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mc:AlternateContent xmlns:mc="http://schemas.openxmlformats.org/markup-compatibility/2006">
    <mc:Choice Requires="x15">
      <x15ac:absPath xmlns:x15ac="http://schemas.microsoft.com/office/spreadsheetml/2010/11/ac" url="C:\Users\user\Documents\Vatsal Mehta\It_vedant_october_2025\"/>
    </mc:Choice>
  </mc:AlternateContent>
  <xr:revisionPtr revIDLastSave="0" documentId="13_ncr:1_{7C6B6C3E-F6E0-4F94-9E3C-144D7BDFF392}" xr6:coauthVersionLast="47" xr6:coauthVersionMax="47" xr10:uidLastSave="{00000000-0000-0000-0000-000000000000}"/>
  <bookViews>
    <workbookView xWindow="-120" yWindow="-120" windowWidth="20730" windowHeight="11160" activeTab="1" xr2:uid="{00000000-000D-0000-FFFF-FFFF00000000}"/>
  </bookViews>
  <sheets>
    <sheet name="Pivot Tables" sheetId="9" r:id="rId1"/>
    <sheet name="Dashboard" sheetId="10" r:id="rId2"/>
    <sheet name="Input Data" sheetId="2" r:id="rId3"/>
    <sheet name="Target" sheetId="8" r:id="rId4"/>
    <sheet name="Customer" sheetId="6" r:id="rId5"/>
  </sheets>
  <definedNames>
    <definedName name="_xlnm._FilterDatabase" localSheetId="4" hidden="1">Customer!$A$1:$B$41</definedName>
    <definedName name="_xlchart.v1.12" hidden="1">'Pivot Tables'!$D$66:$D$71</definedName>
    <definedName name="_xlchart.v1.13" hidden="1">'Pivot Tables'!$E$66:$E$71</definedName>
    <definedName name="_xlchart.v1.14" hidden="1">'Pivot Tables'!$D$66:$D$71</definedName>
    <definedName name="_xlchart.v1.15" hidden="1">'Pivot Tables'!$E$66:$E$71</definedName>
    <definedName name="_xlchart.v1.4" hidden="1">'Pivot Tables'!$D$66:$D$71</definedName>
    <definedName name="_xlchart.v1.5" hidden="1">'Pivot Tables'!$E$66:$E$71</definedName>
    <definedName name="_xlchart.v1.6" hidden="1">'Pivot Tables'!$D$66:$D$71</definedName>
    <definedName name="_xlchart.v1.7" hidden="1">'Pivot Tables'!$E$66:$E$71</definedName>
    <definedName name="_xlchart.v5.0" hidden="1">'Pivot Tables'!$A$35</definedName>
    <definedName name="_xlchart.v5.1" hidden="1">'Pivot Tables'!$A$36:$A$50</definedName>
    <definedName name="_xlchart.v5.10" hidden="1">'Pivot Tables'!$B$35</definedName>
    <definedName name="_xlchart.v5.11" hidden="1">'Pivot Tables'!$B$36:$B$50</definedName>
    <definedName name="_xlchart.v5.2" hidden="1">'Pivot Tables'!$B$35</definedName>
    <definedName name="_xlchart.v5.3" hidden="1">'Pivot Tables'!$B$36:$B$50</definedName>
    <definedName name="_xlchart.v5.8" hidden="1">'Pivot Tables'!$A$35</definedName>
    <definedName name="_xlchart.v5.9" hidden="1">'Pivot Tables'!$A$36:$A$50</definedName>
    <definedName name="_xlcn.WorksheetConnection_Sheet1B2C181" hidden="1">Customer!$E$2:$F$16</definedName>
    <definedName name="NativeTimeline_DATE">#N/A</definedName>
    <definedName name="Slicer_CUSTOMER_NAME">#N/A</definedName>
    <definedName name="Slicer_PRODUCT">#N/A</definedName>
    <definedName name="Slicer_Region">#N/A</definedName>
  </definedNames>
  <calcPr calcId="191029"/>
  <pivotCaches>
    <pivotCache cacheId="12"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B$2:$C$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D13" i="8" l="1"/>
  <c r="F13" i="8" s="1"/>
  <c r="D12" i="8"/>
  <c r="F12" i="8" s="1"/>
  <c r="D11" i="8"/>
  <c r="F11" i="8" s="1"/>
  <c r="D10" i="8"/>
  <c r="F10" i="8" s="1"/>
  <c r="D9" i="8"/>
  <c r="F9" i="8" s="1"/>
  <c r="D8" i="8"/>
  <c r="F8" i="8" s="1"/>
  <c r="D7" i="8"/>
  <c r="F7" i="8" s="1"/>
  <c r="D6" i="8"/>
  <c r="F6" i="8" s="1"/>
  <c r="D5" i="8"/>
  <c r="E5" i="8" s="1"/>
  <c r="D4" i="8"/>
  <c r="F4" i="8" s="1"/>
  <c r="D3" i="8"/>
  <c r="F3" i="8" s="1"/>
  <c r="D2" i="8"/>
  <c r="F2" i="8" s="1"/>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5" i="8" l="1"/>
  <c r="E4" i="8"/>
  <c r="E3" i="8"/>
  <c r="E6" i="8"/>
  <c r="E2" i="8"/>
  <c r="E7" i="8"/>
  <c r="E13" i="8"/>
  <c r="E9" i="8"/>
  <c r="E12" i="8"/>
  <c r="E8" i="8"/>
  <c r="E11" i="8"/>
  <c r="E10"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heet1!$B$2:$C$18" type="102" refreshedVersion="7" minRefreshableVersion="5">
    <extLst>
      <ext xmlns:x15="http://schemas.microsoft.com/office/spreadsheetml/2010/11/main" uri="{DE250136-89BD-433C-8126-D09CA5730AF9}">
        <x15:connection id="Range">
          <x15:rangePr sourceName="_xlcn.WorksheetConnection_Sheet1B2C181"/>
        </x15:connection>
      </ext>
    </extLst>
  </connection>
</connections>
</file>

<file path=xl/sharedStrings.xml><?xml version="1.0" encoding="utf-8"?>
<sst xmlns="http://schemas.openxmlformats.org/spreadsheetml/2006/main" count="1978" uniqueCount="155">
  <si>
    <t>PRODUCT</t>
  </si>
  <si>
    <t>Product01</t>
  </si>
  <si>
    <t>Product02</t>
  </si>
  <si>
    <t>Product03</t>
  </si>
  <si>
    <t>Product04</t>
  </si>
  <si>
    <t>Product05</t>
  </si>
  <si>
    <t>Product06</t>
  </si>
  <si>
    <t>Product07</t>
  </si>
  <si>
    <t>Product08</t>
  </si>
  <si>
    <t>Product09</t>
  </si>
  <si>
    <t>Product10</t>
  </si>
  <si>
    <t>Product11</t>
  </si>
  <si>
    <t>Product12</t>
  </si>
  <si>
    <t>Product13</t>
  </si>
  <si>
    <t>Product14</t>
  </si>
  <si>
    <t>Product15</t>
  </si>
  <si>
    <t>Product16</t>
  </si>
  <si>
    <t>Product17</t>
  </si>
  <si>
    <t>Product18</t>
  </si>
  <si>
    <t>Product19</t>
  </si>
  <si>
    <t>Product20</t>
  </si>
  <si>
    <t>Product21</t>
  </si>
  <si>
    <t>Product22</t>
  </si>
  <si>
    <t>Product23</t>
  </si>
  <si>
    <t>Product24</t>
  </si>
  <si>
    <t>Product25</t>
  </si>
  <si>
    <t>Product26</t>
  </si>
  <si>
    <t>Product27</t>
  </si>
  <si>
    <t>Product28</t>
  </si>
  <si>
    <t>Product29</t>
  </si>
  <si>
    <t>Product30</t>
  </si>
  <si>
    <t>Product31</t>
  </si>
  <si>
    <t>Product32</t>
  </si>
  <si>
    <t>Product33</t>
  </si>
  <si>
    <t>Product34</t>
  </si>
  <si>
    <t>Product35</t>
  </si>
  <si>
    <t>Product36</t>
  </si>
  <si>
    <t>Product37</t>
  </si>
  <si>
    <t>Product38</t>
  </si>
  <si>
    <t>Product39</t>
  </si>
  <si>
    <t>Product40</t>
  </si>
  <si>
    <t>Product41</t>
  </si>
  <si>
    <t>Product42</t>
  </si>
  <si>
    <t>Product43</t>
  </si>
  <si>
    <t>Product44</t>
  </si>
  <si>
    <t>DATE</t>
  </si>
  <si>
    <t>QUANTITY</t>
  </si>
  <si>
    <t>Jan</t>
  </si>
  <si>
    <t>Feb</t>
  </si>
  <si>
    <t>Mar</t>
  </si>
  <si>
    <t>Apr</t>
  </si>
  <si>
    <t>May</t>
  </si>
  <si>
    <t>Jun</t>
  </si>
  <si>
    <t>Jul</t>
  </si>
  <si>
    <t>Aug</t>
  </si>
  <si>
    <t>Sep</t>
  </si>
  <si>
    <t>Oct</t>
  </si>
  <si>
    <t>Nov</t>
  </si>
  <si>
    <t>Dec</t>
  </si>
  <si>
    <t>UNIT PRICE ($)</t>
  </si>
  <si>
    <t>Customer01</t>
  </si>
  <si>
    <t>Customer02</t>
  </si>
  <si>
    <t>Customer03</t>
  </si>
  <si>
    <t>Customer04</t>
  </si>
  <si>
    <t>Customer05</t>
  </si>
  <si>
    <t>Customer06</t>
  </si>
  <si>
    <t>Customer07</t>
  </si>
  <si>
    <t>Customer08</t>
  </si>
  <si>
    <t>Customer09</t>
  </si>
  <si>
    <t>Customer10</t>
  </si>
  <si>
    <t>Customer11</t>
  </si>
  <si>
    <t>Customer12</t>
  </si>
  <si>
    <t>Customer13</t>
  </si>
  <si>
    <t>Customer14</t>
  </si>
  <si>
    <t>Customer15</t>
  </si>
  <si>
    <t>Customer16</t>
  </si>
  <si>
    <t>Customer17</t>
  </si>
  <si>
    <t>Customer18</t>
  </si>
  <si>
    <t>Customer19</t>
  </si>
  <si>
    <t>Customer20</t>
  </si>
  <si>
    <t>Customer21</t>
  </si>
  <si>
    <t>Customer22</t>
  </si>
  <si>
    <t>Customer23</t>
  </si>
  <si>
    <t>Customer24</t>
  </si>
  <si>
    <t>Customer25</t>
  </si>
  <si>
    <t>Customer26</t>
  </si>
  <si>
    <t>Customer27</t>
  </si>
  <si>
    <t>Customer28</t>
  </si>
  <si>
    <t>Customer29</t>
  </si>
  <si>
    <t>Customer30</t>
  </si>
  <si>
    <t>Bangladesh</t>
  </si>
  <si>
    <t>Brazil</t>
  </si>
  <si>
    <t>Ethiopia</t>
  </si>
  <si>
    <t>France</t>
  </si>
  <si>
    <t>Germany</t>
  </si>
  <si>
    <t>India</t>
  </si>
  <si>
    <t>Indonesia</t>
  </si>
  <si>
    <t>Mexico</t>
  </si>
  <si>
    <t>Nigeria</t>
  </si>
  <si>
    <t>Pakistan</t>
  </si>
  <si>
    <t>Russia</t>
  </si>
  <si>
    <t>Saudi Arabia</t>
  </si>
  <si>
    <t>South Africa</t>
  </si>
  <si>
    <t>United Kingdom</t>
  </si>
  <si>
    <t>United States of America</t>
  </si>
  <si>
    <t>Country</t>
  </si>
  <si>
    <t>Customer Name</t>
  </si>
  <si>
    <t>Target ($)</t>
  </si>
  <si>
    <t>Customer31</t>
  </si>
  <si>
    <t>Customer32</t>
  </si>
  <si>
    <t>Customer33</t>
  </si>
  <si>
    <t>Customer34</t>
  </si>
  <si>
    <t>Customer35</t>
  </si>
  <si>
    <t>Customer36</t>
  </si>
  <si>
    <t>Customer37</t>
  </si>
  <si>
    <t>Customer38</t>
  </si>
  <si>
    <t>Customer39</t>
  </si>
  <si>
    <t>Customer40</t>
  </si>
  <si>
    <t>Month Name</t>
  </si>
  <si>
    <t>Month</t>
  </si>
  <si>
    <t>Region</t>
  </si>
  <si>
    <t>Central</t>
  </si>
  <si>
    <t>East</t>
  </si>
  <si>
    <t>North</t>
  </si>
  <si>
    <t>Northeast</t>
  </si>
  <si>
    <t>South</t>
  </si>
  <si>
    <t>Western</t>
  </si>
  <si>
    <t>Export</t>
  </si>
  <si>
    <t>CUSTOMER NAME</t>
  </si>
  <si>
    <t>Sales</t>
  </si>
  <si>
    <t>Day</t>
  </si>
  <si>
    <t>Year</t>
  </si>
  <si>
    <t xml:space="preserve">Week </t>
  </si>
  <si>
    <t>Below ($)</t>
  </si>
  <si>
    <t>Actutal ($)</t>
  </si>
  <si>
    <t>Above ($)</t>
  </si>
  <si>
    <t>Grand Total</t>
  </si>
  <si>
    <t>Total Sales</t>
  </si>
  <si>
    <t>Product</t>
  </si>
  <si>
    <t>Week Number</t>
  </si>
  <si>
    <t>1-10</t>
  </si>
  <si>
    <t>11-20</t>
  </si>
  <si>
    <t>21-30</t>
  </si>
  <si>
    <t>31-40</t>
  </si>
  <si>
    <t>41-50</t>
  </si>
  <si>
    <t>51-60</t>
  </si>
  <si>
    <t>Customer</t>
  </si>
  <si>
    <t xml:space="preserve"> </t>
  </si>
  <si>
    <t>Group1</t>
  </si>
  <si>
    <t>Qtr1</t>
  </si>
  <si>
    <t>Qtr2</t>
  </si>
  <si>
    <t>Qtr3</t>
  </si>
  <si>
    <t>Qtr4</t>
  </si>
  <si>
    <t>Quarter</t>
  </si>
  <si>
    <t>XYZ Ltd. Sales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</si>
</sst>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 #,##0.00_ ;_ * \-#,##0.00_ ;_ * &quot;-&quot;??_ ;_ @_ "/>
  </numFmts>
  <fonts count="7" x14ac:knownFonts="1">
    <font>
      <sz val="11"/>
      <color theme="1"/>
      <name val="Calibri"/>
      <family val="2"/>
      <scheme val="minor"/>
    </font>
    <font>
      <sz val="11"/>
      <color theme="1"/>
      <name val="Calibri"/>
      <family val="2"/>
      <scheme val="minor"/>
    </font>
    <font>
      <sz val="8"/>
      <name val="Calibri"/>
      <family val="2"/>
      <scheme val="minor"/>
    </font>
    <font>
      <sz val="11"/>
      <color rgb="FF002060"/>
      <name val="Calibri"/>
      <family val="2"/>
      <scheme val="minor"/>
    </font>
    <font>
      <b/>
      <sz val="11"/>
      <color rgb="FF002060"/>
      <name val="Calibri"/>
      <family val="2"/>
      <scheme val="minor"/>
    </font>
    <font>
      <sz val="11"/>
      <name val="Calibri"/>
      <family val="2"/>
      <scheme val="minor"/>
    </font>
    <font>
      <sz val="26"/>
      <color theme="1"/>
      <name val="Calibri"/>
      <family val="2"/>
      <scheme val="minor"/>
    </font>
  </fonts>
  <fills count="4">
    <fill>
      <patternFill patternType="none"/>
    </fill>
    <fill>
      <patternFill patternType="gray125"/>
    </fill>
    <fill>
      <patternFill patternType="solid">
        <fgColor rgb="FFD1B2E8"/>
        <bgColor indexed="64"/>
      </patternFill>
    </fill>
    <fill>
      <patternFill patternType="solid">
        <fgColor theme="6" tint="0.39997558519241921"/>
        <bgColor indexed="64"/>
      </patternFill>
    </fill>
  </fills>
  <borders count="2">
    <border>
      <left/>
      <right/>
      <top/>
      <bottom/>
      <diagonal/>
    </border>
    <border>
      <left/>
      <right/>
      <top/>
      <bottom style="medium">
        <color rgb="FF7030A0"/>
      </bottom>
      <diagonal/>
    </border>
  </borders>
  <cellStyleXfs count="2">
    <xf numFmtId="0" fontId="0" fillId="0" borderId="0"/>
    <xf numFmtId="43" fontId="1" fillId="0" borderId="0" applyFont="0" applyFill="0" applyBorder="0" applyAlignment="0" applyProtection="0"/>
  </cellStyleXfs>
  <cellXfs count="16">
    <xf numFmtId="0" fontId="0" fillId="0" borderId="0" xfId="0"/>
    <xf numFmtId="0" fontId="3" fillId="0" borderId="0" xfId="0" applyFont="1"/>
    <xf numFmtId="0" fontId="4" fillId="2" borderId="1" xfId="0" applyFont="1" applyFill="1" applyBorder="1" applyAlignment="1">
      <alignment horizontal="center" vertical="center"/>
    </xf>
    <xf numFmtId="14" fontId="3" fillId="0" borderId="0" xfId="0" applyNumberFormat="1" applyFont="1"/>
    <xf numFmtId="0" fontId="3" fillId="0" borderId="0" xfId="0" applyFont="1" applyAlignment="1">
      <alignment horizontal="center" vertical="center"/>
    </xf>
    <xf numFmtId="4" fontId="3" fillId="0" borderId="0" xfId="1" applyNumberFormat="1" applyFont="1" applyFill="1" applyAlignment="1">
      <alignment horizontal="right" vertical="center"/>
    </xf>
    <xf numFmtId="0" fontId="3" fillId="0" borderId="0" xfId="0" applyFont="1" applyAlignment="1">
      <alignment horizontal="center"/>
    </xf>
    <xf numFmtId="0" fontId="5" fillId="0" borderId="0" xfId="0" applyFont="1"/>
    <xf numFmtId="0" fontId="3" fillId="0" borderId="0" xfId="0" applyFont="1" applyAlignment="1">
      <alignment horizontal="left" vertical="center"/>
    </xf>
    <xf numFmtId="3" fontId="3" fillId="0" borderId="0" xfId="1" applyNumberFormat="1" applyFont="1" applyFill="1" applyAlignment="1">
      <alignment horizontal="right" vertical="center"/>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4" fontId="0" fillId="0" borderId="0" xfId="0" applyNumberFormat="1" applyAlignment="1">
      <alignment horizontal="left"/>
    </xf>
    <xf numFmtId="0" fontId="6" fillId="3" borderId="0" xfId="0" applyFont="1" applyFill="1" applyAlignment="1">
      <alignment horizontal="center" vertical="center"/>
    </xf>
  </cellXfs>
  <cellStyles count="2">
    <cellStyle name="Comma" xfId="1" builtinId="3"/>
    <cellStyle name="Normal" xfId="0" builtinId="0"/>
  </cellStyles>
  <dxfs count="33">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center" vertical="bottom" textRotation="0" wrapText="0" indent="0" justifyLastLine="0" shrinkToFit="0" readingOrder="0"/>
    </dxf>
    <dxf>
      <border outline="0">
        <bottom style="medium">
          <color rgb="FF7030A0"/>
        </bottom>
      </border>
    </dxf>
    <dxf>
      <font>
        <b/>
        <i val="0"/>
        <strike val="0"/>
        <condense val="0"/>
        <extend val="0"/>
        <outline val="0"/>
        <shadow val="0"/>
        <u val="none"/>
        <vertAlign val="baseline"/>
        <sz val="11"/>
        <color rgb="FF002060"/>
        <name val="Calibri"/>
        <scheme val="minor"/>
      </font>
      <fill>
        <patternFill patternType="solid">
          <fgColor indexed="64"/>
          <bgColor rgb="FFD1B2E8"/>
        </patternFill>
      </fill>
      <alignment horizontal="center" vertical="center" textRotation="0" wrapText="0" indent="0" justifyLastLine="0" shrinkToFit="0" readingOrder="0"/>
    </dxf>
    <dxf>
      <numFmt numFmtId="0" formatCode="General"/>
    </dxf>
    <dxf>
      <numFmt numFmtId="0" formatCode="General"/>
    </dxf>
    <dxf>
      <numFmt numFmtId="0" formatCode="General"/>
    </dxf>
    <dxf>
      <numFmt numFmtId="3" formatCode="#,##0"/>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left" vertical="center" textRotation="0" wrapText="0" indent="0" justifyLastLine="0" shrinkToFit="0" readingOrder="0"/>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scheme val="minor"/>
      </font>
      <numFmt numFmtId="0" formatCode="General"/>
      <fill>
        <patternFill patternType="none">
          <fgColor indexed="64"/>
          <bgColor indexed="65"/>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scheme val="minor"/>
      </font>
      <numFmt numFmtId="4" formatCode="#,##0.0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4" formatCode="#,##0.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0" formatCode="General"/>
      <fill>
        <patternFill patternType="none">
          <fgColor indexed="64"/>
          <bgColor indexed="65"/>
        </patternFill>
      </fill>
    </dxf>
    <dxf>
      <font>
        <strike val="0"/>
        <outline val="0"/>
        <shadow val="0"/>
        <u val="none"/>
        <vertAlign val="baseline"/>
        <sz val="11"/>
        <color rgb="FF002060"/>
        <name val="Calibri"/>
        <scheme val="minor"/>
      </font>
      <numFmt numFmtId="19" formatCode="dd/mm/yyyy"/>
      <fill>
        <patternFill patternType="none">
          <fgColor indexed="64"/>
          <bgColor indexed="65"/>
        </patternFill>
      </fill>
      <alignment horizont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19" formatCode="dd/mm/yyyy"/>
      <fill>
        <patternFill patternType="none">
          <fgColor indexed="64"/>
          <bgColor indexed="65"/>
        </patternFill>
      </fill>
    </dxf>
    <dxf>
      <font>
        <strike val="0"/>
        <outline val="0"/>
        <shadow val="0"/>
        <u val="none"/>
        <vertAlign val="baseline"/>
        <sz val="11"/>
        <color rgb="FF002060"/>
        <name val="Calibri"/>
        <scheme val="minor"/>
      </font>
      <numFmt numFmtId="19" formatCode="dd/mm/yyyy"/>
      <fill>
        <patternFill patternType="none">
          <fgColor indexed="64"/>
          <bgColor auto="1"/>
        </patternFill>
      </fill>
    </dxf>
    <dxf>
      <font>
        <strike val="0"/>
        <outline val="0"/>
        <shadow val="0"/>
        <u val="none"/>
        <vertAlign val="baseline"/>
        <sz val="11"/>
        <color rgb="FF002060"/>
        <name val="Calibri"/>
        <scheme val="minor"/>
      </font>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002060"/>
        <name val="Calibri"/>
        <scheme val="minor"/>
      </font>
      <fill>
        <patternFill patternType="solid">
          <fgColor indexed="64"/>
          <bgColor rgb="FFD1B2E8"/>
        </patternFill>
      </fill>
      <alignment horizontal="center" vertical="center" textRotation="0" wrapText="0" indent="0" justifyLastLine="0" shrinkToFit="0" readingOrder="0"/>
    </dxf>
    <dxf>
      <font>
        <b/>
        <i val="0"/>
        <sz val="11"/>
        <color theme="0"/>
        <name val="Poppins"/>
      </font>
      <fill>
        <patternFill>
          <bgColor theme="9"/>
        </patternFill>
      </fill>
      <border diagonalUp="0" diagonalDown="0">
        <left/>
        <right/>
        <top/>
        <bottom/>
        <vertical/>
        <horizontal/>
      </border>
    </dxf>
    <dxf>
      <font>
        <sz val="10"/>
        <color theme="0"/>
        <name val="Poppins"/>
      </font>
      <fill>
        <patternFill>
          <bgColor theme="9"/>
        </patternFill>
      </fill>
      <border diagonalUp="0" diagonalDown="0">
        <left/>
        <right/>
        <top/>
        <bottom/>
        <vertical/>
        <horizontal/>
      </border>
    </dxf>
  </dxfs>
  <tableStyles count="1" defaultTableStyle="TableStyleMedium2" defaultPivotStyle="PivotStyleLight16">
    <tableStyle name="SLICER" pivot="0" table="0" count="10" xr9:uid="{00000000-0011-0000-FFFF-FFFF00000000}">
      <tableStyleElement type="wholeTable" dxfId="32"/>
      <tableStyleElement type="headerRow" dxfId="31"/>
    </tableStyle>
  </tableStyles>
  <colors>
    <mruColors>
      <color rgb="FF000000"/>
      <color rgb="FFE7EFFF"/>
      <color rgb="FF0000FF"/>
      <color rgb="FFFF0000"/>
      <color rgb="FF00FF00"/>
      <color rgb="FFF3F3F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ustomXml" Target="../customXml/item5.xml"/><Relationship Id="rId7" Type="http://schemas.microsoft.com/office/2007/relationships/slicerCache" Target="slicerCaches/slicerCache1.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24" Type="http://schemas.openxmlformats.org/officeDocument/2006/relationships/customXml" Target="../customXml/item8.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10" Type="http://schemas.microsoft.com/office/2011/relationships/timelineCache" Target="timelineCaches/timelineCache1.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 Id="rId22"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[Sales_Practice_min_raw_to_share.xlsx]Pivot Tables!Region</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3333333333333322"/>
              <c:y val="-0.10185185185185187"/>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4.1666666666666664E-2"/>
              <c:y val="-0.125"/>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6.6666666666666721E-2"/>
              <c:y val="-0.13425925925925927"/>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3055555555555556"/>
              <c:y val="-7.8703703703703748E-2"/>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277777777777778"/>
              <c:y val="-1.3888888888888973E-2"/>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5"/>
              <c:y val="6.9444444444444364E-2"/>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s>
    <c:plotArea>
      <c:layout/>
      <c:doughnutChart>
        <c:varyColors val="1"/>
        <c:ser>
          <c:idx val="0"/>
          <c:order val="0"/>
          <c:tx>
            <c:strRef>
              <c:f>'Pivot Tables'!$H$3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250F-4659-A9BA-FF1992BECA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250F-4659-A9BA-FF1992BECA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18-47F8-8C5E-6471750009C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50F-4659-A9BA-FF1992BECAF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6-250F-4659-A9BA-FF1992BECAF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5-250F-4659-A9BA-FF1992BECAF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4-250F-4659-A9BA-FF1992BECAF3}"/>
              </c:ext>
            </c:extLst>
          </c:dPt>
          <c:dLbls>
            <c:dLbl>
              <c:idx val="0"/>
              <c:layout>
                <c:manualLayout>
                  <c:x val="4.1666666666666664E-2"/>
                  <c:y val="-0.125"/>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50F-4659-A9BA-FF1992BECAF3}"/>
                </c:ext>
              </c:extLst>
            </c:dLbl>
            <c:dLbl>
              <c:idx val="1"/>
              <c:layout>
                <c:manualLayout>
                  <c:x val="0.13333333333333322"/>
                  <c:y val="-0.10185185185185187"/>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50F-4659-A9BA-FF1992BECAF3}"/>
                </c:ext>
              </c:extLst>
            </c:dLbl>
            <c:dLbl>
              <c:idx val="3"/>
              <c:layout>
                <c:manualLayout>
                  <c:x val="-0.15"/>
                  <c:y val="6.9444444444444364E-2"/>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50F-4659-A9BA-FF1992BECAF3}"/>
                </c:ext>
              </c:extLst>
            </c:dLbl>
            <c:dLbl>
              <c:idx val="4"/>
              <c:layout>
                <c:manualLayout>
                  <c:x val="-0.1277777777777778"/>
                  <c:y val="-1.3888888888888973E-2"/>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50F-4659-A9BA-FF1992BECAF3}"/>
                </c:ext>
              </c:extLst>
            </c:dLbl>
            <c:dLbl>
              <c:idx val="5"/>
              <c:layout>
                <c:manualLayout>
                  <c:x val="-0.13055555555555556"/>
                  <c:y val="-7.8703703703703748E-2"/>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50F-4659-A9BA-FF1992BECAF3}"/>
                </c:ext>
              </c:extLst>
            </c:dLbl>
            <c:dLbl>
              <c:idx val="6"/>
              <c:layout>
                <c:manualLayout>
                  <c:x val="-6.6666666666666721E-2"/>
                  <c:y val="-0.13425925925925927"/>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0F-4659-A9BA-FF1992BECAF3}"/>
                </c:ext>
              </c:extLst>
            </c:dLbl>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Tables'!$G$4:$G$11</c:f>
              <c:strCache>
                <c:ptCount val="7"/>
                <c:pt idx="0">
                  <c:v>Central</c:v>
                </c:pt>
                <c:pt idx="1">
                  <c:v>East</c:v>
                </c:pt>
                <c:pt idx="2">
                  <c:v>Export</c:v>
                </c:pt>
                <c:pt idx="3">
                  <c:v>North</c:v>
                </c:pt>
                <c:pt idx="4">
                  <c:v>Northeast</c:v>
                </c:pt>
                <c:pt idx="5">
                  <c:v>South</c:v>
                </c:pt>
                <c:pt idx="6">
                  <c:v>Western</c:v>
                </c:pt>
              </c:strCache>
            </c:strRef>
          </c:cat>
          <c:val>
            <c:numRef>
              <c:f>'Pivot Tables'!$H$4:$H$11</c:f>
              <c:numCache>
                <c:formatCode>General</c:formatCode>
                <c:ptCount val="7"/>
                <c:pt idx="0">
                  <c:v>72920.48000000001</c:v>
                </c:pt>
                <c:pt idx="1">
                  <c:v>75939.73000000001</c:v>
                </c:pt>
                <c:pt idx="2">
                  <c:v>531575.61999999988</c:v>
                </c:pt>
                <c:pt idx="3">
                  <c:v>45081.780000000006</c:v>
                </c:pt>
                <c:pt idx="4">
                  <c:v>83994.49000000002</c:v>
                </c:pt>
                <c:pt idx="5">
                  <c:v>53277.570000000007</c:v>
                </c:pt>
                <c:pt idx="6">
                  <c:v>121781.38999999998</c:v>
                </c:pt>
              </c:numCache>
            </c:numRef>
          </c:val>
          <c:extLst>
            <c:ext xmlns:c16="http://schemas.microsoft.com/office/drawing/2014/chart" uri="{C3380CC4-5D6E-409C-BE32-E72D297353CC}">
              <c16:uniqueId val="{00000000-250F-4659-A9BA-FF1992BECAF3}"/>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[Sales_Practice_min_raw_to_share.xlsx]Pivot Tables!Cutomer sales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Tables'!$E$21</c:f>
              <c:strCache>
                <c:ptCount val="1"/>
                <c:pt idx="0">
                  <c:v>Total</c:v>
                </c:pt>
              </c:strCache>
            </c:strRef>
          </c:tx>
          <c:spPr>
            <a:solidFill>
              <a:schemeClr val="accent1"/>
            </a:solidFill>
            <a:ln>
              <a:noFill/>
            </a:ln>
            <a:effectLst/>
          </c:spPr>
          <c:invertIfNegative val="0"/>
          <c:cat>
            <c:strRef>
              <c:f>'Pivot Tables'!$D$22:$D$62</c:f>
              <c:strCache>
                <c:ptCount val="40"/>
                <c:pt idx="0">
                  <c:v>Customer37</c:v>
                </c:pt>
                <c:pt idx="1">
                  <c:v>Customer13</c:v>
                </c:pt>
                <c:pt idx="2">
                  <c:v>Customer03</c:v>
                </c:pt>
                <c:pt idx="3">
                  <c:v>Customer40</c:v>
                </c:pt>
                <c:pt idx="4">
                  <c:v>Customer07</c:v>
                </c:pt>
                <c:pt idx="5">
                  <c:v>Customer38</c:v>
                </c:pt>
                <c:pt idx="6">
                  <c:v>Customer34</c:v>
                </c:pt>
                <c:pt idx="7">
                  <c:v>Customer24</c:v>
                </c:pt>
                <c:pt idx="8">
                  <c:v>Customer35</c:v>
                </c:pt>
                <c:pt idx="9">
                  <c:v>Customer27</c:v>
                </c:pt>
                <c:pt idx="10">
                  <c:v>Customer10</c:v>
                </c:pt>
                <c:pt idx="11">
                  <c:v>Customer28</c:v>
                </c:pt>
                <c:pt idx="12">
                  <c:v>Customer32</c:v>
                </c:pt>
                <c:pt idx="13">
                  <c:v>Customer17</c:v>
                </c:pt>
                <c:pt idx="14">
                  <c:v>Customer39</c:v>
                </c:pt>
                <c:pt idx="15">
                  <c:v>Customer31</c:v>
                </c:pt>
                <c:pt idx="16">
                  <c:v>Customer18</c:v>
                </c:pt>
                <c:pt idx="17">
                  <c:v>Customer04</c:v>
                </c:pt>
                <c:pt idx="18">
                  <c:v>Customer05</c:v>
                </c:pt>
                <c:pt idx="19">
                  <c:v>Customer09</c:v>
                </c:pt>
                <c:pt idx="20">
                  <c:v>Customer08</c:v>
                </c:pt>
                <c:pt idx="21">
                  <c:v>Customer29</c:v>
                </c:pt>
                <c:pt idx="22">
                  <c:v>Customer20</c:v>
                </c:pt>
                <c:pt idx="23">
                  <c:v>Customer36</c:v>
                </c:pt>
                <c:pt idx="24">
                  <c:v>Customer11</c:v>
                </c:pt>
                <c:pt idx="25">
                  <c:v>Customer14</c:v>
                </c:pt>
                <c:pt idx="26">
                  <c:v>Customer02</c:v>
                </c:pt>
                <c:pt idx="27">
                  <c:v>Customer26</c:v>
                </c:pt>
                <c:pt idx="28">
                  <c:v>Customer21</c:v>
                </c:pt>
                <c:pt idx="29">
                  <c:v>Customer15</c:v>
                </c:pt>
                <c:pt idx="30">
                  <c:v>Customer06</c:v>
                </c:pt>
                <c:pt idx="31">
                  <c:v>Customer12</c:v>
                </c:pt>
                <c:pt idx="32">
                  <c:v>Customer30</c:v>
                </c:pt>
                <c:pt idx="33">
                  <c:v>Customer19</c:v>
                </c:pt>
                <c:pt idx="34">
                  <c:v>Customer16</c:v>
                </c:pt>
                <c:pt idx="35">
                  <c:v>Customer25</c:v>
                </c:pt>
                <c:pt idx="36">
                  <c:v>Customer01</c:v>
                </c:pt>
                <c:pt idx="37">
                  <c:v>Customer23</c:v>
                </c:pt>
                <c:pt idx="38">
                  <c:v>Customer22</c:v>
                </c:pt>
                <c:pt idx="39">
                  <c:v> </c:v>
                </c:pt>
              </c:strCache>
            </c:strRef>
          </c:cat>
          <c:val>
            <c:numRef>
              <c:f>'Pivot Tables'!$E$22:$E$62</c:f>
              <c:numCache>
                <c:formatCode>General</c:formatCode>
                <c:ptCount val="40"/>
                <c:pt idx="0">
                  <c:v>5519.83</c:v>
                </c:pt>
                <c:pt idx="1">
                  <c:v>6251.4</c:v>
                </c:pt>
                <c:pt idx="2">
                  <c:v>7541.72</c:v>
                </c:pt>
                <c:pt idx="3">
                  <c:v>7572.2500000000009</c:v>
                </c:pt>
                <c:pt idx="4">
                  <c:v>8394.32</c:v>
                </c:pt>
                <c:pt idx="5">
                  <c:v>10119.970000000001</c:v>
                </c:pt>
                <c:pt idx="6">
                  <c:v>10923.66</c:v>
                </c:pt>
                <c:pt idx="7">
                  <c:v>13549.7</c:v>
                </c:pt>
                <c:pt idx="8">
                  <c:v>13827.74</c:v>
                </c:pt>
                <c:pt idx="9">
                  <c:v>14192.22</c:v>
                </c:pt>
                <c:pt idx="10">
                  <c:v>14222.83</c:v>
                </c:pt>
                <c:pt idx="11">
                  <c:v>14337.400000000003</c:v>
                </c:pt>
                <c:pt idx="12">
                  <c:v>16119.88</c:v>
                </c:pt>
                <c:pt idx="13">
                  <c:v>16605.59</c:v>
                </c:pt>
                <c:pt idx="14">
                  <c:v>16810.719999999998</c:v>
                </c:pt>
                <c:pt idx="15">
                  <c:v>17704.34</c:v>
                </c:pt>
                <c:pt idx="16">
                  <c:v>17789.41</c:v>
                </c:pt>
                <c:pt idx="17">
                  <c:v>21712.2</c:v>
                </c:pt>
                <c:pt idx="18">
                  <c:v>23913.72</c:v>
                </c:pt>
                <c:pt idx="19">
                  <c:v>24159.03</c:v>
                </c:pt>
                <c:pt idx="20">
                  <c:v>24311.18</c:v>
                </c:pt>
                <c:pt idx="21">
                  <c:v>24862.519999999997</c:v>
                </c:pt>
                <c:pt idx="22">
                  <c:v>26437.860000000004</c:v>
                </c:pt>
                <c:pt idx="23">
                  <c:v>28150.48</c:v>
                </c:pt>
                <c:pt idx="24">
                  <c:v>30344.9</c:v>
                </c:pt>
                <c:pt idx="25">
                  <c:v>30826.78</c:v>
                </c:pt>
                <c:pt idx="26">
                  <c:v>31336.229999999992</c:v>
                </c:pt>
                <c:pt idx="27">
                  <c:v>31495.420000000002</c:v>
                </c:pt>
                <c:pt idx="28">
                  <c:v>32808.019999999997</c:v>
                </c:pt>
                <c:pt idx="29">
                  <c:v>33187.040000000008</c:v>
                </c:pt>
                <c:pt idx="30">
                  <c:v>33252.920000000006</c:v>
                </c:pt>
                <c:pt idx="31">
                  <c:v>34247.450000000004</c:v>
                </c:pt>
                <c:pt idx="32">
                  <c:v>35431.860000000008</c:v>
                </c:pt>
                <c:pt idx="33">
                  <c:v>38673.030000000006</c:v>
                </c:pt>
                <c:pt idx="34">
                  <c:v>39185.31</c:v>
                </c:pt>
                <c:pt idx="35">
                  <c:v>39653.929999999993</c:v>
                </c:pt>
                <c:pt idx="36">
                  <c:v>39993.270000000004</c:v>
                </c:pt>
                <c:pt idx="37">
                  <c:v>43062.83</c:v>
                </c:pt>
                <c:pt idx="38">
                  <c:v>45112.94999999999</c:v>
                </c:pt>
                <c:pt idx="39">
                  <c:v>60929.149999999994</c:v>
                </c:pt>
              </c:numCache>
            </c:numRef>
          </c:val>
          <c:extLst>
            <c:ext xmlns:c16="http://schemas.microsoft.com/office/drawing/2014/chart" uri="{C3380CC4-5D6E-409C-BE32-E72D297353CC}">
              <c16:uniqueId val="{00000000-224E-4B33-BD36-6D6BEB9A7E29}"/>
            </c:ext>
          </c:extLst>
        </c:ser>
        <c:dLbls>
          <c:showLegendKey val="0"/>
          <c:showVal val="0"/>
          <c:showCatName val="0"/>
          <c:showSerName val="0"/>
          <c:showPercent val="0"/>
          <c:showBubbleSize val="0"/>
        </c:dLbls>
        <c:gapWidth val="182"/>
        <c:axId val="437665616"/>
        <c:axId val="437666032"/>
      </c:barChart>
      <c:catAx>
        <c:axId val="437665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666032"/>
        <c:crosses val="autoZero"/>
        <c:auto val="1"/>
        <c:lblAlgn val="ctr"/>
        <c:lblOffset val="100"/>
        <c:noMultiLvlLbl val="0"/>
      </c:catAx>
      <c:valAx>
        <c:axId val="437666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66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[Sales_Practice_min_raw_to_share.xlsx]Pivot Tables!Quarter</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Tables'!$J$22:$J$26</c:f>
              <c:strCache>
                <c:ptCount val="4"/>
                <c:pt idx="0">
                  <c:v>Qtr1</c:v>
                </c:pt>
                <c:pt idx="1">
                  <c:v>Qtr2</c:v>
                </c:pt>
                <c:pt idx="2">
                  <c:v>Qtr3</c:v>
                </c:pt>
                <c:pt idx="3">
                  <c:v>Qtr4</c:v>
                </c:pt>
              </c:strCache>
            </c:strRef>
          </c:cat>
          <c:val>
            <c:numRef>
              <c:f>'Pivot Tables'!$K$22:$K$26</c:f>
              <c:numCache>
                <c:formatCode>General</c:formatCode>
                <c:ptCount val="4"/>
                <c:pt idx="0">
                  <c:v>281176.56</c:v>
                </c:pt>
                <c:pt idx="1">
                  <c:v>209560.05000000005</c:v>
                </c:pt>
                <c:pt idx="2">
                  <c:v>240040.83000000007</c:v>
                </c:pt>
                <c:pt idx="3">
                  <c:v>253793.61999999997</c:v>
                </c:pt>
              </c:numCache>
            </c:numRef>
          </c:val>
          <c:extLst>
            <c:ext xmlns:c16="http://schemas.microsoft.com/office/drawing/2014/chart" uri="{C3380CC4-5D6E-409C-BE32-E72D297353CC}">
              <c16:uniqueId val="{00000000-3B42-4C70-AA74-FF86A0B245D2}"/>
            </c:ext>
          </c:extLst>
        </c:ser>
        <c:dLbls>
          <c:dLblPos val="outEnd"/>
          <c:showLegendKey val="0"/>
          <c:showVal val="1"/>
          <c:showCatName val="0"/>
          <c:showSerName val="0"/>
          <c:showPercent val="0"/>
          <c:showBubbleSize val="0"/>
        </c:dLbls>
        <c:gapWidth val="219"/>
        <c:overlap val="-27"/>
        <c:axId val="430800080"/>
        <c:axId val="430785104"/>
      </c:barChart>
      <c:catAx>
        <c:axId val="4308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785104"/>
        <c:crosses val="autoZero"/>
        <c:auto val="1"/>
        <c:lblAlgn val="ctr"/>
        <c:lblOffset val="100"/>
        <c:noMultiLvlLbl val="0"/>
      </c:catAx>
      <c:valAx>
        <c:axId val="430785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800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[Sales_Practice_min_raw_to_share.xlsx]Pivot Tables!Month</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Tables'!$K$3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'Pivot Tables'!$J$4:$J$17</c:f>
              <c:multiLvlStrCache>
                <c:ptCount val="12"/>
                <c:lvl>
                  <c:pt idx="0">
                    <c:v>1</c:v>
                  </c:pt>
                  <c:pt idx="1">
                    <c:v>2</c:v>
                  </c:pt>
                  <c:pt idx="2">
                    <c:v>3</c:v>
                  </c:pt>
                  <c:pt idx="3">
                    <c:v>4</c:v>
                  </c:pt>
                  <c:pt idx="4">
                    <c:v>5</c:v>
                  </c:pt>
                  <c:pt idx="5">
                    <c:v>6</c:v>
                  </c:pt>
                  <c:pt idx="6">
                    <c:v>7</c:v>
                  </c:pt>
                  <c:pt idx="7">
                    <c:v>8</c:v>
                  </c:pt>
                  <c:pt idx="8">
                    <c:v>9</c:v>
                  </c:pt>
                  <c:pt idx="9">
                    <c:v>10</c:v>
                  </c:pt>
                  <c:pt idx="10">
                    <c:v>11</c:v>
                  </c:pt>
                  <c:pt idx="11">
                    <c:v>12</c:v>
                  </c:pt>
                </c:lvl>
                <c:lvl>
                  <c:pt idx="0">
                    <c:v>Group1</c:v>
                  </c:pt>
                </c:lvl>
              </c:multiLvlStrCache>
            </c:multiLvlStrRef>
          </c:cat>
          <c:val>
            <c:numRef>
              <c:f>'Pivot Tables'!$K$4:$K$17</c:f>
              <c:numCache>
                <c:formatCode>General</c:formatCode>
                <c:ptCount val="12"/>
                <c:pt idx="0">
                  <c:v>92118.789999999964</c:v>
                </c:pt>
                <c:pt idx="1">
                  <c:v>91137.049999999988</c:v>
                </c:pt>
                <c:pt idx="2">
                  <c:v>97920.72</c:v>
                </c:pt>
                <c:pt idx="3">
                  <c:v>72320.89</c:v>
                </c:pt>
                <c:pt idx="4">
                  <c:v>70511.75999999998</c:v>
                </c:pt>
                <c:pt idx="5">
                  <c:v>66727.399999999994</c:v>
                </c:pt>
                <c:pt idx="6">
                  <c:v>92661.550000000017</c:v>
                </c:pt>
                <c:pt idx="7">
                  <c:v>69125.749999999985</c:v>
                </c:pt>
                <c:pt idx="8">
                  <c:v>78253.529999999984</c:v>
                </c:pt>
                <c:pt idx="9">
                  <c:v>87136.37</c:v>
                </c:pt>
                <c:pt idx="10">
                  <c:v>75659.86</c:v>
                </c:pt>
                <c:pt idx="11">
                  <c:v>90997.389999999985</c:v>
                </c:pt>
              </c:numCache>
            </c:numRef>
          </c:val>
          <c:smooth val="0"/>
          <c:extLst>
            <c:ext xmlns:c16="http://schemas.microsoft.com/office/drawing/2014/chart" uri="{C3380CC4-5D6E-409C-BE32-E72D297353CC}">
              <c16:uniqueId val="{00000000-752C-40E9-BF05-F8A8F0A7B80E}"/>
            </c:ext>
          </c:extLst>
        </c:ser>
        <c:dLbls>
          <c:showLegendKey val="0"/>
          <c:showVal val="0"/>
          <c:showCatName val="0"/>
          <c:showSerName val="0"/>
          <c:showPercent val="0"/>
          <c:showBubbleSize val="0"/>
        </c:dLbls>
        <c:smooth val="0"/>
        <c:axId val="515095904"/>
        <c:axId val="515094240"/>
      </c:lineChart>
      <c:catAx>
        <c:axId val="51509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094240"/>
        <c:crosses val="autoZero"/>
        <c:auto val="1"/>
        <c:lblAlgn val="ctr"/>
        <c:lblOffset val="100"/>
        <c:noMultiLvlLbl val="0"/>
      </c:catAx>
      <c:valAx>
        <c:axId val="515094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095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[Sales_Practice_min_raw_to_share.xlsx]Pivot Tables!Region</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3333333333333322"/>
              <c:y val="-0.10185185185185187"/>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4.1666666666666664E-2"/>
              <c:y val="-0.125"/>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6.6666666666666721E-2"/>
              <c:y val="-0.13425925925925927"/>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3055555555555556"/>
              <c:y val="-7.8703703703703748E-2"/>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277777777777778"/>
              <c:y val="-1.3888888888888973E-2"/>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5"/>
              <c:y val="6.9444444444444364E-2"/>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4.1666666666666664E-2"/>
              <c:y val="-0.125"/>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3333333333333322"/>
              <c:y val="-0.10185185185185187"/>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0.15"/>
              <c:y val="6.9444444444444364E-2"/>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277777777777778"/>
              <c:y val="-1.3888888888888973E-2"/>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3055555555555556"/>
              <c:y val="-7.8703703703703748E-2"/>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6.6666666666666721E-2"/>
              <c:y val="-0.13425925925925927"/>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4.1666666666666664E-2"/>
              <c:y val="-0.125"/>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0.13333333333333322"/>
              <c:y val="-0.10185185185185187"/>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dLbl>
          <c:idx val="0"/>
          <c:layout>
            <c:manualLayout>
              <c:x val="-0.15"/>
              <c:y val="6.9444444444444364E-2"/>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dLbl>
          <c:idx val="0"/>
          <c:layout>
            <c:manualLayout>
              <c:x val="-0.1277777777777778"/>
              <c:y val="-1.3888888888888973E-2"/>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layout>
            <c:manualLayout>
              <c:x val="-0.13055555555555556"/>
              <c:y val="-7.8703703703703748E-2"/>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dLbl>
          <c:idx val="0"/>
          <c:layout>
            <c:manualLayout>
              <c:x val="-6.6666666666666721E-2"/>
              <c:y val="-0.13425925925925927"/>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43-43C7-8352-00AAB29304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43-43C7-8352-00AAB29304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43-43C7-8352-00AAB293042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A43-43C7-8352-00AAB293042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A43-43C7-8352-00AAB293042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A43-43C7-8352-00AAB293042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A43-43C7-8352-00AAB2930428}"/>
              </c:ext>
            </c:extLst>
          </c:dPt>
          <c:dLbls>
            <c:dLbl>
              <c:idx val="0"/>
              <c:layout>
                <c:manualLayout>
                  <c:x val="4.1666666666666664E-2"/>
                  <c:y val="-0.125"/>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A43-43C7-8352-00AAB2930428}"/>
                </c:ext>
              </c:extLst>
            </c:dLbl>
            <c:dLbl>
              <c:idx val="1"/>
              <c:layout>
                <c:manualLayout>
                  <c:x val="0.13333333333333322"/>
                  <c:y val="-0.10185185185185187"/>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A43-43C7-8352-00AAB2930428}"/>
                </c:ext>
              </c:extLst>
            </c:dLbl>
            <c:dLbl>
              <c:idx val="3"/>
              <c:layout>
                <c:manualLayout>
                  <c:x val="-0.15"/>
                  <c:y val="6.9444444444444364E-2"/>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A43-43C7-8352-00AAB2930428}"/>
                </c:ext>
              </c:extLst>
            </c:dLbl>
            <c:dLbl>
              <c:idx val="4"/>
              <c:layout>
                <c:manualLayout>
                  <c:x val="-0.1277777777777778"/>
                  <c:y val="-1.3888888888888973E-2"/>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A43-43C7-8352-00AAB2930428}"/>
                </c:ext>
              </c:extLst>
            </c:dLbl>
            <c:dLbl>
              <c:idx val="5"/>
              <c:layout>
                <c:manualLayout>
                  <c:x val="-0.13055555555555556"/>
                  <c:y val="-7.8703703703703748E-2"/>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A43-43C7-8352-00AAB2930428}"/>
                </c:ext>
              </c:extLst>
            </c:dLbl>
            <c:dLbl>
              <c:idx val="6"/>
              <c:layout>
                <c:manualLayout>
                  <c:x val="-6.6666666666666721E-2"/>
                  <c:y val="-0.13425925925925927"/>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A43-43C7-8352-00AAB2930428}"/>
                </c:ext>
              </c:extLst>
            </c:dLbl>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Tables'!$G$4:$G$11</c:f>
              <c:strCache>
                <c:ptCount val="7"/>
                <c:pt idx="0">
                  <c:v>Central</c:v>
                </c:pt>
                <c:pt idx="1">
                  <c:v>East</c:v>
                </c:pt>
                <c:pt idx="2">
                  <c:v>Export</c:v>
                </c:pt>
                <c:pt idx="3">
                  <c:v>North</c:v>
                </c:pt>
                <c:pt idx="4">
                  <c:v>Northeast</c:v>
                </c:pt>
                <c:pt idx="5">
                  <c:v>South</c:v>
                </c:pt>
                <c:pt idx="6">
                  <c:v>Western</c:v>
                </c:pt>
              </c:strCache>
            </c:strRef>
          </c:cat>
          <c:val>
            <c:numRef>
              <c:f>'Pivot Tables'!$H$4:$H$11</c:f>
              <c:numCache>
                <c:formatCode>General</c:formatCode>
                <c:ptCount val="7"/>
                <c:pt idx="0">
                  <c:v>72920.48000000001</c:v>
                </c:pt>
                <c:pt idx="1">
                  <c:v>75939.73000000001</c:v>
                </c:pt>
                <c:pt idx="2">
                  <c:v>531575.61999999988</c:v>
                </c:pt>
                <c:pt idx="3">
                  <c:v>45081.780000000006</c:v>
                </c:pt>
                <c:pt idx="4">
                  <c:v>83994.49000000002</c:v>
                </c:pt>
                <c:pt idx="5">
                  <c:v>53277.570000000007</c:v>
                </c:pt>
                <c:pt idx="6">
                  <c:v>121781.38999999998</c:v>
                </c:pt>
              </c:numCache>
            </c:numRef>
          </c:val>
          <c:extLst>
            <c:ext xmlns:c16="http://schemas.microsoft.com/office/drawing/2014/chart" uri="{C3380CC4-5D6E-409C-BE32-E72D297353CC}">
              <c16:uniqueId val="{0000000E-DA43-43C7-8352-00AAB2930428}"/>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[Sales_Practice_min_raw_to_share.xlsx]Pivot Tables!Cutomer sales</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Tables'!$E$21</c:f>
              <c:strCache>
                <c:ptCount val="1"/>
                <c:pt idx="0">
                  <c:v>Total</c:v>
                </c:pt>
              </c:strCache>
            </c:strRef>
          </c:tx>
          <c:spPr>
            <a:solidFill>
              <a:schemeClr val="accent6"/>
            </a:solidFill>
            <a:ln>
              <a:noFill/>
            </a:ln>
            <a:effectLst/>
          </c:spPr>
          <c:invertIfNegative val="0"/>
          <c:cat>
            <c:strRef>
              <c:f>'Pivot Tables'!$D$22:$D$62</c:f>
              <c:strCache>
                <c:ptCount val="40"/>
                <c:pt idx="0">
                  <c:v>Customer37</c:v>
                </c:pt>
                <c:pt idx="1">
                  <c:v>Customer13</c:v>
                </c:pt>
                <c:pt idx="2">
                  <c:v>Customer03</c:v>
                </c:pt>
                <c:pt idx="3">
                  <c:v>Customer40</c:v>
                </c:pt>
                <c:pt idx="4">
                  <c:v>Customer07</c:v>
                </c:pt>
                <c:pt idx="5">
                  <c:v>Customer38</c:v>
                </c:pt>
                <c:pt idx="6">
                  <c:v>Customer34</c:v>
                </c:pt>
                <c:pt idx="7">
                  <c:v>Customer24</c:v>
                </c:pt>
                <c:pt idx="8">
                  <c:v>Customer35</c:v>
                </c:pt>
                <c:pt idx="9">
                  <c:v>Customer27</c:v>
                </c:pt>
                <c:pt idx="10">
                  <c:v>Customer10</c:v>
                </c:pt>
                <c:pt idx="11">
                  <c:v>Customer28</c:v>
                </c:pt>
                <c:pt idx="12">
                  <c:v>Customer32</c:v>
                </c:pt>
                <c:pt idx="13">
                  <c:v>Customer17</c:v>
                </c:pt>
                <c:pt idx="14">
                  <c:v>Customer39</c:v>
                </c:pt>
                <c:pt idx="15">
                  <c:v>Customer31</c:v>
                </c:pt>
                <c:pt idx="16">
                  <c:v>Customer18</c:v>
                </c:pt>
                <c:pt idx="17">
                  <c:v>Customer04</c:v>
                </c:pt>
                <c:pt idx="18">
                  <c:v>Customer05</c:v>
                </c:pt>
                <c:pt idx="19">
                  <c:v>Customer09</c:v>
                </c:pt>
                <c:pt idx="20">
                  <c:v>Customer08</c:v>
                </c:pt>
                <c:pt idx="21">
                  <c:v>Customer29</c:v>
                </c:pt>
                <c:pt idx="22">
                  <c:v>Customer20</c:v>
                </c:pt>
                <c:pt idx="23">
                  <c:v>Customer36</c:v>
                </c:pt>
                <c:pt idx="24">
                  <c:v>Customer11</c:v>
                </c:pt>
                <c:pt idx="25">
                  <c:v>Customer14</c:v>
                </c:pt>
                <c:pt idx="26">
                  <c:v>Customer02</c:v>
                </c:pt>
                <c:pt idx="27">
                  <c:v>Customer26</c:v>
                </c:pt>
                <c:pt idx="28">
                  <c:v>Customer21</c:v>
                </c:pt>
                <c:pt idx="29">
                  <c:v>Customer15</c:v>
                </c:pt>
                <c:pt idx="30">
                  <c:v>Customer06</c:v>
                </c:pt>
                <c:pt idx="31">
                  <c:v>Customer12</c:v>
                </c:pt>
                <c:pt idx="32">
                  <c:v>Customer30</c:v>
                </c:pt>
                <c:pt idx="33">
                  <c:v>Customer19</c:v>
                </c:pt>
                <c:pt idx="34">
                  <c:v>Customer16</c:v>
                </c:pt>
                <c:pt idx="35">
                  <c:v>Customer25</c:v>
                </c:pt>
                <c:pt idx="36">
                  <c:v>Customer01</c:v>
                </c:pt>
                <c:pt idx="37">
                  <c:v>Customer23</c:v>
                </c:pt>
                <c:pt idx="38">
                  <c:v>Customer22</c:v>
                </c:pt>
                <c:pt idx="39">
                  <c:v> </c:v>
                </c:pt>
              </c:strCache>
            </c:strRef>
          </c:cat>
          <c:val>
            <c:numRef>
              <c:f>'Pivot Tables'!$E$22:$E$62</c:f>
              <c:numCache>
                <c:formatCode>General</c:formatCode>
                <c:ptCount val="40"/>
                <c:pt idx="0">
                  <c:v>5519.83</c:v>
                </c:pt>
                <c:pt idx="1">
                  <c:v>6251.4</c:v>
                </c:pt>
                <c:pt idx="2">
                  <c:v>7541.72</c:v>
                </c:pt>
                <c:pt idx="3">
                  <c:v>7572.2500000000009</c:v>
                </c:pt>
                <c:pt idx="4">
                  <c:v>8394.32</c:v>
                </c:pt>
                <c:pt idx="5">
                  <c:v>10119.970000000001</c:v>
                </c:pt>
                <c:pt idx="6">
                  <c:v>10923.66</c:v>
                </c:pt>
                <c:pt idx="7">
                  <c:v>13549.7</c:v>
                </c:pt>
                <c:pt idx="8">
                  <c:v>13827.74</c:v>
                </c:pt>
                <c:pt idx="9">
                  <c:v>14192.22</c:v>
                </c:pt>
                <c:pt idx="10">
                  <c:v>14222.83</c:v>
                </c:pt>
                <c:pt idx="11">
                  <c:v>14337.400000000003</c:v>
                </c:pt>
                <c:pt idx="12">
                  <c:v>16119.88</c:v>
                </c:pt>
                <c:pt idx="13">
                  <c:v>16605.59</c:v>
                </c:pt>
                <c:pt idx="14">
                  <c:v>16810.719999999998</c:v>
                </c:pt>
                <c:pt idx="15">
                  <c:v>17704.34</c:v>
                </c:pt>
                <c:pt idx="16">
                  <c:v>17789.41</c:v>
                </c:pt>
                <c:pt idx="17">
                  <c:v>21712.2</c:v>
                </c:pt>
                <c:pt idx="18">
                  <c:v>23913.72</c:v>
                </c:pt>
                <c:pt idx="19">
                  <c:v>24159.03</c:v>
                </c:pt>
                <c:pt idx="20">
                  <c:v>24311.18</c:v>
                </c:pt>
                <c:pt idx="21">
                  <c:v>24862.519999999997</c:v>
                </c:pt>
                <c:pt idx="22">
                  <c:v>26437.860000000004</c:v>
                </c:pt>
                <c:pt idx="23">
                  <c:v>28150.48</c:v>
                </c:pt>
                <c:pt idx="24">
                  <c:v>30344.9</c:v>
                </c:pt>
                <c:pt idx="25">
                  <c:v>30826.78</c:v>
                </c:pt>
                <c:pt idx="26">
                  <c:v>31336.229999999992</c:v>
                </c:pt>
                <c:pt idx="27">
                  <c:v>31495.420000000002</c:v>
                </c:pt>
                <c:pt idx="28">
                  <c:v>32808.019999999997</c:v>
                </c:pt>
                <c:pt idx="29">
                  <c:v>33187.040000000008</c:v>
                </c:pt>
                <c:pt idx="30">
                  <c:v>33252.920000000006</c:v>
                </c:pt>
                <c:pt idx="31">
                  <c:v>34247.450000000004</c:v>
                </c:pt>
                <c:pt idx="32">
                  <c:v>35431.860000000008</c:v>
                </c:pt>
                <c:pt idx="33">
                  <c:v>38673.030000000006</c:v>
                </c:pt>
                <c:pt idx="34">
                  <c:v>39185.31</c:v>
                </c:pt>
                <c:pt idx="35">
                  <c:v>39653.929999999993</c:v>
                </c:pt>
                <c:pt idx="36">
                  <c:v>39993.270000000004</c:v>
                </c:pt>
                <c:pt idx="37">
                  <c:v>43062.83</c:v>
                </c:pt>
                <c:pt idx="38">
                  <c:v>45112.94999999999</c:v>
                </c:pt>
                <c:pt idx="39">
                  <c:v>60929.149999999994</c:v>
                </c:pt>
              </c:numCache>
            </c:numRef>
          </c:val>
          <c:extLst>
            <c:ext xmlns:c16="http://schemas.microsoft.com/office/drawing/2014/chart" uri="{C3380CC4-5D6E-409C-BE32-E72D297353CC}">
              <c16:uniqueId val="{00000000-F578-4828-895E-D80F264454BD}"/>
            </c:ext>
          </c:extLst>
        </c:ser>
        <c:dLbls>
          <c:showLegendKey val="0"/>
          <c:showVal val="0"/>
          <c:showCatName val="0"/>
          <c:showSerName val="0"/>
          <c:showPercent val="0"/>
          <c:showBubbleSize val="0"/>
        </c:dLbls>
        <c:gapWidth val="182"/>
        <c:axId val="437665616"/>
        <c:axId val="437666032"/>
      </c:barChart>
      <c:catAx>
        <c:axId val="437665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666032"/>
        <c:crosses val="autoZero"/>
        <c:auto val="1"/>
        <c:lblAlgn val="ctr"/>
        <c:lblOffset val="100"/>
        <c:noMultiLvlLbl val="0"/>
      </c:catAx>
      <c:valAx>
        <c:axId val="437666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66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[Sales_Practice_min_raw_to_share.xlsx]Pivot Tables!Month</c:name>
    <c:fmtId val="2"/>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Tables'!$K$3</c:f>
              <c:strCache>
                <c:ptCount val="1"/>
                <c:pt idx="0">
                  <c:v>Total</c:v>
                </c:pt>
              </c:strCache>
            </c:strRef>
          </c:tx>
          <c:spPr>
            <a:ln w="28575" cap="rnd">
              <a:solidFill>
                <a:schemeClr val="accent5"/>
              </a:solidFill>
              <a:round/>
            </a:ln>
            <a:effectLst/>
          </c:spPr>
          <c:marker>
            <c:symbol val="none"/>
          </c:marker>
          <c:trendline>
            <c:spPr>
              <a:ln w="19050" cap="rnd">
                <a:solidFill>
                  <a:schemeClr val="accent5"/>
                </a:solidFill>
                <a:prstDash val="sysDot"/>
              </a:ln>
              <a:effectLst/>
            </c:spPr>
            <c:trendlineType val="linear"/>
            <c:dispRSqr val="0"/>
            <c:dispEq val="0"/>
          </c:trendline>
          <c:cat>
            <c:multiLvlStrRef>
              <c:f>'Pivot Tables'!$J$4:$J$17</c:f>
              <c:multiLvlStrCache>
                <c:ptCount val="12"/>
                <c:lvl>
                  <c:pt idx="0">
                    <c:v>1</c:v>
                  </c:pt>
                  <c:pt idx="1">
                    <c:v>2</c:v>
                  </c:pt>
                  <c:pt idx="2">
                    <c:v>3</c:v>
                  </c:pt>
                  <c:pt idx="3">
                    <c:v>4</c:v>
                  </c:pt>
                  <c:pt idx="4">
                    <c:v>5</c:v>
                  </c:pt>
                  <c:pt idx="5">
                    <c:v>6</c:v>
                  </c:pt>
                  <c:pt idx="6">
                    <c:v>7</c:v>
                  </c:pt>
                  <c:pt idx="7">
                    <c:v>8</c:v>
                  </c:pt>
                  <c:pt idx="8">
                    <c:v>9</c:v>
                  </c:pt>
                  <c:pt idx="9">
                    <c:v>10</c:v>
                  </c:pt>
                  <c:pt idx="10">
                    <c:v>11</c:v>
                  </c:pt>
                  <c:pt idx="11">
                    <c:v>12</c:v>
                  </c:pt>
                </c:lvl>
                <c:lvl>
                  <c:pt idx="0">
                    <c:v>Group1</c:v>
                  </c:pt>
                </c:lvl>
              </c:multiLvlStrCache>
            </c:multiLvlStrRef>
          </c:cat>
          <c:val>
            <c:numRef>
              <c:f>'Pivot Tables'!$K$4:$K$17</c:f>
              <c:numCache>
                <c:formatCode>General</c:formatCode>
                <c:ptCount val="12"/>
                <c:pt idx="0">
                  <c:v>92118.789999999964</c:v>
                </c:pt>
                <c:pt idx="1">
                  <c:v>91137.049999999988</c:v>
                </c:pt>
                <c:pt idx="2">
                  <c:v>97920.72</c:v>
                </c:pt>
                <c:pt idx="3">
                  <c:v>72320.89</c:v>
                </c:pt>
                <c:pt idx="4">
                  <c:v>70511.75999999998</c:v>
                </c:pt>
                <c:pt idx="5">
                  <c:v>66727.399999999994</c:v>
                </c:pt>
                <c:pt idx="6">
                  <c:v>92661.550000000017</c:v>
                </c:pt>
                <c:pt idx="7">
                  <c:v>69125.749999999985</c:v>
                </c:pt>
                <c:pt idx="8">
                  <c:v>78253.529999999984</c:v>
                </c:pt>
                <c:pt idx="9">
                  <c:v>87136.37</c:v>
                </c:pt>
                <c:pt idx="10">
                  <c:v>75659.86</c:v>
                </c:pt>
                <c:pt idx="11">
                  <c:v>90997.389999999985</c:v>
                </c:pt>
              </c:numCache>
            </c:numRef>
          </c:val>
          <c:smooth val="0"/>
          <c:extLst>
            <c:ext xmlns:c16="http://schemas.microsoft.com/office/drawing/2014/chart" uri="{C3380CC4-5D6E-409C-BE32-E72D297353CC}">
              <c16:uniqueId val="{00000001-0202-426E-A524-28B8D1534988}"/>
            </c:ext>
          </c:extLst>
        </c:ser>
        <c:dLbls>
          <c:showLegendKey val="0"/>
          <c:showVal val="0"/>
          <c:showCatName val="0"/>
          <c:showSerName val="0"/>
          <c:showPercent val="0"/>
          <c:showBubbleSize val="0"/>
        </c:dLbls>
        <c:smooth val="0"/>
        <c:axId val="515095904"/>
        <c:axId val="515094240"/>
      </c:lineChart>
      <c:catAx>
        <c:axId val="51509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094240"/>
        <c:crosses val="autoZero"/>
        <c:auto val="1"/>
        <c:lblAlgn val="ctr"/>
        <c:lblOffset val="100"/>
        <c:noMultiLvlLbl val="0"/>
      </c:catAx>
      <c:valAx>
        <c:axId val="515094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095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[Sales_Practice_min_raw_to_share.xlsx]Pivot Tables!Quarter</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Tables'!$K$21</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solidFill>
                <a:prstDash val="sysDot"/>
              </a:ln>
              <a:effectLst/>
            </c:spPr>
            <c:trendlineType val="linear"/>
            <c:dispRSqr val="0"/>
            <c:dispEq val="0"/>
          </c:trendline>
          <c:cat>
            <c:strRef>
              <c:f>'Pivot Tables'!$J$22:$J$26</c:f>
              <c:strCache>
                <c:ptCount val="4"/>
                <c:pt idx="0">
                  <c:v>Qtr1</c:v>
                </c:pt>
                <c:pt idx="1">
                  <c:v>Qtr2</c:v>
                </c:pt>
                <c:pt idx="2">
                  <c:v>Qtr3</c:v>
                </c:pt>
                <c:pt idx="3">
                  <c:v>Qtr4</c:v>
                </c:pt>
              </c:strCache>
            </c:strRef>
          </c:cat>
          <c:val>
            <c:numRef>
              <c:f>'Pivot Tables'!$K$22:$K$26</c:f>
              <c:numCache>
                <c:formatCode>General</c:formatCode>
                <c:ptCount val="4"/>
                <c:pt idx="0">
                  <c:v>281176.56</c:v>
                </c:pt>
                <c:pt idx="1">
                  <c:v>209560.05000000005</c:v>
                </c:pt>
                <c:pt idx="2">
                  <c:v>240040.83000000007</c:v>
                </c:pt>
                <c:pt idx="3">
                  <c:v>253793.61999999997</c:v>
                </c:pt>
              </c:numCache>
            </c:numRef>
          </c:val>
          <c:extLst>
            <c:ext xmlns:c16="http://schemas.microsoft.com/office/drawing/2014/chart" uri="{C3380CC4-5D6E-409C-BE32-E72D297353CC}">
              <c16:uniqueId val="{00000001-4AE1-4008-A247-A795FE2FDE63}"/>
            </c:ext>
          </c:extLst>
        </c:ser>
        <c:dLbls>
          <c:dLblPos val="outEnd"/>
          <c:showLegendKey val="0"/>
          <c:showVal val="1"/>
          <c:showCatName val="0"/>
          <c:showSerName val="0"/>
          <c:showPercent val="0"/>
          <c:showBubbleSize val="0"/>
        </c:dLbls>
        <c:gapWidth val="219"/>
        <c:overlap val="-27"/>
        <c:axId val="430800080"/>
        <c:axId val="430785104"/>
      </c:barChart>
      <c:catAx>
        <c:axId val="4308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785104"/>
        <c:crosses val="autoZero"/>
        <c:auto val="1"/>
        <c:lblAlgn val="ctr"/>
        <c:lblOffset val="100"/>
        <c:noMultiLvlLbl val="0"/>
      </c:catAx>
      <c:valAx>
        <c:axId val="430785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800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FC35C9DF-CF59-4127-ACE2-60F26A80156D}">
          <cx:dataLabels>
            <cx:visibility seriesName="0" categoryName="0" value="1"/>
          </cx:dataLabels>
          <cx:dataId val="0"/>
          <cx:layoutPr>
            <cx:geography cultureLanguage="en-US" cultureRegion="IN" attribution="Powered by Bing">
              <cx:geoCache provider="{E9337A44-BEBE-4D9F-B70C-5C5E7DAFC167}">
                <cx:binary>7Htbc9w21u1fcfn5UCGuBKYmX9WQ7G6pW5JlyZfELyxZlngHCIAECf76b8uyE6uPJ8mpcVXm4XSq
JIdsNIG1N/Zea6H1z7vlH3fd/a19sfSdcv+4W35+WY3j8I+ffnJ31X1/6076+s5qpx/Gkzvd/6Qf
Huq7+58+2du5VuVPOEb0p7vq1o73y8v/+Sd8Wnmvz/Xd7Vhr9Xq6t+H63k3d6P7g3ndvvbjTkxof
h5fwST+/3NpbdXf/8sW9GusxvAnD/c8vn73l5Yufjj/o/3roiw7mNU6fYCzlJxxTEUucvHzRaVV+
uY5PKBMk4SKRX15fn3l528O4P5/H51ncfvpk75178eX37+Oezfn3y7XT2dOCM/04ve315/X89BzQ
//nn0QVY4dGVbzA/huPPbh1Dnt6qsrv9dO+qrxD857BjciISSmLJyG/wfoO+jE8w4zgRUjzdFl8f
/YT+X5vS9yPw7dijKHx76zgSaf73R+JMfapvvyLxA4KATwjDLMYCx59f+NkWSOQJ4YQnMWFPt2GH
PG27pyD86Wy+j/+XYUfQf7l6jPrZ5d+Pempv17r7uvb/HPYIxSfk8yt+DnjEyMlTJBL+W0C+RfzP
Z/J9yL+OO8L86+Vj0NP/gqKzu7f9rQo/DnWGTmKJpABon0rK83r/GBMRizgR4gl69PXRT8n+F+bz
fex/G3gE/m/Xj9HPN39/ym/GqtbDj6w1gC9GiHMpn+c8ESecwR3Bv4/7X5nJ94H/feQR8r/fOIZ+
8+bvhx4KoVb37kdiH8UnEjKbSPQF4zimzyo9QvQEIURihr+04+fJ/5fm9P0ofDP0KAzf3DmOw9l/
Qa+9uF/qO/0Vh/+86gPjkYQwSRL2DHvoBviExZI//vf1cU8158+n8H3Mv447Avzr5WO0L375+7P+
si7v7Y/MeXny2EIJA/ry9HqOenLy2AQSJL7ehg3xbaf9C/P5Pva/DTwC/7frx+hf7v5+9K9u29qN
t+orBj8g24E7PgKMj8o9FycCMUIEFJvPr6M2+1dm8n3gfx95hPzvN46hvzr8/dBfT+6H1npOT7jg
IKxA0n5+Pac5MjlJKCNxIn+n/N/m/Z9P5/vofx13hP3Xy8fIX7/9+5G/uZ0+1S/+ZW8//si6g6GT
Yo4FSp63WEpPGBVIovhLxTlK/L86m+/D/3z0URCe3zwOxc2//v5QvFX1eP/pxc14O967H1eEiITG
Shj4DF8wJ887r5QnMRKgcSV92itHTeAvT+v7QTkafhSVo7vHYXl78/eH5UZPY/XiXw+2vrv9cVGJ
sIDmywmOk+dSALOTWCSIYnkUh786j++H4fnooyg8v3kchA//PXvjAC7rJ93/uDCA1yApEeQr45dg
sX3jwEVASlnMOI2/mD+PXsW3neJL/v6FeX0/LMfjjwJzfPs4NLv0798fz7bwC/3w4l89kNgfuVf+
fwX797b2b65+fjvebj4fB3zjbP/x3c8pCScUR0O/JPh36e9T7p99+vkluBifc+/Jk3/8iGcb46vM
Ohpwf+vGn19Ggp8kGBHOhcAEU4zkyxfz/edbYIKcgDqEwwjOkGCMAnVT2o7Vzy8JPkkQ7MUkSZgA
VzyGGbjH6gyzAWJBCOWPhA4RipPkt/OXK92FUqvfoPjy/y/U1F/pWo3u55ew6Yendz2ujMUJ1AMC
yolzqMM4FlCJh7vbayg+8Gb0fyzxqFaqMhfVLOskNxoH9KqlpsV3kS0wT7uIJPQwJphF26Kzzfru
G6y+MwEEPOj5DGDdhCYJh/MX+eg/P59BPddd1Y6DP9fOGJxjb7m8oSVB01lgshr2SyCYXRXWLi5K
m2bhdN/1ZNR9ViJbrnPKXV+Q6ql+PMXwe/MCrvB8XnAahJmIWRLz78wLA9EY0dyhczyPncuF5nWZ
2VrMPmubtvRp1ayWX7qFULdt+0VWuSB9qNPO+bq5MqFt54zSKkr2TLsJPbmA/35+oGefzU9KxhjG
wGcYRxiS5TluLekoHggbzmter1Me65iEAxkicRUtcT88LO2wjgfUEua2Htt6TheaKPExtNVk81Iy
ey1bLPyhxGO/bjvmZX01K1+zqz+JcPx8puB3gDgRkLQSDEH4eRRhpAOi0YLRYY2XbjnzahyKM9OJ
dUlLs4x4U/Fe3WtdTa/b1rYhb2bj2Kmhy1g/Kbp/i9rjo75JdxSDEGVMCJFA6j/+4zloqq6KpeNo
PuAi8WNmUO+6i3leCUvXdmqGX2tuxqr8k1jBFj9+KphxnIMUgEMuOHw5euqqI66aMB50jJjPp9Ua
mTLexnHWjyszb1ZmmziNFK2XncY9XA9RI/z1HwfiMSOeLx7iwBCki8QUnPHHaX6z10kYuqoyQ3/A
VrdtyKZBU2NSI1W1PJkW/xbno+QEnCWjEnQpFBdCgVU8f1SvqPJOzeYQLw2O9oZ4Pp3RvlnW1Ay6
1ud/vDIolM9WxqAewh4QEkNgH0vj88eZouSipHjZt00Upnx4ghBVnBz6xEX9W6t6up6FUTN6+v/4
aEppIjCFRWKYBn1E4htQI047IoMzex6hZtkJ3s85bgfMX+l6BVyjJhR2Y8opsn+SVccYM0p5Ah2A
g+eCOOZHWRXFoXSWqGHvSoPizIw97PSnclTxGTLpjxeKwBs+ghl6GLjGEu5wKmOEHsPwzVpdPSyF
jga/czoKelNGLjyMZA3+lJSSsg3sa62yRvZrZmXDN03n6aHvkoJtisGEVyQZbepbKs/CELo8MZSn
fa3FobA13sxYzZkdF54OdvT7jvbkvZF8PjVxxK9nyetssQptyDReLqyobnyRzANNO1kYGW1NvdQt
3cfRuozRve86lzlrpgc5FvbjMDm/LSPUnVVkZZeQDh/7aYh2LG7HC7QMIhtYbDOJC3TaraJnKTZY
HGyLxp1YpXgTLUy8qrVUWV9qmi6DTrZxNfTndtEmr6N4rdJGdS2AglUGTfUt4cheVwlu0+D7dqsn
1uy50uVOFf3beWjX137Gy4av2uYeTcVulI6flk5Xt8M0PiTjyuN0pq3J5NyuaTFHa97zsd1JudDM
MOvlDmAgqarocDkKQAJFDarSYUCnI2lMOrN4eFegud9gvrQitYOyt7ad8K4ILNkqVug3pXFis8aF
yqE9o49ixqFKg7FhE3QZLihrrxwcGb9mYpzSkY/otVBVe+117B98w5ZMNEyqvUyISNvAZvWaEETT
BGbiU1SG2GVM8bhKJyHIB1agUmdwYGfOsQ5svwzjmrGqGHcscLmb+HDT9IrsdcWXDRSnOU20KbKq
grepyY1mwyNJogMu3XreNP30phBt9WvjVVfkUB6aV+0Y+A0SBXkVlZV/11O0prrycmOmNjoYTqN0
qUWQWZAU2dT0Au28MdUm6vpRp7aNKc+lD81du7ADRq5zPAdTuWzkNolMw/obU0aQXJcLXdi010W4
Y2hg2cIdSrsmuLNIlcvBS5r84ueoXtLK9s1pFUVTmY51Mp7q2L7DZdx9IoGhs0G4edcQ06YV7/yl
SaI6HeZmGydtnU2xuZjCMpYQVKbeBrrW+SohQp6uybbDNc56NrTbZkraFGPnMzuH9YIWus+hBfgN
wrjo04FVN4lF5w1mXRYS/YkbXaTzUJ6hIfQ3iFXvA2pd2opm3CaWzGlAS/wrqsXOs55kYzkN56Gc
4ozW06tC+3mH9bpsSNc2p0u5+E2N2zZDUREg66iYtx5FLpt9s17OYyJ3GDfDKe4HfaVIcDd8LfrL
2tTlVV2U4bwpidlYs0yHaODRlLnEM5Kts51MOoLBZrMBe19uWNIXNk1CN/isqKrlngw1ZpmeWpnW
aOkuUDU27UFUc9f9UrVFF/1a+9AX8CFiZl0aZNJUF4McVPMJFQ16MBA5/G5VxF6roBjPZ2XG8VI0
mPP3MrF18c4O0M77tF7rpt57HuP2QWjvpyzCwfEbDjzjkxVdb4EOTna98lSUyw7XwsU5KR3qtk/E
TEV8Ul3Kxejp2VJRmJULDdksc9zGdRYtM60z4byttyHyUwUcswJW56Zp6bay0bg6m11XiEyHHj7B
k6iyaRTq9qJCJU0yvwyTOC9VvNLMLapu9ywABCrT7aLt+YI66i8TqMSUbowWHdBmZKGuvJuqdmnT
vsBJnKp4kmtGur50Gwp1lGc60TM9Z0PH2gsjtVmvaGygw+JoXov7NcD+uOiHlt5iC8RxPwS3vlUS
UqzMGmSBHnNeQldKTF2wXxaDABsnoHZkLurG/Yr1QMqcFDyGijusxDvdp0tYu7XYEjQm/rrvTdnu
p4oP69WoFsHf9FzoboOInOWUQXZ6lppZDCKFwBZYwJamq7pXa1f1ucGU6QN2ta3OYumHssn6SNQz
364xRKjaJKqW1m7rhKsLPs6YbJUz5JqAGGrqcxOrQHkWdcY0/QXqXNeWBzb1RCaZmRcPtQuqfJyJ
QOYYgjspo7YUx1Lt6lh7B3vfCxJvlIibJfembQeertXqsMpRGyefZN+Iqk81CklTposfQ7RJGueT
HStNt9V1VSZNTj1tpx3jZBZpRCqhz1mH2nIvl4TSd3IRs73v1QxhiUQ8eJcDzWugW87wY9mB/GyE
2ZR6rJtzrFQ7fRjnWdVQ/HTcicf2VGh6T/t4HEhK1oKNJG9AFZUPwD7s8HoFbrqeQZGk7rosoGBm
SgFtP9XVUNZvhxE7fuldWAGpChlS/KpsUFCyiqmvi2uDURxo6rjpaJLOIKqoSrtQmeahBtpiVVp1
ypso6wtq9JhrFzCQ0qCWqXkTGVm9T8oGbaK6WNJOSON3i2vNWWm7wmWTKejlSNjygSlXvEXBy/2g
Kp7NNRpy0SH+Dmj5e+PK+gyWp7azAg2USjLzVHftgdNi7rZmikORDr0er+S03Bo/Vmlnab0rRCMu
orEvspkGyDM8uDO+FNFNrAu1W/EAvWWhNuM00fDIJX49QF3JpZPJqzrxJJO15DmaKpZXxqDUJoKz
tJDJtDGr19s2YnIfcDRtBlmuJOMLFBahlzZffTx210yUXS6idcJpBFJ0yY1sun0lREfSiRl9kbCy
a8/kSuMzvPritO5bdEqQrzZNPxfbuprfodDXScpl6TKpuEnjnrKDX2zY04aZA+7nOYWYdAevIKvZ
CFhXg+YiVWpgH3E5dDvSFCztlmlNXT+ps1EJ81qvaEkF0eHMrrXbKNfc07W316ZkKnUomXK9FlOG
Fl1d6wY+zqEyecu6CYlMUTGc21gpkoZqSF41s5XAEggroeGtKJN2RD5j0eTfrvNg+0096gV6nidV
yEhS+3hjxxk9yCIS502g5B0uQAynndJd5obIxKmMm3o7wRmoT0FbWbOpqoK9axEObJvIshe/UivL
5tLPoXGpgOILqpO5Biigq6pcMaFwOihhgQzhydbpCvTApE03DTc1NOt9Wdb4Iyl1cWjJjM/w0mmf
eVn6HRngVCgVDIfTdixDlFstmyltvJ32SznO7/Vo9dXILBAqWL24Ho1G0PN50r5RfaOXPJQev68x
EW/rpFn2lXX6eqwLclY9CvuchsWdxWYBq8FaV2/W1i9tVteMbmM+DHwT/DwW2UTb4tM4BfmOodqI
jE/DGKdTFGAcGDxSpTZajEqNqHTaTc14Ch8sytT4uO5yN9IpW5ZkRNvJTuW+l0SmAyHQt3wTZJXh
2tZTRqdhOg+1tR+8qNsb1C1FkUozre8JKTk0lKFrtoleJLkUYxS7FMW9mbPO6uaCtbDt90IE93YE
wf8aCnpXwRu65pVdiu50nOYhX5a4C1s3+7nelI0hTRp1vstoiPm0lX1YLkrCS3fayGqeAd8Q9alc
WhalRWi6Aw5ltEHVutz2Pkk2i63RjZ+czDxZVVa1rNw6u7CdLUq9dUVfv2lVd4t0S09hgcxnGiTW
e4DWsDysg8uxrlGSx6vk2whXYVdWTh0M6KYd4VOZG5IQky62q/ylBH54Zep4fsvrZFZQjov57ULU
uBeNac/bqe0vBtVfRCaMd7MZiwveGfEK+2rcxktgp1QXvE/JnNhdqMs9fHe2AY+ppTiTbWPP17iB
FHPYgaaKx+h04L19xfQa3QoQKkvWRet6B5sV93lMuPq1q8Nwy6iad3QSn7ACggnLmcS0iVZCJ6Ar
M4irWjantAY51lsRmRzB9ziMaPg+mmFfWFWjXeO6dRc8sqCvlLvAY2c3iA0fp7GdxXYRrM0j5tEN
BxWc+76vTkGTDxsV2D1boipHrj+UyVRuzVzI13GB4zcjaIB9DCw2w1bOl+Nc0mwVGqcFX8dN7Zvk
F+YKdxk1HqpONFY7TVucJnRIzljsh11PHdugvo7zTowmi6g5RwJhYD/OZGaZXTZqDENb3u31XMAe
MQr9Sucm3g60jM86ReNsrLs688KdFgUnwMb8IMmWMGBUK0xoK+q+yNe4vbMkqbKmi+TG+6gHojOG
U8WLLg98AjkateWml+Vodgsi812Y6duB2nbfOl7uWaPLFFjWNe9I8gAaS9940JGXDSgPtwk8tGoz
i2i+LigQ5Fy4aXiFXaySi9DD7kojXIpD1S9xXaeJFWxKIzYykkY68KtasegNA3kldsIXdXPaqKTx
6SDG4gNwH5SLUa5lGnh/HZMY/xKscTtdD3xMRdmCKEOofSeWjuQj62zeqoJdxy2bwRuT3Vmt8a/T
7IfruVqAR5nCX6nBzPuwyhJqdoIOBQ9jVgBPuCli4bNG9yqvFwSUjhHx3nArMke66FXd4HfNiPAp
rwKYgHFX8VzJ7mKKoYYJOyYHU1GYhB/6OyhlLi2raHmvp8G3GZ2T7mxVUK/DCCwoU5xHm0745XKx
STiHvd2lxFN5vpiK75ui/QjSuHndggzJlsjg14qOkOvQoU4Xhfm2jEsgZZAnFRgQpj3r9dJsAu7q
m0YO/pIC/R9OfRxwBmeZ/QdqouGXwRhzSWNBMjT05rSrTXQLxikU8bVTW8jopD0VOFq3YFmvIStJ
gR7sTMdsTZJuM1BabjrwsTZO2pqnqLUkhZKTOFB5UBk3VCsPyVj1mWv1+2q07RVuO3vNOWmziniQ
ilGIVaqi9kLWwM1iNbvTYfCfatraMfPGcb1zqibpkLTDhzVpaBqzGgSqgr4N+bdMZgNs+JbBx/ZZ
HWqUNjG6Qk7rffHYa2OD3YFQIy4Wj+kleH3ktfO4UenaJ/jUV8WhVyU1mV67JANVU5F0aRDZjXU0
LxsGBPCmaoR6NRFU30r4OxFY0Bo/VGBoALMvQK7Oy1DmYNQVNzQe40vNPcbZApzwXFE8bm09+DhD
SPH9UMTJxq1y3pU0OvPxgNKyi+JtOTjWp25EK01Boo/3E3jlj2rS52rxetdpuqYrbfgH18b4dgUv
xqXJBHUM+D4AJlyytUBZNwDAfUfl+6Fso6ztqbymKxo2aE7qNBR9d4pmgzJkWrebjW3OSmpNVpbL
ElLrUDiPOvjCK/Boxt7H2IyvF594sEQYgykkB5C07G1kw3LLnVNbcIB7ulmIXUFFJcOvfTmHK2EC
82kU9WxJpVtXloPdOKVhbLsP3drN7tcQYJcDO5J+i1QLC1NW0zvZl8s9NEuf1RDYc+ejJidaxiJl
c6A3E62JTxMR6/MuSmaomHjyQ0ZEOee19m19AMuoKM8LLorcteAcfYznckhOCRS7KQfZxd7D3xPM
b7uW2LlCIF5kpGTaID6a8wkSexrfLxz52fC0ph4TU2cjEuPQk3ypXbUsQA2X+SKgCr1vPJZpPND3
FjrtRWzb/h68EqAcQxl5etWOyCy6yLHQrR4yTmBue/9Zw9gKnIFL1RrQkpUfO7oDB2bkKV8XCa0h
AZp0MLiGu3gYBnVhWmFNuoYCrgRXFSoC3shWAzssTqzvUqtjeblOSb3mynjq35RypBfdGCl+Mcw2
5h8mRXB7sc5zKDYF70SSJ3U8qp3qRAQ7cDUCRgXTgYlY1aaV59JAwK8DJgucTKm4byAmMDHQCPVA
KrobPstnKNzFchdVsh3HtCiYKd7aljuyRXAQ4LZiLkV/X0s3rtfJGndg6g2rAInZ8iHY3Tr1tjqI
tVybQ0lXn1yRaMQ260lVg6GvA67gF0UmgISKS2GgGC59nJRnItRTcwpfhk8uO0ZAx68NK+oPq+4J
WJrFCuJxCsQlVaqxS8R+bCK8vMLEgfBv4S9G8MEMaGmhtnZV1OM0OA32xGBKDPJXFqS/mtdoiLc6
oQ5ckBa49JmZutAfRFSC9R3LOaGnE1QaONvwRbm8Z2WjBM2QV05v4FSioDuBRjzugJqCWVC2S4zO
Qi1AMMCp0CjLlLLQ72OwF6acJpK2F7NadPMQ1XYAEeSBoZ8NSBm0XaeYR00KHvMYHlYk7KrTpFwF
f0gYaXSTLZODfEKoejwy0xqAJ5GFn4X03F+zuMOgS0e+wskeL6irz7sqNs2hRwSerRKgtr9AMW7w
FXChxgJDRuY11h26bSvCmUl7UGsWNDyxy6YuQRrDzhngQKZ45DIxDxtTj/7R2LVsKlIiI/5gXIT8
m7mVBELXeRHDr4Txx2RhgTKejgxpIE99UoAaGYqyT6sCKOYbh4oS7OEliCFN1rnZY1cldGuLBooU
suNKXk/lqvXWFANWW6DJodnQBSuWRiVf1VXTNLDOyukWjMUVN5Xad3WJfimaZAxL6sqZVcDj4JQs
45Aap9ACZ3m+AtWNNkTA2e6FWh01KTT+Fb+uqIuqdK4tHJAWPQcxGITctu3Uj1sTr7BqMDvkAdlp
ESnt/KNz1pYQTC4wUptiBEawrQmfezgca1SRzw61VTabAbgVFL7F7JWnMIomPhHA+eDMbe9msYo9
KyZVnQHj8X7dPJ2K0s9htWSx6AZ3k+wz4xNuzgrLYpOFNvLreeQ67lPdD6PfhqkXeCNXP6vL2RnX
5c0yRQdIrkheTpbqsxWeaK9pg9rhVjoURXlIeLsDI7sZ9iA1cTjAwdiUbBsruDrt8NTH11Wrg8qh
ELI1l1Hsm0uzcibBVkBOXSxUyZy5fii2K5B94LAKvjt+DsLI1KmI26XfDOAfN3s24hrMXSrtey97
VaRxwiFrwaYZZdYuq3Z3tGlplyPqzccwMX9V9hCi04CRdZ+kJLQFUqoh3FNp+5DD99fx+6TrYb/p
YQAxhddy+EQg1LfgEbXkdJSLDlu+SKFzXOuC5AEKQ7F53GFQogWI+tNOPabG2HTh49PmHC2CHBWx
leY0HtekalOL3byeKo+6kFccgzHYT3p1e9z0bN52QBT5drTgJMKh0KDwpm1cc0C+VFNaEzKqvIrL
Jex5wLZ8ReJCm0MTqS5OgYpOI3iplW5AV441Eh7lal7Bf+Q6qTcNJG6yTUbZTlmpo+bggzTlWRKj
4SFx8Vw9EM3QCs4zLngDwFFwdkyESbKHQ5G+/4XaCfZ8jQ2c4rW2b8E4LXUHR3PZSmBxVxh7CMGQ
0K7d4bUvdzO2uMxd50expn3Zmm7HxkSHPSh2OB5OMVTc5qEBb6fdQxvg7QXzotEhh682LnYLx7/g
rEds4Go7NDK8M0GFcxxaOBSHgwgL9VMSBNVraRXw7sbOpsxamfB+z9YmNtuR1lGY03HQuHhXJxUz
OxkxESEwyoFpQ53ui/lVR8ETeyWXutJb0UjICDyONdktnYfzrIot0+SyzrURrGHoo7ZP21p33d71
IkryORbN6YplzU5R1Y3NGcgN+ZZSTasUdvAQ8lLEI+zXRtsq71dnPsa+Btk9uhqxLQJL7BdrRDHn
tG06nD31iKej0qWvumaj6wbdsJrr8gJAYvq1pqEAywIOU8d3Q6hGfvlUMRODW/TW21g32wXFNcsC
KAuyphElvtpF/0vdmSzXjWPd+olQwQYAyckdkKdVZ3WWJU8YlmUTIAGCJECwefp/HWdTlsolVw5v
RIbTyrTFww7Ye69vLdkRNy5LUgi/VNDwtAIHrThE67zWxwi38th5QetiGWNnX/gQlW7jseNh9eFq
4PsFddjHhg4p3QStsk9dmAR+65d0bcciMd0UuULMI0eljJscoGar+poc2sThsQiXEjUxCUfTXU8U
8gUmn24m+6CVc/aBYPJZ5tJUY/pZsZSpSzo3/CvGDP1yYYmjdFNjW/T3qIiYv61Q+a7XZeRjf59U
Y4/Xdzb+SGvC/YVqq2C9HcD/+XsOtGjEGARPkjyWZBD0a93yJQh3MsAmeR6v69J/w36iGmwogdRS
5Zhfr+TKAh/o9lOtguDAqD0NhMkYUZZt0EKX81QIX/X8a6mHqslTWglzkQ5MG3FapsJ1Q4LUrGJj
5oiUwSbMIChM521vls7nLDXTgul8rP2We+z0nwft2bQpJ36CeCAOZJAIZAYOJQ8xNkc9PCSi9Xd2
UL67QTOxyD30WJZeJGqcaFHXkdaHrtT1UzMsYY1HdEyH0wx7hspxaHWfhleYP+l+i07PxWcVRFMM
24cassefNRILxhhV11JxerCyabF1gcpIHN5irderKmj8SygXrACEh4K4IkVR2X0eWOQoZgGTV5dV
Tbr5Lu06WW1kNeI5a9MWNy2oM2aOGF103YEQUg2FYnMz3q0BappDoND1HPyakAcITfYwTcHSFdTV
bX1ReuYXU1TcLzPQHVJ9SxJon1/Qs5L2sUqi4DkhUd1/DZYwQx84zYInLp96MaMGgGYpgiZ3Oqqe
M28n8Thlc19+YUuJZ6PEeDP7DoFl7g+LE6U/DkstN/FKmhUzbAEp4jxum7i5tBUK+W3puQ3uFsyz
urw6XdhDbCVxF63GBOWqBIvR7VbtouYTg86Phb5Rnpk8FIJbtYtTGlHIhyi6XoSQ3Ke5KU3Ki3bp
ISmq2qKjsqGocF31ddwDeYI+uWZ+v+AjTzIf46Zeb7oSsvS5kY7bZ92OwwKwqpokmB2oUOP50EWd
OQxg7MKTyCLXi3VwUXTVYVLe5iRRfllyM6E9K/OVGLc8GqZ6ielIy6ZL3buW3voQm+NBDyHW5h4d
enNZZxNfz7xXLXigLnBpMhekWaw8Slua7LouE5pcpasrI0gtqFg4hiJdeHrrXUyWc/QM47gNQsxE
PiWMyGyLMbAe7VbVJrBRMU5swKxQVbrsN6PD6GXA5NTwSm01mArSfYiJd2F2SUwsRZ1LhUJ33K44
rGx/A7u9oQBP7TuLUPtTRiOegWh5DXYw1NQD98O890bz+M7RJbOf2pp2zZdZMIh2WQjF/XpVuEOP
mcqw/fyAS/6EOa9/5hK/GnQqshJ/RkP8/eX/uzca//zINfj3fzwlS/z7q8u/Iine/VP7b+bkp7Nv
/9Dp0/z9vf6doHACOv+OU3gDiP4RYvFf6NF3/+f/hpZSMFh/x1f8B1la4CwGY/62aZ2QzdPf+AMt
Dfm/QtwzWNoydLgn4/5fZGn6rxN7BXthROMo5WEMkOdPsDSMwdzHMZAhLGOoUiJ8u7/AUhhzMUMG
VRpmFF6tiP4TsPQ1nZTEaAnBQ8VJyLIgC2j4hovCQC0s405tfDC2B17a9byPJ7+tybrsfromfz46
PyOsr5m+v46EA+FqRFl4omh/ppIAadZp2SpUzWkkCtEz7AQ0kM0OrcEzzyDZ/6O35Y8DcooXOoGj
AULoG4hwHctJ0KzeCNHIPYCl0BW1m5fvS4oVS0FshhSMqZnYzENGHt4/2V9dVo4MjQQOFsB1yZvL
Wk6hBBwjN22AvXxjMVhe9mgiUCEHpqnUby7tr46WcmDG4IxjBmzw9aWdQea0tDObLoQe9omUmP9v
qh9i+9SNvf8NKPp6FfrjusKNj1MDX8FocMLPfsLLZLiIySizGZJa72m0ko1rkkdUiOxYmkQXmOPG
102EX96/pqcH5N9c5I/jUtxMyhgoaI6vXx/Xc9Z0DRocz8OqWPu+YI3j6B/ir+UAimwhmJm/f8Rf
nClFLkGExRYML/zwr48Ytakd0kFvwrhFkwBFKTs0aM8xaVmh3rMmvAiDFfPBahov3z8yGPK3Z0tj
GoQn7hu/wg7y5glKYmZQZkY774ht82Ue1jrH7Z9UjkovfpmSqLwUhpTZISkj1mM3E/woyjEAAxdU
UzEltgc7wPhyu5BIBZsWiPI3jK/8R1bHLig69P7oBxfMXCHJjuYitrZqiiYc2+dpSHiWZyai1yTj
2HDmyIb6I5qn2OQpxtgit3auzJalPWshiJc+2Sxju3yAVuNvhTNu3qRpjQgiPBaQMwfFyq2quu6M
QJqLN2gnyjAPZAKISdGVLdD8bBlt1iYZo4IgBMFiPh4ac55WslnRMwyL02h+GBNyk+isWdAoLXWN
EqSjHI1nrIGrzHONoV89tpgUJH7SLxC95sd6IJLvZSibW6hElt/4rGO7CdPhdtMJ3tCNmNaoUH2b
9ei1+1ZuxzKJbC4W6YdDFymHNzlt1QOktqbeEZWsn71hUhQJxbKeT3UXPwEkqc1OlESxPAW5+7ni
wDvzgeIB22TQsT5OXUjbfWYtdPYGqLHa1anq461Fb4onOqjcFVtmVGLKpvQYrNx9ExawydYBmXuJ
UfOBAi5tvW4BjfEzzmqwBLUBd/IQi6qtIRhUTXvUme0wISKTXZ5qIxeTT5h5h49ZLGwU5s7YRF+x
prIYi08kBCFaz7YVD422JqjAp7Gy3Myuq8CU6CYg50tfoyYuxGjR5+QNMJf+EeoZGnYnmBBX3qCP
6MBFj30zXbWzo/2HBvrokGu0mvVOOC3ZRsl0hVJgZj5hLWzHINssKNeaW0geUpzpAJPwSyG8Ab8Q
pxkII8kaktC8D2pdXYS6Y+RRaFyPNg9m4qCJixNkBPVtCdnyFFVSLRdovSN1MfUxcD2HEVP/0hvZ
TxLNXxNgADdw5+MWNwj35Sqkpay+BiMx4R1N5zLepUpKuuRdTxLM9rWYp8c1iAxY1ywY+k3EBlo+
4f0aBnQxAQYIC1hZcFnOJN9HwA1gD1zTAFsM1wmvIyZMVRG4pPFoEyZ/r5PerZj4xrbPY1kBYGk4
XR4BPk73yzyzGlwE2v4i6VaR5hID8bsqnabHLpb97UixUxfhajHgH0BJAYhQTXmpkoE/gWEr93oN
WVMEI/q4HGA6BaqkM3oVdHYMcgW9qM7pOhCXa264uKjS2eDtq5fwTvBw/ahjtXwl4Rx+ydAePMVY
Rb72UTaP6AbLyW1NHajrqhXB82DT7KVBh/Vlikqo74EaRgdJGUM7IApLCURNc3LDewHu1WCY+7WC
gSbKo7Kld+0ouj4PRIbrudb19FDOp3UnjSzAu9I2zfc4EqwrFE3Zl8QpzIgqRowtKOQ9/bmXMVvi
ImGg0dqjp239FI7Tiu+YJPRlmeOqy3ter2LbmFJuMkEbDF5azZ5WlO2iAGAqslyzuiTFOoO87dBM
LwV3+FcuTiLEZpKdfmgqI20+hQrquu+jrspFy9s0r6oVdDSh5QonQNyV0GSjBjcu0+jotmjezNmU
weOTg9GW94S1a7opKSBBmFI8e+zSJgT3IpKKb4aSlHjY+ywBN1LNAB1SgFJ5T6n+bH1tsy26dal3
FGL0mPMEje2WxavUubatNudlvfT6Ms2AaeYTERhRD0B5L0ur+ZIHUVLdWtALmAzhtI4pGlzxQaZc
TlttM2FAL0EzA5IZtcty3Q3AZ45w83TD2azH6KTIzcl0Ro0O+d5G4Lp3M962cmOgt6OBxOyN5lGv
5GXsmrK8BxYCJZUGVGms7m3s77SkSuYt9OQAfxxD/lxPFhwhradhKUjPZ7WVglG3nRRJrcttQEX1
Let8lX2EulVVFyJYmmkHFC9T+yQxbDzH/HJF89zNSryEFCDmBQZUi84TmdLlGPZ9hyFIvEz9ddO5
jp5jzU0kXkTTpdinMVk+NA2x3dds6ZoLgnWNbEvUgxOaOhIE7flCO00vcV7r+mjHdA5yVwF+xXZC
mXS3TV2O0QcPoMtuUyi1wx6VyuDPuY2C5UwEaw1OjWQSU7lqivvqmbeRB6qVpdR2uR2BXh/95GOz
Gb3VctPBV3Vn0mCNDx2WviZnPvpYgYj6LjohbqdJSpi6Tq6g0RDyYvvRHsJUzx7orxH1vgajmmBU
z09vHpVW5X6okqWIOA61axgjU56l1XBuUqaDPAw1qHi7AhYofNnPdu9KA7A9lDT56tO+64u5yuw+
lI6w7ayZe7KTog+St6UoyDSkX+3SGqw/ErNCjCFkvG0yoJg5rcJKH6ogdXQ3zW35wNVSepubqkzH
HZia+REWlNnlISfNeVyP6el+TyvmeuAq7IcTTHqG3V92LWiSMp03vB7Gi2w0dr2c6jYM7+JZpA+2
goMrTwFkrVsIKKkt2nXy0ZauNXebickJpAYLaHpcYWhONpWcG5/3TZjoM59Qry9NG1qWjz1z+pOE
MY0/YvEeG+zIZpR52JXpUEzQK18qmAEf+9VlX5jj5ArYDVwNmGiGV3FL1WPZN3w5sEB2plhh8OBb
wbiJd64yk8tnPgNEWxudDpu2JFIWBhsTqF1QMZiAwWDUHShWeZVXeH2AbqjldFlJOgO65X1UYwzu
q8+UJculRDeGG+tR/OQxE+Rz1PHo0qqwdijwBJ2xpzemzQHori/A++yFaYSOLvt2lFPRUJGQHWdu
1gXRVTp8msjoyM5KG/PnGZB9u0/IApKr7HFz9m5c1ywn3PbuzKagjs9mkmLhRIHRlzsIl7baYegp
ZG7BkbPzfgDGcC+ZSMeLoZm9OA8kAGCZU1528VaPVYuSTKCUKCpa4cVwhqA1yqOpbvDk9ZI+wj1Z
lbmeXZ0VcUMh5yxB0trtCaUWKNRsdQYlMQHhDqPhcxKuS1JgvragIM2WSxhb0mELFyTwx2nRTbYL
p2XBPNs1WIbrWUo4COYxBuPXuXLkLxOXYW/yxtAhKhLIhOX3OjZ+2MN/gXcykELWn0DSdY3IM1y+
9Gsmea0wEeLugbPEPJOM1TidaPFDHgWJaYoYnfwXUwXLetZal8hNLUT03c9KApMK5yfbt/p2Fcgh
mm4xyR2g05BMZwXwD/RPbnJsN7cA1Vawp+QAuFhcgQ6vP0O/bD+xMBmSQtJ45JtReuzaqa/k58XP
UVWUVAmaV0HcXc1w1H2HU0XdZCSE3yAzw/DUR0tNQVhNAck5dVRfQDxcPogBMHCO9bci+bI0VbNp
uhmvu6XqNJz0/bKV49K4vR9gZc1RGsOToYwFoCHr9ZOCDtgWZEnkS9rXnm6h6Ea4hwFGdYBobYIj
9umXUWT9XQYpkuW49cHBhaY2W6fK9VrqNuDY8IfgsEIVQLmXVZMrbBmSZzGx/ui7FngcyHseF+QE
Ohf4nOrLaMfsmk4wutICRk7AiXvs5eIY2yYF+AcnpUHJ1deAdeSgP4JBmvpthoox2XI0FxqCMUDj
IqORvi6DGYBlXdr40Tg9feowLf1EVdlcoSIL2x0K0eqyHOrhaUnGrN7FMmwuWOzUPc/6VechndhS
1AAJa+xJGbgJOZHqM5aruNtmEDYepzLULo/AXZ1JIiP0TRCwPoX1aG8gta33rmqwSSbAYmSRwaIB
T8e4ROdMt0zsuiF0oIhqEd93ZQZ9rgPg2J7XYqbJhvdlA1BLZmOWwwRF6b7ERn6julIaGFqxM2rY
4TDAjCOX5YgSHWQBaT6+d9OINiBDQX0VZIsG6mI4mrg2Vu4i4mlr8GLX87L50dH+o9Hh/zYX/NB9
a+/c8O2bu/zS/X8wHDz57/77cPDn7NJ/W89Pf+eP8WCGQAeMiaIkhgyLMQDHkOEP43ma/gsRoCnc
gzCYYwbBMFH7czwYndJxsaJkGKZhdshPFr8/x4NR+K8QSUKYD0ZBiDYQ+RB/zUVfzXfhsv/90I4i
FzDD92cUWhQ+SfhmAqKxxHGBeuawos/c2XmpgdLGQMnWVu0rrNW/mWS9mfFQCHZIu8OuBjd9iC7v
zfHaGP4m37bVYUEJAELGlvfUC31cVl9fLqkILiKlyvynG/KLk3wzPvtx0DDg8PnHaQo/2ZuBVmTT
afSGVgfXM3IB9wjktpZDU8Nvf3N+J+/uTzOs06FogBkdiuMgPqUN4P//NDtr/QA8mUfyAIKhvoAj
gEAyz2heBk2zG0JGc+kSu//xO5GC6Hr/TN8cHgkGiBoECRZAYwkz3NHXh2cA0iZImAOQ93HMJ/jz
dw4k8nUkLIHoZ4Y1ByNIr2qZ9s9tnNr9+8f/MU7+6fzxAaIYE2AKzQVJAniwX3+ABuoOduCwP4AB
wU1u5ujjaIn83HipNxi3QGEsIYSed1G/qVQ/7nsshK6o5ghGGe9seJfwEfZdtHyP0xKr6o9VCorC
//S8//h8EV4crP4shuXlzeeThiGgWgX9Abj9mCvd+o1lMz+kys9bV7Xk+jcX5HWsApA+GM1ZALd7
kmGmSt+OGMngYDVzqOpR4gV9TsPT2owz4+kW+AS9Faavb0Edb5pAlFtQL6AomhEE7QxvuNu+/2lO
2do/P54pQ/QzxD6sOGGM8Mm3r58eEzOQsWwOPrJgF7uhykzuMQo7gz8omfN4EPUF+j/zKMfuhSPL
Ym8hv22tWijGT2UqbuFMCj5TgyQDCLwD5NQ2lvShcmMHCVPMkCe7BLaRGaolBlMpXjiD9eVCtz05
apFOqogqFe1Kb8rLJNTB5/dP8ceU+Ocn8HSKGeZjuMun9/DtG9g5lCCylfrAuikF79X2Fgiz6+aP
wAgaOOm6+cFkfR1gIw6zK7B9za6H1e5iGKndNyVzR6NL++xDRq5XN6s7xcbg85wt/LD4Wt3VTdg9
gQQoj4kdMbYLlQN+66Iv40pAx82tm+ACBx7wQK0NhtwCy7qctPdwn2fq7v3TPb3Q/3G24M8wMI8R
cfY2SIH4CUUCAIbDOoK+BffeFHZhpHj/KNiI3h4lDPCynAJUIEvy07Lz06oGK0EywmqtDkkzVI9E
4MkpnT36YWXf0iaY/9l6fXpKwwA259NCFsNSf3qnfjpcMtterAMOF2twJ42RZ/hgM3ib2f9mOfjF
+4CN4bTF4pHhUJFeH0kDv8OszqrD5KvqUmXt/LHmgbpbSW/PxliqOx0Kefv+1Xy7SJ9OD5UAagEo
OadUjtcHjQEgBsq1+uCoq55dPaXpNmlg68xrZjBtTpCX8LBkc/fUOIWXaGDkdzf0zY744wozfAio
DDRDDsXphv90hcnEgecFTXcYTEI2kkG0KuwImr+ImC5/p3Xgm715RnEnQccyKKFQBt8czMc1fuJB
U2HQDgbgjkqA6U5Oyd6g2oDr0Lmv71/f8I2sczo7uNsj4EUprjFqrNdnZxhcZ32mzQHw5rpirpgw
txWJQbdInfG6OFEW12FSQVY4cdcbsBDyYgFs2uZeyLQ+GhZll20p7fPIh/FZR52nuZgwQJ4kJxcl
dd3T+x/6l3eEcwQ6YGUO/iMAKNK84ZFIuwMsRgyzClQmZaLa8wx0//37h/rVQ89TKK4gOXEeb0NB
2lT2tscpoRwayssQys/lCCYSyk2fntG4ac9hbuCH9w/6i/OLcTsiBGAiRSlhpw/10xO3Tqcso5a0
Bziv6C6J2/JymRC0gPQD8psUkl+8XwgAyUDmJ+ApEvr29gvg4OsCFKV0k2h3mtf1BVCOdOsp7G1A
PJZjFDtXFWw07GJKdfWbB/5X54qjn9INIe4hTen1ucI8mUwkce1BYx4C7QBnGC5d9mGEH+wPYOO/
1jO/etQRGUVT/EAHzL/flrYo0DHHwezlACe7PZvb2J5ZvmJvPo0cHyow5DUik0B4kv63t/QX1zlE
plbEAT6g1H1Lq/Rpo1Y28e4g+wB+S2gtt6JfYowYE1Ve1uuCtUsiWwOO/wEYChAbVFvvP1W/epQT
FJyndC4MSd7e6tWmpffpadQmAoR2QM8+wqgUAFu0Nxo5I/DLRup3Nd0vbi9WTGQ+oT9DllDypodB
XlUc9HBpHKqaZlcl8ajokqjX8LPwsv5NQ/GLDT5EdnsCs1jKE3Rpr5+lDh1SCj+fOfSo1a6kHj4i
0Od3Z/SLg4BD+SFEY1GAler1QTAKG9iqBVaEai5rzEhJBoNnZX9HbPziykWQWbA0U4qzenvllF09
6cjUHWbe0wdkI9uT1yqYC98gQOc3z8YvXo0Ieyl6KvwoGbQkb05qMBMMubMbDqjQo70WmYRMG6Ci
XXmqzwXpyXU5Gg9ojPAv7z+Wv7qeFJnjCHIMQ5BBb3Z4UmOHcnM7HFTDYTz29JnU2PXeP8gvnn2Y
GJAClITAiv9jD4ec0SdzkOgDhm94DFcUDWs127PKTXIHbz60aUzcfle8nJ63N5s53vWMcpwZtqq3
DdRKxSwWVeoDAZLy0DYLuUaAWH8PDzp8jlz/7g1/E3Z0AoJjZHalyIrF7pGhHHz9bFaI0dJq5eZQ
x7HmhxmuFYiwkojveBlgZQeWRfIxy6aPa5eW11k7ZRD24aryecXq/ntHQ3U31RG6gKFdkj3pXJxu
lkk8MypR+zfMTRg8Gy9yB6NOvI1F7w8Gxrt7FC7dp/dv2i/egFOyZ8pOey/mN2/2JkQAWgQvBOYQ
dYTAEqp4DNS+JJ9g+Pcf/vGxTgsjNoYI9wq95+srl0Rply5wLB4mTqoN+Kx1B3XY7rPTLOKfHwoc
FNanFEIvJjuvD7UEgDeXaFGHHxMPG4DRDMqUbGgp6sP7h/qRbvX6CUR0R4QxA1Z8RAi/xb60rMgU
zCVerrlCR+2Qx4F5Ae/24aCCz62L4NqjAwzYH5xasPmMS8pfAtGoO0umtikUnrPrJYXjxCUdmJd1
RkAPbgkQAkPM8/ufNjptBm8+LdYgVNoY12HR429uQk8XiwQYDET01Fbn3RR3X1SiyEVnZwH5Wcrq
eQzEAOt1X015E0K1hpC03lSJ6D/UK60Q5hG4m8G4ptAJehGjRg/vhrNnXPr0ZkrbeR/IaYTazPU5
pI8xf/8U0HC9XkoxL0ApFfEAwbRZxHDV36xntR1800SqOyBwjBUREoGeyiiiOg+6ttMFQBvI5N5y
/TyhHsAlbyqJ/nrtEdKIyZ7GABvSBazcHYyJ27qb6VwMaSZSKOKEPohUEuDTNDJZYQxP9B7cULc1
y4rCZaZqng9Zp+Jy5wDZp7u6rKtlC4v28EUgwkJuGwD5dY7GbVQ5RSITbKjmHDJwchM0cFH1ADEv
FzqXl5UfelEwVkUf6gpVU7HYpEdI2oqefd9PzjwzmB7IBoZ/uXFJBh1mAWUxrnVyVmZN8jGkSLJI
RrisVmqyLennQ3nCAkDNl7BcE6PupKrIS9qVYIqhZftviV1v16b9HoQm2lhQ1Vsxh7lcGsTmdLxC
vEU5rl+CeSBHVgc0d42BNxCuZZy/7+7ZOrxkZQIVHoTKAQMFC6oS08ePImaKn2yA/Bhl1l/2p4CS
vQrX9Fi2tfpQiV4dIrLgdkwQKO9B/8vHBXFqLDeB5Ad4S8h3Ftlum8Jz6fOgkYu7YFJl9xLpMR9g
slB4XmlrtlE6pF0BuZ3tXGfZiqCCGp6IsQOpcMpvvDQKuyumD6X/kvVxE+y8Z6KYu+mzNTN7xoNg
Fhjn9PI0zFQebd0jawVdSLMfkRiqQOtwtgV1Vt+ialYOQxn/hLVTfw1nNx8xY4svlFbdA3I9YOxg
o7vkbVZWeYOEP9yjSXzRtLxDXtVDppWe8pauGd1FFGGheQ3i5YOddAKlUGUD3Kjr6HOKcJgYyJIC
0RUgHG1GhNMmWsFmIRbJXJO+tRcSO/gnyRGEGQylPIN73xxJ3AY7hBimlwucX3DWGJc+Ic1sOK42
A1xHODiSyT8mHW9yrok4q2P2Ug+e7Uo3xwdg3SjIWXpHZwP4xelDi53gzvlmuGd1Eh/siiZ0jMwM
sAbGDPizAtqc1D+xtSH3fT700TNaFnsj4gb5PIC1zjDKi44whNQfQxKS7YpO9iIoxZbr+n4tfQ1N
cXJnmNcOQPnIpDZtDf4DSNC0NQCYtwDpVwE9b+5xkXgmxW4Y62VXhnATI4sMzuBKYJwNJdsDpXfB
3PV5lih0UCkIr7JIM6sKbGL70JH0ee5lg1aHpjveihV+uJIVXSvCAg5aoCOrqi7GtQ82SSI8eDDY
ynL8GDC/qXgWHtcVtkQE3wUpbO8RKVpJR9hQWPrZTzUW6zaF8bM7maLwjIdHPdQdAVMRk4d0EZdu
LddPw7x0+3mW4TfZi/Z7WbHqIwm4eV77m5IkkOgcVs59mCH6ouxo/WFey+4CCVQC9l6NaDjAFcgR
YrzH18kkN2zS3R5pVd1VghS0526Q8wFmhPkMVtvgFnpq9XkMSbT1amqRqDivZ9TzJM8Ghm0QfIq/
7Z2PvsELFBQ1pq8bG8xux0Dy2iDGlJwAoYnzYXaQ5T2ImPMmoRMCb6oOl8uYbix41ycfkTw4fkKY
DCq8ljMPcz9r9Q7lsz8gvHX5miZza4E8oZqBFtyrbdJ5rnJdI/Cur5b4w8JSLNlM0/mmLbP10yij
8MDaOdrMyei7axm3BGt3P5PnsIbJRwURAoyk1w9AVdLzOWjaoh/wrG2oX+dNG5cDaLRpioFythCS
RSvrbTkTeYAt05+xrLTgowQ7UaoMya5VEHXXyBcSpFgEohbzBq4qBD+4JtyGdkUgFJt6L3eohxAb
oTO9C0aYm2XVxfesy2A7w31ujrh5Ub87pVDsq0brF0QR1nceVeSzbb/PyFIDbEHVN8wm420ik/Nm
ukCko99kNWU3NsbiOydlUghYUAqlguSuD3V27tyY5oC2wDKwyWMxFzHMOtzb7IPr6vZsMr4/A3BE
StiBg/GRT3q+hPTLCwYigg2VOui5Dgoow0hWGEIE/GXJhLCCod/jtR2RWhjBNQILMkJaonEDgx/Z
hZrTI2JnTjsIaojPE+dBU8DXy+8kVPDmUZG63jVJ5A5QomE/HcdO571bvjHSjZdkVvS4qKV7YjyB
aCLG+ibq2IBst6S7UxEDCZYQ8bLQdn1AmKHa9n27hyVH3YwJfbCDAGlJpmmzTsj3yUU0L1i9TBki
0QsJrmVeor1+onBZXo4pQ/gQ+IRirZqpy2fkUx4hNgcTrPxxWBfIrnHnHR0kwpPaEPyYJc0FIvKm
D/3CB3M2Am6JtvgLDJjW7HEThKpukAohi3gY+VaDAMTDmUU1PhKT99GUBLuyiuf7wZB0X4rUb1MG
ESmJuitC4RPKkw7cIFYIl96tieHLBkPNEgwD79J7kcz6xjjEnRZdRITcTy5EdWqT+JsIhmqHtFgk
A8L+JG84chc3Sos+zDuBVJhyybojY43Z4OqrCxqQwwK54TnGuOc4a3B7ILGY3/NyyoaN8IO68Mtq
X0TZC1GsHavWjaI9whGBNiR6UyVI8ZkzAIK6Uu13RUbY4bhgH33WgplExlZ14ZWMFQIKIoXF1PhT
4CBHgpRp+Xjjqy46IIXHHCMNwHU2Mjpf8PP28ur/qDuz3chxLYt+kRoSNfKlH2J2RHhIT5npFyGH
smaJmoev76Xs22g7HHB03rcGCoWLqlupIEWRh+fsvQ6l2xs1gtnA0TQdqoxhanXB9WhQjrGoAZ8u
fMv8UXMPwNqZ5kjoa5/T1tSTVe+kEGhKGwQN7pS1ZYeKeqwqpwMb1j+hKfP1RLRyqPOg3BWQPX90
Q8CCd4OVKrTuqmmkXFgoQo8BtJOlGZvpbdm4wZo88LhEeRqvlGX+jLu++qpX4DTiqTW+RbWn7Rrf
fTaUMS29pBSwgFK9WYQQ0q8wYw6LsUBIlOfgjxC6hOsAiNbKB6izi/pRrgwjN48+IYLoexTEHVfH
ZcDutwCQ2UPfgRE3su0/UEbLtnFQhdcTLMqAf93lmxIW3G0CG+DeTPrpRlMY2PReNiQCXXlfKb9+
qKjHNctEIMArMlyk2AG9K9Y+/BezQsjTV/7zEJf1F60voJRFgBk3EFjKXe0miMVE3MKncKqdW/XB
2ky+cfqxi+ciMB4tI5kI+4ETAdeCwA2WNY+ug9q5wnwe7PV6+uGFolqYdeNtBKiUnZEDM/P7EhyX
VunVPQHOq6NlxUs35dUB/fXX1h+q724lf9ZqJNR22QMN9t8+saMVJroXX7eLO5N9YZ0H2XTvJs2z
1vv+Bhh09CVsJ6QpimB6G5TZsMhEPi2N1ulXbUUVshVcrCvZgAhxkKpaDthXv8yqgycDexMWqdwE
SJkzaG1XlhtF11xCtiMHbLLwzdHYZOUUfK2wFF+NWXhvmdkjuEG16rCz7qdcG5cDHu+jNDOAtkbX
rJDG/mwjOMBOPjhrKfgbweY6z1T0PQIvBIBtsFZG5aCJ96ZiVSKhXmtxreEdwDUxOKit8PPWa5Hl
c6BZXY+gQOGzNM9Sh1eVmHBi8UgptLMGBE/ku3GCXDGS+sZFER9ZmvMUj9mUL2DXxeHCNcB+DIWB
iCsJ5DpvNec6TpsQiXbRbbtM07ZThGLb7jL3OvaG7HaIbfVL5bmzdfPhoS18PNbxpG/CNsq+tj1U
up6rz1oU/WMpB0GRR9nPKNKT6yoI+nWd9Ml1oEmJRG0XWfm4T3UFUjDt9RsE2N02LIp2Z5SBh63U
i1YwkOr9lAXmL3yP+qZxYlSppUtwhrAVGzh4XeZfoTa3wj1F3nadh+ZLBGIeCW06rVOUQiig/YqU
AMbNLJ6WsY24KIVwRZSkRfmN7BuF395u16IvrVuvMN0rrOa/jDpqnhtQEzt29G6PG5y0ITCGtdXa
wc9+tOOFU+aosYWZPNdO2/6oNKf4gs4u+iY6fWGhc9oCeTAPTe/XK5Qi1ULYsttrnZHLXZSTS8Af
o9ajMuF3kmlGhB92+asl0d6BUEf4N23DljRzpO90UYU30glL/Kgcurrma2v00uUeAiYugs7vgDMU
+opXli5DpVWE4A0Sqd7bmszpgsPBQ6LRESjVDe6UxF7bcbWIE08QfCKVQt1cbbI+iZdmLdX9kKTB
TkXshX2WVGtFdXwpsZUvHe4wqzjNimsngbmTIJfVoE8maLCastxoCAw2WgWvZ2ER2EcYS5LuesQE
e+c6nXMgR1NtRsecWKfOvnJHL18hKCxujcg2bnMiwB2oou7KS9oWfz034roMgvuUO9OCB/SrxvOq
BWV7eIne4O1SDewaGniDTaXUF54/HdMi+qlD7btJS6v7kk2wF3MC/E5DWVo28dLNkmsvgi0keiFe
QTaH0D3z8cvk2ulG6KHzzYxG7ZAWxQR9ZmjtaKE77ZPfifyI/B6shJ3fNF33Qk1ALaxa/5onSXer
tUUKx0hoC7StiADxHuxSqLXcZZvki+oKzu0Zfas3xg8EiriGKt9q90YnIi7mpb/VRQQcOh6SdWj5
8rk3RIxeM/qF0nk6ljX5ymURT+7ShYe4sLpm3NpTmP3uiK02DaqGK0Oo+K6PC4SZgj3XBYBULaqK
8uOyzErrxeoSON9Zil7cENmTVtf+wcPJs0nAqS2D0XAoHvrtQgA3vEUy8tML4Cu0UwTquwrdnwlA
/SX3JmOHJcF6bG2uvLgkFNzRQi6SJkOwGDmpy/ERTy9uy9syFGaRwIqCp0LKo5G0w85z+wIr9tDc
0Jchf8pyHIUuwI9Vp8xk31MLX9cgBBJmy3l0On87Fn19Ja3Q2Rayq340bdCs9Wq4KdISn3TO4rZb
qb44QWb/0tPyWVh9fuxyV4EbGyrofkO0l5nvbGK3dleJE4keH0CN1Ncv6gf0of2yzWaZMdxTL10o
4O4H0x8Rxwbh64TMedFmWrA2UkdfItQFDATbOFp0uRo2jRmKjZ4NE/yEeFcYebdWHnksoQGxRC6K
ESpuk52wrel1ICI9ar5rrPGSX2uR2TyYThJuKDEhi0EOt4JmWvw2AUQuzVKriQ748kghgR5zKZDc
xcgDUPSwO351o6Hf2pbaYwUpb5qgF4cuHV5kUv2D8hcMSWUUO2zf4waApL6VfZ/th65wgAYqp/sH
n4CB9BV99hPgj/Br6sXVb7t8jSuXu6Zd6Dt8LtVK5E62dGGNfA8KEIHCdNp91fXWPimH7m5ClQt/
x8mbtfAlLMPY8MKF0wTOVs8MC045d3kVgrskb+ffBz2bFwChdBc1efzA6ToshQK7EwfYW3wFPXph
ulYBo6XhS4IHMibQ4WoCxgK0nJ/1w66FXUkmKgnXTRuB1sD2sjdd+bOyhLGveulvEwjKz2Sm3Vu4
vhJyUayjdpXBEb9nDD5XLyTAtzLRuaFXYb8B95caC8JojXPUVsWwsMYqgRsBt1xf29ZopUsjqPSA
H1SqflWLEbZXSgmuXhU9ZiyuII8FdoFNQab6yk2Su9B2zXUREIKHkzcDRJN0CQii3OjFlFyhGdI5
ODz1PGUF0COC2SFYcsFLzKVIAxA4uLGGhW20xrjQ4tBYt1F0T86KikBCikmNhIMusD3C6MFZmQ4Y
2wBeyIbH9De+h4nKiKP2BlSbvhThZK3TDHsFSqylUybXbhv96PKpJYsYNbucjNnGkBqQYKdcGD4c
rKmU7aE3pb9Le+uu6ouKLA2sIe5O6knvrGJZ6oNYQEOItDWAy+ErxZFomdncpAvdKV+B+eQ/QO7H
X2KtG5eS6GsJ+THEZhKY1y3Z6285BFq2BSJtc5FlIv5HBYGxdX3rRSqVrTEfiQXmOvvK0JP0ytWM
Q1DYX/Pay6/crFarqGyfCjAGhxTyyk5mdb2yQUKtM+k13zsHRMp2nO1e0BXYf+vcsrc9QPKHdIAY
mpptCTo3ba8HRGkg/6JxE+KhfjFJugILrEJvVdaduhZwn9eurKNX4UXRjdaV3pabVrdyiPj2Lav0
QGRQ7AqFqba2Ao2WEnQMguahE8M25hMpBfnDBS56qEKnBr4zuHdSBhRseskqLDzi8HbM1cap+WS5
TolNkA7Nl8mPnDt6EcF+C8no2EHVzrGYfaiHDuyNm5jtj6SDyrcAmmR5WOQy8aA3ZqQt6NTh/I6o
6mIDwR5+l4uBA6Mauc0QN+z9NqivOaxdEJM+7MvGUdibDM3dtSLJrnJNCsh9Jfkd+Hf+N4BKxVXs
dvqVVwTGs0GOaZMAAZZEEmHL1tpNXJFRurxUPgrDOFLNxtAlJDK3yQrEp721KACDfgUUUD0YlVXe
BC1OdRx7MzdpYCcrFnLSKmchoYKGC0Bt0Y+gGPmzK6fL8CbCuL92qILBDUmHX00Y4wAow3SLeRba
p19M/e2kadWXwk/EIfVz9RgbQUI0kY/cBbtErYFzdofE6XX8KHHTwn2apOviazGM33SEqsA49tlP
HUOhXIbOEN91Y5jnS31SkXPMmpwgwCuL+Fh7DdX+pGy9cOUOkfhqRV35WrcJHMwRttxBxB4H8xC7
noaRVPh3eR+1HL3cuI96izrwunJzTSyN3nZ2ZQmUfYxQ0E7si68BfFbvQBzm7OjDwrk6aEYIWVka
oCntpMoPUJpsMkW1Vj7Sb8J6lvB1fum5UmQL/SAGd9JQI+3Zql5wKXSrKev4uW2sRUfaKaQPCb2x
nlOZlK+WZekvvGQXIT9M+nUvNGvRhrFSKyqUgbeUTpO2i9rUkAEhLvQ2NVc68veJ2PmhKR5Ah9Y3
Y6ibGSdjhJc1EAW+1zqjVtXrgJcWukWSfBW2sywYS8ATDkIEk2WRodO1/vwuE/TMslaxHm8IMMvv
9TjYWA+Sjr+rhh0P4h4jwa9+ayIvubZb3B7k8UN/Nw7u8FT4GMK3fTbKfVxNeCeF0ybldZC7OsTy
eojqh1j1CCZ8PQi2bkaZNOq6sH7oYpUYGyuLrU0G2AveXGGmD6aeB8lV6vkhVEm8OOZKTyrcBhM9
QgBzSovMBngcPqDYrFZ1TVGIAyFENJmN6Nmk52cHF6/PAwTjZqvabKBHjdsyITVmI25iyI3wJdvY
pzes0tjYUDAjssjo2/CQ1FS8QFOS3Vj67pQ+kNIIvpGG5wYtNWVtWqPXX/A813vy5zEw6jh9pt0R
PnFpU2dKIc3MzonmV93TscYYZ36ZHbfRQVLuvSEhyx+f1Ah1prliCZqXdcqN3r8eChbmEoE+QjzZ
qu9OTmQi4zi4xhCEPKvs4p3nO5Rxc3cMfhpaEB9tOOb1okMT3K0rh8TTMg65IK0TkpbdUumyKVY6
VKEHN1PQe6M6GbNVE7WsxsC3qVPWHv+zMv3o2JIafyYjgLWsilTFZpHWw49C2uVj3OfNL8zhwiVF
Z2o/NHBs3+zCLB/JamqzP7JwVpGXmO4ChXP/VOlm9RVofYX7P/eeuTM4N9ii6AKVJvK6qBzig5IO
KxzyNMhYuDX7FWVT4nGgOqgmUhW0mziMUYvVNgTeQSOubNhIb/gOmmw5kJxNlnGbomE0DfohrYTy
KR60cLCCbev2+jeVJpG3TBsUgGSwWFlVF1vPHhl6/IClyYugqQtFiUpPeZlJrA5dhDzXHMEG3KOw
4NwlGZzdRqhbV2XnhdcylemdbHI/3Rg+edWFNvDRT7xvEqAQydcoGMZwj0DMfjbLjEVQO+p7Khrn
t2OG8ZG2CYI05Ai2hGsHqsdGs9xsAVtnAK87RvFIjUHn48EUxTuFIAqc205t+RiGWJMyV7ICNVXy
EvKWytGmtlrUVl2MhXeRCw/5VYcJZ0eOqn+i20W80xE43JoUDB4oj7bLFNjUC8cCnAfXSR9G2y0f
E+mF9T6ya/c3l50+w43b8G1EDRJkAoJJQ6SqFURmDXK6LXF0EG8KyxdYFMkjfkvHSRBnFUrUVzhS
wnuOopLGOVXix1fOCHq08tygOgZ8H9myp8TxEsLS/55QvYLrytc52gVNklTKrpuMwTeqU0ynC7A/
v+1rDweuHgbTWqdiFG/+FK5bBGivSg8KsS78ju3eUSZLuIzn77tRXHRuvFnmnY91spnFLPQJqXPY
gkbSs9/zEP5QOfZf6d9FWriXonpoMPhSivJpgxPPO3POAbCR0zAcddvH2pUX6j6PABEsJqMZ1gT1
nECJw78m46xv4SOP147uVcwBut+72vUL+wXGchpxhQwdkqjk1ecMFS9pyNJmW9B6jVM1gzewHEXs
pLdhM3Tbkp4AV7qmiitZaPq+mULeBYecgpwlaNlRgQwzN/bA31fhlLC393Blb1PbYY+MJjhda5o7
sYnopWY+c6XUt2msyhWevPC+Yn3flgMO/x57yhrUQrfTAoNi2UBMvcyKiUkaRQQpzu1ox7Fy85xM
a655vrYfMz0FplWw4IBLmNaSVkndVghqriv4vATbOlnSbUi55kjBdPIWsZmwk+Q0uYypmKbIm5u2
fBwgtdJnoXLkbac6gM0hn/7cx2uZmBkG/r4qwB/Ytb0vqCcEC3Nm6whD2Y8Wq3ub0NQtIC4r7B8p
BwpRsjGVOxX013FW1d2RUihHVuMgMp5b0a0IHuKdHGJz18aDvYkDaHTkHoxhqSDXLWkLwnmhh2P/
BJbNIW6sOKRsz0TfaI7pA4EWPFnCHhYvXlJqlCF9gaCSwhazl0SH4sA1vr0dyw4Om5qds2FdI+OP
B4POlc1ta9Cfwst1Y+HknA2aNiCBVoO2b9seCibo/mBjhyYtTUiNa7shLQkBM7djj9dyqNFQFW0r
+G+h2l855yBu8depGe4tKOs//2/muv9H0C1sOG+UKB+oW3chnH9wffn/tiafwVt//qt/kbewydmz
LhIL2yy6nJFT/Z+erhTL6LJsQPXBGjF77pDd/I+1Dv8ceii83RZVR0Sc/Ef/stZZ/4GNwhDUTrDd
zRYE+2+sdaciQH6UjaTyj3HZQ4Y+6/feKJ4TtBVj1eX6sQoTbSPcrl0Htqyu3szJ3X8rid5Stz4+
BY8nsiJ2Tu58KEXfPwXcorLUkE1HyTawpvZRLusw67d//xTcXNgsMHahqT6RrY1AVFPZyfGYe1yV
p0ajeINv6oLN5KQHLVuPOTsDUYeTDWDqxDzYN1PmSYzojquGIzlPynOhdOsAMEPoPGmGrG4n2+lf
9ZoAKC0N0PWOH3gzoR2jPK3/EuAsfz1q9hZgZsibQcKearfwAwX2QHeRY67TzUkP+3I/8z/Wnz/l
3KgdTn5UqJ6j0xXiRF3lUHvRwkD1R6AMSQoiKWrZSKeac8MMJ0UGozexXndDDl+eADF7nqYWpzj9
byBRF5roL5jWZk3aW80aqnld8jnNMkWEa/aJcpa+QpXfRGzf0VT8dDl0NkZV/CZFXF6QDZ6KSXkQ
viLH1BHqC0ecSnRDZTa0jqOGOAZh8SsIumiN1DPDKGWSwfTIRv31VBP0zf433bHnXeFEpxikII4i
nZHRGUAtC8Cvqzjph+92UdRfNUJJZM9Z576S8q1/G4YKX9PIcUlAoRf928WFGNAwuNuzAzF+72St
I4zK0Yoo9xBL11xlQTMuGz7BC5/Uh+1h/mZxhAIopIYiTg1ORqxIaITSPmjYVreBcl6pg1zydpx5
CG4Hz0IVDBCb0sTJZ2vmBstSqWNpF9WycY2SjkmF8fXzlzfvl+9WJeYRXNLgFhxoijR7ff+UCu1D
Qd4xPZpGEE2bMINXsW6Bs9A4s4z77/SRIACjb5pnXXhVf1zQp49meeLmxMo9QxnfPxotFeVqmuId
3UrREoGLXpKv4NJQveqGkMZdk1vfT6mqxM6GWULty+lpCVNBRAE0Ds/9i0YhqLn/6wnxHByljuUJ
OGSnWuKZ2S7I5JOj8aZ2zoqjBVgoGnq9pnFMYgLusPVaxg2dRT9/8IfPFr+cAVSSExYVnuGevO/Q
NUXZo507Sj+0tpFr56usnTtX6HpzLBMruPDZflxf8/PQgOOLgqfpiPfTnzl1FZQiT4/06BCwW0QP
SbowV5+P6r3IlcOHUXG6MR6+FhbJyUu2ZBMrOgemx6KOTXFDX0B6ybqT1QwkJQK643ayHB4dy4r/
qZEpXmIRnhkk8QhnOJrm+a+TU6DI04EmMEVxLCqaP3oJYJ9OAcH7fJAfDNqMcnaL/jGoixkw+n4u
sWbROLf08iNcx2zGSmFRgBqWay9hnCpFsbkdfnWOTrqUHrglIhU3+ypJjsNtH936mYoWFx+n1igG
lIlfwZ+JAU9f+plnZgOhCN5M1jafu3XyymF8KJriUFMk0yee+mYMt6KaUP/0iFxcmXfPXDKmJzFE
8daplYsAhfIBhozoK91B/J05Kb683EkvbELGPD/vtgIXYKNj2vgmkbk7xslrGmmmSgY+Hg8poJ+b
NunEAgRrrhZSGdE+85zpQLfdBs197Oxw40MNGqPk9+dv8cPs/PkRsBtYLjj4Th2kWIGof5KnOASh
2z6CSqPshhzy0kuYJ/l0rDaDnAMyEw/NyVoBxwSfrO6HAwjowKEbhok+0DXRLC57q5ePcZim31s9
Nx9UMlr+Sk2RWy0FfS43BUzHFl7hgMro87F/CE7wLdDqG6+u9AjLnJPNh/oP7VWGYThodLNahrWs
r0aboiVFQf3CBJx5FIYTapg2ZzX+6pNFSIcARcqwbA+kdKDIitE4RLTFONBjz3n9fFRn3qg057Yv
OPnwSZ4+ymZN0X0naw+yncy9aVfWitqKujCgeW7ev1BqLrqwSLtRMSXmPPn4aUyQmdbQHFr4ELu0
m2NopY2btrfUl5Ks4/7zUZ19Hl5cLNw6Ca+Zf/w2ntfzLhVkQZqDLrRmNQwqWZsjIgPNt+xVa0zJ
hWvKhxDBtaGoQHQibmULPY2pmh5NXhm45SEY9AlRifrSTsYzfp+HQevv/Fw4Fyb04wqhryxLBGIz
BwfZpPcDNCqaP6QEPQcwO0AZJ7/2v49eU+zaJNe/fD6Zf97O+7eHY84kZuaIwlZ66tsNqjGgU1FO
kwz6slOKjYzCRUdSJAZpmhLVHWD/mSMmKXFeucNAu1KnNLxySURCNYKCbPMoxqbXIH3GuA/qgs1+
yXaZh5swrzUwijQGt1cqxZ2+1OkXbhyp7eb0fa5LEmOEqGij4m7QyPVqEPhXAKoQ4dk2mMJF1Aow
fVpu9MjCEVd8/3z0Hz8QBu9AVZFcz3XMKO9nuif7RyZH6odY1GqHEDLd1gWksr9/Chcfh++dfAKZ
g/dPAQXWA6exjANNooZ/sqm1liHS5afPn/Jx1RDSG2BS+DDQNZ7GT9ZY5BQuJuNQV1l/ndI+aBW0
tGMgY3fpSn1u2rhUE/1jRzS4Crwf0BQ4aeFno35wxiFcmlFULU0nugTYOXMqMiLucXNCZYZ/n+yU
SNAGyuOafkC3YS/LvCBV1jg0TMIEFNprtx/T7/yU9qYBW7pslF+sgGfkF8zQ5wZrAUfiKs1HQl7k
/WAN+B5EAYVxQBBCV98JjlpSeP2Fb/7jbQAUHX+47nGDhAFOlujdroZsgI5gUAYPpteoq94bWnos
evV46zuQxJBnY19b9L6VP+HapvmlhU3AWFhxmaIyyJra+WKie7l0Lp4dvI2vkBsBBHZ58qaF4hxH
eGEcVEhLVWidVHOkP144fc89hS3PQk5vWbblzTvwmwzNaFeIAxphgG2uairsrn/bT6Z5+PwDOfMU
dlNyL2B6ODjmPOHbp/itDFpr8Eh8O0n+VSNPsO9Vfunb+HA6gUoiFCa6JN4Hrn4yFpS0Xk2TBBpF
gVP8oefCfrHJsC0TT7r3SCOLvz2dPI4KvFmkGJHY8Em+HxVOir4j29IftDTSiE59t3qM6FQJa8es
joU5+ssG9c2Fj+LjcsV+CGCcT2LOBdinNAIdFaHbBY1xyKAvHXKV472RVa1/qdKx3egIhtVCiTj6
IihG7yvDbJ8N0TX0bwkytQMjkF19/nY/7hZEzgQf3ORYp3N4/34iOpFKy05T8yB7y1EL+ojVKxrM
W1/cGoxeqTvZtROXwTVtm3UkN1Umqato7oW9/sN9b/4V1kw948JnEka//xV1RuMa9EbmQctCfVEg
sJGo9zuF6wDvVGlgkdIw2f1ETZrsPp+BD+t7fjTO7dkGzwd7CrhBXJ9gX+vMg5s7yYs/DOHPTLvk
1D7zEMQK3GklFnTcvyf5kkF6qA8cSiKU6dOK8jK9lAq6bP3867GQSvPYCjmbTTKY76ex4H5Ak84Q
iZ0fp9+Rl2pXHEba+q+fAjOE9cLBSexzig8Z3LoOuygXgHgp78dViTmI21Xxt9vbnM0Ao0RijlQA
k/d+MEJLVE7NRxxoWGut+mBuP9zShvvvBwO0Y05okJGDEfD+KZEHobbGg3eg9Va3hPBHWTItpgvn
1Jn375K0mi+JFjbp03AxcctCNG7JU2LL23NTbFbV5OkXPuYPITcz5nEWzucuUdkft/abAwGtfpNl
WWse2thX97Etx5cMBsRKj0lgCFRK19BLowuh8Medm/0DHzIzaKGWOb0DVu4wRUJLswNwpvLQtonz
zGaFsySv8TLgtEovrIszmyjkKzKPgBZI23K7eP/KzMQOgy4N84Nbxz09KcriOrUwbKcolHfSo2/F
ohkjmxKxZc3Ckvo2q7RuhyK+vMoCCSL08yX0wQU/X37BPpgkAKTg2jNP0Zt5H2iHhDq8zA4lUjA8
Pb0q7p0qd450l+v+8UTv3HptluZrXLlBSlNxp6EpQafXCPERFK60CJ/muvbMUG1ndQvthwndHpAe
xygprBwf3IVfPG8E764v8xkE0xLQJORHgoj3v7jyfVxSs0c9HWh3HdmRfxRVFzxQubEPgYq6ZF2D
IXr1DHwLfkZVeNX2TXgpTpq39ZOfwQ37T5p6hiJ4JxOXCNdxiiRTB7v3IzosZx5tDqTKr3ynQwkS
OyZGKVr3VteFP0XlApdM2F7YzT5cANgmbSo9gvY+HgyPk625DQy9LanX7UvHba/8qJcrSWiwaEfd
v/B9ftwF5v2Mr4XNBg7K6Y42jDLlsFFiryHYvBL+rOclJPo3nkL5CjqAdIg1PtQ6a5zONKUw96x3
d1uGHa094yC7sKOdm7b5BDDpJcBd4zQP3Id6VMSjbu6jyr3RDflLoz0AwtxyuBAanHmQ4OgkY0GP
PjBip8eASUBoVJm/t/Kg3SO2smGDaNk+6oLXz7+KM69nBllQNwHwY5FLeP9RyLQMAe6lcu9pEaz5
liYBUegFFybu/FPAtXDdJOlrnqy3keAC8QanQNjhTbNrMIX4Ecq/X9VENbaYk2XsSqfxdGGXZWra
preHmy8WZRlBhspRkhgebqvPp+3MC+JRMxCJHZCT9GTaqGxUdByQ3p5WqOoXJIGfLlNMEsIa3NXf
P4qInfMTssmMZ3v/hpqCAooWxt6+pYL/yyotd2M6VoxdIzUvbJHza3i/Nf3RKhgksOa09yk2KDN0
Rf/S0d9nVTUukKPmDzGJVqI2bTYRwgE5gLKPVpiMgvLCMK153/vwcJe7EMc4Et8ZRvz2QKG7XeLZ
mH/3Pf79YMkmDBNwoLnoj6Tp+ujKoN3DD+SL2QsNeSzaJrSJ9k9R4JWNYg/5sMaieNDpQ6gtDBHR
r8nsurzbxJCIfjqViHCX1gPCBD0LAtxKY17BXxHw1XXMiDHZAnPiHwei/13FltHRU5Ba3wI5pAbM
LJPyqZkyyC7j5FGXLlrPW3JEhFs6GtMse8BC0q9UKev7UuiWovmBG9zw/w/bpeWxS6zLRun3zaDE
uFYqsX+UdW1+jcO6TA6IiqYKLywI7gsv9GNwRCYJKo4DFYcq72mgV8JXzegR7e3NQj6lqniU0Vgt
WvhdWezfaWFz4YZ55jtH9ALQkVTMvIpO3qGJOSekgai3dxSBZUcjtH3mV9GFrO65p3CTJPluSJfI
b/73b0IPoJ2jm87feZ8Azch9z6b9beZeoPid+cS5K7s4q7mawwo7eYoY7DxoOsbiS9u90iyzv7Ny
1p0lLn53514T+z1Zoz9TZ5w8SlWVcvqu9/ZZMzUrxxpy+pU2uH8Np452JEXtTVGrf2saCZ1djkyy
8e7JxuLhTqaXFHsYBNdim0TggCBLdBde1sdwZ9aWzAcz13+mcZ7mNy9rolGOObW6t/dc0DdJLdvN
OKr2SvUVXamnwuCrMfu9CDyxa6B+XNioz9z1qYhyx5c6QluW5sncVrT2LKohl/uGBvOrjtzytvID
dP6YMqGMj2pfSAsVxh+6QU0rZNOnWejnW/j8jNOtzaInCOtJAsZ25/f/Zg6atpjbByZyT9xHEw5R
V/0LvsFw8/ljzq1YyuHk2ShWU4E4+frSpvDbbrR4DDahhdapbFrQ8MQ8upolL2TIzr1WGwDbfBfx
aO148lrtFAsaAlO5F7SI+54aTf+lo278Tzskww6kin8NK+JnqFJxq9EC5dfnIz0zoZRAyfZy95hr
oCcvFR5GkFq9puGaq1OxKFQj1kiK7UvllbPP8QjD2NC4/Z9mzMxAlLaZuNq+UtV4o7e6uyKIsu//
fjSoX/S5yjkLGua5frM8ItHwx0vp70Ws1GG2d6zwtf59zgcl4txpcNbQfYQaD2Geyb7z/H1rZN6K
Bkz0jekQCH8+lnmNnSz1P4oixDgQlKmVvB8Ldjo9s1vH3YOzMfcwVaDgQNq6g2cUPtamulhSPLPo
qViSAmBsDO4UMpfrmdsGSUNoOcwlGVJb+75VMTQfOp1/PrYzqwGRBh/YH3yk9wf7++Y9dYYfhrGA
UduZDb5zTt0r7rOXsrRnBiT1uaY3l5g/fllhIEaRgcrZ5zYoLfpN0eG8CeUhKork6fMBnTl35NwO
gTs8C+JDuXLs2qBtXebOm2xc9yUm1ziuRjpb4Tnr8D88mn5b7j5/qHl2gB4SS8xmjPG0VpN2lOlJ
ebp7CRcGZKzQrmcR0yutX4xj4pVuf9XR0e7BxV+kYa+qO0ns6Q8HnbLOzCkSzjfK+6gttRFh0qKm
z8n3gQ5FFJNtxzeWTZvqzyatEtTCU20TrOhi13CukhdosC8hl19UTmA7Wy4H3lGOcw8U1bWRszCS
3PluDrm688J8eNZwAH8TbKPWAm9+hqW3KCF9gP37V/OS/zNGl6sERyS1VUrvXMb+qGbeLK1wGGlP
b47evtHabEuXneKqpX/MVR5W2lYk0tjjjUACkRWRfQEWfGZV82hiNYkEydb/vK43jy4yROZlYXj7
MafjXOkm3n7AQfv3ZxMyEZYZDL85xXmyYycux2pSMkDTztRS4MYHhxYFSA77S7eYc+tr3uKowtFc
BNb5+y1oKItcJbliC2qHaRdga18bKjKXduXaF2LEc3NnAvjkms69E97y+0e1WaF7ud+6ey/13dtu
ZtvBMFN/H1UzDOZsVkwQ855cNi2tyOOES84+aIdqV1UxMBSvvtC34NysoTpnAcxace6074dCYBa5
fYwLtXBDCwQBzXbtUmRbOmgYF7KnHwXHrHbU75J1Tm3gg2ac7ZmQcBjYAZoQk1PNEkDbdoycQNFG
sxaQheAgVRYAa0hV0zQegP8/f74Nnf0Rjo5Y1J2b4P7pjf321FUg7DTVE3SjkucWUcbx2iqAo+mO
n67InMlVK52Xcmiza14scEQ/SLa+19X6hejw3MwjBaaqQKqc70+8n3nP4oqtTREXfPqlb206ze9a
rbeXDu7x1eeDPnM6EwGTgaHgiBj3VA+jDLBrCk3w3mS9LimwBg9hn0n4JVN1sFInuvr8eee+j3mb
x81AqMZD3w8tb7oMGAgrF3pHs5FujInVQNX47zwFXaGFfJGQYx71mx3M1iu3wcnj7rl8ujvV2cZe
ZKK6sIOdG8u8RRJo8K1TuP0vzs6rOU6lXdu/iCpyOIVhFFCwLdla1gnlSI4NNPDr94W/78CDZmvK
++StetdapZ5uOjzhDqejZBZuWw0Nr1uhwPqlPZORQ+Du+P5czj3JnktQS2t4S1l28ZOS6wvcPMW8
ddxOg08Vm4EwXcjRK6lRj9YIekS1+Eeh3g3RgkLvdhLpB/EEnU4NrDBu4ktq3zpCG4PJ6eFQV4XA
EVS7dDm/8Ub4MxY3GerDvAXWXoJbGaSjuBia3qaIrsS+7iaeflzj3pl8vaR+4LeNVzwj8oB+peaM
gJsr6FB31hirjo9zC7V5VGCqq8SUcIntuGu70C1qExqXqJEzWVVlwh+57bQLGc/bswM5mduXsBZw
h7u/IBXDhU2rCvPW0hN6ptXS3kuzWtG6svFLwCPjUqPg7YZjQIoZtM+28qyz61eUOOCA6erM22WD
AA6jkdzMcNEubOszCbJDc9ambErOCNBw97rA9UfCl6L37eAmwMeTDr1Ezx71g7305MV6kd7MSByG
lls5t2VSyN8ezvYXfsW5uVJFpf4BohJ21Pbv/zrCXpyjCJkb5q1RuerV3Fk/FiEvBVnnBtmIVcSc
MKy8/W00qSrqGWSJt1PpuEFjuethMNf08P4JPrdPiKV4qwk+6Xzv7rwY2I8yJdhnJzIhvhE2Glyq
1wbY3OpH0slLLeO3zwc1MBRhcAPYUqB96yPVUBjC+8C6XT1E08RcdLeyUtxHoA/lhdD9zALSmKZE
S2mPc7y/As3OxgC8JUagu4SGLYJPXTRA/9L++UKn60FaQvmNagaxz+luiHVUkpFZt2/RLTHuEe+Y
b3Ol+PT+d3p70/LHIRHQC6QuZe1NWhD4qtn4g31rtMJB6XCkMRGr9h3ekfg1IZhyu6y9eSGUe1s2
YUOQc3GeOW9QOU5n5mBsIJFh8W6BXKwQgCZ1/LL2HZWSeYIXi2WnfNx81VMUxFPvtVx0vf/w/rzP
fcSNJrO5IBguTbPTn2C7cdZ7YvVuMW03n7oUErA1XnzHzuzK7VIhJCY2puu6rf5fB5o0svG00aMW
Jc0nFy/nRxUlnVAdlubCeTszH0h7HDZ8a4he99wYWjGWqMw6vu0IKwOImtoBnQnlwoc7PwrLtvHE
eC13W7LVse9Eky++zUlHP1QwxXy6TNWFyPjcKED7QGWq1GPxRztdtTIzVzIJtoftNTHaA0gkiTJv
LmQt2xc+rdGA8gZg6hCDgzHZw+o11HHNfLLd29Lpumvsy8UVt20R2V5O7W7q5jvZq/pRn1rzn+NB
RoZgqcPWggC38WX/3hVydVdqhgWVrtbVHkYDKWO/l5gkX7hAtr+zmyEXMH5aG2eKnHO7o//afRkd
56rExztCGggdoDSGdY24CsqQKgDhQ5EWIuzwCfz/TOr/NY0/8/3YiaqxuRu5oPp241oFNtZmEjdR
WWt6mCoqwExoqxeuYe/c9P64GEFFYqfY+3jNHBDPwSglwmZoVa56LH7Z+ZT4U790tfYKp1lDRUPE
0H9j+Gx+Umcjn/xRSsRVIbzbwTLVZYb31NK4Pv0t3QhsdWOaE5MNxXVSrmlxWPJlfVXMApXtrGtV
4ziNpZyDorDdZ3AShhpqMEviYHY3IUG0AAftOLhVm+OquQk3S9T2vqCHjbBvnOJb7aNxav5WgKqU
Bx3bDcWvMgeVflVJC/mho+NtoFyYNMXNnOOI6xNgx2NQZLb7VDbq0PpdX47JS7amKCxWnRdXBy/V
1NdigeN5oDuujtdIJRTNzbBIzBRGHikw+HY6DSHI7soJ2wHyQWDM3biEeLyh56yvWfaaWKNWHhp3
6AY/i5P5dUE1YmKi5qQFzozfN2o4zXBAk0l9tForh4kyC+M6K1bg6JktuLIHFdmlpNbyF3SdsBjM
qU9TFq/0cgp5m235aDq19V/uoA9xj997WvpQYNXsziwF0mIKIqO/U8396IAwc2sDNl2Bw/LCc56V
CFHapYEeptYiNou9RO8dXXXSrtqk92iUJqA6fSsuy99GVSnR2lvxjIPAWqEUvWbxy/vPx59QbHe2
NkQX6AesYwFB6adny5VJhRyRPUbT1NefwAfF925tGk85wkbVJtQ+3NhrLq8d/EWO9qyIo4Fw6YMx
IAXqWyU+3Eabe0+aiuzN/+GnWQ7PK50J+FH79Bahw4HVr+dIVFbxAZ19PVK7aVUCpYG6CQJ6jMXv
HpzAcqMW/B9fVMXQPMblWLCbcTv73pi29jOuNHTVUAMRl2zv3t4PG3Vie/lJ74B3bP/+r3vJkLxi
DUTSCOVxtQ9GqvwPFrp2lzLit68v45jEN2D8YMbuK9Xq2CaezA0ka7raucGvSfuotbp+pIxkf3l/
0d/4XZLWU9CjzIacgUXJYBfvtujFNGquishJscY+oGc7PXtTUgofn/C2DL0FQaNwSgckAnSdfrgU
k3VnsHc/69i+L362ErMeSrevH+Z6xDFB1OOmIU0eXCMxtsC2R8RjDhfhprcrImQ4LtDhfzQ09Jpo
zVeINncaZgjBzDfDA6Eu5lc52sgD0G1L+ltXrJOH1PrUWxd23NuLmC7AhoFztiYq/JvT72mv85jb
c4kkHxfCQa+w2WizAbHvdamPEtJK4NQXfZfOfVwX+B2wnY0nvydqGnqf5YQPY7QUtX7rWFV2B65n
PuYY01zIec/sVwBVFFGhGQCb2xcGzDrjttRSEbGl+0CsenyDDt70z1EB1ShQVe6GRSUQ350KZHVK
CO5aD+lFaw6y1dpDbOaX6LVnlg2yMg/LFvtAfdnFvaOJLWuOY3tUWJMelIs7BuPQ4ECRIRr7/pk4
OxREWqajuw475HRblE5SIlaNRLbSoNejFqrqzyrMxK5W+uD9oc6UMcllN8kQAipqbPveMhoWHaqu
hDrQBw1/LnM3tObECFplSj/NrTV8pKkh7mBsZrkPKmXCOxXkeZggknZ8/7e8TW5oleJ5S9wDRhoi
zum0eW4VRHG6HoCl0t1aueU+KDBTUyo4JUyxZOn6Y1styXXJfRGq46BceJvO/QCI6FsxlzvvTXlT
nxqIBp7WRb3U5LEWjj0fRIF01CGu6vGbojhMXhPeseZcHVNg/xfADm/Py1Ye2voohIB0mHZZgtLa
89rADYvc1ixR3x3XUCpGdWGdz4yydTpRdjHgioEMO13nfM4V0evAt3Vv1ABuWP11bavDP5/KDddL
C5JuExf7HjiBSeyEodaiR6jQKaFN3TtQsRS5cIOemQtoNdoAQLjpee77xfAvijRHcTrKcUbdkKhj
yDuiXIiYz47CTUY/FSwqSdzpitGFpPCdFmaUdtlwg2Sy/JQT2V16ds8Ns4nU0KLh6Dv74m05eIPV
ezGqDHUhHvspTe5XFCcvVGvPjUITnx3OxzeIJHaTQdG0GBPFiJZSod9klfXjqMza0/uH+c/bdRrn
eVveDphka6+/gdQiQ9eRC2ZYpat1PoamKpWPupV6h8wZVNB2wvuwzNV4cDEiCQVWUT9NRaK/V3VZ
EyZFWR3HsdJCI28nMopxOWRF7oRY3NYh4aUSmJNsQqw90iOeBm1IJU7eo/GOn8cGCtLULr2qBkRG
K1DQFy7Nt/czHW9yeMSHCROxSzldwckxiNIdJEnpJiwwWB0U9jMXNzTqRYf3l/HMUKirII5EcR14
156eMDbZxDWkwXuSnvvq5XYctFzjn/UkUy4M9TYYYSrUpqnfUw58QwtcZ0r2M7kPuy+tQ0Je7bGF
tfaMHHRK5dxKftdeJS/cEufmByKCtJ7rDgbGdiX/FdHGpXSWJnMZtEUxf5066x5jITSxl0lTL9Qt
/nRuT7Yk3U8AaxvN54820G7nG62uVJioywirUPtnjdbBejMWsS4COYo6Di2lwLsYPjGq87GNql2I
N7mD0ddqZodJrmsEQsx41QfNziPhIejh9SteMYDSe+kbusAuCjhJ/HtIi047EPt1kYePm+q3ViO6
UKolyV9b69DC8oWMDo+KUfeCbOiMAb+LIUHgToreCxQsofTj1Mvl0/v76c3hJ7uhLgRKgE1FpWG3
dQeVUrlTKHNkOHH2AUjISmB7sRz/5qtCTIB/DKPWhmT6JoCJFTUXNUSECOFmDQsJWDQdrIUjEuUX
yXhbsWL3USnbURAFV8MVva/fpY46eJ5iZhG2lCiBqLo4aKWWXWWdqWeBPbbyg9rL6QYJdyNUrBE/
BURwggbZhAuv91uSDa832HHawZvE2Ju+dJqtPZLMWR51qiM+ktmjz+kA/Y0qRyuwClfcpEaqUVg/
elebP7sNmi0+UsTqt3lZKXzgxkSh6f0PfuZTUAgHOUHgSndkn2IMWHcUqesUUY+uKY4ZyFCXc52H
BfWNf432mT4IELLG7eKnH3h6lrNpGZ26dBlqWic/HxfEY00ju3BNndnBQBlg0rPSWyq8/fu/bgwI
bg7BmFWgkVA6vjaWOL871Rq+v2xv42IYZyhO8YaBu1RJhE+HAdRCwtotecSbnGehPhnj/SAGTBDw
JiEUjr0StwZgbMlXT65WHhSJq/xYiqV9gjiwmP8as/FzwMPRXgXebtjWftaV5EVXlCJaOuAbrRyq
q3noLrUXzq3t9uE2LBFRsLkrDKpVJVDnbIsoXrspJL2WN51sxgv38LZ0uxNLtmF4ZDYgCbglTpeW
ylRsznrcRYDqM/xBkj4EuC9ukGepg9rCZvL9b3nmCMBWBugNpI7wfl81XvCW6VcbVQ2EObWbGO2J
sJ/X+sFU8JB/f6gzC8jB3wCff5js+wINhnqjK1cVTp/uIIMce81tiWzFhUv83OaEFbshPk20Ubn0
TldQlzPZDyp7kdKOHpwvYVafk8JeyoOzeMlP3WvKKxOpgp8OboSo2PbUovzRm9s+MGWhZRfumDeR
AwU9NibNXzAhvGq7R7xpBrvsyrmKBtA34QQnDxXaAtnqTvOqzB8ZE9SDYV5KXs+NywuzySWAr4WQ
droMrjsAivaUMlJF69wg1VwcFDmqQTuuMEAybe3uNIU05MJ+Mrb57DYwxH5uhk1BbGvInY4bo5Tb
6WNZR4neY2VCUgwqu4w17YldnVZ+7orhw0RBU/mSIGf/A7mIzcU0Ne0fStXVZWgVdR1ptb3C+OmB
GAZGkZavzKJ4Xctx/FiMa3sV6yny/gMdZzAMCFg6iF1l2lfQ/dm3XuiIQ9DdKw9KoxbVNSKM0IeG
tlmrsNHnfPFBpUuM3KRT/BCVSzmtc41SP0y4bX+e6jpW+ZkQZXCIXdxH8EXxjdpKdNz/+UCQzDrU
EGHxUQPaLVWpJZh5SlmjUWDFgUNNNWwc/FXeH+XtB0EahGcHRDcdQ3O/EcpppjGv13mExPz4I4ML
9BmYSPYkmsrsjsOsbg5kXbH+LCrTxi0p7b68/wO20sTpjqDbBurGJFYHGLoPY5Ej6DWEjXPUXRJe
et3uktT3Mln/dK1yuK2QMLxNxYA94Worly6dt8eA24Z4ToP9BPxuzy3XjAaa01rmm6YFPmI4Vpu6
0I4rbEy8oxZ2D/pz//xd2faMRWUQERigr6dHAJsaHl3E4rEpHuwPRt7AcqrSOH15f13/yJHtFpYU
kjFAzFGQ2QM7GtteW1xwetwsMi/EyMbbnG2m8WdsOnF36GcsUYjb1RjHlGk7T6pYjCpIa6l87xq8
rqjdLzGBDzqCuEShR/rDTb0UO0vTrkfIsTbSAhMPxLfJBB514aZ4+/Kg+wfhGrAIEAGkOk5XKfbI
aBFlHqOMfXHERuenlxmfiIn0C+HB2YEIEVxOGh3LfXHSGGaKHl5PTRci/ujXqtMeXKOOo6p13X+t
HxCF8DVQS2DDEeDsnm+rxY2tQmAjSidXjWSZqjdahgD9hTO9/ZnTLw/3n5ie7j8tAiLL07WTfRZ7
hvCqCFeQzRcJipwfK3MethUAyyxXjEv4/DOLuDV9ALZAwgCmt3tO+hwl+X62qgjv0PUwedgeeMus
h6ulzhcm9zZOYHJ/DbULtOQ6WS0eB1WkWl1/WE1Ih8v477qTgA3/HkU/XcIlHXBzTZ0qqkhC8TzB
e9hRLmodnl02Lj4bIQX2374aYqq5tN2FZavy4XOFzlXQFZpJ3SVer96/Dc6uGhV41JXBG8J4OZ0P
CFpiPJORdNXocA6q+hCupHvh0L69y1m1v0bZfRtzwVCDmjmWHyMWrrnX2PgJdMmho6rwsdC9/ACc
RNxAIvpn+AZR1IZrABJuUc78E3f8ldpkOUyvavKaCF8iK8TF0D5gU/v1/UU887n4UmjREoFv+flu
emnVFwYlJaY3eWqAL2B+LZYCowYVR7r3hzrzvZAoIjpDQRIZJHe3/yqrR58ekEYk9UR8Lwn0I+lS
e/j3URy+OMVs9gRUhNNdIbnm4z5hlAWHy8wHurHFVo3z/O/DcBFxaDdhPkBsp8M4FQTANE5AUqou
Ng+Wg11Y1pY3749y5usA4qaYjZY2xNu9gFtlpZjdmnQEy35Mv2iTt/leLcsTYtL/nkgjYUTwvHHQ
KQnt03UDgwBhKSQRTezqV+Pg9mGM0MeF03TmGkf4jhmRnwIS3dcfWsKhFFZ9G8mmtl5Gd2yPS6Y7
d1hQ5pjIjMMFHsKZPUdOSURiwp8Co7bbc1Pvturi2divJKN5Z1f6EjgVBk/vf6azo7Df/l9/Axmc
082Q1ko+lPrSRoqht8dUgMp0VTleWLu3gR2NOfbctrstaJ/bZvnrPihtF52AmeDHFVX2Ectf+tnp
uAR56QyPgmW9mpSLInRnksuNZwuKjKt0I9LvRl2sZG7s1QP8xN65tXWZd35ctQlGkNb0mNhJcqMB
Yb/XJrW7Smj+3DuyE895F1+CO5zbO5tKLch8dB+4Rk7n7ywxknwibiMRa/C5GjO9wpYle61GEzdT
rXEvxRxnKnh8S6ApjEk8T7H4dER4blvUOzeRWraRowxWqDtLdlhmGxdZBYyBj6yb8piOrhdWhTH7
hmzzK9Wd9TGYq+TC/fknPvwrBqL0hHiGS6DFr6KPvq/62Fqn6HOfWFGHXi6272YsfL0B6CQUM7nr
1nLA/q3ynvJkNp9saVSHokPML83c+Rmcme2nq6f8W/j35zfx/NKZ3vYllbHTJcqxROTzT1akqeQ4
RQbVS+ijcnz/gO3uwT+jIKyGPjBgYSA5u1FafAPt3tHsqKSsuGk1uDhpYmkeD4Z24cr9Q/HcrTKd
UO5BEKC0P/ZA+SpXtWFdYjPa/LYf5Yjbtb8S+PZB2pnZczYIkmWkGd3vkyHAe3dmb+QI7UwdLncY
qB6lO2CUhRmLi+2rU3U/mlqtU3+qUOL250G6zwv2sn1Qx4OXHqjciFvF6stfi66oz0mvWSVmuCl4
9WKpLeyBNKo2R+Fg4B0MvHoy6Frdu3GdGZ03aegzDqTIla8+VOBKBgRg1JlxJaNbVgtDKwK6Lc1r
tbo9PhQxdn+yXGt5KIpViyxctz/q5ijscBgMumUZaJBLyeGeE0AdmOueyp7JKrGwe1WYqnJzc6mQ
ITPruQE0WZXefV/qSe6TO8hwcurkxm4XvH0XTtcmBNUc19K7hC06+ztAFtGBpqW1dX5O9yoFzgSB
C0+L6l4HXNaaGT4UUmta5YgIM2cWNKE3+ipUMZT31xXRwDU10aZ1Gku7oGO4ezL+rAm4BuqCvOqA
DHY7Gn2CtMmAPUS4A5kfCiPtPuDDJC/0IM6PQsoEegsGwb4fDjJjGHJFpes+u+3R0aF/zmqTXwjE
9/fkn8nwWdl8/A+2Lbs3ogY8OhmVrkeKXObsysulZl1N0hA/wJL0L64rtM8Lm6T346VPv0FzxG5v
XGT2wv1ZP5EXd7n//o1Bl4WvuTvHm672pulBH4am8+nXTtEkdMGYrpGYJvGq8BF+QlrOnySABwxW
3RgjbtOL59BGKBKjtMZNKh/nzbrGX6+qJl+1kywJ49RpV2ptwpiO2MIa/HORgj8tE8qNgV5MSoNz
7arS4FPMePZts1u5Kgxndq60vpT5QbXm4sZanPULjm+I1U76UF47xSw/2iMGd0FfoFcdWPA8Hlts
FYsg01WI7QV7dcQAepY4SaUeftG9zOMHoFX4pvSGEI9pn66vdj8n2nEy8wy8juhQIIPEpMD5X9cx
Pyxj0qFd23TKE15qIGuL0qTnJY3O/RVb1GzCvk9A0wihuT8aTyINVcWV/rFn2mZooODR+AAqYpzC
Ow8zrn7rvB34kvkLdg3Wf9WccFGpjV2jyIxb1wKHysz/c91u3FB6zqCQpbvivlJB9oVSsal5tZY3
PuM/1emY2IvhWIGzaAMvVWojzMYerZ0srqonQzqpPFRazwJ3g9mPgcGtiI1530zNoUGEhwObDdSy
LMzB7vDP0x6EPsfftKb5JYWu48ma0WCVTZo+qIYUx3VRu2M102bwMzxwnszcqR+6op+eY3rcLx2a
csYVsqbazThWPbvDjrPr3hbjb/x7jOZoW+tg+p5X0tgtvKF/TJIR34Y6N1ClLvEqp9SmFEK7dee8
uSlHS8+v6iql2ihlt8xXqaVPP9zF7Ptg7tbuRZ1W7zp1RP/TTtZZ93u47OBZh7r/ZrlLy26Mx/qp
7KfhJtYN8TPt8wJDOq90gShaq/qjXjXlvm+TUg+auV/uMS01vw5a3l3RG+WGo/TeWIcNM54Gqdo1
3+miU1tQss6JqCfL4Qr0r/qhNBQkDivLG76qTZd/75JlfczHdv0mUQ74tGBksvoiN0E0ryywb+F7
hgJnlU1hltn1TWsW2nOXiQEbWHg2n13OweoPQh1KtoNuRfqySDeQcirvq8RunrzBwPotrbCc9DvT
attgmNf2EUN6NffFaDpPJfSmMVSULFYIpZvEvB5KK/3iabV87io1/oZCm/tUSYg1x8nDYfiQu7ry
Mgyjik952zcSW+7JwMI8TnX5caG386mybAd74jjDT3llSsWVK4xxvk9SwIqHupHjfVX05sva6MB7
Z6yECWjArPya7QQkSgvbSlwnRa9VT6VZacO91Bv9O2YC07MFLi07aEuHjICjJWria1Wa9h+mwVSf
0HYeNmCL4v0naJ9ZAe06Vwv0ae5xdsjkmgaL03j1Q4FDKCbz2NnVvpXPS3e/pObwIc3x8TuMU8Ut
NRcDHnlIFyj3S6nW6J2jOkCwIbPK9gerhVHC89oHUINkqFq5tyKHWK4d+lNr/xmBHGqCfWE9LbZi
/0BKGJP4rDec52JKmp9FZ7IPshm3Z18r25F2taTQejs0WfazmGKZfEpEqz2rs2tmoZXAp/ILDbGH
W03MNjH40FX3KBN1RJp9rk7+MrhFGtBiHLJAItzyXQezvPhcffo3sIxr8jGztKoI46kZPH9RTAFe
K6vKu1kDT/hh0xBWr7RKgNzvhXAyH3/p4jeADC/208qa07BocvcXj73s2JXTci1GkstA3bxNg4SL
7Lc2yXE+OtOoAB6CKtX8mGMLeWIrll8LTcmzw5hbHc7ETIzERo/bbwMkc+Cp8P4OMPK9X4UoaIRU
RlY1WJfPUm62ecLyvS6FzTCg041n+yI8+6C0dTr57dzwDuDQjCSQgXrAtel0Q++zKdmP1aga14bV
twPo9dr9L10F1uiwPPpAqolyW7r19B+0XeezUOX6BTSK4j4suqd8VdWyyI/zrA/p0QD3NARK3nmb
N2c/riByOi76BP/Fl3U1PdBHY8XNPMQFGOYFPu7nmDLDa94N632ZrLwpQuY8ECkigKSQ8xC3z/ay
VOV1l0qtvq8zYCgHPS/mh7GfoYKMjZL/B8cl/pKBR4/MxBKwXhL08X1QxdpXnB2927bH6t5X+jX7
hOOLkoQZwJ1Ik51qAE8fZvOA4h7CzcHU1W0WjWnaymsFbnJ/z/nGmmbS0tm6K8S4eD70XSxeB8Q1
MAtWavfrWk7uHDTm2hE2Y297XWdu8nGojR4zNbT7m9AuwLFA+m+TiS9a2WkwKImt+y2kHU5w0tfu
ASRBzc4uKtu7cvFMxskh43kKFVGLDHPPFBBM4tVjHg7MSedDYlcfuEu+fkosiBLE9MLMA8zmsSm1
s2G5K1OjAigObDY/bPo+uV/lWv571IlnfXyHMzhk3aoRuLuD7XE24/ZldYq+u1pkrNRHMKa89PhT
Jhi/GPV67cW0dB9qmkyl37i5ZjyZca10RBtll914badeV1Slj51rp+mBfxoj3TrQqr8Ss9OpoI7E
9LPRuvw+GcYYw8sE3kowEhIP5KkJ+3UqZCECrbEQr8PGz5KB0pv6S2/OnUftr13vTUC2NY+Rt9pX
iJs2D5WY+uZTit/riJSwjjC+FvcKeQ2fSfjxOoGKohlQPKaexCbFmQyFRGfKXrs0yR9hAht2oKIR
gy9DldplMKVm/wTVo1cPNFtSj1+prQqF4klz4cHo0zXi3mYX0NI2fsNUHcwQQ9ppvpqbpXX9xDGb
a2E1LHFLhHJXa2P94lE6x8GhNlfOW+LY915h5vzllrz40GPP+91QbPO36Sh0e7jRFPXTxKeaWY9M
WUKDSIxga8WKK2iXIk4wHQdO5DfTtopN3HhGAHln+lVn1fQ7tsxe+O3WmveBBko6vbY7HzK1Fx9n
N4d8Tvm7fG1NJZnDKssdiN2NNy/XFa57XxZyxRmkWWylr7EtannvLDR0/dkrOW0I5eBu3pEM+olb
mM/YxMeISUhHTX0EsNs+ND18Eg+0sNKPsvCK7wuwH3gQ6XTXAK78ViQwtxAU7Xt/WLP8U7xabRrU
mTTom8Tz2Pjx1Fr/pWYBwCK2BkX3lXLQ7sZsTHrc3FFVO4gh26T/i2W8oTrST8iaZY1xXNNN8rAj
ZBE+LqgFiAJVS6yDjWXYl1J4xXCz1PXyg9ioyMMJV7/bOk80cuQNkYGz0JA/oq8wDv7clhjfw86V
GgSmZvm1IleQ+Qpt3eaQjUtJoEanYfBrYSdPeEOmOZJCiXI12rPhhpQSrciqBU8q0lNzG8z5MN+U
ao95iGoX+HqMXdqHE+ZFdQDRqMesOo7lQ5F4SxHy1+QXCY20++jlFYFdMyD9FMhcYTubQ4W0rNvM
McFbOW04QMVqAKC78dfU9PTMh6GGwmOcJeZHMXoTHsRtJnw4ehRleFKF6aeNVtCEn6r8F3T8qj/k
va7dpiOApUNc4ol9aJeBgEFRWgQiYQtPr+BWBpN0Xq0/6ObE35eIXCGjU+M/7teZLrMno6KlifP0
LBUfSEiPvEkyy+q6Ld0UjzYvc19tI7McH7X0BX0HuWTfNFtpBECADm/z1MQFyTd7FOkDx5gqEVmV
OX0o5oV8vOApob6S9N5T2a1rfyxJ+/oQHb/6Zz3T8D4YMvOaG+SO+pdFy5v2UKYYC31fhrUxrwyR
8ogmnVu2QZ8iPeZ7s1tJHxduLKXQoaAFXc+k5z5PrqVz/Yr6V2XU40e0kJY4LNM2fbaIf9qrqpyU
+WnQCu9bPXjJL1xRi6+ahQ2vj+U5KvdJ4nxOcxn/sHuce3MPtlCYpi7ZejXzQe7nqVhwq0pRhj6I
zjZRIE0z7jmQTrEazIVYoRTVLPJhNSZphQn8LNAIVPu6sEUIIjlM5WK3j6NOKTMgH5zuqXpuCpGj
vXw2ccFqb2LUwuXdKqfpcZLOBvHpDI6wzUv3wXKFI/HjVrQEsEGfxr9Mt2DmeHDPD4lSdANZHYJ4
vpEjQ4JlgZV+5ganZ81pwANn0kpj8O1Zs3+OsVZdEfXH8pAsi/LFkYab3yHNgsVC2YnxUY8l16BC
2eqTngrHuxKgydPr1mz0z/jAmQ9G71nilwOWS8fKXiA8V+dZ/blWBLsrhRZohDKN85gQKW5/KXVD
aROvZEhQDShkfhJgXTtUkDzqb5A7sJsDInOp8aF0KvsrvP0FM3ii4dgn/XFflpJl9xOKmV8cnOyf
rTzJVd+r3eUlTdxVC9KCxoL05oJii7IS8ytd3FcIdKjdNzA06l3rqkN2WBdN/eaIuvvRyqJHGllf
rAertyGYevqy0bOJ5+Kgc+z6u0vq8ADGhyAR2s6U4Ijcxcn1CmHjWgy6K4JGX4ff+KNP5LJZhYG4
MsRGEhpYVqgHCymOAcJoPRgXqra7/uFWG8GhCgoh4MQNk7FVtf+q2is4GcRj3xrRyn93W7dTu9XP
F8oxslqLOfTMsrOI1gYvY+PgB39h/DelUxqIFHdRi6SUrdFBOB2fAgwKeg1gZdvu2yBHYDioEnX4
Kde2/EfxiG2u1IDAC/5BFCOKcTpWIqoai7hGjdTeMj6hkmChrmLZ15ypS+qUu2bANhRi58wKkC++
jW9Qg1tVpgTcHA2t8aHX5/qO2kUWAt7UXkevvlDlPjsaFMitR29RJ9xVDk2g16JNLC2KW/2xnDcT
qoU6aUvt5apvl5f3a1fa2+FQBAIOqVKFpvG3d/4ZusHu5iGbI6x09eJgjVWiHOduKo7wpdX8oAxJ
QhtaESXBhGOPfaBw576kpWn8pxHGSn+M7VK97900AYXXrfI/zcahyU/rJL5EFHi7wQCAbHtss/sF
LLpbm8pdZqzIppWPDjt+IWkL5nimBD0p+r/12fjoCKVT5qecB7CAfsNuf7mKkW4NqQhBPy2clbk5
WO5ofHh/+Xd9tj+j4P1gs4uZEs4Zp6OksZM3i9IvkQ3j9HYBKPc4mU3jW4reP2PApB0GIS9pK7+t
1KLLjnULlATgTeANTgeFQqCJqm2XSCyqFsTaNAYeZY/D+1M7NwqwOIqiFt08uFino7hx7a6Umpdo
ctyGENIzr6t0/TdIwZ/1M1Q0frZbDwjGbirjptRmZmKJeAzUCIWGNJwgTbxgMDEe35/Pmb1Haw7D
8E0ZBKXD3VDdooq8IsuKUApNr61mlc+ujb/OaNAdvFBRPjfWJirEHqTfj6zZ6dqtY+dkiAqt0UDG
ecABkBJXu9YhQ+UXpnXm/MPa4YKDUwQHeu/UHTeONiY2HkcdZQJ9GKj3YvIcK1pMdcjULmyKc/sd
DAgAbE4WH243sZ6nt3ZqFK54MResiWaEG8Hoxg+tmlMdX0WJ5MI8Xdgl57bi36Pu3grVzR1S7Qp3
MzSinmu9e/ZE0n3/9/1Bb4VNuJnFvWn/0/OKB0J4DQ+TRV7rVlddxUKJ/4ez8+ptG1nD8C8iwGHn
LaliSS4pTuLkhkiyCXtvQ/7689BXES1I8AEW2QUWyGg47Stv+THJuf97faiL81lEmlw8MN567Uxt
rBdUVMRJU8RAmGyafhAM840b8NLOAJ8Byli1wBuv1wo8d1pMNs6dzaDm27kzw0NC5Tv2F8OMwau1
CZX5d06MrjM9V0Au8Dfpiq4WSksDYpMQHxgR5+0+6yhXuk0tbly6bz7fMgp8X6D5oDUg/J6frtaQ
ESBql65rlkc7kQ+1TwCfvg+n+tpHXpaIc0zwAP/rfBT8dYoyXUYZI6x1IlE1Xt4k/f8ziuEAHOBl
BPC5HLh/Qj4ndDq7Kk3j1ApZb7OsUrF+scrDu9cFhWfAbzDqgUOsZVtM4vhUn4V9ikF1b6w0zf0h
c7Mbc1njP5ZPBpwY9BHgThXYwerNNXJHujSN7NNQmNonvclx1Kxml+DcKPemg458NMPWKEZD27pZ
7OxrrHH2UwIs/Z3z5eIF1w+Clk4yfdPVDxnzpOla9CZPwsK0vO6Gr5rdBjfuwjfbcBlkCZV5/F/J
C+dLlwZ5WYf4G55qBPt9yqGKF9m4o1+fyqWnBPQTsTKBk8FpPh9lKsqMNogQJ6VWyaBpLGyIOsOt
FZvljafk0uWObxYXE97CPMeroTSD8ilwFW5AoVH7BF19UAN9OqYw4Z6YqUNlN5/kcOPSWN6Ms+Yr
s6Pjv/Rd+S+C2PMZaiVXfzti7uqkwkIJrRn3VEddUqwmC3rPHOPsa6HNheYXghTpxugXJg1kl0DH
1VFzR0/kfHQsAaM4gM55EmHS/ggRejZ2muzDnQqKIvabJlczvzKs+sa4r/HGatq4A3BkuGQ0qFmr
PVo1Au8F0Q4nXDWz57iJ0NCLqyCOt1Lotbov+rb+niNZIsnEohQagtuXHw2zQEVJmRa2a2KFUPIi
t8jvEBg06dzrRoUgj+lOL+itIOE1OKKLNq1htJ8z4Kg/klizfiGUQC9tKqYy8ZpkCIOHuowQqAod
2osbo1cz5HvqafqqKXV27BPKHJsZDuvk63lg/FLD0RwfwEZUoadjsDZ5+qA23yjhKvEmU4fxOzB6
ElTqw5qxacKJstgcRmjMBSm4VF9tpu4+L+UkwRXb0Xe0jSgNmU6EUHIx6GjhGTWlxIz8VG7oaYXf
bZF12S7A+AZ9SBzqv0RD2VPhZrqWN4wjko260f5oByO6c/KFMINAWoHSlwzszUwT/CFj4ygnhDe0
9KEeFPe3VAL9oUIkxvbbQBm+IFTRWLt4JoqGxmZWRwJi3MAm1HBj/AQq48WtY2pBWp+Kb7qW591B
o0kX+GMhqo956uSJp+Ki8ittdTvfi9KgiOWoWJJ4VSXGL7xUzicsUbrkwZmKSlBOz8encUorse0V
aO5bOuS67nW0CG8ZUVy4p4hpTDJSiJw4Bq0C37jLaJPqEKUTtsQubsfmeZxatsD1i+rSQeJbuouf
AJfIGnflhAqyZtwPp0oOlOcgAewRico+5OXQPKiFDZgBxfUbMc6l9Jf9bMMiA/AF+np1fPVM0F2N
BnnK4OceptHNdlXS1L/1Uau2bd+mPuQades0+vRAt9PZoYIY3rl6YX4s2nxEUKtCJcBRRYWy9Vxu
DGtQ/rv+YV51N1cnndsFbDZkGzqBa00kWw2rzEhreQKdVX1XlUl7nKYw/KVoXePPQ/w70aXiBzQ9
Tmy9cCtHo39088A99NgP0eZxLHpsauGHYantr/+45fu8+W2QKflZ4F4B9p1ff21s82jHJLCAR8RT
Olbap1DVFikEtXuJdLd6efd4C5QJnx4CHvRKVrfeKEGuKZVGKF9lmI5qhauD2xiDezroQwn+LAxv
gLwvPKAU0wjsEYtaBCVWI3KjmC3JsjgZQfdfmjoF8LWs3uR2kby78qOxEUHIL1SuhTN9/i1VLW9Z
ZmGctF440IRSUrBSymM+l51ng5K5Md5bkCdBNoWfpbpFRgtY7XxAsw9JamkfnEwNmEOF3svPqlKp
/CpUfTyjVcSuEqFh0wZK7Hts6bKjWunFr6iWzTdAcyWdCeUmrX6hJq22FHhICG3o3VLxXZNmRxXI
iDnYxomiDh876tKthR3UXzdp5XfdrsRXCVqSjnSRP+F81SHM35rARUq9ODij3jzWwZyk7w+jWH2g
hYttJNCE1acqh7rBpC0yT+lAytoUlNFtEUuPFvItAviFDbfo/CK/BBMMr/PlPv4npGfmes8bZ5zq
QP+tmpl117vmN6OV7Y2o/sLZRWdyKXMxNSwmV3NyZegkKQqkpzmetZekmooHTUu3Meja7ZyJ4MbR
vTCvVzz+UrpbErDVvCqUuvUBBt3JkdTtopzuGzIpM51Mtb2RSVwait3DDlrgl2j0nH/CMDByCKbF
eOoneu55K016VkO0bUVwq36y/Orz3aoT7ZIq6FSJF+z/+VBxv3y3EI8PJB7NU0M7YhPXfXPjmn37
OLJKKpkkZS6opmvzcDmYCUpU8XQCnuF+UKmTPIewbL9CpDW+RwhtPlfOQLv1+mV7cVS4g9ayQ4js
l5P6z04UcxHpoWqPpwxBf4zmZrX92qM5/MNsivxHYlfF3TwlMJCvD3vhk6LxCpmb0/Zq63A+LPbh
kdmOQ09JunW2oqsQucmbW3jVt7sfeC5v/iI3sDDntdUozojnVtCh/gdhfFvTAKelSqv4mdvE+DQG
wS2l8LebUkfVlTuEOhurudagDgcx8ZDI4WSDoNqXnXTvYIq0O1fm5fd3f0F0tuB0IafDc7K+rVyz
Nw2l0bpTO+fq3sSCxh+lZdxdH+XCF6SIwjDAcF/duM+/oCxBSjZFOp/mqBWfTEO6u0wb4n1iYEA7
zxVQ9fcPuCgfLYwMygRrtv9UwkhJSmc6YYwcNR6lD3UfGE2wUabMOlQRiIjrA17YidgkUyenzLb8
szoA6EUJJUZs9lTlY/gskmE6DnHl3LiHL4DFF0EnRoFpwXFb88hkafY0gPWJBtMIT56s6KPawyVz
o0L4oZyNvRZH2m4xxD2GGsyvVg3eaUG63CoLOJySB700rMJXj8GAFqSVKXI+DVwHh8m21c2UI0Yd
AV1//1clX3AxtRMGGO717ay7obBHUKmnoCuVT8UwfCYwbW68Nq9O8KuLGQbLogTGJQKZaBVNuWMc
kqpZ0ylsh3I/qVX8OQM8cWwdJ/1gNoD2Zok6gO1IBbRzYG5kWWnIqmT9naT7PHgRWp3HCmQtmri6
+6JV6Xg36mrzMajo5E9JhvLK4l6dlVp4g0p2ITJDXANCIbEuQsnQW8+PVl7FM1q+6QjVRdK9x4V+
LH1Aw8l/MMhhmcMhAo1RJoE6Pg0NGLQ9tDDxVzRh6Bwo+QTtqRoToCOaM1rD5+un4sK5N7HOE0TF
JDbIxZ3/uMHC/yOZjQkyrIU6lRXXe30A9BTbyCQmga3diMAvJEBLw2UR82NzMuRqQFSF4Sbq2XTK
a/BpCA6hogSSnc67Xcnqo5a0AK6b1K0/TE5sh1CRxnKvB+lY3rdRIH4pIE3+0IEHTjnJ0X3p7JFS
wPs/CtEUTHguRPRNV1cFUCqDN8ud0O2NXU8bwtgTcnqe+rTZapEo/XcPt3Q0HIyIqD4hYXa+BlgN
qVYE8umkzUaNVD1i2nUYxA+6m6ifRKGNN8a78HhRRUQLARX0Rcps+f//hALh2PTAo5LpJKTMfc2W
06YI49IHpXjLeufCUAvtEAolrQeC3dXU7EQxZBtNxglzxIpA1K4BTDfDQSnG6MasLtzvtPS52CE2
wXld0xxHNdCqJtCMk1OnP9sZqQQ6r6726/paXRzllfdMhRuFqtX2hcNlBZFBmiUqrb/TKWU8dE2j
P18f5e1n4692lkbygoE1Xg/RPysEJSBPgMHqJ1yAUuAqIRysBausB5lzo2rydkK4BYE1gezyKkS4
mpBadWaPBZp2KsoYFgNNWPTIm/oGbcllS51f4LQjl4O/CFksZLzzLWdN6mD00hGw+6tvThQ9wKh9
xKumpTaIwFc22ZXXabdI6hfmRmRBcZDXfok/V6mDWcyKzNBnPhVZUG4a2U6bcbDUzfXFWn77am4W
itkk3wtRjVfwfG4GaKy4ELSsA2kk1BKqY2zpI+paWkZFR2wTx3lvb40+F3cnwBKeRC7uNWBmTAga
tDR1D1Xsjg9UfftNjpzgjRO1XrRlFJf6BaAScBMs3PnEQiDqidCwf8xlOoO3tJLmpwYx8anQtJba
sjJbT6WWFAcD+CVFy+4Wp/LN08kvYPvbS/0AqQZtvYBYcBtFoWTBwS6tpAebpcNLDafcOCDADvK1
DeXegTf10PVj8Szw3kwpoQrrK1jfEeJIbz818H1uLDhx8WrJX38X0d2i4mpRcVnFI6WlxChOiuAQ
VL3y2YTv1XkDOV/gJWLudd9GSaU52rmBAFOGZx68jjbFMt3p+xrKWCGgeGZtiCkk0F8j2nSdEaNz
Jfsq5ZXvzM4PFS23NgX6JT9TN3I/K8ko3f2MEu9RZCZdzh58eOUlEZ0BuEmu8hAt6BffBG5Ze7A7
VLgZvfUzM4WVIU8eOxY0RaMP7ogn1APEFMPdqaGdaHBSAS7cBbqtPMg2DIDX2oRPoGmn8gsuAq7m
9ckcAAJWI0guA6pUG1UqIgLcmMyZnwaOvRF60pYbXXFNeGnqVIlDnpjZXVzr0aem7sXHyqj6Ry2z
4AZJI3X8tqzSP5WgYkXVfsZoIc4Q/9kGlZIZm8xtS5OaVWNCsIh7F1xBFaefKyMA2jjXXel6uRZz
O8Kc6ZcabzcebRSIUxxEBIL6kEBs9dnKk3i4d+ZYj32tNcYvUVybqZ9Xhobce1jF35U27mPPzjTx
0zHb4kEPYboA8dewVhucvBHkqrUlIc5P8x8zzPSHIkorZGNwQ/lbQxwAM16aw0OtzSLzS6sqTm2m
FCkwW+xT/C7pMObCZczx3WJKXoBOVl9mcwp+VEEfQd0LlWynQbgIdllFPuIHrV5EODyEju6lDsS3
yghFj2Q1UIQNWs7Td3vWzf9wi5q4LoNBGr6VjaCTY1uTO3cogsGDYAFXgGZK9jGLAD+mne5+aFP8
0LfS1JRfpRq4gwfPRYcIMkTZl7aD7O3pfTe1vixD0XoOkLh0IyA/PTVdlfwngUO8GG4PV08Pxsbc
lFLFprtzlT7YdbOBgKLTd/Xgi16dfyB/g3gm+O7ml4AaiRRvFcsvOUAwNM6WDtgmkPb8Y0KWLvHc
rM1yIixCZ9zSXCqVdTRo446EU88oUijhB2LFmT6nwIBy25R5Fvm9npYPvZOWz9KQJlzHYJohSQRK
PPhKVLQ/w15C/mvTIftQT80Ma7MR0X9m2QtzCzpcD3y9GZv/MuRTxMYeDf0POPNS7oVQilOE+12x
jd22+ZPmefi3DdPFAQDT4NITiSK+JUZQ/jArN/9c8DpHfltk2qPMi/EFplj33A00f2AvJulC1wOD
xM2QJhUBvikhvjWcCU6OzBsvLsfxc2c42n0CgKLxzKmFz1pNtjJvbVZi8J08TPSdaGtl9nRZArxU
YAl8NeI4+zumhuy3QLvVx9rNp8JvHaN8CYO6qD0KZE5zwE7a+eXUtvNoGFnwmS4gpBvKXjq8Tyn7
dqPrddr7YSXHBPfqOg1peQDzuscsEdOJECTyo6qOUtmolas94dDCNRdHjf3dDpRp2OaKSJ/6RgTz
thz0IcXDKqrkhtWEYq+4hfUQ0CP6Pg/67xEEecUnK7w5NRcVO/bVT2pOMvEnrQhbr0Xh/0Os5uEX
0vMBiLlaaoqHs0EZ7hTg88W9WYfxBxgHIYyDPshrD7AyVesaGdaXJlO1P8PgJs22Ccrw8xQvXJ9O
z/sQbtMUfoOcQD4zlRFQqMhQFMPre5ftkgsneVIiBTHD2OrCL2YVmxX00tgA+Js14bfQiNoPImXT
bIrYxQIxd/vspQ9i99BxAXfbIedS84QF7bK0pA0RRYmr0svMrP5yPc5Yp2qcAaJo6gpLrkDhdfXo
NNC8cix6oYk68/3kZtbX1orKXaRr/aEQkX2jIrQOa16Hw9Z8UUhdtBNWr7/sR00PA1ipAsTvE77P
wX3WGMFzSoa+QfbVgN4e67dKF+uQ7XVUuMDuwvoHarPKTRIxjWTkujjas+iONRSvXQ/R90aCd2kU
tHGInZYaDa3Q88gGc96yVZVMHJUqgF6cFOwHkWY3Qut1FL/MBfiTtSTYyPm+0t//ieKTzHBQcJAs
GPDmU+Rqs899Cn6yA/Py3r3BYUY1F2QIaTUGKOcTiiIEGRf1j4PVmNN+VKL+Rxfnxe+agvxjE6XJ
3+vjvd0ctAhBhRAIwfakm3Y+3pgbPdRmgZwEnNJfud21eygI5YMJZUb3pq5BnHEEUXwjjXi7bkAN
F9TwUnJSkSY4H9bVxhlpzM49mAm3g64k8keUTvGNHO/tujEK6EnuZjIVVvF8lDyAXSXVBClLXKYg
XtiuFw1wJdUkuZX6X5zQP0OtviPt3zxPKV4frHKeNtmC4xF6dsvb9w0Ya4lXkaNZBA0oatByPZ9R
WKUij/GaOlgZ8BVPBfn1IPlwvcfdt2guVqoZ++VEgcrLjIZnwkmhCvkI0xtPoMWr/EZqcWHeNqBv
zgYVWUBZq5yJN14tHTd0DzEM7oMzOeJjVhbKjWP+ug3/Tc2YN21lWgKLYyqw2NVtQtFQYCLf2Qd3
7sCzBHhJxLtsivGEimsRb6RpjR+broCYYuYW2upEkfqTrgJmpS6Shr9K0KaBrxomDtF4U+vopNSo
EQBEgg1zEJkh37/DF99dkq7Xcudr5vHPnQHJWI9wLXIOSp0bGzFO9mbqYABeP75vPz8tadI6dETI
WNnm5/shphzK41uZh7mMRx+futiPKy24schvauHLBcjDgaAkVAsggKsnBBmCwHSaVDtmkLYfdVWJ
TzXAti9pZZMax2F4DF0T4hWx950WDvVmQPP2RmP87WGm6AoCibwcY3su+/OppnihNEv589gXMGgS
dwr+a+M89EdTyV+uf9UL6SpIBp5KkuWl1bDWMEzVBFnWaVKPZqpyhnCTnR4xSza80Q5AT3VDcKdU
cbLThJ0fU7S/76WlFT46J8WTW6flo62Xzp/rP2o52udHgLoLrwLfAJrAm1S1wF9EiexGPWp1Lw9q
nQEysht34wYVtWgNfur18S58b2iW1Py4Ozl+5upkW6gP9gpMboRqczT03dzwumlOtlx0t8q0bwA/
7Cx4OTQzKZWZPLSr2xM/ld7ARlQehdKkJ7euEVELNHevSXYaSNrYn6Yk3wLQmB6sAZRXgNc6shPt
+BxiFLFpZpOcegyT57JvDR9ionvrCCxbfPX5uX3gZ1D8pGy4lvTtkkjJ4IN0R/JNuKrS2A5V9lnp
xV8FvRAHgxazkV/KCM6j0okHBXPA7fUFeXvWcU+g74vwu8WnWoeNRQRMsIvM8VhlEPttG8afDEBU
Xh/lwjZ7rVWi6UpR9A0ZAKyrTGa9lsfZCPoPhj5XH4mOhd/IMt6l0yxvxFaXZrVUhrADM5ZnZLX0
AOtCcI66PJZJqjxrMA9h2qbvVSlbri5uRyDMtEEoPy2b/Z/beBZJVZnSoLpgzf2hM+th11Rt//n6
t7swF/RVaSOT/IJcW69Qj4KQJlE8PZpuYW7gVtp+Cff4/fuAURZ0Azj2pXB4PhdVx7MxCVihvLR6
30q7ateK8r3YGgS6qdTRB7SXMwmc9XyUsjWVBMeh/lijrrNBg0fd27FR+D01kxs3zdvPBrRo4Qkt
XTX+WAU1eVYmi2yEdgz6sDhOsE+9vDejGxvt7X0GgAtkLm0M6uTGGjKGeswYp3avHyvi0YdB1OFe
GnW/r7HZ2r93HzAUpuBUXan+Q3M9/3bYtrYu8iT6URsiazNoZeEjAX4LkfH2pDKKplGIX+ALiOOd
j6IbMnCGiVGyRlgS8SAZP8W2KHwM3Gqvb8r44fq0LjyLjGgjvo3c39JmXO08Q6unNphYKJsq3FM9
ttmpiMrpEJbAr6YS1T80XhR8MdL4qUZv/M+QT1QMIf3/UMc+PZljlny68ZuWZ//8XuYzI4QBbQTJ
9zfPYjJxI05Tqx3bIjI/FHT27iO16fZmuJTH7Mqxtk1dy82oNdZHPHsq3yi0JNpkuo42lNqJ8bFS
muolHCLtMS709LOuS9tDcrfdNGp2i4178ecC6zOXLjhfchXF2ErqSolk4zE1w3DTd3rzndfO+QC/
0tpriWn5rbJg05XyFmTy0nYBi0DrHagShYDVpmwNcyw79EmPxMe24xHtJcck0xoPRQ7jIauH8uP1
pbk84GIJTjeUJvFqt1TODOg8drTjGI7qIVMUxVN56L+lVM52OpJxX66Pd+kaoUFEiYP4CIeB1QTr
CZv6Xh+044SC4tMQuGJnuPGtQ3DhGuGWIv4k3OYtXueUSAMil2Tl+jGJeKryrol2YKEoJY/uu1+T
5aoCarD8C3zHKui2sLPIEerVjmgQZcdMoXCeJ8MtvOmFr7bQyRgGIjUMkdWGNKu86gIVXQqztvJd
FJfJ0UVp6u762lzYCxQRwArQQuYCeUPIcMsoKOihHSk3GSdS2AzNkcq6K1CfQzmt7m7oHl5YpbPx
Vq/XWBdzaHaU2Mq867ZJaEy+UNAx6HssMq5P7dIHXKh4+FqQAiPWfH4No22eYFEXiSMFRulHjjb4
kAFumTpcmhDhMT5aYLoBW62WSVI0JaTMxVHmeQyOfBiIzbphXyTVe5utvPx4mUDkJq8nxlgH4wnS
HFMMcek4dl2zUREu8ZISpbHrn+0VnLC6uDlDC4mbDQGlSz//bg0c99RpVfWoYo1tbVSk6H9S6Gtb
n4u+3lkdBt1+g7TJ97yuUpO6nqWgvIXrp+ZT3FYfqfiZi1LNGE6eJrIJcUkYAdJHgs859GFW15su
dvLfxpwrvxduFHIjQbVAhEedvwhDUWVDQkM3AF/tuX9/ULNETURRMOfI21a30Vj1ERRp0zmmRu9s
ummIaP+MtwQXLpwrTsyy7ZbMhMLQ+Uc0jEqf1VR3j4oyoepIH4rr3a39CafWXV4FyY0Q4MI2hAlI
As6NQCtjjRKzSsWoAH/bR8mlslNbZdiPVqT6Y2vpN66MS0MtWDHidkDDRNPnU4vp74+mETvHqGn1
3Ug7wzPo8u0CM/97fSteGIl1MhYFAx4OahznI8EZkMPYufoRHS6oQz2ivLzJyv0snP7w/qFQ7l7a
4BQ/Sa9WQ4XJVLn0/o7qWHQ/ilZ1vQBi1I+kjO33b8BXIQ5oBIuWwZqUESq2pSpRZh/7Nkvop2ru
tiNNvgEDu3D7OURddO1AF8A4WZ3iocM4sAlr9Vi0hb2z0K5EaBL1u3d/tqVRYi9RLm36tfxG147W
bKitekyBdB0NoaTbLK6MfVjN3fb6UBdOFB7n1FeXoocDAvN8hdwMPhw0ZfXYZXl659JT3LpIJGwL
MSDqnlo/rw+3PETnt6BDFrc4WHBFcKpWQXyn5ZpS2m1JWaEYdmAO0sOoqeG2VFSav1zSElkuKiHX
R3274yHOAKMBZgWmBt7O+STTxfQhob94LAyr3AaqUX8tcj3/ZiNVdmOotxtkcR0h7WKWdEDX+b07
ai1twSo/diStBLwVzdAWod3rE3ozCgEMygyLqDOvIzvxfEKmNpttP1nzsQrmHjpY1p3MtrlVEns7
CiEfnSa0M5iTsz69+MoXtDfr4BjYEB2h+ReooE3GjR243AFnW2JRswEwRnCJcwGTOp+LriX41CaN
e6xLKISxOzWx5ySWuYH4n20bND4zT1eL/MGKdetGkvxm9zM2sDvyZDBkZCmrmD1YFAvNMg+OU4xe
Wx66jWeJ5pummc+yE5+uL9qbXfg6EMQdG7ELJrpatEm2dT/p0jnaqEg9qQiLfUBtPdmhoNjceLcu
rBwKdQQZ6HZQ0dW082+K0yvun3DXjgHIaa+Jlc43oMTdWLlLEyIQpEFI833RCDkfBeFnruLAdI9p
GshDw01/j6RmsxnNYrgR4L6+7KtdArvFAAu0LNibru44J9Y4IEJ/FFMk7+oQIdB+Etl9p1nhXwTX
rTuUGjLUFDTrHmmyRebVdT/ZUZ/4jpbmT0HnmofCTKMj7cXZ9BDcQocQgesIgEPR7N691PQyKfIs
tWS6jat9BWaowKTZto+Ko0x3pqiro87veXGacf4/hqJLa7KDraX1snpiZdug1tfULAI0/k2Yj/Yd
oB38Dp3oFhMBFsCbs7p4Xy3VB+rWurPeVziLRGAkDG6E0R5wSW5KtQPpPI9oSaoL9qCQZiDIcECD
73hHYRSPVdPYKPeV2m+ZNuM3Sw6Z7lXWVCT7JAiiwu8wLHS9WYnNT0HS5nSwoHKPngJu6FuETNw9
vHq9IKacguAoIiUFUR5EQbdBetucfbPjuUZcNrK/SChxHy2JKddCWiyfuNcmBL5lnX/WOofieVFG
sScB0D8qUSgAMamVBWRKyxvCVWQ//gLEq16CqombDcUfE5CXDLVHEQ3FkzEr3b2Ru+n3rhci9QSS
J8gmF7UZbpQ4HL5aIyUAdA278Rv9o+qjpdjFj8ppjJxbLbT/xmFeJ9uRvo72XLmiLDZwi9XSz5Kp
u6PX3/4pXKdzwTS7Cj5fAFuygywmozsufZCnsTRbe5Oh5RB6OVYYld/WVc+AxlCoHpyBKLyT4GLg
SOGu8NeOdQXqQJZIwLFlTIVsgvTglePgDDtLnZo7w0pbDXnkVtf9OJbKx1kDr+9phmJuwLXG406v
e/Obrmb9c0SbCpxoqH/TUVSLQTg1Xb6zkljUm7AxUWp2Eq2boK676kMO8IWmcOF2mudifNB6blfO
ziZMTORGrSJMPyH9GrRbo+dAIoant8iWqy3+z32N6YuPt0ww39u1nn63uhkcoJLO5bOVGPGXhHTu
z2jAxQIxVmj/2ch81ZtIwRsQGrRl72y97h5LHAEXvGJtOcdOr2pAgIPu1tuwsCp3C2pXVz8qZrao
XYyR+ltqChvONQPkxlNiBH1fF4hi+3ZhQOo0Mx1Shh6JYnj3BUphBYElUosFI7MuOptIlEKbE8UJ
3Wqkai22feallYNZnqZj/HH9UnrbTQfzQNQPAQwGPQHfKgySwAip5efNae4q7VmdZiER4wgC21MI
qP/TwIr90WYewY0z88FBdBUTLMy0cYArlTlaDLd+0Nv7ZCEuIk0Di5o3cf0kAhkAlD4hpNw4qWlt
ejqR06YPHOtX6Vpp6TtSVU5Kn0H/mVJLCQ5UfW313gjRT0T2XOiDp+VDIbe0B0mO7TZDxUTlkU12
uhNrP2OJhzEyEUX0s8EuptlrkdN/BU7a/0qzUYewPpVptNXiJvtVD12CMmPYhh+QE0VOC+H81PlU
lKigtzNi1ryjs8iPA6DSbzUJZ3DKwkBNyKDM+k9uuDV4VYAXyj5WSz3ZIh+qptthdMAmpE2OxkSt
pKVz1JM0+WDjTjh4FBOtfT60bbLJgtD9rVLvCr1+tsuX2hJ5D5+4Fv0mNe36QyyK+kcWTbAfdfj/
e9R4p8rPsDxB+NzWM3c766jMelOWtamnF6oS7C0n5TuNidvIOzwLDLjSNZqhnnBy574tA8wanG7S
9wjPgm2LyiBB0jMl3/CJK7vkgHhv8bXqJSbThGFIvPZRht51gcWzDdK37UsfsX00pqn8Kh8akVvh
pnLGUm7KqXQin0qR8XugghgiLy/RouD3K8VdKHlfvNbMGterg6QuH8hEsefOGwXIqZW4Mt27iIh8
kIuVlS+FU8DB1mvli5RYVm7cTnG+dazkD8wNosgPrXhuWfakeQ4nm6ubXKk/Ujnt64cwbAaa12FY
Y8+gq79SdxinoxsHYbcvnKLqF2JVVxwGocygYFPq0jcS+zcpD9VTKhXEmCjQoX2/im+7GAX90SzL
U9uFBoDZsP1KwGbcNeB5fYnDwS7nj+LG2XobATIqrsAOTlZ0TNa9Odm11ZC6ZolFSTzsCvbHJ/SE
qxsX2Nv4eRllyeOIBmxQGecRIO0HPSjMtoQmv8iEUEtQn2Rs9zuQMcN9L7pbiKALFwbWlIRWJOC6
aq59ybOil7WlRvUJMbXpBBY4P4X67D61aa/eWLeLQy2KU+TGCzZiFUPrqkQ6Au3x0ziYNiU4TALm
RKUT3WExev0ivDgUnVrXXYpaprkaqskrZF2suT5B5cMWySz9WS1x0J1AAlwf6cK2AG4Ad4qWFm0t
fdms/zaGdbjvmYyrU22awyG3Zht7JEt5b9mHh2ZpSix5/qsp7/koCPlKG7Ic2yJB8raheukJ3Fg2
KXTdG5/u0oSWVhgiBboF3n8V/gpNbYIhcKrT1AvlKGPDeShV6+X6V3st65xnH1AhF8QGYRjNpLX2
WFdmNP+MNjoVgdLmXlHmS1ygi/mzFWGTAMyfYo4nZzM51WkbIN2rN9FzqneiolFXjOqddN0CZZbS
GNQtRmrwKDS8ccBtjVV2rLHFRvQbuyid8MtKfmeBNf4wQzU8Rjn1SZqNGpY51yd14eyaIOqWBgVt
zjeqKQ3yFq02TtEJp5rut65GumfPWf5JB9d8mGJAZdfHu7BSSJktFlDI1FIFX21yObvtbA1mhNJD
0nnd2IsXN3fdGwWmS6Og8+lSHiGdJyM633oOnmULLyQ+FYkSbacxw1pLRaP6+lwu3Oko9sCx5PbD
TmxdhxZdpw5p1DEK5iHHWRAWaFZqoLA9DdVOoy39lZbCLRm1C3NbWFNgImkpcSOtio9YrsaKpCJ4
EnbhYJukz7ArYsp6N3bGq8jL+XanD+dSvlrqIuz51S3RG5MRNE4XnvAzqA1PDF043xlB3Y9+KMwo
3JhpnBifR0sLX4KxDXXPQdoM9e+56b+WZjZ8CzGCwmyjH+cH5OQbx4/HUBpegajUdOeKjFipqJ3q
ucumwMXkg76c1w8WDlIIqHu9mi+w9FnK3whO9JHvjLPzHUlv/SUhvxp8LTLGz7T4kgcLGuCfUpCN
ej1aSM8YhWLLLWjESq9LlQ7Io4uHrSfSaqzuw6idu03RhcmPORysdmOS7w2EItLNH8PKjMdNWff4
nhiFY4W+FVA39KUddtkmKdPhV9nns7XBI0F7bLTa+TxFdets1KmfnqWawgWUBDVI/ksR5r4ByxsL
lyDFA0uHLdNta2DQxSan/u4+9HadxQR/rvgfZ+fRHDfOreFfxCrmsGUnNSVZlhw/b1hjzwzBnOOv
vw+0mmZ3NUt341l4ymiAwMHBOW94LSMl/jFaufZZHQfPPuIekDyomLI9pVVUeQ8eHimO33WxFfuD
2mfGofCKpdsZXslselPL/qgtpvZQSVyreYxnLN58UrpixAGvj154a5a/+7lUYEF4sa75mCVglT6b
mU28KeJF+HbZ9L3EFs6f7SmLPllTZ37iJ7UYXFUeRP+iSExilGD5sU9JkUy5f6KuohE1NWIRxUYb
SVY6SJfntqZ9gJHylASK6SWnWBiVPxa6iRXAHJ6GbAsqfQ3xlIrTsgsMyE2XaLzL8URZl2qLUl3g
JovzaFZe8wNsxfAnrCEc5UamH4ymTLEsCBUl9fkC0V8UrvONstb1iaY1IgEKUo7DQF7r8lcsYnGX
pIqSR4SK+2My1MsTD7cthvF1ekExENFMiVxG9nZdLY4t0XLwaj3wKi86tCHWRV1ojuT0jv3RzwhE
x0QyiGsSTum1nE8SRajQtUbQisj8kzuz+qmzOGHwjXPc2e3x+/1t845yWIUqNguaZDwiAUKs29FJ
ic2FglJ1YJCJPlDjpyQDpfasVuxWK/fKo95q9anGnOOTEtvzm2cV4T7HQuVFC01eSmlefk36chPj
KTfs5Q+TXV7AymRaYNfWmWpI1UBSGpPHKTG070sY2hrXESm4nxmmke36EcnBQ7wkWGUmdm8eHGfg
nT1pSv95Y43knbf6KVQYALaRHnG+nNUuy+kjLE5dRI9GFtvMWITzd3ri7r9WN+V/8tzUf4AXL54x
KzQHuGIjbkmOihWH76i98ZsXJmHAg7nwEA7O8idLEP7bwwWZ+/2Q93jfFKrWuaiDLYPz5/5vvz4g
gDRU6poS84Sy8eomwqlwoQK3hEFaJOwi1a738F+MjQvvxigsjyn5/nCGrh5LSOvn6IwUYeCGObJ/
efhHjewP2vlStQaTSVsPSANpl7c+hS7o/RjbFTdwBfZ/lRG+9C0sziX2fmRFudGnvLKopOYsefgM
Q/mZlsMqL075OSqSFOF5zsuM93jYJLuyyfOXJOqTf9GyzXyanOGhpGBx7iDT79veUl90by4jP8P3
Jj1+8EvSZCTKkQdDpGeJVwEXDnY4eXNvnUU2QYg0ibrNWIQb8efqSzJf2qYkgJI3gbzLZUDtFRHa
Xg9oPYcPd2gG9LbjQdkSCb41ClhxqXgq1TbWhbSxrqKlYzUDI3RnNOnCaBeOWr/RnLpKMokdEsJL
bRDTjCtZ5croIrV3q4i5dPppzFxdWspE3MF5vY+jOTvEhdludI7et+FFsJCj8tiRRTliuLpawUlQ
C7X0JgpiUOl6N30Tk7czx+ozXN6g85ABqsanMhlP2VT9PaDd70QpljLtJ9EvnxrL3C1Geu5664hQ
3blpo/FQplgwVs7Gc0Ju4NXvJMAC2uEn8lPXFBkvx5vFaoYkQM8tFhS8ButXNdnZ7wnphKMBYeBX
R2aEYRWunhuLdHWhyjVyAG+jEU77dY01AAEgDzsHhyqFd6yWOD2YCqXtptTD1/vH5kZexEmG00U/
SafisQqArQUHaunDKBgEwqcOplqwMJIcQK8Zf49NrAU31vXWrkN0DOEJ3tO8AFaXRRjqNPJC+mQ9
4opAjEzPV2f1CF879fFWCfI6/KirwTuU4j9DrracXSKUPKIOHMRx/rPJNf0wp5B6UjfaSk+uDy6i
rsiY8rzhDQoM/zI8zF7PxigmVnPRlnMWhr+Gtuo3mDvXuGGpg04iRJ7BrcKNezlKXzej6lp1GiQj
MdavTUGXZxRuTXjV+n9CzcvGA91gYft6FyejD+XR5JGvZK3ux1qIKDGpsP2sZgCe9vf3042tizGA
hIQTVEgFVmvdaao0oubY8JiIDmBQvGeedPTVOjv75/5QNxabR7i8tA2aDfx5uQyzCW8qM5YkKIoc
LTbo9oeuTrYqgjdHsSEKgbkg/VsXOmlHGpx4JwmsNp335jgVL5HdaR+ltyFRiWYNFSaTohnv78u5
jJWthblVJAEvMnyCnXagoT5aG3nIjcNOjxu+KzckyYi6egQR53vRKHYaCNOun0Oh2k/qFCkPk46V
ry9Uc9y4Ym4NKF8ELvwKxl0zfWm2wvRV0zwA6IYa9KBaRGqUMEGe92CWk+H44S1B54m2OCkJHOZ1
v6dF59WLS10EJft+Fy+I5c1Jan58GYGrSEIKBUjZXrr8WFXZ1vkcy4tz1OKj0urn1NTFISzr1yGh
b3x/Tu/IzdVNZEnsChQIm7CyJqiIQRlsA3HsQFR6Jh6iZqxf8PwLv0diGYKll+IIYJy0P1ajZL1P
w3X8G9d5hDS8IioRkfWyQj/KWkP+WCwzQivYvrbaAyO1r9JJDi2A1lbjHY32Ggv7oa53YVr19Ewt
SdcrMfABWz9306lXJzV7hFymWjt61pO9h9pU7w1sL+1DO2tO74skzH8NiPK+WXqWzRu3x/WGklUj
0CDg39GzXp9GWtZxlzihFoxp7+wUpwV/WoAF5U2Igjra7Bsb6ppKx+uPpiVZtdTthmNw+a2XWHS4
ZnpLEJdKZe66wc5/xXVYl7sqMsbJ152xsvxWKQdtHxtmZWImnOrGse96LwJ6KxzZZdTrz3qVGOEx
VXFYdfSEjncqqEHd3yrXsYofKx8zAFkoKNur4mSc9hWPU35sg6fWU+8mz20RTh+tKcgV4QanAiph
dusnk653HXowyhKklKP3toGzu9Y708YZu75HJMhXMtko2RCwVqEq1EsUa2pLD9KkN/c4nFYPaPkO
LxKK81GvKEmnIBiSCFNcIOte5UCxViItMvdmMOJI5MeWne919II2ZnTj2oY8T2qAhANQMALH5VZy
gUMM9C3bgHR7lyt9ekoasR/SIoBV41epOMpuat9az1SDnpaoPcfycC1evgUWv7FPqEvxXEQ1WIJa
V4tbKRrw39irgdmQYKOijmhIbnzUHIZlhVopYxbPMtl6upwvOXuqzb3eIJRhuz8aMqHdFCUfpqkw
CqGAcAzUAUSafjkKyuyz3aR2E8Be9o6R0nQHyKzRxzc93VV0YEnLbfTFVmEAbIVoDCWsA9sVzrFw
teJc1tQk7p/fG1VDdF/pNQHJBVbHGb6cjKeLzsqVogm6yArP2B+Uz9hT2zjdZ9knJW/jkzb1duKj
shMdF57Dz8o4hQ/3f8WNo+dQMwQ+QJJAkrnaHc7QzDVGFXWANYS1s3WRnxXbDp80fUg2GnnXkBFO
mzwOCBSToJPGXU64NvRSZ0XrILJm1LOKfA+axdwZYfIJG1YFqngCRlPRaETUZgZteqrQVxu7b/en
fH0geOtJ/J8szjh86cufQa5c5+VsNOBEjOiUNX29V+BOb0SA68vrXbRNAnHo8nEmLkdxanyxHZuL
3GoihbK/7R4NoatI8+jiOVraeOPyujUrmss8YBGYpP27CjhGPCpqNIxASkQc7wvkTvbTYDr7D68d
4RnNeKlNA+1jtWdpjFN1UpQ86PMs3LlLhdJZB1rq/ijXmxLiFoRtDroUvFvX77VBcXIt04vA6hEF
iJdYPyQ25p4Cr9WN99X1UKAauOR4exMhiVyXnynO3B7pIpWIMk2GAgwstnZuN4YH6gCbioXXZQZi
pDS+kAQ4XhmrwRbDHSwTfHWgxuHwGbyIhvUYVg92WbNPhs74WoU1OECvce3P95f0envQyJSlDSlj
KJf2cp5h4SAxJeqe7TEYGGqX+Wte2Nbp/ii3VlPqCYH05ibgMr8cZSSDisvM7gOv87rnajKXvenO
sGscs95637zzzi9TZYsWj0myRtcZNvcqnFB0ykxryAfAqpW+z3CNeexT8BDoF6vOszQIOFNFdhHb
Gnrho9OHdBucAOVbhFDUP0U64VdtpQTYjlJmcTQRft+IATeW4x1fjGUaoYaTebkc8ySFK9NhCJpu
AmBipvlpsEG/Yx2Vvd1f+RvfFxIdFT4w7ySD60qLWfblpE9qHyBWWRyqxa18B4Dw4f4o10HtvQ2O
LYBBAKUgdTmhHreyRY8InYipvoYYPCdFG/pLYxyzHEW3+4PdmhLlbXpaXBdcj6vBzMrtXbS9mgC3
NPOlU0L3VIl8K07fHAW7CLgcMrlYq8BkdYyGpa41gbvM89til/gPmn23EZ1v7QQSCl4ySE1SmFlV
0GNzWTqwTYxSe9MudaYfqCkm+8aZv9xftOuBbGKZQYkX+g359Gog+I+YoCPzFoBTz87JvAwnxJ3V
I07tWySp683Alia1RcYaFj3ar5ebQaEPKXHhTRBNUXFEx3HybSMFMKct2cHrxRYK7dbU/jveKvlD
Ma9BOZ41xEa2+W4ifOH3dRJ+HWw73+h4GDLtuYwtWEQgJCYdhC0AEqu0KKFEMutT0sKXKtXmVwoC
4JNtZLV3RunPK0BY40IOErklRUlFtvxdwEQ2ETNcwvSU8qgWuKQnGIH3pqIu1EFC0dFR19LkySlR
tD6w8Q13Z6i5Yx5FZ87fI2oq0r689141dJXAsOfW/FOvCxFkMD0zf7Ht8X9hXKjc7n1V/MDZWZ+k
K5jQPnzwuH5dXu3Sjoi4alx+2Fq02UJfLw/47O6pyMS4F4St/f2del0bBgdMqYM6G92VK0JQPepR
VoiqCHJtNr7MlN0+SwvvyA8HWz31rpr9qUB3f78/6o1NC9UYw0dYi5TC15ptuC20xhIrRUBrGVv1
AQHIBYj2QG7qt+UWw+9GygsCgR4SJTEEzrgELpcyyvTKq0u74GUbZU+8FnEmBnXz2fKU7NRn0OLi
BtVPJYEq13WiD1J82qmNl1mx8VFvTpwHDULXDi+ONVGT26HoeMwXtCVrNfJTMzbeeKMWhz4TpQNe
V1E3UiuZUqzOkCGjKg00CRFcx29lwErDCo2UagqLG6fF/1BTe20KC0Bw/78WmQ9f98zjaCwfr9lJ
xBbpo+xUywLG5aqHahfr1iKywLYGcSoWbOlSRSv2Pcp8B0Rgo4189Tqv49lLZkHeI6EDa+cVnmZ0
NvBPQNtDK5JdQ7cD+cHZ/hVSRy53WpEKFIYxJnqbtDnb2NHXFxiDc0HyiuOZQTC+nOw0JSGsRyML
DGRZfkQg3Z+0PPuwWBp5o0UVgTc3j3zEjS5HKRRnEWaT5IEy6PG+acrquTHHeaOEfGsuxB0TIw24
QVfgksotM3eE0xO0ANYPXagZT7Ew64ePxwAIAhBiyYVBD65WLLIHdxrahMo4VmAn1Zzys9YI7ZhQ
Z37wutTbiHQ3Li42hgROU3fSETq4XLvOaBeBzxpwpHdxGXvIKj93wHrNYWR//fjcIGPQS5RiTYx2
OdZYhlxmUH6CulZwXKxAiRyjPCwmops1nxFsQ6j1/pA3PpqkIfJgowhJMrFaTo/qRbdAxg1Az3p7
12i9vUAD9+OjkHBSlaFDKrfiqsAUA0+rE/D4QRrrtQ/5bvw8GMLaKP3cuJTeEzRgXFJBdI0AipxF
HZOGnFM12vxFGJpy7tVufl7wh/qk12r8pCL1cb6/gDf2B5tD4tVMdhjv0MtvhgUx1+BQ1gEwi+GB
3N3aw3lr9kVofvy5SyZtYEkNwJlPthYCbJ3Y0jvVKoPBUMNdaxZ/sOIzILiJ8uObXj4RqNRR46I2
uNoViT5lCLdHVYAAeX4Y0Ak4ZfDKTnnSbTGfbn00tp9KvkY/DYuDy/WbCiFmbzKhRYpu3MedM7w4
KFNBuknLNPIXrRqOeS+2Cqu3hoVDilUU68lVsxpW8yId6lxXBvLM75Umi3ax03zuxoQmm6fOR1Ur
P8wIR+WNm4aZMjJqpqtVLSeEnNV0LoNST18zFFx3op/djU93I1XgMgPYT61V2jmsYog1d4jkpayn
Mjb5uYlnukCuoj5h85X9k8ad2OiH3qiE0teWlkZUp5FnXZvBweTmGV02VWCPRTb7BG7t1YgH9QVy
T5TtlWpW4oe0GaGEEtD08+DGU+njRb4FHrgRyt7RVJCQwYFcYXHgg1lTPNpV0NeG9oTau/OEzPyH
qfBSDVm6LkqxBElpuNyvepnMyoAlB+e99R5qoy8e7KYrD/ejyq3t+d9R5Fz/w86Yy8qIvUqvAmeO
7NkHRNwebDWhBlJk5lnMkJlHCM9b7+lbwYycC5I/3F4Z0C6HHWj9hzo4yiCSTwtEnsBOFwMt7sqc
xFYP7NZOdSgqS38Y6mrrrERFtleNVboOcQLlfjLgYqdirHxRY/pZk9hvJNE39gfHgX4YSB0i6Ppl
1MAVxGGyHINi8kzmNtd7V4m3msA3ZkWtjlcKq4ietbG6D3SjcRoxVENAotQ8JAJQp1334T5RlXxX
LptgwhufTPoG8oynKA8MTe6k/+wUqwOMnVTNQIubRH3AMeChNeP86Ha2dby/Ka8WUF50uAZyCyET
wpP2cijXHZLOyBXznKHzl3HSDesoVKjUH80WVuOsNn8GxrqdG5d9Xtfpo50DCwiTLtw4Yld5P6NI
rhqvZJBjV8qYhVFgo0oSeVadIreeqtRWXzt7anG61or2aTA7A9xw1DTfZqtNNvbircGlSrKU90Ec
YF3+hK+RD8uQmmc3UoufVj9hxFg3dqbt+2TwvIch0bWHaZi8/iFv8r768vEvyY5B60oqKfAyuPyS
KoLRA+pJxln0Ao1LdVZ8y4j+P98RmhQ5C+8OqsqrrVm7MNYJo8aZ957YmXFqHVAoNTZ2y1Wo5JzB
ApQINXjDQFfWc7FCx6uc8GxVqjjNUeK8GO4Ezztv3u1qxG7Ikv7t/gJenTo5qCzKY3AFA3GNOdQj
3QgpBIdnzxLTF6XkbCPWKM4QlLfK8tfAdsIxiQpFFrDj5M6rCbaNkTXGVDjnwa6Mv3ASHE4gddJv
WmEpz0oU5Z/CJhXPqNyXp6xqlFMibPuUeXl1TD1V+T4MWtyfxthuN07QdTzgh7GD+H2Uq5CRulz5
sJ9jZyBjO1eYzB8zkVSfl9neErq8sdTgaWTDX4J5KZBejjLqZtu7Q+ycBRWh/4lF6556yv//LGmv
b+Qy78H5ourxfvOh7oV+teQQrHasMTju0lU6Ywn8w+0sIcx1AEe63VjhquuPSqF3vgrC5FcZqc2L
hbn5tEMuK7R2FNN1h/8jiZ7xe6mHPQ7V4jvD5C90sSo40LMX/8FTpK13/Jvoyi1KgwabV+gT7nw1
FcMW1pCRJj5b1wx3BbeFBQtQD39Q5YFaJfK8b3wMQKgDJZAK/A44x1Zh+DqfYw0kWg82DHk5sIPV
elseOyU17POi9Gg6O9RGvvXdXCV+bxnd0fXS/IFbzXzWxDj9XjS9XtAY1aP9/RN2a3PxIABbK4H4
ZFqXPyMxekhuOQZhAhMgqaWRwHAbxcYo11APZiv7rshC6eg0ra/PKYv7MYKvfV40zgfVKKP3y7xu
8FWJi6PI2ulrCOscOFHlvSAQnc741jcYvC+67us89AJQPuLvj89dKiAhDCyD57rwmGWJqo0Zzq56
DGJdLxv90IwfL8kzdZfQxVsSXXmAU5crPGSZiD1rxqETIOzOWGp09Gq32yW9t5U039xUXHVoxdDx
o3m3KurN1gLHpsANtMkGp/XzEobkPM5W0A0qXl5tZO20YS5g57ie36cuGglO77QP99f1RiiRQvnk
nBAiKPWtfoUCorKqw4I+gFObP/EPGN6c2UPqADRY/OP+WFd5oCT7SGVnRsSiYD3WnIW4gtHqIVlq
OvTNXO2APLKZ+qIzrJ25ZMOHteIYURq1wIBCvw2IzeX3NPQxaj1EIQEpIXsTWXX/0KXhT3yKPqxQ
yEgQXoEMIWIJ9mQ1EgISkYuHmXIepw6/baQgFDjqg6HgMLRo/4+PJivfABd4pnNGL6dFNuTMS6Yr
Z9TcjJcuLMZDYQzma4pWy8aFdmt/yBuGix3IO97ll0OZuS2U2vSiYMLs8dFRzPg08og9hBhzbwSe
G0OR/BFfqT5wta9LfZ3seOd5FgWJlHeZFCSadFRB903Z1xsJ0q2heHTjZwDikAqV/Pv/vBCMcYSL
7C0iUGetepjdxXxyxeI9uwBIN9JauUCr+5PynkyJ4CYTVVcbI3atSk/sKA76Ae9mtxHOCZWRWvcr
VRm/dGpZ/gUcVAy7cOqHb0J4WyWW67yasjBsH+u9Y0NYu5xrLy0TltCOg3npwqMjCbzCRCAMEa79
rDAcGcaOhMY+fPi0O7KYhB45MjaAay7HtQrS+F4pw3OVtclfSdSYT0qiZZ+ybHE/GygWbGQqN76p
AwidPh+mCPRq1/PUhl4Ju145Q4H7pcd1jC1pJ8hBE+V0f2byul9/Ul4IklbJKUSD6HJmvIIiWGpw
27XWXby9aXRe/bB4Xo4KTmboX0uvWWD/cTP+7/7A74nG1ciA6+R6yobfKhERTeeEI7lrMNmpvh9B
TB8WrUcCsBzCfZbof7I+fCV+Iw81v6DAcHBc5YBkJLgcTRTHxYoL/Daj4Rjp6C97hRdvfIRbu53i
qCa5WWy190vvPweL52NpGqNBwPUaLcgiYf5VjEb2w+4H9RQNXu27KN48wtQKX6sYEZ/7C3TjhgHy
RHsKfIpshKwS45xjYKg1e65t1WrHqcjecNtrn1CuSX+UVi6+f3g8h/4H55tCH5tuFR1zF8MsHnvh
OVfxdyqQAT/A9E9fEncsNjadjOmrT//fodbAxhY/2BTtiPA8ZhgdudWMfBh6fh+PwYzCM5yXFTX1
Na7DKycCcMIojtZFr1OuuvtFUcrP84Tn7f21u0anU5PFfwMSEN+MBGS1mQuK90WnF+E5WZTqrE9h
+Q8UOmxVu7ruwD8l6ILPyXKixF/ywGjqhzJ3lxNW9B12pr0jznGq649hlZp+Avr4uxM13uv9H3kj
eAKbQAySKpK8/1YbShX22KjKFJ75OUezBNEwluWrM42BiqsR/d7wpezERtPmViSDtwdfh9wFNNhq
V/WsVVSjpXueBQ6kvVHYbzGwiCcnacz/z1DUW0A586Dgc1yGspYymQeVRTnTc/1mWylEK6B8x04P
t66hW/kuIUuirFD4pOa/SlqWUR06zMhC4rO+HOIxX561Akhi4eSQA82oe1HdsnsIRT0d3TGZH9oR
Pt/9z3nrEEmZFUkiwl5kzU2dvKiqanS/zrWDmh3XcriHfL9l5HwjCkHpghQlOW6gM1Y3kVpm0C9T
1ztnzgzwhW539dDS5DyUBudojwBoufEZb80LaXGwEDIl5Pq7/Ix9OCRgyWs4lwCg9/gT4gIllC3O
7a15IQUrH8JoccBQuhwF2k4xL0C8z2MIA5quc/qkOkN6nvI6/pLYg/LxNJdrHGYZftEs5lrSBRXL
KakAhp3RMRx/RilVnpJH5uuIUNBGdL115OAqU3VAN0tjHS+nFtdl4yq2o5xrcy6f7CotfjpYiexx
jtga6ta34raAYMjNwRNztTta1ErR/kwjWPuxHfQibgMrK7bQSDdH4Romu4XmxWv2ckJ4DlVGgQBE
MGLcsyt7Q/wFmyb9ev88yRC9upTgFjKESuaObNEquVUL1PgwiLDPZuEsT63ieQen6QWK+qU5vnYZ
Im7kA/nWAbv6WrxWuZ8gkcqxr4hUYd2J1Mwn1FySwdlPdWQ8JErlHgo7XzY2xtU6yocx+4JDCnOC
2HW5jjxTkrAUSvPoZpPzbHgI2NTVuEU1vA6O0veAdgVvY3COQN4vh7FHVIjTIWoew0zTcNJFgKfa
zUKvY6yj8myii1EZnzDKTQYK8IMO+N5so31husq/H/yk/BJyN8nEIlZf1Y47SvMexsn8Etsa+z1Z
8IRzlZY6L8nciOlkJI4HFD+20Ra8P/JV7kj7XjKQgeo5ZAVrNLlXVuQAi9o+AotH/zFOVB2RR2fU
Du6s6w+t24ZHS83tf820VZxjm7vmBkzy+mPTvPRgUBCzyV3X5Z8q7puwMcviUSsq7w8IffNLCpNj
I6xdA72prskiFrVb9B6QQbn82DGXexXVU/FolF3z2StD49CoY/0DyI3h27lIPJKceSC9oIb/12y7
PA49DfeouXe6o92XEAlSpXkCB55Ds8qcjWW4sRt5YpDEk9cSppDKuPyBxphprWpF5aOAC4mIAabx
e0jh6ZdK8Css8Af/G2hjfprwFXiadTGeAHJ9OOF1eDpKBIQUl+MWlbfRf54SqYuBvCuq8rFru+XF
Sns36JvY+ihC632Ud3e7d0Lg+k5DR72cu658TBSn3jetkj83wkj297f2NW5SDkMvkkLKu3fB6slI
RbXXRjGWj6mlzW+uSMRuHmIlqMqRo7yUwykb2ujF8hBYqk1z/JpH/fgw8Mr8cDyTcke8WrnCYYPZ
q0DTVZqez4OVPlK8t9FHRsTxl2ZV3Y/7E75xkuD5A+oAjwbI6ZoLxgsDTZPs0ck6qvp27SFNs+lF
en0PkGW94zHBRtI8Xl0/SeimlRsX2WNa4K7qQ7rUXrJptqD9Ftn06/6Ubg2G4iUfUnouEiAu92OW
qp01L4jRFLPufAPXqjyTjXkPY7UMGwfw1uoRGWiEkEFCnF6dvxCs9liNXvnoIbhtzF29U1yogffn
c5XNSYEOGglwBWQ1YQ3yHNwidUo7rx5bqsN/zMjWjt1UTP8myxLtVZMteX+8dybqRbLAgOCiqQmR
glPBdy4XcI5cB7sYkT2GuI8pYPk9bULCjCxll85GWvgo1SGGacaF81SFuod7e7ZgAZSPY4twlRCt
g5sSojWRiaagv8z0AOE2Ifm9a8bU+ntOhh6oRFd7P2sq7kHdjNbD0IxdvNe0ukGqLwqd1DfrKQxo
pdSIBrRj8tK7Pa3RTJiUbedyMf5KygG2CeZeIaXBTK0/6RnNRTQaUg8xaCWPo32DZmTip4OVmPuo
68tzPdZdDdI7riD7dUs/78uxnr7YraFHJ2Mc2l+GFIfzBdiyxlf70U1xSRbqeO5HD3BrhnJrhch2
M/a+O6iV5k+1iKH+hGMdEXvz4nc+DmH+2vZOJc4bX4aFX30YiIlY26J1wNKtxSfNBhl3ESMTWnFp
oQgPbd5x0py22qaS3Y1DRKFcMuCljC+Yocs9oPC4ECOs80e1T5yDV0E6sDoVsqi5xR+8liV1iD40
WJDPJtu+ggbSPFTHpWUoi2fpvoX/+jBMmX0Im14NUPN2g1pZoj9uL7Q3ywubg16a5luExt2vym21
XV4OeosKQRI9oAqbvqDile+KJHf8vuwykttFPEFe6IMF5duD6aTG3wgdmJ/vf5sbp5QGPr0ofJ1Z
NVuGiv/cgjbmtl4hJVwjxTJIC7R0P1cdsshhaO6qJPt5f7hb3wd4P5+GprrDfrgcrskUDUqySpDT
0TmbjGzwy9pVj0pYbhHXr4uZDpg0lNSgKhKB4HRfjmXwal2spmkfzYr733cjZ073bVd4b9GyaO3B
LauuPLvEwd6vvMk9qZ6YR5/XqbrXaxCeWJ6HqbPrnD5889Dg+dPCUKeStGjNobeSut+4xW98C+SB
YdpLARKu89UNUIa5M1Rd0zwmpTv9S9POQKNmQLiPyKUuz1HhbOUN1ymxCSaFE0nBgs7Imji6sL/a
uS7Ux2hqtAPqQzgCjMM8/KNNdL/3OWjopwz1sHM8O2Og2WFbH+9vCBmUV7FBUoa49PhMtBBWcw7h
XkoZO/XR6py9YbTq0RXt58RM/7WKLD2CANiCyOBgfT0m1xGcDkiQdILWb1fUF5uisBlTiAzvibqL
wVMR9PXlKcqEUe8rG0PaU8pOODmFCNmokWuFSEIbmNTldUdis4Dh5vS202j5A5g2Dw6KFf+N+Fx6
zot6nnzTFuEnxU6m5KQW9vxjwX4p88OJGltt45hBGQUdBX9W8+KVkL68RWnev6Gh3sPTapECMKy4
oo+CeRzbYHSUgZvKbb+aVj6DOpvkT8/0cXi1B2/4uzKiBe8POM1fLEHF0a+XcvyZ6Vnyy0lCsbyN
tpKk3Dph+qUAl/5zHk3xCU6V+7Vu9e63HZlVsqvSMXkutChRDk0fer+XtLLjnTFEEfrixTT800RO
O/o5milvc5oDw7HN8Avc/xb9f2sxf0dQabliVU15VJM4/EuofdH7g5iBqWphlCPYn4xD7k8ZtSqf
1rf1rfLiKt9XTTR8NUSPVj4IjczvY8HiwEoABNHEMJ6Aa7BU6NI2GFssmtPih5R7VHNdWun6Lm6a
5aXLnf4f3rkOgPem6F4cVYnCg22VY39Kx1C0x76Y3H7XpHnLZytbb/QHGGvd3hGhduJeRXUknxx0
LJPEoFNet+OyS/hBI3o5I14CYTuMfyv5QDeLayxvnq0oT6cXLAfK5hT2yP/vejXJuHxD0112vK1V
nTu994qTGICUAkysI3YVytn5Ds5c9ssd0R/3jVRzPmXpiK4M2DPmr012izL/4saHxEq1X6Qn+cx7
PLG7Hbd4V+76uoqrneZWqXbIBzep95MxWPmuG4v8qc0Mu9yHODKgxKt3yr887JlsG4eKDbm+1OOd
CCfzD8zAPPeVUFfDJ7GMirsb+E/vF63d/pZEIOFXfaL3B5BPme6HcVLYPjU55dmZ0jk+Iho2hMdE
0aLfAOXtTjKzZnXHx0NJWDVC/nFEYTo84dy5jjENNIfvCfJc464n22XDagOmEXGJXr4fVnOYnIHB
dG/oR2e/UtdJ/x6W0Rp8Eqs+28hPbyTBVALIFZBphPux7lvWEuSkar362MBw29WeSJ7CcjPC3rjw
oGCYKNJBZCfCyZj/n/sVXc3RmwdzeaT4Ux549y77DLXLfeVo7UYovTkUOFiKPLx+gDleDlUaxjK3
S64+utxdz3mJ2JKXtvND5OF/8PGoLZWyKAWDALiSckOvVLRk8Mujrud1kNFC2IeuOhzCIht+O6kL
h2u26r/uD3pjfmBnKNXSB7MlUOpyflVJfX8huD0mqlq9FgqQX58SVvkjmpstoPQ1SMmhIEeZShYI
uCbWzHyHO6LLW3V+xOAnbH2TG4MQh+uG4y9L3sw7OFHKy6JZMQLZ7hItfgwb61+8XLTZH7hUv3SE
gH/NrC2Uje98vXFBQkr4EMBESYhf5VB5F0XtQm7JpV2XPy30swO0CO3Bv7/ccjkvb2b4PHLy7CgJ
g1xVkWbXyaIocvvHFgP4nWnSiS7LvPArvu++EgTx++PdmBbjkUejJCX7g6tMQE0RxmgoyT2qIVdM
LQxxSPBHPNwfhcL+rXmhgUZ9DEkJ0o7VNkJecaan2jxW9JHnna6PSkApHv8sTUmy8jBzqdPxHr2k
fU51EQWdMyWoItih1e+tJozzHSDhrNp7VjdNR2vS9EfTmobkCDDV+VqYuf6tRZ/U2atZ1S6+lSQh
jfu209t9BDoU75y2dL45ZlMhR17FdHCmVJvUfaTWYbWLPbP8Y0d1pfrD2LvpoS4V8TsMB6p0reFW
X3VnDvWdolbefKwdR9H8quunamdj8Nnu0klxp0OHGfavPo1UQSqR67mfxDY4xqkY8EvoNKt5czJt
fCt44vLMnHvDOBbN1CbMMjX+j7MzW44bx9b1q3TUPXtzHnbs7gsyJyltyfKgsn3DkGWb8wQCnJ7+
fHT3OduZqVCe6qoIR7k0IAkCC1hr/cNdxVE74YQDMHtjaqp88pOs/1qaaV9s1YJRUjjkto8fkB0U
5UbSqJkjyS2lDp3Jd9932FkVkayyUR6TWaPAF5eZX4QDnyyD1okn6X0RLML8wKRDdNAKV36f0sDU
9n2ads9zJbOnpBWqCV2RCFr6UyW5g8Wdp4cgFBBx9ta8HW2VZMQAzWqaCOWW+mFsQfhEtERUGRVY
oyC4olrtmBr2/EkDCfNtNJzxYLdzkoScRurLxH3J3KUKR0BVS63cBZnDK0jFglaaNuq6Qso6QCfY
WGSgb1MWlLfPxkGi/JNoxnKcimJNHiTSzJsRDONzXJpZj3LzgrCkW5X9QbeUEhvAm8332hHZEJau
JBlRmV2+51xVYquje/WxzVzriVXVmRtkOjQzgl9c1JFrLSTLBtrZ/FkMATIr2sCN6PU9sQaM851O
w4OuPGjuVaPgdEcoezKkEaTjUaTZtEkpm9yQTeVdmAxJs0nLeHk3xiLD7/I/KMIC1ANsasCA4cWc
i20JrxwNPIjG41h3RgjkNYn0Tl6D/r8QymD3c9dfQ9llvWtAMT8oTF8eayvO3kBNEA/WWgPJq7nc
gHOWV47HF0IZFTxAB5z44OTP64b64o9GWmQKIkXu3C3jqFVh5sftX64tU1oANQCQAnQIj3b63rQi
GYbWytVxmePyuFgrbMFG3/n11fFLs+5seaz9N7ph63kPSPl0mM73RN83qTqiYD9ZUQBd4g45QFuE
KPx6IoRxPB19TYmvelMLbp2TyQWAHVAloeaV7pe+9OLP4LVsFdpaJ2AHzKn9aFRcaaPFQVgmXMhI
6sjWGy+DWb/kz2Ys0v7Gxlrxa212ebbFdWMpN6PUyIb7eCYfqUc1xmGOT0K+iXvQ3ZTHlFDb0htx
j5B5h1i6NiT3iV3596NeyGdVLvFPW3XFjoXY9SHs4mzepQMuMGGSZUG58XX0YkNTLRgAccSpAAcJ
ygERV0iFgQYstGs03ctcdMXBgFf4xV3iVnM2uZhu9WWqy2PaBT1WHkrrMarJ8ps+Nc0tilLVz9oW
/ofX3+nlVYpRQXlzv1lBVOcyhaKry24QFhvCLuKP6ez1b/CRd97CpJyu3FZefMCVgEwzlY7AedcN
f6PCDZZJHkkz3Xxnkto/2Ij8PaAhHVDiDJo1q7lWnXvpAeHTgTlmXgHtnVW488IaizjW5LGlTDOF
sd7GbxfTKj9piWPuX5/Ml24UJGyUAOE/k9/a5/swESVtXE4732qdKZr82A4H6vyRcist6pJ6bkPN
Un2Y60m34/jQ38l5Kt4qbtCRmevBLu6G7lCoTP9KOUujFlFW9xgBTAevMINvdqmStx32fA+em1Zv
2BvGbdfa1ZU39cKcUQNaxTEhIiMmcHYBs9wh89Uih6ONc8yRvLQ4kJJNt6JJ0sPrU/bColhRuCu4
mAs29cDTVa8LHCFHUw1H02j7R4oQZbkhHaQ6oFOvc4tY21S2gbb568O+cA5Q7kGUFqlCQCznIP80
cOWcy3E4Kh3coiMoBfhxXx3dRh8+FWPjX3nMS3ILazgI/hWewaGdV/Qk3YfML+3hmDS9/s3MnYVY
pzVuHhnNaL8R4P6fMlv278t2WaIRV9ZhLvznteBAkaNBPyrE9rP+UtjB8EnFWZ9sYUWoR+EO7R3W
7rhOd2B/H6s0Vu12it3udlyM5l5mmvZRyD6+k0YqH5GvLJ8z1xNmaAjt0c2oFJDxGlWzm2v4lNHr
03x5/BET18bZql9ImnIW03xvSkt7KcZjowUe9qt1Sn/ZvGbIdPkyVzQ3AJ4VNQ6uZv36b5l14iqp
W5VfHMtq2NHbbyE2jP1jIh3zpqENceWhLpcsOlQ0mAB1AxlCvOFsuLpsHfD2+VHF6cTxMu1yPW5B
xpZlmMfGJ4AD12AoLyShXCPQn1/rlJCOzhsnSYGrVeN65bFFHLqMXJVO+XroQiCEybEUO5Oc+KlL
xupHR1LYhTbiw5/hUyF5btYjHCrsLjW1pVmi/rL3GzwhMPQwv+nEr3Y+p/PhFwDuKKBLPA4HahqQ
staS47Udeznrp6Oc9bWNEpMlfSa0coj7e1Vpc04OlhRHk3wBpJ8admOgqv3rC/gFBAUnFb10kAG8
dGLF6cPhTJ0Nws3kUSkEdXPu7A+GcJfNoDXVjU+z/Y1rpzXI0Xy8saRnHDo/m//UleFGw6DLfa8r
51gGRfAubrPyyqe7jNPrhyMvBxD1ixJy+uECnnfyvFQeC3BKAO5NB41hXW2DUvxlyX5eMm+Yy/Na
BsDk53QoT5uqZfZaeWy4GOEzJifKvOqqjvQa7k9vmAxDi/gXBHbdYKfD1LVl9knN/dwm8dxQjYz/
rOl03mfD1KARkaONGwdyS1fEpLM25FutH6dPoneLPVi37j+YX4z+ePdUfygUrPP/W2DpE02Syxok
r+miHeGkDe8wVBS7CX3qK0fuZaSkQw74FxYDbibckU6HEoLsHy8RNlFvyZDv6iOvmfLt68v5MlLC
JAAwSqNyve+dd3lMPxdVbHCwU+/ODqT5KrSoZ20EqMRt1y/9lXzy2nhnm7ZBTilV5CbH2SnlI0Qb
tbFnhXxsq72dzPmayMAL4BeWDqB86lWcCLT/T2dxwEW4b71AHaHjIJ2CR14TeqlZHdq+TR/jup8o
faSTt+9Ht36jJq8+okIuIl0qdY1298LmBFJNR21VRL5U9OyTODO8xqFqRusnTLRyeYOcKgqTSlwz
wrlkKXOFAr7tBJA1HZha6+r6baFKEQyN9GN5jLXO+1hAp8+ivhdYtHtCujS28mz+4FcYkkeamqtH
zfOHR+RJUJ4sLMpK0dQSz7YzOQ82fBT7r/lwrWHybF+joIaYFpx/Gszn5K668iZLLZQQ3cTx3pjl
nDthBwfwtrK6ITJKQ+yxUhKRMxjLh9fX/As7C/8laBrYzGFz/SvC/zY3NqrXBificNQqMsskrqy9
2clryc2Lo9BCgNRJvxbK4ekbcJtqLow+Ho4p6gmbUgzN3pni4sr+fWFNgYamTbtiI2GYnL1nXPjK
Ol73k1MitGkl+Rd7Ft7GofVz5ZLzwvMwEikMulEQ5c7limMvMUabBtpxXLCIqsd22Ehcq6+Mcnmo
+5QtyD75A5OT8wA788F1vybqEf6IQpNtbKAO4BhlzUtEI0Xus0W7ppH80qCQ2plEcjTqMmf3FUmJ
Pm9z8lAN9NOuV3MK1LRpN9k0j7fWWLnvRaHpV3Dzl28O1g56F2BEiEucKafrA5Bdl0NlwjFZmz7I
FqG2zmw+4w2RXRnoopFP8GMQWHA8Hfr5ZyGwaed5LivTwfpBDF9i2VqoR1XoyZhlr33MMJovdm1V
enc5Uilv0l7rNq/vt4snhdy7FhKAIAJcuOgWdBoFVAjk3bHvCj8UhbVshNlbUc6F+sryuVikDGWu
MAkLTBFjnj1rrGuB0rykO8pgLKNk8oxoGXFq/8sPBB4BUR4EpCAU/7Lq+i2AjDQsx0Crs6OnS3cH
tey9h7v6VqbJx9cHusSp0BrknVE9WLuRiF6eLpKhwhMotvPkaBaghrBXTb0WN6sJ2YNmmps6wle0
pHy+zEWymy1/vg/mbn5Euyu7z6xhKLFnbzCOs7vKq3DbUMl3pxnmlYLZeDZcdgQyDq9/5ovNtC5r
OpYAa9jD0JdOP3KB1WNmJ752O4NIeEKDqtdwMXWzY2rL8R5Hu8yNWr0b/qr1FyEdjPJKe2Foeran
w7rBiCxJk2TH0nJqVJKEitqs7rb4dZfXcFEXVZ0VEQOZiLIOsXcFep0ONsXJlI72YnFvycunDKrF
w1JPZORm4uDlHpRGmR/mZU5uY3hFQwS+dqk+98PSvTd6YWoPFpo69juVJdlNkWlVG+rm7NYbx66c
EQUcrbMolQZaEOXofUpkVXVPhnGh9z9QvozvRycHDaBXEPPCXJtnIIoVgmJABfrcof/jJRj7FlWu
b5Z2aN03MmiMFbcgyMS82G6LW+kkxUMiPK+OiqGJ8Vpxc0vselR1UfBvlmEzJWPnHIO5nx8DbtPG
Ruvc+Gc/mPN7DLex3zUkaU4vZ/zVgtiYkDzCPPBr3Q6afpNWyJ+wIXJbRF6WOGU4GCpTUWq6pRNh
Ct8cxliPsc5Jug37xvpW2Xm16noU4k1slokZJWXVxhGUIGdCehFzrN0AgwnHmiUDw1FNg3+LU2fy
jVZM4OwSd2wzUlr4XVHZz058KBYNrEZGqeiu9jKabdw3un7TOYt778TdIg+BvcglcmwQBVs3U/mf
flO0/QEctqvvZqNscYPslazf2ypv+y0guORR0xXoRIEfAY9U6Erf6Ba9MOZc9BnQldT5FgdjzAaD
AIxqQmnnRuj3TdNxOJvpcwmTANchfFPQ89IWbD3jSo5fyqrqsTQJetx45snR/rSqwt+ZS2987pAW
GXczlsD3utAqbVdmVfkBm7R+N2eOvyvmSk83I0K075hp+6uR9eZtpzrvxgzGYDsoQzwE41h/Iku2
d0GfVw+1nADVe96neWlrPh6qMY+zaw59hPAeSwdaDcrus/0DsSMCjb7ILx6yY19bDwiywLyv2OGa
TjGyMWv1pTbddNlp/oh3eptm6Z9VKvNnCudTEJo5AW5Tt56ApKxa6hSoaAMSSn1rimZTpDb+pRUI
7Q6ZimZj1r1fYWBouX1YjKb40a0lKvi08mfLBidXWIrmy+Kn6Z+0YBt+uIBstLWaOM5CDVP7d30g
Bizclu4LPVXzycYx7wsTlhS05hfng5Vnfr0tzGYED1tWVrUBo5O7UdoZ9nFY8iSIstg098acGA0y
J2KqeVnjHId2H9DWRpVf5g8tBRau0IWty7D14Wt1/dweXK/Vy22FNP1TFbTra2+aYoLBIJQfurnW
8a4bIPhR6fv1fBPDkgPzo3TxpLld+adYAtlsSPjIUGaNgufegqL4rpRZKcJuBkETdSLuaekueTVF
uTGt8z1Jld/UIPLMyK/95DkrMkNuFwyMk4j7zvDJIJhUGLTGw12i2fUXR3Wi3sGLSj5k2VL7UQJa
MbhrQQffBUk3H83KMsYwBa9kYt4YTG5YB1iqh76Tz9PWwff+SCqJXEYfJ8XbkZvRAht4pC8+2A2Y
ns4eisd0Qp8Sr55MFrdksX2Wc7l3kFZwZsvetmxCFUmjVDeF2bs5DKrJfC98FMgjWZryGT9AR6Fo
liLhkwjuRLueRwr2gSa7aUvOVMqN0XrpBzai0g8Lreq73s0qYmKCoEGIHbh6Z8/xPG4qHioI+37u
7aibYz+c8nQcdi3ZURo6Xe532yl38C5pIZ2ETTG209aT1tKFcpxyxJxjPzFDH6C2u52Jjshpy963
kQZKjQHoU96yDRTRN/QDARAQsnLycWzzwgxzBTwmWiYCbKQvld9sk8oCdZzmiKlVaWHYUaC5zrfE
zv0PHadA/HYY8uF5ZAk92Iu2IILs0AONYisXd0U7Y55ji2y604XX8E6l5X4o2kF2GwRACurVrlbO
e1OAmt14sxert22J6Mxbmc+AyrXY4OQFBN/eBbVRfx6NFsv0PGvbL1IzgaFTB0A6QICc60OJFwTs
GsjRECjiHpf12JiryKryVtLPF97RLqw43Uri8yYxlySNlBmAiffwW/s8+AYIXm1yqIW1awfNreB2
76sy09+7hNWjhR1ZvZFUS+/A19sVOvfUWm6b2dQL4o3dfXbjpbnJ2O002PFpKEMtbWbsJUpUtiJA
Y+x3ZSbxve1jBBPq0tP3+sy1I0rH2WCj9aP10NQNryUt21RuME4t3RCsnXzftYWldtyzzR5De+H8
4Phu31HDXeyDQewRIVMzfgdulIudiimV3tsqaO3QDXKZbIIyZj8L31uajdD7/ifNd5cvapPfrn6r
QAIytZQjxy3A2De+8uiWOw6e9xvA+I2/z3MP91NvnrSfXjzzv82cf3dIhRrdpl7we6dtWmbpuzRH
P3M3xvgH7efaWPLVzET9QA5Pz3edChonQvdQOge4YxxHydDp3hbHu1psBXf7r8LRi/eZssefhgas
ZLeAzJgjK9NAJHgSZn2XTO2TMsvmGeJFjt11Dd8eCrxZ7CqT4465Syx3azjpXG/NqsmzTW605HxB
Z2tWqKO+BfK1naZ7W0+yeUsdIjYOFj6/ZKBlJ/YYNMyESHoVXTggXWGHbdOiqW0sxb3mWorOjlV5
z/2SB59ztLa+NuPSuRuDNlS9k9ASPuK2BWiqapGRSPVuhAqJ+Ps2wL1g11oD5YxCS0CLlvmMDapa
qliLMAiw5IbWbfUOemZuRksGztbsu9mOsHG0+mgEMZhGbmshqFU6wnIQP2q9z5ZZ23dgdPL8QYCP
KTYdt0CUPW1tmTaV08UAAty8BZ0L7/8OSghHG1ZPhMK2NTqwHimt3GiJO6j6WUdcd0Z/qGF6dME7
HQHRz1IG2ien7J0ubLXemEAF2WYeaobb/lSoIf2p935pAYl1xzeZYzC5Uy+1u07pyKyXwaw9GYWp
3xtWZYwba1JzHKE0sxxdsRQfzNlE4qJXFnjYQLaLuaElmfwsBmF8XJRefNP0zA+2lsC2L5S+aH66
lFStsCEhLEPhFfocAu/FhSgtB+tHBkinJJplcxbWseqSCNfX9gjGdK62+If41qZ2yEyiUVkscKsx
1kteSSje9FUWT9DqSypow2wWn+vBaD5os1BJ5JWrVmXSGNq3KikB45RD7B762Ou/VbnrfZk5ZFj/
vaJPalMC6CIlHCNmR8yiDdGsciEoUvmiIkqt/Uc6iKY6jLTQfkIiKVm8sRzMg8gCnCKcOZAAEYC4
ftCqcd7igMDvWPSsbiOvSkACBGPdwG+tLHTYjbaxueyUIrsPoBzQPhuTAsxXPg3LLfQX5EsokVZv
htQyPvvabKKGvAzOjT530ouoZmofax3UXdjLsXyu4hF35UYPqmYvyITeO7LXragtaw7BWHrAhMYc
36dD2fXqwVamsiLVF+lnRzajDDFbaEVYIB94S6c0f67VknqbDGmPL3nqD0fh5AW1sYWyXuhBRnXe
1cOIz8EUt04RJgi5fvV7q3qYAPJq4TTRSIx6M+m0qPe4nufzrOEYhjGgcUC8Votyx5zsje33ubl3
sRP71niofGwVPImvBU7yQcTxGx+roXGLhy62iQFpv8g+0uEJfp2oP3yc00r5X0s36382dS2zyIgR
ZQTMCsAmmkuUxkKP1ZkhPpQ5j2IIvC+m9MrukMYjqSj4eWfZ2mXR3/W5P/vo63JygqVa+m9QItBp
8GSQQtcCXfbOm30NqNfQOk044gjw0UyyXAMlnOfvS4WTaWgPeTvwrnXjI0V267tCCKTddaaXOFsv
naGFUxAPrkmYXJRd18QQ+RdjVRijz3muY11olOh1zpfbLB3TvR4n8pEqqPHWFqJ8N1bYlYSj7XUY
CmXJsnqPTIe4lO2TZ+dD5Hux8yDomtI1rJ35CvDoV1Xi94rrvz4brHEOTHqU51a5TTUMS+YO1i2l
hCRKBkdhaDpxwsey4C7vGImzE7GPYXhhd/tOApIvWyPZFcscRPqUGw+0KfyoT1tr6/TGwo1Ojre5
nYl9oqMo6uskvOHSiWnXUR/4V6Hzv56n/05+NO/+9UH7f/4Pf3+mJCWyJJVnf/3n2+xZNH3zU/7P
+mP/79tOf+if9+2P+oMUP37It0/t+Xee/CC//9/jb57k08lftqxQOT+oH2J+/6NXpfw1CJ90/c7/
3y/+7cev3/Jxbn/844/nhjLX+tuSrKn/+PeXbr7/449fJJT/+v33//uLd08VP/f2qXzigvx08SM/
nnrJTxvB36nrrY0FeHQUvih5jT/WrwTB3+HaQnQD8G0GIF0oidSNkOk//vD+DtGeMgkoZhrxCMtb
f/ytb9T6Jf3vUOApV68wCDzc8cCw/vi/n+3kLf3vW/tbrap3DYI5/T/+OKv9sbgBEkHoomkG6Zdf
eVopKexlcOuh7fe2WlqsfrIkWhJ6EVh851cKTy8NxQzgRQh+Bmbu2VB1ZyPm6eT9XlrKPnh19hnk
rL6dzWm+UmU8q6j+eiiTXhlaq4DZLqT9Uo6FKSiSHr8LkM+9Juc9OXS79TSv3zXGYL7XFtW9KQfR
fi6VXXx6vcJ23tT61/gQ5FardNhR57WuBYaK2Y56v0eaf/pAYt1TGzHyHTzA+BM6W/meS0j+PBRm
futxqhw7nYPeNLmxXvkkazHvt5jy70+CBgfzQAH9vD7ZwXpVmsnrpcvSF6FcWvmA0dgctSnWDlBc
FpJZt02PcGjEHcdt9baO0/Q9/qlKrVi/AcpqLD+ixVhv0ly2G12OzePsFN5hGJvgSpFwXQJnHxeG
ISoLHoBFCqtnRUIE6csinxa5D2ax3p0GELrSlzKCiuXdNl4xXyngvrAmqe6DCsF7kWKhebYmEYkK
JpkwoKKFtqtN1AuT2Hbpyknjyrv4JcF6/nAo0IF3sWiEgA053WozFZlAV4JVoccTop6yzm8aXR8k
fZqm+oy9T711ST3zEOYA7NpJLP6H0pKAkqvFqu9BwQ5LWAWVFJTl3OTPpe4El9PYCEj7hxISsyXt
Wzcv5I623mJtde5qNRekLOY6kBcL4G/LE9WVB7ucQw/arkumCsoGnK59+lx1mQ0JylD9voCiFFoa
+CQ717IoXvDLe309n9WuWc4MBWgWe0GUpLGFOB2q14YgVUXD+sgG7Q7ws6OHRg0yO+597z51HTDz
9XDNffGFB6TC7/Le6Ea6xPHTUdNZZk7q53JvLksRgShRG88DxG5TMt29/oDrXJ2skV9MzjUSw4LG
lfvsAWuBtbuUg9jPkz7i0+kEGwNpsStv7KVRQHOuCBlPRwZ/nebf+iMttW011X63B6lhfgxixz/E
I4955W2d37ZoHNPlJjt3cA+wYIacjSOMkVyt07u93/vQwyyhFd+haEDUTS0xfHXmof0eF7O0NyMz
LyLEnKHCLI2v5eGMGm/xNlcJoF67dFQC2mHiYvb6fJ+jhfiInHm/oDis3ZVSdjoV8Ls6YqBR75XW
tVvsOuqbduztb3nSOAfyByhD6eoG72rJphq8OVz9oA+Fb44bVykDQ7fJvkX5gY5Wk/hXroTn4RC+
Jfh6YLCAyCzHO2fEG9UoIJAgF6jZix7lon/fDO0bf2Sry8XUrpyaF8fWOhz9Y1bdKp3hnLN4AiWN
SkBs3Y9NtvWM1okGS32yh+pRFDNK1mq1UjOwFzXFTizGcRLOw+uv43yn/foEIIkc+L0+4fjsbbhO
luld59Z76GLVtg/mal+kVMGIgcb+9aFemFsOGfYY2uV0y897yj348RafiGqfYSwDslYLU7OEwjOI
o9l13pW5PT+HQfj/Qq4yrRALUFs9XWYNNVIvN+dyb3h5BSUNcFYolUGFq/Gr7p0koTroPV33bW62
12RmXxqcFIw3CjQYXNzZ4D4OYEqSfe8tm2oWzz2bm9wbzFtKye4Wi4E+akxlPI3uEuhXQs15xObB
PY5VnF9YW+YFYyuZY3vQja7cL53vvDXctNhBuR7u2yRApqPJ5scsN8WVZXQxKO50QImgoq1pFI7j
p7NdG4OPjtJi7vPRGA4Di3q3sKzYOfWPuOgr2DGTM29fX1AXs8ygID7p40McASOxru3fgippYmAU
qW7uJ5n7b4Tws4NwlHmYHY9eY+Ub+7ysi+ex1qq/xiWB/AOhkGVMGKO3ysFxOvLY5cHS9r65L6Y0
CSt28BtHCvOKxeE6ab8fTSvSDc7Bqs4B3I9W7ukoZjXM8+Sn1t5PIH5xfBhbzZq6K7N4jptdHwbc
H/+Q/XBtPWfCopqbT66RW3utjwHc+zmOorXRbryE0k9kO71+q8p5OuC03N54SjOOvVkq6vdS31e6
LO88CuvX0LwXcQlEGErJHA+AXlZq0Omza7NmVDVopb2oup7w2FA3mcQGVGF38/oqupjl9e5LsOfs
Rw3nokAhZle5cknNPa2V5liaenpj5fOwe32Ui+DnAjqj376uG/C/5wirrCLr6zJGsTqMovsgwxow
y5K9UKZ9kIN3DSV68VTUwzAnwC2Sf9CwO9sb3He6bFlwRIM6XRxco/M2c7tcs/282IGMgjwBdzVw
LIiTnWUP+VAnCohGiRhAM31vFsN90/VVo4c0ObNbt0/wck5MPGVjw7kGdj5POQFprjUbcj5wDjrQ
3tMVwrV6GEd3KvdOP8RdqKRn5hTjk7WnaI03RZVQ90utHkws3XNJl7+trsEezjfo+hF+BT5CNhSJ
dXp+C0DS7heCjlHuC24iD76k29PGsoqE73chhCvzCm7pIsoyHpInPC1atCyosyibta6v0TSjb5QN
4y42acjSDnY/+IVR7sq8CA6TSOXh9ZV7sRN/DQrVBe6cfinrZXtimS1NlogS9M5Gt9rB4URTgBas
RuuuzOi52B00k/UR/3e0s+s4dsl8jKYv910cNF00Lb3xnX49DFmtbR+B91fGbZ9O8xcuwPDKR1e1
qwpCWlx56sv9ivoSOryEH/4D5M7pqx2Aa2hcGcZ9i9MDyIMgcmaXRoTRp1utuMoavFhI6zYi3qFB
CA3EPh/N0mdg++24jzPl7Wqv8EDvG9ec9y6yA5TSIHZSCkI9k0rJOYC6NvMCxQlt2EvcXocopZK2
g+A7fEPmQwMNA1mdEoSTt4dS1X62Ab+QPhVLHR/t3tY+mQbo8rCxFm/izCuumrtdxiySWY5VZJah
+IEkO51zjG1Fiq5YtTeBdgARWfzdkI/alQTkYhORyyKpxMUXRRouSGenqt35COi0jCJ9eMKqwckx
X8wZ0LWH741wHw1NGVfGvHgyj4gPCQEgHmwxxIVPn2yidDzWCFrufW7yn7PYqe96kHL/ySg2vrYM
sFYsz+avgA7WaOas9nGrghvHi+Mdhh7ulbvP5fyBrSXFRHgPC3ik1U6fhUiQ0tTR1Z7e+hhp2JaT
yc3mnXAI+dwu5P3SFdWV2/wLEwh8cY17BHq4tWfXAeSDGtDXVI2kQfUGRZ15A4Br2bwe6l4YhawZ
uQhUnogf3tmhSacGyz9Nk/sWH1ta1LrX7mIj996/PsxFRCXAoaMMSZhDc7UFO53BcUhkKpqh5i7g
a5s5t1XUBcglVA2Ex9eHunwiqJZwy3gW7CBJuE+H8ic1lWbsdfu5d3ocsBx36zba838wCF0eimkG
tJdzX5dBLKWf1DBLxsHykYdN4zdBAsz7r49CeFh1YajgX5idjw5GrIs2dvsqyIMD6gL9fiLfvJLI
XL4b0PfQA6DsAzBlF51OWJo7Qzf2FABWTMORonoRoY033KlBdFeWweW7gapJbkgbwqECcF5aMzRr
ThO/bvaZIeZjKYrp46wt+pXr7RpaTpKItXNBWrbqdzF950dLGjuYSkoPSdNkqg7oo2jPhari29hI
xvdAv+Yr4WFdUafjsS2Irfg1oT5DUnE6gd4qPmQiOs0eGqo9Cr7ee6eJob+7jdHfAgkJbisPSudI
c/TK9ejy3Z0MfZGVmbNT45M+7iG4pFsMjsQGLKaxTZEouRIpLmcVc8IVhmxiy8Dt4Cygo81fOxXU
J67XbvPG7CvjK737CSQKkJkxSIa/CMj/1c2CZw9xAuUCuDLrYvrtqqmNjTl3pQTs7y7urSsMRFZQ
8vO2VgLxLs90pOecKtu+vud+haKTt0mZBjHAX+wc+ADnwb6LRbxC5cXByjqAG/1YlZ/LoqbdDhdd
RHlCf37JitoPdZe4dpikVUw7OjHTR2SO6IlPQbK8dzQHMEi9oOy2jTO/SQ64dFbVu7nTZn9nl43o
gfUOzlOdzuBZX3+Gy1vPWiCE6oRquG9TGDlbkY01aLkz5d1Bao74YKOakW6tsnAGAm5l3jo+iPKw
CFIaACAU+nyXymF6dPIBXjUy+vBCG8XvvZVLDpKpq65LGV6ab+iUayCGOisHGBD12a130sYWabjA
uoGpTLvOzMv5YyyS5oerrOQ7HBbuCmmN5WYI/LpF/VQVYIC6qZ1zQIP5CPrXbzRjC884frDTJEvD
2O71ClyxgzXJ6xNq/TJkOlkVq4g9rdCAQ4UU7PyihlRTrZu1We9NztEVcir8amubhfzeoV+CrBmY
pgLYaGM72xXI+LnLkumHjWXwtwqMHrAH2sL2ttZHGx2KOgeUbnd5QsGV+AWtHUTIHUWVIQuruffk
Vi9TkydybeDfyeiUReS4Kj62FhdaeGl2ZkSiNjpU3vyiuSkmp9gWyrCTsK007zFXALmAof+JVJI3
o0JYYtjd+9ouE3hThsAyKXY4GY4YSN3pGliqwbY+Fn67lKHTLCgYJbEJuAJ9wVWUNndNxYrw6jh0
nQVe+oxaBZzWhutzNLdm9o6ZV++VbeEorelL/QxmZ7wJBqpS0RKIPj9OK9LgAakDfUIlfxzxMOZS
/K4ho1fIRjnJO9uo8DXXIKpaRzkLbFeKoki2xtBWn8eZ2n4oBhR7w2UYABc0eZPelQYM2pDHtqod
EkLxfsAkERW51JjQVagBw+N+piOxtXG9xczfrAVSscktY04P4MPT9q0YbGwiiSpFxq2k859UK3Qk
/lCNBnA7JK2Tbu2+A5+VCOnb0Wgn5ReFve+x80fKcCAxu+WQLJ5A6sv30Q8cAYjvAnOxP8Iw7J0Q
39PiEQ0W7UkDxP3j/3B3Xkt2I9t2/RV9gHAD3rwC2K687SL5giCr2PAmYRP59Rroc0NibZZY0XrU
S8fpw2hiA0ikWWvOMQngoBxscGY/rck4pgdVoeHa9XRKl9BLm+65mtFA4dVA37oz89EHXuJ5VbW3
3Mz9oiVyrf/25sYijNLMkXQdNmV9tAmGxHdYREpHhjVp/quLSO9LJSGb7ievqsVhlH6lX7nr7Hsn
JvJgjFYqGGNUo8Kh11TMpcH3ngf+Mcuntn9LCMxcI2GNmn1IZYMsql/cCqGnHMfbvh6MeV/WpXmt
Smu1w7KwvDQcDNGnR11ldXI1o4Ca4zbv0NAZCJRlmNMV96FLTesQQjTOnVC6q/WoF04+QT62jHs9
dY0RvXidI8iCvfLFXEsd9GaARtSeEv0RQX5Gdos55Brjv54fU1YP0pxhLCZhMo3jsnfLKu8js8u3
h5uzhYLEFjQ2Kd1p/5Ymgfat01vtLasaD15h8szJMWxs6RcRGjNr56Jcxuy4ZOp+glAdhMIpfKRE
BOxdNb1q9i6k3SVGCDlZyHYc8Wz0i2p46M6A4m/N3YcJAjUQmsBIDvjoEClq+hLgEs98DtbsRFYv
RFZaPval0W/Q8LW7UlYRlLulzYp1x0YyaUBxJT48m3waVGTolTzhakjccNTTlWCGaU01evmtUmEq
IFoPhVU8MdKKuzLV2iFieUNB2s0thaiWo+X3si+SJrYGRhX8EcP4JtvFC8K+NdY7gAiOEa0ISl3k
4kvO1JQ62WWb+PO6T/MqS2O77HWEgIafIYhXKRlTA0Ltbh9kpfMMiGa0Yr0ztC/krXYoOc12ijy9
t092Wk8iWpwWeW/S1g7zFesnlSk4owfPTzwQpfq2AArXXG9HaRb5QeM4KWND98qjEE3ZPFauWvpY
mDl8oHUe02AHmztwD7Pbu/3OqOvV3RUt2pRHd6lrPyyJL1Ixaa5CQ6vfG89Qg1iMtcXqLNApdbBD
QGzO+2AumyVUyGOGePCoHvJ0pQIEPEyKumsq52uGr+nFpaUvXUgJOHEu+F7X5VLSIH8xW2183cxu
XjhkjvfDy0sQmojl1WOl1wjug2LuX2xlO0uIwq+cQkNKqQG8tOqfOvwxk08iRV8c8Da1qHLUGJfw
mmo67U7/mnMXXggprKo3SBtVvmnFML0rAwE+TeQFPAc4HeppzXPk1SZDr4lnBLIqRvUHPrTIJr2L
e76TKUSkon+pAGBYN7khyzTWVlibcebNrrdj3TeNWE4DPzQxsg5JdGNVdxvDz4Rl1+Y3IyJwN0bc
XIyQVDdr8EzV6nLxG7ZmDczQIsJFLtxrmRvEQ4RpMcJNU5nLDfi5sI59miVEVcmyRkS8NETkjgkT
cWR1C8V3rx5IOrVGy7wIOt14cI3Ve1VVYKEzL8yxBLRcOuV+GTIQ5ktjeMNz7dbW+mTV7rzufPLw
RtaBwf+7toL0L2Z2S4/g/6M1Rfc7PwzUX9i6wTvJ6PAm1hwXMEOsiNKWcWUPfj9HS52lxEBJphbS
ZH0W3DKVzHF1Ppp/E1MPw8JKg/LE9sIrdp3eVcYe/OoA3iqY8XCA16jtXSnpVUeBC80NqFU57YYO
vt2lPSaslFImZHIKldk/OqdoZohtzHR3+qjrLzREGm8fVPCvI1m2+CtahDLFEUpTM+07Vvk5nubB
0q8tHz0msGptsq+yxqrVEau5bn5yhvonWOyXDQ+IfKQWFNTBd8IOQ3fxfvc9rd6IX0TZJ4j30zWz
W+3Ryusz7CbCNpKoFFRkQ9pcY8Bn04uKnUc7nTaqyBMoQ8uLbdmx18D2w74tR3VhYKnw/eu1y9Mg
zi0QLLjMK+9Hr/lus6+LQN4CQupqiEcBq9ifd3BnJ8//3M7W7YH1RFLQOagikAWCPLIBT6OTTAfH
7eWFNi7WJ7WHs+PYP1dBM8fWG80d0JOzQpvTQHi0Reee9Iotgr0sbQQLNzv5wfJZI/2DS3Eec2hf
c5J2URe8fz+zJhdP5qlLcBptj80fQaFyoPN14dhs6P/89D68GNXTgArlZq88O/vNYjYwTNTuidOz
GRXTYhxQcjNZoED+5Jj54aW4K9Q3aHKd864R+Wz2vLaje/JN2bPfgntZOcQBM718ZjPffvXZECce
hPI7w5yS97mCrhNWbyrh2SesCuWzwlZ1NHJTW6EypNle+zyF5axQsA0PyKyIBrcIYu7u7J2xDJae
Rr3lJKv1C5un3VgOzxqN3GEs/l4kZ7JgxST153f38UXx67Pr4CxxXnNZ+sCvkOU5p0T3s0uhhnlH
3HGwwwHl7qZUY2+b6/pyRGz/mabpg48OpzlypsChSEa81PsxGgDRBx/VOaelZJy449AfKsdTn9zg
7yNmq14Ss4DFnTKMb76/yjxrQGqaWZ2aZNvteEL/ulVjcDAEn33fv9+QxUwIbGn7BmjFbj/ll5IE
CPSmJClLImrk0GRjbN374/zy5xf2wf0QIEstFmbcJsM9u59V5VVnDvZ4Gsuuucm6wKSKSdL5AGnh
EynkeSOcEWlBvUTqRw9iqzGfjchEt8tu7fzpNONUvUiwZFxA/rO/9e2oXchBk6jsUy8yvbnd+UEa
HCs7mJ6CupxOo3QJSxxr55MJ4PfxyrP1kfAi6SDO+rxUjI9Mzcaa9KfaLXF5WZrxpXE1bGwbX7xS
nrqgeV1dVqXv/OuBREeKOj9ue34A9qKzt2s0qTWu3XxiYwmGbRUT9nUAp77Su8Of3/HvAwnNLhf5
p7uIDPVsQu2aFma7P9knXZrs+5EoxGyzP5tLf7OoAz+gNu0wldKFpwl09gEOwZiUneDbDyqEMWmK
O9p1NWycBaQTylzmiYK9H7E5MV/dfk52QYJZxlZTe6EHUxktRp8eOLhDQpWZFmfOkj/LBRq6u67Z
3rGG5KA6owsbNyciiFCEnaFrTfrv38vGjUDaTlkX3cbZXVCMzjPdyu3T0Lv6c2dMHEXHIsjwpFaf
TSbbgP9lTdiKjpuAibmZ5i+8pbOPz7CEaThyFsgw3TZy/NR4FHh5woou9wHGNe6irFqWT1KLz4YD
NXEUKfTTaahDKYIs9X7kybrlYKYFxZG1z9tNdMMjJ8D89K8G3XaVfxwCTF/0XPFcv7+K52RSlqYH
c7hZDDTPnKqOiEPM5pPrnJcfmVWQztoIM5HHM+ufhwkuAuxrgJXvlCHUzw+Y5vQhUr1ljheJOWff
53zSvq04XYi7gI93a3HGMSKbQKWWNNZ5KqKV4iQFVpbnv+kQJZ/Fmpw97+0Hbjwx+oUUszncnr1l
0jqKQlE6ONkTsQhY36yoWe3m+K+e9z9X8elNUvhBSYyi6f3z7mqqlP62/IGfSjF1J1bs1NNnGsPf
7wWsFfMlczgSTnqU769SyM7HjT9Zp372v6EgoMMLLw0hyJ9v5vdVia2fDqrY407oJp99hKoPjNlV
qXVqi0F/4vxCUm/n5Ecxtebuz5f66I5oHm/xuGzYaRa9vyNbqyTFT4406APmk1MY6x6xkhn/+Sof
3RDxIBuQBlqef04z7bvZzzE4m6faqJ0bIqflnbNiS0S0NH0i8diezS+TCgMBTRf7ZkR7tDO43Psb
GnMT5yF4DBQ6S+bHvY8P15aWPNp2NuLpTuC/WlMHqWIcmvHf3ycGFcY6+nl2Yed7d3Q6o5m1nHxy
UuKvmrkSse/o64U7OZ/t9z54pOxX/O3ISNHjtw21Xg42Rheb+1SU0yyjT7Cx2pQ7y/az8O4Pxghb
WqhJTGlcSd9+yi87MU+YS6+61DwhQS+OxtynUael/w9jhMAlwGl8XZvo6mxerhJhW5gnrVPaTNWe
m0siOetzbMJf/eT7+uCGuBS2QTYfSAzO22tg9H1vYrt2Ws2G8qXnQ8Jvk894ZB+8oY1byNGUW+Io
d/bY7Dolb7upGPR4HG6oRikIB930wFz+Wb/wbCXdBj2X4hvmhMoce366arJA5kM5mqfJXYr7nIJx
SZaRs1gn6dYp3JVePuctnJhPdBMfXtfYjgJIDYDLbQ/6l5GhV6qkM9Sbp6bLvvZUxzcmyCGQYJKh
ooX67D/964kERZy57RYQOxIp9v6C0gEM4CWFyWIS0MgKctpUaNl33fJZ2vEHb4/RuJ2ltnFvn2vn
iXuohqLKrZOZTcY9tBSs3q033VIV/JfyLIBGdOnxsW6aclJp/mFS/fIUvSXxUaWwQppLKhEVq+F6
CJT2ycT427varoLQl2+L66DAev/o/F4T41ox6LPGJDzJW0V3N3oa6GW7IduMKM3a4TSeVV///MrO
XQgbcdlAvblhL7kun9X7Cxtm5dXNnLWncZ69OSTJK3vyyUV/1mxyJXalM/iUW2ejOI7k0LpxrbfA
0P1sTilcwrCvd3/+Qb99/RQgNtIng9Zm6J4fLFsmOT1QU3OaRaWiVjT50yKtz2hz2+N8tw5xFUQr
WEFRidDD3F7HLy9Vk4njpuvSniprS4qgtHlcZZvsyfN6rgqp7//1TbEM4El1/zGenmvvfEhNyrFV
fRrHDIdkB3ADzty/5i4j0WQjhyLBpgxAQOS7m/rzL8aj/dtavSFdGfD4VXVqkucnYt+tjSIB4XwU
o2P9NRC5F4QZQR8/p7kUPymmqxbpkoulkU7JMIY15G0iQmkI3A3pokFUMZznBTfo3450jTrSC4lJ
v8kXmexYqrzhkFmaE3cNjAka3DZ5ioEz0wfqMmMCN6B063pY27WJy7wZHoKZRlUkliprgEroK6Vw
0XQXVuviEutgvE8hcTVgCGCFbLQCCR0OFE1JDT5Is1o/pG7bJrteCTOBKCTX79IDJRvlg0ZoZNtM
RPf0S9XTqKT7+L0bydi69BJFJHRg2DOBDPDFehA1ifHmFN5U7oYp6/5KK6wtUVHQ4g/npLK+tONy
mPN81QlWs0Z/n1e+bOJlWZ2HDgFmFWGsGol1K3UHPYKhVbGo63q3FGRSPUhUHmgxfR8S1LRWcJrM
KaWBASN/fsRU62d7PfcEGGPit61oRXJ4UjYVi8Oa9dlDMyFZiNnoZTfSJRtuV8GTEfwdjfValxAp
yhkWjjNhh0nLAZRpUiUYG8Eyr5EqSWJSBm7hMMu7solp23u0qCdhXQtPI87BQNsnQr3ou8dhADyD
GbKQLyprx3sn02xvpxWFiQA6XYkr6Gy3e2tTW91nSSv9kG9sIn2NgKCR9mLT5jEVF+QVNB+pjatV
VUk4zuV61DJjmcmOtYMIKltFQJomr61CkfVaTPzo2GeL33NccryvQerNNKdx+ciLMqjnnh4uWoKY
rUV1pYECy/Zdl3iP0tPMZ4iBlGjKYZxegsVZi50/Lia8+KL6mYwoHeIhd9JvqU0yKc39Yhl4RiSv
x93saZvjARBFRPwrfY6EGbMIs2X0TtjYDI3HmpV/peRyv5nVwgkPkZpv75B6zORI2yNj0mVIR91Y
sPvEFNy+tbCLs7jQc1LkE056R3Dd/qtjqekSKNzcxeDZFGGGG1kBzmFgL7tZJ6ghJBAciLfb+yTR
l51MqNEGWkpZAsQHowqGSRVBMTZ/cIyW+a6n6zzwH42CJwkKyKCF14mLMVGuClenqy+l1bdm1BqW
/91Xg7gfAzox7VzlC8UMWToUPPAp7wYYE3XcWE32oqeBujLMht5HpqXj/epm4gU9ASrGpcoRa6TT
JPlFjbS7kKzF9adXqCC7XLt2sOmdp+WJphjcM85ZLm212ZIQFeol/ZrluvPaBqlP09HUAfW0WV3H
w0hzji5yBo23drUBVR4r1hctCBRBAYl4a4a8v8/NYn6uWccXQvYKggDacryWAttzGORCiijNpfcS
4Al3oeEgOCICsq97Youz4qdHuLx9aG29Ni+7RKkX0i01GFawqMqolQ1KiHQM/Nea4L9656rOP7nk
FBRHJXX1CpKMZrIuZFuGFuWZu1W58m1pLFr9qIrE61SOVPFgJJJ5bOTipm1glexsq9dvV9Jmsx1N
UfXoQMnROOrTTtoZS29UoUhV8zbgbcgiz9HK7uAsKX3nZkQkFHUuZUeEYSS66f2SOaE2oE86eRW5
GFGbur0V2+PGuUyTdZxDd4bCFo72sCGrprwxw7UcPNp92D3J1ixX/9ZkRPfMn87QRzRQRoU0xV5v
gS21RwseW7VZ1Csnlnhk72nuQrnIESc4e6VxP5epl/uvZquzFtCeo5yw2n5tha5eMVJMR3gQp9NJ
1Ds1Q7MKFiKe41IrhXFsXZu7UEpkb6mFwTq04db0keGw54io1osu8usMQ7VpNeZfZif4y5PR8e+d
AEpNBPAp7UNfT/i+s6xRe7QvGytZyOy7GHL9lYznjpSIIE+vg1R3yFjUtO3daMu66djswYqFSgMZ
tcMgEpqwRZPsOhSc5l9pV5JnjiPUfRELAoUjbRmhh4E+uy+kdC2sLtSQ6D8rv/m7H6oEKBxLWoZK
qHfy/QqZUIV0spuvPvatS1EbcxVPrcNmwCaXgAibxoUzphmwcI5927evlenlDD1IEl/bpanSyJ0G
JIWFEYzOwasrwwlRd6ibwl297yvEn/wwS8PeVRX5W/HsKDqTGW1vSHWFNnzvkZxAchsc8kNLR/tW
YB0EzZg67tFNEYtF61IUP0dd4yOkW5A2gJJK4R1R5qQ/5ZSLL/ADGyfMUNLRxAOiACSpaGmFlmXV
a9GqN/NXFAXcxIhgLY0pXBIpkQtTmy9nTzosHNk8dE+VyFzzSL3V0mK7Ixk0HlZ+YGRqS1VFdtP3
3kGTM1ZfNCEK4Z1vi1vqZhVoyIAstDBd1lk/9b1E4RS1s12aJ04/YxC5nvCtqF2NSX9yFyOfj0Op
yjIuIaC9SQM1b5g3GS9WT62ZkzjRSC9FXQzWQa9mcAfFysJGsPtAyxnFT/KQO8gXVjl6P8k0lD8T
h3i/cBAOVL+m8gbggjSFEyLgVktEVFZyP5xQFr5Q1DDvzc6TX/gR6xeME+sD9JjybwQFwU+QRAy0
kUb95Qz+MAm1Fgje5MqFGbPKvmoIJv42Fl8tVD+2nvKS55oXa7JIfi7JUD6XreXco17079UkU3Y3
RauPF1VnL0dvglQHIpDUPbBosC1iUtHA6+QZ2bgxikvEdqPW635IdcT6Jpppza/zcugfmaXgpLWz
S/hP3tGo3ZFKNxL/PE/qbaSeNhzQS88tzv++CcJ6AMMYg+QTyWFyCxtxxZJ1094QQeMe7LU0b/iE
kyWmv1AUO5q+61swN252AN1na/D/6uVZH1MSdkdfzUZU2F53J5wq/1YkKb+yMqwEoZ4pyh4eD4xe
7MJL7oYri/9fWoAMMPYlhTd3KsGVk/lSL9HYI+HZM7mQFDfUy1VjW9NrPyIG5DZW4uuXeguUA6IN
KtIKpMzCvPYTnXUejPCymMqKkqUZCvaB29dCI4+tYkOZmNxMsFtD6FdDei+EMyMvGSv3zmfsZ2HZ
Aw4AdlWy1dSJJu9itoT5vAdfFcwx+cRk20GMRdWzqW8eR4KKsBG5TgsxT6/yvyeODPqJrSskN5EJ
efTn4VWXcCsLO80hdhWc/UjJXQ8DG86noXZh9yUOop1Q+k57U0KvAwM22N61cOyUh1SYuRdTe9OB
g/qjKyKMpFYSKUPmN7AiLAqI0wQ+bVFeN0W2KZLlL7yP2TedZKZrpRftj5ngvBuNbeubEVSWQVQ7
aIm4apEIRW1lkBAQrApErstnWwDe1HireV1DOrOgekIvA04LhgtE4BvYQvMpRSvew0Dq5gsYgO7N
zDq37jwl/BuZTAY6xrKAlITadWR/j1In2RNpPNVoQIrgizKqOr/oy5a3ZfmsoPE8abOIqUMZy2Wg
lG7G4LOZZBct097WdIFj5lH0ddq6si4EB985FkXTLc8a9KxHa0rB3HW2aZPrayjbDxdeyCubBQ+/
ZDqQdTfAP5v30k2H21y35tdEz9ou9LtgoL+jxu7aHsnIjexZeG40Cgex5rQgjYuk6NnrjUXRocUs
7ELsuqpQPhKPIDtKIymukC6aCP9yVMtR7enFa+mY2lcbQRVbXvZ1jMrvbWM8Tk3gRdVqXmrV+FVY
y1EUK2CGnn+knYzJimS4Z6StOl5/1zlq79ggwpDbr6O2X3E4PYPdw3eugLcDOBE9a7Kolu+YUq77
YJm+llPf7zK0tWwC+V/VEDw67ARuC70wvyJRJb1UpfR99xMJ6/caAiXS51P/BlKAs+vnYVd6bazK
8d6CpRsiRHWQSs2FsaNagWKtEBfd4j0S3ejGjqz3S2ALiJp8cxFKcA5RmnOF8OdC9vlOb0aEwEl9
Y3k4nfukrCIHUa6NNDwyFuLCE8++NQeBCJTo1m9GYqqdJ5v0qdYyjyMbcetN3ut30GqDO2PyRlCz
Zn6xBu1F4Y2AinPbu5u0aYqt0mrDvK+DF99GD9UlTxaFgDgXiboKQOM+rFnTxrr4ruVxPsrlfjHd
mwIRmFD5cWZ+3Pzm9EChoOjfgVeGTjrdLqr8npiIQpcZnMBEipmrRZ7oiWQtQj9zT1pmHiGi3nqe
it12etDTazSkcVGkP1JOiWV50o0JUJ5Ynirdi2dVdQiiZkCN3hMkw50Gw5m9XzSBSVioj6drE2WW
FaLUoKQcF27+RalLb4YdNHvwQrUq3WvoGkKOH3Em1a7KrkAmBvFo5c2O9qiKkwCPascroDY6sxeQ
4x1RVFQljdTbrzWkW9WUl5pVD7vR6N68laOFRvPoCk5z8sKKz5eAINsUe6PoODe7RrYenEpC5naB
PyXjsclUbLOmEVrHIiCqu6LsfvRWufOTKY+CebTvcuFc1dn6lle1ilfNm3cu1q5DMIqHmhjVJ73L
zct5GvQfk1jHEyI5P3ZVNkblAkNZkhGdez4R34tz72J1imsNd0lRPWSupV32RdfAZ7W+GmxYowxl
NqzNtie8UF5jLh9uddEHr57Xfrco5sUGHO4dgD0m8766FvV88FlnydxWazj1+Tf6Cf1lKmQd1X5/
dPX20bSKh5WZAbHiEkrhnkAJ/VjN/MkSf5EK+0Y+3H60jIvO15F0ki+9Ggc79x8EtvZKT591XyXI
+PBBzC6nGGaFAMBH3GnBsR74ow5dQBeOq/+tzKyvgW1/yyrrxaLqaaL3B5rtZilcABImQ0SZz6vE
jkdj2Km7Z9NOX72hS3+mxb5i6jXdkvWrTIieWr9KVTX3NBaRvrdfUq1bb5Bry0e7ybxLo4QV7w5G
xPd7KF2P0nTJZt0ZTr3RsY2rB2CNcycerBZZsunV4wUM7CMTNAqEqtShh6fwFQvp/+RIx/zikNFq
1WncFuPeYeMT2l22H8du32bjtyIPumgTzTmcHJMrdsrtm527wduc+MUjX74IgdnQnTXmLwlH8L0M
rOvKSh9LE/CRpqfyJnFbh8BlVeqkG2jZLi8Q/7PNv5SadyNNO7KQEpLh/q2xh3w/ZrUoIuGrO5a1
PYFoN3a+HHu29BOiPRLjZOg0jXnyMiniwJfG3zJQOZjLAMeL2GfLcstY+bG2z31DHURoT11asfPv
7efRt25TLfHQTnVS58d1l7Y8ycImKCbQaTBMxuReGFZrXQT2N8a5ipHNWw3of5YnrCvOCffEvaiK
ugx7Ci3QKEfjwhQDUNUuL4Io8S3EUQIUQlKn6xwHtTUdgqpNLXowhZB7c2iORd03HiuNEbAD1kfq
LTo1hwj0KNWxdGYLtWeprU6Ay3v42ULT9ZNPXu0O1FVWPAS6rOprHeql9mhXPS6xECmsq39lWhu8
yOg9Szv1VVsNt1klxpcWKS4PVHaDe0O5sND2S92Yw9NKhi/1EdWJ00QFo9phGMJR3AJung6051K0
uPwfLS5SL1tee5on2AoGnYFZBQ4a66brgMh1SeU3zwtvov9BnDNpSJIHFNvTkv+wzW7V9vznTOSU
y5I9569a2xUlwoxdVgzoxn0YoGg0Jwl6EkJ/1+zLsm9/Yo/VwP67jXlEy2NQRUFj/7NZXJa8cQTj
cJibbvyLtPb8R9BY+YvVFJMXFmImQ3WhOv1FpYv3wDKAX2IB8v2duoppRZRUpBuWlPefRjIuazIK
RTpf8aA61ovKquyISIvmbsks3hmyKns9VSb2qlif2iK9pRiaEMZMKsljlvkjXJMs23HyX6qTOQQT
51vRAiCTlEvnCIhcuexN5p5XWLGCv1pJ4lBdQzoGH9nQPZpLnd9MruvsUr1jEqsLeSMoZ+yhO4uv
Jkam7mgvmB32GREnlB1al7q+NrLPJD+DLzCynFWRc4weitKumpc7QhbzV5TYOErWXC85ZfpGNrDi
5wOb3WlqvmoDTNlQ2ds3sCq/+8J7dMt4HKcA24GVzyhklSV+eH0C/XUofa/k1dTsYQNRkcQnBg1d
LM0Gyk6Mf1bJ0pi6v1gSqp/emqMZ7k2B6t2ozPJaeUD+4mysrOGnLXuXwpljges1sbDglJvkazWW
mRGWK/kTYerW3V2mEpipRd90E+tXE7CCB33yBI11+WqsTZLE5uyab7VNmSIii3wV0dpWSx1Xjasb
x1wf/QWPTlU+DMq7Tim5fi8m0nVvrUqJC4IxEsk66RNAIQaPUGqVU0pl9stzCtKJpf3ccli+WuVq
XRmZJbWdLnX2Z35fdsauJ0B3wA/hqoe8XrXHuc+DOpoWu6PCbgANCTsvN17cSXmPQdKIZm8a1Xxf
JWifw7owhq9m5nbPXa/qRychko9EBsHmzBrTDmz/oDZVZVJhsdBxcB1akS/VJybM35s3vo1QejPa
mfRVzlu38IwcQm2S8WRLjeDFtZlule0On1zl954VpyJ0erASNmQACMN3jY7/WeXrOqd6r59WrTPm
A1t39z4o2i890oUdFjljt0o3OZpdYD2i9atIxiCE0iLm/JO+zm9tSLziqIcsemgo1+ijvf8hReO3
7IwrJLp9VrpkvUuKho3WLVfKybxPbvv3npW7aUhRRtHvN/3zNjJJoUZZQt87dZTzDgSyqeeFJWS3
ug5ffue4T5+0gLae/vsmGW+Tl4lmbgN7nutljYnxxXF2OvllkAyvxmC73wHmIX9rumqkDDkZRBLX
ub1SGJ4LZzkEfDnQrMElHv78W34bWPSzYPRtejTomjRc3z/oSSyzRxyCczJnu+MycjgQtvGvMxxR
2oA5JmcJMTSNtO0N/NIVNPrcaVfHUDzhYT4ETVldkQ3wmRbxt1bvdhXy1mirofUHxfH+KotfCXI3
EnVKhGvceBz7jsIlmsJFTsRxK532VuLkn2gBPhipOBER7JKDBzfnHHyBsMvBuOmp05AHNMpY0Wge
AfxAOqI++Sg+eFebDovoIZQim3bp/f0R4NP31uSrkzRr9dMYO+sm9e3hkxHx0VME9grgjU9v05W9
v4qfUCzrla5Orl1at3gq3Y2APWf7aezbfW1xlNRT3Dl/Hof/yFHffRPc0EYQQc9HrAfN4/eXdTKx
9hr5pic6VhkgxWRlh+lCjH6jGgtzfwWCMW3tLPnsWMv6slI1dbdjUVBSOhssSUti2bbRemlfkcKg
UcwVhMFjfttsV3/+tR88IwQ0iDEgQnJcOFdJSN/r9UAu6MEXKl62gCnbjlXcK22M9Vwi4OyQwP75
mr/NUjS5Nyoa2lFev35u/MgrnIAtXeFTRodtMPMyrq2CvlxWfGlo//75Yh/dIBulDd3MDEWc2/u3
IXyx5Oy49FNjrQDu2nSGyCaIWdktXqY/NDjvntSaG9//fNkPPiZE/OArcUGDAThXdWZ2IHETe1Tu
xqq8TBzUE03N6aB1PjWwf3AphC4Q5wD3bNLG7Qn8MiW5JD05hjDlyQ7IsRDBjC/aSr3pVDdN+YkW
5KNr8c2SwYfBG73L9ue/XMvPSEzD6KtOwWh3X01npZFqUUwKq2oNPtH5fjBMAADD+UHgD2gpOJsE
2cNn9uBMTIKtS/IAOzT4uX5dXqS8TmJLENt8MlY+mJawUMNlZEHb0LJnVxxYpqW+zYBlQvpUY1c6
pZbaevjz0PhoggBghZTSZOZDX3KmDiX2GJm5wY2VgBZfFaP3FpcUrfYxa80XzZ316zrHJowitrkP
WEwvae6632WNCjE0rVxeEd4kd1OeIKagZJge6Duvn7zpj54F3Dt2/7hwkL+c/cghb9quJ8fjZCNM
iwc1tPE4jdMnU8FHV9nAujyETSZ7joZZ0jWQcx+Q7aR881DndEmEkX6mLf5o1AZAj1AMujCJ/DMt
d1YTDDInvTqtntKOZm2TDkZHhmM/4pJ/Xu5/Q+/v/jPPn1H2z/71/1PoPrI2tENAYHFGbRiff9g3
/3cIf1SRg/SzH9vmf5yG6nvz9iuN/8O/6z90fg0x0X9tyJRNlbhZ2ly+wv/g+f/5I9Ni6kE6iCCT
itr/5vMb+n+x/9wwHmxfiLLcOM3/zefnj3AoYJLDtsYOEcrHv8Hz04Nijvs/6/tvP/3cmBakQ04w
n12cppqExoKD18+aoDO7WYlcakJjvSm9mBbldjJUzyLd6w3xO3Hh7PwscpKLzRWBR96LRnvXlkfv
lWOBrZ8C90GIOze5UQFlDQjLR0+9+NNV4b3lxGE1qxHm46uw7w37Kkmf5uSE1Ry7kVHSBP+eZ1D+
brTpxusuhHk5uHetf2UXd/Nwic99vtSSS5XfDvJAktr/ou7MluM2tiz6RbiBeXjFVANZxSJFUZRe
EBQlITEPifnre+G2I9qmu624jx3h4UE2wUIBmXnO2XttogTuNA3dbHbtSS+idRtsw9WBXED1TOwN
/bokeZq9Fyt7aJSfRV/7o3nt6XOSFUdQZNyWlyq/mRN64nhK7qwmsuvnxaLLGOhdqORHvT+J+U2f
OjzzwtcS8C3jU7V+EsYzACOl+KJt36aCLtolkcdqONnrXTofen4OSIL2mANt9O5tQmy28sWzQh28
30LS2MOyHuwsNq0H4d1rc5Tj5W+PiyBx9rJONzrlMmG6f96YNjdxKWsmbrGR3xyCTgxaOcd+ew2t
9KjgZ+WvJt7ML2J5ZGwGkcZX8rsK2L517c1PnfyUlJdcHBWLiMRIuBFhNnT0ii0ckAbY5145Oq1P
i6HVYr09dOK/2a7/0Try3FT89f8hj2N3/vzfS8H5rX37a37H/t//EcZhGf/a+fs7S+2/33KOMv/i
LKPv4v/97ecP/sjgMK1/sRehRUUCu8sy97PcH++4rv4LjJkDVErHocfs1fxP3nFOGX95x1lBDOTy
CDENViMXD8KHM1VNcTeuEA9u6MP1O1dpEj8v8BjZmQpOZdG2wFkYSY3D/Bm78jXP/GQ99F/NrAlL
C+fv3DBPebNp/arO+LNdRlAHovSlfaaVGMdbuV0Xo/4mB/7H7NHTk+NMbRAS5lYy/kZFBYCQGZ5q
JayzcB+Sii4N0VpvZm4rPrtYFs2I/nwTjwte8oqE0A3Fg+sJIyiDBA7F67YyX4EJ9CNdyaFLXMQe
bvog0+Euy5v3YQPBTAup9De0jFFKN1DtJGlfdA6Hnog6b9ZJ91zfTbbLo1c44qqUoowksq8vMieV
wpDaeMz74VDc8ht77nHw0vutuk/NPnQL1rPtbirSJzLb3YMzw4mvkSuFakFLa0vT104lD2dokf1V
7x6LBCM6ozw4+mlF1YcXNRcdNBzfXU2kUXUbV8IyfVXOS7QYTLfowjMQjNL0BL5ZCRWHMPSZFKNl
tsOG0CZbf6cjTkQQZY/BoHJh0pbBCqDr1mjHmrMkaYmD8aulEn1It9ENE8UwX5Veeat2XEzlFKjz
pKoFFVHXB8+ofuSS9AQi6fUIkCshHeaWHnR1wYuVIEQiskWJieB7ZwjohlvaeIgkcnmWYLnCxUZi
2YO2CFuyPoiBU7NLNcsZiIlZh57W6wFnue4Zjk7+MLrSOWyLuaB8msQ9/HMXJkzxmlIVhqgsv08A
M6jPyyYeJnIk9Ckf4y2ZylebWoQkHq26NpLHFpPMt3IiibNe6zzUumG9N+bFIXCz+a7hQA7gFnxF
PSS5jYymrc7TmUjWBHAOo9g7x5/48rKglml6HoiHYmRpL0cKkMfVkuwibZlEndmowWStzaekcNLD
UngUtWoRm9XQBOj8NXQrtRm68yzP25wlN3VI3FiK1byrTeR8xmw50VATF9fVmrbrPr0tVKsxexvt
1InQLvGQj4V553T0ctSydInYVHO82CuzW1k7J1nRE9cnaQcKEh8kOFVKR3Rlk8zBmyQL7lShU6Fk
7cjXNxct40+4+Qq6UIZBHTqJvu+mXwkBFpfKNsg/HDZHj4o5aSJNqrPvOnGmxTGTgh1CsdEAJvvx
AQ4Dw6SiR2yqKGD40d0Gxdbkoe4pTiwVh/dVM2H3MEYIUEaL2Gwm41hy0GXjR5oMtLZ7LQW6MMgY
XjCqA34Ip+zvNLn0EbEjaHGzdUS6MODPZjBZxNwHJMP2VkaTAEaUWyVXz8gExfBFsJjCxG0ZkzQi
EBXjiNfXgTK1wGqMKgnW1AA8NKF8ddLpc70Q1ZtNxoutzILxmbeeTZdVrF/sL9hQtMPSaE6QOdkv
x0xlCAplBEzDx1HG9aHuibwzlTTjWFOZV+HwJpMzN4dpSoR4t3l5xHiJ40pmu4e1UdwQBVp3YSiE
787L1xB1MW8j3KlInxINr7SOoBjF1rkGO+H3zkxecJpu0VrtEYUd729ddJO/prsGpMreZgX1cIG8
4JzycQk07AlDUPv6qCfldKrG7St+kBrZkJeGKmMr9FE9U7+5T5k1clrpW0lYDhTZuMvRov5pb/uj
APhzftMHTfy/tw4PsCEUb3oqrvWh2FDqlpa60dc3vAV3FbQocFOB2rqhp1SfEztFtaYlp3++5r8b
gv9zJmW/otFALx1oKDYTmAkfLkoGK+DzZdFuJlO1jRFmgoKlyH8MM3eGcNpKflKNyHUeDd4nQ/wu
xe1DGcfl6VVqey1Ln42otP3P/9QWKCC8jFqSILAA1CL9nAfxnz/g3/Zjm6Y23BkUjRwM3I8APEb/
9DZax7j1Rf5NyfLXzoBvtAzG4Z+v86HnsGcTEAyO0QEPCZf7CGHoyip31K60bnV/0BihzqcWNqQQ
x3++zN/u147bxE1j7pMJLvnh60q0mgaDQ8jlpGI08N7VP46Pf4l++/ND+L/crz9f4CPqcq28Ru90
LiCNSy6vufmYV7/pcH1orO23ytMxIvEvjMHuR4/rrOuY4zPTvY2zE4jpzkSTuJiPqvmrFe//8e0C
Tkrcj03HjLAhTo9/fry4XUz+Ms27dcZ5rgHG/YfoWINDADKWvQXBh8Hv99efrycIpGXeKTcixhm7
c9D459//77eKuQSQVWwytD6pa//681uNaDmFZN5HQwurAQ5YrIqD0Qbz74yef//ad18zzRqNT2NB
5vzrhXLen21k4P7oekM8KfIT/rqv/ex+/+fP8/e3ZO+k4PhhK8d9+XFS4CAizipDZI/68GRsLyn0
fG18F1Cp/vk6H+/bDjJgfIaDj04ZJfyHj4NIFEdFv5Y30V7K8mEaY8jiRLhK5Tdoj4/3jQtZoIFo
o5JntYOQ/3rfVots2RVB0Q34X6CXiLs+Febv1ugPszIGZZDs8PDxDLu8MR+955PZA9RDVXarEeSo
EOdW1kvvMSvva3UCekscNdm5efLyzzfx41qDrXOvllhAeXVobH64iaImn7uwaQUQDJv8rCnx//nn
/9sz9ue9hwvsjn1gUUyseJI/3LzMJRsVaUh+W9J18fEINhdUXBpnCacNdDUZo2oFKSjh60VzC0px
slXjmz6ygBOp/IqJA7X4BO1O73LrsQJUeFpV+yfy8+yWNcy3HW9wDjXONviWFjJ/hSOEFBv2EXba
1HczDsibjaGrLVwjkp6VPLgTaMSJ/IXYrhLr2OjW7ygUf39k9k/NaFhn0kMz7MOUp0hWxW07Bx+M
evQY7DdXrfiN4fN/+ea4BO+sC7JdB6b616eybIgHn+00v5EeQ0XzuxCij28x3xvD0j1QAHobH+TD
JtR2XsVAl5vc5Bdh/FLGX8PCyG/4HQ/27x8Dnrm7z5gwajMT+/AASmQlwpu78TY3m+8+O83viP2/
u8CH5ZuME6XU9gsgKelXv/0dFIDFbX+G//qMsyvsADEdBgZb0d4T/NMBJ7dRwKdK5zxgbhgxpNUa
rvMiO+KyWY4N6qaw5Ez/qudSBCh/zcMsc031cWUlPL4z0EwtLS578vvUTdECQxA0q5fFbSbeLWnY
Ny/xxrMo853JP+tfVTXPAhxSWM66DM0eOPgEZWXf01qY9SuesCWQwDGJEpkROkvLRXqIlNUfR9no
J0st56jmplynZqiehZe1h3VeMIqgLPq1IFI8bHWbz2fHgITdWxMlfu4ucT+ParDMRhGmSv95W3qG
VbKSKfJdzvJ24DXbfC6IjYkNWbWc3tGa2277tV086zC1OPta9sBg0RfvmqmiCou0x4exkG/pqyyy
Pna+5IshCBPOvbU7YEoXF4K/aKwYU/PgLkr3RKx2E9W1dL/ZxSjXwGkTcW+7W/fZxKJ1Qc9qnx07
7aNR1l6I4ryMMZSZ34Fc6mdsyWMIabpAauo6P2QyzMEiHTVM6fBFy+6TXF0tjYipQtZGdPiJMPQ5
7t31vcoKmHAYVRzREOxcjEPklbqNxFp0hz4bXRjB4knV29dU1Ji45GLHKEghlbv5cpfKVAmHbiro
VhrLFDdIqc90jFq0ckodDfZEWAnS/YDaDDApPtFLU5rbtcumOh6sLkd+1fNr9mt37NK2PYwZYGM0
/i2h2v14bCDjRVprQOqqh3RkgglUwRtUVP1mUZ66UqeP4JbuI118LpADBz1u9fCigRsMOiUvYgmi
29cVlaitzh1OGgzBO42s1XuQrOp9b8/0b6FqnjnSeQcrEVlsT8Sv4V5zqc09JY8V2brmz3y0LpSW
q79Vag6QtGie9lBdHpnRRIGFmo92aT/+lNX2ig8kOS1uP59XZqT3UOPIsZ287akxvO5urOr5Vzq6
36eKbrRa9HYsPdZ7Q7RLzI1WHoZh3R6L2Sr2KHVx1Gq4r26zGA+uvWh8p47xQHsFYS023Vg0aKNy
p6NGTLs9a53/zavSFzK7p3iVrJ/NsIgY/Ef1a8+6Q90850E1OnMkksW+o3xyT5vWl+dCFWaQVmt7
qoHMEjuOrcweTCuWOU3vmsf3CTVxhTsAW9hjP012oKJmCDTFqgKbUVNAE6KNys3isOe4CsJXCfZ0
tcZAS/U3CDQ1kjgCvxmiyuOo4jDTYMtRIebVgU5f+tOZICojBRW+5VarDxwzCbese3PXwcV0oj5i
aa5DC1wJU4CxuWKK6k6FKabIxVp7LLCEnqhC13tSAalyARufNLtO+Y9tNdSaYQu3HouXveJKAGG1
ltg2nSpgw8Mw0eHwwyiVY3XvVb/pS38mBSVGZIaTx640+kNrdu7Q+oRjsp7BoNf5W2V/pmNypSRI
A8aTDfBkN73HSUqryqybOOUbBKXFJKB+dmcLcaodpQsWH4Q7WTQZxQ+OR58Gwx6QxmPZ+6an5Hkh
9/882ytCohoijCmaEi2imz+gmkuOWdVDiZWrPBN+qzA7yAVcn3E9Vk3SHkpS5i8joVZBORsNtlPX
pcevp/QwBjRxfTu+r5VGiE0yuDc6QDSpzN6EbzQQG0/w3wUDOAmZQ6P6WIXy41gqXjSXKdYfSLyB
W/dTWNoWZK0lWwiqrFbrCXenApN8vKwYI079wEqmDYr6Bu1L3m14kqKWZfZACBNeUyNxoM6uvKdk
qJ4aG9djWVZtrFdpE6OSQ57aFs1Nm2nLVZlRHmu7ti8T7r1YdN2PDQvJvZcrytnI0EWqGfKRRmu8
M+6019HyvsGK+DrvDnw7a11fK7Mstib0uvVSv+uTOgabbm7BPLgslkVZfIcfIY9LXTWPGlqqn5sq
ChEYo6kHqj1Oz4i68zuWxe4EGbZgzqS1D2lDrQSvMDvgoHrCWNFGUNGXgMPRJ2sm6a9OcQs0o5Wd
6Bepgdxbt6PIvYPAnhYpeLzj0Vjz69Zn4IfR6mJhULyv2YqSAcVrdVo9/JSmvaRfNbx2kd2gKU30
Mb/NtsJQZncWQAnHIITP4rrOUxUsrblDRXShBGmbd7vWznme211B0DBtkvq+DSasdwDLZtrrSjW8
aismG7irysxyz/7gr8PybtjcsVLtbcTfRvEJl4IL8L1cM9qBiXreukW9DuWtoRWV08115neJX+cZ
cfkY9nlnHmj6PiHc2WJDJy9OEybkUTH/rBtjhstbe+c+r3AEUZxezHEaWc86LyCjiQ58Ln62Xs4j
bm+ubyW1iue91vEvVGiWLCW7LY7xvUGP/gOTtBLClpNoCHBm5XJDKC1s7CmKvrRXJzd0lm+LTDBj
kqdV6FqgaDOMeVfl1kEaD5AWv4+LWRlRL4HghJUti0fh2khU6xlxQTGtme6zk3ehiiv4UOl5elu9
yZz8Wqpb3HDGuJKnKSIHEHIgB4wjeGudQymbPFYr8U4vb/XNpdPPuWJ+IUJVuxDY913lQ4QV7o0K
U1qJwClPekToXi3ZIWGdfTJN2ttdRozQUrdNx/DUHh5rZ0TjO1jqVctAG7oqcQ2gIVfg4Fvl+ao5
4s/Cd2Ce8f6koWTIf2sSu/J55uXjUiKTTpOuvUrsnkxDsdcKU01jOWLKN4ykipxmyl5nqgy4P7Ry
m17woy39m7oO6Z1qN27QMXKIiC/Q8LasK9YmMYfdNPbRJPNfu6D/TVjaz3n/e7Z6xL3ucBZy8NDS
Ka53sdL5LbcZCWnCGX282CW5bMiXGW4R4ICr2qfT9m7m4q2ZDeVtokqOR9MdCRZT9efVTtxgJMmE
tU/Z+iuZXcx5kmkOQXimx8msGEkjQg4yT6jBnLUyyNxVCWSnN5HEghi6fc1xA9fjjaSrt7RpsCCK
tP+uGdtP5OfKiWZeP/gmAAwEcg5WibLOIntnJ8z29B0MMZ+ZbIYtGIRCvTyMbJnKNF/tMgWNsbL5
rvoE0YKcB/fgTfYDOo+rwRxpUM2oN1/69NVFop1pcGOUGRQ+GvnlwVzpSyZj+0tBE9gTs0R3V6Y+
ulp8CLqY7zh5INvzbFh3o403vZnHEA/DhM3dwX5pA6Y20YFHMKeVS07JE3ZrV+OLc4pLw8pzZZwG
K36lHwtrpSz9RsWjqKx295WZgsrRytL6A0Zx6BxekoUUBEQM58kaj56enlDJaIFVqN/Qe5bHFdJE
MGZ2d8YyNh6UtvLO3WAjatdSbpvu4pDKSC8pF2s7mFtS+EspJlAf9ruRD2NgqDUO7ny0QcfP1kGz
OvFZ8WiftgYH+GIAGlpgRsVnIzqfGFjvXmBY6YE4Bk29KUBFSMggzUF7IWCQOWPNPJP5tEnvPK9z
cR5dMtK0YrX51ZblnGI4CrrOdJ9WhJaoiCBmlOWSBpjj3+tJJvfzuJmXrDTfbI3jV0aMsu9WG4cE
YjCaY+aWo89RCUdfa7ZIgZwiWurROqaVPXxfAfBjpnG7e7G2M4bSVnvqTQ61Gms/m6445UvzyBNn
hqr03IfcnYobdlkk9kvzeRE7UUX2uj/nSn+CifKldRFHJKJaoj6pf6wcliLbAzchaD0ddjxk7/dS
EIZRAR8oO4jqjgmODj8YwF4UlyetWYQMStHpL9I0thg5CbUMMx6wBUxzMQIUYuE9GyUkgKkP56lP
bnY5zZcptdILC916BC+kHKE297HZYerlZNjEGmJnnt8y2xWyyXDJyHDwjb61T7BRdA/XX107vgk9
7gkpp/Ve1UUeVa0pqFTa8blaVZNds5sOldO6zw3PSuRi908D08JwULu6dQIaYcIHFet5oJ94kJLX
sMPocAbM96PWUzsiItQC36ALthghwmUiRYNTghXVi4XUARYWPpLMC9dNPyZbD9Yja8yIOUR7IUqV
N9Yeo2mV11In1yIRE6O/DjVUt34v6OT4mFPXY9qkP63K3S6e5NkfGuGdBKHr15X0FJ+iBSd5z1nS
MCclFlW9QavR00BvpR4y4kJjyfBv+7RkWfeQJBCxEbx6cziNpnocOy99N7ZliA1jQDuxgeux2iQ/
ltBHvme1sV2wz6V4OdXx2GH4u7mGWF/yOtPP3TYRxads+BTStbsoiWKd+tXs7ogp9F5Lu8s/K4qG
AtLBnBkKRSkOOsXXgbG7E2We8WSJFYPUYuOo3xKreDK09thzRMcS4JM4q/qUYc2Bo5sg+ceoXnK1
44gn6+QVwA5anqmsD5Yh57AGjY95LKPHNYPBBkgFkVCsuy2PSINdeV73K9LdRqwZ013svWvCpHLL
tPmtliQdQUKQDwSVD76hrfkp06iXVS19TzvvE9NdBf82wdTJXNjH0sityy5vf8KiYp7spEsPpmT/
4qCaX4FkYdyBHhVrxvI1kwwOgfMmkRh1vJJ230bbRj9g0oQIqplJL4U1YddWaZ/3yIwwszmYqqtj
XPpB+2XnbXXCRDpjvcKYPGdaFfesmSHF+mNGKthJuCJD8Dn3d7a6kB4tNVQPYsL6iRwgoBIW0Evs
/rHWcVdrdW3hPxjrQG9sLSzlzrBo+f66fBlMOEITCBEMK0ytiIQggNr72orspwIjxG9ayzpWCmk2
heJ9G6puQgVqfrGRLRw7kCOIlTx5hyJSUHx6L5RbzPcnTlITDK1IlxPZQ1unhclUNwChDDPSN07t
pJZYJwxsbWDqI4uEa7ASEDsV1CQFwcQ2dZQSmsrYx0aasD0rmc65zGKvTvttvuTeRBMSWsN5qiz7
MwbB6WClhnXIvE0PzK6ZjwlSc3RD0jssHsjwhECIiAhN6/MyVHpYZ1sKUUD7geQA4g9St3tMqd/X
xOpPsBCmwNiS5WHoYMlhofo5OqN3XVulQ0Lm7Wtks5zSCkOP6FnsBSCbu8Zw8ITq/RwR7y0CuTot
FtucekqY7nkaHfN1XkkZWDLd+qp7o3tai6R64saBj8LT+t4tyv5YVN9MSDusV8aV98S+bzBRxaqi
DpE+WPg3DaMlEdM2wp7oZ6ThjQlnR6/CsZFDPLoUch2iAOpS5NXTUCRBOpH8rIwsMfpMEb2A1QhM
Z5MBtv6dNzP8TJqeNlE72qFUeR5MN3WhZnnjXTKPgA81EJ9jaufnJp2L2M3w9jFmUMiKO8H20o+8
GEE2k50yFtaDURTVs+JuNhil9qXAtxXhEyTmCZQR+pssjzu95hPgiaId1cyRo0jz1ObaK5lYdAw4
wuF9w1i2tcUUl5WwiZdQ50tLZ5OdSn8t+h5DFnnxjJuN+UCXX4/pX9NTdxp9OdAOg0vT1IKbSrV8
mtViX2AVkhw1cnLGAe3IpLPaASzgpCpg/XBQ7SIDzryvzap1BZLGAt7oKu1BQtMsPVVOTjP+IotG
+ms/FmEPXCSSGskrhVvZYQHj5KnJOUM5nawPYl67E8gaeZCAYY7VSJaa3U0EpZqYbStM1Rc+Qh11
i1leTDFr90uyDG95rn1FKTAELlHpETzBNUznSo2JnuTUIJAG5mCKmU2k65EuFtV7hieNx7i696Ro
nwlmaR6YDf9qQML4WodrxIbFBi4TPYtn5vWR39MLSEDioEILNZrmpr/q7VhDJ/DkLetlcTeb43fU
nQ7LGx2UEl/AA3XMirLGTa8ZIBwORMpqnrqiaOJamb1j0crmLh12lNuAkkok3O5SdvnZ0SvnFYyP
/oaXcI36ZcFwIdcMdYjhHIlQ8w65aB0WbKdTUFMmAFEXTBkdC7NvttNnV8v1oO5yADT9oB9TuVYn
h7v0wLCC9wB61gEDtPbYDuDW9E2qHDCT7DDbeRMhY7XjNBnBLwyuROgJXIMWZ3vI4WoA1CFerMvc
r52pD4eavtitW1FzA6Ay4gWQdrCgvnkg5mk6gDTVDqm2b1XUdrGT9VqEnMKj2rVNUnLs16nvm6OO
/savqF2Cql7FY2pqzclAnwJDAMVQYszdaVt0G6nIVILgX5At/Tsvrc2KU1IWdCFytwjHVTdRcGT2
MTWZ40DvaSOeSVbFodLidqXtULtt/2NOOvFJcfo6tHlQQb7Qyk6giFmUgzMO894AQEyLg5hFpQ3Z
zLJASraPEc7TLEfz2Bilfl+A1g1qR6MJ0KY4oPu0ru8qTFFxOmqvhejUIM0T16eJA5lnhiBIayXx
hSClBvsmHnT0HvdI7JezI4zqkFAKRa3TtPe6O0jfK8360GA09IENN5etVOdwcGySgOxCuwnkTseZ
oCx/U+qfW1pUJxbaMYa5NcRbNa7n3Czo6Q4J5whYIAe+yOQ4wcOD6i5xW2+W8mqUgPIqR9lJSvZy
RuDUnAEF6s/dbrbclBQRlCtU/M7yO83z3eC7KX7qoDRdqxa+CiFrVuzSGwtGpdAOwIAJ65sdRDh6
2dIY7l8IRsmxSHYGZsV897Obzikln+AJJhVuIBNyDEZCv+AE5Wtmu0Ie8ODiqPpAj4/yvaQq/lJt
+nLfGsqz7dAelE6iBm06q+wPaItS1YEI50oaU1v3bhIe4jM2dqJZ7TTYUFt/23v8ZOLh/vZ1Z/05
i6Gi/aQywjQa0gWzsUiPRTWCKDQ75UtCxYBnid5kVpQcGSjufWNRzRiM2viUFze1Ro9sKt/dCpaE
YkoP/FzBvdVa+0ojE2CRxpdrGsp6EXgZY2Vy8wPeZue0VM74bAm44F6mjndLppoHaaRDnCz1FBR9
B3hRLffhA7FHhoupFg5tF0zS4emwx+xubhwlnCoj9XPTJmW5QIPWl1r/aexqd0+NcpegLYvx0gBc
QXOMmllRGv2FMczkk2xN57wGcMJ4obZolxKmmVQokHAIF0NZ3jBXf+mnfQowb11QiGbiG577e8ej
cVK7c/+jaL3pgbzg7kFvKGedSp9BhWQv+ZYMdyj5er/BRNyyji0NXfosd0KHJm5EkiKO7TFtPptm
Tb4StDP4bKSI+mQkoctyabsNVqNe68V7W7XNPnT5rNGYKjkWqr0MrWV177R520KdBe+Qg8GLZwr7
gLYrmmllLWKD+Lb7JdffBbF1CFUtYyU+TFRo5DaSYX3bS9uHfqzTr+AyletoccoaFphIKr4Knxcn
uRmUjFTKpfYoc7sVQe/QL6OJgEodmF7gmot1N2T2fEU2JeO+kdsXyaP7MKhtJSgSXRd5YvuFHFFk
WlrfPsOygYU3vicIKJhXsNkAqirf3BzauZaI+cHmwOUbSTEdE6J/Q0tm2jfXq9RflIlfrSKZr8zf
1G/esuUvOVwVhS1r8s52Ci9ah2j01NGLOyiz+gxyD1eYQY3QOm6sedK48uC9GLLBza3NY/Wsji0Y
JdGWBwLPYJ007VYdSvA+VtisZetGW4uHXhl5VqocyN/YO8jU9eIHC+L4kBhkUNbL8MQMkThFdgKa
uxwbJp3J+NTQHsNaDyTewgnoDb3i97CBqIkrDeqcXdyXUv+hEtF4R3nJdKdLpodezahJO4B9RKKj
tRRm4rfd/B35iQ1WoxKH0SAP0id7S7mHMGWFLnLbUPKk3PKZNsIkLRgmOj0AzUTdruS9cV+p6/Sm
wdalk5Ba3x0biipnlGl5yHpbgXcndBAVpGSqe/ZWpdCzljRGd/Me6762euqvrZq1QHh6+aQXZf4p
A1r12Tat4WIU1XbgVDGFGlkbX+FhRJhwovKboi3bUcmH6STUzqjgsi7Sz/JEsDtl4/dBK02sUtl8
K7GUrr47G96ZFQkSgtOLL15WgHjdxuFuZn8MunxrQtIDlUuzMhGWGgBEe8tCl3lXRDEG8nAFQgr7
qV6DptWNu3Zq5aF1gY4ShFZy/i+cQ1X3Oel7+rqEHkiUz6Pm5jqDMxq0vSPaE9Jx1MvuoB1I0nNh
yBpDuDW9+1Mhcy+GDLbv0dRc+v6POmuUg5c1fF6DuVlbtN8SY9COmp7/WIxiOzMhfIUj8uLmzQ9H
UWlVj8I1xp1l0aCM7K3mszt6nwCCquRqaFl5UBSUyfMyyCVQaRe8dIpm/sg7Yu3CIdXd+wQiDMcH
+ldNZlds+kV6L8vGeFzLrWK+1TlnFxTYPF4yF/uC2m7Khd9p87slR4atV10RKI6LSgka/RHYzExN
xPOC5iJPjQEeF1aMga/oYCfp9FUAMrqHR91dC8mIptaQcWaVXUKVU/MrXY6tjQAzpXXkMoUMC6+p
mNl5ypcGvEdAw9mEkMaBQE+bPs4YIceTVjNHFCqIoGQQkasIcZcgAjyrIk2PIqGDMo5uR0XjQN+c
AazSaeGJZB7yaG5iOrbdSiFjVsUTBRmi186E1+XZ89ECs8oP1Ql1wgsdV0OSxk1FYl06sQaM5QZX
ihi+YIA9edzJaIiXdU79KVzeKXUL+IaQlUa4r+EE0jBeDFcGzo+kesyVr1PXruzkgt6b0YHkrLz+
V6Z4W+uDkCQ7JNdVZvb7ec2o09Ln23gzu179QZNbHfh5a/9p6ms3Gsd0CYqmHGJRDDOVQ6X6cCD6
y5BgH1LXWQ8VFymcIx3rzgHCG5j2oHP+o0u+yOwHtbYeztvOutkPadKDIZKltC4MZjSBSi7wUR3W
N+AclNnVtnDqYIXHfVegXIX9uX6fNV2ijFZtmj3pJ/Y984UMHOBGnl184a5r715Xgf3oOxQLQOao
1+CgMiRl7Wrke2k7xc1gyhRVS2kHhaeVT+voWa/FUC0virSGLpwWerBeWuoQ+KBFVe0ERmughewU
9qslG/hVNdWzZ6eCQMtJv9tqpYA9quSMbhyGkRREe1awwyk9bzNCDBnovClr04k4bxRHDwcVSPFS
LN/mhBfc3/JmOHnSxq1V75i9hUPIdTQmJMQcHFodBoiq7TQkdx6OSrIRvQku+VgBjDsjrTcDmxjU
V1ghFqxNYXJY8Zz5YexaKzTsVdzZqaF+U0pyKgJLJk1s1YtOvuFsgOrVx5ND/fLsUD4FIq3cu3W0
UBy4WvPF63mSc2tdw9WGVQr5JAGQxjSbZK78DKBHZ/CI9H5jXBsMiuHEg2loEaHfw4HfZjmsBCLE
tvpfpJ3pbtzadnWfiACbze5vFVmtulJnW38IW5LZk5t98/QZ9P0+XKtsqGIkQIJzkxOx2G2uvdac
YwbqF7BDtMcBkB6SSciHzNHEY5jDHgwSkoCgeYZsl9sfwdh0uFGKfL1odz1kyv0xkk2xSbQ2R10f
RwdlFtyPRKdosplcQ0XrarP1bDllj8qUJW9MBp0fUSASaoCx/yllXG7YyA/bfNTSh2QK3J2mQsgZ
SSZeqTX7GRpuA5vIvPVhIKWPNpPSe4aMjFSBXYpy5ZaaniJSV287PeA7oPao8Y05nk70wxnVqk2n
r7oA9KmkO8CDWWN+6eycKnFytqYpq43bGaoP7CfpfE0xpiOtwZmcT8yeWPamjWlkNwYi5dtRkSZG
F+MttwuVSpH+9WAQQ2jM8HFnOruMocpFfKOYr2pH9PcobZW2oPljShXVh0k0w57M1feIun81TEq4
NnSSSuy8XAFPAYU6rPvYBPiR6xG71RETT6vQ/CnDIHmIeHDu02xI3ujMdd3GlHN8x1ARmT6vy7bv
SvQyVRZ6GY94tCaAYFqVRk2IM0M92vCY6LKMNrlWZi4sp7Q5FVWvk1Xd6XfwCBlQSuu2p+w5mWzc
KhQ4Wb8NOl7VWUcoQhGs+ngoq30Jo9LX6p2umMcwxmOUDhMvSpTLybMMtfHnrM1pjtpahW2FmcUV
VGBW7CrKD0YXQOOChMVIRTGOVqlb36J+JI8ozBrKjqV6o0jZMAhgYGeHqs+A2D20Wiu8nlFTZNVE
gYoOn6SsWU6kK2kKhtEazvp7HPKqi9LQb5lN6N9ytl0mVAKK92akgcKcA+lAZsaiXlvOMD1DEWp2
uiZoOlgq4dZ5ZNCyrzXlJo07hFh2VPtK24BjsvDZkKHNtQDe027Nus1+9poIvgaNPp+SJLae3ZSw
JSUhNThVJJOHzL4HDyNICk5YLj+XT2p/ykIxAiyhN4YmGFycCwkrVYQqFPPqLrb1a5upcAeTmxix
o1lNt8IontoweFFRIZSy9z8/9p/CuUXyrOGvwG+7eKM/qtp6t1Jhpg/hXUTg1NYd/lHljqQamwdm
PbSuTOnEmWguijVm+WYf3GosPx1N4Au0mz9/voscT3XI6oImBCXg48/PYG4T8qEHtzDJrlNoqq3S
bz6/QvryG38X/i2i2V9GAMINELm7Z+eQLinCoVVXN7oWavSVAISy+LTDMatbfDdW3uD6EbMfCnsg
i7sSN4FKhrckYpEnqMneu96Z2bISNXwAPmv6kGXj3SjA++tq2N2RNyBfKAiYAtglFcyFp2vRcP7x
890FgrQgiHA/n10iXa3laOfVDWPEVV/cNsM2tksq12eVF7UkCqGJGu/CNft1UT4edZE604jAkKIC
FF5u3G9qSVUJQ5NOb3sTWk2Nv8mmYZpq1FNILObhB+AmkqyFkOsiYfIFwGy5QojPVhQdtN1mKvhZ
uuMjnSdzF9OaX76fw3Ng2HjWiHtcd/rSR8as8RDRQNkoWpjtVNM0mWokbb5HTWJtSCedryY2fGuz
pX5jPtp5c64xX3KbPdRGyyt0xV0zeX7uST/wcIFKjwdAQX1R27tSmeha5rRBlJBWP2Djp2C0TWo0
HJdlGEEOFBr6IwpBFkC8gdugmNHMSbDgWRe1Rztuy01s5+lNywvyAPysvrEHntJirh5JYG9vY01t
jgVBBZOz1yDZbaIxrFYBmp6dlKPijYN8pZoAFAvk79keFLRncDi9GukGuQCps9ed+kCRTN0eEbJ0
UET2zrPqnKLeYX5v9fO17eTV3tbc4SvgQ7rMXW+B75w0ydPIbnAS1OtAqTCXEX35c8rMbI3yX/EG
mFibpqCTVJlN81Auvtex7ZObDKXHScowNTdjnoJUqNljFli7fGO08oNLPDf5XLUWP2KQNH3RKeOa
CvBVtyprPy8ipwkn7yEPNKuFVGfj8gxGY5Xy71xH2cT6yi6GIiDGT96lWbZXiD24b0pJcoCt9b5R
SpSKeRO8O1YW+UN9q1XCd2JsTWF0nGKdwUucY7lUh/IO8o72rlsF/eiR0ZpcpRZN4GBGcNo0lr1H
qjNdhTqQ0qzIihVkzSW9wxVrPti0YByK9KNrdW+4HQzwYbbcN/ZMaa8pyY02l9l+Nkg8z8lDgEla
U43Ay8eCGKjKetCb7JQ05eSrTcVI3FlSF5oexNJmcgIZrzQz744tfUsPOgW+PryVVrbqCILZ9tb8
2iv87wqev5QUiZTJiK1LsenmkooY4pZkNhB1X9GH8/W053TbplN5NIv2heFJ/BSWpDImKSInvBXh
TdWqIzTZOr6ubJPuv9Kr3jy0uGnAFkO4SwyC3PHYnKTybWq+gMsHD75FTooRsI6iJ8eQd0pdXsVs
f3oYvdfx3CENjDIPJV/5XESN8VInYfoQVk21nQlT2UstHw6d1kU37iCdK2oHmnv8gpmByJImUJe2
dYynVvqCefiXEk3iU0FcST43u1obaqZ/SaH5MZ4ChkX2eFJtxnlhEXyrp/E1aAz5Q6lhBSfaMkyk
VencKIhKkJGaBlO/kMYJs+I1toFsT694OKg28BqPFta0bopu3iJUd7Z11QXaSm+IOPehU1tJr39x
erSluaAuWFGm4Euo3Zj5tkuAAfkAgbFhrKNfR/0UHkJLeSNylvFIU7yHCIy8JkPYwk8IfiKkkZtR
CWG0K3W31if82ZNd/Zx6tp5WZNPgDhdNKkDfXSal6/WmPhx0vjDc6thCHKfpjw6Mc0qW8btF9fam
1aF+CFM7xjJciGuFsJmjYk2FPxuiugrKofdlM7hXZUM+yeRWpHqYC3BKV1Ka/xg6cyHpF7dzEl59
vuaffYphyxr48xbuHJNGnF9nlYTWlGZXJDiceJoqG4LvP5J5zv/+ucRfJxeERk95yrKTS7PrUsTs
Uir89sVyUfZj8l/shXwlqMTOvpMx8LogoZC5M+fg2EbkuIrukPX2MrooVjUzzYJl/vNr9rdjClBF
ugtrDQ/g2TnN9RDUodVqd6QQkaKDHm2+VYMifiA52f7ROlbzVDuIOgs0/pewX8v9+O/5Yg+jlFnc
H0ump3CN8+AmVQlSZx5R6VfFNh58Ndu06YXicvn5Hw9BOBTReywwSyzgL9vQb0VA0bHEQyF04Zms
xrcaonTjd5fqs0sHOas05jwrRWBwEDExY/MY3xvx2ryUgHrpKGdPN/2jLCGN0r1h6zMPN4G+1hFE
dv/kQvxl2cNFKbhiAP8MXT17BhGszZPoo5iPbdxtwnGobhIgltvPn7rzcwFdCK3RNgQWVMqz8zvf
pFojVbWa7xgyh143T+k2jetioyKPOCh6dikK9WMF6mgo6eEJQtL49W5Rhn6sBbUhNB3GHfmpjL6g
Qp+Hr25D7/FOb74GcYH885If7eMJggxSsUDCeTOX/2niFv14wLSdIw2sqM6gO/KRoLUqIDsEiZc4
f2dL3h/HOdt9DLiE6D2U+jXgW+cW6OXkK2UavPzL7frzbM4uX+dkJcJpzobAGDgGq+ZVQcXeTRfW
orOTcXWHOGU2CLhTeVv5748XbYyNKpN11DzEZoZbvgLk7Fx4vM/uC3tMewGg4ijDoQ7ZRf94CKw4
gUGaQPDAnJ3OMM3RyaaFfGHV+biwLTtpllMdHzprjwn99exEChEpgVqV5X2re4sSxfamSybbM1cq
hzA0lswledRQuctnqwG+amEwoqvuA6qy2JBeEB3qcZfwT4Np/+ON4WCQ6BavOF7Dxdv/8aoZVZcJ
R3blvf7CcL1++vzpOr/t/HUWAQyp7ABIVz/ncBLJ07oE5eX3OVQmH5X5v/55/K4qcB88NXhPzwGc
pjkKmBSmct8P7io+4eG4cHX+vNtEc4NZEJjPlvzUs3d9wRP3ItDM+82UPquRgeKm+A+I6X/rpGdG
rFuYgUwojpDw+OePNyBifmLA+qlPdj8havF7/G1sQ/7xQuk8UnhFjOVM6JacPVJVkgtBnFpzcrZW
AqH8//jnz16Kxk1FoCx/3ug39jbSN5//+vM3G+AEfRg2+xSABkvu2SUaqzyIVX2QJ9Uc/BYNWK/i
NnjO0dx/fqBfVuL/1hS83ZAZecEZYWI+53qdfe4LCTqe2CbjZBGTxCZFO9QmpkezRZNadvntIjNk
jHBsGrx/80jpMTzjivq3vhO/giR2YIKsNKyVznlTJZXCzJtq7O/DXaBsC+Vf35rlz7N68TouWILz
hqCmVBG6KbO/19X5O4noXyEhfX4d/3jtOQJxrqzzVH4AD84qjUxrwM7rTnef2uPum8Jk4fO/v9zw
D7fp1/vOF5JnWSy15sd3ZhxG5MssWw+ZBAfXpkeGZx52ojXgnX2Tln6oMGr7/JhnfdQ/Co1z5AWK
YUD4epFD06pBBIjkqnatVTVFb+nQID2UTKsQrIF9a4657E4XDr9cs/+e8/8/PD54h5eAaNqzV3gy
4hYBZMgUsKoPfB2+djMif3Q2BH0SudYHpDT1GNkmaZEmnjwqDJYu/IS/lVos41T2rLiQYM5qhTit
Da1liHXSFeNmVNrrPkvQiOjzT6ecv1KtrC03+j6O9XVJ6pVZxySEKMQWiOR7olg78lAQqWrrMXfW
ml4fEQRfWIf++gPBDLNgUOaq51S1rg/xjeIkOGU5r/A8Irlwwf0LFFUFJiarnLzaal/xa1yoPf76
cDCgg/9Lv9tikfr4RDaSQG1SPPNTin2rmZgMkFNGJ9bPzSfeMKN/cZormIAX7sjyoJ8/FL8f9mzh
nZjtRLXkoQjESE9pV/U/xuFlCglDdb14/BoQ0kJSBkodfKjRhbfc/fga/ueR/P3oZ19HkCklFrc8
PymkwsGctI6ZXZHSl+OksvIfPVhs1AIklw0R3gm0Ca8Md9+z3nowM3sNrHVTzfaVxMTFKrQXKkPi
UZP4JarXISLWr4vUO5Pu3EbrCgK8OQa5AnfOIuGgm7kFRrfmi+pspr77WeYYpcwihC+AF5NWrFZg
DVIsn9ityF98TNEIcG2ev2J6OTopkiNnkHg6Gy8vo83UFp5h8MCErCKDPu66QNIpNrIn0mkfrUK9
C4g/wqk+rjAeIV+aPE0WB6fSfEFm7WC5G7dEVTIWDilguZX6so8gYDGbE9iI14GZ07wjK6Iq9W1t
6e99Jb7j9cL6OrR+TY5uTXstRpeK8AXRdRg+VnHTrZNG/6I14dF23lOG/DRrny2xiHm7fitnXncy
hq11OGjorfqrqRSPozJcFcR+lcgt1z0eb9mE9xceu48f5P9345nnUG9TqOrn7xnrAL1Juokn1XLu
GCGDNHMJntMG5TCG+jaa8Ejl+JuseUtq7lEbg6coHsCIQvgM9O9Fp5xwuFxaIf98GZC6Mm36Va1B
CzlbnoySgXQsSnlKqzeTDSD3SaBfUbSnisgR5BTK9L3tHw3SRaZ6e+GS/PkuIHtiuAZKGnA1//Rx
AVBR0/XWlFKj9EpxnBGDbQxFr/24FTNC1VH9WSOF+kGCKeYPu5a3bTb/QFwBTFRTVV/JDOvQDW57
W1cTprU4bA+C2cNGHdLu7fPf+gt6/HHV4LcKymVANBTl57AJBz8GCk2zPNXuPu7f4vKLMwOPIKqx
dO8ESpWkuw7VF7SrBK4Riab+qKEfmnNxVY+3AUQUDDceWb1FisKv+DmSUEiOLe8uNuqM2SJoidC4
GtWYpnh65yYXuN3LWnr+85lI/6K7WzR/ztbaOAklI7VJnmbRHoMpvUtjsPUDA90LC9xfVnXqJI0C
gzEjcI7zQgzeo1braAZPRYZIm2FN9IZyJ9u1iv02FmN+G7tivE4sdABI0rEZxKO4UPv+5blyWMPY
oFFJ0eY6K6UsO86HoGvkKa6ep8G8L/IZFU61QmbuZq9CzS585P/8hHLKfD9p3JgLlfvsJSLSqlTN
lIsbFq71KoY5Q3MDEDC022hnlqP+lC+8XmPUcDy0SBs+fzb/eroGdS+oZWZx50QmRe1QDZKpzk5C
xcnNbHMVlsV93Ob5qp+g3ZMN27n/Fu2xrGectHAhTi9vhKGfnXSjRgFzkuUiR8BNGzoU9vjvFcKH
Y/x6KX9rV8Z2IJW5b+VJ6FsXKUU7ibU0n5ExY6gbvd71Cy3eT11x4QH6y9tCl9SgFQfU2mQP+3Fh
koaG6zpwuKKa+9g7Gmqz/mlGg/f5jdP+PA7luEWbniEp/ebzvl8Vo67WSeA+NZp5S/bVk1KSDYf1
OKTrg8/HA/D0CG9j34p6Uw4zFXQNahWHrpvL+yHVLjxJy4L7cZX4+HuWJ+23650NMif+yampyG5N
AtNHnhzk1iRU15shffz87P/8IC4HgwxOS5Di+JyBNUIlmvHFYUmL471aom/v2j1pYDv09hf2IX85
lAbgh8bj0oZUz9ve8cT6N6FkO3Vx8kCMq3tKNeluwkT/Sci2feEq/uWucjTb5b8MY4H9fryKMIM7
Lenb5WgUW7LZqHbh5/qFRefPt56tKH07oHKk0tCG+ngU6E1x10Zjc5Jm7Td5990GIGAaDqtA6idt
c4VF5cJrIf58PDgkoKXlpadXffbKK1NtZ6PGIdN50CFpaMpRrZThy+fPxV+PAr6QTZNK0s75y0fM
r5JjGaYxIotT0YsHw4guXLuzJKpl8SL1UtDgQZwsTGyCHy8eonLCstuZ3k7+s9YJMBsmhMRvo8MW
UKJzGMmyO81YxhI3uvB0/O30fj/02TtmYNUJHWe5b2DSK61FbdjjHvr8Gv7lEVw6IXz9QPjobPk/
nh85fHaFxN28I160AsBkWNe41XNw80CuPz/Un+8WlRscO2iKNBT/uF1K0rvNZCXxqTPtmQcPWXdk
QE2aGGN7ZGrMFxbNszUKBZxwuWuIo1SdVsn5spGG9LO7sp9OvQZOVilyuZ07FTZwNknfRb7DpqIx
LoxS/zgo6mLGZhixYQQsaL2P1zMg8A/PU2efnKDpNoHmsuGJpvTYmwNBlVzfQzoo6aWndPmrvy3H
QFXJI16mJhZoIIbxZ58ho6J1ko2qctLReu/VWksJ4QQF0ZUaYKEm1G4VOx6+sKGEm0SpfHDCJs3X
dZ+mX2c7xZapR3OydrshO8USUEaOZeFuDmMqlbGMDiVSgs8fhrOHW0cxR4eJMpl4HQBT7tl1GskG
rUMz5++DGCI7vNcfPj/A2dN2dgCq/I83QmA+dnqLWie0IP0TugndfR2IGlLXJUDo2Tv0n0MhL6Pp
R+uMe/DxUHxqUexUWnkqZwwMr0m2ysdLI9+/ns5/j3He9OubFDwLauMTph0hvoBiQDcTGMaF5YCO
yh9P8HJn/nuk8xrVVkdrCnKjPKlaXqK3dp0bQks7b6wYAzSYivYDj9tNijH+2Aj9O51pxddsBD9m
VSeehLlFU4r/B/B5zr6uNCTGebMogjO62DtBWiEmTaGscKsSJjeFhfMz1gprVw72N+gPzIHl/J4q
in1KEO95yVRVJrHrNk3h2DCXGGbd3RV5BpKwDkl3wHu0qQfQRCwhiyifREht1OxVaA7tqsYehuXw
KUPEMYH183Dcyi1C5VenrSN8o1q5Dqv4BWHO24C3wE/GqvXzuAGB1QicY/NgvSOBY7Omp5AHaG5v
8xSwHWFsOuSeJDrN43Qo5nw3NK26JmOpVLAgwA6wGt1Zl1Eh1kPVycdORSt/DY4ghmFVIw/CngKG
IRbtKtahgeip5a5cjQwv24TKwHrtgoOBUpPqY7CzzETe6WX2auSh8LEA2N9sDKlwaNNyWxCqTjqt
ihJYR5LFTAWrnNoOXuPkut/ErDpqmkJIiZlPKFZr3jdG3xxViYGz6KgAIOXIfQoEf6XHldhpWlB+
s9uw2ZpDV/m2jmvSLZHNO5FhHwqtc705yxS/xojq2QbW9KDuXxry6deF2Wk/AxJg93ptDk9TZRF8
bE5jB0ALhNQkar6a86Ipr2WAicYhMTruu9ibq1CDQDwN1QrRmbkNK8BGrlu0T2VrCS/NiwCYHrCu
q2yI9Cs9zH9Wmgq9Yy6dfd+R1Y3a2trUM2mmJHbSGyToHKAkb/8QO+ML0aSggzBC+6oTWP5UxMZO
CryACM/ra0LGnEM+1O3OdCdGtYw6uZWWdozC6gfPhb3J9Mn4Fs4WVhgdwlHfhfa+Qt26Ctsp85N6
etOH4wDPvC+mx8oOoEhFNM1kFPU3QSCDrZkECREPs7kbu+kNCbmCg9bhfjhF5VlwGiBVZ1DWJHLG
ra1pie80RbtvLERWg0SGG1/16SGuVlDhMZF0ub3CDUvWtBmHu6IZxC4oO3heQC1Q2GcG/qtBpGsj
7X7Wg/JSTSZbvtoOtoFd6zeNyOn6NZLUuHiyv8KSmaxVk+X4gmNm1elYz9smq21k442GbzYEyxBH
yl0xlM4RPU+7ac1kXBU6/oWui8fjAOAG/SSQvDaqwuvGFu+KqyJ3d1pzrVX4s/oM87VI7ZdRS+hR
U+uuC9Tfm4yZ7ypotXGvxfnI59KIr+s06vdNoAX3QTjH+0aWgP/Hqrx1J6y07gwdE9siQMYCoLyi
Y68XAgJLil/Rz7NYw19rODdxG5EcgKtm60TmqwU5E48eIri0cn7ATlwA8kKsnVTHw5IH7C8IzTpi
N+ejR4b7AOJiXwQO/VacoLRAojtH7UcvKp3iOcwte2XwHzeG6ExvBFq36ZPZxjhWzrQnFbx6SYCP
Shn0jVy8tqYspFd1KrkALpbsWF/siiP2oDxbOHY5jSlUtuGVxX9cxw1MpKgrY1BrtXwNFZy4gL/A
KwpboTnRVdO6NW1U+FZBsPISPuA4EekRYbY2Woeg4yQdkf9bYCYdh7yEPixJ0lUtvDdtc7SCWKzQ
APbrIay6h5AG2aZdnLednMtD5KAn7wuwD1Y5V7juZzr7aRWs+DeCO22G5KNGkszo2FinUwhAookF
P7lm/2cA04JV0QKRQzceRaBkEpeoDyIEXL+M0fDNEMY2uZJWtFkL8SMPRnVNNjCqxcp+qTGBrkWc
vg1F8y4x+DBbSN56U/liyA7+4mi8FkEegJ3jRHvGhyvuz6tp0rOx9UCuta4D2WokiTdDuUbbKaMH
dpXpKrChyhSt8linxCIqlZWhPYyQGebqjFwVdFfY5rw3eY2P0ymMrQVFYjVUFA69ECEzF5hHRT+h
6AJj0DzxL/ImZvGItzeu2RewYjzFdoN3yKyyZzvPnyzUml+6TsmPA5a9wzSX4TGELF9hiwUt1S06
V3vhLGBLU15F6LheXmBhxGqI8NMN0Xe6CnYmtvueFrnWoQjtd+GgxZpx8V41tgt5bGhIdqbZTw+8
IZpYZYsX1j3TVUsmW30Qwu+THF4G78kGUoJ1n3TasEVg1FwDP2tvpBTJoc5Ze5eC9opKOfXSMRqw
tZo/WYSk15PkwXJHqk1vtQicUyfZyN6dtqBdxk3EoIhHe+hoHuEUwziGnVMY05pv7XzQ+27w5qbR
H2QSWT1S5a6DnA22chsjzMYj5CbPImj4quulWbwqEqjJCtAXpi5RczHVITwl44Ll1Xscey5DLrd0
vrtJ0a7gYsIAcWdE+1mZgjUirGOl46UEDSrSK+j9X+3G/GZ23fNkQoWpjSy+h22Z4mWgBjR7SgbL
mtwVjJ36mHVKeGfGMAdcDL7rtjHYko8p3pchGBckT51jRYo1YeyCLOEmTKFZHwopmL0gz8EAFoa3
OneNWQOIeMKhybqhxN20GdajYqH3wMHPVuyzglXGVGlt2x0ElKjIVhkRKofRFmS810ayb/Dm3fSp
YNQYCoi0gXjPK6ZdDabEg9q2hF9qmfM1gDwFXy8vd5nJNASfgLEhmRqTF1ETXxtgapCP0JLhuZnN
x3ly8D0TfIZ/JtT6+xw+Ec+8WlxrAuPCoGQ/5cwCGSXIFRvVquGtKvHtXCK5zs0+3TEZmW8lc3r+
z0YTXglrQKyNBfQ4LW1T+FOhxxcveGjajDAysxHbVgUBlmFQx43UyeeiomHV5ZWz5qdqGwWh27Yt
cFCuS6WtgTP37i1edJ7jqXJfnRqrg1Mrmgenzb2Do+v4Qh0QTI8tb2tG8QS0OcLoKp/1Qmm/W7gP
8WalUw5zcc5NLJczi72edhAMxKCetKoKHoMuhDXSVeM2LbTAC91i8q2QoZpbzKzKgUOYi6nk3XZu
p/BRhWNyX48oBwdDOryVzJCiPLD3MuwDn+2kfBSLRRN0ueO3CisQYCamgqORbJAjO9vYURMvqXr8
vi797aRzHqyigToVUENGgzOQ4DZX7wYuIiic2YA+Ft99plnvqmAEVhWUtE3NlE/lGxwSgJuWP6C0
mhsmWeoKJajYxMlM4tQ017dq26M/TlxOGHV3mR+TWGsfK3f6bjVqQwnUvU0jfLRpNOrrvtZVL1W1
t3HJAY1G+muW1LHPDQ4ZNyAuAHpM0W4cmfQwkMJJ4bC2yyrSbiIGMiulYEV12njeyNpkQoBPdiMm
bXwIxkmulYg3MsqypwENPMiNpPWKSrN8HcVqvnmVavSoIpcFdczeHD/KtB0qQoAGOBQrdRy6LUps
nDbJlDLCIagOUNvog4LLMAkEmY90DOtYE0KkcSh+j4Q6s29IsvYQx1l1b1Z5sqtGy1gDohquYVe3
37nY01bvU+xsA8h7P7F/7ZKrhtMesyPxSQku5zR4xFqO0x2L4rZgCwtD0QFMS+2h4SiI6qOeaN2X
tnTAuqJp9lxZONdo2cONOVMzGdJq7yBksQlQwdu/NAkbjk1aT8NJAq+oqVL76htBQVfjaL4YCQHf
b4kwBu3RrNrYYK5vlNkuBtEWbEy1Ll9w2S4PY9pDJmgMA2+72fuV1S6BOoXprrNuBFYqnLEfnxuw
SNfWwGe5t4S9yrH2780W02huu9FdWgjLdx1Z7tI5tlampnzLmpbU4ip2N3OVG9/TSmPf4uRRjB0S
F+06jIvFH5ioVFGuGq+w57SrIIPZv85aI93TK5j8Pk+iO00SToQ5oLYfoiWAWqvFQz/gYwkjJl+s
9c6dFWPACWwYoVVd4byCHG6335Aaoodk1uEcJJXf3uiVeFNBltgnGWN3hZLay4xGenE/vAEjMddT
1KDnb1KAXgL4KE2tHNwzNY9qpS4OV2nsE2l/cVH/bFSn5uyHGn8tq9mqiIJvWdAWa5EKHVisnnjp
sKyD+ElX0koidkwOAKlxiq7zloThtW4H+U0OoyrxXIBzVPWOwi/VMmoYgCUsl2YyXYOAAdumJeZ8
7WjyLq2ybx0Mt91g4cVcdQYuSyVza/gJ0HfsUa29CA6Bj3ow34Cx5NMAaRdDJE8nNtromTKAxhFg
0jcrCsdXWw3IR2RWv+MPjNBy2ugGNiOStnA2NcDPdh+wIGjl1zbHqaoXjgHvaLR3+hwZKyWA9kXJ
0e/1uLNv06DmJS8W4GJP7AJoryr36mYCwEPm9i19K9hpZvMttO13JaPhqLMDOYwEtX1BiKps60kp
v7tTAOSBKZaH9l+uoxb8hZJHLRbIQGHsaWAcZUFYm0ql7DDI0fti2LdSgdF7VRDWV9aANUIlYpyM
OD5Rkk29vkpKajzwhcpWDAOxXBZItzu1GZ0VzB7d1wK4QmaYzKs8hXhI0BptLsOe15B6NM+Ninc3
BCQiS9DhWhGKVUHl5sUCv0oSxZMXYfXBEKUIr3S7+Y78Y30/xwAfwfVN16FBkmc5upLWWV1vhSnD
q7oxMd3npgP4L+5u09zstgjMuhdA6c7RGhPlZsDHyJ2K+00O5v9rxDJzBE+QesmYAonlcdLvKGqh
b5QR3Du37B4gvb33Q13vo7Z3V0zE5is9euiyDTF/yZqtD7dCT7VvFK896ws1j1TMdj10DTPiVtp+
xPE8PdTNldZKtnwYZVMvjqLUUyfH/SpKC2u6CVvhxxzY33FVDU+hXpT71lQIA1DzqYz3jDTgFJmV
Bq3eiVrrZ5Sa4z6tR8MLxiTzM5UJs5QBegkNh6ufT01507TEoBuGcgCzN66yudexWODo472KYRX0
vPczAQ7wJayXwrLbnZGVNEhsoVH6kdqOkoUJY5EwnMOZ/Oyq0xcbMxJ1FYHJbiOp7pRM2dodGX5p
PoLLK6hW0WGBREpLvDwkFfDeAVfB+NuASJhPtC56FGpIRRg1W7dGj+Muthn0JRWZAXGuRrtYBOHO
qYr6PtId+4GTMlaWzWMZO6iGmuEFJBl+PYFNW6WAWtHDBRTS9p0/pLn40sUy9qc2M17aSNdv3CTV
41XVhM7Puc1IV2M1PfYCzU3WNqCD1OAL5jHUEZFCyh7LqNcKmGtFVuu7xu2J3DbVH3Od9j7oG9zc
jsG6idRxk7h2gCNO/iBTuX6itQTKhsy0DQ16aG2CWzxNkyDzPHqak4F8SUWF0WQ4Ja70KffoORq4
Brv3gRy6tdRSuYu6WrDwcPfUqNP35WQ292ZfKEeYJPYRjnJEbmw2b/LUSf0Z+jH9WslpaMuOX/nm
lkZ5i8iQKrUtapp6grZFGPBamq98Vd6JaoF+hQhiLSZM860yYjgbTNezFqlQGMc2H0+o8pU1lLd2
rGBlLKAyFPBD+H1WRH6GXvmh6n5ncFxtlK4Y2Riazfe5p/uIWpSyqhk2uijzGyrC/stYQM4y6iBa
sWEsYRma9TbIu3TBk7AhmKWVfiM+LdwURa95+mTmPlsZQgvUCUu7bLNk15Yw1kNb/wnqA3WdnOe1
rExAdsL5KSVQ7djN0gNrrXmNdqjwRDsgiApDo76v8m5k7561OPhqAfMWY8nGwRa8VgB4bySuxpWR
5D9Qv0a8tvVbNEKbAXGgGQer4OnvZu11sfWvIlXSmwMkTSlN/sN7GuBTKxtTu82x9fsgtGnEid7w
unaBiSbOlT0DBTYQYR5IFCfYLHY60o5SBz4FYAum3wC9lEh5zqZGPfWGFp3qxiiu3dSxv2KTpDPF
jnTFxYX6PgM6ABlj7oTdTItn1vBhwue+sCA7qjqVmhJ2Olysssm/ta0VHKER1ruIsMNdoDXRHbDG
xiuIPdyO3JZ1lwz6/3B0Xs2NImEU/UVUEZoGXgUoy7ac7RfK40BOTebX79G+Ts3O2kJ0f+Hee07W
yKOJZcwhrrd2WE8Ea5VRtu7qDOCXSfwBOX4G3lKLCHhodPXuf5aIirvtWq1fWjI4DFybWR76SSRb
LCekT1GxbY2OhIau0aY9WzhytdyEx1FMkEtSIQ/TLPZukz63cOjRyHVDWIieZkxPsgNr8fbOIw79
aDKaPa0En3KlKEP8jYXTfEi3f4+aIjkZpIHt8o5EpDnNfuJunvjxGfiK9cYujPoBr2zaRWTIyDlg
6cmIqm0Iq3Zy/Z7ged5vm7SDJfb0sKytfs/LaW2BnQhMgGZz1NRcPZlR5rzPqwudeeb7onPe4CLt
t7VDDNSsVe5B2C2M9rytnjvN7QJTUFDoFbwlI9fSj9F0+jNA0sK3U42QZIo+X1vhbmZNgR+x1JqX
Ne1BLjCRIDxe9lH0xMMw6PiKxgMCSjqDYzQEMkukf0Yn7Y9ltcejzYFBZuFskget9OmFq07cJrrm
AUGHfp80DCUogcb9Mjq3GEeuSLKl2XYKEmDKhrrfZtb+k6FsMWFLdxTXSUz8SjUU5R8jVwRhruJE
XoZZXlxoTo9U4Cqw7Fy+zgKVdEaMCZTHCEoJmNotzjaCHwTf7Hs1awWE7LlmbtEr342WGWRHP9qX
QTKFW00iDQGlvuNKRRUwt7+YLac9nB9SVuapRx6hYxfcspgg/mdqqq1lWMnFVPVEXqxDMrJH1LrC
DvImF/HO8kynUGs+7TzpiCRo6fnJsOkPokXoqQGuNaNo+LFKz4iZ4uKCZYPZ9EfXI5iqwuOAU6lX
72YJQhvqaReMeLHN6v0W6Td1T2YtuBr6yv5zOfTPTjl9oNhsjrB8iOFnxsTo8iMtER3PMXgfRga9
D7+HThJUTEgmMucvde9H5pCUZZa4m4feyZ5Go1asBlrGCqpytlFWJfupMUzWDmhBALSUx06yYOWV
sxPEj4OsiU4bvFPjGc2HvTYqInm9M7eLSF8GL6E9saaPpLmlgAs+P58bQDy5TAnIUB6KNECOv5J+
XZaC+OfSijZ6Fj02yTRdEtilWcgcuu1eUpTUwzbrVf+CJ2Dw9S71SFTqoB+0iaWD3+YLPxMF+xYp
vQt4bdlAyi46xAvDYtNLXtkg6H7lxsBQYMvtIhID9jQ20QGPgBHYWQy5uYYOBC+v97W4K3bZMDG5
88b6FntrB63b/Cv16l9el4ZPBCmGfNthsnYaaSRVWETDQ+GSRjm45F7DccnolhIzbIl9Yqyb/xsM
jsWxKYsbpZklij440VurLzVF9Oy1e/AWoZd9Mjero3NVDY51IcN6Qjs69mm6U6yA71bcvQieRLpD
UgfemdgdUKiKAVdpQA6QmvxZc0KAK4w8uP/r76iIb9PIV/VWZifZbo2n2y+A4jmo662UJ0F8Gtn/
pGyJmZwEbpFNttpPbUuERR2BgTGs1thJg2zcniUSEVSEdpdVQ6aB4JhYmqE/OkjZ13jUNkuWv2AA
uA3alLHNCtd+BFv1bzGN05Lnzysv/E5HzAjlhFl8Qbw8NLeLmBYDNFEHDURPfwlqxrLhnJzxocR7
aBNwyZDTLCUle1lE7yvV2MUs2e/4zqIlf42YhudMut2nQSBd4C2EK+D+NlbudzcTYVb249XRrfXo
mumna3WvcaOTE18QOdEbI9MvRyP9fa4VD7hKfY+012erJn1iI8irux8afTqJmtQ2RsLTpk41TGQa
g+gqZRwxVHXM1LdX4KlpSoliYj1ikeVpjeThEwoxbYoKnlBhMNFnTlSw2eAUXvi0fDGRMTU25ggW
YUi3BHShUe5KeCxLlRDfyoQG8gi3mnCG525mj9KmiXMqsuWD89zcOaw6fI49/Z5Y9iyIEMf4FRpk
yYuPOZz+mh1TQk/+JTDzsSA0b3Mf7p5NUY7db4nRZGPlbh3WHbUa8QuwqKb4d3bmJITItVYh6433
lvPHZ7FColU0fwFoIIWQyRBLGJ2ShGDorakJWsK0mfUfQ+u6U9MTiJFB4NnEzG42aoT8y+CJrHcG
BVdrqfvHLE1Qe4+6YT06ZllRGq9N6y/V9GlxTAUFieM+2UhfcNbZt5qyXZjRDoLg7Ux8mbFrXNjX
1Bebo4QfxP5X0wqfslguJM3agoWJhyS7MxJM2gYb2TLK6cyLDz2OW0L8M+/IyPlfnwwMe133tqGM
cIhkRhctQdGP/VNL6DMRNbki54w0y7QAIW07cfI8NvFwX5XqiyB8MxSth/Qw46qmjgOvS6rtSG6v
oxaWL8ObKIElEMZZXrRBlc2pNPPyorNBclCW9zMxv2O2zUeIXhppBVztSXUeozm6NszwCfOrqBX1
oX+ZcNMHVqbN5NU3N4qE+VoLRnqLib9/sO3suDpefpT6rdxWPAsWqfTOZtxu2zhPAuX1/VaNjtqz
qIGm1VbJlpqDJI3aMzn5Kn3jMVYPosx+h6z6irzL5aXuknBNI3MP5cvee7NJ/Rb1s7tlRbk8jhYK
r96ZrAMBGnM4dV15rmdF/GfnrgEimoWUUtLcciv2gKVJBLBCzhdt9dyTE/NfwEn+rDtyF+fcYA+g
mzDnOwUeBnK7T9/LmUmC7jUxVKICPZLK2yg9jy+KiHV2Mo65YY1OJncXPXCYCChZkXGURpHvx16k
+1sGMM0NTEgj82gQIJGE+UyCNVp4OKsLEyzCpJBx2ggMUOorNoCAseyk/RCGUW3SG2NqZoq77WNm
4mNGVrxHnbIZ86Y8mhRGbDfi3J+NtjvNOFxOup2aXzk0LP4KcvVJkWpGMGu9d3HyXQ3qs12cDdcc
Gusuky30C1EYlz67ibaFNQbkrK4n5NPiKKXdHISG06F2I4BmKlWfSZo2IdO5whdUov7qlSbXC/cA
KIwcOI4+PlkjCxkCZboTlANFnG/fhXa1cpYkBrJuwwYD16w9v+kCO8rL13XvebEMx1Eku6mYWDGv
b2s7qj2ckjp0RjE8clgvrIvwN2YYT/eWEaXnxlTNicAY8iStsb02duay1VoGiryVbWwbZ/edmp4E
hedemy2GYr0mwAvettNC/7I91V0WgbWicnp56BZzeWrGgWkTBYbvUNRUpKJZSVbeq0TyWnjTT0pw
yXs8VTLZLLd4C5lzLjRT/FOOi9zmbhrRPU85S22d/2C8hSFWk7jSUMRfvW1VOwB3UJf6nKVuDAw7
z5zxDu0w4f56q3OfRS0artg7grTyjlzJ5iHOswa9b0lOT5MDQ+BaXrt82YGhUwE1fgt5upkulVHm
ew6R4VYmaj6kIErlQVv2htZUSBok9fFSk6g9LclGZvZL0QzejhWPOjayu5HlWp3ud8SEIXtyQyOP
RJk68rV0mu+aOa4J/r4lj1teDarI+wNs+a3oSdhPf9sWACfpasXbZIn8Oi7L5OsqHkKLS/geqKwI
85HVrmnH1THzcvtI4Fy6y8r8JRNOQSNq6KfONmc+gJ4smionVIaNDesmNG1yQlLH9mo5mHYUv+Xx
8lP17QeWmsQ3qAD8su6YmI2UAuwEaf00ZcPitRWKFke/jyMky56Td9vaXs0NOBwzSDmJLlXRJZt8
WViQy/llrItup3kJ7B12p3eTjErSuA3tFZbVASXm3VIb6ZZNwB10TXe7jvbnaPZJYC/ctK7BV5zI
u+Ts8VR39GnGnUeS4RXtau6LmRQp0MTeNhoK94eCzSDX1KnZF+VEKGmuOiwdaTvWYn+SkdTs0Zci
J/EiQqaH2dpU9MbbBCIqr4L16WLJZQuoWqJsb71Zq7+vYkrPXhUNR5oaHA0sw9MNdpIJBRrTgRTN
vW+Iiq9Lk1lXcHH5xWgIEl0TDEJrkrShkTYwI2tl3Ju31YFX0R0K1HEbW0JaxMpcXmUsXbIYpreW
kj0gllIhCrjBmIzO3q+Rx/pdauIvwh97exEQmjjZK4mso7862o8tdYdYzebDm0m4SaZhuOSc3PtM
47eJLQZATSde0REkN0/Sul+B9fpyLa/utPZvkp8sYDjFA9fN6KQBgQzyPvlAwUMYtLCfzTF1AiNO
pme3dhx+CRKM7ZzZEmFU/aHpnXXbEV3k9uNrHbFLzCbwUIYaUoJ0PC9g7RH5rhrL0EuM/mAORf8w
6FG/6/K0eiYizQqg65i+EdtQF4kNrPyoneSnberdfnQX6z0mUeRFa9yYqM8apCJbExc7WGFT2yKV
6mitQjdhVri0t4pISbLpGzlclVWtj+M44i9iFgV44Zaqa+QXS7bdF3S06sxYSrDid6JnMqN4dduJ
2My48idaBnabbMFoPpX+nXcuHQ/OqX9rH7XvheGu+znJnK2VWEwX2TzWmvBrD3EW0SrU6799Pb0l
WvwMggxGx02fMxeMA8kuctGgyenVjfk/ENBYh23HApH2aAgE1t17O5vUP71vx1dDp/PJ6HY3RT0T
EqkTMGX03LKdq+l3NIsxmIDB8Yd8IhyXqJLAcwYjjD3EB3NUxQSWSfPZGKxf3fYy5P0AlWfTynzD
aKOrh+tp09m1ASQeW2QvWWDAkQDkY1L1oD0l3pl1xd6wGpb52pjdW9HEFy6jOulKlQ2bkcT3d2RQ
5jYdnRe3k+ajJRpzT+eFOkfmLQd8w83i2tE5ytp1u0xlBjMmekpJLT2xKixfehtZRbW4xdmQR1RR
cJVyLXuDD+L4Te2AN63pfoSLmIwFhf5o5Z8oZRnnXIlSoxzwFS+rzvA5JZ0pZ+k/vWbl1kBOxP7w
0lbfo5HdRetCGPIDzG0c/bp5YkwDe5q6Jf4hjJ6rktFvQVLebafvXoblBSHj1pZqL+QzhBtoZbyU
9lNjnGz77FT3cXJ00z0h0ikrJJ2QXc/d2y1V3hmERgTUxCsr2h+xKdN3AQjK0vh492uxl+WP51xp
uzapTufQnRlEGiutkH7qGX1WQ5gqLhUynnhaX5VzrfUXi56quk/SXedQxNqHpQYPVPyW075gCNVp
vtmxoKrPC1Ol9GDMDz1DpoENYzH2LEWYx3G1qf6PEDFqhN9OC4gLV8N5Ln8GPJBmdLfG30apwGIB
1PFQqyRqG9fPsXjX2rPRZAebRbUUV6f1ttx65zq6qWvqsOGTJyE6AEp60oft3P0szC/sHBkjfZU+
vS5Mpro4nEbkBTRGRN5VTLaLaW9kR7Gc3IRdqygCW+z14lo1zxWvjqLRvrg9g34CQse+CBoLULrr
u70b1OPP7anJ5I8mE/oozuYVAkdou/e1etM5L+MmP+bmbjJOUIEOZUFUKk00J8Ogf2cJrElEqAa5
zQsJgNNTFGNdGggInn84gTYlSY8DszjRHNXEvUP8fo5hXa9ea3mQTCIgZ27SaNq01jFBacQ3hnsk
4KfOk21rPGjwdMVHXD8UxqFPfm7Z8piL/MnmA7xoJmCpi1fetl8fzFgm5+oRU9PZIOC/hfG8zK9Y
oDasOTpxidxdwxoLebuGGKffZehnSjvsjZ8ClWLJrUrQebpqkM0udXSXChhaaLXyi8s9LmFYiU5v
tzXtLvn7aL/KWlNscEfxkox2dWC6+2XmZn5HxmborHRX+WWCF+0C56P46tWMFEo8uODHSwt6cwHC
l0OHNHV5jsz2lJByaRT7wqk2E2A2cukgOcD1IUwIcS7LpTIPnPligZsSHHney9hy8nrs1QoGqdFG
jC8klQckEvkt1WCW71L2yhOuMlSs+yVOsTE+zfC/yosErTPT4Nvde0ZuOJEr7Hdd65KTkOTlZLr1
9/b8onuPbbTLEGCuzR/zyZ2mXvX10fReYrVbi78JAgULrJpYR2zne33MUKPtbmwT0ya1fvlI25cU
yuOo76N4PshJ93OkG22NY9YjpJ+hPcUCG4TDgupGIH/zYBeo6qkzXjuL8lLbU9seavMG1AAekv6K
wWNjXwIJwJUHK7QZq00p/82kH5bZeeVpDSlaEEY6S+TbVcE8SXtAVBQQeDnbZeB5P8D6uH4fHPmD
+M+PE9L3HfIDGbiv5m4g+SrjuF3YyR9uKkh2k2Vy8RaDioQDke8ATVOgFVWYdtrriPyMGN+NG11z
+2FO8n1ufZqI2peKGGKGr3HzWY8x+qxnohVvV+F8GwEIKyg0lADNxgNEkxVUpKWBNOUZNq1OpwjF
olouAq6khTVijt5sD2VGEh0jwpWdaNOnP44GUMUKtezUgg9zb1md44NBQuGo2ISzMKJk5dxvAzDx
JwVJawGNmNhBbL1WNUB0PpGZhgdBQC3JDdqy9OSBPcu4w+14R0ixwLobu5+9eZOhznf50gelFv3r
xibIE5YM1UUuB618G6ZvW98v5c7IyJ0k2tP7qu0HjMB+SqZwbhGPKo+KPrGydxWkqAlaV27g/r1y
r6YkLdp+MWn+7HyvnLlT+63yZ8c+015s7OYjHj6QkoU2qgEUDEgu79YMDft+0i7uvMdZ3ru8Dw8D
bK7yXas/mFoFjaDHdb607inmTenTbVnuzOy1G7+dqtktSGwRG6BvexIk6LToCyttgHmccWQTTld+
ifjB6UhTrQ/sZ3DzP3XN2+KeStAO/7uVofvQ/vEPo2Ic/zX2w42i6Gl7Wz4W8x/Lj7r7QV+7J7Oc
/rnc6OZPuYCM9HZLe85aLk9O8Z5IbAeZopXt1vJ5YI6SrvfSfuB221JP+2QbRH8tI5M/Ao1hDv/2
ZKPEr9l41Zf3EpWI0Z80iqzY8fr9TViMPCPlRJIkMWcIl0KIV/2xgNy04+n3pKvWcOAtmZxaq3iY
cEfx4JMt9Ysvp+s4oRwcmBGWd4bHBDLDi/aaTgBB7W9n/u0QoGTkitszUdBrfGNGhXwZ/CX71dg7
uICderTVUyICFKSLre0YLsIpeUNSFspovYM9tFtneR9B6WavHRo5HnVUToUcPhbD2nbxoXTf2RfQ
Shfb0n5Lol9515NNqJf77ss9tP29bPiDE73yZix3PRu5dYwPU3KQYBQaAp2T9XzT84zLi8Wpmpec
GbcDQvyU3FMQyQmWenBKvGHg5upHF2xHk/OQPzjEPIiDhN1VeRFI8M2cLa6B+2b9iO2nbjhn3i+Y
hWI8xvMZdOFG9pfbm8ZGmpfo4FFxm3dp8xiZLORtJwTBxr/2WxfhQpXHrGTq/nlMxFiicPUoX8Uk
YadfWX5p0B4Qe7DKcHDfNPvONO8X46A6Wll9L2ZnO3JtWO7R0NhHdFuR3Ul2JNN6RZyKLv1uUY/L
9OUYfGM+ivRTS4DOuwjqAQY12mVoA7b/IUmivj5+TM5prR9I2KxZDDbJeUoBb34x+9GqeU/2atk+
6xaqyy/dOUnxGE0vIIzq+LDaW5WcSkKt1h3OYl+Udx6D2Xq6L7IHgdI27T+LtOdLcLLdl9Hezdxi
aYxR5cU2n+PsYRjPegyxHpVU/57JI5EQw+pSr4QpBlW+ocTIPnomwFPiLrdytHkf31fj3htCGrnA
7r+5j9h1k0UINi76nSV8nersQki2C0ALehEqAmPp80V/TXJCTk3yjzOxMfStbLHIoIuKuJz1G5Ds
UgLjiuvD4Dxm+nQezc94iHaF6TGqhlqm7uhofOko+p5qM7LBmPUdpkJIjU1ImU7BzOyaDkCTOixm
2pLkDrbJxuECdqtHHM+IT19AcHPaZceZsPyi+05RTZcVQe7VoTR+k9HZtOZbxgFg6hn+z8xnJl1S
wM9sE+Ppd1iSQEsXLLzLfdaVpIAwxWWoVvLrG90rGW9dMx0G7wFDBSVBvF3htC1UHLMTOiThNvLJ
lMU2nbrHIQYasApOmThQ0cdsI9qfXqLmUkS2r7VQwBhVrfbf2JXBmjxNzVeUkFCCpDPjPKgZYSot
SPX7zrMfVi8/9w1kVMGNFZcbIrCwb5j+BIjYM9ElSk68wXxpC77NdUGeffwtLDZW2W87VuwikOwj
p+FGhEM/HEdMbay2OXOJ+mfgXPFPVmhbIjjADsOjTD2N4zuYN9nfE4yP+IITO9qq6sdiwU6GLCvP
v9oN5SB2RhSRJp3RibeHxBm2o/HTtoroZ+iEt5yeoVSHhhGoji+HVHH0vNq7ls2HuhoOSE2Yrs7x
n4p2rrs3ULdp8IyWmYsseV5M8oRrFTL4O/fYj3fOaiOn/2tcUJ7qtZfWq5m3X6suNwXAa2H9tOVf
YjsnG1JGTPRGWbxPKqVDR+/GFpBd8zqCEHxoNC7e5DX1XhLTCAeFpnf9N6MLiZ6r5c9rwZDhtjE+
BqJyB37iZC/Ww43kvdAlFvIzBuqqgmzV96Mzngf5PLVbmVKrED+TaRuDlTAdj65+wFkO7ZdtXVuI
4KzbkvnU1tvCuB8cgpEPtmOAtghwYYSoJ/yeGlFW6W6AyTmh6jP1a69Ogzgp1uIy+Skt258ZIffa
wWRT2jDIzYwXx7mMmrFD+LnR6aVImCA0miePWwVlgJ/eOjIGN8PrbAHNGCC0FtfZ/QE59m+FryFK
QZTuXW09I1TdpPXM3OeXM15Ed0o7Gc6hzHZDDjOUn421ub0+evbfAPSZLUChtmXyNjkRSaKcRtiQ
jhrfIjYGYE/O7J8t+7eKG5Siz6xLUnRuGFcIasmKP32+6O2zjVa1OhsZX058grF+JxtkX3t1g6e4
p6aj97HPY/lnSRnEQE4U86r0WQ5sm+BLNO1DJF/yyfbH5a5vI9b9lGVvBsqvhVwQh0E7TR9fgC66
OKRM19VTOb5q7ZOrHqdlN6orXEqf6S8z9KNd8BeaB9V9mHQwwjt1qX6omWbkCxUQPsOyeAXQez+n
d412whEIov2xcE6lfM+In1+X3nck+FdQXgkBzfD0VoO9PPY7i+FqSUudUNfp2d8IXqMZ9nFzyQBn
pjVtLrd3Vf14YDYAqO9SYwdW0TLBxZPMHS9BmwF3jJv9kL6OwDRwtrG8/k6nL6/nN0R1oFnvlfmv
VeMusZbA0g8QI9B08T1e3eE6aJCHSWGVNYINYsZ7VWETHLcrKCHZ4r8QALPy6Z9A2LfoOQlLwxlX
15FxQ7TByvcKcsRfOanRUufHyGO2r7l3GAb9Na/ORb2wL8flyLwHGEy6hObYHTuiu/g8HMQNbn4D
cKkHi7CXwdCww7VhGeHsb4Wfx/qfq5AkmXNIRviHF2MeYhZbgZcfy2qHsOLo9Mu+h0+j33RNAMbQ
xvck1Oemjkh6/TYi816hQycXnRbM21ldD4z9RhIZg7YS+3bhZXeW6eDW8fsw1+9CaHtvHUNX6ue6
hsParD7jsI1cigfmmaE1zkdm/B82BaL0xuNkZVcIisE0Ldu0AWBuOjXBTpJgaP3Qu9q5zONTYmnb
iu3/hm3Gr9Lkdijnx3jRWeSzsJpMf7W7Q8dbk3ro5kvrA+ULtQSkG25jtUlzzSet50k4KMASeais
9nPOXQTiNYkBXuEdIX6DVi18fbA2rWaFK9HuPoHY2Pv+lvLad09SjJTIa7UxvVs3V7yzHnqY0nxr
zFgFnOW4rvEeNdxD4Wl+anm7ShlsKkHnGN2lKlnvVSzpB7Wfo+jBTEcyV0hcG9bubljLU6WNUL+r
INJhMTFcBpt8cjmgN/EaPaAovMwE+VSx/WY2/Wbk0uxzE6cfuhwzPmFPCoYlezGIxZrN9aVbu9Dj
7+ioI4cl9r05CwUHRwvPcV1WBDpwemIPfcW602zj3NXl3up4T5FUToBsleuErC4/Ws3d5/V0Ucbs
1/grO/h4bDVBOMPnfkXNv5dqfmQc+TaNw1HkUQBbDbwkoGDyUWh7bn3tVFPbdYzlwQK5S42EV9zr
w88Q2WSnaPuU+yTR7dBm5QwMj1mRvkXRftVsrmDJ29sv6ykpqN5zPHC9NB4sfQzl/xwnIvtEF6Au
85NE7duuh1vV7wZ9hlsEzI4NH4zbg2PWgcT+Z+W394efnYsZPfOvBwRvMpxjZ6wBSU13sqZiG83p
aWSI1DvNNtaYyelMfmZ7DgqG8IymfvXFe0xJLPLtEZw6Ndyvqnnebhk2NlcUEtvWRHRmUUJCcobp
LaIlJNwUcQ3aj6nPDvlUBJ4qDrpe4e7Mdu1cfbBVLmChJzG/jbZVilXMTXNoViAHYPYEzjSTBBht
WRuLcMB1n2Qxkf811LSI20DSl5oyPeXuBJAo3kXjDPnc0xAVtWExN6c65ix31xeB8nXsKYhb8AVw
7lh/jTfescc0UNfVCX3RIV+Id8XKF3kJDQm4+3o9oBwaaOvg8ErrCZJeAK7qHlRUQUz/uitV/Nby
5YUVQfLNcK0sh5g+UTbQNrInq3/NR7q8Dku8IXEG8nFyZLTNk93nH9ki0QJCrber/VzGMDOorIaG
sg5DKALICtFZGcwslSKjOCu2YU3PkUz1w9cj4/5oh+Z+QTXZJbwURuW7qCAQsGLaRgK+cspHKbAz
3oSmpcCgwbFVcqyifpNFTVDV7LZxN0CmQxLZ+KrmIiLaDNk1w/kmTJS7NxmwEtcYZuMc5r2zMXNr
ByojMO3qjjLziMuXTouiuNf8mNws18S6riReIZyWDibItGIeJoCMsiBAbJDVvl1gyOrbowcatb71
bAko5NLo9oKqVw3lHxwNKHXW+m5MrNvG5TLSGa6MZRsH1bNLuixKY7cnlLvixJR4h6ohZ7Jn4vIj
Iv5iei4625bpSn3qaAi7uvANbdpyMhxuyvOlU4GJNs+bitdmyI7DnOk+etn7NYlguonysbaRKaKi
oDPEuZaJ6r0zBKoQDDSRhSY2M/RLOzIsd/lBC/RT3CWsZynJbpDtZIctK5wyNr8rT5HBKNakIIpm
n+ixrRU5m0G6qAngMhYSCxnw3wlpuMNIPm8sZib4UXmeCxKndMqmDUIvHs4N5b5GYUM8V7FOpS81
m7lGVgYSZ3KjdK5dTEOJG6DY8uP51q+3vlVVZ93FZWxwstRdhVjJBPAtfyysJf6SCz8RCAB0F+U0
V6kOGbCQmPW77remEG/4ebV14oE2p1mqMFr10GK81xjWxWD03wJR38QjqaGxMk+VWJ+tzNqj7t4B
n3kiz/PKVhgqOI7kWe4GLZy9mploNu0T+NRxL3cYpQJ8ZGHkZVe9p1RlD+niDCSE4+qU2kczoRF1
2fwZ+krDgQ1DJmyOvQAUry+o4ZJBe/Qs2repOvRU7PAwYVHaM1QCCPadwupsOjtv/ie4vUZoqx3m
yA6NLvTwsQx6idmBPzVAeqU9pbCIV7Tv4nshpAvB/RffPQ5YvMMC9XHv9O8FSkeryO4nBnT9DL11
qfB2xadUtTt8/Kx4el/O+b0Q9cEYsMPV486U2SPeb+ahbGdZ3B90aR4M4f21MoX7m2O+SaqnmmzR
24rd0j1mMrwUs9cfBtblZSQeaqMPsM/zU3YlwFLUhhYHku28LxqD+L5z7qg9PiakhCBGR4Y8iLLy
2z9YmSyWvLe8ic7rgDNt6lFVJvGzV82XvhhwDiL+txvoDcPCR2SN9Y4RM2uNFJsgANs0Y8XA5SAw
JiK8vi1UtDAdcTjOUw1PdvkwM9DY7oiox3aIz8O5bfppMVBC9/oR5AmrgKghicFGz63YsIZJP8MU
Q7gW0aSa3rq/STcXp7sArN4RXnRyhmXYs2L7cWdra6fZeWbKWAozbGL5psfjdoiUuJummvGhS4hF
7dHTuIHDTjmSsI9GEjGd1g3iW+tYLvTyeFJ12gmpuru2iOjAjbPVpH+15f567npRJHw2UPGE6KgL
q+OkSLtwLX82k6MNM+mmhqHmDRYXQdptCMRMSTKIMUzFzGReN5YdAy1lAF9r3Ngug1wGlPHtMtRw
26S0q0ItiI9Abrd5QikHli+TJGWUbRwiatjOJvzvBvAka/vtWLB47TCTV7OqDyIRvkmaQjvbFN2C
8QpxCavFTLwfd05RobEckJxnlSjDgQSYR23Bm5/hprurG0maKLwR2iT96vGCNkWpYOC6tzXRaF4N
t27cLazTflemCXbOsXC/s879pyvdu9Ptlh2EQQTZ62qxxjLtc9dljnqp0X28kZVT7KaF22CyB6TR
ErWQRarpPnLg8WzaOv/KgKTe1xIZGPkFpM3uoiSuzmIgChAng0a3Y78Po2hP0HO+17wbdlgMUwzj
lcQNp3LYhkl0T3oy1s54TWbeoMREkMcgzySpQndfm0aZ78YSuw+mWMrcH2Zl7gQzbV9zoa4aFROH
fIyy42jax8YjDUMozNSrORn/EzL3+FzKS0sOyK5bBR43bJd7NrF92OYOmqUO0d4ssRT3WCIRD+Fh
wpzWXUrzl6x4VLYZnBzLdcwvsKOotkY08XHTs+vL4ujYpTT1ZT7M2FA9k9UTJupHlGnJIVN4DJiR
pC3T2DZ7HvJBXcvORsyPvHa+Tz3mx8TrE+FiYte5ZsRwuMSXxNPD1KTOtyxtUkqWgbGnC642H6Eo
G7aI/iPpzHYbR7Ig+kUEMsnk9qqFkix53+uFsF0ursl9SfLr56jnZdBoDLqrbTJ5M27ECSqZegsv
9rw8s/qPkoTOTX/xQTz0dDYN1I+gSk2z/gnkukZjzm9PlOA7SCd9jcaaE7xRPeLOBGyAGOUup4OI
taJZeo7PJX3016H+V6wDd9ysrriFKtsLMWL7gEbIC9vLS4FZYj+P4lmb+W8juvymcuWtdkvAHKnP
PJhXBaD76/d2CAgZu8BVHsKs8Q+uHIhHdrP8YP0cvuBQNm9QXuCW0xfBS7FM567vpiih4eksQm98
HXqbVXCo1xP3SHI92LIeeVbUQwWFYF8Lu/0rMEwe2tVMx4rVKVhEL+NdyWPWO13iMKLPjvXX96ry
JAtCuGPGvYJYwX+PfQWPgmOtyFtCy63g39fMP4WAhRIaKMXO4jxnQWvDbsFBwuzSFNYNZhWBON0j
WLuJ5pCSiMLogeUbGdqr+XOt3AjLXHbBFmPv6DEab5oKeApr0cGcJltj+/DG8XUyE8mMMEADFGH9
SrMh4+lkcUYXRFvEpswV2bmc0DtOxl5hCXGHQ31d8zRz6H+HWVfurwEwWABTSyKxgH3q9YxlZeMa
hIyEiTpLgy3A/RnBluOnglr1zL+C48lmA14LPd7ZwHQ4QM11F+0lpOwQFg79lP0Cn86wN8/IQlUR
ElZo2X+lreav1oYyybLmTyOdPoD/SnNqqRc+uT2khyXFdRsgh+b5uNxblL1lCOg3YzZT9NZd6VHw
tnOfycIPm2NTFz9OvL7owpBjuZ0y7yFIgcARyQTHEZoFpx/WmmPS1RzldvOcM0dR3ZRylOpAzfdu
7FaPhXECPkhw8bmRqvhEbeqVKSHdV8uMqJqUmUZuzE+6iEOyIb23PAy+psWsngJMu0gMO2PTWhxy
hR2Zfz+KRdYELe3pNL9CD0iniD96d8r6teX1R39lIhzrnaYKjYraMvnrhMkf5pP1Vpqq/igRhtTy
mpQNgne8SYFqxPAMSJYnWyKnHHA6jv91VJs+iTGIf4fFkwlL8Tg7+XFwH/MNfJ5n1Z2Vha1QWzSq
AXgLOU+u50W5yr1xs20fHxaHkVYFJFDLrp9OLibOzZhQWb5j6sndrUjnUMJbHr1x33clHAPCrs3R
IVC0hYWLxLokCxuSvBUdCVyk1tzYeB0RrugfTNKIX2tysigvpziLD7OTSx7A1ZLueQbngO2Jm8Kl
7D509xGRH9nNcZXetgovsc18tgYxC9oJ8DJwfbEpBouh2WvXD2tl3a1my+GZcP8shqdlsLP9BEIJ
ZyyXFmDNMVK+hYY2GwY9aNysi+t+23YqPvRWpxB+8jYalx5wSBvEjBuz1IzdeK6GTJJc0SVjHfkJ
BnSyfZDFBbyqNPbI4eL24a0XRYQ/lvdn1CSJ2HNvOjvjQ0SzLq5oiqPHRHCH0UzIieV/raQedqUY
6RIv6FlggmNMLUKFWjjE/bbJFvhEgnhFHBK+xWfXbvu0SzAueI8JqZFkmzb4JcZuICpSVHlN3VQc
d7tpbW6befgVYHmnJ4+JDAtCnD90s1Oe+k6xJCKppFDR0zsMbor7hGXP/zSfcUhfjv1NpeNfJKxw
38yaqxWTfrENY7Z+YTLdTP43jWV4C3RrN2AObAtnLQhivub6vWpd+5F8w/hB4khsZ0gJuA7sP8NQ
584+K2fJ0DcAHEtgmZ1YGAynYMVto4CzPrRX02NuI1D53Gv2/lDoqEz4AhPMIqCs+vChLW0MjL08
l4Xp70kJNFgrsxbBxrPI2DTlR7CWMHmC5otb64gnKSkaXnumEh9uiNqGZc9pHORpcQungPlDlFgc
XLXcN6v3Lx6z61zrmh+8vX+bBfOTaf370LPMbZzGBHplyC3JF+007OHYqQQcg9fzbFz7ncIcUd8Y
77otDy1xdOpcfuFDpxLSSwBHL6F+IEPpXvQIr2Ezh3PK/tM27pvGA7t35VUAowTZurVTfI/BTPM2
JCHWw6QltrkAV3CpPS8PH7MkZFetaIBcEg+B32JH4sFjSUz42Q7YNWFTYMJ2s/sEVbsd5TaxP+KB
awQiS1ynrAZMaP/SDPoECuypVSPiYDM9OLN1qbqifYtjN8fy0CIIjJPz4uC4ZgPST3+13Qt2xup1
Hui+rnz9RrtAeqvSZHx1uX9whzcItQ7hdHqqH5eGwqDKfSkD8lOKzCSfb07Rzdq270NuvDudM/kp
zwJjlEHUKVQ9f7YOrtQf4jgvKxFBfS+a8q1NrjGxxWedVc2W9PG9U3QEIklv23FlMRDwpQhQJjZ6
Gv6VlQbSkVeIUdiDPJcVdAuAinclT8Zp2zgWDAbBYxofZEaDLkW1CkM/7UObeSA+PTGPbtvWqg5e
Nv5xoZUc4GeE52VIrlUKIeYFlQNs61KEw4Xb0RZKF8i03rGPo1Nj38+msJY7k2tHsmNVEmR+3v+j
YVzvy2KC0bBiuC5X/ydDiYuqOvtsmopEycLFpymtdZPDZtmOi98iHqzsOgKIF/tqSfVPo4X+go92
NXEXqJJ71bEx8xMfG76nGs5re2H76Ix+8yTtXHKrF2m7AlfLX5AzuHHy9cKO0NO4m9Xp1B6tOXSX
aOwKRf1pYOSJhsiZtz+WuAy7JQakk2AQf+Pu4Z26pgEsMUg8g6Y21V56U3rATytgOFLY+yCTefwp
ebWLvRVY7/PifeuCTS/QuCqCpg0qyp/c38kpx3pb2fP9PPXTmytDXM9ejz8qS68UAQirXA/7F9a3
L4KMJKVTlk8gyR6itmSNz8idEnIQb05KFckR44iiADX4nQI+Dlx0/P2kuTlHLTCmk+OuJIDLYNH3
/YL21vphz//J5ebksBenmzC/TYv+ce2I9zHD2QxkRaseNYhA1q2LYE/KzLQpqhEAAIEM1k/8Tqiq
1LusH3z0k/Z18ebg0aJ+JJrSSZ9jb7T3DDQtOifo+MAFkr/xVRpGbRx2v8UVyobthEFx8q2HEZ7U
X8BY5jIoNZ0du+9OZvRRg+Og+vbUqnaWFgNXEDFeeLvqbal4zMBhzUcPP9LtFHrtKQuy4FR2lM4G
Kie4Og81aplU7DdMdd/NnCp6QldDoXSuWjFxow4SCSqeha/zemaAd5o+4Nd428If3bu6stvPQvT9
TduFxWNv8vjWdqb8Xfh099qzNW7nIluiaSlYN4GyuvFZYzAPjiolfdItN8oVPyvmNAvq20bUgNN1
Hlqniaj5USX2uHcRxba57zRHlBF8CrbgJA/4o8WpY9/MVeZ9jaKV28XN5p0N5mAnrPy1+L+jC2cg
oQVye5RdjHuTWUhroYwjOcnfdRw+vIXAvcjF8idAsTk7huQ2C/j6Brh98bwKrHSiNOaCg9sbtiRR
WDf3+mV1s4HTBGlSWbjHLC//blTHYMSstenDQf3zB5fXkel5Sx/68kSAy94a9lMbQmZyww4faVXf
ZOFyJQZZzdYUNCfneCs599c53fcjRy7NHB1NteSG+qSRUWBCuROCjerYLw1sBKQrFzuLdoc9Lz6Q
j7jxz50v7X+zTbi5NyPXoSGz1ihj7P5bwGB6WEKBUS1tmfqh9lxGIx9KoX6BlPWbLh1YTDHahswL
hQdi7cqyMX6i2D601nPjF+6u8AzpmNipaJmabS/48sYmfWPGCD8IF/7J4OHjr56d+b3TKj/UBGhI
+REjRv9p6/e0HXoWdEWx7eGQRuMkvX+Z96Tq4hh77vzYloAiI52wFGzChK+EvXQ3rWPlQAGEReCS
GRuSWvmh5hZIRE1WAllxyd5p51m4dhCEpN16pNF+Rb250lLPnlWhoaS4mpiyuWKjk9xUVvUJWK/Y
URf8UvbWuwzpUsFEPV3gU3WveJ77OxbQDtHDBMVKFvE5JMpHYLBNfpBsKLQXRFKCJu5+2gWGiE0h
9WbksvhZ16tAsJrRVdbOvfB4NSAtnN+y7dwts5o+plqt9tm1k3r4a3zLy/Z1HvSX0U8k6rqdnTsM
WzdQQOaDnrwZD1NeveiBEKlfUsvb5Qv6kljsiRmX2FK8DblaO8cKbi4Bb13g3kBVmcqo05yve1eZ
4C7p8xkhWjrnVhF5XHS8HFcc8M+KDSlG+76M6DeipIWYwUUWK0vM3Kt3dmhJ+g1CKKdllu7LtbF2
q+/PPnqSwOTeLY2z8QMPKlMhXOy1S/A+ZCjvhe0kxa5y1jdndVgYwYxykEfjBJ/ngv2oiZviOEj5
VaR8mJZmYdPQt8vKojNvuo+1yEbs83aNVUCblObPZgTZ5EvnIZDdhMhuq7uU/uTHWABfMhOWGDOy
ewPgte512neHfE6u/4bw1R/K4duW6Gt9TwzAxmO2Y0Ggt8Oowr1ei/Iv/cLdpWjyGF5cXM7etnfY
+3W+J+9X1QSEuTs3aoY82Jdc1250kw5s+lhA9V7FZJBK946GnPCxFe64C70Byr2FPjdjzlsyoKdm
LddXKLv1ca1n+SAdy9uGQT48kM2uosZe9XbpJWWGXD63jafi73Ji2kCXZFZYHXEg+4pZo+eIz/IM
2laFPy6GXHgog1rCNkdJJzOOP4vaNEp6XAa2fv6a8765zyvt/gAOANbmIt1roI4rf2Q2e6tprUPa
++nWY1zYkdufdp6R+nZtFowKTsHjBL+Q+u4JpEwBpj6qFpkRXk/i3eB7yauTs33jo2E5b6KzNMH1
wboEAZP/zKfhgERXH0wvdJSZSj7wFly3TaiYOkUBBXRG/8CkQ0hB45+xjYONRdLsgHxb7qXI0nfj
L+JGi7F70SNPCA4LjZ3So1bcstiJlkpYuDXTBuApdOMArAlUWRZgRdX9kWnW/p0XbZ7R3kfq7OlD
axPd3FWT+RGel9wxRWieKxzMYde2hKLW6hh6zfywNpV3JgkMII+V484bXNAyTlKRFiQQNwUc603H
fqOeWjqvE3ZxYYbGlQ20X5d1TxqnBfiLhW+d8R/DRoY7TPtztWwWUA5R0vOySST6newEI2WRXB9g
DrJlQbsYCNWsH0Uyqtc+ZVCj8snfVtPgQXcMwqh0lT4KhKpNni3vjJ3o31yEYXF4Ap2CTpSdr+zm
1ZiCLxNjCssfyC8E6M1BAUn8l2IbI84yx0ehSY66Gs/dBNcD0Z/7jMzA5CuvmBG7wyxiE+Ycxjll
wORXeX89tzY+GctNxed2X1GPQPC4Bk01dn8WgRM3c+O72CPGHi9VvusAS+FUSf9ljKobT5qPZcJM
3HWxc0zn8pUpadgGwnouHQa2jZ5V+z56JRYfOcvLWHS/imYNGAnE6299m4BssFj6znYIfQ40XN77
kOk/2qZElVYOprhGstpKs1+9BiyEqYZ7a/iC7GxqL05iUdYpiRVXZ7at+04oQHm+r2/g82EaSdfE
vn7X+GC5JhDfXF1RjxwLZ4oZHHtv8XxsU4+BrVXSOwQ1F+DZkdNbklfxXdCP3aXOqmnPhQgX36yz
ZxYZJMc73MAZkOJ0s5KC2qxd9h3qrD5PdVeesWHwRwedxJU/wRZdj4O8lEWDrBIMkKOcBFwhI4Eq
nyGOOcdxreQjmx/83H2F+2wimIBD5/p7SGTO9LEObo+82jp/3FlUdzxzoBbS9Bd2Bka1zAHnEztY
IbKaerosG5xd7yCVInIA1xsI0riNZW8CVTGZw46OA+3sDQHsw9TSGZW0HXtVv0ZMt6uWzdC1Hmzs
HTiMtn1eBY4aJ8VrjF8T69dQE7HAjrQxwLMO9jo8lcgnqCH62YzqoRyTZi/qZD4A9RRf/tVADt4r
vL49zI3K7TDkuuLWm6xvWc5dlPXKtEBdm26f53K6ATsyQ77PvwhYx1utBc5dOyC1m7QiCsN2Oaer
QlaYYBXBlpuidrQFty1QuP6YfkG10VGCnQK4WWEudVVzsRhCDEwWo/8uVQ1zvMA5EXq2PmRr7++T
peyGCBsay+g1NFvHs7g02vi1gs6wujTDOSQRu1yCpQLkFaswvR79xUOKxv+duOsrAhVxr57J6dzU
tU0xXjmALWddipkfImB/tIGY/cp+SB8zLwge4hTncEeB0j0taFckFRl6vkdFjiqeL3WNTR2PLmkj
UjTp1Ug+4O34y5bYvYsrk97LgARghX4MxAQEl92UvyJlo4pYTYSPPTYr8YRQpV7VW0uZ2zGFWHIg
CEuq30sEvBGKV+cG9KmXrNyhmMwPlk36p5dItXhlvZ1ykq+ZO/pRTc38mIJH2uUdOQhrbLPtzKm8
LUzonaeKFijfVO8JJaJREhLrLZZ6JhmUBvtBLs5LV9NZPswMV9Iayshe5qv1kl+rVvVnngSYgAOL
53nilXJk/5fbLEvU1SZDk6/ESSGUPNvTEPJui2sIAd897wecormfyGww9rgKsbiMgZvqwRlAebh9
eHLR0HGJah+WU8Ie5MUhEz/t+zVbPshx9NuwJ9YMR3HaxN6VUi4XZr0uwEPhNAw5c1kwOw5zfhM6
ZtmqanyuWgSnsWRi9WeLzS+cqKPtT8FlVmQANqpu2b21dc9Dkye2YaHdCW8568wGETuZ/CVu9F8O
YOjllXddA9X507jE5tnVY82plBPXDHwc4V5qfywA1y7KLAWDPd6ekGkdxmSavVZtDn9/xbsR+yaN
UoF4r7xY4OlYnfqA94DJPgh/E19/Ddwu+aHI7LBSiHBuTEtJ4ewz5zUdINkU6h2fvgwzABqjeE0A
UWBVw9IrAGUjla7JzjGeDDY5O4Vd0q4ZGrLlDAiorZZb4fAjG1bffibIKZ8cnWP0cPjn5NkftIKQ
W7SeduUcMxGAF8K9WsfHlQgBHl8cc6ZBsbNi9hv5xApXxBzYZWYd9dilf0rLY0uAOna0LdPdhKVf
7/BX4JuugDjelFoOfFatwfCrYaQFWFhcqOnEkTL1bsQPiZ5DN/ylOxXjd5uE59LpuGPzzkAMb1au
3JmFaBuWHZ/9GBZ4EhNMRbmelnM5taDzszo5SC5e0bJMyJUmuTJADOVOsZe3sLiTfq+cvj7kQe4+
z45XPi9ZAkzBb/Iro8LZuD3BymRmszMyofg2N/u0sz8nmvDuF/CxYLMlCeNY8d1yVDSrU2z/zqjU
OzGNHrQ9L5HPiUn7NxkUODAJ8KCV9wOSUc9/VW9heRDD2N10yspfVMCMbA+Oh0Iyjvuuwk5mOXn5
G1t58VgPCahOvt9fQUZAtZi4GkIHN1uUcWJZqrfB5y6wrANsfdXkOQe0fwbjDmokUB/Dri83j6Ci
5Y3lucNX3LruFSlmuodJwgKxgqLfyrL5i7Tg/E6j5Dhn27b37Jw7cwCoYbUK7BpkBUi+KG8Tt1yO
5ZjqL68snP04m+GjGrlUACBhxp6DHwnZkVrM2IkYIXC0BG6HLN+b8TFt/excj6ikEmuacaZrhMWZ
U04dWXwGLPC5sONNGJbWemjTQN+Xgdc+2ghYKKhXBVgqEj3eiuvSLB5m+CKjbAFSPrGP2a+iwOHy
x6ptpKhi9nepsNe70GWUIB2IvpOAN6kVp9XYwmYAcDXaqHu5+cVNXh0Da/AjwsPLAfBgd5xaugME
bqyv0p7nFaO16o81J8ZOrT3nqTLFZZnxfCxCUrWbw6GPW1q1yhLt0sHNccttGUr9TOIGIhWnXy1/
GX0Y0tzy+hnuupveYqBYKY/bg4mkH1NCoXjKq4S7nd+kD5JYOQx+MG2n0cmDw+jPmri61x7idh3A
bfjLV0cLREQmnvMCDiDHP9FVtgPDW5kuoLOU9lD/r1kSxoOjZK30Ygas4mIW661pB+o/6Ts9AHkF
ASz4/M7Stu7sQE0RVy/7OHdD+t3Ea3905ai3a22+J5davaHW2b8Kzh7+RtNHMp+baKZeNnJRuOBX
JU4kV8y5WjHgasD/kaJ7AxcqHrS0lr06lAvyYp7ZBwOBe7M4pLGnxAWxkMfDfnV6Hz8p5Rj1MHkf
XTMjzV0P24UM32lyrPgmMGjem8x0fwpLBX/U0rE5rL2mPsH67Xae7fL7gBSQJJ96vMKTW6/as3aI
j35OxiamDmVf0ZcMDcK3jkWa5PssGS0O16TaOws25NYO/g3KAgB1RX+h7oDrSQuoJTLny762aITQ
NfhLpAU2m731lIhana/tvk92q9M9xPViQ9AEX8LoylNcsK+bPTt4ZJNDg07gfTJZ2Be4/9bZAyXI
kAJTausAUt4RDP5lG3e1S3m+v82ED2upr2npKIoR5mMR5qfSxa1dwkzzwjNGS4JtZV5++JUFerGO
G8q8SNqkQF7OVtE07+4IZsYjYLYfeZzuHUagm5zM/7bzcKCUeZ7c+mygLjOPPh+pYcbngPu/Ktad
nmpQgan7zT7IeSBk/oO5Dz2O+uLDNHvDrk0c7xBy/buhbUKeA3vpI76/zaFcOfzyrgrJd+oZk7LK
oqzow0+2b2bDPVJsWo3NN/QoqKiWvN9mHZIJD+AWWhl6icY72cAH2bByyb8RW2EgYfq/ZUQsttzG
SZnRZr01dY3H0poQ8oNKXSc5/wUQAEkIOEGg5iAeEmJJryH0JT2k3kxXY17V29yzfvjIZwqcGAfT
nK8qymM/ueBqxfe3oo1yGmOklbWKbKHfEbySfYuQuF0m22LgtLIzyl26XyyfgUk34t+ahq8dEZdX
r7R4pWIA04/+aMQtWeIuCsuMmYpoG8F5h9ZdIMWb1ce/R7lYsOtWTDSpNu4xsbGSJIATOkgePvvW
OwdcwrtM4ERzK5nOtuDpWOu12aX5CsUrJR1YieQJ7shxpRWPhFbLfo4OUGawpUT8Iq9oW1V5KDRJ
akYDMgG9JfZ9Cf039cW8rUUlTgi8QCjKrDkLn3NoG157dZx58e8tgQNoQBEC/EVgp6j9w2x6eQfY
MtgkOv3VTQn3h73dBd72us0kOkHoZfUxZIVxxF8L0EAy10TahhBgsuqtr9iPc/KmJwd+oo+zf2F6
biBabkww+LuZTpq9U7XZu6oWmj9QDTFqouHfBJbrvONrcqP+Ol5M09QcBhv1GUlMnVfy48ccEFek
DebZLJvgbMw4ho3S9VuR+dWT5RK05e68YNRC/S7K5iVcjB1xXMCAY/NyHArhP5apVUfYN/w3nJwA
PMqATRSOBFadtSSvyoLGlCMUebDLkSggeGwMe9JdcN0KeWvorEBcCzzLlWyxdvQhonMw8JHAQXrt
KxTWqyo0kIoy7V4tbUBjsSO8AxDNz3po9CP4dmAcCnxkvzb9LnbnBgC4QH8vuvISl836UjOJXeib
fpiBVOzyavzldOGuHCYjgyFY+JgmE0AijLsu9p6Nx8RIQwYyM+w1xAmaMoZyOjUQAi+xRr7pWsRJ
fpg4jY0jsQ8P4gBS+yMN+D5sqjEFdIzxKy6nRux8t/gH8LO+ZE0wMg8V3aHvce2C45CPJpm/SJP8
6cFanOY1Xd4GxPId+9gpWhLAdVk1hIwGqXfLRq0+9PHEHYV4NCQF+nESWo/+c2IRiwbIFiJebGHJ
hJuiYKmoG6/eOr3XwhjmW9RR2/5Dbba+tEHG7nBisBViTW+53LVcUzC7PTVBoQ/BFKpdvKATzRLG
RzM5+TP2vnk7c74xNePymerAgOVEz+yrDAt4HfsXYzcEZIvL2j72AswJxH7x6Taj+53ZV3aWTxbI
g7OyzUGd3sp49rfeWCxRtcZeFIiwe8/nHk3B54pMETM8eDc1Fxzm8odTgJBpLww7wsp8Ak1Xt4Ab
+aDaSU80h/VzWYX6gl9UM13VTCBtY/1wFDN1gR4hlSHCA53c/pkFX7G3jQMtqUvgRcUoKnkRZ5Fs
s4naxSvosphwQGN2g2btIGlNzfiWYed6Fwxu+G4Jl/oTqtUmjCkfypsxfWUXHDOal8XTTIvIYwiC
Hmf9Mnxg67YjcGtcTDyFzYb/yd9m31FHF0fEqR0RLbcFig3W97LE/5qVXXtpi6pFN2n1iSNrfbWd
xrqx2dsfynbknGFikSPjE0YYroi5T9AuFl+wad7xBDyOsNtB+CMyleFrM7/WPuKeRMm5b40fnBMM
5ttxwDzH1jXlUanrn1yacl8kRU0Vsn9NjFPs9xSutTjZeqQ7AcH24NhF9mJfI2DCl+kF0az41Q5L
aIFp7E7UmEs7OZp9OJjyzIWjfliNVpFFu1kEkIU+Aq94yyynrbf9Ma8pcoETF6LVBkjstKDs3ARy
8lEHeweDozql+pa8KiCSMWY10gw2mY4cMSKA8HNFogxv2XTFagSgTbtZ4ybB28kqAOuecbIVqn5X
7zlJsv1QYZ8kp+FGPAt0QdKqGVWd0+Gtr+P1J65LxSNwNXRUWXuT9EmOtdWCzC74e5CR1aO7rg5L
WVPvQjWEh8Dh1+V1EAhEDMoLrs8bGrP4osXIPXp5/RSbtYssJZ3//HKEs6kT30gTUmpUmM9gDppb
ck3pD584c4sVBKMOMFCNVkmEaqQZYEeLjX5AGF7ep5qzgO1rfZxL/7VtTbfpfP4hk4x/nFXaLQ03
3PHgTWMeUMv7wl184zome7TYyxxWxwZbUA48Lbxo53zkxwAOnoYVgicjr4cCYnitVEGKas4J/vlN
5jFnhUO6HyESV2RlGdrT69+AsBOm83bwH6YibV9rBX4HFm+anENTqBvMe83OWxbWnsJZbttcB3zA
h+BOVmhl9PWVh2QMeWAmP8QFxN6dXSA9G0vYXVqU5weWGhk42OqbnEqyhxWdPHhpK49mgheXsz3E
SmTrmyBJyNtquz5MDjS5eOySe9N6PxDpqxtZT4R5nTkArB+vm4Wr2x11UhzL+Mc5L7ixS1PHT56H
JTLxG5SVCphjwRoTLaRje8S958H45Akyif7gzECHhrwJ7rqp5/MZquucRs4jN6JAOeS3tggCS0VB
dQIPu7WnETI7ZgFuKq5v9hXxXB1HXkfwthxW8xDSSZqRPIGV0T+5S0DTFB/LWyuhawnvokX0Bkom
F9eML2nQfCfXCbpq2+k3sKfxR3tjEpXUewGTg76SWvF0QMCsnsW0JLS/qIEFF6zZPMea4ztiQbIG
NRhjLjkPPhlrCkPpkbCBCaiF/0i7G869TzbADdXy1vutjcAYqxtsOGTBPfkZwI/IcyQnAIeDC66N
HnEomuHBxSpxB7IrI4SFh4Muu3lHadeI66JBTivxDlukp2VMoCwoG4oUqtjAeYLaM4SloAZRqpsG
B37kOVN4avXaHCyJeWZcre7Ii8dU3SO2D7mf7RJbB+cSA+yO8Y7TaBg/GlyExx7DzFMbrD3PFt2I
UBPyCD16PsH45HX1e+b2RQSvsRRPfunOu7xe1GX13Q97ciHIl3xVh4olBQbL4GkkQHcpBo13e+D5
aF3c2KU1pke2KzmQBpoxlpD6665t4LvplpcE1ZSZy3JA1rJ3uqXdKt3NhUPaBsY2dxsS2P3SL5z3
fX2WIckAZyQfCkhzBPdQVUcYWgKn95izFnXbLwZXphzMp/BfinLkCFRiOMHU4sGFB2RhVeIOq7+V
6tipTnqKmrBr7niunBOFbCvgqNUnOJj2dPHV1V9GIBKx/tB8+sVEUniyRn8juaHiULSJlnRYP9D1
uKX7juSsxGJkio78UUFQxsJv/uTwcnEESrXzVlIqk+qIVWVx/951Xf8oejockzYoDsliKCdPlbvD
kPvF5p+1IJzNS813Z+8NCaD1poe2QCJ7i5/HP5Y54ABnDDnsF/vPaPz20rO6J1TECqiXOJVLHNyb
iXKi3SznL/rRxIF0fRAFWo2/FBN5NzLM2R6F4sefHB11oFafwjn8Sv0AM1uHgsAC7S9+Xrlne8NF
NSupwLZgugXNjBdEjVRmTR7an6gProIcJcl9A6Zx48hfSAAqmrp2KrHIyYe0b9XGrnnjG0cfR8tJ
Hmx30E+KeyMm8cEg3CNR3/BQ/bQDe4pG11wggpQPUTyJ/WwLHKS9FBvft6qdIbS7UUsFj5DxbWtW
Qpg4Aev9mPDlG2I2TrTxpcThMnMwVmoT+kGQQc1ZBqqxgB6Grj/c5NRc7PhVcBVPxbIPyuqfTV3i
DqZT+T0sCN2uP1pfLYVeiA3OQOJQPbUMlncs2GBOidj8Ydr7xF3mIboSgaHZ1Oy6EeFonvAq5Hn9
l/84XunaEOu4dozUOduooEn7G1Mqtem7tntMOXaOaQMUE58fGwr2qnZFZB0LDi0qLDJs4m+Fm9+5
FD/vpCYwqzJuUL6hKWVjx0t8sik0YcDyF1zEfNPECmpmpOkDkxROpt7v1pswnOAbp0HxPsQo14HN
0qEv+DS4YqaFFWDitsxynM3IwBB0ux5fzvxJtyTSclH6wEQE6H5SI8bUR9Y01rYoiDtO0ln2WKcD
4iMEJ8RMv9BakZQMaXjaDdPgHOyiJ43eLRQisGs8kzW5z4sieMUGlG/bqvUPeFtAOUHx2CL3p8QE
Rj79+OoJyAj8xb7VX9zBa1k6YLBhTaC4X4xLk+yDyf+XhOOUsCE15nrdt8BWkY4iMePu6nn5H2nn
sSS3tXTrV7lxxhcR8GbwT8p1N9k0jW6ySU4QNBK893j6/wNv3KOqXQggipKC0qCkndg+d+bKtXSC
vx7IZGhw4ZiLzLF9Y4JL93EAjbap0LPyOeX2po0/SXpUeQVu9Fo+IhNJXEpDtKeGDhzYgmN0pFoN
OBelOeIXOnX8tW8bKEFNCX5zCAvBqvnGm7rwiagA2Phl9kP7t2/CUqjD7SslxV82gdk7sDdIXY/2
OH9d+netpPqh00jmByq7G1IImANnnlKZA3gf2pB2pwEcP/JLCVHmLq/IUNqJ3h9KU47vKmC4DzpO
FWqIeG27muuWGjcrvq+QdoLCFEKz0KZGpXVUCIFjs3okiTV9NtFCeOa/RaygCaRj2obSUW+DkbI9
AEggEOVfUgvykoBc+Ss2tZBXQoyGwFAyNNrMdaB3VO2bms09r5MNpHY+fq3RpY241v0ZLVxTvPLA
y7SjtiCqH+KWeA9U8vZRJX8HWYhmwQwSGW9UJQ7RAh1OWkkNckGqFL76rpPUz+SzqYnUVSKUpmW+
0T08S64LCppwD49FOlbvYA83jtWUljBDIA9gVSH1bJx56aBBCWTQiFfVJRKfM/EH0WowaGG416sW
zhrTAMfpG9KdrXThHVAaMgrUuJP50bqvta63Lyr8XLCpEmZ6KjUQZjliQ/up8KBc1liLVTgCFwir
zzZZ8ZPlfXAoYsDHmyVJ5AmIaykBp4EHmdwdgi9Hn7IwUJ9z2jRr9W8+vsKXMiM7NnWJ/NgHmfEx
SInMSmDtXbkoqE4bHIfSeiCtgCErgvMGCV6S4NRcAfi2DEV5a/aUSkJS/nVqZ7ikCg+tHFJGzkOy
PTZN+FXnWtwlHcEKYuz6HYufyJze6zDQAFgL4QG/g8gOtIQMF9vMxypJ+CCR7JB3Vag3wpdz3hlI
kICNGarPvIKVu46acKqgbc97UyoK+yZCbc5TouFe5QIDCSsN7y3C3PL9UIJBRmIstoqnfKB81wNT
xXlEsExVie7YSQLrQ2EzbSnCPaFjQIBvZOkrePLPVmNy5HQpMsYhEsKmA1gAkl6QT7x+a9hjzfgw
pSNUYggQ75ySitgx4DSXBvjJGj50H5WS4U4ApADlhdUr0jDqnV0k/XMcGCa3CsuuVkmokkmbyClD
IWOHqv5WVUGzc3croFa0ltQqIS19JkMI6yy/mxrN/plHDdKacPbufA/k1Lo8+qL+umbbOoWmusVf
//k/xc/vboib+z//Uf4v2DfkkkN4imFFg5/QfL21eUNTNUc1NLJAhiorl823bFhe3GP+RPnziz8V
+1wZv62buFZEx4Th4KtrqmnosqC6TpzNaqOyy5+U6XG0P1MbZ8bUJlPyuG7nSg/d0R1ZNmTVclQL
Q8JIxVRdTmHrOc9Tjlaj88M0XS950D5HyGysW7rSkceSzR/dUEDQ2YZgSTbDpjItW3q2gS9VVJ0p
FamoWr1bN3M19XgeYEsQ9rERZ70auEEyjIkq4+Yl036ld0bx8/bm8U5tmUJ6R7YVW5j63LeQjLQB
VQ8URcHr8C/bF+bdQ1tRg7KsfvHtvfWp+Hzr13PQs2it+fstW59X3dm+6J1pmAbP8T9RaQ1Yr/5w
a/OWQxk1K0kGbE7g7LJ5B5XpwuKceOnuLZOSumrcWK3Xk2s5bAaDXa0YoFWFjSepo2crelq+WCpx
dfid3t3egfP21csONDx9PKSJypcYmlJKjrNyw8D1JmDkDdM2VcXg5NC0SwN2rPigrpriJXeK7xTX
gFxHZC7Ubz094I6zFQVydVaqo1uCmQCPRibLVL/U/ddYp8gNMmxvgBgKDrVbRwxLukGFt0xlLNWu
lx1yqiroeUc3MBDfQQ9XNvt/1/48oGcrNqwRzCSN0FA/cxisXfjr3zUvbIjBsFsL8ofmRaJEn6I3
Y9jdbMCQ0ZPQHcOWNc0RZsLs6wLMpty8pIgfVA8K+a3bDTAD1ryi2BHiXYRMvB5OY528ROmX5ph1
X29unvAddwSs3kywJoz/ZNqjmRYFxdL2ASamaOO0XtgPF80L4x/6kmNbOc0fEuNb+ZC1//LzhUsn
QVTWk3raV0nHfy/s4LQ+PEvfbziIKpice4ajCgcGBDTqBBIjeoGHSx/hzjsO6tt1E/ONksOEnGcP
v/7nP7YqMwJgggz2l2xALCIcqq2T2v4kR9HLkL/YwGgbslNkjcBWWcdxgNxYun3L2Zqi/j6lZJP8
/+WW09FBqCZor18AI4AOeqi6l/UezWfCZY8cRVFMXCikBHTLEPZEX3vEQiUje+niJ3iWm4/rzV/P
yWXzwpE0AvPTdRSSXiZ4F41hRM5hDtubG1O/1QthmNjxNbXbmCl54Rym5rDei3nlrw2SsDMmD+0s
E4HWl4SSBkP/LB3H9ottazcfHw4PQBkNd4XnjmkLN6ppyS3qsckArpDSKnAJ1cZVtDBMuu6Q1eV4
AospriayLZbRqkP7YlK8+JSoz+vDtNS8Kcu6LOMSALMUZgHRDM3uUrl/UcLHHFgfXBe3z7POLtT4
m0/VRb81hGh+BOY7voSE1+4C5/H2Dpw3LziURF3IYnQ0r5qvbfpiHtebX9gMtgybuolSj8VEC/Nb
QVAvGWYuv/SygrCtTHRBjh2botumAqezbkycDEXmHWFRDGdSYs6zQjiq9ESTCSVo00upPMAvf7/e
urgjfreOe2foPBV1vJvLc8lUxh5Zh3J6sSmg+dAEA7WZEpItZonQCWhf6gDXDV53h67YyFTLqqyC
ARbGrrUtYLNW2LvBFx62fvlmvfnr/lw2L9wdkGxwqlc0T1UzREhfYFeB4CBQH9bNbPVCGLZYDipE
SzDTIVdg7yZnY4VttT//fuah8eDwYXOj/Qz2KvDkdbLxqhCXMJ6lyvKdozEgbZACuDRAMD6Qu6Hv
XKV8USjvl9nkTzeP0bkJQ7404WuBFBPTwQSkRcjqbHg5C0MEI4uuUhU4b0PRCYwc8i6xlnZuK9/Z
2SOV9Ld/vmU68AlpDu6CI6ykFi4K+BWCzs2hOk34c/vwaLKi8WA0NHaDIswAcdXE1uKqdiN11gim
COXnegdmN+z8smOKNVnlsc7FrzuKKqzRJuzq0HAGkpLFAxhCDa0A+4G7LpZe1g0tzIQmG/hSuMuO
rovvLziOEna017ghkFnEqjdcj63m59/P9gKIAkA9Bc33yavUf9Or53/3+fNWOW+fIsqs72lflr8q
lRu5680vnEgA8wAEO6wlYMOCtwwSubZHCrRdinC+lUUNpZFEhYJ1SqGZWje1sKkvTAnXXoq8aucB
1HdDhEC7XxBs5dQyrtvY6o6wbHOjg+phoDuoL3oRMhNHB0xbuLG5Rf/899r9Z9DEswPQSliVFj0Z
qp6SIWmn1XPovAZE+7dSPjThVreWNguO3jxRCtegKlxL0BbVCMNWkVv4lvdNsQcSlUEx41YSb3w7
ROX4JlF6NNrXR1NZmDJDY2HwnuVBchVZk4rIdqiDilyK4/UPSjXOClYO5FxmDxs5HAF/Q2jRgk82
y8eCoQf1KDXUMg1A3k5SBcfKDsnsDGkw4BAVyZ6Ne+J6ulmzik2igoeqzAND2BydRq0WavKuU97X
w7Hp3gFtPlRIDa4PxPWEY0cjfINDyCkiPl8qAExUKkWRazaP0RA8ZBJMm9ojge87JXVtc8tFX7RH
iMXkaNeIrAm7su4MvQBXFLlgl0na6m+s+FUdPgLC9YoHFZj+eveuzzAmWeX9x3lMDEnsXkSljEFC
mGmOTiggq8f15q9XEacL0pFEvwyC22II0lfkLh26JHLHFPot+22dPU1bj4KlleBwzcoWfHgmvbhc
CXVdoD2KIpdbWAB3yNd43QuHGyk26bDeG2VhM/JGkg1bx5BK4fClKScp0yQCQeSC2S9hBkwAZ5gN
KmGozALcUudaXBvYRlIOsHajLLNPFMU/KZb3VSOz9FeXTDFyJ9RdZ4SJdlECRUQP2uOv9e+8HnXl
4jPVy89UCjulCoLPrMfgfatnf0k6dUKddbuvabH9OB9M/HPVFsxEUTM4SCxXLgxGyrG8NTLBUQsm
j1CIZeqa6oiPGTTgQcVUauU2SKm/OIW7PkjXK5/mTfwCzVQoRBKfqmgHwGFel5WbdFDsHIx+f3v7
jkwREieHxltb2Mhp382sR3Ht6uHbCOnHPxj88+aFK9WLkMnTapofjRcjfS034lALo2PLOsF3GcwA
8UbhNh3TUIInQ67dSoNO9uhbG6HxjfYtwQcvaykLA4/2+/gwM2Vv+LALO+D88y1ho8IFUOR9NzL4
df2QtMbRdxD6mKz79Tm+PnoUXigcPKZNHsRUhF5EINabXDYqN0MSM4SlqXJDo9o70Y91O78ji4LL
bJNs0S2eFBoJNWExZZoHnENpMpevgcSmgTlVyUxIxhCIPwVS6OwLC16ehJPrLTrmVN4kA0lm00mi
X1UgV89WMHzVPBAUMINEH3Q16l8gkgD51/n2hxJKv1Md4cXIJKzVHXLK6Kitd2FhRsigkQ38HVtR
xSQF+ps6fKlZ4nZt/6Ano3pfJiEVHZ725XZDZNENAggAX68ubAoLUsuBvMOti6z7OGWZ/BZs0Pg0
KcV0Wje1MP3MuqyxBtjfmLs8ZzV7QDeqkDI3Hu7b+MEvHrsQBq+NyMHCVsGKNV+ghFGv0ttkkAq/
TymVKMJHxT4BflrvxdLMnLcvnCQl4BETFdXMjcon1QFO+96ON7bjVheE00QrwRprc7WHrNyNH1Bf
We/B9bWsyjZP1dlnMki9zPN09lBy0lYN0JMZXAqIVP0r2WYcGT/4Mf1at3PdDezgCnMbadoc0b60
00whFdHRAGtMdB8e4cS8uXmFMwRHH9luEofCRNRqGdq1jjAJSKgASNLtXz+7LFykgBlYS8IZMnQG
sEbf6dwaxSXtNaPC++bvxwBBAwtFF+PaH+g63CYj6d2+/qVav5KbL1SVOWZoNB1fiSjt5ehXI+zB
pTQSoPO9fXyn6caGgeuNgIH5maXPPqulCau0t2Lf6qxycI3YgG/dteVnD6DdzYMERsVQoESziJY5
wpWRdDKFFGVouI2NcOShajYi8NdnksodQFSFjQAVtRjzmNokSCQjNV2YpOXPoHeOsQOLt/K63o3f
V9vljYQdCw8BiAe+tyacfZOne5T8hpZbBa7y007vJMT3/u7GX7H64x718HVzCzsPa3NIiijO9Wu0
zwIC5yPWZtSd5eaIA99sgM6AlSB5yyUrBr0m37Fzecgg5KCu9p1TWn/UPpm2+RUJLZCw+TpDDSpY
7hvXcuAap8rQ21i88+EgzAeJWxaVrdp4/5awO4YcJU7LtxvXpHKipHw7/AAO3P4kfS7i6fgHg3Vm
SzgHs1QKHKplGhfW+gpGCwklqnULC6uY7IvCY87hTeqIUQ/gsro51vCjGPJ72FTubeBQg0UZdtWe
1i0trCxKZkwNNBTUZ9ywl6fKUCUpT5iKaOp31BJ86+4PmjfnrAKMMybJmcvmfYIkEAjHc1Rq14JO
r2/20wFynbUvTAXa9RNCT1HrwugmwShsvV///qVlhXtrEqqV1etgNiQxVBx0cedG+l/5+LUOfhXV
j0T+lg5/G8pWRuk3nkpcxJbBzNs4JHDOzyf02UVuIGFPqabeus7gQDZwlKP7+mlEJLaRX80ELtqH
LHlT/Chh+BmpEjxE6XM1veP9FgYb20mZz6+1TxHWRZ47DlXFWuuOFtR50vtO+jaG3yLpfQyharYz
GncKPqjhy/pwL1xBbGCT3ls6bqUluAC+VmhVGgccQ1/qbyBgwKmsG1iaT1vnBiWo9zvJeTnCQyFD
5YqAomtZEPCH95VTPXRTtVf1+xR2q9z+um5vsUMGRP04/sSzbOG6k+2SQgjFqV3PMD5UkncYivET
0r8b3VraxTwviEYQw5pPpstu9UOUlWrB8ws4vUR1T7Rx4s3/v7gaQIDimeFhEuwQXAN9kiWIwL3K
lavHOjAP/fixtR/N4gNURRsH0tKIAZyEQon87Uzfd9mVrNC9Fu4oHvZBiVKYjtB5MPblca762Ri1
eQ0LvbJlwhO4UwoIQTH4B3F7boZD37rwXMdfMhiij0rwmnu9dlBLP/+yvhQWxnAGIqokV0HE4TRc
dswEmGOlJqFzqXwXI7zcSm9s9T6A1OP2FxNjx3LgscSz/Aq2GURWoFM5TpDePyYNVEKUfq73ZWG9
2b8hDsQ1eXmo8ySeHVTUDIVpMFqN6+VonUByggrluoV5RYlzA8KLdcCC1q9DjREVOLmU9W7jp6cR
smwrGt7LXXTfjc6H2MrfmRrVXbIv3778eMqqOpevpRL7EXaSihjBNDRT5yJIsLPaLz1lFv6obPRu
YfzmNwihQ8tgAYrjV1EH1mkFsb3ws/Jj+r4+dNeNE61XNYNj1AAeLD7LbZh27YL8tNt18VucorcE
sjauxetNemlCuNbbvLa9mgPTbeBrmHLqDiXrnTNtwUXU+Xi8XAXY4bXAruG9eQWBbctBH7WkDt2E
qr77UR9gqvHgqLKm9r3loFyjfPHL+lCr1PZUpv8IX9n43Q+j7IddVMXJiWf+gV7R7ypT96lNhuQl
zzMdYS/bhwND30LIXV8vGoja33AQ3LYrgI4PraA+Tn7ohlF65+vV3lbusml86Gwk7HF7Qaauz/VC
ngqLnJIykZ45ECfsxLYrE2dotMil4F5Bqhv6GfVxd2hmkgi56I8QJfbwbTgIrdhI9eS+9rMq9YE7
PO6OfRO2G2fqguPAB+GCKxYgSlUTI6dTXZKPnkicRdGnkUKwQD6W8dscrpz+XQCxVaLIx6b64Zhb
Sdbr81UD1wU+kduWUIiInAhQ3JlKVGJcA9JPhJdfYzJyMOmgUBk3GrJ59WFj7Bdmm9AXwS+TIP21
u6aqRZFGmRK5dqwh+vZ2QhU8cO67wDjowyvymLr0DkqKA7TUCeTImfIFDsK9CWWy/gDhh5pu3DAL
G59KA8g8eV85pAWFsytOLV2evC52rfhU+/fwU6x3eGHXX7Q/j8fZqV9mEWTRlGa5TfkUI9dTt4il
l7eCiBUCiue9EHyNIjYQUar72PVD41iU35VG/nf90AWnbEhHE0aPOnapMUT+alDvrC1A4+JU2KSH
cPm49MUz2Nd4raXViA7Rr8g+OcrGs2dxJs6aF87fGmfTQaSPmUZBClTsTD+/MUjK3IZw9s5JdzLM
LKnropwe9U0fNssYYbk3PZS/0NCm3SP/tPT7LI0RVN1b7ZM+fRm8LXd2YSvbv0Hk3GOEicRDLTPU
waAkP3ZV59GITyFkyBaukvyBao6N+37R1HwFz88BYtnC+amrHckAvWSiZha/AxRpnncPM2HR3Zzx
0cCD/mNodkbPNk8L11CmFxjSlSd4KeqH9b25tOBMLnaCswTXLDGhNPRVV6oNxCjs/TY+9RsLbnGY
TGgeQH3PDwDhaKn6RuOJU8WuhH6kcSe9177DSZGZG7fH0rrm7UeQE9p+cszC3jdDHepencsDiUVU
TlWu6+5PJvwfE1c5q1xJ1Q5RFBeGNWY7V5/scN95sBVuubDzjIob6Kwzv2/KsxmHyNfrA9MBogGV
cnRCFnuE66PdcMUWJ/6sP8JRUBV1aWeIWLhQWvYUqm4lrhZ7wTOJBwWgPoAGl+sWCTz4Ss0gdmeO
cCJQwy5LEYpy15fv4sQDwyLMAiz7Cihh23ZOftFgVqIBXtnPFhS3/R9sEYdqOZ0opEFxnrjVlbjV
RqPIXIvsYXjqtrChSyN13v78+9l8o4hr6JNSZ+7kfDKoKQ0J2vkg8mfarfXR+v0IFpaWA/rY0IlL
AQIScSVFmnqhZfu5GyVBvbN6/WsS2J+gWd/LBRj9Nr9Hb3kXa8FdViDcW0IdoEXH2rq1hIy7mtJD
FW+PshmdKsHLLoeJTg10RGJL9Y6VdbKj288DKhx5xRIUMniWCe3H8dBCkZimrpoU7wvP+xk7zUOK
iv36eC7sobliCTooCl1x3IWnORwt4IbR8XDV4Od3Yyt7vdX6/PvZuginqqIOsUrdQP0YW+4W6H2r
eWFZw0AkNRVhM4ikXhHJTD6tj83CzrwAmglf34fW5I/oTbhGi6vxIhkvt9ZpzovoHMomdGCiUEmt
y9kCujPU8L/e2gGyZtTAgFMgxgOa5nL4oVFxcCk5WlQo4dTsU6sqh8D/e93I9SRcGhHux9GEymsY
uVXAYO4T7UWHG23dwvU8XFoQnG9kwSRoNLCQdD3SzR8cBxrh4ub9dmlEOOzNus7MzOf+1SooRh6m
/C3Kin/QD9KjMsEJaltFDBlKqhO66UyHJZ2mSdn1s964evNLiH6cGREuxQEucSJ+GOkj2Bl/Vd5G
HcviZFDYSuQLcB+u6uWamiLdKOWBcZLUeF+hSGZTUM4S2Jjzhcf03I//2hHhtviMENRPuBDNl6hF
V++QlXdDc7JPkPrVr2G4U7fwtguJzUuTQmLTULsppOoZPWnY0WfSx6R86NJHKXKg8UJw85T0OQ/q
5/VVMW/Cywvt0qowYdrQT00/YLWDFbc9FOO9hVT27ckuQBKUFTozsIviJnGXVo3lN7nEcCKwNXjv
leDnejeWjgFLp/ABsgRsiMFrSa/yNgilBDcZRXEPrv6N3bNowCDmyp2ogIkRZmfyeoqhozKFX/WN
50gHO2vv1rswj4E4E+TlDdCwBEItMfU4WKMKW66ZuG1zSPRkb0ePRfNmgo8QQrV1UwudmeOT9hy+
wpkRsQBpCm7bLHrf9RXoVYO31mRudGbLgjBcjj+NSYPmsJu/r7RjYZ1u7gCRfJO0ts4NcxUGl6Iy
GotODtysfsj3RXyzw6rbRHGJoVF2Tt5PuBiRu4dOJUjgXeu/Jyep+bH+9QuH2EXzwsXoNRrEUgXN
xygHsb0jeOWQvl43cr2xwdDzLHVw7FUADMKWI0iKSEXd5c+zyhhM+SO0bUZ036g3u3CXdoTrESL0
IkVKL3+2que+4IL8td6P65UEsocUkUNAGlyJmGFzzDQBZhWHz81P03xLZn69+YVhYiuAvWAzzFwV
wkJtI6uXO6qCgFbZX015PEUfpaCCf6f8um7oetIJrvH2scH6zEAf7fLm8svYHsO09dxaQmrq5E8n
c8tpXxgqE0aMuQITVL0p9kXNNWcoSPsjP3AsfuRblYRbzQtXhZ7pZY4Imf8sla/2j6LZgNpcn38k
SADZkOcEinZFdwOTWaZWkO8/O9EnTXsO0i9O8myGkB3ffHjA2cKrZoa8sTd0oR8GCGarN5r0uZDS
nWEiDGId1+d6YaRs8nNAsIGRz0fJ5Vx3uhaarW5nzx/yREKsYCuZvtW+sLcLp9MhKvOy51lTtEfj
b2MqttoX9jQIb8RR5u9Xh/t4ONkbw7OwFchmc+1oFFMb5Bovh6dUSpmbNE+eI/t7KaGmDju1E+qH
myfh3IoYmKuzIatSpUieJWeX/7yVnAmI0EXrwrmB9oadp2jLP8NYMQ3HWr/5CqJ9qJIU0pUEYESP
qSt75tcJk2dIwsrogMjH+ugszsFZ+8IUa4rXICocJM+Wfqw6HgT7dCuYvGVCmOZhkkhzOVHyrOon
NIxCGwnf2y+581ESUR5Rlwy5BfDwObat7tcIr6arl+O4N+rCO+JiTffrozaPyqWPxqzYEKxQDyfj
CAqH+AChhDRRPPNswLhMsRTSbHe58VdtoPSgfammYrdu73ojUt9OeBwMFFfHVUlvrHoIYuAqPFfS
97Dut1kstgzMv5+FSNo2SDS1KFlm1ROytGV/81l72YF5jZy1bxgDOszwdD570/2UPWzC3K7X2GX7
wkmb+1E5tQ4D5KeHQjt0zvuk3dgpC0PEGT77CIaGb64Kh20G4742UmHgEoQFgJWnG2t4sX1ivJR3
UT6Av3k5RFbg56mf+qarVu+Le3Orrv36WoXL6p/mRV9/KopKz2L49XJIdKG2/MuxojdQRh0IacCE
H22M1jzglzuENxg8HJo603Nxvl/2JilRTlNab3STA9IxyDZn+9HZsLEwYlSjzDUd5Pl47gkXeBrG
iVMbnezGxcdhOGpb8KSt9oVdXlahpSYS7QeaWzQfVW1jxucxEMaIh/BML0H9F37abP98U8A17ciJ
2blZ/qTJPvrRYfUe6tK/qBj7G/7zN63eBG+c4Hn9MLmaGipTTAj4OLooTlfEazeA+HecArV15Sba
5RCrwpUpW5/97tcf2AELR3RGlgmhCN2rtHaQbJmC6JBC6Lo7pOWh0Ivd07qVq51PLywZbh+cXVUj
UXo5iN7QWmUa5a0bZ3ekEAProBW3Hl6YmOvTZ/agGVoh3JFU6rWBMpS1G0s2cibtYQyccWMtXK21
2QahfEfHE4V/QkiJR52dmDbkoABt7tLm/vP6IC20ToWhRtEIgKQ5nH85SHYNp5Y0pqNLsXZ38svj
v2peEz5e6jrEfqH2dGGjV+7a6FY3lErMs68Xof6IeWpm1dF8I538I2oYf/L1M2TdoE6SebgcnCQp
wJKb6uh2jwqs3/7DevMLC5Sv/6d5wUNMVNPrPIvmx/ho2+/06F14c6UqTgiwXRwE3pPziXjZA1MK
KarLS9kNa2+XvhmdLTTyQh8wAM6J3cxGEIGaDWzgRT8GMnWG3s6X0LZJy33Xb8UqFpapihV83TmY
c8W5g+pq27GfZRe9MqRp7K0iiKVunLcvnEhDJztFMNB+LX9Iw49ZfprCDc/wN/vJxaHOXNgcr8wD
qayrWrAcOn8KS7XJRS94epAgBj6ptZocvLrzEQCESD6o7Tvdbr9wt/S/SnWKcCZ6GRWnOFYVF4pf
ZOv1WNGPsH8GVHrb8IzXdfQQBRASg1nM3gd1EP7i1eoMu1iXe+mkwrV5aK3efGNPVnfqAjW7I7aH
HOqYJ98oYk4+hFmPPmQwTs17eIprhLQs1CDs3nBjTa2bN6hsoiJQHhptLI09ysV2erAyBLy8GrL1
aPSlJ97KGhKaSnCHfGByKOQ+CHbI88anwA/9H+oQ9E/eYHyTalR1DYBvu0ju2umIcBcgWxX5OeRX
7ienmqKdpkbKI3WF0q6pJgToKkm3XgMo1496EAZvqzhqkA1O6qciH6dfvq51b/OAWt0YFb29HSrB
3pZq+VTBAboHA1k+pzZqMRVazzs7VbpTlOoIPFNa8VPuLShFclN3YZme+h30RN5+HHPzg4ko2k90
gIdoj15x+cTZL/vAHozO2Eme53zsoyE6lZb/A1UEpH1vPRe49AGtEZVjwfOYuNy01ZToTdGFuqvp
cFd4JwRcPPPnuo3rDXVpQ1zwfVtWFaAOVwkPzvugvPnkpPk5yESQA3pXsabWplogzwdLc81BelPv
c3CGf/D9YKDmomMVmhjhYJP0vMoan6nzcRxs1W2jjR6YDPLlbqUHZwbm389csI5CH18ZDN2djL9g
HdrNMn2IEu2arVDQoiFil5Tr8ly8QlR1ulKXiVfqbmw/98Od5n0axy+2Gv3BolLIsAAO5xi9SqSb
3SxTyfuXCrV6F1RvIgCfUfVpfVaunhIzDQwxTOAUpEGuSPbKGNWvqho0F1Www4RMRz68L/UHpf2E
VNK6qaUFDIQPcCd4SnAOwt1c53LfyDDBu1r5Mkgfu7v15n8nU8T512iXuC8n9lVCCkWiUFG8TnHb
ZNg5499x2d+RQ9oH8RvH/qXWb6LysZf9vYTUdIFsXPOJUoVdaVbHKXOVDDWS91mJPNFdGWw4Pdd3
FcRU//0y6NwvV+ZUt7bmO/Q8jD6W6PuAwOs2XOelwZ0LGinS5LqFqerSRGIOURr1lUpV9L08vp0+
rg/u7zeeOLi4C2ww06QuUKSSkeVWVrnSWPOavLdmrTw1gaf9RYnuk6Teq2NyKKV3lg0LHaqN/Skp
7JMS/uXBJuDn3/LsXq3upS137LrT6oyTgescfNt1FYhlTrZZ8xh7kqNqj0pGteHIX2/0y/aFI7dA
nSCqI9ofy797VBN09KPH5MFuug1DWx0RZ6/0NL3oMaTNqvPqPg6njcNksSuME3Aw4BtXVEDBnN/3
qSV+0vX8I0RPz01RPPRl860atnAPS6bmcjNOR8iOrohBWx5fXtjmJmw0/XskdO7qigRu7SBeq/qf
1tfl9c5SZwrj/9oSwgZV7qPKlGCrlV41dnPvvy230ulLk0PEFticNiNrxFdp7PS97oWe8VRa3Q5Z
vN3NEGqF8mc8cWqnYI0kJ3a5d7MgShNKFY2nQB/QkdZ2hdcf2TzrQ7XYDZCHsPBRM0V1w6UVCWmG
KYbd9smBBljeSWh9rRtYmgviUtThwJE3QxwvDZiRXntGM9GNNjnWnXyIo/qllYaNvXKN45iH68yO
8Aiz1M4GHigbT6E9CzFzmKbKUSuf0fSqkmPXtXvEzXZ1+kWzP6/3cGEI5/pVlhuxA6qNhIlyFCSW
lM6Un9D78KWdo5zW218YwYv2Z/tnHkzgN4NZDrQvtXvNOejxPnxdt7CwNy8szF9wZsFCtjT00fZ4
Qr9Zsb/O6pEIKd7s6UF4AGMltwWgJIIsl0Y6D9ZYu+3lJ8v6kAQfbq4qI16rUZ5OwpXaVrzVy+Yl
3ywRAezkJ0cr92V3jDx7h7jN+kBdZQUEI0KUxesLqZFRTHkKp4wHxA80O/aW+VEpT1F4X5cb07I0
8WddErdOVVmdIucD0xKWH6zM/G73yOFWwUanrs38JhqbS8exdnUJUGPjl3LsTcCbj2H/4Gu7Mt1A
5i+aIJ/CTQO1si2m9gMjC3RUcScQT3e8Erv4Pmw3zpnrNUzmhCI2KOstQp9iQYNP/X2hxcYExNHc
K9Uplt4b6lM2NBt2rnf7pZ35O872SsUyRordnFwFCqRfU31788graJCrwXcG1FnYJWEewTooVRBQ
lPspOVDTtL6CFz7/on318vNLxJaJkNSWG6dHw4CICcXQdQu/+QwuncLZHSQtPtOizgjESxMDWudB
bEaeOyiT/72OPe8pta3vCbXur2kXxPtYy1U4NgCL7tJWmk5zJe3OidS3XoDouyrvu1L6qzKkZ3W0
X9Y/bvapL7/t4pQQKZjHCna/fmQDT91bzbsLa1cO36kIattoi/+BKZBwFCODwIKv/HIYJlVSfA1l
6Scz/ntMXyc1PfRDdxf6blYkGzGp68VPt0ywkhQPUMsr3uKUw9UQ8WXyE3X5hwwB3dkFx7tSvq/3
adkOnjWYCqoAHeGQtVKYomSzkZ8S/06xUEeLjoH+rEW/1s1cHxdzd/4xIxyzoz6qrdrU8hPygftU
CmvkZKVdr/gb3VmyowNXhn0UGhAoFy+niFsqMv0yVJ4sGxn2QzHtnI31tmVB2AsGlbQKsTwFeXow
uNl97QG83OjF/JXimj7vhXAiZZmDvN+EjRit8fGQbhGALPaBMBYJEqKdVy90fySiqniJ8jTp3/Xk
EY/d6TbW72IXIDKcz7xZZUtYV6nf504XZMpTkXS77t4msre+orYMCCtKzeTYSJtaeeqN1/bU1BuU
SNdV1DgGFL38/w78/v3sVtATsyrVtmSe6+xtSf64abnnNKv/YpXdvWlTkzpld97QvKatdYhQJsX1
P8qQihRmfIx1KoviDLWBaDgEGiHaOpzFYTcg1YuDQDhgJstgjMX8M3T3YWUUjvLUBUfbP8D++geD
/E/7or/iZ1M5erGpPIXKXYTW4NaJuvj9YGQgrSX0fpXjIiuR+J2n8v3mJ7t5+bT+9Utnm25zcfEX
npB4bZmTg8Zb5quzA/kwoec9mndtHxz7vjusW5pX89WG/U28AP8GygPCk0hta0Pza5nTeoweLCc9
KpnxMOr2vlekdjcOFOTaW5Tui707syncRkZq1yFK9PITCbKd5DxM2VtVK3dW9dd63xYPizM7gn8R
eWY6JqhMPo3ZZzgRDOOb7/9B1AIiqpm44v+Nn/Dg6pS6YaFhg+jTu7Yf37UKSbGCnIu3hZ++LgOb
N/aZrXlNnm3sNG4tb+xG+UkewkNmfMjjx1l20EQ3YCyOEyInPmSDWfUlHz4XMm+A5/XxXJo31Kfx
HwjDEL0UTsZGziYNlhbG08BZ+gBXvmzvui3ZpKUViWALzgpJfP4lWNHz2iArRS/74F0cfaiad1L3
UgcvEIQc5XrjWXPNccyYnlsTDuOo1Lxh6LFGFeEbAwGJEMKRQS/3+DBHRS4eSqO7z8PiYFfVXran
b8OQHJrSv5c15dCm01e/svcNyqfrQ31dl3H5XeIhjnxtE2jzXFtxvnOcvzTvIbaI8rU7ObkPYmcn
K9HR26r7XZzhf8Ze9BMDWw1Dr2Rnqvp4KAL9s9lLiFLXRz+yN1zSLVPC5mwAxJr/S9p1NTluM9tf
xComMLySVJio0WjjvLDWG0CCESSY8Ovv4dr3swSxxJp1ueyXKbMFoAE0uk+fk2fYOGLalsNLPUQV
31trrZOLl+HZ+qoklkM5SQ4VHf0YQ/WOGeM2dvJZQPrRaOJgouhwpeDOTqdXUuZbkZcv7ejcTxyM
CqzYMtrsG7RCsCSLLJpD/H1sQl7Q/cpizweeeghDggwsj7MYFmLNy409pLXfMn92+fy+qqAvqG0N
+65rHqcGXddF/AiZ2LAoeTCiBHrb9tI9dm56fqScnSle1qUO3F8/QtI5u2fa5vbnFzfzrL85P8OA
mlGOegf1Wg3PARxZ+S8fQXpRdEHKUNEXb9b4LUnWsCEL9ma5J9CW4lEAbIIyk1nW+63mMyRF4k1W
bfVfNaTlrS0xPtA1kOF8MiiLhsfUzNlngSwf/FWXM5fkme47SYGZc6ZfjSehH90EpZe+erGOTq2+
iADV3I7atL09pQu3GuxieDghUMdVdSLRQZM0cZHox57uHBaRJLSylVVbcIoLE8reROK0J52NoWkQ
/zb4ZyDr3u92FxaUazPV+8bNCqyTC5YasIyAp6f/jyaU2zIvtWEwJ5iIs1Pb3qfvRslCf3LW7YFX
YwO5Kk7IpJTmBcvxpmZm1MsNMDHR+1cazF4AgM7Nylf1aNGTpMt8Sx5Lbr9lQx4BHfizXEXoLTmU
Z+C5jioFqoBqzpg1CRNF5sqj5t/7zg7C1IFE09/tsSguBbikgRAJ5GH4B3OlnsMjE61smO8eUonm
L9JtHGvlFFWGcWVBWe9U2OVEjNg96F0aFVkbaUUeuOXKxbw4DvTioSAN8r0r3CxJEg2vGdM9eDX/
YBbVvXTNFRPq3f/3SP61ob5d6sEA7KYj7qECaVze4cIqHfnTqwX0RrL+YOPmHwGBKKGyLpP06+2F
Uu7lK+PKiW0L2y9YjwGOoNCi1hfXOVYNC0u6wvO9Zkc5Y+bn2WTkGCT3wj4JXPFc8cj0Vg5LJcf2
z2iQIzIspOFBZnJ5SLttouUaL71D96mSdeQ4ocsDi5TRmrzQsl/8a2ge7tk9ymrigOq98A7SDq1Z
F+Z9R/LVQJR7Ommctk8Fvv+lmyBJTv9kf4JxYSaVnEW51UaxGEguw8kqD9o3cRcUvngW2hq+ZmmH
Ap49SwOj5H1F72bYY2LRDDu0bCO9eKVfRPl623mXVsE10C8LwmkwMamJd61OaOL0lntomRk4VV8E
Wg/l+D8wMgPNkWNB8VhV6mg53sw4HWCkL/fSElvfif7AAg58CCGhX/a6pQ58kWYBJcNDTaut1X6L
qbcyhqV9gSQR1IRQa4XGi/Ls0bkO/ecq8Q9U3/vmX0hBbFh2bzdyn9GV42xx1f81pWYYksnSsl5Q
/zDRJwNCC20XCGvlZbq47ujUBMnivFPUDhnu65VXVpl/cPXpxaLxyyTc4x+sCeAl9hx1odFAORf9
1sFrgfTeIdGTAO1jclX7anEQZxaUEzFj0s0bOmDVC8hmB2vwucV1cEFBiagFSSs145bIbsiKWHqH
TL8b+59Nujf57vYcLXoVWMtBuwEVlasG6bg2BsMpYphAr12IfgncG0OuR0ZR6WHTdGBeM7M16czF
cYEBD+myGfWjnlw9EbS0IAVyyCbka8lD1T+M3q/bA1tcGiDCgJdHZ9RVzdBxRMfQVeQfEM3r9svk
rTiXsWQArEuAHgL2DBl7JR7Wa6MWZtL6h7IIGyMcwIZg3/EpzOyTbUX8q15taysQaQipB7nWA7tm
fP772d3liWlqakv4B1ZJ/pfPRb7lzFvT6lSeZr9vsPMhzut4ZqWwvcqC6Ip/IIkddNINjO7Fl/sy
fzaYE6xGtYtRFJq4cU7PkBi4xqW9AcVlzhtsJyc2Ub+0UVibD/MoIaD/a7LGCLy8bR9QsWh3hsm9
u0LPmg+3/WZpQ5z/BiUqyFOn9dK+8w4EgCyTySTgto9wxwTs0zzmhEe37S3tBTT+YnsbIJq90jfr
QYsPva3cO9i83ZSMB2kcRw1de70tzy3aoBDUQ7ft6g0qdLAF9zHsjLR8pmSCllpTPQgf+KbeSl66
yv0GqO6biElot8XKpM7uePbw/tuRzowr56QukDGv/NQ7WNJ7Yg2781mxEpyqbIi/baB6Ca9Bgn/G
tl46T8Ztrcwa1zkQ/cUvq0jG98N4NOUhq2QwFBuzGzax6YeGQ3fCWOu0nt1CHSGyF+iZmqGSqNte
Wvc91Bv5COtF32wtWfxy/WYrSRwVOV+DTc4J/lu2lNnMHJB8Vr3vHBrZ8gA9oTtB7Q9mKT8IgbIt
Hau7uu627qjvpEBke9thl9bSh3YVWm7msaqxVJLEsTCZ5hyS8aH9aImV2GPt88rg9Bhq7yzB50H5
GGwJ/nP751/vNwCIcLwgKY9lAsHC5UJxfH2IxwEvtfpHKYZwLPZE+3nbxvUYYANPZqQZ5tazKy7G
iYjJdXvnkAWM3IG5/vbnr33t8vNKGsuZzIpmPj4PneCvpSmeKa8eNbN94E59d9vU4kiQAsB6z403
KlMEs6QJovXJOUhfQA0wCbIftw1cH7cYCxr88cJwHeRk5r+fXTEaaGRJaXfotQAdM1KlHOl6XJt9
/WB5a0ft4mDObCnzxiuZsh5AtYNZ0m1VtBFZIxi8vjAvR6M4V9I2YkwcjIahi8eNSlC7t/5TB44m
p/vprWlXLo0H7K/InCIImTvNL+dO5q5I3JE5hx6tMjz2d3L4cHt1/u5tuzxrQPMJ5j1cD39ToV/a
oNrkjcKe6Avgd9yFWKpV7guz7iKB27oNR9IRQL48uSnMofkwuH0SsZHTu7q1xqAHvc/LqHFyp/O8
eClL9PlSL7M/s5SNp6oU0w4n2PC589B2jIgw2/dACuxrywGLuPTjkOstJFPTLKmDGPDQTaYbfJO5
Yjq1ZYs1jBMbVfEkfuSC9zt0+Pf7HBjyyHOgLmO1ibcpW5dtrT4bAqlnyX2WZwCqumOHxLnbf0Xv
yy8X1h9aI9dfhNNk28LM/I2R+18l18WuyVkP7nzU0rXOllsQ6doPHcjR+iDmPaK7vpoO+ejQAyna
LJTgYQg5BB23JGF/jSAwDtwqMUJaW11k81h79qdyeARcMts0AHw/GHUGDvQBzDsyHarIsWUFOIyN
BoJcr8Jq7OLATJNk48fM2k6uWb/GXVKESZ+5n2LNqbYx8oB7uyfarmpp/lBz5oRMjuYdd+0vNRmT
ED1LdjBVkh5dPe5DjZoiNNo0D7zGKB40rv9FBwgSl612StCL9RM8wrd9aGmHz6jKOUmBsoLaTewK
tBfZAN+8xD0Bo3v2QBwoaZv2R29qd6XRr9wfS+e7YwP9AwQcOlnVMEC4rUEGg9AXN0m2hVaiPY0+
5O4aB/aiGYCr0Q8KaV/8o+wLAcZVXTr0xUYXOzhdk0cs/mHonO3t2Vva40Bxz/HwLGOlDofFjLYT
wf4DT/sYB6gxrCzP0mUC5pmZvgqtGNCwuhwICJliUGu29IXFIqh0GYC1NKxdMMiR3e2hqBhrRGg4
S8A65KMnCAxsauTgV/E4jZagL2jt2/ts3GHnPtQe2gptgAqYHrXFgNKM/S0TxVOc6+9rmLkyr0QW
He26dExHHGWT91US8xNJxG7ozZUJXVoxSGGCDey3Pop6KveQ37XcKo4PlVd9t9ESGQgjXgl2l2yA
5wNWUH7E6azcM40wC71D2exgTlpgWixo8hW49cJ7wfytnPaPid9/P7uYja6wm4l02qF3aiegoBIC
o0W2R2vER5N3R6dxo66d7pwRx5tGVqwvOSXU4eZ4AAm1K/oU5FU8krp1fBjdfMvyb7XINvn0jcmV
eVy0g/QpKMwhhXCFvU/FaHV6IeMDL8EC3H4E20LQua92+eW26y+ulwsaujnfhfqT4nr1lNetAyjr
Ic43VvaUrVF2LnwfV/eMEsWBNHNWXW5i7OsUDYR+fOig+I3y8+vtn7+0c/F9QEhQ00IeWM11pJr0
vTJOtQMOcxMe0VthqVn0XgLx9NRZWR/pbeEF0I9r9yO4UaJyGL29YVlrgJrFgaIXFu9YzOVVmnWQ
aHsrzQxe2UbuE1lrA/ldAVbCHdT0kY4E4QbyrGpWsrKbwRotKz5MIqk3ZurIsCI+9LtKtCSz3Mi/
TENZRmbJvR2SW2hL7mO2q1Od4I6Nkx8CQcZ2zGgdui1H17DR5Ts0FX/1GupFmREjMsiyKSgqDcI/
dfcr9clD2pOfXdbZT7I1u6hnKZpPyDSsHEsLFxZGRuYcA/D6V+KUNjfKlOlefNDA2xmn1obm7lEv
q/1tV1lcIFwmOAEBjIX4xqUnIko1pQth5oPlxQE0z0O+YkCFh8zH+Ay7+H8LKuPqQOt8yLVEO8Tx
EJUZEBa2iVjJcl8KSaA8XD50rRY0Zhll0tjZbvfSE+9hGvw9dco7h3ThzNvnjcOT4QFAUaR7o1ij
m1qcbOCCkbJF8HyVuDUI54waHty0fnK8qDLQNDytBDoLcdUMqtV9tIfjNa6S2+QNGaZaN7TD1L3G
+scyzyNT54H0oQIxrRwAC+8aIHgtMLU4v1m4lSDByeyBlGlOX9Iaq8q/a54TJdmuS3eTZoaOeP+r
E1EV5LFAcwLSRbVtnHUlb0ELpx3G6ZmxPf9x20cXXQiPc7gnMhgeyEMunRQJvqrtzUE7DCMxHrTY
0cOEWG3IalAtMIl2gkL45lGiivoYu57Y2cjzR1TEX/CKpZHsrHhToDPw5MR5/H3MXSOsC7sPBlcT
W4v37oPdcLpSMFnyKWMmGvYgUG1Aa/nyR3PEluaQY1KE95E6QAebedDEa+ifhRsRtLL/s6KS4ZFJ
y7I6JdpBN+BYIXvrhgfGVjJYi0ZAFALe0Tl/rq6v8Ah3xrLEIYGyXIQnZhGJFGqJoGA3Nh5v6Eo4
sbRV8DDHoY6czxy0X06dhMISXkGVdtAcFtRI6Q7+rzx7FhySl/rKVlm2hQykhbos4hdlq1hWUvht
hbFp80Oto4FRdFElHdwFIJDs19o8l3amOddu/jE3//0sTMuhvleTHEOTDJLAxs6fROD6n4R5TBsz
aMrw9tZZNAfkDPB5CMqvRN+swfBZW8+BZ4mOdpyg0E4IdjYBQdQalGZhInHSQ+JtztbN6brLkZGu
TxpuIDbrkgFd3ulbH1u7QUs3TZvu6lyuHKcLF9e5OdXxmyEtqsQbcfPLABQo3Tuln+Zr6+L7ig/m
blu4k4PvywpxUlCsETuozfR/GwCdq28C5YQCsRoDCt1qjbLDAFr7h+lGwBvIHekRnGxwTCdZkA64
+gZnoxf+yWT8TS/6gBg5gg330zgMj7yu98DBrez1BY/BwN2ZRx4cRLo7z/uZgzrTaOpphYhKxtse
cl85v9f6LsiSZD/SIoQo3Eqgs+g3ZwaVeTAm1meWp8cHT+ufSObflyXG7SOymqZIasbKjlAh3n/P
+5wIR18qhLHUt5ipl3GZyQHz3hO0pZXdkyXLrd6+OfmpCjgYdgawefT7Wtq7zMS603pNYGJxjsGC
AXkkFLuvkqiTJhIQ9s3PmDQObO25G8F0tnUEJAg+5+XKPTTvOyVENkG/hKWcNSGu3mZNjW61bH6b
dXoZ2TnZeMYjHX9UdhrEOAcKL4ydlWfabw7qK5tzQyBUYaBUrCrDG72nT13VxIfEea3GLKgdI0rR
0y5tAzCkozt+8SboeycB/t9N3/lBD/GzekrD1qhCrWzDrKBBBWXuTD5lrh75kNxrDPsZinu7atwL
AMULaYXt3NEY77XBDJn94PKHVJ9wVwA8IEDQWwR6vPPIM8Obmw7PafqNxHuSQTbwm+Z/nsid5HfJ
OES3T9zf4Hl17HAvHLmot2ACFH9ukwGPjT6ND3R8a/tNMR3QjRS4iQwM+d2ZyqAz9qbTv2jkuRzA
15clyKNMGxPcT/WgB47OQFbj7W//qt9klle/ahaJR8MHAjU1yxHb+eQYheEfHPo0miIau88+Iv7M
ANoaqrCT1ILJ2NbyoarfLBN30gR1BP5V02VICMiI2V+05aGd1qEcj73wIhtSVe20ncSvmD36lR3F
fC0z81sq7PpHI4aF14JDT8VTiJi7HWME8qT4NSWr0X2IigP9VQ4yMo17bfhU2gIPvs+ifqoKd5NZ
mx75GzPZWfq2sBnSlxY4AN6IU0KE7MHQ8l3ePEv3Q93vehty5sfW/zTYezm+9SK/c8ofBR+R2vX2
dbISIi+UO805+eh7SHOCYYko16PnyVIkbWyjTg2FueRZa++L7GFqjgQuz+pPgv+00zsUOt6t/zef
eDaOdDR7zLgUtMxfHultMw1NTz0bZfqXrn6qj7d9ayHQBdkMQnM0ASM1ozq83WZ90tWcHECS8uSP
IBNzkKeT7+zE/nsU1jyAOSF5haF1W+Qqa96QA0iWIhE/CmNNLXwhpMBA/rWgXH0j+N36tu3IQbeP
lECrw/p8e6aWDIBtEmBmWAEMRT0abKccRwHdakDXg8Bt85WrdPH7gDJjIfAmuEqPWSV62Vtkpw8F
qNL2xfc/+PVnX1emp2la3+oEvg5Ybmk+e+1aTX7hWkRmGwk35HPm5Vamx+8mq6cldw51bz/ZY3dg
o/eRjfUHZsbR5NL9SNo1kt4l50Xqg3jIxINhS00guYM5GD2D8/asxaXYQuyg6qHyXILrfWV1rkxh
489CKbjxcfOj3nG5DZmDJEjKu/yoW/dN+ckBOXf3PuIFW1dMmJcmTGiU9T1Yn49JOfV3nYm2hQZM
0IfK9NZgBVdhG0whfTnnF0DAcQVvlLQqGU1gSh9oxAex0xlzA9+pEkjzWT86Wu5uu9/VI3Q2CMoH
sOSgJQAU/5djMwZOrNivs2OWfk6ceyP51mADpWv5qqVxgUALvJu4cq4VbUDYbBZd52dHoDaarUiK
be21D149fMezbU+E++v2sJa8wgJDLLLmSD5dYai4tAYa+052bCcHrEJJ9qGl9qE27fdWUzB9AKMi
fYILCNghxftys8BrW8rsCJbzoGkRcH7nYuV8u9rAig3F/RhNE5vFenbEC/GHbdPP0nLugXxAbV18
N2n1DFbANeH0ZZs2sPzwCeB5lctNou4xVaOd4R5NgzY5QRUelJdvKITY/QN4cv9gE8Mz/t+c2jig
5VOf1MTKwGuFlmq8DfWeQ8bpD5wC5DYI2HE2YclmJz17hPVaRrMub/JjDjWscnSPZPKPclhLey5t
KUBqQC2I68i62sODN8WGxeoa2sMgJrWpJJ8ZT3Z99yGNceTedvRFY0C4zyyDaOZVe2AmUtIc6YHq
ODVNVNkoTVXpnT8UwaStqXwtmZr1moGzAEwdVZzL6cvt2kq7oq2PXYvTaPg0QUusld/xVLg9pCXf
m5vTZpYjAwQZyjIVpOoyy9KqI8+psdWymVdQEog2Gj8ck50QtT7qwn6nEvLvQx7qjbgnQZqBtgvl
IEw01uoug1VhPhrao7+SALgKIrCJzz8/T+6Z79VZ2pUpp/WRBwOLVnWcl867888rc+awqtXMCr/e
e6s43m39GDorR93aCOZlOxsBIw06euYRyHSjtVvrP06QcuIMzG6KpsDnO32vPRvm7rZTzf/7xaMH
849GMWCg8WqfiQ8uf70OdEfvOnZ9FJrcVcX9OGzr4gurXstxT8wdn9YMLuwWXHh4nYBNBtG7r8R1
HYg/y4415bHUOcC6gmqPbtagZ7AytYhOaL27PcBFeyB8IbiMUBJXEzBjI6uYdyPs+Vt2QvnzZ7nW
yvO7CVWZRNx1iE0cwCRQkFAmkUxG6migGDkWDhoIAzACa+GAPRUCpOS59UuTaBtWDaGW+x9FoW0a
kh7ybEKnJ0BAA38xCaqGdWqwAMd096GScnzovCSj6Dql9QlLaIDC08utO9iBvm7td0HdF/pjbZE0
qrmjb+oybQLI/NK7uLSHwGm79IEmLA7HZsheWu7gW7XGyrDWGq0OdMoZiG+aBKtdhQ61oxx5U0fK
TYkMSh/k+QgqZUZ9qHbr8hEPOu0OyLs4wjKxA/okS2NrDRby14CgBChHxCwwefE2eJ1x0Lnx5lXx
1zrVQADNCgEMYprpm0FzoXfoQk4M3EyuXQYW834ZVh9/sjTdDPyROsYGD/8PTg1x97y22VE3Ej+P
mAOpxFgmzR0zrClIDGrcg4k9/uZnptkHHYX6mZalZpjbJbkvcncWQjOawADJ9XMxTlY0VNnw3BSF
i+kZmhUXWzgBAE9E6WVOZaLopp4Abj/mFt5XuDe7x59Fa6wknxdc2EZ1DQkuPHvhY0owRYQHkmxi
F0dqV0Eq34zsKR3ue0zg7a2ycFgiUYkzAMVzBALqi4gNsmtikZbHfAKbbfZYNx5QHCvVloXJQgyA
FwmuSjy6LCVqSwwLFHd1UxyL5C4+udNaMvD6PLMJVmGu3s2ck8plXE1EtgbX8qNLPw7QgQfH9Ob2
LC0NAB3pM3W1tZDf8OtaT7WkLI8pD0n3yVmrpq58X61g10U6FXGP79v+xt8gBfmffr6qQEn9LCb6
hM+7DwB/izXhlvmoU45CNLhZQNbNqLGro7CdctokWZ0fpdOFbd3dWdYBITpOvDt9lZdzaarOjSkb
zxtygq66Kj9OxoOH48RcSWYvbbwZVYc0ARgPPEv5vp0Vo+MBUXAUdFNlbdCxKiiMqNreXpKFfQcq
XDQLIQbX0Rqu7O8+ERaqPwW2hKSRZZQHuyH7eDTf/sQMMDpo1gangnpLIU7kGrHT4phY3RG1hmAY
zH1N1ugMFiIKZFXmhzqc4BpiSdF+U8xyNMdJGwLTR2P4wDa28ZTIg8NEEPdDEOcrmYgFR5iXCKE+
0rbgmVGCJGaX8Dmjao7Ji1aUm6aq3r/pZ0lYwM2wSDr46i/DpMJljedWFT9aNfJ1AVkrmyxsG4KG
ZsAZ5oZdlIYvv59WvpVlwqyPxIyK19fxUzNGa7qOC948d1SCJRPdRIDvKWPgdmfkLI/rI7ioTn29
gegHIKmaF8h30k3MbwZYAtUVvBr/VV9EbmnYnEHz4zgWddjh3+NtT15a7pn8EHciyAeu+g6mFktU
goD7OCV5OEXjtDZViwYgcQRNFATGyNddLoeu4YQHPLo5oh7Eoxz/3h6AshQAumIB8I4D0ArKLuBE
uvx+redmNysZH2XyLZuiLtuMzUs2rVy1a1aUq9bmRGb+WGpHiA6f9LquTk5SVuFAE+1R1ytr5RhT
Jg2MMBgOwgaA4+Y6nK1cvZmuWdxKXX7sUEkbA/SQ3Z60te/Pfz97aPE2Lwyu+/zI36D4YSf/8efP
p/TZ5+tRVm6h4efb08bNd9VaRkItBV/Nz7xcZwZMork6nWJ+9OWL98k3jrR/HNKgGAPPCnt7x6pt
6wf2Z6m9/reJU54ngthjVXc2P2rkzhgjtGf8t+8ru6WuiyEBVAsLIzd4/qBq9t++r5zuk0S9UJdY
mVI+2/arvqaZvuJYasTl+qgzVALfp10VoO5baysxl3LB/7PyLori4Bc0rkAALUi2687R+NHzTrza
jfbOaL/fniPlAlFNqIBsPev73K1w6/b2uGGdGXSdF9reZ82sg7JaI/pdGZBKJOzZbSImia0INR2/
2g/tXbOmu7pmQjm8Kiv3rWne7bEblnZoGo+d/CO//d+yqNUYgzXUKH2YAF4ObEX+GlfZsl/9+/35
72cbPoZUUJkJfH/I9k2x6Vai07UZmv9+9nlDs1Mjk1hymc+qcsDrDO+sgl55lXJkgV8gd9Lc48fm
gznidFpZgPl/P3ss/P150AsguAaeE9Hb5Qhqy0fOgLYN4oR2p5WbhLGwr7608fS+gOHKkHICeq1W
CNNpmiP4ijSU5+Ua49viWsyh+0xVhhe6cvcVkLpiRouIRC+yyO1Z4PBD4a5EuWtGFH/yYjY6TokF
d1IK8AQ5Zb0b8alceUIvHiVQEIVsDnD0SJxdrgo4EHt70i2cVjsvCQcnfLGmO0lW8pqLa49ec0BE
oGF1Bdohfat5Jbhrj7Zxz+IH65cUkfPl9qG4tAHRdI0QEQ1m0GlSlr0wuRCx1TdHzX3qvW2dr7UL
rxlQbj7HEpAfc2DAb8OOv6W8Wbn6lmYJqCTUpwGiwRDUEZCGYgZlfSy+tcOmGncGcDvVSn5pya+Q
LZnpl/0ZO68YiXMRS3S+1kene9TyL2PzLNb0GeaJUHf6XIpB0Rvqtyi8XfqU5+ce7YusBmc++WD6
/FHTPfC3FlFG6X2eAq5km+NaPmtpdc6NKsdLUnc9p1qFR5X7HS/Rv2471+LSnA1JmbWJFtZQ9Hl9
nLzIQdoVEmkkEt1KdWHRCjjXgWtDz/gV2L2kHkNkSvlx2iTpwUu+29kXuZbnWJwo0BPYSMhDBVJV
z8ArSHQ1GEvAJn9fby1n5R2y6F9nn1eucomE76RDyvBY0i5gwB53Ubem0LHoYBA+nb0YIiAq6kgW
dcVMe6yP1CPBKNHCAdpe5kFIMNuZ2Z68k6Do940yC63+Y0+NGdu6cfIpg70cYUkhTxNfhY7qS3sG
Fdk5tzyfkcqecUUhTdGhhNm4e1HvEv+OeFvwCEFBpWs2xV/GWqlvcZ3ODCr7JU0gRV80MChMsACD
Fyks1hqAFt0Z/XQgQcT9csUzQkgzuVYJE5oeGKMJvO8PTtzAvbu9Nxe94cyM4nHY9gTCcjATl0mQ
tDva7LgJ3lAW9S0gtjB8296819XjDen5uYMK63RFHs4LpwLdbFIf2/Ili38U4Cp1H7kVoeP8tqGl
nXpmSJXKdZ1+yKgHQ96vtHq07Ofbn1/yAHRAAAOA/A3A4vO8noWUOikKw6A4MT1r6zl7cLvSNVbH
66lCIg39AagA4k6+KjimSSPJVPjlsWaHWvtu1zTCPRB26Vder92eSioSm/TSljKcZoytVNfj8jiN
X0v6Czm2wOdpaMRlmBdP4AoyyMoEXvs3yD2BeEFuysJ/rHn9zibQ7rI+4ymqjdBfheKNqJ4tJ5Br
2K5r9ybgwwWrFDAoaH1Q2747o0bzbaqhRGDdkyIY0037ZfL3ubnnw4/bHrGQtbi0pYyICpKD4Aq2
qoFv8oKD6QmCboAruj8l78JOg2i2/VAOP3z/NIIgYVyDfl27PH4A6MDQW4reBRyEl1NK46rwu6qo
jsW9ixpiubKjFlbs4vPKNe5bddtYU1Yd9fox5YHOdhq9r52VaPd6Y10OQvFE9CuiWjXACi/uaRJJ
kEHb326v1MJAyIz1m/OhgIOrOfB85F3CyVAe/8qrt56CuthvAhrdNqICi+ctRYAoRSgyP3WuOjgZ
uKHs1sKWyr65wc/eDVL3xcvvcaqC2tTunscpTPxPt40uHBnnNtW7NnakVfSlh5IV7TaT9zmr/Q01
7TCvTrH/7ljlYnzq44fFvglOfBxPHoe0X+YG9sRDY/ryByNCmRXMF/6siqW4QyldOxMEm8r0P7VF
JAcwAfthR8zQkyth6u8w4fJuwoiwe1CSQVkOlZnL/dOy0h10gREJd+8+5Mdsa22dX0REefiB2x8A
c0RPxMeE3I3ocgcBAjpmN2l+8KunnEZp/JDTQz4BHHvH0+3tWbja2e7cmwY3whsQjccqRmvMudC0
xDdf8Rj80pgfrdL59d8sKIeX+J8FqwL+4+U/fl2Z2b4BdVHC8PsbQ2wgLq35a4xBDtbmYu2UGZr/
fnadQA/M6Eb0dL26xmNeBTQNcvKQre3pRSvAgwKRguMVJOuXVnqDU4e1ufU6CujaFQTKqXG/QRv/
vuyG75rpb1vaHs0xfzNYtx0JP/nJ8EJZvnM8kUQAoiRoeFiTjbj2DnRIw0FmsDQSQeqrNAMfCCpZ
dXLq/M+O85GtZDnWPq8M2paZyAYTn2+cjVNs1xTjFj4PXDnm05qh5chvXc4pz9LaSkYSvzpyj4Yr
Nm7e69lYLKwZUhtg+YVk1uX307KBWo1mxK+pG5TgQVwJaJd+/iw7iQsFcIorPgAwGBi1q0PJrWmf
Gkinr5yyS5+3wVnjeHDwOTVz+esz20ID/DTGrx29n7bN+P61RRSOMw8pxRk5oxQMjLoiNdNyenKs
KjCxcd698RHlewAEGGisnbtQLn++ldjtmGuu9ppqFFrDHyBD/P7VPTNgz0/Ds30/do4xlY2nvYLp
kdFdWa2EqfP8Xp4rM6ATeF9QWaCLXkX8jhRFPEtU9OR3eBVBHTqYyB84KJpC0HOIajbmanaBsyHU
es0kQy/wa0t/+E+mWCvaXB9aeKCgnI2aPAqOaN++/D7RhNCmmqQnnEDT3McUWBLMx+931AsrykPS
0KZGNCAqOaXlRkwhf3eKCm/781EoeeN8ojnIBvB90dyJ9A6IiXc70sX3lVXAL0dom9rpafrkJltv
jR94YRFwXcxkG+CGQhitHKIp8WIhR1AdVGA9cYL8AS8sbQ03fhX+wUUBwgFBGPqlgFJVdlvLm3yy
Zj4FvQN8xPsYl4+p9tAgBb7WJb2wLbAjbOwMcMz6iMsufapIu9p1WdeeCu8Z78RMAx5zJZ939SRF
58+5iXlGz7YFKLoZTnXenjKnotuxbIutRyf+pKcSxKRZd2qhlvTBsfssMOPCXlPqWjKP98HMqAhs
PNjtL80L1wFdXWk2p9yibthIaNU7GiXPtemKAzjvu50OGkTQb+nkrkXUvZJpXjj3AXr417wy+hKk
aLqtGc1py8cvmfbltrPP3qacavg6mo8N5LFnCqDLwRE+kskUVnMajU+NPHERTmBfa/s73+s2q0rw
S86CDpqZgcr0rks+XtJQYfZec+pyYGsTL+Lkp1WvVVoXnB+lGPB7Q5sEKrOq8+eirDyvIs0pbh7j
Po3G4ucw8ACwKjfb356+pcWBChgymthqM3TrcvoAw+fcG8bmNCT1a+PQ+4FYK/fa0pyBVtVFUORi
m6llsqZMR+mxBl1vPu1fYz8xXzJDaEHLIOd2ezRLzoAWLgxHn3t1VFYPqrNaZ1YlTj1aJgLX+qLF
5n5w0PktCgpIj3EY43Jz26bK+o1oFcqlCKMR9/0+EJWjyqJlJ2wNRgtwLQT14Gzn3rH8lzRBbQn7
fdd/Hlj3Msht2oNIsk73hW9vuXBfb/+SpYk++yEqHEDwoUlyiR8ioIXs9McJ9e1qTUJ66TA5N6Jc
wbwDTLtmjTh1AtQJaJu+J+5OM6wg1k8suW/X9veSg+LRjP32f6R92ZLbuLLtFzGCM8hXDpJqcLmq
WCq3/YLYbtucB3Amv/4s+N7dliAe4ai6n7qjoplKIJFI5LAWp+FGw/25gaZ5buXNAqVUQM22/UtG
qX992WQSBP9EKjpqZln1EbBFYm+1rJxP/F+X8XvtRTcF6+dTmUhr4bI5VwNzEepkWksXdcrzSh/q
VfdT7dllXzWgp5r00IHZSOtkfCCbm3UilZ+Xk4uHAmGkAndaFxVz5U/jXWW+0+leXe/yqfSNAaCi
cRdINOUGcKEpB9yGl8TIl/jAp7TI3C5N+qgqQBCi3ZXT14Q+N3TP4hDt32M6e5nys8O81HXBm9t4
Ipf//UTXOF0WrYlTyE3Mz3refaGVLLW8ecDQ1AQiJ/Q3opfvXERS992kNLSLDLxf7E9lsu/13XUt
LlOv3JvwxQNeC1LyYpqXOhWGGuBRor4cAffq+pn7YnfP+vCI4RrAtP6qyXct/qyMx6R5Km/uh4N0
NDSgTx8NDcYF03ZcKu7KDJyFZQ7Uwe9vnH//7StPvy+cNSdbpjQ28X3D8IvKNwfJI3DrAjj9vnDM
8rEGnK+WwTstyFzTLK8DZsbMY0Tr/XIGTkhSLEmkrIBFu75xW+Z3Klk4amYysaxwoBkGeeBERgD6
3V2XwNdGPFjYGLx7kBUH8b1gfdri4DiXDSzDPrj2u9MhxAEx7o/rUi71wKQ1XnDEtBB9EzEvlPWw
iyUzuwjThsYYFLoMveTyEHEBQPkCNg6/pAWHvpLYjGc2QsD8pad7XW09xL3XldiUwZNaOpoPgIYt
+AJzKuZcT+IumoBJBZxQfT/JKrWXuwE18EhB0AmUcgyMn/sCN57paCoQUaMToA9UYMApYZ5LYqfN
3TiRIpyXUp+NdjCVNirNvzLjM5h9ry/U5QUBLTDrgFDz90oJWgyzgfC5sXBBsL9QpUP0sp/12puL
x7I7LOzJ0WTh0tbW8MgMLHVYvIthapRDUOEGVkC0YIpaMXYE47ndKLnSJULEEWptNGYMpZAuSprP
q7V3x6DTJMHWpafBcxEGgPEsvIGReTrff5plbB4znPcUefw+tFp/tD0zC6YkSBuJV9tW548swbeo
s5MUbVsiQunBvYNC0i5zguuGwH/uuXM5V0dwLlmmzqvNCtyeS+9nfQPMWxSSLN3Te9drW9mTVISP
xUVwJs8Wk13pqMerjuVL4lcKb5kq92oTe50W9M6BwBKV4oHN97MmOVBbx/Zk28Qm/IyyGf8gnDS0
xzH/rMeB6e57WXO0TIp+bhyjNbQrsSAF0d6cfY2zx6R9xV10fc8kZmELT9+m19PBjSElUe5dNzAc
QJ1KHOmW/zldLv73k6BqtpnlsAVm4Zg7ffI62aCu7PtcxZPvt8Pcr7RjUGH+MlNfVSUl2M3v88YD
Hb00lxQ3dW3WajHh5Exs9ZP6ae1+XN+DTQG6CehDPmKDOdBzBZQsMdSJGcgeZV+SHUCWPvB54GkB
nwpkCxdDNe2sZsM4aV1kzp7BfF3ixDZ//cnn+d9Plt9E2dNZZ3xe1ZUQmcih3F3//ZsHATjaqHTj
trx4kAPjwVhA4NBGJKvvq/W9Re4J2YZwaGWx+aYD4xl6vMU5aoxgSYOjMqVdcR9rmDxT7Xin2TXQ
UPUZYOtDhdfjeriu2saTjicMf2Ngc2Ro8TWQ9xnS3bbZRmNh3S3m5GfLGMTu3iD3Ofk0YeQ7HYHv
qUjkbi4pyhvIvfKnyEWH2JDSeKDI5k15C7BGxzPHp6r86liScHPLu/DSIJKwANa9KMXFU5YudlUi
aZnjpW/SMM31u3w2JWK2TJCT7/JEMueEEPIJigNA+YoYfWST1fWtddoX6SpjNNgyjlMhgj9uTGXs
lcLsI4ak4KDvFjv3Ova1HndNKwk9Nh5wCKZOFBK8cksYHdqMQFb1nNC3CQhCVrpb1MpT1Eglj0j/
9PjvQvXGlQZpKbngttcTzJWoVKGYJ8Yl+oja6ojadGSpib92wyeTjl+vW/6WCM5kxLv3Me4rRvBG
V2u50ZVDhLSe98wRHq9/f8vCT7/P/37ilZIppWZn4vvESPzCXj2FPZEhrIz9dTlbFo5eNDwSEABf
wlYWjDgDyH+HCK24hzWLfwM+FoOMYnxTHQuPEF70xKCqYOHq0jlWplRQx9a92N65i6/rXocc3XV1
NiJS+CHUZTAIj6ZuMfEyTrMRx4kKFh2z8e1+ClftbmJ3JH3S24DJYtINI8CkAN6HSFRz7g4hYFSy
ecqaErQ7dvyj99vqP9eV2Vg0cAGgkRsoZniOimn9NrOBnZqQGY47GKfdWt716x7u9LqU32k3IeyF
GCQ9dIIWqgvEdFBmkEIZV6wZyECN+Ii+66CyXpX8xSRPeryzasB1WKnXZMSvlzqoWtU3YwBNPNlm
YLSyCvym1mB1QbYcEQvmgs8tvzbV2mZ9ukRDua/XEBRFlN5n364rvblzJ0JEe8zNUZvUbIGDKr1j
vX7g8Q0szT9KCM42Bf1BbsXVEmXd3QTimNIzCsnJla2T4GOXBh2Ko1FChexv0JM6j4rlp6Os2ixb
KP73Ez+UzcqyMhu7kYDCAvna7uX6Rsi0EEIWs5+1uEdHeZQN90kd0PHT6j66JPx3UvivONHCXnKD
ZGm+RKn1YCeKbwEYsnTvTVntZXu1cFoRMgBNVbwValBJLmpSL1HnBBrx9dsbx9CeANa5/35f0AM9
DVrqTDArDaRbxiErJE+Fjdvg7Ps8hjhZJ/BggqRHa5coXkOq7djoNc3u+lZsigAmEUgMkOQFItq5
CMOJyyIZ6BzZi2c0IeaAgX1zXcTmLpyIEFaJGS3G6sp4icr2yZ78lb3+u+8Lq5S0Rm4lYEtEE4lP
xgDn7vr3t5YIfawGZl80gFaIeBXqjFrh2OtrZNmvmfr30oxelkn6O/hvFJ2+BWNCEwNuSTRSnW/D
slhzNaeNGqGp1VP0KMa8ADglCLlPx1my5Vv7wfkq0LLFy8ViOl/rmqSsp17Fs+ShUxUfUzGyO4xf
CqI66NpC2xOKkGDBEW7iVl3nOgZfWASkoP2CU17lmupZveFnJP1MsnUPIsjvQ2rdr5msoW4r5oBe
FooGQOK4aJ4A0GwfM3Q3RG7Hu7Sd7F7HaJe5c2mo3wwFQAgOuYrIEAMXiG2F01Om07Ii46pHg6kG
A3oVWxmODd94cSVPJQiG0a39SBsCCdMUxE/Zbv4FOPrb7Rs1fUBlwPJg58LNNS1Vudq1qUVqGRDq
V/khk42lbpkcSK6Rl8akxcYIEaXmvFrJGgFczStz1L6JRIlNCbBllLsx3Xcx+aJkSpOsZb1GvZN6
SZ95P25fJFSf0MLM0TighXBAtcLoTRWxpdVnoQbit0wJlZunamBOp0K4kif+PqU8S903S7RSjxqe
fiMVJ89wnn1fMNe+WNaMuVDCALmwClrM4PoibRnr6e8XjLVYdGplFe4rF88jrcHQm/7SW2XYGBJ3
ubXbKBEgV49HBWcWPV8oQ6eUTfm4ROBgCzO9w8m+XRUk59A3qAE5/jKTghhrJpMxTUhD5TutVj8Z
/eQVsxWiNUXyPN56nmNCB0AlmKPhc3zCtpRlApp5g03RTLsqUN1Z8+p6Mj2zctSw0sH7ZIx65xOl
7XfMbNyXoZvZm25XCsgp0Ku/jOo8Slz4xlae/SZhKxcLnKZKj9/EqtTvyx+j8sqAfq1K3lRbGasz
OcLlnc5KyVStnSKjrLw5f1GzYwyQvbl5Zs7LqIRTfzRtWTPT5fQIASwwQdcD+kERGoqBoQVY5bXN
4zHKDdMjLkqKLehUAsLCZt6TuPBWIPmp1Zu5PreGDEx3464H8BXcCMclwo8QXIniFpOrOGSINPc/
mZZ76LoDFGRVP1BLUqTZ3ERMdqA0i7gC4cX5MenmnGLaoRqjVf9VAAub98Q0C/Gy5uZ+OgDsm+Dc
45VHUG4L931WdOtgacMYTe1OKb1kDa87Fn4ChFsQDba4nsAqhXSqqAgxmOLU8zxFQzv4CJn3Kxgc
WkNWzt4SA/4OPBUwPYf2F+EgqsZS1sxkc5SWARjXOvNVk83rykQI56oFTTCmhyBidr1U9RXtnsgy
CDIRwpEyMn3p5hUiDGW3pA8YhNNkJrzhf5EGQX6ZJ3wvIZQTQEAvLqREQAtSA0e5/TI//fxvp3Fy
DyY6qRrVwOend8d86vPbn1VnnxduD9Puy5nCh+IuDzPloQKwy3R7RvxMhJBwUOt4xMAn9iB+b3sP
gNkDqDxkAzOSXRBPxbr2ldsl7RwNJJiyDE7r5/VjJxPA/36yD6mWdCPh58Gcvynfi+rXBz7Pm+aR
skN/j/j7k74xna7GqQYUdjFglJN+IF2CMvgfCYICuslitasgAQwu+h14AT6iAH9n4InDk47n61Mu
ulmtSTdFzcp8FYyYslrV1lWBTtj/CiCCX2VOMTomxe3okKei8Gd0v8RrGQB7t3YkDeG/V1v0sRwE
DmNCAIhCX/a5MvWcre7aL0NUtJFmhfF4Z2RHt9mP+mNPjLDX93HKMCMdThi+zcj79aXceLXxAAjO
FxgsaNITNG1io6pbPWWRXgCDeQQKdzH43E2ChayJkTWQ7d3G0iKjCQ/moO8HoCaCl7SXrMcf3CbS
SsCk04OZfFLa2WvBtpeD+vu6dvzXC2t7Joxrf3KQmGNQwHQ4TQSASNBw34/DTule4uJHnhxJbnj2
bEhc6NZ6nqonrGeBEGdIUtpEtCr+6no4oETf9d1yD/4HjymLp69TdF3JDW/BEfXRzQ/wPTwkBQNK
O5e5s6o1UaV7y49a8vWNWObs68JZM0ZFrwaCr4+gsn9fyJ2W793qeF2FrR6QMynG+UZ1k1uZrQEp
y3KYcuBgp1+6OA0G91eLHmrX9ZR5T7v7zryRxIY/zc4EC57KamentGcIbjDLjlTfB67Us+/zoOHE
ApWuY+WKYboITQcgiwIAyvWV4/+/aOEO5mLQBIjICWhN59+nSTn2qKrXkeV8Tdmj7ty3+ffrIrbs
C1OAiJyBG0rQu38uouhHkhpJ0UTFo7IGUlZl2ecF8wW5AIaUlrKJwKY2jn+Ng6wIsSkAkLSIx8FZ
DtCW898/TMBXUhSjjhbzye2eaXsjp+BvGwLiJdhDOavPBe1ltXTGaOEpE6V1/TCn2a4HtnpuNV7c
OaHeTJJH+NaJ5L0GwDcx0bAhelDkpqu+TzCnMTqvSk0B0lIATycikrfFhmVZaAUEdBZ6GzDhIlhW
kSpN3HQVi9JfABPo/sZo13W72nCVmPrGRQDiG03HZXC+L8iwrUq/FiwqshwkMYp5X085sAuH3eRq
Qdv0GMC6GUwCLOWnMoXjnoMiwKVOySJW/qSKEiTxB1KTZxKEZSs1Qisw8bKoAQCqU+5yAFNfX7eN
G/RMgmDP5eTUQ8agQ952XpLuhtFT2z0GBoj95bqkLRNAdpVPBOG6BjzU+Q51jkLmicYssubI6T8x
6g3W/rqIrUQEQOD/kSGCO8zKyMBxgQuz7e76LvEt5ViA3sC1n036uRyfM/Zs6bJbesMlcDhnEHJC
MpI/gmJqPdr5SnTEBU5Anb0hQ1KSfF9sOk17HQ6txfcL55NpBN388/qqbbiA098vMgIkY9pqIG1o
oqTnBSod7PH5Ixbr30nRz7c/TsZ6ilMDUkq/S+5MPaD9/4G+E18RbrAzXQQ3kOsKKwYHuoxj/xcz
6kfaZIfrisi2Qzj1qN6y/7dcTRJ2KA/3/vXvy7ZDOPOpYndmbWCh1g51o1Bh97HirbLTKNNCOPeU
0l5lKqSQeF8Wvt4E17WQfV+IzId6AFttzEMhPD0xYRgPjzNusvfrUja915+jJ0JMtV0DwMQSWuTM
H9VHHUP06g4c4pmspec3M9E1wxIOeY1+EsMocQhdVIfSOANLZAFyFsCm6UZqhrlDm3DN9T0oxO4c
ZQBCYPelSNUDU+pH8G3p/piQr9eVv24o6BI9P1FZrQEno8IS12WYVH7fPeZfMf54XchWlvXkRGli
ln5lZaoWOU4UHTQtQPBTeLSJhyDv0slLQI7tIdx7zbHZIZAXW89JgZM3uBbzYswiSxz8tlUhyDY5
5w9KROcqa4ntsonhvUfbXV7vFFl/9db7Gdr+ESC88cDHoa2I4ZsoM9pXkvdhaip7B7AYrNNCU88O
iunuxtm6n6Clnrg75DD3LVNfrq/69tb++RmCta1qvqKajHusHh7JCKbjxvDQ0YwHNJHs7/YJ+keS
2C9fJcZkWy0kreb7mjzU6nOVHOr4QTqhtXn9/1lZ8WHpEtoOw4iVHfUA+AqAHsShuL5q29f/iQzh
jslpPoEhGy90Vi9ogTja9RMrn1L1k9k8tup+ir8vyRJeFyrTi5vsyZss1p2+QYIHt7/7aHRPpYPH
+Yeuzj97JNwIpGe23nIRiqGFWju8WIAIXepu105kd12b/+W4/5HFLfNEnTVe0CrBLFzTyVOv/yjN
IyHvE209tQfeXfP3qB/d5Vth7QElIzFFidHbwuEmXTwWowEL6bR91+9U91gB+nCQaLi5Xxb6JQEA
h6yc2KShFEYDOuMV+0U6P33BC8GXXH38cF5cFScSBD0caukZqDibyGrv3OFg1r7VvOXKjiVhrD0s
naTyuOkTT8QJLguIxO5gkwl3oO0tjYes23WTkH1f8EXAOY6b1MaCsXz/pZd5dMliifkANF/k6qJh
sRItQFKrfU7jnzT1SP0Y+x/p9EB/xD97LxKjFCQdQSYFVSw9wSxa7CUSvy0xLpGPihWa2dnDgpNa
7IYYrdKf5/HuX22H2MOQF+OcAJIfVwN47l7HbJZs97YKJjKIgA4B6bcQQTd6mc2Li/veaA90BDqs
s49XWW/Rtk39EcL/fuJlrBkUNUXPY9z2sGTPk/WRGB10Lv9VQvCYo1Z2Q1Xj+4u1A1lU+YEhTRjS
n+8LXrLDtCHuaCyS1r3kyj1JvurxnpTrv9wLwZMQF7UCJ+fLFIeZta9sxFQSEZv3v0XgCNE0hN5a
/XwnKOpogABByt6ZQ2X6lVd7K8M8EAHDpcyyNv37iSjBskZUZtPJQgIgzg6L+aUf/xo4uSmR1Mu3
DfiPRoJtVURLJsD14hqJ/7JrX7Ef8lxyh8gWTTAvfaiyvLIRhk79I3NCtPaDp+Sedo5vux/yKH+0
ESxtYRUgt35nTVzgG6Ns40thnTb3xQYdNjjEgTInjpqVU6PMeN7AwbM8iI1Hp/pUs0/2IMFQ2Trz
GHgA4DA6DEB8JaRmZ1KCNwaU6JGVhACxU2X7vhn9nQoQTJm4q1tkFBfh0D7m5feh3hdkAMD1a09e
rO5vMhZBPUqU2lq7U5mCTTPT0OfUGZvItnZV5dF8p5OwbL9c9/lb9nYqRTBpVHmSXBugma58Ycs+
K9HTvUu1YJWhRMjUEQy77O0MzOQdXu0ujcp+umes3RVaYnp5tUiiWh6XiGHSqVKCZRMyWGXdQymr
9pLcp/n9Oof6HEzqs6Mfry+gTC++wCf3jTbHaKYYoZemB0uKBubDOn/K5w8kuU81EiKxalA7Yylg
4RjNIk0AclFiS54424oApJkPbQPGSQjGNKbObu7gRhhs+9FqmlfNmfYpIktgS32ge8wyMfjz/2WJ
ecd6oPGs8WipvYsPKjqaM09GKrbtE/6IEHyCAgwZUNYjheGUe61/cswPxAGnKgguYYjTYgWXCoIl
gPyo7D9dG0s2RKaB4ADWuZ+HLIEEEhmrp329breyrwsHf0CXFDofEE+W9d7uwuojV/Lp+gjnfSjj
PLZjbk7ggx7e7fy5bb6niaQrgX/l8qT/2WXhpFuJPWS6rTZRXD+X+buavipj+O8WSjjg6UIIWlZx
9OZlFxu+rCq+mf47XSjhaFsqzUeXYpuHPA9YlgZx/p6gxbFqHpTy2ZzLHdqOPYd8N+f7Uf+UuD8N
Y1eCjODfqSkc/7oD/AWJcSQHdFT08U5to+sCrvsXNIWdO8q4aQYj5g8YXXuZzUNa7ubks5a9X5dy
3azRr34uhSI8W+sSUgy89IyDcSNvL6+hnnguTGKcf1+z06loG7yRdIbBiLtC1im5adAGOovRx0gc
W8xlYZLIdoqmxTOvHNHsaoCku/1OGxkRxOYynYgR1KhTTV9sA7dW1z636RcKdP4P7MOJAMF5pYue
MSCAII5tcFf1P+36r38nQPBfq9NP/ThDg3IOwDo+yBoiNs0V0GdgAEHpGlSq5xs9ahmaoQD4gv4f
P2u9wt5rSlhMkhhcJoX//SR60BUHue6OX4QYS5i1cLK+1gj5CyKrJMoECV7MHat0TCiWK45nr4vf
zOptBGrnMr1/YFsQPoBhBG7JEGdsl6nPyZrB7a8K+ohN2C/ap66L2Dwi/4hAs8T5mtW5WqR0hc9X
XaR2vJV+aWXJ+s3jcSJC8CIlGSmQF3HKrb9XgDH8vK6A7OvC4aNEceZ5wRO/j1/RKpdLHK3s88LR
a5XWZHqFLVDIvjKAkS5Z/01TOlkc4eTR3tDblMBmK3vv7OqvL4asMiTbYeHsxc1YMpuXpS3Q5mZP
qObWsttoe5EA5kUAzMwpy86NSF16tBBZUAKV6Xzyc2nBYFMHHACw56ItHb78XABDAFoWOUOeqMw8
UK149vSQ2k9Tou201PWMdAy0+pX031frPqePDeb6MvcRvY+S3ZL9DuFeN6aeFd3Y4HfQ56Xf2WBg
kRnE1lo6ABLlCPi6fjFtU2W0r6xxKtHoox3cogrM7uf1E7OlxKkE4cTUdC1ndxjLaDV+xfWTye4M
gFPcKMNB0g0gGKBR5lhfYnbSKqg+jUtXH/NGSQ9JHdsPyPaQu2axXf+6KI1v/lnY+luW5SIvhu7d
i1bIOQfEWVGv9bHsdD/LMNQz+8AtCYbyMHSPQ2F4tZL73dL4dZ+/gtYiLZqDllaPZt54lOh+l+bo
TlclS3CRDMDPshF1oLvI4AAToucAR9iiNCM7xh3xDLsPleytRmOvlv3sHcmL9sKLCLIEL1KMrcNI
ObOj43xJ3NwrjNpPMt1L11Si1YXxCJL430/u2EW1c8ZQ2z3aMQ2XJPNgquEkHRraXDzw1aPyg7md
C6xDuPTSGmrGjmr1U50bv9Q+p3HsgRM4qGoZv83FkYNOGMeGmdr4t4tmbEZolgKnqDkCnvvd6tOH
MU8kRioTIZw5QBbbpoLiz5H29fdccQ4DpZI8zYYIgL5wsnfLwIzs76fRyc6Yy8gspayaY5+rfvPF
qTqJDhtGdiaA//1EAAoOuqZkdXPUM+rl0z28xm6e3NCS3bmXxU2ApZyqIsRXMYoOmNzJsSHrZ0tL
gHzae8Ab8Yq2C9b6DjQSu6zvA6NI9oObeXl7a6kOoCYOOGpAV8cRCsUJK2bVZKyTqT4aa3WXQNlB
lSS/N+ybN7w7AA9E/+gFwyMpG81a2qQ5zjPdj5k+e3RavRHMOF7ZWdSru1wiccM8+LC7ZiJPhE4P
EejbUZw4ySgkVoqOG/r7LIu+twSA+MEAai0fPhbnuciIQkxmWfVx6L8tCQtHV4ZItWGALiCvAIvi
IKVmix61z8e+xnBzfbTw3FVfvEBL36/fJfz+Fq4SSHAxZg6itUu4ssICBP9cq/UxBTudySbPTv+u
rO6hL2ZfAymu5oSzjBZqW6s/MgXXkM+9UWDwC1fljOFP87VX31Kt8q15f123TTkceQIWRxBK8b+f
HN9ybAYgKwwwarQ+TWDLDOMMrXFTQ0a/BJjl7ReFi+la3q2MuU/MuZyLS7qhKIAcmB/XiaHcUoQT
OpKYejNAIUDDEHPirAKLU0Uh9FyMMuSV4lI341xWS1DLhhS3jPr088Lm6HGyDgDpz45N0VafW8ts
7oktTe9dXqq/m65BLcOb+S8Qotql1BV0+yfHfkp2SlKFYEAJW02GinoZKGFc1MYcrgmcfyDXCVvS
GnMN8p+5P2L+K8iMw5J/I8m9ZT2o7q4qvl83t8uVgzOw0GzLoS8ASyH48M4uh9WOEQEuS+wP6Lm+
mSHEAVUU8IORF3HQTS62qo+kHoZpVRr0uZg7a3qvi8fMBNbQ+o1Mt6Z3BVHC0ZmntOnbhjTH0vbc
0mOyeY6NtdLQlwhqPfRcA7pLCBVjowCeGrphj1lJJ89R7MLr2urm6xtWA0gVuGYHAYIIDwazypZe
7YcjuHPUZme3mGf3HRn83YYqGFPgUS8mexHVCC+kDq2FWjqtyZHSSX9q56oMLSdtJJnqSykEqSQ0
cyPYAWCA2A1n4RG2tpTRt7jtrQCcCm1nBrfa77kIwbE4aqJMGsB63qzktZyj7vDvPi84FqrkC+uB
4/jW/LbaIr95xgnvR4yLuLyCyyvGwmE3K6sc5545b3Rk4fIUd2Z4swZnAoRDYRtAJm3j1nlbHZir
AwrBW2u2ggaCB2nBd2niteG8zXUXoFvH+9stESetN8PoItbT+VsDDDKajZH08yskzSd1qRqnPFbL
w1IluWcsyHfrt9vsuRjBoJZ5qhfgHZVHfc+SOTBVGSDI5aFAlxzGdpBgxYMTmZJzPYxFV9d2cvMj
hn895zCq081XOhfAM5E44Qj0xB23KM2NQcmPVvEZQ1uZ9i0doutGxT9xHoDhvgCkNpAr+ZCGeJ1X
nVaXuTPm2Ise469+bfp9EjZuLnGGG2t1Jkc4fplGiwVsNPmRWq7X/CfNZIijMgHCZjg56ZpugYBm
xjt5Nn0tlUyEXUgAlKSJnAdnrjIQDgu7kcfMWLTRnt6AJIancuCsMiyxi7AEEiyVz4rzC+OChqh0
3Hp2iml+M4egj4OYhFMrCUq3lDgRIZ49vLSyys4gQkNh7rMrAx+4MKdzDS6IXXtKYmfC56l2P/yi
GSYBmvv65hkKLgUeFpEoMI4viPUKKy9tEFvMb+m9ooJAFtP1N54KCODPUFQ24akupvJmde261FjH
t+VltO9GeqTLl0FGz3g5joubAi4Kc6V85PNiPqqCeGo7kw4AAtwYk/VQjswHZe3zOvShDXxjRaE7
czF/1RjVUhXZhXtZu/0t30K+DLgjHFfq3H9VbI0zh5U60DoKr7G0wDAOxbL4KOH5k3nfJJ/G5THt
YzDz7ikwOef0YPevg8xPX9oMXwastvWbGUF8uBQswQMwG/WI1LHfA9K5S4qAYN6umm+NAbjCGh6c
YOrFcostogwzCWrCFj2yvqjjQbVuzWIIn+dn7+TBt04aeDAafN6Y5hBt9UkvYwLcNhnYC9ChVKR7
xZY0iymd4zALGkx44E21V2OMm6ah6WI2IUSrcGPvqol4jXQe4tI3Ye1OJPO3zolydJ1yo1hNPerU
+3b9NMUPTvpy/dRd+iaIwDsZ6ulAwRGVw7AlG+pE16O080bi52tw/fsbhqarONK47VD6xjv2XAWA
ltC4QciOokbYs0Px0DEwH0guuo11Ak4zcptQgYPmCYfKpIqRpEZlRko73aXK+Jga8yfG1t11XS4S
JxxhH3PWDt4W4EYSw/68TdReU1sTTWJfB/POMn71GIeh7udO3xUMDUmqbJB4Y3fQ86RhThnHFFNG
gmKsX6vKrQwrqtPEb/WXmUnyqRvbg1yWDleAdyYqGIKFrS1pZ0YTO+qSl2lcvfpbi5bOxnq7vnIb
esDfcqRjEyiKminoYRkrIXWhWNHo7nTFNyRayD4vaJHrLkPSFp/v1BcL2Zd8lZQetgSAYhwFaqCJ
AJ1VCGtb5qatSqkV2W3t/SC5rPdhw4B5xk8FYzovpoj7nLt0bKuhsKN8PrYpBV6DFrjk5lgKxAEa
TBi8x5joF8kD3HJFnaqe7UhFJ71b+0X84+ZdJogOYFAquI/R9XJ+1he9SrV5YiQytd2QBKYMEHlj
F5ADweqrLqcGELmhKl2djASpvKjELA7KimEW3qoAkL4xKwQnAiHYjXMF7MFlxQwE0MigQVf5rLj5
sjr7/kUgSHFRFUgnRKr20P8saol/ujzM4MxC8wk/x+CTNYT1r9ypI72t0WgqU4+565M7d09k/EZk
xDaX5nouiP/95F4yWycZgc5OoywO63tlDmV0tVuacHB3HWCvxiXi6qyTZIxZgaYTt/K17KttHuPR
0zpVcnFcWhRSUZCBJwbALS4ge3oMT2uZ2cRvq+lX9CExo5sNCt9HxU03ML2CqO98oYpm1lk39PEb
EoP5eMhkoGBbvx9RFZI4yIPgYAsG60xYpNpI4zdlql6tfr7PASwpicslMkSjrYCRE3cgtHtbME87
qTuXyOz2UgI60/Ged4iFU42w+HyV3DJzlcrVnKgP0Hvdy6yVe/+z5zayBKef58Z2Yq2GnlYJkiJO
tOThpM++Uaq+MTz1BvGpofnx7c89yEM0Ag51xLsX4Jt9nDZs1FMXkMvOzu7dncSPX56+8+8L+tju
WnRVQ6HPCrqcgA6f1Nvvu3MR4n29FKWh5RCh2zul9xr97vq54P+/uCUclpoDkRn2xX1K17mLV5Ir
kb7OoBxA3FkfnPgw0SeXxjdHuMgTncgSsiBzmhftvECW070iK+xWsm6BDfNFB4uOMj4ejyg7CsEB
JSNxG8WikfOeAZ5fTW7GRkTM+fu1hlbODXhPNTbBd0J6GnX3temGqzGF17dj44ScCeAanpyQFk0V
XUs7GmlZvo8Hcg/OGKsMWj2w9f5ADWd3Xd6GBZ/JEw68rcxFYedQqLDUH0k+HNKkPCxF8fO6mK2N
MdFzoHFibuDPCQdlmFnVpiXUyooXoG/YktTt5ufBQ4J3DSz5AiA6K80UvQINBXPC1wrD99XNZT/s
O5qLgLwEslJEVYJhTanWMdupaNSOaJTaMf3mqBaM4iDaRB0DsDsXqa/UHJbB7lwrMtpg1PyiCK6v
/9Y246XEE87Aur/Ic441+g7ixjajIq6ecrN41I1hHzP31qI/f5KdiBEPeNLW04DnIXB2AvVvVTaU
yK1E8FVnnxeSnBZAxoFw6JpRBUhGlub+SjI/tnBRyQAEN9cLiAHwVg4KpGKxrwdaVFZnmYWZxPW7
mrufOgwG9Vm2v74tW3aLWh8e3XjJoitDcO5j0w8EWNd2pI2939W7qSAf2XgXGS5emOHtYef+BLgV
aQN4JRjWuoKUhwFLNFxkTmRTjRMhghqmWhbmNEII8JhRmnkp01vrb9yuTgQIr8omq5w8jiFgWEpM
U2TeBwKFMwFC9KZ2NYY3+DIBSSxwPxH39vcMxx8DLjWvTiNrK/hZtS4yM6HEiIx6vZtSJVwbyct7
w2TPJAg7rZvjQDmBUkSVL0sXtsXhdlOCczXgpQDTp6GNSDClumh0tU/tKKbznQIygXpmnj7ubj4S
YFswMUSBPkbgqAm2pHcpx/SmdtQkj+ZncM3d/nlkQEHpAEQuVBuE4ltpd3Qe9cqOpuzd+awYXz7w
ebQQIo/Dm4fFeyKptbqaBtgR0sXGt3T5fv3zGw6QaGjtBGM3npYXPZ6x4ZbF2ihKZH+zrdHXCttv
rMWvXVlZ/XJoFk1iuobrmkPwo39LWKdaI8W6WoMSqekaqlNYVQ8qe0rnfarlPjECFQlxp5ZcHxsm
/Bs1HUlqFwQiRBC66q2qsHx1oyn+wmwrNJvmUMQ3PwTRMIbY7X9I+64euXWl218kQKKo9KrOkyyN
7fHYL4LtvS0qUzn8+rs4/s5xN5u3hfGBAb8MoGqSxWKFVav+I0R6ymNTx+g1IaS0PlT7/N3QWHAF
Y+OAiBSc7Ff6O5u6xhaw7X50MszC65vHjOm7digeQej6vpCZiuSO4OgW8DSR6RFm+dxXbKsW7aup
G1j93YgJutHKVRRX7ey5/f19JNlQ1QdpMGrFl98faq+pYxS08P16304gysHciqU60KLaJoC+3NZt
6RG5kibZeMzgi7RmyNwgK+7S7IQ5In/zfRtIFOHLIXt4uRpWmbUx5KUb1J55ipr282C6P2+LkK7n
/y3hjwjx97MDacncNLWTuGAV5L6e/0QksaHRfTd9ui1Huie/5QBZJxhZ7Wu0ctynFbNqLAUY3xQT
Cy3t0KTlhLq1lr8vPPwtyjGFGYACgAnickmpiUGWTeq5AeHtI8e8VrdK74acPS9zfhom+3B7ZUol
QN5S4CHFnGvJw4tBoZozdNEFk3Nq0uMah57M4/V7OQDwgMoYqFFDzgJZWgPD1TVe0PRz9u/sRMOm
cgrU/yZ91NBq7JG7Bd03i1/HUMC6c+JjmfFF8+vUmH3Wcs0Hekp/Xxrh/36VoFmwkTJELfJyk3Ot
au3BTr1gIXQfddPe5ttGe/6LrYVZRRgGsCxqdZdCNCdO27TNvQBTKP2njr8TVCYWAZyGDnSkjXaS
qxb0gnZDrTemG+jfgPUr1qpXcu3v9/eRzIEhApSZyNVLXpWkNRbPCVxj+mCl7B+TFls7T7duon1i
OUibnQKzYpzhuS7Nh2rpV0I0+Un8/QNg0eGbILkA6365gQRQ3ZoD0RhUtus75qOZp5u2+5gVmPJh
Dvva6jYM4wZ0J7x9cAqrgpLgH7nkUu5CpphruQu5zvzDq+ZXbrjHicaL35kpW7GSSmGirIKkO+IF
GemWFcmEJJDmBB3t7BNLkWlcGObGUmd88abUXjEvRMp3/N5UhCeofKKo5spF+LgmvdM7BUyZt7BP
iPDiDznpjWcHWa9fGMzbbT2LWF+62gStRUUICMeqKHlEpy+2fWiN5sT7xH10E3PcpokTn2qm9xuu
tSidNbTfxGBG8LsmczasbcYHZi2igbmJ/aHoMHUHUN7XGv1PfqEbQJXpyTsxLW/rw16iJQceGzpL
JPvpmUtc2B1eNbSM9W2NX7/LnPc/ByZcNczfQlOJDvW8VJAKPkJUu3gO3N7ZxN60L+oPVrsWfCu8
AUhBmtAGYAoQNkn9UXTrx7qGt2GCzXFk9BjFFDODnD3LEs03VudOKy+8gByJTmqk9GT3Y3ET2pK4
h0GptG9DYn60E34/ZUUIcojWzwuG9ygCKzHmXqf0OffK95WIfh/dmXzJIcnKKNMTa8Rb1PV3Qwbu
Q2uNm0Z124A+A/cxsj4YlCFpxxh3Ar66eAFmQ5E7zQO991SBWau2M/dkMnTa3zYliudV+D/I7wua
8qsiS0KGgYK1xQsM/cnKlk0ar3UsrkmQNi3nA9VquK2BOe2JvVt7KZWfx3B6oIoxkgPpuEtVZ9M0
eSWrvGAoBl+be//X7Q1SOQjCdQfpkQAvo0p+KWDWNKSw3MkLxvJgxwBxOeW9QXeJ6zfzbvwRzTuO
cq2z1b7eFiyCZ8nXNjEFCS6WsBKOrAnEXUhX1a4b5PpTEb0Q6xMdKr8GEdZcvY7LD2SCbwtUGV6g
yATcAISpV/BspnmVPqHcE5RpsY/TCCS5xV1VgL7UbObB77LI2mlo3r0tVXV+51Kl8/OakhWtFnvB
VBifirl/7TnK+LdlKLcSs/zQdwKQ+1V7XRnRNCnQkBLQpd9kALgnaOLVlq9FF/b0uW/T7TytOP5C
K65OD4PObQO4PJyg+Elnjv8IAkGnZhYscHlPs4PdnPJ8d3tVKyLknue6a8cC+Rc3iNP0h9cbHxvd
W3yklFbSSCozD+8G2Cox8wbVzMulWEVCOSb4ugGaEH6aFj+VojsRpaN/jdQbwPFL9RWfX6mJLjJT
iC4A65KfSI7gFuo/uEHkRNPOG7p5C/r8ZGeytNjoXafvYjhe25lG9cqeqtaKZJa4eK4guZOetCiv
o5lMlIXRcmrIZmLbzjo02cnJVxx8ldpTRBzwp9BCgNzW5aYuQ6dHA29YiBzAaN5Ta8U3VX4fGROK
UB14ALlTrXSttsnnhIW0utfyrbc2fELxTmEWKpqqkAwSqQZpo1KgPeIBuYBgGKYDgGRgu7DAOhSi
zH1by5WCxHwED4YQrUniFpxdJBFsGvUw2gG4pP3KSE/6tJx6+rBaEFHsGKYEwl3CYYDbU96xxKox
+1zvrKBPbZ93vocK7u2lKC4s5uahCOkAXA4Z0kvYxFY1LimxAmqNQW1mn0at+dTl1fu9FPS9A68L
Ldav0xoTzfoOkC4rSMf7xjyRtQGyqo2CYwLAN+BKBv6/PJGkNoqynRIrGMxtNh+q7uPtbVLcfuH4
/Pf7kvOKVBwn1oLvI8lYfSvabNc26c51GwwN7323ff9NRPoU6WuA/fHKyq1PHcFMBjf1aEAPkYjt
V2yZDCoWTiPQY8DWIomBhk7ZF9fAX8Qx0ooGxlLoT1O0eF/dMm/9jtbDXVzBxDij3YBLESEBpmLq
mwRdIoeqWpKD27t48RuzPNSePT14Y6lvb++1SiWRyUEVAlgIwV9weZZI89b64nQ0iEf3I9y0oxVX
1dbRorWp2grDKoq8ol9OFNHkrFGR6ymP7JIGZjb4EOJbeb1pBGtGcnDIO8cov+05etBxlQG5QmOb
ZJ2W3Jt5MRc0IFpAmnJrVrHv0s8L+QtVBbQA9UvgQFFplqy4ixZ3GrPaCgi4a5zCJ/rjon/O6EOl
3fdrDqHqrN4aZ3GzEfzLbxNnWWXXXm4FVjwOG00vMJ4t6e2tXTvvhF793j+YQAxMfRMlXXE3wlBn
tMHAhGAYIH/27DWPTKkO4Oa3YQ6xc7JPgWTf4I4NLt2Yu/WOunOyzbk+n1LHSHfDYDkPjDXuylVU
CkUyHgHrW4+B9JTYBQZ+TEglBciib6M83mVw46n70JXPLF3x/1RGDGVcpGLR7g6Qg3jWzp4tC8nR
MmtdKyhJ+Ysyvimd8jQ0xgt1u+/zWH6KarLGMKhSEMTFqBsDMIdsqaSNGunm0SugjWAO2NRFYJCj
6ZQrFkNl/dHripFvBGHRFYCqjIoyHmuLBm35xIfEt/nKg69cBRpZwDCswwGT7XGPSfbmFDs04GSr
VwBW+Im3v231FPEAkCd/REhWLzWSxlksSoNe4/5caL6WONuh/TU4T0P5fVjigze93hZJRKVKCgiQ
74ErhtIMnICrWmnSt33h4RkALK37sEwDu0tYZh+oUdOtxSswCtng8kKhSN8sg93eN27fPjXVTDYs
S/9F7+8UZPG2tdm+aiqOQD1yDnxsMx8NK+h/HFy3a1YcFtWFwVUUvXx4G67KPdQazMYZxW8G5TMi
QPPoIWvm+MNa541SqZAZeqsroZFeupl0SMsxY7DXMZD6wO4UPuapreH1lauBtyrKPQj2ZAeP6JhG
79Q9DRb9y0xgdRzPH+ofpOF+agyH2+etXpFwWMGrgOqv9AIBSdw7+rjQQF8+uM5pmlaORvV91AcR
pWAiL/qxpLve5qyINQInSePJ5yYbn3L9nayub4/AuQjJXWVs0jutjWiQNWTBkE5tz2wYS7iwmBZa
bG/vlyqXjmmkwJcCW2M6V3Vy09TyKEY2OIjb2AbsMN+aWnfP0nI39uY3DGN4TIp6BxT7S7+UK2AS
VYyBNCYCGVHgxnldGmu+FJoxNjpkV12zbZqp3WkdHOiKGuPeyud65XFQmTikSwHB0WFlAK2V5Fm0
63K+OIGmG34fm4dxJqALW+PbUOkILpX3lrkHX7f4+9kblFSlabR26wR2HUTaYx7ePjLl59ECJRL1
4PyREXxTbTosB/YxoPOh3pbx6fbnifDzZYuJQcH//b60S8bSOhn4XJwgL6zc8mmTFkG9zPYHNzVo
6vMkMg+1pveYmqHT1zbSU4S5ReSPDtM2NRBIh5wUbO9kDgjhjMlEw/M4vNpNk4ZzP6E0U4FJupor
7xjXyB2aHne/gv03WlmH+JnyMlACEzQ7sKUg87k8hRhs5jGEukHvFWjhMv0mDzlDfdGN72jqrdwj
lSqjY0wEM9QQzsClNJOketPGsxvw6ki9l/k+yUNiHm8fjUJ/URASbM8CM3PlvXm8MQxOUF4o8o95
OQLyg+NJVy7lmhBpJXqc9QNAd6gzs+JAl8M8oIzhraxEocNoGBM0d4DoXPMsFXbpkpajhOjpw+fZ
a7dWzuL3m+pzGXKeLooXY2oWVOsmoEXjbn5ws+Xz7QNRnDpEeCj9w21CslHaKzux4p422KucfSbl
S+d87MqXZCXYUe4V+kTRMYFysS1n5TS76VMAtLCOwcdoRPI+HJZ4btCJgVAZrwDIw+RqdIy63OIO
jR3Mk1+CSMde8SsVTt/F96WYpjaqkSNzYQcDr/alU9wP7fgMdpDtYNqPmrt8d0n2FQ0vK2LF1svX
H6qF2BfBNCZPS9efxC3xEla7QTvuCjADnopXDeOu200Ubd6tBPA0/itJ1rNUS11m5K0beLUWMuDl
Iosf48X8kJL5n/9NlOTdOGaksazgbgDj5ue5tV1cDqo/JNbX8G0KpbtYlHRqRkkmrUphPWdrm3Bf
W6tOKW4OukUFsScy3AgMhRU6eyPncqjNGpPAkPWz7mqn8nVn13fW4xRrf6MIZ5LELzmTNNmJqU/C
aLbd97I0/MH76dJpW1toFGn/SdeqA8qNOxMnvZ5uxKqkpDlMgk1AQCwChhXbqTDQF1snGR1AMovZ
m2F0quw423syfsnXfIC1RUiXJ07ntEGIg4dmFNyqlB5u6/HKEmR4IV6EwWEMm8S9z5P1TU+o7+Rr
MDaZTPDNkT7TMRkmUtSN27RzhfReOyF4458pXV5Tt3kYKuOj7nYYB1v/yyPtYFpoXG+dx4qssd6r
FypqGo7gX5OTkPkYl51LJifgsfeU1s4h9uKvfFxrR1sTI87zTMfjjGEMgTYDK+L1D5lHfmI2I4q+
ZOUqKcWAnuENeIDmCEktDG/iBKMzHYwA+1Il33j8K1/jNlHaBeBIBNQA2FNduj4pc0obbY5uwLRH
q6p920p9N/1E8k+3NVCFaUDW+Y8g6RZlvO9GygGvieZmW7fTxnUjUNF/qDUwAM1f4iJER4DfVuVp
Ll5vy1ZuowVGNnRYAsAtB8Q2M7KeJwAnltHjUpwSuknX2vuUF/hMhKQQJAPDftVBRNv41nBg9fud
BpGzBxpZUO/B5b1UOBAwpGUcwydJIucrT4cvxIx2t3dJfULwSYQUzCR6AwicKbXVMm6YObGDWP8a
x2zyNV6jN6NMcpAztrsOZJnMmT8UlXYalm4/LdnL7V+g1EU43II4EW6EjLzOSYLwwkqdoK/92tra
rzkAB9WK96BwjxCc/BEi7WTE9dLRKISMROfgZxv4j06j5Zeqc8ZnzdP77+USj7t0bjs/SaNlxdtX
lklgnwQNIZprroAoOQBZGIbIncCY7DtWZQdnMLZd1G8M0nwC+v2AgZw/eZz+Y07tyXYwjzEf7lxM
VRjIcFf07q/be66K2sBzgxZR4GJwO8TdOTv0cYyXfqgiO1i0PvZT1g0PcZUUgZ6283PLPHqICV9L
6iiFAovjALkFyyhjWbQ5yfRJzwBozO8S896ttyi0U3pc8pWnW3XYsGnAlQLTAu4EEXqfrQ4zycoc
P8IOCNwrP7H5HsSjvZ+Ww/MyLPpuJtU+Nvojm4zn9+8rsDqwqDhiTJKT1Cz23ERvlhgvRPmtoz8B
IbYBJbe947zmeKtMz7kkyXNMl6i261mzgR4/mBEaw7a3V2KorqWHfghUtSAHtA2Xm6hH6IfIe8MO
nJwX3C+0xN0ac1PvmqTl3xdWv+DNz3xS6+1uZHp+xwuWP4xWy8N+HIZTl7L5WCcm38zabO/q3A5v
/0KVfT/7gXJAYLNUs0mPU57N9K6rkCcpW5+/s9Pyzbs5lyKdKOaNZRoaMFGgL1AL3ppraVvlKvDI
w8Kjjf6K2CVvqR4xE499GrnfWhrdRRg+EnVrCUjV3YOFB67dAxHfVaNwDqSkrdnwkDyr2hYt3zA+
PzV29NMox1ez4WuMWkr1PJMnqafTeVanTQZyjou+jYrqKar/AkaD/lQLyWFQ2oEbR7JhiLI70Hm5
NjBImxSkGfV+tHdZ5ZPm3lyLo5SndCZLXJYzizKAsHC2SthLnrm+XX23DcyGXHPXlTcOSS0kOEQJ
RS7rUsxOL+IECU2Nn6oIg1nL5linmm8Oa00OyuUAVYi9QzbtiruhWLpxLqwRCGtz+slnVJAX5yMw
HYe/uKF/xMgvO+h40qluIMagc1DT5Ihc/86015xMpa5hmMMblFDQxF0eTlJmU5OYwFMZ0fRvnFcP
JKcroBPl9TkTIela3ZUgSqqFCCSHrI2b7TTtoZk2fK3krtABHD4q7gBT4P2SZ80NDDSWKI3ZgZ0m
/oyzb/coGdf08+2TUawHYgSq/42xRa6voKctqlue2og89ROyB9S3kUI35n5vsu5orvZqql4TodRg
zbcFtYoMM61ZpveaWwkzSp4p+cLZz/jBztGi69jsOdJjdtflDN1WXq9v0sIIiiLbR3Za7RjN9e99
phcndDmtJS8VFwE1XugMksnYcE9SHdL0NRckKgGx77Xo66TFGxMVwL/YbHT3CPguEpjylCGWmikB
CMUODAuT0tBOc1j0/PNSOi84hTsLdcfb8hTuD3hE/yMP/F2X94HXbrWkHIYxzuBCbt0eLBrZJnU2
s5tiDOimWU63BSouIOIrELmBag3IKxn5VSCJnnTOBF/E2ZqtX644VWuflzyRCUOaSl3H563+dbrT
nb/5PAoXaEcHIgTF/8vtcstqQBsmPl849x7GtawlSJQ//+z74i6evR0j3KUZTbh2kJ+Isa+T/e3N
V522CU8XXDwo/tpy7mPGUIoUTq0VtHnR+a3tbpOl/Yomx105Druy0v413MzaaMOaZ6QyVeeCpbvj
jR4SPmQGBoSnmzHrN4PFN5T8HN1oe3uJqh0EcEWQURO0sspUQ1k5UhvgFgsv/Uuqh97KM7XyefmZ
GuuiHEmNz6d6BtCW7evvR6si1hKJXhg+mHYpHrFb0g1zP5oBdRp30wJZerDmrFuRojoP2FfRHYuG
8at8R8diRB5cMwNSHPJlP9ZH0mKo+EogrZQC2D441oCQvVI3w+1HIx8qEnAkBibTObkFATW1BsL7
DBzVtw9eZIek6gIS14KXCTAj8b5fXp0UgOhJmzsStLOJ4TTVeFeYzhewRn5tgNnGmDsv9hsEzrel
qm4UKrPgtjINHY3N0nEVGY2BMp1MIM/5fQ2YpsvRMWCm3+dBGzd9Ur2aHjL1fY7RKLclqzQRYDvR
jOYAAiK/kmg8y2a7jc1A7/tPrPDus6VYgburXjwk5MC+gjkiiAakxZXJVOfMZWZQtkdtnv1I2/bs
6+1lqI5NQE1ROge341V3wJCgIdn0KmCcYmQVfGMsfhZeHfmgISh/kW7KjvnI4m1UmfrutmTl6vCU
Q1/w7l2VbsuqtUyu4w4Y7TR8424zvbjczrecjMvKRVCKesNZoR5tXrFD5Is9E0eraRBl1WPiFsfM
wOjzKn0/fleg3QDnehMj5/BRwJ8azhqIKQ51ucnWCJ7Uy4AeoBcHlCnyFTNSpwUvI76/NI/1fNdH
313j818cCgZvIE5D08EVd6KrlUlbobYaDFXzYtHx6CXRP3Xv/m9i3iA4Z+/sgjpXNDa2iXcc1GQV
Yd5+xouPpAWzV8IB5ab9WdFbTvVMFLP1fmGlawYcOAuLIcWE+a1rI65VPjrQcv/Ztre6y5mQFunr
RJ9jIKsTuyaYwTdrx8Kp6G5u+2yjF4DxjOYq8kq1NOToEBaiNRsjmiT7sLRRLuDpNNCLnUaPLH5M
s5WstlIEoEiQgAf9inOP93OCQcE64MtL/jpG9ZOZY4hFutbssiZGvGRn+2cbccGsyqTBrBX1pyyh
ydYqCu3ruBj9bkXDRRZIfqjQz4sMDkyqjszfpazJ0AvTZLEVOGj48YeEDvs2TdpN7Vh57ydxWj0U
yzzvq7Kutm4bgcaEa9OmjYYMF3sG3jnrsmPnaMVuig2r90eM3Du0/VRtSKW3d+5sYPam3Y3+4vTJ
nV3VYYrW7A962mT7rrCiY4xuo72emWj2qnq/yNBOMtsGzHtj/7QTsDWieN3pz/BFct8bx34zMhL/
qxUEANRK/2ZpuvaKYJHsNDa3Dy0Y9UE85A1oz6foEUbu3PAzTKP5aEWx4acJS7a0HLpTY1XJXh+i
tXyV4iUEbh87iroEgEVyTK9lBBO5HQAAubGbtzFfOTCFF4PPo2sBxNqCi0oKKZqR58DeTVZQtw86
C6vqvm0w5HmthVi5CjguNq4TPAo5zM54nTtoObWC3NzYk8/1lUhPoeJgFxRIYvj+AN5KKj7UbZrV
Y2sFBX9yus8LOuSTFedYKQKpHwTBgA9cNSXPMS/IFBVW0LEf9WhtbLvDBOMVIdJxwBYA6wkRzhte
Ht7e5fXRyhqQb7SOh64DEETVgeIcHVcPWbJy7NJiruSIv5+ZBIC5ytTL6BJqdMfajYeU7lr/u2S1
f4sAhS+iFTGZU/avJjBQVx16+8PYOM3TnQ16u5dxjXleuQ6kpuEhguLuihaeNZ3NnEFfwtk4NM2h
KQ+c72+btDdDf2bSxELgiMKvQduYI87+cq9S3Wyh0fMcpoQckaDxk6z/0Hugak+d3VBlHwF1PRRt
/6sz23snpZuhKTaduXZk0hX6v58Bevg38OpV7KQDmOtSTOII7U2aZxu6rFUGFbqHdf4RIOkeM+jg
YklzSNM7ku84/dHmul80K0V91ToQTYicK8qAqAFebmfUxnyA3Z3DpduAAjvbrhyX9AK97RMq3chf
CHI9VHIvv+/abUdsT5vDSBvQr50ea7MA1ct9Zmr7pnP82Xiyo9xv0Hfm/LwtW7WDqCzAnqKpDUh6
yWXoI5Lp4m0IW3vfuT8dzgDa368RrSsuFlIAomNc8O1fxYJDNERLnRkmKqMPhcAxz4nfTr/Kyttg
OMFfrAjIYtEqDmCbIT0PJC+IOfcmDd3xwxJ9t/sPuaH5oENcifdUO2dDK0DPpWqjjhtCWZ5PkJO2
O2rdtZVv9n7+7mk84i6fyZFLZa2g/h6qkYaj++Qktd9n4e0NU2n3uQDJ/+EaiumVCQF6djfGzyCp
uf19GWT0pt6g8UHbNbLi5lWYkoxsXOpKp2FFcv3QWn3jc6OH1224xQN6ddkuWtoaPBLVd9KOBrxx
g29aiqHxHhvWmH8U5hfXGGRn5G2sLRXx79kzAnfLrDC9zAqr7qEmx7p8MNaSOWoReA6h72L4jdjw
MxF918WNybgV2ii25jR+wKygY+NZu9v7qjw3MCT9R4xklcYM8xc7HWJAPbIz3HE7vbMQ+PvgziSI
K3C2kCJxwaBoV1aYp5+m3bRWL5FSDb8/D9CIoGtHpUmm+0yMhSUlN2gIt8SK7mly59n7NLsHEdnq
6D3lmZzJEhbqbClzO+GpQIdFWPbAHJKNy7e9s9ZFrTyRMyGSbvV9M6ftm5Bu86+urSQtlF/3UCtF
W40wCtIS7HSI7CFhMDg4a7PSHogzn26rlNKmnYmQFuAAYFNqdYKbyir3HjmidmNr6GxuS3SjcVpO
+/fLeyOhR4YYr58uvT6IYlq710vI6yhCKwyoBAtSVvbbdg2yr9o89LUDLyfKBKhlXZ6/M/NJ8zin
oVYfeXo83l6H8utEx0vgAh1z1SSWoS5aFEYME5r72vdijQ1Qpbx4Of/7eekellVvz4k4loFioPSm
Q0s2XQE5iVdR9hjPRUjK5cYYrjkUWEFcHlzHr8otM4+ltnN/8Mqf1iga1hYk6ZmGWD7mDaSZ3N3M
9tNoGBunOtw+FPGRqyWh0RrsZxhuARDe5ZEDo0m70kxpiAn2g5YBBdP4sfWDmC9Ah2cwA7fFqe4O
qlCuYSFkRApT2sEKqFlP59BlIE78LHuxB22bjCmaaXa3BYkPXa/rjyBp8yLMaMlrAkEz581dm04f
euZpfsbylwJ56a1bm2u+jlK/qW6L+YPin3RPK68deTZlNJymwGW7pF/x2dTfF7OebOCVMFXv8qiq
bIJjbC00tNiBixzHypap9A0zy0GDB16Ia0Jj9HHVGJTGSWiO+77cm7Wfrc1oUR3/uQjpjuZsHPMc
pMMhGzbWsp3IXcU2AJzcPnvVRqFV5K25STGLp19it0HLEAmzrm78xDCXjdfVa1hplYahCm1hQAj8
NoRXl8ehJ9wElDEhIWg2d8lin7zc25pIxWHeZLM3nfovXjZ08wtGHRRPrgjlxyjW7MqISYjB4uzL
sBZfKY8GbPW4lS7SfHLzOWkab5mNjITOHEcvTjGZu6ZqMOvGmqm28azR+ovnAODMN4oHlAyvEJqL
VoEBryXhQh8c/gR89m0tUKozUCY2QKDkemBSo3u87AqdhLlRbGsWRAx8R2s2WrlrsJoIogDDviIf
aZyeaOVoY9e45euLvTUjfU+zD2b7vtrnmxsIjgoqZjSJ8pnQ+TPXrB1sb3YTnH4/GPkms7LPZARn
HuYEub6ZGWusXirlPhcnNvdMXAekWFr0Qpz1lbmf82If5fty+Gx6r+8/JVGVETkDkHvJ8zUNBAEZ
io1GOPSvzvgtWvZNspKNV53RuQhyuZaaTDldBohwmlPi7fhyou0JtCW3F6LyDc6lSObAKFs3Raco
CRNvs0z7+B6TSkbnkES++StawwsohUGpkdpFK98V2BqpddKZSCGHRd3NJ93OrY+p3joIEArjZIFQ
D0DzerS3Reakuh9F0xp4VrmnaPyA5wC2iit4NWjtsoihMB4acf9YN9mPqY1qf0LWzh9WKeZUNxkO
6X+FiR9zpoxxTR1r1nJYvmbX/FOmx2rNd1S9GMgyCgJm8JkAc3kpAf3JS+UJ2zpYz0nyZFen28qh
XsGf70sryDNSVIWekhBpLb8l/zTlcfY+/W8yxJU+26ViTpfWGyCjxQSgzWQtX6D5ovYxfPnfBEmu
1dCDrdqwcZ8AUD0gTetTbdgm2va2lLUjkRxTDLhOJ04hBfY98ZvWOaLL72+MKrgxBFgf5XS5elEA
9coH1zGgWNv4UdM3zePUr6xDefRnMqTdcqIG7P4gOcLc3W9s2nfGsR9+3d4qpQgAYtBqL/7JmHzw
pMYYTYatIvldGX2taOLrY/QXz6lA3fxHiGRFeUdyozMjrMP6oDeen047mqxVhJWHfiZEMqJpX4Pn
0YIQ8D45yFa/PzsAQmsKkykofYAikg4javUhnUYLidwKmeLvo77mdFwvAAOLMAMS/Bd4ywAXvLyE
i05aO9eQw53uF277ZbeGTlIJEBzxFnghMMZBhlpGxjw1WmYhCEj1nTtlG7bWyXNt2jFNFEgGtKID
ogOU0OUS6mlamm5CItLkc/wQj8ZnINbYbsyrZ69JjrdV99rPQMoT41M8lHkQ2LxxSJwZrTjCqJys
L2hYd9sl+9osMCQbPf5mmtvbglT7hpsMGWheQTpQsvBtMzOMGe1oGD2iPykqVwy8+vMYQgA8Piad
W5LiTh1pBytFbKZn90PhJ+3Hv/j5yGGCZ/c3efLloTQlZvFoiU3Ddt7kw6EjK+ntaxMikGBIPGMa
lmDXkmJL5uQTOPSYFdYOqlBHQATfO60BHixEgO1G8DaZNsaQXC7BqjqP15h+ERrFZHziiTd+0yaQ
Tt/eqLew6zLwR94PLL+iOAksoiWJ8UoDRErdbITa5PkdsuhoD/s+TSA9il5qi/ruVBya5K6dPsxL
4i/8n7xfyRIpdAEoVYEEQtQhqOUuF2oMGo8tqukhkAX6oUrIiqepuKDn35cLYUu1xL1OmIHa6LyP
23Y3lQw9Idouit6dcUD2Elw+BIZAtGxIWm3xpdGqEm8XbefdU19Pu9uHpdgpsDnh66g0oDnIkt4U
g5ZplWAMd6i5X4ewr99/aZC0cKDYOorrVyg9EDgVBmCXZuiyDR9f6Ps9LpRs/3z/qugU56VjN64Z
juzXXD2kU+W/lwNI3BpkYzB8ASZSZM2kI2isMmGWMZphhjuZoH9qLYK9vvkoNaI6jJ4ceL+4/pfa
qneT2XXovA21fA8CfqAZk3j73mOGCOTjQTcDxMvVAOaYRfnAKRtRIfkcMTFiYcUBur4REIAdAvMI
0CLgcbxcg9NbjE6ONoQmxv7ikdoAg9RqmAS0ch/W5Ii/n71W3Co6I5sgJ4Yb32hb0+T7yDoWADrd
3jHloWBaMkAByPWhGngpqDNIkU9gEQipWW6bTv859I5v2uzn/yZG3M+z9RBkK2cL3Glh2dG9CZrk
nFc/XDP/fluMatuA+UXxHI15AG9LKmYAR2gtvO/DNA0dM/GrqvBTa962zbCiacJ/uzT+CAXhHMGd
h7nCnb9ckNUtnd05Zhda9qEEwa13tOPOd8HUG3+f09fby1Idkmh2waOP+WZXgIfW6jIkB7UurJcj
c8I8O5rtylOiFCG6NpAh0a9bH4AbI3lfZ33I0NnP9WdRpHfXoGJqIYLLGtA9YIolK9wC751h/ksX
IrEEQhPg4Cx35VxUIsA6BCJCaAHg7tKTqDNtYBqFPuf8E6gl/FL/sMo3pdIyF1AeBECgg7nKj6ZN
b+RgNxphjbM7h9Mnr7L2fGi23HJPt0/+2muFB4n2ABQxkC+4ypUmmcORmsmn0F16zKjB9L8dxvNs
zfETmG7eHXddyhIqf3ZHo8brRpsVU0jHz6770oAJt04+3V6PeuuEkiHxi2nd4vjOZDQsAwKuxtbF
0zcj2U/pHV827lrCfE2K+PuZFMuISyMFG0FItelgxAOKZ/XWIU96u9IBIMyWbAUEFxia8IFvuQIl
jnHvsQatOyGy/j7ayP18XnHBVPp8LkE6FGviXpZ6zRQ25s+puovSU22t4QoUniwYLOEZgQhZXEtb
2q8y6ho3n8HJ3kxf2PxSYJBVZu8oRlvNcer3xWtXvMZVudHIXUMemr5eWaRMnAHfAz9AIBsQkcNv
lwtObuyydHDICNgTfx0c8y4tjY+AfH5YXHNnLvZmrs17S2QYbWPaL3bz9bZa/n9+AHqKwDeA9gA5
OcwtgONGAo1xm+eS/DKGYdsU+1o76f0XN931/NgZD9R8d1ZILPuPVMkelnM3t4UNqbPF/RqOUb2d
kx+xtWJEVNfhXIz0xtdp3lvpbI9h7b7a5VeQmnFAi5z97T1U3YVzKeLvZ5eOzJXFdCHFw4xVxhOf
fbstQGULAb0Cll4Q/F+loptiqUDzNEJJmpRv9Kndxkt++H+kXVlv5DiT/EUCqFt61VHlq21X+faL
4O62dZIiJVLXr99QY7FrqwRr/e3DDAYwhiyRyWQyMzJC8704J+kLNMqevp9v7YoHNunfPQICjKWv
MuGnxiyZ+kMiZm6Gcx0MZmo413sjMko/qOr4+/lWFxDQYJDLA8UG2ouvC+hTs/DMNB0O/LlIHixn
IwSbb76lr0IP0f8Mv7CCKk8Mr6sxPOG3TIFLPo0ylMZRUoLGFQjzu4hoG70dp4YHynO8TNFAi1zC
yavLbLIc6du0hrTEg98bYH6M89QMef7405Wb0yGggZ7lRlHoW5iepjqmIE7EDnXgjGno45/vJzg1
vZljGjkdqPCC7GTpn6bMYEMxjeyQ7Xw9dj78EfWwuNpwg6e+fp4FqR2kuVZ6M2f5winvMEvZZEFg
iizYqoqfmtiXGZYP+rrsKtubZ9C9XQWymi3u/tXxIVKMdAjKlOAQ+2rCWWu2ivsT1qk40tBMD//B
NuCeRWs09A4BCf86/ETtqc/MHsO7Y0BztFF0L5oW6X5U4430/Vxrm2FCGANo+hmftDz9A+S0TTsr
2UHr71y8JlgMHM73U5w6GBvBI1jDALZDeW1JC9N0tltmXV8fSF5Gurpop2cboH2vVHHOdhoozb+f
b82KP823zCIUjhr4ULX1QRhdoFd+UNv5nUV9PSCcnqWMbgUWa2uI/kgk42YvcNpGC1lKm1mEHQqS
PxlDgTCpCMdqi6R9zermDNiMIEVrn7VwnBYUvqnKXRz/iQXnY7ZVs1v9DLwnEIWjEopWyK9mp3Uj
9WivsQO6kgGGcd91VrBgSPpxwyBWArGZ0wGvcTDV4T+WoCVzMOACsqLGFVcFkp9r4pxNY0CcITa1
M8c5b+n9pHT8CHCzDDcVi39uIZ/nX0abVq4UmzC/U/K3xtKvaFLIANCHXdqwW4v5G0j+tZVFZRlo
d1TldSjEfF1Zo0gKrx3T9pBVkD1oEGSB56jYMPs18/g8yXwsPgUmkypVmw+YBJooIFRNjt+v2crw
sAkITiOHAo+39HntaCoUomlzsIMclaotP7Q6PAY35qQWpKfnJfz06zO/aqaEjRxYxjRou6d6I/Rd
HR/c33MpARAjf3F4Gi0phqLB+Al/pHtSPHy/Ois7jLQorv9ZHcQ6EehKEt1NFS34wVfZziFNXDo3
3ZZjW/uGfwK4SMnhkl7iVquetwLJMn4o0jcJpQk5bAQyWxPMf/+0CaRr7Q7REz8YzpOwPnz97vtV
mu38a2w2V6UQ2v73Byw2uWi7rLdlzw8jWMk7ez8kkC69JPz5+2lWLoCZaABUdaCwR6POIgSse9rV
crLrAyUNusIaS6CPPDugvPiUdN6zlsqNs7G6+x6wkWCQg0tb3nDoB6kr6en1we7qESnrWRc5dS81
v9ni/lrbIVRc0TEDjm5QrS0811hzgSZEQxxyFY33YBr/fuXWhrdMmBZIsJBwWeZ9/aSsqOfglKRc
5xfDSIdjrbIy/v/NsnCHLBs7iNfBzGqiXZS9BZHSLXzIyocAV49SCKLYWcx54Qyh9qqDrNSQB/I6
tBcD+3FCBLWDT8MvtmEScDBZjuGhNpRBPmP/4wVCb6OOuwJIuNOiN+hqkdYRGD59tdSLqWUb27xi
r7jDEYqhTw9Iu6UzLLiniWys1IEAnExQs68gcbWF31rbAnR3QfIRLhEV8EXZ282J1omeqgMFyUsZ
J+ht/n6VVrwJ6rfI5SOzMOemF5tQg30yU3YiD6NzOfCLfLgcgVLfUmJZWyvgbpDN1aGDccK258tW
pIWGtRonGqTsvTXeDcC6v/+UtbX6NMlS070DoKV2OqxVaz+LULGNy2/lGwD3wpt4psTHjs/Tf/Lr
A3qPGkX09qAl+8IAm9PGg2Vr/Pnvn8bXOfFobWN8LqHQe9+b4cQ3XOyKT5/biUENAlNyTrYBkge+
PnilPLTY4UYfI8t4bhno6o+pevrxZvjQvQc7PeI1RCIL30HaRlcD483hWfcP1bixVqdbjRZcB886
f1bdOknBqda3pZET6wBIc3uWyI1Qc2V4hGe4gtAgaM54k8VWTIbNMzaY8OAgummKwIl/ujrIZ+Nq
gPA5KFNOWzeJ5g6oNQFgkr5fdNnfn48+N+UAwoIqM4rMX39+1Qmp60VnH8ZfVXud8I0AZGV1ZpwS
+k7x1J3pUb4Ob5mV2wtAjA9+ZexMNj3q7lZLy6lXAukyXrsgCsB3nJQyCma3uQXuP7xtgswOGz9K
mjNbbURqpydu7tpF5XduskdIu7BR6JhKQlWvHzyZxpUTFy7ZMcf7sYfFLLhAsVRo/nKXfJnCEoOX
aMIAiKUPavdcg7TzeCDWRsZzbckMvDlntj8Xke0yXksdd/TTyTjUOjsjNl6CU1pdI8eKpmqI3P7Y
wpCOQDYCcQ70xPXFreF5aVZpSasd3IA1T1ny+P3wKxuDhg8weuBVCzWjfxn4T64QXaee0AX3Dnkn
H1SZYBIz8HXt4ftpVgz5yzTGV0POwU48Uld4B2rUgT4F3bCxJysTQPwSvTc6ShWnzRHKkX5e6TiI
VvPHuDfKjd8/r/LXlwBOCEB9ID8xcLEuA80E/IYOqw37QKs/qdzxZ1JfDcaOTLt8+PjxUmG//6kq
onp8UlVGN2Gbl8IEEism6UXRn/18eDA3wOeiRRIZ+0WYM9lmNnVEcw4MilWon2xlS9c24vP4i2Qg
2KGLkei5e9DvmqQMvHSrNXnl9CGsQfIKGDKgYszZoj9ZbOe3PnPrVD8wMOH2YNIosyIQnIbaFsn2
yqcAvIWYljhouwCs8+tMRanRduSCHNqLogO9/0aZaWv4xUp1hihyrWzJoQzcJCiaDWe4NfziyHEz
b2YGJXLI7ajIwnxLdnfFc4CwBKCBWRIZJeOFSxeFsqciLaYDVUewuVrl61D83Dnh6p476XDo4G8X
Wz1qvBNa3QByXHhBi4Yqd7ywho1tWP0OvCkQbUKX90SLIrNIOTlVoR8kWP7K4TC0ZuB299+futVJ
wDGC+w9gERRFvpoSNz2lFU1CDpzeTPZ70rHQ3oIdrs8BiDa2xZwhe1/nUEWLFKENWCDkOtJSBvZ0
0xtyI/JfOX1zngIhFUohOBiLDxmoSIqkBEUlYR+1cZVk54kGxNXD98u1YrtfZpl/xaczTkbXamqR
kYNpv9fktkx234+/4s59YGpAjAvq/FO6yqwqAA6vGAGI+mgVj1p77tNzE3rh0hYB2+o/WvsaC4EP
oI54Vp6U0fu09N1SVeSQdHbs9v4T1Os2jHilUo522rkXCARDqJQvMadJh/KuoA05GGT83fRGrChY
26aEn1UoYme2OPMGK3ZqJzbQndbgNtswjBXrQxMD8H2AjSOeXNbiRD8WRJtZgRrtwR5/mdl51Z1/
v2tr64hqAtL9aBSb9+6rVcg84RpLjengFO6V2cnrxO+evp9izbwBgp7zSYgkT+gp9UR30qaap4Cu
KDUD7rOgH/8P4nirEyF/DJzSHHkvFXAkdsHmoofzJ/UUcOZaARmHCBpTecj58Pj9Z61tDkrz8zMF
eQEwg3xdOS9neGUIBzdZnYd2hwRKfpfkWfT9LPP6L4IkgGz/d5bFjePVuWY3hk0OVLN/UXC0SaYw
25uWy71DNlzE6Sf9C72B+jSAwHOX/ZCyadImH7LpUCiOSrke6haNDe35+09anQW8YzNRG+65k2OV
QV+QVqBO0hMtBdHKdDv1zAGBV7p1gOdg4uvi4Xv+d6aTGjDJoXhezjPpRkDpXeI++fTDzu9bED4Q
hX6+7P+Qpjg1Q7R5QNoSLgP/PrF3VWrEqnpjPPQVKHNiocDbFExb9ee1VZx7F2ZXizfG8pGfGM6A
3rcBpypvgMUa8dC/9bcEu0+9Az7l0yQL72Ar0fKGjmA+U+Riavor22w3DHz1O+bLFQkdwCaW1gCe
AjU5rT0eXH9PpxttvFE/lB2ek3aoBYCYF7gJxLbL0ttUosuqLdr6eOM1VoCHyIabXlklEFggz4xj
M78uFqvktxrwxn5WH+2EBZ5eBj/vT0JRWQeSFPfrjJFcZESMxi4oXsHsqKpoZLvs4fsDufb7Pw2/
zNKCTh7e1MXwmfGQTjsnu/8Pxkdz86yXjVtgCVXOobOgF55OjxOYKA3UdOsNCPnaBwCg/K9/C+k0
d7k+Ka2aMaX0WAZt8lzXP34HA+AB3jwfuUck7JZF8Ykw7noDEUdQX4ToDyegifl+hU5jJ8wwM30j
ZYS39vIWZtagS73WxdFWYUaC2r8s9IDQK1YABrsBfz5dLMwF3N9c2sHBWN5bZpf3vCayAe75io+X
YtoSSF+bAJCumZDEArxrSexmZID6ZZMtjtlYRtShQbaF4D69FNGXgLAMPS5AjyH59fXqVVJjE6GT
OEatf+37kVKhE+jDj481ZplVVcBAgNTBEqFAiZu3ae/zo0UhRjP5IS6N77d9daU+zTCbxaeQfPAq
VHkGzFApFvY5ifotuOnpXYRvQIMLZOrnPPNS7dqnrl3WIIc5ivKC1oCknbXqQm6RnKx8B8oKs1Ia
GrRM9Lp9/Y50BJZ1wjE/tpLvdC9g9tbjYm0GdAXBxwKago1fuFg3K7LBTz1xNPMHVt+2P46CQW1i
w0lDsmpWc1gMryX1pFd5To9jcjsUIfu5g5pVdtG/BoNCyvH0qSql61dJdZSZiBLbDKR29r0prWy0
AZl4XKE2iL9xZ3/dAmiEgFlcOtVRWTuu/XKaC5BFVlt0KSuzzNgVG+duxon582X+yWATR68qr+/Y
EaQ/zft76f/Zch6rMxiYAC0HaDtaptIcxWtB+ICdMC+495bl9+jxR8vhxnKtONw5/zFjEP+RT872
9ulDSmShB1viytPs8qro7UjrrUhIfzcQNGEHon3+fntW7PfLfIuFqzKRdE2B+SDVEzuWjMlWI8Bp
HAUEHw46MmvIQp7IGXWkmIZycNkxETvo3AaWF4gtqam1r5gbcV3oqAOAtuQWT2s9YyzR66MaXw3j
fdpq9F77BiBzIAGAdMhcqPy6K3rluqryDHZ070wZ+M2s0/79PqzOAFeITCdCGjANfZ2hKvppaC2B
UAe9P16ehxA2C6Ziq5a7ZsWzx/3vaczFq02U6KZqbExT09hit1pxhwYg/cfJSJTvZykmyJugL9ZZ
TAI5KO5RWbKj8N/pndrqxFrdbJTH8EbDmcct9XWpmqpzgXEgMCgfEUlfxVVRbdx//8j1vz7Q8Ano
t4fpzs/2ZeaLGELz2kJnR49oAaQVbYjApPy9KIqYamOQofrTcxLwgW+s3ZodzD2y8AGztMoSauZV
GWvayaZHPr2b/oMuHo3x43tTWwlS4O8RzAE2AJTjsnvdynKV0h5Rr0P9UK/NVzct95PN/nrCCPx0
i1xo7Yvmczlz9QHPsXSclsQDp20TeuzQzWqCOk8Temz6/8G6ze1gc7oIKeRl8FgXWVeNArOI7spz
990QGVv90Wtnx0W0DZZ/Ex2Ay+BuSCutcAXuGEUvgeyIc0GDtr9u+y1wysoGIU+EN7oO+wMN/6IU
0RsWA9pxzI6SDs8d0yOEggFJtcCRXTz07tOP7QFpRAA/EWLg1b4UmvCFNMe2ZNXRpwcCeyseuGEG
I/4hyf33U60cXWCQbWRG8WycncPXo1sOFAFyZyMYcJ+coDN+fpmhVQQcYOghQhSwNIJknJJGYluO
1X2uQijBfv/rV/KuyBTCuIDbA83bCadlWk/YmQZhceH8Tt2QDsXekzQsu50k0OjeJW0R1+w6MbYi
/hXT+zLx/PdPUUHjuO3kmgk/Dlr/Szp95A7mVU2Tc1C0bBykFWri+SNdkM4hwYvQ1vw6F6mzChRM
iMxN8IylxbVn/LK6XwV/ocqPHe/N8e/NnEeJI0O1dcRWoh+kYglsA34d4hOL9xM6OlO9cTx+5NZf
2Vz65hXaMGJ33CfiLN2UvPmXNlx4ecQLs8fA0xxU5otrvRGQJk+HHs+c6RZFiJB7AxKzPExLGlb2
u5OeWSJu0edggN6Li1vfjGv/ZcOoVk478qhw+HMy3TzNM3HhlpbRN8du0m70BFaLClWUZPnOSM17
kxo71ZrPKI2h/5QGFBpDndbuUjwI6Cgp0q4s0nMw9zVm/fb9Tzv5ZXgizx3P827MWnKL3Uip12VT
QsRdP9xALC8Y9V3TxFa2J+mPM1WYAHeSP9P0zCiqhWMwB96rplH8zqQ03PO03LDqtU/BG2cuYyGv
e8IZ4ECz18g8ifH1oDbGCFqkUfunFW9Z/fv7RTtxcfNSEbzXoAYzK0MvnHdVFtIcmNXcOeE0xDTb
fT/8yQnBcw2aLNgWOOy59vf1dNrMGPWpcbo72/wo2V0+7Emz77VjYoN/yNq4GVa+BQSRNtoxQReB
J/S8qp/cjqG0vjGdurmDcqtGLvTb779lbXg8nC1QqLqAcSyrSC0tk86qsuauMT/S2GQfPx8epSNg
qlCngiDUwmnOuXuvdIzmDs3af+RWwLH24z+Pvlgbrqij3Nxs7gR9Cx1zI7N3EjQhn/B59EWMaxUy
7SwPv/21GI/aa68ef742yB/B4VhgfDmp7GptX3UoVIm7ir1I1oZKt35sqHMbM14BSKwiSbz0rTXo
ZDQ9x+Zm/q9hQNjsXPXWX9O9HKczrf3xuwZREi5l4MHwykSaZHEsNAsXo1cXzV2fIeFGZUjZznYf
IAL703XDPIDOAQgBSWNgh7+eCGBd/LpLVXOn53Gdx/1P88XzZ3wafja6TwdugEpSyyoMr9qrnD9U
Pybgmsd30CsP2gyogC/TudzyiyxNMD6RXjTU6Y0QNNR1GhKITpemd//9ap1aMUA7iCCQnsakyJp8
/ZzKb6WbTkN/B1xjoPfvqfvo9Bt8n6fncGZ4A1gcAQOeGUsm235KS4SVxXDXu31k101k/NgJYgIE
41gyjH/SP5EmbZU5uephyEGb/cq0n4+PsjDIKOdnC8gyFo4ESydGD4Ijd3LX+hx4uR9jqCA7hTt8
Pu0OeKSXHScTLStI+2X2nV++2sVdDi0TstvqaVjZapw9HHS8ydEhtYzcAHUfEd/k1l17BFFyJFsa
Zz/mC8SHfJ5jkVfopCthbZgjzw3wiD9CEmYjwj+9XTEDAIWoys053eUTz6qVQksrZuBZRM1rXCy7
ir2T8RwCSyXZgjisrBleW2g4QmfZzFM3//3TaSeqqwFLMY07byJnJYnAUKbJdP/9GUSwtnJEZmjb
3E4BwroTxkjRqCnpE8e8awdp3bGUVGdDbhUpkGjGEc2F9U1S9Cw0EtfcN8YIPtQejVyBP9GBhv5A
RiMsfEfsB5tWV0LK363n/iYlcGzcrnwZ6zR13yY9yx8mp0bThpuh7BVaZpKcW735x7HQ4gIskXku
Submge8PRVQ0Go97xbS93zjDMRvUcNRG33mz8HiEokvlajupcx0dIOkHF9lOuVAQz3PAGYTQIJxk
6k3YpS6SZP6gn+dJ8bvQymzHpdMEvlVWO1PPxHs56OpqAB3gJfMkEo+Nkb9mDA0HQTaOBmxUwhdW
qbWbGjQ2hyKzXxsqbZSG3Py5EdIpA/TO30FK5LHq2zqa3Kl8or5bRyrXux0+39xxyoaw05PpLK9K
EnhKL2OeaLjmZPkA4pAU8nMaiU2l/Z5Gy2uCTk5GFripRz+0ccgCBQ2L2Cq5c81H/SHpSfnQgPT3
TOcNVDls5VZhCn1OPcrQ0GPGKih08aRK6T/3qGK1sUcLste5eitF96T7bAj0ejQuPR+LHjCfpGEj
+fAChT0Xm1PbExowKX0YeY33jqH5yflomm1IjcK6dfPeqgOvYbSKGDO9g6WMHlWBjIaJoEAmlHqT
3rpmPf7JSfcOxYJ2J3j7yibkwoLM1FI9sEiGSkLVeY/QpXscWu/JmKYxC9CyRQ7SLXkABB5orbUx
jcjEPB7QLgV/n+MPdRMqTWN/HQ84nCpN0rBrE3bMkZc5s/zmHtjyV1sfIMlQZEbUt0Oct+Rd6n0T
JLUz3Pjt1Muo9ZRd/2q1Wu37hn1UveUmO4D30dLfdva9k3dChQlH53ekSxPkqWnntV7oDWN+B3zE
M3Mkw12iQeNuNPpj2eSvunAPYyF5G2gFe+51/mfIhBaIMrPCxB/QycdUH0Jc0A1ynnm7ljvNua8p
B2zxOWdxxYuMRlAW9C4lNF5EwE0BfonU5AHJky52nCLf18WUBp0teaSj+fcD+gL8vCzpQzUOaUDq
0oL+dfqkWs18dJhRn49j+1c4su0Ch6fsglejFippv6rUnNxIc83WO6P5pP/tbDBTA306hPBvMjbA
49sciCzBnSZA0ER7BSVGXtaIafI8qlI8QFGzeYR+x2Scgf80zdDSXSrrJiFAEUxtMwXClnU0JGYZ
Dp3vRG6VfziFYJHbFkrGtWdXgS1VXe28oZtgSrYRGD25KkaTsMAaLSHO25FaAejc9NApehGyVIAl
rKpBEK+DXougSSREGklGZCwPRgYCEGkNv0EZK/bQFknDPrHs0DeEaez6DLWtsB29v+aktfSqL5tf
Jfjsf80KeQZMo3kwKL0aC+1QuTXX9lPHGYWgEunAFJnfJ0P1onsFHE+f29YU2Xn/zMHE1F80Xl5c
2V0Dt6ZY2emBxs3HdjCwdMjHWDfcJOgoKv2yf2CEpv25tLX0rLd5ejeCIUFDO5DiCLVsFpRaau69
KUnPhaQsjwvNVckelnpTNmQvkzwPlFE+uwQ97bgGm8jBDwhbl9dhVmpKBWlq5L8Mb8humyEpo77r
OhGPdn/ZE4HDx3JOeMSGwftj4KLcDVlC/iTNTlW7DujsmCQ97B9d2DdDYRkJcDlOCs5a4l03uUHz
qKzt5slrzPEexcDfYH0ml1R2t6zCZmi6RZ4BTPL6QM/bLPRLV6SQv0Gvb5a1LJj6aggrYH+uUtur
dpVNhjclm2Rvdh59gBz9w8SKFzTP8HPPEPaVUTnmlSdgHjjNWtjZHeSUwUoWFBqBFKdpJmjkZuNu
AkjqSisTjV2aTtcNQUWn32AKKrS9iSS28Ve0rgfiPGkZUdkPfaTg7IMqs5wIhUIrUo4QgCBJeyJh
5dR+0PeWH5he9acTZh9WWgffytDhcT7wTKe/yplT40pRwHFG1KjbqKmgBAYKcjvz45qC1kAaBPeQ
4fS4qweQweUcjOvtmanGl3qsvMihaH7mxkQv06m5avtMBrKrAMLTq9++l8FH8uxGupMRtV1jxrYN
wn3Sw7HafWcFrcW1F9wbH6OV5ySUda0izxgbrHCHIC9ginCOT09yfe/i+iujCYJr5X4cGYWZZmkd
WJM0s1CqvAoy5qP/0K4fyCg4D1wPyTRTJkMEzMhZ4WrhVKHHVWcMLJD4icSksKqqN/e1Zhpxnhle
mCuv+GUOJQ0qVe1nkfREx77IDj8MN7W6AxCZ3BpNykI05+KMWp0Af0YBXuZAVJI9glC02vGRGLGd
lwmMNmnvnGEA0WHCxaFH6fvMBPv3FTCS6b4apizwZP8xYilDXLg89FAEu3XQ4L+fM4cR9c0+Trsi
wXnU5IvgVYndSPoXUYHLjOjFLdAqScy0Qr7AH/YvVTmOEVx1fVF7WXv0OK3hJFxLhInbl9fSSPQY
NG6qDUGIyGR9lmdVbf7SlN6/gqrYCKamMUNgKnEKpZ68NA39o7eOvXPgKQJS5kbYDUYSck2V506L
RfJd9dcy5ZH0+qPBLQEsiObdebwwd57KnCbMB9S/TRQrkLFxkjPdbNoo4VkdgmgyDy2o2VxB47kI
Uoe15/DNLGCFV8dl3rj3uODEdW+W6sIuwbRRGjgzyqjdIoRMNNn3paX2EDDsL30/SQMvGzwDkauc
AuYx8Qudx9aL2RVP0vCyx14WdWAPnris4FkCoyjQp9UimuKuwHkaEOLdepPweax1gxmkhcn+tpK4
EX4rbvm2rWgwJuRvWqHYF3Wc3FtyaIczzelKedNZevanNRDfdGZz0fjGQVo0vxLTWNFzSxVlGehQ
amjCqW6uSO4eS6cvYeB6FTh285J68pYXoj7TfJqHRpntEcR59gCCzGFXZMm+aVV3XjqaFena4JyD
O02GQCWLoCGd0e3yGrRljT7NQCXc4+ZI29BgaBxXNr1OJzONEytr4kHTO/wfbeSnb03r0lAJrYlh
L+B/ccwo5xxyRb437XEHf5ij/rvn/Q58CgwgclQASn9vFV4kEvtvajISTGUCLD46+QK3ydHqUVAk
6vIs8IseH+FAXxtZNqwyqEtDSy/hQvvsHZ2Q1W7gJbRIjfbJLEUeVobzMo12flFK+6Y3DVBFefyD
1sy7LlKi/qJVhVzlXqLuJy9J9nrF0N+v9cUDS2Ud04SMZyl3ej8erYoUv8DhLwKN+uklEf4EqlR0
JXtuX/uR0ShbBpBOQ1RWohMg9vsREFQPN53NVP2KKmduB7ZF6TMfcQ0GRJjZnQUi2THUcmG+qd5t
XoyyfQUj61ufOklIp6xFRFdASqS/TyD4fhSNRECYwfVckVZ2PKpKpyJhUfRDE3q4rP4O3uTtQUrd
vSGaaCJkc+yAWjkKKYVsRJylmojtpBpjvzSKS/S3NzcG7cltK518JxxuYyucsgyLtKV+wPMxeSgl
B6IvMdrKvZLKrY0gtbppilJXM3aaQT6STHY3lcEeGsehMVwy3hIkF2c6g7IooDbAC3UaTd/ylkkE
r43TYHVaP9vXcFVhD1DAq6U19SXeE+DwmrRs6K+YRYVxX3GHsTOweeZ85yDoBYl3UuzKSpRRmWf3
KLj9rUuEf7VdhKatRvhChYeGP334fifh3m14HBe/vsT2x7T0yicAsryriRtFPBTAQY8403fSmRDa
10K+5oYt7zVLuxFNB5ST70KUNR1VSGyFo1AkePpwlun32E1P7vWxyIsEgmZdql0aI2UZ6PE7iNoh
akU1QSohEEtObJf2BO0xSnNeOmzQS1L5dvrLlkg1uwCgnZF8qK1z3unXqGR24CXszDqkliJnVWGb
Ks68BnmfdEQBBQBu61pAuBvdSdUfo7AR54J671r38x4Ml3120aUA2AQ6ElSPmqrT89xM0j7iBjgr
NOaAJwnNAPWFLyicDpx+9jQ4qRdoboV1ADAHVFq8RheCbtYx2n/eHHsqCfDoiI2twbvlsuVB22QC
MMkpD8u0uCf6mIdFw+4okQ81svoXls8R+qWTxN0Pmb8ko/SmJpSFA+qKT8xhtxPPEKQR5YbQ6MOp
zursXDdAOJnr3NuD0sHAYTa9COBkdgE6Q9Ic0dtiBJ6VCPYr7TNBr8FZcZQOeYV+UKuuklRa3iEh
BGRDE1FVkIjqD7XVPTGrB0M0NuzV6p4yYvMHr2p16Ekb4/TELTVcdwKqdzR1IlyiJaze9167fHqy
vN8sY5Bp5xo5Sx1bey1YQQLwzgDunbvCyHa529NjAlaYJyfFr7fq2v3dTQrXoGUeQNpsx+PIH+tC
5SErcC6o1763nZfilNVPVj+wUJ/wTMwGUQeu0GwIlVYsbE20vKjBJ/eIiR8yz8qfwFzuvoHDK7uY
bF3gGm3dKqiGpL5OamNQYV3hcVuhESOuUL+/UuBeIjt9SpNj7TGfRRAnYPxsstSxZU7ZX+XlzEpZ
OXjvZT5auFSfvOvd+F5KddmJAkTQDn0b3emudgzwW3c27+gvlXl/zIRZARWAU8YiU7iUeqIrUNV5
gNh4LgPPmwfmJ5RvZY0NB+u6ce7L2kXzjCXO7Zr8JoP92/JVEdYMDtKm5LfRoifRgCsKphyLgeoT
RR14yLBmIpGPEyAq4ejpCU5Q1X0Ia9KCynbTcGzcqUIqIkuvJOvUBTc1ZQZlz6+SKdXQu2cDZVIY
na1HZeo8DRwwej0fb4fKcSO8+vEK7PMCjsW/b0jypPFcC1y7svZTXvFwnMzqbOq9bFcXicJPy8XB
6VmH5z2fmw2SonlFE7qM8gnRNys5HHY21teDZ+IbevTelVPV3Wv9VL2VENV6Ru8f686QJmpuCqCN
AwNXTxf2rnU3gTnqQYCp4Mztm7wIjYyUV6AWsx94meY44U4jgViDYFGAWNJ84WjqPZ+MoVdRUmuu
2LGaOvtOiZ3NGXnCW7mPKDBQ1x3YMuOW1i2Q96b+VtVSjWddioZlvKuA8EvhKXAL+oEviQhbz5/2
fPCesfRJgKgE7RMegthxIvd1ZfVnZY7EgNud4ZG483PpX5DG7SF8kOTqWsqysa78Wk2xsnPj4r9I
O68dt7FmCz8RAeZwK1Ghs9nB9viGGNs9zDnz6c/HHuCMRBEi2j9mLgw0wNJOtWtXrVorqNBZpdRc
2mpXfyVrqhx1Qf7L8ot+02fWm98yMCXSNrqv3buh+NK5NcF55P0yqvwvAjNjN/qKddOVvA0tKvW9
EXUvuefX9a4sxXhbil0ZbwVRTO1CcQO7NHnr1IP704DCaqsJMZx9anxMYvkoF/oxE4ak3BI+F2gA
j7uC8MrS46NSfjeVY61XG2nQ3uXeK/dVkUt3iu+DSiQb+66RFPnbN2qe5qnoNbYeT1SycfrEM/Sr
XHnRLmrbhLizCvedZVSbqKnie7UjuzoU4l+DEOR3SWIYid25+d9WWiu3UtxWu9If9UdXVTunKz2X
5yYsM6IRvib1+Cv0Mu3QQls9bCrF590skuZp/RwpxrjS+lcztt5SQYx9IFU62bg4aG3k64VtVEvW
TRELiR3CUpRtXC6WXy63yBtQjFY6jmH4KydEuPN6RXwIPL2w+65vNyJO5m40c/mplhKVPE4iiJtW
deGoNYXvltx9UccRTflU7XZZWAf3nQyZrksb1iZo0n9MX3gvtQxRZTN8MSLIvXICZpu25p+um0Iv
6oIjcsfAuPE0dCRve8i7vqojuTCpEazvfVPqkd16pWluNU+qn9QyHKEH0HLiAEvwyagmxqaR2hyu
8DB/C1Jv0m82vrWW3NptbErPXafk70FToCLi4jnplR/H7znXwaFWeO7ue56HTqnLvCl1Pc9/VUoE
XWhVPJdSLUPCC2Hvtg79rt5KcvqaRnp/yy1LQW+w4v6+jQNj37f5z96LcEZ62zVOU8nFd1hjRjgO
y2TnlYL16KeFiK+hiSOksdDYlG7Skz60fpAcCLdenVTfRpBdT3ove97WNN2RYRGq3OpyEYiIh7jG
vnOHbis2IdTysvl1qMrg3SIT+gU6pW8gj/TjKA/KlszwiPPwB3U3uvo3iVRePOJUdZjcodTzo19N
Kdf8+rCKSS+0YWB7VaP8kDJX/zoMJJECt8MBWp7yo+YReieMZvHbbaYVF9Uv/O7K7kt3qLcFiTNb
tpp2ByyoeHUtHrhSaz3Lre9uWzUzNrKScRDTpNvEaqBuexzOvlYz7+8QzMMzBAb1s1RV414e64dW
75QvINnCZtPJwfS8ECKVnaT0PS6W13HRltIhDUZyIaB2QRnkJKpuR0XvD6qYDF9olzMf1A7hrCHR
0sPkKJ7rsrNGOxRTE410od34Igo5G6keBV4YkapvC0mJVsqySzUHGEakqbpBR8cc7JXnqkRcNSgv
RvttNHatcsy6zxe0YC8BmgCPBY0j6qxMExkmkUUSKVTkbCk8emtdyUvlDIAiHzAs6RKzrpHLUsg5
KS+JsKu0rbRGNLvw/amEDIgDPD9qkjNUUBKJrhVVlvlSaz9xoWzE6xWZhSU4/f4cEKlXRkcCju/H
eUvu6KimNx6ZuOtGVgahzLA7JOkHk/SPSaH6nmtEWKkqLX0eRAUU8sDtaACb/n5SupLJ+iAlohvA
h2/fvTXG/cuvQ3cHmhugC+qkcEOdf90cLEVQgkZ5AQMm3JjJ8frcTMCPM9gX/UWnn5/NDc83Va58
Pi/m95Zx04433XAwyEdcN7M2itk5IFNJ+UOolZd0/DX2r8HP/+3zs+K6nFe5R7FYecnrI4luZWWF
FyeJ8iQNkJRC6WA7XwMIv1I9yDV+vbg3o82Qb9T3bI17dGmKAIijRGPxRLzg8HFzyY/ykNp30nMz
DtkGKcvPz9LEWDHRX4J1nrdYBmGVJgEUuC8quclA3SXZZ7vW2EynBozZPIXZGObwZr00SrvpTNsV
1wDUS5MEkh7pCYWeXWydWxCKViHXJKsvX3O0EXV3rblh6fvwekwSVhPWfV707iwzCpS80V867kMi
dqMTVhZhmoPZgZvwGfx8sJaXAqZNpFJOVWvjpe0eR8+GfqE7lM9W+vkTcWZmBpoSkjDyLBMzOSUE
24u317fSwomQwSdqNLEAmr+QNSky0h2+nxkEyNpD1NtaclCpHJckYa4burwg4MwCpgg+mq5dGhHO
F7zWJaVNcou3hToG94OWvlCr0J7yplVXLC0Mie4v2o1oOpl4iGaWPJ/atRyZ4oskvVPT2na9Szkv
oMeh+bwl8GYTsHgCTl8wj3UBjBRsvuGlHmSeA0VXtncADuQfUReQhfRN99PgQhIaEEcA7GXbQUh/
PonU2QbQb7X64le7qt3Va7zaH60ys00NkFQG+Erv8ASsOTdQKgavlIwwRLJI0nmCFm+TIDaBDJfV
w5iMXk9nf44aNUUfzxZ6qQMNoRqbepSKu1EyoxtKkMGzBMpg4/F+PpBkMh4JXYd7JRlE4TDoevMk
UaV9VPofKI5B2qUfI0mr97Hodbu0pEsoEHMj3bhaWD2Jo+Htek0UflZxJD2HIaHn9X25sFtoOKXx
BsVwANPz3hQLKQZRH0vlxcSXWvHrIMubfjyQxrtu5xKCPnW2YoqKHzEA++Z8avuIXqwmUJUX6tYb
pfvSQMdAVmuoSFBRCff6+6Y5yMkNz0DyzCvO6rL3B8wam1TnYqIBA+d+bl2ZEk+pKbov0lNlaLDz
ekzwr1x9s4JsK+S8/Ui1rTBCXPpgtiroHBpYMCzPG8zcRs9Mo8/dF9/zDq4g7J3rU7rwfdqq6V2Y
JLmgl5vNqDGIXay7efBaZN1jKiW3ivRpZOREvPifhWnznESEWVJbFfSOwWtDubXeCfqnoZF8H2zZ
hDGDmtKcrUqkIYvUKFHwGoZECdvVFr/FGYLvXWfHgZebN61ZTd6IMZx4L5IMSCY5QHD7B0twYmDm
kCq3V/OhwEAu7qtXUV5xsJe/nwcLxSPwth+S8bPPi23tKhnZsRc6+6IcYuFPxzl8nxWAMnd6Os6b
ASLJE+qsc4WXxLhLpUNnrhy7y0sPQOrHsZu4YOGtOd8/slCjASFp0as53qTWa6jv0+H2sytwbmIW
H6R9oYnAY6JXTbDpbkrWaF0WluCjBZU2N2Lai0PmQVwcaSn6c6p4k9xm3qdPgCXpQEXBudJEdXHh
tJ0fd8kohK/pLx+Ac/v5DUSbOcBHHAS+z5jNTlQkclIMVvSqkByXN9m3z0/+6ednr2q5LfXaaPl8
kt6ZzUNprPz8aX+cX8dTl/z///y5kLFKFTFqVb4vNdvcAK4gb0jPUzPfBuYaV+DCXiVzAv4bTCUd
zXNccx/quh9bSfpq6G9Z0256FM7GlfFcXrYTy+x/NqbNduJPi6SCV4Xw7FXY5V2waXfSlLncfXpR
zozMrgVTT+n9dzGSKWinhXdj+ul7jVFAQ0WvLi1zhJqzURSa21dhmr7i0HejOty6cXP4gzGcmJg5
vq5y9dR14/T1azU89OGnrzVrAvoT5Ukal8/cLUVxW/YeBd6XJPpZZ1tFXol1FnwGHWjAsy0mihb2
2TLHGdignuTmSy/awQ0omU9PztnnZwscCTSzgvjXX9qg38MDlkXDyj5dHABsqTCRELcQ35+vcCwH
+tiOHRNUAn000LPpVixMv3F2skESca8hLEU6cf4+Dd1KIiFrGi9duQfwpkd7t91fn6aFw4auB29s
0n4fp/p8EBlQHjmjwPkCr+1WDR8z4S73ym38aQkDGCHJWCLkCXHj1Fx5bifngRDADmm+eGF+594m
q1HSghc8MzBz4r7s++VAsf4l+gdQkW/ttWBrxLSLrhy6eZBMywVgEKiryA9Nj595g3wrqW6V94bw
WhvEY/Iui+Vboflq0L3QNDejNdjgvihK+MfrK/XRSHCyG6ZeEt6QPA6gw+LVOmcsSetAkTy3V16H
HmgJnZmRuvHAP7xZ46AcAjSmKV9kX4Na697dRG7eu0y37tK8c/9JLD25TV3xa44mxj6RXWsjKKNM
NbcFmaYIPC3qooKiYoh989mvC2TMGtl/gqS3Q+Udtv1tctsqWxpNusIDhtC/CWYKPCGvdsjNWwdA
EPlBahSwaQASbyqwKqh7RD3I9cSK4nuQp/5zZ2mvdHaK9srEnJ8SHrgfWTp2L1xNFNZmz9FYyiyK
+mXu9IZ8bGp/r0g31y3MDsmFhZkvR/RBKk2vzR0IsDeeIdu+5IEM+5mthYIzl/JhCJ51C0YdFvtC
D9kPxqEcerVwvL8L/2jlK4d98fNIVEvkcFRoSWaHEJySh0aiXsCP+HUAEGJ8MvH77+8/MTA7hGEX
5Y2vYEBNDpJ4cD93ZUyfh5+YQ2DwL3KzswtPbYpE1Qshd6qg/EepmtdMTj8XKU8muLCpyim88tWL
UNOM81HuhC53lCmY2pCc/fRWOvv+bCtVktj4NZJBqPdWN5HQvYU5SCk3OMZy8vnVPjM1my2lrwbk
VjA1oCZCde3t+khml9PFTE2b7SRMAzcgo3vHoUA5SzA3bv6Qf5LE6l8TMk1oHzxWF9GmEJSJX3sW
Co565gLv1beCRZP69XEsHO4POhXSOtziFwmIBJRXprsZK0LL+1hVPypV3Td1snPz5HMh1b/jIQmh
sbPIr8wps6TeoJ9ONlGKiu7HYxOthJyLK3Ly+dnp08XClxuK5U5YRTeGuKukXYfY+fXpWvAhhAv/
jWH2mpFAefdUHHInTfbg3T/J2z6fovljRgyErohDI3d02jJhTFnTyVhabbg+uD8nGfCLqFZ26zzy
M7ZUkbbBY49sjBC4wZc68sQbVenWJFimKT+5sz+GQ+oG1Y+pAHDhsbKKkETx1Azi0VR6GGsDaETU
WptkAEkncVnZbhSYP2IlkD/JPjWZVqgsUaskbUnf/2yhqiRKw6QvUmdQ4XSoj2V89MBvXN8NC1uO
hAihozzFRLQQnjuBOEEgDl31STT0Pcl/uB3iIN+um1iYwjMTs3GYEXBTS8dEHvytK8FNbB1M19r2
1i6RvX3jr9UgFu1R7lDoteDxNhfC9ZPRTGUhSJ1WQAVxVLcqJINCgiRz+5T7v4Tw8weK7ciVzMUP
cGBOZTmog0CDh4+bpu8rr2xj+KS078dOoKmeUscH99H8GSG4ZqcrfgFO2t17wntnfP7OhPnhv+/P
7rQwV6M6pSLgqJGykfv3aLSvb4EFn8M2JslBCY0M05zjrqlDOWtEAR1UZVsyS2thy9IuBvkH7wBm
FKKL810cRKIkpNDKO5G1ddsbQdgVyvH6ENZMzIJUAGOpaHmIkHZdsTObzpGa4ikojJXXyZIZnowQ
aEkTRcb8hglyPRCNrIkc9GcsvHN9SNYqZ2smZkfebyy5t/wucuJ2zA8mDFcHon13F1Wrkf2aqdnR
LyYcXF/QA8e6fTE6/1Hvb8b2+frKLNwIypTgoOd5Wvs5WUbRAqIsWzFyqnQXKsdR34jl1v153cjS
Dj41Mou8c0qApmfJEU1J1m8a9QaaibqVtV+yQXwMboT3oUyQf76LIZ6WaDkKYwc25QmwvMbZvLAa
3CiAj2AA+yAqOv9+KYgjrTVB7gjVd6GvbSN7rum0+fREnRmZ+ZK+9M3Qk0IUO+sdEGtZWLmwFibp
7PuzSfKFsexMjUHoSmhr7XNU6isjWJymickJdIQJF9dsqYMkaZPEM5G5HDfDX7TNRit7adkAyA5o
fShJWLMhGArdXUk7Zk7T6vfakN+adXZfuOnL9ZVYuAcNinL/b2aayZP4PmophUAwgT60ArK0PYy6
vO37ZjN4j6r0V+D/dd3c4sJANzEJyUHyM8+XplyNmSgxqi6gVcgwN3L1JwM6sTCbNzfTxKKqxMyR
UvNoQR4s6U+Vl29744tqhpsg+X59RIvrhEIJOigqfClztFvlaTQs6XnmjHJIS8z4z9AVlO9cYSWA
mDbURYx5Ymd2tQS0IuRa0WSOMbWMxHKr76SK5z0AZWXTGrXwDB4rWSnJLA8ONVcSLjz459wd5I2K
1tPZHR0JouLQuLdesxJWrJmYXTRBkUk5naaZYwHz12+91zD/o7M6QRJFRNCn+t75Htd6vVXqEoKx
UHtO23ereAzy3fVdsLg6Jyam6+fkGOXJCKQkJ7zLsnEbaU5QA9jVf/vRbym0P2+Kp9fE6g5QgX+c
m0rhAlbj0k2dxre2chY/uElGh4xUbeJR/SYldG1eN7i0QsRN6hRsQNY8r4wqE6JdHZA+lzOJplka
uzP6rKM1vbs1M/M7AZct+QbjEuTfYdZtlOKXJv+4PpSlZTodysw5JGM2FKVqYgPS8krObS1GK67Y
1KK308fn68YWQg604v+bt5lrFbwxybyYAVmsjVp+1QZA8XJGxmHlCC05VRVmefwlZdkL3UZRThDM
Fb3MkVPtTlC8e7okVkwsLQ4k1+BS+A+S69nEGZ4+hF7AHoisjF7Tp1H42lj76/O1NIxTG7P5KqVO
cOmwSp2kt+kJgmjj+vfXxjD9/eSMaoOu0iPI93n2baqRlti2pSF9xU8vrTqMN1RAFJ56AHHPrbSK
RFuL3ieO1MsHQX2CmsRWkl/ZJytfHzkHMkyw3eCX0RWYjaaCTgGu8ChxXOE50G7ccWW2Fseh42Fg
hPrwm+fjUJKusgK6zRxxPNRxvml8Cg/x4ff1NVkKP6DOAq0PEh1q61kYpfq910MAkTnCmG79/NiM
P5QCZdPWNhTPVqu1wPOjXDe/RtnGIHINuIEB650PK1OMGF6IOHPQUR3vDAFSnFAoFVvsJeEQmoV6
1Nv2jXpctstlbdh5ih7u6CsRNyVcBRup0IftoFABkQMh2wayld26kGvZ16dlaasiRgGsb3rjXTBT
GrRjdENt4XLTr5Gcw5j5XW7+4G4/tTHztxC+i4IkCqkjyo5QPNEnBPfHypFeXN6TccxmmzJZ6tGV
nTkwf90acvdsKOPUi3pbhLmNbkKxUUmS/m9zN3MjiSS3cWcyd+X3xHgsE7st/sQCGDreSBOAde4M
oWcfDakguzhmybZob/z2Zzq0K+dvcQucGJkNo0/M0RgGN3PaNN+qQgAhTbmpwtc/mCyiO6DLFIaJ
yM+PgwE7AKlenQWiz7sbD6NMwpInzXUrS9cuwZeiqlMWEXjPuZUwL5SmGwxivBaKKehoskNilZuh
ePXj39dNTdMyP9+npia3duLkw4kRXCfX7/T91659VFY+v7QquPaJ9ZEcHqiM888bqRYbEUA0Mi/x
vWfKe6nzbgTf/By498O5U/qCBWfqWr5QWDTcghxPO3I2VfgZMlH4Ipjmz+sztTAUUmEsBxzzJETm
BdUy81JXUIzIiepfcbgrpH1krMzWtHtmizGVW2A/BXjP/zPvbmWhoBmaEDl6/k/n0s5pbS0BaoH0
Bg4pW7KeijUZ0oVb68zi7DURRbzRItaG5e83kfJQeP4moaKki8PKnl6aPnNC0aI3DN5h7gT8oE3E
AF4kpxaSTR/uSzivEnMl7Focjvqh7khTP/v6fLtBFuyPRumT7PG+a0l+iPRjWNW2lK3V4BZHAygU
eXGEXtS5SH1TUijJGjaDKnyjD3cjmd/rYiX4XrQBsTsIVwr48PWdD8aDHsQbfdYGsd5RsBX/Seze
r+/ppfma3uGAXKd2j3nSRM+KwERqLCaboW0RrN+IUm+LUH80w8rp0RccjYVeholIJKh/gr3z0cC/
045lU8aOpQbVl0JvfhSJm2ZbTQkTgGyJ8MVN3SfwMHvBCWmjEGJtnxGXQLsA9R0g+eS7IYnRzqrH
alPkoc6zcUy/J+4QHLtRjv6JSebvrVG2HiK9VG5bCC9g14K8Rcs16geCXB/RpOkdcCrppuy6/hAJ
amjzhmudEr2Nh7YTaL8WIZHK4lq403NJgAGkUqxfYt6oPWwxZmMrTSPb41h0/9Qqqr1KPnTvJTQh
b16ihb+8LLOOGWRMt1qWCLZJo/8BENNb2KbtJvNG7xgI+niAU13dw/kAK4fgjzxKW3SxXTU6xlGQ
vjcKZGAC5GkQ/gBuggRzrVtvcdk5hyjwWLyB5stehfAhIsrOWSwO6Fk89sImDw/Xt9biesOORWpJ
Je6WZ74sG2NDgfApchLQMI9iWu6uf/9yDFD7MnZ0KyZ9rXmrCngNIVUrTiCMMu+QSezqMv7W+dJ9
IhsrrutyKMCa0PmZekxFFBFmTlLLaIFp8whTB7ehDrLyApq3N3B7TbApZWqNJWt4cQqzTBphq6I8
kVA0hFO2IngpRoo6Wbsfu/rWy/q7vhR/DK55H0fjgUbl72K4VsJemlBqIzSvgMs0rblYghilSEYb
JOOp0jt9EB7Flne4llVHE7G364t3GedOI/7PlnzuDDQQjooWKJHTjOU+g9JPH2+iEWn18tkszYdw
zV0vriAJGZAfMljs+cUKl7yhEr8zw627p03yvpX1T+93hkTygl1JO8yFdqAUlVZtkgBE0xVX4b1X
yRokY3EQ9CDzDKP0iyDM+aS1vpAGdaeEzri39NtyDQ2/tP4qbL24BVkmWJ+uo5NI0BNKOdNaanGJ
3zzFsbWTQgg2AqgcStNYidcWbU1ovenqpCozs9XB/B9ZiEk74Rh2N7Dr9fvSqHq7NSCC860id67v
t+l754EVDZ+8+3mAADum5Hs+tqgdXMvqQva2fIhMQGpkr/bXTSytDu1JUwaDd8EFN77eFHqYGRkm
es/YA4fLdw08dCuP0Mlrng9kCp9gG6fVDOc6FyEFDpVWUF5RMRtew3ZbQ9gYrTU8XdpgsogzNfKz
aKjNqZuzWFIj2DAoZYLjFJOvWvHTHPcSJSFPX+vdX7Q1aRZSBsT7abM9XdV0AWi1H5FqTtpXnXTj
VuMRTIkLtuADBHTGz9H1tRWPu7gdTqzO3I9F4CG5dIc6td8fpwgCwv5G2sL6na1cHYuWTPpoiUWB
986zTpApRVEVepGjZX+lfQUXxLOsr+CnFmywpWFTR7SaWZxv7g6mnqH0rcAJeF6NrW2lsq2uJewX
tveZkenvp95hAkuEIUaSvxGTtkPyEdfPz+IoqNCyLBPMcB66i0MmxnlThE7eFXZdi9/yIX6QvWYl
F7E0DtqGAAvrpJoBTpyPA7B0UwWA1J0E0ps3IXi5PorFz8v4UHoEyFzOkT+m3NYE1XzehZNaP8rQ
cF03sBQs8PqcCtn0IUyd5ucDgDO5GmWxDxwFTuT7WBZe6FRI9iXxJ+S9hO9Gn/0sBU17gN6lhSC4
Tm/NLNbv8zaU1iAii8MFAw+oQqWWN3+ipMIAs1KvBk4vC3bbtw9+575dH/BCqAAkkErhlN27LN8M
XSkVg8DGi5WvtNnYsage/Oq+CC1bgvI5V1ZWcGkf8gAHIibTscVD5Xx+/VyP29RIuJrc8jnRyker
CI51532/PqyFG3DqTSKWogCxUCRy+6GpcyVwSrc8eq34w8/cG2vsnaBR/7puanFE1vTmwoFRBZuN
yKyCVMsCM3CMwjZEAAqPXbW9bmJxH5yYmP5+4h2KKdYXYSNw2k7K7Am6BYVzvLb316xMAz2xUval
J3qFgaOLjrLyqH0eZclFdDKKac1Ovp/UbZlVJt8fYblSxP6Llnkrgc/SEFh1YFuARWQaKM9NVJrS
Qpvu4n7SXVLa4Uqcs3CdIkZKkgWhQNCN87ZhT6nwr6pJ+qs+yvqdbL5YcO71d4by+WgHJ0duAjHa
SZpmNg5yl2Hd15HvIFK1by1rpyjx5xpMp1cRJsi4Tbjgy1yOVkBtNz1THf8VnuZPsqVcfH221rE1
BLoX8HWrhsHvHlDw9RPxkQ48j9TOf/60VCebqcyrIdaq6edLhZ2hrBhV0lYIBzpjUM/yoURLmv59
aOsHT+3f8nwtXbl0UYBIQv12AgnS5j1bInx+XA9N4TleJD9pLZSXP1M6cuQYVt06iLehoh3SGulF
Ce5AT3qJpD84r6e/YM4tBfeAW6gpv6DS1S9i5r61gXVzfZoXfBsINco+E3YcMpTZMnq6WnRdKXuO
aN33wkNSOoO1cqaWTdAFLpHrw13PfJtv6oURK7rnBNq+SqDwuhXW2i6X1wpIP0EDsP5Lcp1Aixq6
UzwHTt70L9lo4bMbpJYOglq4R7LOO6jw4G0ywxW2nUVayi+gLTcGT7iJFDTY/mBSJ+HHCZ49ZbvP
t26XZ3IJvaXv1NKXOPmuFe9etpKonfeLTecPJVVS3FCP0bUyx4OhldwSGaeBg7/9TS3xl++p0P69
10WzB01/16TlG9x26HLUNGBdH9+CEyY5TMxiWgyOyOJ8fLXph5ESmb5jtsG2/zYG/sp1uLhlTgzM
EkZCOdDa6hq+k4/3UoRyE9XCTzf9MH+wmYCYAOx2ES43YudKYpUTaI7FroMrLyle/2CWTMhg6Eyk
RjAPNM2oSetKaAPHCzsXMSgEp7MYgYb/zcrsdNWhqtCLh5WwlTcq0JKmkFdMLESQTJUFnw04DFrZ
Z9vZyk1a4cokIMkNXeYmgMryJYRo/G4c/eg45NLwhCaKbCtGv5Y5nNzP7BLgkoeIn6cfeYF5uR6O
19DqVIJ1oWhu9b6+jc3xVe7aN29QVzbE4p47MTXbc24PDBWydkIwo3Y3bePnj3I2dltTDNe29+L5
ocwG9xSKoBfY4FHLFERPiPqN5pC+RPXx+pZYmjR6YhFvMwhhQIueH083iLzcasbAoX8zzvpHU7mX
4mZbVPr+fzMknxtSxBEyZhNDZfzmNuqdUD2D2KeVYg1FsTRhtPnKJKsNnXfnDEnv9mEdppngO26M
oNJxWEkKLX6e5Ak5BvqnLmTVBi+OkpFWUlADj92bW/zBBQho96PDF9TUXF+bslEuhUPuOyizeLYx
evlb72ndvV7SBnJ9RRYvQiThoVDiqJIHmL1V8gH62byXfWeohHrrpkD2+igqHw237vONEkobP/AP
vY46SdC0thaiCZNHov6udM0aB88UIM0PL23ZH0VLElTK7ET1vp53dLwBHIxBDFLmqLe+MuZ7yUxN
2zDaZFKoiZGBsd7ozexXvNbSecYqIQ1vkgnVcr45aVOC8Nk1PUfvzTspDtBPcm0/Plyf8MWzZrCm
0z1IAm4WJPoJNPBjm/qOmNW/zDCDJNl6jwoKbnW1knlZHJAJmlSVxAV1s4wbWevM0HekyGp3XTHk
Tw3K87dd0a0p3C15/CmPTXSB2yftfz53g9C0xRCwi3y96Z+qGOyMVnzRKn2wvV6SH0qvUG2lLIaV
J8vi9kW3F+YGysJTbercsCUEeiGGvQ9aKv2S+5Yd05hTxwN0ibldU4aMDQRmjMqio0aubWil9+6g
fB6/a8JwZhhT64ZINm22qKGfmfmYxwkPfkQcoG/x/irWXvxLG+fExrw5KIebzJVNbPTNIevajabn
G324UbpwxSUsOTdwI7T5k9DS4MQ6n1KZriApSmVK1NHRULdG8vL5EzCRbYBC4n6GKun8+6SYaS7X
w8SJ/fZQFd8pi0K5+1VeIzFb2v5Tp9nUSI2H02bexJORN2vdIXEUf9xMpJBgqgVAPZ8fDY8UPKjE
w/xC21FTvNSzojZxSrSSZKhubiC6U9dkEZcW/9TKtGYnb1sISspUUbrE6RBXKrXSjvu/Q9/fpMLv
PxgOuRKwuvSJItB0bqgV1TRN0Cd0QsU2ym1tId3191D/ia8lYzK9I8mQXaRNXBAQpV5UsdNIyGpZ
JaIMSv2j0aKVV8/SHsAGNAYkcHm2zfxSGPSK1cP+76RjxWtO8YqNYmWHManers/boiM6tTTbbcAl
2tKS+tiRFGj1+wgBJvO+E6xNFGs3QaDbuifux9F8GXUN+YwA7RFp5WAtHdwpvcnRmqha5jU+rwor
SYjH2DHM+gfUAl8y6EdWhjmFA/MrmoIHvIBAsoDLzS5JKdcQBQvSxLEK7VUtRjsaA7g4GF6Ubbls
wKurFQSm/b0CDCjqrdskC2/ob7av/5DFheVtQdmXzoHLXEsIawiMH4mTyQVyg0JhI57h2xUY4D8w
RCjygacjQpp5qyiJgqBp8FZdH0H8pQXeni5NuEfcxnRXbC0uIGBUwHtTaDC/RaOx9GqED0FmVwfr
sY7/IGqlzPj/n59t0cQ1XK3puUFaSd90aLc0367P1XSaLjbHJFNOEora/Lz2VoaN3qaylzhePv42
8lsLooQkvVVGbddV9e66scUdACMdLDjgRC7QE5Ll1b1kgUA0zCf6TTZi9RRDFnndiLRshWCNyAYd
5Xn1qmoCK4YJLHVqVYw3VjY+aa55QJJwr3rtXg0QGt0MGwQGkeuSR+Eh86UnN/OPVYMiwPXfMrsD
/uXdUSDk5s7UYd+ZjubJHeDJVpv4Rqu8Btrd9wMp1Oj7dQOz7fevAQr2tL7xDrzgHImrqiYB3Siv
YsurAzB9u3Zq1yzI50Ookhq0iM8Q1OYv4eD+wQDo/wcQwOFh980Xy0+hac4qic+rwiEI/ePKAVIW
loDcO8l3lU0OscHMGShdAE+zWSivXppoO8ONokfPkPI3qaZuIZJAvwWur/5jZW5ok40Kt1qUaw8I
nnjapu2Mam8ojXaby5H+nFRZfYCSVv4HJP2DiyTbUZQ7E/JfIbSLUMipTVXSIdQEZGiNBrpBqUKp
zazyfVsj2tWajXSQaE/YDnBVIBM4ZtUmjxrxd1HAdtS4yPeOQ6/c8YrpVx4WC8s4oaYgApsgs3A6
nC9jFOIDfL1XXxX5H+tvT/l6fR/Ozty0D1lAksxTepaazeyOyWvXtBLTVV7hrN6oyNr0/S3N19eN
SJO3O3FW/1phABP2Bnj5vPydjEbdR5anvhqDYWfxwa2+W4cWdmD1B2JvqI0qmR29T8Kqup0Mv3XJ
0Y0fLUTsQrsynfPKxb8/hcaiCdk65YBnA5atyo2HIVNf5SZ7KIt416n+FykfkRDT7kR/fFRclLSC
ZqvQ3yZnmX19KhZ2Nd2h/5mfnUqAQVxwAebbCqm+CCHdL0J+56lrIPuLcXKvsaCgjya4Ds0Js5fF
WDWW5nJ6H+GifhJUfaPnkIV1ebRX4iLcARd6Kszgey/QOBp9EdVgZaDydD5P15y3KXNMeAQlNWnJ
uYOIOgUOWLibn+QGSZGssaStTDu57WX5a1KI8QNxQHZDslqd6KLlG/ZOjRIgJzCCMV0Tj40Ze1uv
tf4Z61Czw8TLEaSDAkQv2+6IpOoat9+HU5//YhLO+rQ6inkBNRHLNiL3AhK5qgVtF/RS8RyU/WC3
oQUXH/zUj6RTU7sqU2MT+jrs90q3z5FVFPP2d5A20coUzvcKDVAclWnuwB5IF1lwJRTjMk7iwOk8
Ob3Ju6h+MKRA28YNLfhjoK/pEyzao36LRXCSF6lJS6yapPSy0PF9Gy3yUncUFFKVm+snYO7QPkZ1
YmV2AkI5H8aswYok/bbGekPgct3A3KXNDczu7rKNe0ovGCjdCeH3JrXPZbu7buPyeLE2EwZmIkUX
QavM3DI3n19aaU/drBvuoiB7VAXlYAhIRuZN89Sj0ixpru0G7hfefZsqNd+u/4ClQX5w1UCRMnmy
2SDr2gzQsaKmFvuN7QXKoTKe8mElSFnaEKdGpqU8iYIMNOYVCVlsRx7okQxCZOSRlRAcoX39g9FQ
UrKIJDh586djo3UWCoyW75SF8dMPst9Aw2H7aVfuofk1NO0MvAqITJ4yMO/MJk1K+y4LUsV3wiBI
6GFsCR3RaAuklzzuEDlQ/imkNT+4ZPP/SPvSHjl1be1fhIQBA/7KUFNPdHe6k84XlBEwM8aA+fX3
Ia/eu1M0qlLn6hxtaSvn1IqNh+W1ngGe4VCWAzgBXKFVTHyeGngcFAaZ/Z3RA88+ldnJ6pjXMuGN
Tn5lYW6tC7SC8PBYKPpQhTn/ZKI2hZuMbQqtuSPpPvHuFWnJ5Y+1tYGtReQWd6mLevzqnZ+TsYW4
NGq3cNt2yXPFow//vgOBVUwXwB6Lfuj5ECqSzorBFDFqeeKR5aK+0kzaGMBCQjJsZFR0AUOdByiq
SmqGsFhUjqG+c66dDVs/j0Y6yFQghOCyX1bEX7uGuI2jSEJZVAz3t8MHW6PY64DHAvaA9cvQwF7n
g5NuVkSvHRZpKdRnP6NMdXn2N/a8C+YBwAC4AJDar9YrtzVuqnQErIF6Mf8BrJPBvC65UivamKOz
KMuf/zVHCZuyakwGHF9FtYcf7zeny68AR7dDoM8GeW9AVNeaXoMe4wkHKv+jrUCVMeMbVMSDf5mr
/0Ks5qpMRN/ME0IkxskEIYb6abXvr3VqNrY0qnd/VFkgFYaNfT5XzByadkCXPFrK7cp8ittj+3x5
IBtzBUggTl88BrAj7NWWI27czx06DlHf+1Z3gMHd5d/fWFRsufKRhgLYjVGcDwHcODdXvY4dV//S
tdHT2akZDH/8oP4dNgdWFZAXwFSCwgrs4XmcqXBpAnd2Fs0/+vyheJXDh48OBKAoUQCfim9iro7X
hLpVRxPXjarkNju218DO77/DwhxZ/JtA9ATkdLWgiCbgKVEYboQHpbqj12Tn3q0k0DfQA/jjaQKp
2XVKPlHNjYusNSJZ31i/jPGGuOHlD/1uAIhA8ORYRJCgWrx2Suu0Ke40Jayo6VIQ9mHxOV/pQm1F
ADsE/8Vywgm7miK4rbtpx4kVlYU3lMfSvbJU378C8IWxzaAPBgoHHgKr24EOySCquJmjtJBBCf8N
nu7xevW07FS1Crbh95l6HvW3hIZdfIjbK8fW+8xyiW/ADgnwHWjfrQECA50hSlJmc0Tok9VBdzim
/jzdzDDthebyQ9cFeBElH03Kse4WaBYcHSBV8R4URTSwWmNjiuwqrLSbvL9ywGysPPwquuxY1Bsu
ibLgmlXKRkV6EcTyzhInLf1o2oAh4FLEm54ggUTF/Hzvx9XIzNgCrrUwfhIzC4j26/LaXrcdoA68
REDTGkMx6TvlICOB4WjSjhMWd+eBrAQHJB8PmLF/0ObI/GG/UW6HdCo9JZLD5dib8wdEPAjg8BRD
ZnE+OOh91nqdNVNkSvY6qOpLruxns/ugrPafERpIuiCqjdc7roLzMKWCQx0wMSoSrT7gQ2XdsciL
a66cy6+cvbMxj1jacJ7BUliQEOdRMlZqYuCaiv6YMPc4i/RfOlc+1SGgoJ4uz9zGeXEWbHW12QlM
kStQjaNUwJi2DGB4ee3EeFfpWMYDbv5y9QCAvB4PdMKxnzWKxc2e3QKG2Haxl+1bQ0avM1K/VIlX
ip0uruThm9O44IgAfgfveF26G0ZUBFDaU1EqBffswf40we4ot2sfrYe9KPRrJxNqAOsv5yD9RDIC
HfHFnGVtMzY0cLWl+TxH2txnOxHn6jeUZp0Ejq6kg+pdDhVFF3OcTcX9nFdtoPGiCGoKGHIO+1Qo
l8jBnxrg1Ho7nsNmYAqyhbAknitZefAOLtNFD7U9DOgxeoVZyedEmnDNlUV3yErDDZNRWPeWGsmj
CamzoC8G966e3OFQkOTVbMT4ubTM6WdOS3agSaa95sr6qTljEcKThT/ZaV6GYgJAwsEp7xM64tu4
1fdGEjjjAjPVlIGsZZV5+VTGh5k15U5L+vrYZpN9SKxu8Hppz0FvQ12NZUqFrU7rF0fkmW+13IIi
ljk8muVEPdMozWAcFDxn06a5k3PNIKhhs50opHOKB3hbk7pqArgpQm+WwbOelPoYOu3iNzb0mrEz
Yg01M5KoJyfj2dOod9kDs+DHblnJ79rVYZJNu+KhmChQ3ihI+bEOZZAkh7pQDezXXWnmVtiUOQsm
k45BCwvsUHb9N2CjuW/RksCOW5EAZyratWkZ30LYSb8vjUp/EqV1m6D008AoXFXTyWJxGWYst720
6pKjnfQKrtz5HSqQZJfYzkKxdn9SWs5BxrvMg5xFEhQ800OuU0zpyLWQSZF/gblIfTvRSkfRAv4Q
nmVPDrnts+wJBA/TL+wpfgQT67tZ5+NB5UMzYOoFg/k16gMHzZKp19P0jakOx+w0Nl/InLmj39dW
Iv2um99Ux6nwK+KWD5qrjQFgssZ36GQKKxhdg33N3ER/MwAACrWx07ivKcd5MZRRfY+dknxirqhv
9RKrsTXYr06v+s+zOacepuYZC0OFcdn/KrVJe47zeL4tE5V/dcvaco9mBpt56sjJDiyauR7WolEf
UIf6nQ6z/TQKNKmyhMH03VXJoarswbezwd6jjJM+VTp3G4/Bff6VaUJ8z5ps8HUtRd2lM8ZvsWDo
JI6OFsR42yc+d1LNH6bCuTPb8dnRpvSmy6AQ8tBYMtlnjQYZyglEa7SwkuNUlh007norJD1O2XRZ
JIo6NUzFVdRY9YB5zn7kpuJfq8SVDwsMzANJiLxwlJbtYwxg7G40G/tZxZh7zzbSBI1Amd5rpEo+
FW3z1XCa8rNojLc8RsddjRBsHyDdfphHTexyfKVZm+gOH2l6wNyyz6bqDR/eUSTIrLoP4ABY72DJ
5AZ1rr/RGfyuQPUCtkyZbHzkxPhHB83BpOjZKxSSMo/Isgp0MEJCZ9LF1wQ7s/GZUyZ3VttLDNSF
jrMLP3r13eHfB5zCEOP1BvNXUtDZo6C7B2QsJT5yg/8hlYVnC4fvScmF745sCGbIwwe0Z3zXK6vw
K+go+HjGkJ05dO3RrJkFC/HUeREW109DFid+kajEr4RpQRHKZd44x/D0Tibdn1sBMZDM6U6dHDWf
FzbPcRIK2I9mY7aHgHL7WQyW9t3u7cGbLbiAl04z+EZWQKchzcb9XLilX8LX3cMe1v2M8tI3hIQx
XJtZ4hkAfgH39czdl0VX+510pt8DkoObDo+Y77LOiqNppNRjfZ0ncOgoYTkOx+QDDh7dr2k6gnY2
kFduVqL2WTHK2zJr0+9Uw93jZXhO+Sbv5j3r7OFk8pbum1FzwrEgw2dD5miXTW5DAm0Y+n2iRvfQ
0NQK2poPz+ijuB7Pu/yTUfbZvsvQ6hkgfH0zAFHxOMWywTGuTQeIG7o+J1K/lzmnu0IDWBUW9OqR
F0IGsndhGlnNdiDdvI4GrbdPGuQJD73U5jBp7PyLSMbywJUiMDanFUBpunOjsro+2QJm6XHeg5Ei
27n+JcwCh50qeKDp/SMlU+XzmD0mGokD+Dz/hD9U5mVjBVxRUXxGjbeEsoUGc8vY7oOhtLKdrjk4
NVg13+djn3maWxMvb1tcDGLO7kTrCh/vosEzCgCu6z6HVpgVV6Eo6gbMBkH5qWsh/B7jL3U78F7u
sj6Xd7MhGJQz3C404ecVQltC+VAJr4OUKuuQJDrZxQA/hcDYIElKiPyK27cIVcqzcJ7wFnK0Bq7u
mcbDJseaHmrLPnYAavmTbcHBRYOAdooe/l07yMK3u4r5glm/C2bPz/A56Z4a3pR7YSKsIzu6c2O9
8liST69VXzhBO/azB8q2fh+nwCmZkuvHnMX9vtFEE6Y49U6sz8awgHzUrgPKdSdw8B+7RS5A63L7
aMEX5lmWcvQ1AUQEKteg6zVYOyJ3jNBJBzuYS3RZNYWGvD82aMxOpkgCAA8A64l767ZQrgbKKf5B
Y6fyVQpcAKuh016OODSUlncnm00k5G2VPwkOVokp2uapq4sGHPxZvrTdZAZEudZjJwj+0lVXhIM2
9N9yqVJvclXrMQKDTU77cV9JIwGDDZPlGSypQlrA6z5vWHUsjBhwLbNub5oKbzJTsezQYRFjS2f9
swW+6A9uSx4MnTMcjIyNXmxAFIjP8mdNTeHBQoh7BsEym/Ka3GDLxj4KhsaucfJ0D30fnN29Ox/Q
S8YmA0Y24FVv+lPZzp45F9axr7ThHkm8bZ3QA1Kjl/KY70xhP+c8aU7TINuw7nWsWXsGozSuIV4n
dfvUJOawa0vqeO5glHczWD++LRon0GpawjMI2RUUN3XfnBqkkEn1llc6wHzWbB1RnYp3LfAhu9G1
pKfrheupyhZ+QSUwGQ1lYTPZDFaV9g93Hn50IBu8DUNMkIpmOPKkoe+7oeboKcE3S2UN5J+6xrrh
Kk3uhJZmezOX9Ws+a7FvUNnv86Iy/VKwLmiTjAc6wBg7qtfdvkL3/hZZAdagAmdokqm+g5IIC9HY
fZRJyqgHnYzML9qO7rO4htVRDRpVoJbLBio9+KZqQg4x5dbTZNWVZ+UatL8BbtF8awBxrDWGMYjt
fApjIbJDBev0aOZFfKiFFPfljE611vX2PfaRCieeJA+1yPX7rqpTSEga2o4TbQRoFH1DBWiB45WF
zgOUM5odz/u4D6R05LOChkZBa78w6UOL/DIkMh0/2242KL+GrM9X01EiIq3Mf1pNn39hs52ElLM5
GPX0R05y4sXaWPjIQUy/apnpiwGprGHADgk6F2zXd7EeQowr9dpBOAGd3SnsZTb5cQlG1dBYyY5r
EDyA1o91YHClCAuNYNHhyeaRoX5TNQMafWLlgwuaR2BWKRygrFlBJaFxvQn1kxAWF1qYEpWFNk1S
3R9JY9C9Val52EFwu4G67gQHlzT5nMwWYLp9370hjUhpaKHNGKUWH24pABTFiTM44iCZBZIETU4Z
cAsSR7Rj4p4lzk/4mYxeU2PRW3GT7iY5ISkFpOoQsxHXTolrMCtqO1R86GGBYkhYe5N05yR19WYa
hXOLVkb/CZrIxUmIeo5sLclsL4fmZ33TJTPV0Z6LW58LMRM/RXP8QUw4EFJjnnyJsgiuFDTMoXXQ
g91I80hAwuQJmRnkk+Km2KUoqN5W0+C+SFLEjc/HRp6mKYFyRR/rY+tBjSH7Bdq1jCwNAN8icfKb
vh1AOOJDknmjm09+Dzg+xANHZx/XvbZjncLxQDPbh1KOG8wGGQ9FDXuomo0isHLna4+1cBc3TQ85
mbh8naDPcTukNTwgy6VepIbsJeVS7SbTrgM5uyYUdFv9k2s0WWQkWgZ9qSzFc6iVe1NVbmgkQ/0y
FC1e4XNZ+azJl6QHhiUJSs+ntJ+rsE6az5roRFhxu7ytuGxuYIfX3+HFk+DON9sHWnTTs2O3yVHv
OJaKMPNjS/lv/L94kI6mhHca9iZN1bBn8B0+4rnVRm3TIrPviAt4gjXGYZonQ1SoWvO00eGhafSF
V1p4YpRpMr6YMTV2dkf1B4aN/anX7TpM07gMKj6mQaaXkKKa2uFGz+dqp+xBPWVW2T9ZwE7i+LSI
V41S7Lo89l3uHsEpes1jSwskBz4hMcbc52U13BsT3koCx6EPkK7YGUZh7Rbna98U+rhP6UCCuK9+
xXkncVgM7anuMnJfGy73C10Ekw2FuW4eByBJ3P7WJGn/ragEgHNZa95B8tL1CqciQT62Nq7qKT+l
ep37SZ82AHnq+5RoHkQrG0+bjfk0ouEX9jFvTxqTyc6kMfRw56R/QmvA8KHaYwRT35U3JjxSdkXD
E9+dR/eWNDwPGs7YbrAzXOugf3+ySPWTZ737oJs45mzWIG0ZWw1NXbM4qiRzvxkdKdHQjmVg9F3/
YJeVdUMq1p8cqf+ynRoHtOzIiU8mNJMnbnkoyBW7mcKlMEWnxWdVb3m0q1VoS5lB38y1Q22ayD6h
uvRgGc5/W4ZE7d9MtIfWzvkpq2W5y5NR99EPTEMx8tnDEa6FosPFkFFR7Ue9RxLK4LoHskcX1YTO
B01ZrpfmjRtAeU/zc5YWRzho05sJFuRePDapBwBp89a3oCWDUBgfZwOsllkv5hMzVP4NYB9753Zk
uoXY9G/F8+LFMjXMJc1fRya0XS3jH1KI8rkzeRP1RQwDvskwohoUVg/paBIOhl3tkYgn/qKrGKA+
MgYgKJgewfc5ykyDIZ7daieZQGLLQ+VEv9dRpfRlP/ZBQar7lIzkGOvMChOmtAerR1HC5lZ9gwp0
fTdYfHwsM216oT15nvsS7oONXrLnmFkP5qBrL5COIECiFTVEtThLozQf31iaTnc1oNc+t+LfrMrl
DZg408kY2upo4crys3QavRo4GhMgt3GR4CuFX2NyNISXunO042QMcs4h817xxq8y3fVG0SV+nNHm
xmzh8zZUuuu3jTvsyjTO/dakr0ADuYc5K6rfkCSi3qz65cmVFmFOkwFPsa59sHuodPQGm6lXN2R+
soFROtqScB8Zr753nPJ3V+TsMBhtHkyJjbwsE+ZNC43VXamR27QZS99NGj1qzWGZQkcde6axAHJb
30rgh/cFHl873hUSRQUz9wuCAlRVaci48QKjJ2Aappd6sqddPOt4UU68/JJrWvc5njL7ZGNv7NHT
a726ZcODhnzKy/I4Cdy2RXlrKMkBrtDzPa7U1huy0n5sM+CX8HKNb3J4nodlM2kHq3eK1hsNkSK7
cNKdnnQ10oCi97KmZGGF4qeXyPaXm8nWK7DFDxrqTCFE6cF6njotnJumeUTCPHsaEEleq2NFJYyO
ntFN5M4Frvg2Lbvs9YOV0qW4x/4Qbgms4J1VjbmbRpvOzJ0jSY62cTvXV+qkW8XDRZUcvwy2IHSk
zsu+lUiEDcjMHPXyfuLH1LjSY7jy+9aqyTgChemSDL/PHorYnz5ozIreIv6DvhPEjoD3fwcYnxwX
d9wUz9FYF6gUnkx9p3jjffwb/B1k1cAUtKSjPSBInvq55l0Tv9qaor9/fvUJGEBjYurx8w5KjvBD
S97+4a+/NHjAMiG2sQYnKKdVdo7qU1SKr5Ewv33410E+AOkCCn7uQjM6X0BxN/ZaN9h6BDG3rwbK
Q6iAfbS7CE7dUsZHkwW9ZEQ5DwFXXNhZioZGsV4+oAWEuroyf18exrtezp8YwCSgv4K3yBqZiQ4C
M4EWpBEkb4mIugqVik+XQ9jv6/QMPQnTgcYPUFXu8ud/wSukVVvADdc0krgjoZryTIsBNfriqwOu
2ZUluyzJs27OMhyAURDQBs9s3ZpSKDS2c1NRXJDTIS+H0xzLRzC4Phki+aEriXLkRzHR2IgIaYNm
hO6RASLt+fD0RptcbrU0quESXpzS5Ofl6Vu2wXpIaI9jjwMmBLjCahUURo58poqdyKh+zrDTypSH
Wqo3YePrBFWga5INa72I5WwBnw3yiktXfhHjOB8QbRgrqlS3o2pwSNgaMXiVdneiMcrDdRrm2YCS
bfVpMrVwrJrYvzzcjVMBUCK83jGpwH+sm/ao6vaajf0cAaLhq/HE7Q/aE/y/8f0VYdXxG3CnpyM3
7CgBaqnEknT+YcFDF2jpTsGWEOiJ8wmskSy7qCZhRYArgB7LaKGDA7HsRH7QTGppkUIXCNP1xwgB
PfPzSIog7x8daUYCJbRUeRrquJc/xxYCAZwetLAhD+CAQbRaDaBbdXrfdkY0o2WWyH1ZRVU3eiD5
zE27o6X4rPXlFz229oJV+xT1PGv6dfnv8G5JLC1NIKFBZjaYSde5QK63FM9YpiJIVvp5Wt7OprjS
TtwMATsJsF/BTAWW8HwiG7zFUEswVTSK5rfexSendPeXR/HuGFxG8VeIVTsbSCOeFJ2horz/Riqo
iFQPU1V4Kd1djnNtKKtbG+8P161jxAGdE0/nDIn3lUN2KwLS58XljaBLtZbaSAF8APE6Q4SlFJiA
8wqm5TV67ftjCMAj8AyhTwgQBe7Z9bmqWqttS2OMOuEkFbBmoEe0U+fixc+E8Ko0bQ8Fr4sbNRnZ
S21n7s4cq++XJ3OjrQ0uykLsBukFbfXVX6LUkoqDRQqoA2ogjs0910Dia3HPJMIf8mtEic1wiLKQ
2iF5vk5ZQOM0HGmbY0ShBwrp4UnCOgk1fCE/W9d0gd7dK8v8AjwGQSAXC3O9sZ0OUuWknsZomvRX
gya7zrY7j6JRhTRDcY+OVZDZxQ8yX7NT2owMMgYwWche38GCR8tsupiQMZLgnIzSgcke8e3qGEN9
ZHgUY+XHWhte/pDvEgOMFiSKBVAES5p3dIJ0oDbaSu4YWZBqCSpV3ttQDU5rCIa5ve0pHGawczU+
qL68HNAgXkKlGGCdRW1zdRVYQkgwzxn07XAHlPY+NRKPawbetSTAv9Yf9Fv6E28B5ixETKQ/61yr
YBNe0o6J9Qqiaomq4DVM3bt8EQMCyh/NtgXeiI76+UGJhhWt5FBj7+NR7TIQ0XsUjvsPZwFLGPTZ
Fq4ZKMfrtBRbAHALQ0zRbDnBNNMHiD4fL6+IjVMMIXB+ATSOJ8IaopUqDT2ObpiivKnlo3JRScZ7
JHm+HGVr3UEEFb1NqGEDjbM69UsWd5Rq9RRhSaIFeqDd0k87NVL6kh6m4e1yuI1Lxvo73Orw76Ua
VBa3U0RSQDimX67xSTF7N/Mfl+NsbWFIlgF4ihybAKx7vgyk3rA0odUUobT1ROMGh7B644316ggC
/6HMZ4NzXwJT7V+Ou3krYD+Biwnw6ELIPA9cF0NRwKFTRRmc3kisoRLUhpQKVOp+tuylRm6amN+t
azyhrWUPrDtSLciAvcdBahqjvcgIIInzC8GrhXa/m2sKDFupFmS6/wiCY80jVTgfmw3vcdGM8xQl
+gPFCWyIzNeKBxnbfuYIj8zwJD+Y+l1q/NbG48e5UDiKcSrjnxZuHshBnYe3xrqDDbhuRG0FxUQU
fZMsPVz+fBt77izEMs1/PQXdvl3q1rMRuaXwpnKvGY+XA2xcoGcBVnlcZ5mFpCnGQDhaR+YulccR
ukWcv0njSmqwORaQGXF7LqRpsvpaULQyTI7OYOTYP+z42zVc4pWf/8No/GuqwFCdXVUV+HmvMbg3
F9fKLxtL2tGRY0BNGA9LIKXPv0U2WGhjZQQVqg7Q4VZJ8tICJXTKR0KvECzI8ltnb1jYBUFCDzk8
+PTQ7FnFUrWoZlLrMyD9zCPZm2Xezlq2S+tXK/3pzkvPrD24ALZZV0ooG8fvWWDjfJCc5mYyUTlH
HU+eASsOU/NzPEa9IWD2dJDFlWfE1vGEeKAvYGEAEb5m4jUaxFraQsxRYyTf7Vz/3kCcHp0stB7S
xMt4tdcz58cct7fmALzL5cW/sWQWxwJUjMAkgnfGakVK1lC3lMBgGmDLQI7o7f/082v5nqHKM5Ua
+HlUDVCSDnv39z8EQMqP9yYQuXhsnn+sRGSCu6NUUZnAw3HSkXEn7jVhh+VH1ksRhIn/H8RcFWb7
Qec6G1sAVWMEAJD5qcrpC6r2P6cU7Q5df9PYzL3KnfaXR7e132CJiDqejW8EsNr56LoOzQMSc0Dp
xRcbOXa/RzP1coiN29/5O8SyQP46Myxh29MgyjnKnMD61hHoHh8EvbLGN1eZDTI31OjwJF8LwQhS
GqaYEcScA6pg8ntlnrYH8d/vr7ZsrDS9odARiUYIHrB9QnYjFJavVe22v8Z/UVZfQ/SuktWAKGYb
6qaXfTGvjWMzwp8EdrHCeFdZrW3V5336570P+Hrhpl8LQ9yTjoaXP/qVOGudGjdNhTW3SkUU77gJ
YloJ+tgeTcUVSsN2HLzZALV28FxcZbJxJYDvk4Dj0/quAnBaRACoXB7K5tJy/wuxyl5Z0jmQ+UOI
BEgnkdcevWaVtLm4kDaCUG8wWIisLiINwIdacBtFGKSP1WgAs2MHcL0dje4fxoKDGKVUA45iONDO
92IOTrRSmoXmCcqngN5d+fmtr/H3z6++RoFHKysBawXe3gmMXwMAudY/nCbId3FYgXqJ62z5K/x1
mkAW0swUr/UobYOs8ZMjICj2tXf51idfWgMoZMIwFvzX8yDOoM28FuiTuTMwSnrfeNylL5eX1dZH
R+UNzEuUY1FuWM2VW8RxlpBEj1xnDBnvDjyuvYyR0OW7y5G2RoObH1k86lYMz6Pz0QA9iwKEptDS
6txhT+AhEySoN16RDdmKYkE/zUJBCkt5nbnpsIa1tQzZ1Ch2WggA0uVBbE3XYt5LwahG73Wtj2KX
AEfEM50jZQI4mrR+4TihrA92fyUt3FrDf6ReIOaEe3H9yDdERS24WEwRWvrekH+rgPCpyitPjitB
1scj8MfClM0SpIZ+aft5sFAUuVau2AyCZ9PCxoKd5HqFIVevBqQqE75I55fab8Ty2v758nfZ/OxI
8FB4Ren1He3KQL2Og6k3RS5AwicxN8Y+TuTvy0GWvbBOj/A1/jfIagXHrRPLzsZDt8xRemzfKoAO
GvMNX4bV/xIK/VMIyqF/9u4BMlpDyWYHsH8+KbgQ6d0N08jjUM93sBx86YCBvjy0zfljYIzhMQJ7
qvVR0xSd1eWtBWYUbTyX4GFoXjmUN3fOfxHWKlE5qoACZHwVMWfPtWAu7hZg4LUEjGyuNtT2FhFF
5NprtdwYtrtNb2HiqlRB59S9G23lFYX4nHRFfxPLFkgaNExQOS7dL5qENk0JCIRXTpO7l0yCXjME
3Cnl/vL8br21KJp2i2IeQELrBHeAm1WuSbQFmrL7XpLsjjYy9TWnz/we7TCPQYh+31blx9/hzt9h
VytWJc0IlE2qoo6OPmCJ4VXW3h/ty/WmoAvNEusGLb0/r76/bkKHZZKl4NlgZPGIiieAapVyyx2S
bftGV0TcQLyd3QP5DqpFBnzMVGllyMsc5Hg4rO0To259TVr8yotsayEsLFl01Zd3/LoRQ2cIzkEc
HDtovEm/yDbQ0/DyN92MAGUHiJRA4xaVvvMLLUtBacugKhMRgFBztwPQ96UW19AsW/sGRn4UDGOQ
+cB1Po/SukCSDwxndDGRoJr7E4q9ogff4oMi8Ut5HLWO/wKt1kriVlU/cASKFYAbeh0AG/UwlRME
ZZj1+fLUbW0HSAwgVUbFA0C61UNzzJIZ5zVaipWm3Rkj3EiYtrcyAF0I+kbFyD/revb1csytiVy+
0yJXucgxr7KppB3S2O1AiSzih9p6dAvdg0owfI0vh9kiHyNt+d8460tVZ4obnULWlsNEsAYRSQCR
xuBtquevTnFj1qiwYMPz01Dox6a/pia4NbV/h19l8aVq4xggujkCalUov5s/1+JEaFAanu5cyR+2
bg3ch5hM3O3gtq7WZpZPbWZLAw/FDtojjdV7eDlmVyZ0c0DoxEFFGkCfd6q4Ls+cmiX4bnh7DXtT
0+Zbs01iPzZ7lI/ywgm5NebPokyvqYZsRkbiglQP0mjuOsk3C7DsLIqp7MShg+ZZh77BbHzKiAXn
y4g4V1LXjfQCmb6D/ibaYcuz4nynd4tQlIyB+aLaIx73pdo13Q3m1f6w+Ia7GIMiEwMfeRHWWe0+
q7cnAb0EPQLrwZ+7n6BB9Onr5W2wsTRAs8aygJQAMANrRxyhE5UrIJGjev4Uzzs6Hv/h98F/X1J9
vCTXqqpNnZRkmFoSCUjzK691vf/b7y+nyV/Xmt7NSSXNgkQG435OJg8a5v8QAa7BOAah6IgbahUB
9Y+yUKYe6Wnuwcz5o3YPy4HuQh8OyhiQ51yaJucBGleMZQnJ1Mi9U9z0NDCfLo9g+YHV1Y+luvw0
7v7FWvI8QK8PhYitwYisIncCycpjzCnYuvLGnOiho33udyObwYW8pmm6cZZD9wiosqXDhpb1amhw
BdUrbYFHzqAijL79qrFwqJ4uD287CHBlcDlFx2ld1DHzmHBnSvWo0CV8D5Q6yliP/ZTNL7ZZXkkQ
N4MZKByikwZngvVqsEYGzUUgyyIp7CcoTz4vTEJPK/mDcq8pLWyca2iC/xdr+fO/1rYmwGw1phxv
/uFrUXwl3SOMLIATgWJFCa2zy7O4kSXB+gsFa6gSLRK9qzvCdCrX6RwgTYcWkBvDgJQoHrTpB81g
/ix2tOaAZoVg3GLpfD4mA9wQJ57RXKjM3mcMxPKPl3ZRVIChJuAgy3m2WuxdYoEL39ioH4MrQG/4
dM0tYuvE/DvA6sQx7Rmwgt6cI6vd2eOp//Xx74CHHU4aTJEDvbDzCZq60elVjJYWf1P6yTWj+JoX
w+YAoApIsIbRgl4Xv5kzpvAZQj/JLX/C254W1/xr3l+QEHOBwyzshQCueHfmEyMuOCSFnAeagSqQ
nBL2JQOV20ynYPqwth1ARggGtzMLejvvTue6AleSZMp+qMkpu8niD6+m859fbcFshMrGXOHnq1sX
VO5rOdNGuxwYKZz6C9ASzbb1ccIaZYP13dMH0HvSDvoR84NMEjCrj4QeG0MP7P4nWbjT2g0BsZRM
nz662s7jr8bHINwL+txIHzT20oLb3GUnWZIPHy0IAsTN0tcDfmkNtBjYWLVzjkGS7KmVoGeWXu48
Xh7IH6jX+SW3oCrBzQIeC5nGGgpWzwBbcKTAD6jNt7tuKO0RuD6TPqcy458xy6C/1uUTU+J/SDuv
HrexZQv/IgLM4VW5s2S3x26/EE7DnDN//f3oOfeMtEWIaJ+ZhwFsDEs71a5dVWut+q8mVzUC0Tzw
V1KsuOsxzgHi10710KtW+UxjLdXH0Q2Dz43U2Pta75sHPfC9Y502yd0Yesne8Mpon2uT5PVAxwFA
cbU+EIpUw8ZIh/6+J3Y8eCQaVhX9EHcIN8bf2iLwTlSeemr5tvI5GnvpszcYMCYOfn5sfSgzm3KM
V64ZA1bwxmiVosGLhgkcz13UKOmei6cF3jbmzyFYR1qZde1THzof66z+O+gkdSX5cgxibgzqcUce
zL8rh8F7ywZ7fCgHu7lDnTCg16ktzL97esl+xeogbW6vxPVFMuUYkOeeMnz61Z1vpaCt5MRgtYuX
GNQoYO53E0Jy6M9MiE83rXLL1M8x4eyaCLjU7vYI5vwX+YhJfAj526uAIsuYyb7xzBdZ7naBdBiL
X3lSr3T33gOFeNvWtTOehvKvLeEA9kWtx16JraG19x60Taa68C6bsUCHBNRr5NkIAsVykZJ5qVZw
878o7S7fGktEWtcB0cRzPiVvfhPbiqyQlpeTLvQUZAz6jw1PoMKYunwO+lIWZ24Y8K8SwSLvMzEr
Xt6LVRh4haS09ksgf20fUvvL7XWYGwbjAH1MpHwtvQeHrpT7nmO+KPC9nnp7hL7DKKTXMda6Z6OV
4wWuKVXl9176K/RHuBxp5aS7nn6Ly/G4TeO1Y1ymdEkVxanLhzvFBiG9LYNohL3IlmFvSt9sOY+2
3RhVz1YNh1KYpv7KraEpkwPSBZVdOR8zXJS9tc242A2lnjL5trXWoOn/hrKMepqoD9aZlDWvtydM
OCTctwqSVRMpOvSQdMMIcZZJU/HopH5xKsJfqbcNaSiTlWKNr/PpqLxta1rbs7n6xxY120nsfabI
4tGQJxehm5/USl1DYlJInzX6G2JNuwudRyVcWBthq/02R//y1FTEmwy90culyR0dCiQdOFdYWptQ
CZ7D+p0lw/+YgBsdSmkyM+KTLBlj0wS2np+6AnB/oIfSrk7DpV6K2YGQ9pzINbn6xJcRvFFZoLZu
dirvQu+Rqbq9LEufF47kUPleDkEKnze+PTpLbevCifxnimDoU6fWzImH8HIV/ECRGrmp8hOksMaG
5BLY2TotV5krPcZIud8ey9x2RrjGpEkfTZarZ4Oeh4CLOx9rkGoAII1Kb1XLJzch9VgvyfLMGyNQ
mRLfJg//y6HpUGZXMNHnp7S4i+NPBnlGD14cqShXlb2kviX2c/2eSBznf61Ny3j+jLR7z5ZMrHVF
sPbdceVJm9p+s4sTFFxF8ubJFcSf327P59yRRYnrNwCLxROTZIrfVWCyneykp8cmbO/KBtEhXVrX
/SHo94m51KogRB3/DJL8EtucKsdVDX5wVWtUBjc9VaO3lYbH3j32arywSRaMiAm52ishSOox4lfy
g+6Fd52kPBUuRAi3J0+Uevg9GhobQWVyQzhUhi6XLI+8xFMgNDi5ig9WOkHEMh8gMMsCc5BWvTt0
z0qU2duikd/CNkrWumueZD+MURdoaRoFn31XwKi/SVL7I/FytNEaD4amZKwfWq/5ZMVwLN3+zWI+
/eo3T+f5bJspQN4NJTHSU67nsP1In53af3AL5TMyh7tSa9cp6m+O3h/sxHike2HdjOrd7d8w55DO
p01w3IPjRpDqM23y+CZJ9xokYv+bAcHjGa3fy/40xuYvWH+KaOHzc/sLmnbSFhPukwzz5RTS6Z/U
OYwSp6xIYZh5ypMPDXb+YAxnRgR3UIZ2XAcyRuA8G0wQd39wSM4HIezdAFauKp4GMTGQjZsBZrUl
kcc5/3luQthqsAbadtjJ6SnpvobNna4U26Z41P1sp0pLjkV8ov+zr8/mS9hUqPlAIV5qjGf4WkkP
rpEDJP8rJa+U1J8y5wW6yl2l/93K1i7IvoTe7vZyzV2D52MVtlyvZmi+uJjvjJWlgRa7j6PN2C20
scxamRIoNDbDuyrCtLs4c4u4s9PTGK9Dda3k+6hZGdb29lhm9zfNd9zp5Leu4CqmK3k8rDg+VbJV
lZ1T7LIlDtdZF3BmQpiucczg07JNXLT1KWrfHGshNpybKHtqUEXph1qa2IABPUpV+EqVnYzgRe/3
dCn0+zJcIEWf29/QRmhkYqdY5CpD58ce2W4Gkdsv7fjgqnT/Z3/F3msPpcjtJZm7p8n3ksq2pwei
GCLqjaqlesQ9bUEL52Xeppdfve6+Gn5k9SExFmq7v3+5GMnzZuBKQ+4W3grhMBUjrxsPDfdT7Nbt
yuxyWCDD1CgP/LZ8Fffwo/lGE61HHjpQLdnVhvdAt086WDtcSYoPDpQU8LNxpdhd4t+bWhPvIsOO
1/TmxGvJzyHGauQif61yo/uomEQDsJ9azxXawR/kqng1wiLa6lX93Rji5hUxIOs1Nc1wk6p2f9cr
gQUbZJUWqyKz4XmCXvRHGYT1OpULdz+YLpCPGpq0Mh/TV4Cd1VLu9Hr/8rIA0wjnNueQ9MPlFaBB
U+gNJfW4tP/LTd7oY1tw/9dn8NKA4P4pdKP2G2DAHvYwY2xgk5PrJaGleSNcZPQQUvox1ctRwNqU
jCZ6fMdBTzfFWK9H6YNeLVw010eRsJKekUnOCaygGEUjR2PWqtQUJ1ZlrZlPQ/qpcj65erZwRK6X
hCeIYcCVRAmThqVpsGeBjazWfiuxCU6ZvU7M9dAufP96si6/P43z7PtjbtV+n/L9Kelo75x+66Tv
fqlhAjZ6HBeKtWRJL030RphGkuMGJ7+2NhX4FT9b8ItzgyAbMKV4OdtXbTyJmcu+XqTBqbAfgnCf
ppsoWcjFL5kQXHvrSRE0OElwapu1msG3tgVSfdsbzi31+SiEpMxgpXKt+YzCrHZ1AvnQwpZd+L4t
VL8ytNC0zESATI//9pIEPtCFCHhhjsR7vLcGs4RdMzgNwWcz/7sty7W8lFBcsiEcbrvIDdWKsdEU
a3mAH+peX4ohlZmzzd3KkfuHGEI8cwM8lrlUSP7JymCqVvJ1Hx0QBwlTarufEk1d19od3NON/6sx
f0rOrzQ4+M0uKqvd7Q0xP9Z/f4dwNh2trVzoBv3TqG4adYdIr9n+gQnAd7zzwDpft6dJbgu7cx0G
J9iVNXPfuh/LJcTA3CjOTQjH3yrb1ooiP+BdsZahUasP0lKXxNyCnZuYfsKZE3N9vSol6OVOgfVF
SbZSerCKtWnsby/H3Pk5tyIsB7eB4kmJx1y5gGUPxZLywOxEkfUjI4tew9XtGxjjEHoRemaZfAdF
ZQ4XnbL9gyGcmRDWQgvtuq1ilZ1dwwW3ttPDH3wfKR2duJF+R10IICpJiYo6MH2SOytJhg144baa
Xeiz7wu/39HyJmt9vt84zxTywvTZhkon+JNDcWZF2E6IFxhB6Rr+yYh3avgQ4fHtpYohO/IyFCXa
PTMh7KVugBCoTCwW4gs6U7a9ptUv7RaMTBfGLSNCvNvZMa2gKbPV+emuqGU4dCCiNL41+raxTjBv
xdmH/239hVvS6H3Fpzbvn/phB99xuOSaZ4/g2bQJV2SrAaIy++n72pruBPOdKmM8ty+WRaztSUHq
2IHF96H4q37FS+wkCz/fELLKWh1aZRmyIKO6Kr6Y3/+nyTeEq1GNas3G1/qnur43it0idcDs4YPf
B3jOpKItNkvXXWVbA2pyJ2pERgGP1nMABaz2+Q9GcWZF2EJ951udWuIFI3ttJLACb25/f9bLnn1f
2EIVvFOZZ8k+udq79hgmd3234GQX5kmMs5pMdfWqYwQdLTSUv9D/6H7l7pd3jwMqBVL45Byn8FrY
S0Ud0Qbbe96JAkHRr/N839cL2O+Z7apSHyAfSC6AZ6GwFLQNBHruNxJIX3flWD8LuV/wtDNThYQ0
x47P090oPjhl3ZUjHg+kyzttM0QPTvjR6g4JRJq3J2v6pYInvLAzjfQsQFA0yW7TRHePsfQVJB2E
/yfVyTYm2hN98VXNFiZucqy3zAkXiGp7PTTzmJO1L0l4dP39kLxF+iNajAsX4vVunvrNVHL15DVQ
5BJ2gQvB0zhErnw0zAME8Fb6DOH27bm73gWTCdJm5ARmkk6mx6sBMhnlmKpry9O3tb8UIS5YECsb
ox2HVfLbQvA2yQUspeXmJomqOgV2BHnIMArLodQoVaRprxwHz6Rnw/iQJ8NBytqF+PB61QHF6lN/
IRlGeieFtchDusDpNFKOGSwjCMvspTL/qbjFtqOFq6iahbMzOyrA8A7IEoimxDLNmPdDMlSMKpHa
eyNwV3Yqw+X/4/bqX58cMjYyFTwawZErE99C8IDT7OgTK5R+/xAW3YfKKmMyZOOPzjUe0nH8aPvv
T3NiE8jMtFY8TETEgO+3Thl2MU3PCbTPY5R8G/A+aOMcSi1aKnfNbT76tv6bLRJC1kjTSiPMfOXo
VHf1+EKEdHsCZ79PdzCttFBBXvXRG2ZLiyCJr2OkfwyCHzGFidsG5vYBzQkqZxPEyhUtAjQQBV0j
BijjACJ82/XNPZqX0HK1mrmw5WbHMuWG4S2Y6IWnE3DmRouuy5VWYq50s9rULuzy2p/M1pkF4cpB
p1j1xsJmu8n5Rz/MPhrKYoeoiEbjsmF/IYdD64MJZEqsdGly10VSbTFjJprEesgN4MuPcEJ/knxt
ZSmjvvbK6lc20s7v+wHyZdnBRUK9CqWVWeTb2+t3fQeCD5naWVSAK6COBLehBk0rNz0N8oa2Lv6S
ACsox2L8g5UzJqZBQB06VDvCLpeHwWob11COoeYnB7tHxavIraU27rn9YdA+POGqyaCI/dWRgwiw
DKrjGKCJ5L1y5f7B9jg3IMyVnbtti7tSjlb4GPQP7+yH+70xzj+vXu7vUje8qBxG5Ti6K+QHss+3
V3ppeoRFoNnGaOHwUY6SdWjzu0xe+P7sToKXBTk2ZB81MRho8j6NkkZXkAFb18W+cl4c5RERjz8Y
xZkVYZLcIgGul2o4zCLcKE2w+fv292dq+cDZAVQR+NFMcV3lkoyQmCOQj0Hy2UCR3IyQaDj66rMa
ZI8lEp1G7W7auEda5aXtFvK8c2sESxnUisjG0h4nxApZPaJ1C57yaNuwN3rp5nB7dJOLvAwNGRxO
B0iYRUOymCNFzi/LYwWgWtRnbrAyZLtcG1LU/NUToOxaVU7vDLRwFgLSuZ2BuwYb6qggYsR+vzRU
mqpBkOvYpSCImiwen4yK6ldWG809xb4lTfY5exN+jPohVJFXyPRgiHyt9CoZX2buk9o+VCgtmbvQ
XZjNudU6tyPsxWGg1zcbimlc7pcxKg8oVfz1/gWb2vxZLCRrrgKgAg280VFgpHCHbG/44RPcDmg2
tv1TrBoPaCe9P8fFlJ0ZnOb27JKNfSX0bRmDafXFaO8zs9jkw2urd3/gS4HW0ocJrwcQMNEbqZJb
dJYsQ3aVrxtnLY/Z5vbUza0OWBiiKyr7cF1Of382Em0ccgp+A3mmALmMHB2U91evCGxo8OJtihYS
5MaXFtBVDDxjnPZ1l4P1POamgkDd99vDmAmwzo2It9oQ16UV+hjJOiB+xMiocFo0KKjq7k8MTegk
4F286ATfE6KWGSVT+dWpD5X0060fyu71tomZJeFmJtdPtxrUOrIQX0VREgSWFGnHRP/iOb/ipR6l
mYPPIwtCPx5bwCHEKyhTUJ6XJMC+YfZUVl/aYh/5Bpq5H24PY2ZJCJdo/J2YYbnuhL3bFoWSDYB8
jwE6HsjafIHj/w8sgFqE7tZWrymaUUcxBnJFoJb7fBsk3VPdu9uiXMIozg0ERh0uOZI5dA8KNblc
KXV7sLnrRulJHtEaHMN1mS+UR2cWHRAkjV2UKGgtFt+/WZ+OWj1yp7nZszw8x7/eP1UadD3ULNDr
Aal6eQhNyUE70wYpHKPnhaTDMcmdT6MrL/j62ani+gJjDZEExi7NDOil2n3TsbVadT9I7S7K6y+B
Hy1Uq+fCD0Di9C2rtHsjryHEmBAPRaWZevhfx3Entb9hrcXBHV0buwhFxVUd+ofUQ1QlHx/TMvsB
qr1aNbAj3p7VmUCBn8EOZEZ5OYpXdm/6iDM7IUwEbb/rYuRZjeSvJjQ/a65P+n74ctucyDA5xb70
+nB2qd3QtS2Cwdpel924rQGWg0DajbkS/mxKp0Wn2ZE3ftG328GhP6s3pfhL2VjmJnP1joZoVFrX
t3/KnA8hizLRP9l0oYiZTa+0Sxkhx/Ho+f0KCNFqcJ21l4BFWsLvzXQnM2hN0+CVwdAVkfZgJH5R
oSF7VM2sefK96HMk9R5ScFHj72Mzy55jSTPv5VKv1rVr2ptGsv7gycvB50lNWxeoJdGXmW6MRGgD
5rKv/K1m56das97dYMcwz0wIF3HaAd2oNFCjpARWZv+kO9Km9BBH85YaFudczfT8gI8IhCf4gstD
6o8OMrBKPB7RMPT6VfxOhs7fu5TgiNXiYNBrLRzOqBtJVI1w9XXr1nu25IU4ebr+hOicA0DUDwAD
WJT4THZC3sitCh+MEud0hX0NYnlbKB8TzwPO90FpT+/f6XizaZ7AMNFVdzlbyGD5TuqWw/FBtT7v
oBn5/P7vgzw0cCDUZK9gMk2hU/+L6uEIOrDemP7zqD4HS4C1mSVnd00wezzIlLS7HASPuN4q2sE4
Qu7hvoblp9tjmP/8BLDnqicOE+cIJXBTAr+JGsPX1LgLSNnfNjCz5vz+fw1Mf38WpYKGkMo4xQCu
YF+qJaNoN479qhrttoe8rVW9zW2Ls0MCeYtOgT2V09RLi35kd4McxAY51W3g7ZOF637moiSDZiB0
M5163pmXn6+7tkyrsrbQ00H7eN2e0vAPBnBuQZiyScfdrIzKOqbjz4hiTaAt9YkvjUG47JvAg9yu
Kq1j424VZSuXm2rhbMxboPsU+mn+taZFOlt2zdWMjKy6dfSre1KzWfSoLpHazVxkLMS/JqafcGZC
Sgt5qMi80U7prBJp8oZ69DX99P7ddG5l+hVnVozYVsdyZCCBfLDivbrUDTFtF8EnIvIGm7kCII3u
FOH7jpmldJ3G1tHwv5nZPbS+efBNfyvH9/enUc2gmkCiYio3iGlZJYUcxE4z6zjGb5X0y8kXGptn
l+Ps+8KK50WjmPhb6+ja7bqTtxXNlK7+Mx8Wbtv5Cft3HMKy1xVyKm3LODpl3+oH10fided+d5rt
7YWfH8+E1IB7SL9qm0eXQRpI+JhHyfgeS+vKfon0dfgnu4sL6v+NCL6qcBs11W3XPMq1/dlP1AP0
ht9uj2Oaj+sN9q8J4TEXDqocaJ1kwqJjvRVttPPSdgBn1B9u25lzu9yG8NYiJUFJU7DTZx5KMCCd
j1K2GoqNt0SPODMOuAnJeQEAI6IUHyjFiHpnP7SQPjl7I7lrflpLcOeZEVAOm2ijKYxpV6hEVa/a
uoO67NggfvwjCBY21NwA4HcFg0hrMx0FwsVhFrKDmqXBTZjTGB8Wa7+EZf31vavgYIGbD18y0e4J
4YIJh42MbKl6rPr1oK2c9u72968HMbHFTTJyE0/dVV/EiHo1UkakpysrXNNasM3UaO/55rsPOWaQ
LpioPol0xRqlTZ9+ViqSehx6+i+knWmdEuWxjvaq/On2gK6P+aUlwW35tSlHWYklqf/oFPcJjdoK
zZRokt62cx0HXdqZJvbsHsnNUEqy2EH5AfIKXXtpiniV18deSzdl+Vi/v0sGfAn1csJsjd0snhbb
KXUPRij1aFkeuwB5X+8JubyVOn64Pa7rQ3NhSEyxZEMe2/JkyEXRtW++ljTC3bZw7fBpj4EBBkzR
1JEjbunON1MIPQsDdstiM+pIhath9z2vo13QRt/Vsfty297MiCboLro7vFKuhackiO3aRun7o9VZ
P2MTV2OF7y6DTD4Gln1KpCTwxVSkomU6BFB6fwyND/5O9xfWZOaQKgRG5vTwIUjVhL1WI8qp+h6f
tz5HzWPpP8XRwprMztGZBSFqMawm6RMXrl83ilZN/XFYCu7mDKAbO/l5/oM/uzwusm9bgaamUIei
xp3XCH9779TM4bFLUuDMhBAEJ55t9oAx0YsgcqzHTUd+MO4Wsi0ziR+sIOJrkh+E80lcai8bNLVt
2E1tdYeYdaqt0mJventPWnMcjWELwbu5VOSYmT3qa8gi0vbFo1EVrhqvLZOorGtS3Wq3tqsG6PD7
7wEs/BYbgqsYCbrL9XH1oVIaDfL11Ptu+yl9Xps22t8+iDP5I0SGSN4igjXlP2310kgca27ctNRq
8vxpMIZdBERLTs2VHN95zZOX3cdtcpdn7w5ksUq9g/Q9mJerfiYSvbaPcvl4rCJEK8f2R1foWznV
v0KD9O40OKbAhBGRUyEiG345QDUwEkVuMpKuziFtf3XKs/ROEshpl1+YEE5qGOVga5qCfGstbaJu
eKqqaGEvzO02WKX5/dzYPLiFvVBIiVJEUkBuM2w9KIzqZ1Ve4pqcuT4JLGE1o25DfCOWovy008ZJ
O/codc4uceKXpLDXZgJ5XuFuXAXF3qAqFtzo7LgoHpAWAa5ydXQjKeSZn7I6Wu2tDDKUP2/v7xk3
zWYicQRD2FQ7FnxcZtptYObucMyCJ7mIkMwN0Ul//1WjkdiBqQ0MCv2mghHo6+2o8kjpxaO0Cctx
nSw9lGam6cKC4EeHapTCVsECK2K/NUso1ul/v3y/TDxNDrgNUjpINAkbOAdeo5aGVB99o7jPkkBf
hUoGyfXwXITqs+0V5ipSdPQSlhI9c+MCfUguFKQSpImCEy16v8z8Jm0Iobp15bvr7v29SQyNBwXN
s8QBOIHL46+55qA3g98cpbpbGdXjIO37bqU529v7bO4OmvhHJ8Zl6sT4mks7mSzRFCFhR4PCp8l2
cmU+ydKhrO9Nezwotb+J0nTv2SMAxQVU8Ex4rU0pBy5a5vEqo0y9apQ8LWrQUPgkjdE6bu6Hhs62
+P3NUczlmSHhrhi0ekqYx81xNDXYYrNVGEN2eXsi53YEdDX8Q0R63TpDeSiwwjzujkn8WYpoZVs4
q3OTRcipwX8GBp20w+U6xWrTe3lEia9I7F2NL1Ua807zbJj6F1zbtLPEQ4VOIKqxMKEBsxbOLMSm
BsS0aYsgxIfR67ZR/s2TKF643i7I327P2pyb4xFCfyuv36mP4HJUup6Yelqz+1TfOpg9epxJmP2U
ZHkhXJi5Iihd/GtH2AFj1SodHPbNMfjb9Kqn8of2te6yp+LHH+wCEnUW17ZC34UpeNQ6C5NYy/v6
GLUbmOOW6KPmpgs4LwQx3HaaJuIbuihI2rSqmmMzxMcePJxblB8se6m1fW4v09XBNpPxPeRtLlfF
pFFB7RKT8xL5m1+esgQTn3PbJDVRSGczU2AVVz0LYqUL3OYop8cs/FtvPxPAK81jDh4r/Gqlu9ub
bO7osJV/q5pDZi9mN21JK9M4xs+4FeJo/luZ/0hGCsdL6YIZypDfjH7/NTTN69k73umobavVZCh5
1qpwo6f94zi6B83MPxVas5K9+kWPsl0CV81aj3+GnrlhkRf24EwZnZ9hklfnoTrB5IWro5Jze6xl
LqdULZ6Mun7qgpQqrrwuDRPQf72pkwQC/+ixalNnRdvoIbC11z+Yc3wVxRBCmKuHed4pTpk1HDi1
0VdJfLDbk2V9ydwlqrPfHkL0VrYz9SXQukWqVNhLrRkbveTiQYwOtV0vfciG/jXvWhCQSL3Lg7lJ
Qn0TpJ/t2vveN8hZGQmqzWO6LmX7B5LqGzXrnxubkqYyMXvGL1aibCt5iU1g7ujS9wNcQEdKmRfE
5d5oUo+Se8CExOYhKx4jUOB29P7GsokmcUocGFPgIHaJk8V1DJo2h6MuP6XKXvl2e1Fn/AJpI8o2
NJVB8yvGixkK0I2eqz0CttUq/2wM728y5sGIe+MSpUXTtKZJPDtAY+errpHy+7MoWBfkwxZJ12dc
j47mKQHP7xSLCKpI5MjL5aLrj1KsrS1I14biVA8/NOPVl7+7w4NdfPyDOTszODmnsyF5eeZEtssb
v5AepUpd2cmXPzFAUhcPx7qL3o0aJ4JLntwj070tnU3/BxuXVyhdzUS6dDBZwgDiwtD70THbY967
q2db/VS4C1XTmYADC+xc+I54V8vC0fDU2s6sQm6RqQi/SKOzq8c6WDk0RkZZ5a9aY0nKd+ZCODco
auLoehDVQam0RwuRkbjfQdC7zoOPcv3+J/yFHcE39VlkVSU8z8fIdp7kwb4v/ebVd8rd7R2wNBwh
uCmVTk3TbmyPXkfCTX02y9e0feuXWJzmTr+B8AX3yiQNKGYOVRMCpKYiAkWnejQe3WrhypjxkGBo
oBWlzkItR2xmy8YuzAu/QW58aFeVSgsLrR/V2+25mhvEJBUC9RFxlCzS1pr68J/jmMLeV0Ufsmyh
OjFngJQe+WjiG8BBwuXr+Hkpx13ZHRuf8LLyFwLZpc8LAWZpa02YjVV3LPrNaK2jpQhz7iye/3zh
LMoBfXZjx/dtHe3SlZvuFeU+z7fdUsl5wZAjtCt1ZWYqIWDdo1Ztyhi9r5MzrGODDOjCK3PeENgb
h8ftdYkgtWtDsv2sO5pGCw9hsPZQHIusDzKM232zsL3m9jD6ELycILpyrt5OXSbx50HP6o9vefTR
lh9zfcGpTCsgBDy8L/5rQpw4UAtV79htdxyrYA/VWV8DDFyX2UOcP5pmsOqWtsScezk3KHixMtWV
KhoxaLbfkvihCx6z4i1WFi6B+ZmbdDyoIYLGmpbx7J6UBkunV1bujhKMqAPwJd2XVhWQk/eff15n
/zUjnB9q3G5MLzDbLtuMBiFS0NzdtjC7PuA8yEeBDb8ieYVdXulLDwdQlHL3QDtC8USaN167apk+
WL2lkGWT24NVDc7BjwbjcNv83DwS/JOapDv7mkLUGCLy+z2w5Mz9qMj3Wr9pl3CVSyamDXO2VFUG
ApcGXfmoZG9D5G0U56MDVOL2OOYc3e9uRhoa1es+c7MvUjOpVIoI1lu1aeSFUHaufkBnL1DXaZau
mQ9ttxvcfGzAVtOhZxQr5AHS5nGIfwxGuMrMb7qdrqzg/c1VDvBHij2gWRSoy4Rdnmk+wg/qKB9r
GObW3Ebxc2/q7cuYS0t8/CLT+JTdn6CWcA1DIwAlzLSM58sk0XIs95Rh7HbYVRUE6ifS/TtSy2uj
3NTKuIaLeKV11aokuSwhRyDfm7Ded9s0cVe68j3vHuv0h9yAHoruimKJzV+ZOymAYKbyANH4VerR
zp0hLTWgSqO+d2trnbnKi9aYa57NkMY+6sEerCuRKQyA3wz9LipOHN613hMWaKe2vSMg2eTxUspa
nbIbooNFmpbshEY3Axe5MG9W6kaoz8nTK15PHp3AXtXyQZa6U5J9l9LwZDbbwshWifXYF09B9n30
E1p721U+lntXc+6bJl9JpYdE70vXhCe7UtZe1S34y/nlZfqmNgigq2LqrIpSxDQVlrcI/3JsfzWM
z3L9YSyKHcol6xzZksTdlvqdW/3Q08dEu8/To9/7PMbTjaqU2zI214aFJkXmrsjSn8zwdPsEz7iJ
CfIw5eUnvuvfWOCz/eeWdte7CdiHtqqGD0Omeo+TJMHWTIeljobJawtLRr4D2M8UmtJLLyxZ6LWS
UVYsWS5V+WNUoc3Wh+1wbwxttbbHvHq1oyb/UEqOtODtZy3/ptAkeUl0Me3xs0EaamQoITWWY2fD
FGbKG2V4robntPR2HWQXY/let0ienOwfzU706VtXBchUiUI4y5P6GNgP6vDw9+0lu7rq+fokTsi+
pyLE0boczTBKeidHCvWUzHDWaRP5K/pzmzVqncEBvlBvAfFxtUUEe+JN0hVS1Tldfeygo+xhd1+l
Mh0JZOcWpm3aABcbZDI0VYrIRtE1IHJGTo2aUd31zVEpWnNdmZ79APpBW9lS8Elt/WHPfC/1Kc1O
5sRjB6SFCs6Vr3fiJtFMvT4q/WOlIxYWPozZp+rdD45paGdmhIiGiKJu1R4zWmpsZD1a+f3b7V0x
s0oU8ThdU1qGzSHs8crU4lxRxvJojf5fzVjEH9J8VNaa4ypfbluamTIgWSiOgoycel+Ec2wnJr2O
QYol1/wG39SLlDh3bhdv27hZ4nycGZVO4z/ddoQrNKELo0qDUbG8wijA452y5hTHd7L1ens4CybE
PAN4UitMMkwo0n2FvFOhPHdLeN9ZG6i1I2FCeZ3b/vLIJtQ3/aBw82MVWB25kqTd5kocPyfuaC0c
opnVwSUgxkGtEGCxuA+QUx+cOstLirnb0b4zxkPVHvr4++1JmzmqNAuAXp5awwlkhT2QuDkJOjMs
j06bGMkqq5X+0EiFulJIpTxktR8fzGYMFho7rpPmv++oiVKWSjJ5UqHm4Q5JE2geg4vbe2AbufuQ
Wy+Wwnl90am31F+i4MUt7hJ74XDp154JgDMxGvPJnhezHmMTd4OkZuXRrKPoDsXPcW1b9jtDduKr
SYeLM8zCUU++qunFSt2iApC8wGEs8w5GWH5VLmQ+hJ342waeiA1Cowdpf2HhfBQSdV/pwhdLLtaj
y+vN7FehsbAJhfn6jxX2OhUwcFUiojIt/UwN6bp7kdoHxfHXHa0Ltzfg7DgAT0/gUG5acSf4njeA
yEujFy2RV4aVrHK5WXX937etzI2DPmLALwq5aFRAL89tnw2GHmlZ/DIE6wza1oVBTN7r7ML7PU3n
n5/Mn8UloVJ3fmfwedd4G4OtVD9uO/dU1Puw3itL/atzYyHFDXSAgI8eH2Hlw36wBrlnd6lp/GTZ
qzjrFo7ntQUSKiATKBaSu7+qflMVtyDQzKqXXN1U0j7LDrdXQwjjpn3EcwlFPkonM3mbQJf9wNHC
6kVRq/CplW3/FSCkfx8ZJg8RqFrvNEm2Vr3fxe9LSPzHMm1stOLN5D186ilVXBfVS/2zjVfvxBBc
fV0IDuQhqiI5LKuXIgzWZn3XLhZU5lbGoLPf5L1EP6EYMjpRXBQhQlUv/UrqhlWoLQmMzBsA3Yb0
Ob3K4nHUPEVPFZ2lH8pnyX2UtcUVmFKNl2eFcwikkVYuameEOpdnRWlUP/JsT32psQW5dGes3RLK
jrUcJ5Zz8MYmeO0sehNMJ9XXuYQ25NqpW64kiJgCFd9gSN8y1ynXteyWa072J3aMsopbr5UpOJvN
Tgod+xS1qr3xM9/eFU4srVJ1iDfoxIc8Z9WPXlcbz7ZrSIfQT31v1XfZ+Kl3zMFcKTydDhXCW/mm
6axqJ2fh+NCpRfcpoUN91ZlB56/SSrJAopTysEnL3FroPrlehAlUQ8b8n4Y08bGpchbMNPHVFwSY
Cm3VLCl9LX1fKGEEZd5VROUswfAx0T/rxkK6RwgqOAeXv1/wtnWrhJAQSspLF4P478q6elKAm6c0
AbRaAeOQGjynily8222xoYiauUVAgdpio4Nc+Goz1ENBOvjOCl/tYuHKvZ62y+8L01bYZePmDd9v
kxfoulbhEnBHTJMxcVjgWEMwQFh0dd0i9dV3fZsTwoYfYq1dGX2GVMSzTG0mlp4KH+Wh4o107ea2
PxZCzclv0UZDLZtKDWgVsaiZhkPhtbWjvxhaO2xqrdCeVT0Y9jjm9NHvG/bgbYPXM4lBgNMI8DLO
K+I7AETSWJBseUE8ypRVcGPS9v0WpiBsgtXrCumlSy8TIQzqQbCmv+S+dlIGUjVSur5tQmzm+z1t
EzgbC+hu/x9pV9Ybt85kf5EA7cur1KvtuOUkzvZCZJWofRepXz+HnplvutlCE+15SHCBXKiaW7FY
deocVOkvbUwQXyDt4FintHEWND3a7HddVs4eXehjZEBv9tHJZ1Cmp60JUkyAexwyk03iO63il8hJ
tLd9g9IzFAHeUhVywIkMGreKoOtjivRzbVZIkFVhS7Jtyr525HFJ9gb5Nrk/SJMBFnOYfXQMZZ/8
6XUZ0tDwyqhAUWO2/7GCHUuQHTTtB3tSVFKunQIyywKFBEZdIVErvQDT3PaKJnGME6/hutOwC8ZN
nWz7YGPr9y8+TImaI/4Wy3S5MH1nW/1i2chvumBjejFUwA9jJYAB2AcNPeCAC1B2lAwgI1SnTdUZ
p07Pywc9g0i1M07TC3EHYwuQjMXDsS9pJw6wjnfb7D5k3Dd2fZ2YUBnmzpOzBMOuywzrmZW829ZO
mnxOXI/umnbgKjpm8XMur1wfgeJ/todcxOr9ehrccejjpt822qb2DkOumHKVCelhnBZW2SAr26Nj
72tNY6vNwl6F+FLZkM6bB+HNtLMwDGgbmfWP0hrCSYVeu15ZMVUgAEVojYexI4VwGufZNLZZD0rO
dH7mpa6doFmIOziYodm01NaGTdorL4vucNubXA8O8bZoQAKo/q3Z5nLPkp73Vkcs62Q7u6V54MtO
Sfe+5nUFmgiklkIyWH44LBRHpkB+6QRR4zrdcFVYIb/qxUkDDk4AS0SO9kptFdpWvGsMbzqBR7mH
Gh1pXyG1kxZhUDf5RytPzc9L4/7mnNS7qWTGHv2Xw3PmlugZrwOi6pBcc9CAB2M58ZbBoOVQUx88
be5bbT5ldj5umlEvtpU/+R1KMMyHaDOiN4iOpRs/DcZPAMxq4Tz0TpgQyMAqbryV5b34KeIKPnsh
OtAaNFs9Z6elO2rBLrGeLH97ewetLC98K/I46GoFckQWzcqgFMrnDiZ49WxxGmrTr9sGVsKEcwMy
50kOSW4DL3V2cj6BMGiwD8ieBLPiHChG4UmOxHRGbWY5jGhBmHUgOXvHQpzNkic5EZdjic28Yidf
/1HS2E33lUoc4DobgMwt1gF8J+IkyG+olAwg0pv14dQVfLYhRlCWc4gydPWndYPkt9vTJOyaYImY
V5tLiEhL9Yq73m1A+QvgDdRdULaQs60WoH0pHazxxGZzjIIkORmd90wWotJYVRiSc658WRYnJ+Z4
0oyN0Wx4sWOuIri5jhsQAQIdjbQdBoQKoXRy7JLZsw/yM7x3pzyqSnR/7Ab7BeDS29t7xV1cWpJ8
fzMvQ71YdDgF5hdj2TrpY89ezWrnpHt07mxad0+HhwJQ0tt2r3f8pVkpMAK3wQhRT5jNLGc5lqnr
PCA9qgJKrFiB+hwSYEB8mQCai5U8c0C6kVJ7MtrxBOmucMm+liqyl2vvgB7aMwOShyuTji1d0Y8n
nmttBAWOKaIgxn3VynxGv6ClUvS5PmUI7w0dT2Tw/6O3VnIUvg8NljwfMKBX8mqUEZTWchSzI6va
d3eSpeJiE5ULZMJE5xY6eaXJowzE6ouXm6d6eMrafarSaliZOzz4wQKLxwSuULnJvpnzsvbsxjzN
/VOW7QIvMvod/3V7n62cVSQNAfAQgtiA/sn7rDaSpcI9eeL6oc0eS3Oj5BlTmJBviD7R695xASzI
oVOeRMjWGLbitKhMSMvO+3KoglJgF9hj/mPKjp2qX2LFAlDXJjIINv5Cjv3ypEBMRquttlpOud7b
m6rIj5UJ6IbrqBifVg2B6RsUDoKlQ4Y+5GahBVnOl5PfNcfFNCEaXEJ9nruq4GPFhQrKQgtMkki5
4sRcjmh0kM4iXY8RUbb1l9deJ5FJqw922oRM1eMmvOTlYwOPLiF1AWpjBLRX7zyS9nNtBXXsZlmY
WP8c8sKGb+54pDWJvNa/ez9cmJNZD6aRLnXZwty4/HCLYw0lM5CX3ntyLm1Ie27hFSscU6vjSvtQ
VAd7/pTeqQYDD3NpwrxcIgatnypNSQ2Om+Ps87Bnv26P4dr/XxqQ9kDmGu1gGmkT8ynbg+KRgID5
toVrJwYPhiQSkAzglbvazos5uZld4vHnsVkPOXDkSWLNYdJ4O2IX99+al9aky9oeCOunrqUxdeet
52fPqaPMtq9sZWBYkaQSLzKRDr9clGmcQLtLvTTm5ab2gax5cbJo1MO2f+HJ6+3Zu3YGgBWIcg5I
jtAHI+MXRtFo1qYejaExH3ruQ9ckoadybSubAIACVF1wU6OKILPW2lM69nY30RjCfp8cFUn16hDO
vi7tYR3A1T4z8HVULF+4z5+NWnsmOlEVwNaWBeVbcB7gLgPWSQIzV5T3NZsNGhvpnmWPSXHMqizM
tceObzpPAZpRGZPOftpO1uj1Ol4K9vfZOemLFpoFjfIEHGfOX9KninB3fRL/b3DSJKKBBbBmF4PL
J3dDSBJmSM9RFRRofSMgqhZ9oKjySEF1Cc6gBCEPRX9Ul782Wds9eNpoKPb0mhUQRAEYCQADnqVi
rGcxJ21Q67EdQmOHfRpZFHjfbp8Z1felkHOxyFBWlGZxaeovZvl9KMwvty2srcb5CKR50muLWZ6B
ESTlUc8Ojb6ntaLYc305o7dUqE4h6ICvkcMNb6ItKycseDd8HqpHQeNS2mbogkrc7u/szRbXzIUx
MaNnK+I7Gl7wFLtZd+cNh9Qu/317wtaOy/lopCUHfYw3J9SkMdE+MWeTZCwMgiosG0gopDSkmgKY
ubYF0H4HPA4CKRATSPZMwo0K7880Jg/8u5IqSvV1aYOZ+lDTvJjS2NLs8LlpVcHs2tqf/3ppew1L
yWcjwK+nI2KlcYusZq7/nJLT/VkPFHjOpkks29m6L3ZVAgAMQ6dZ++3vtOLn7WVXTZR0U2Za5dHM
xvfBqtNOkbu9/fm1Y4gUHsre4L+/DmC9unK45RcpujC8DVDdm6r3wsVS6XOtLQcescgzAEGIUEba
TDNPUJie0jTO/H0QPBj6R8uY95ppRSz7c3tEK+cEdQNU+bBzQUkkhxZ1Bv0/YvEkrhonTMm844P5
oLP+1Wgg6mrpR9AGZeFtmyuzCLkP0NsgISoqVtLwDAJ59TYIklhLNtovv987d/L2CfcCkCwGhPZ/
EWRIl2Ve+gPYZ7oiNpwEAsJHQ18UVaSVjQa0mACxA5YCEIF0Ii1LmzVq10lM6EPyEDCFM76eIsRF
b83r2GuA1kgH0mTU11xbG+PGgLBrwtrI96fPialiNBE/8/KRBDuuwO+IDpxAfpHZZenOJhSD0Xrr
W88lq6YN8thtSFjt7TtzUuHX1yrLMCi61AXKCg/BSwfgLPqkdyyZYgrEELHqMDW2/vCbek9Dc+oS
BszSEg3G7vaOu14tPAB1bDVUy1Dxk9vFixEXqO3ME9pKFkiWVKc0Lbe3Taxk7YQNiDDg5QGosYyT
9E3uUU7ZFBfVFCYa2IfqyGgOdV0LNHU0VnVIEz9k6C6xS00Rrb1lH+WFxGNXcF14UAuVMQdAAg4t
IKFD7A/uB0bB39L5G8OtwIiXPbjpWIfozA9by9rySmdh0iFt6Zba1oa+m9c0fxtq43/XN2j4UHiY
ta0MJDRS0aJUed3i1fOyXpx2iBPd0qLSyZzHNPX9sCddoJiFtd0sSs/IkOHdfwUaynyr6NFi3kN0
a1On6IpddoWxmVTU/Wu7CZ4LNAei4n5FPpD6Y0G1zOzj0mXHujA+GlqhiPbXJs2FSjiKgGj2MOVs
QupNne6mAPxrzhZw4nDqc+DrFFt2bRznRiQvCR3BDjmsYoiD4mkyP4yK1RB3rbwlAeRAOIlMJcQM
JR+m6YOB4rQJXgzHB3boL5D+4UJ/1ra3b/UXo4g7P1HcLKsjOjMphRfl4gW80Q1Ba2SA68L4XFoq
FUiVCSnCGPKSgMgEo9KXD4bzUN1J6I+rSxRf/zNrrvSobMhoEzfD95Pqb2n9blSaN6u/H1lXnEb0
owHzfOmABxzS3tbzKZ78OcqKfFOpOrxWLWC9kd5FPIx2t0sLRaE7rcu9Mc66lyAiKq3X64jFR1oi
AHwfF6QD4tnLzxt959lpa43I69FDaevh0KHBI52eyoK8plb2MzesjcK3i0mXtzJCFeAF4dgt0Ohe
2qSJ7aZ9GcBmvg/YN4iDoF8nzBM7nGmypcP3vO0Odre/bXZtIgV/FSiF0Cd31Sk3u15q6JkOkpPi
lP5k/OX/93lh/iwWTzl6mMZgwfkEIHH4mfcKGNyaD0NsZIO9Cvneq1a1QVBNWQsOo9l9oWjkGB0W
Krm/VwOKcytSQIF+gtHgBiaJ+Lz4WWi2fSxJ4nxu2057rhejilzIPIV0Sb/ToE9PpsXL+/F4oKIV
zPN4OF8rx9gVlGmGBcRJuT2Fxc7RVDif9Zn8jwEZN+NPXu0lBRoSaneTmRvT379rr52NQRaV0LyE
6ozhVNkD3Zq9tmn+3r/bzg1I64RkH6SDWoxh8H45v4j1ns+bELFB1A++JZkTsMvooC0OWr2Sg2Hi
5vdVed612EJEL5bhgaERXXiXp8VzcmpoAcdhTL8nPNmWfr53zaPVKYgL1g69Dypt4N3felGl+8Wd
oVrTjvCeOnmmD3pzn+DK2/Vy9nlZW82CBMp/e0/dLx/Gudj3ZnByc3OrN/w5cQD1BQHLO1beAjwN
kFghiCrdaEFRAaFWwXkGB9qXCMpUt76Yesk7A8AN7Sj0MNpo4BDH58yRQUePoK01aOLc06N5esm6
49i2R31Ei2v1Hgyb/lYqw3sJw5H2Qd8sszaRvo2D2gY/xrTXTfZUNaqMzJpfuwCASfvAbALNcQfa
x16ZRa19sJvnoBq2aWGGmR170MZq4iX9dvdSGQLdAMgUos6rLFZatF1lODBqVwBGPhrNn9vfXzlE
6CT0hP6HjxeBI10584QrxxzNJs6KPqLtj95yQ6btJvr/tCPtCCD6/TkxrCa27Z3uhqX7RAOQPihy
fuIr8r5DGsOHup94qsvw+MZySNm2cxN3YzQ0x2LZQnv89oStBDvIMAB0AuItF7qektfUTNvqeoKt
XYC+xDE++vUJHIOs+5LWR6rCHK64ngtjUpRDMr3QFx/GbB42RpSbCkewdk7PByOtvs1pntAR3zea
l6D8zttD0v/pzRQFDMXzaW2fAb0AGiY8BEWYeOkRQHXfmCTQ+9hKf3q0jyrUy9CTZnW/by/P2ozh
zhchO9DdV/vZbBhDu3vfx2TQwnDM76QXFd4ahRFsMBAYovgnN9PnpW4vdZDxePpmGo+0Pt7985GF
AyJXvAWu2bRzbLy5cmswAT+l7g/P/vqOz7+lxAGzvlaSogPi2iYLWJzQry3NwFXwHgO4JtHbCJzE
VfcmQybGNxYw001gWtG0LeuVbli4WemMg+8XZJhopTRRtJDcsG8ULit78KDVY2DsqN19akn/1Urb
ZzZ5kUfBWTV2T4RrIQqOj3rl/+FIbPkML4N6OWTgCzcL94GW3Z/GdkF7qVI0W9mB57/Pli7XNNEN
dOlYU2wjl6Y3TaiCBK0ZQNVZXKzwccjZXR4le/Bcxho+xZ7mhTkwq0OuWMUVt4Dq9lv8DFjTVTol
a+tyHjttit0F/eXcaT/5Y3lo2yH00hxYvp5tbu/LFe8gOHsFhzQy0IgXL4fUm2hYDCY6x6QD1X4/
Lr9mv/Ui2uVH1s//bhtbm7+33Cqa20EQ/EaHchacJGaT5hBUA2c0pBWfglrh6VbuIIxDMA+D9wVs
gML82ect4jTg0/JB2tpsq2w3axtblfFYmy4TPfNILorGbPmas6xm8EvwqcecGycvLV/GbI4YCIhZ
rUqirppCdhjQcB1ilHINMus1v3eXcoozO/vWLnQzZMVnn/mHYbQO71gX3NvAoEFCBEnDy4lLkJYk
XAd9Xt8U4bbBX7e/vxbAia5ypIMF6BtZg0sDgQ0HQMZ5jvMaNBD6OH9gevvBsJID+sOWIzoydpOR
PzuZtedFef/bHkIP2NuI5XRko0VccbYt8rqYUYAVrHrmi+t8zBQ3+dquQx0AlTxEwBaITS8/j+5F
vStnPseQ8gvr9Kdun8idiihvd5/QD4DfwTUIqMaljanrK443PPgNB3fzS0M6+/YCre218+9LoVWz
IHcVoN0X6YnsuAwlKKHyn3M+fQ5QK75tas0HQK5GtHyjJwEI4suh1M1YJMuSzTE6Rqf8YKroAVeX
A4noNzJQODbpkqLEYLrfBzih45PZPVr0NPbv2FAi1/0/JuR7Rku7LuA5TFRBBpI20NgqttTacgjq
aXBM4gWCPSXNEdcMjQ0ujx2y88tnboI043CnpPHbnnLANQsPIyKqq0Ofu9BdGUYej+aL2b6ASq9T
gY/W1hpe3kCDizj9b27h7OQZHW9raFXxGBwzWjSyT7e30lqZCc8n+GNRGxAsr5fzxMCcNS1FC/os
ry2/zYCgbgrbg3oMba1QH5Zqi7w3fxiW3N3MU9VsyqprXzoWGIrzszJQMIwBwAVNe6GqKfmAqrE4
uNchimJw5NiCISy77e2xrsReFxYkJ8bGfoYgDyy03a7vokT7RIynHCHOGJb506wrBrTSTQek7dmI
pC2YasDDkQzixFMC9WH+VS+tnYf27JyETrojaYom74/JwHegdY5aa0vTHrSSBNQa+2Ri+6qIa12F
OFg5FnjFIH6GPLZomZJm2YM+o031BjeiWT+VXn0Y3G8tqYDLLL7cnu219USULmimdBRJZQYW7Cvd
KW3Qsw/dFDnl1qajwg2uuKk3hnzwyEJp4AphlAZgFEo8xCqJ5ket+aHQnvWuVqziyjDA6SJOBl40
UOySJmy2egRLPeobLPtZhPX07e5Zuvi8tCczVnmZV9AJuKIk6vd1obpa134/gi2QEoiQ+wr70bGJ
ObQOhrjnUbYz7iT5Fx7QOf+82G9n7snLuEXbBp9PUh7qJ4gPKhZZ9ful+S8aKGI0BQFV2eKH/PuS
qQpkK7sIhW7B0ucDM2jIC6zbSFHNoORAy1TE/DCrHgemSOivmgC/FrL5YD/Ay/Vykjiz6pnnePR1
Dd1X8KtgR6zfkbFGtR7xIZTsIOcsJ/U55BaoQxNQhDsRiBxUXeFr63D+eSl8Sga74EugzbGRbOoq
es8xQ+3YBDk4ivpX1ELF5I36bOYIMIdmY+CPIt5YWwIk2qGzCvoigOqkJfDSegFQzGFxNUXQWurL
aLm/+R8VG2TVPBMNCaLoernKU8pI7s0L0hOOEW7B5nD/SXDxcAbvrHBFwNlI3/cTe5zcgcUmi0Yt
zFLFLhWuRkpNoLsO9SbIIIJZQBZUxpPQzViBFSbJh8UawsbqIot+8OvHDE1VOVOU81Zuogtz0nQh
Xwy5LUJmHOzol/6zB/Ol+54ZAw8cLmFk2K9aqYqpm3SQDs7xUOyWcp++3vbdK/EEOtxw2tCsBY5c
uRtxmCo0vlYtFpwZ2iMSh94hT/3+r7k0dgTyBi0NNV4mj8lSu9slb1MFqOv6SCLNhvcMrIMv6ypb
mAeaRZjI1cz0r26EDPyztweoMiAtUTkOg0M0E8mgF24+puz4js9DbkNk73E5yTXCyjAQfeZ4xngz
Kiv2V9NR7Gjx+y53NCbozIB5eWJGUL/NxEdixu52bNp22YmZ+/eMwUWELvCBV+r2M01bf+h8kPO3
z4l2UvGUrY0AaXq8k8BLClydlFrSbGeYy6meQC9In9iE1naE6xR5M3Z33gc5BbGVoWsBKS35ddx1
AKg6XT/GpV5vvZLudfxhXJWQWdlR4LN3sOIgMRHSMpcrEvCeVqB3G+Lh5KJDy9RVySWVASlcGDIT
OoqFBQMQcpl9EqaWYlO9PeqkXYU4AQluBD6QvJMDhikZ0m4MYCKr0y13Xhrnc9H/c+ZvJT/o9hgm
QxvyIY+avghH3m046bbF/bAbRCxAqxjI1go0hHQZIAFVadxv/JPWzqHvt5HrKCq7K1sPL1oH6MY3
/yYHLaY39mwcB+9kNlZojd22qs2PDmh/7z5ASGsB+4y4BX2J8kD0eQzspmi9U+k4kVG2UcGG+90Y
ns5gZQOuA5eAjNa0iQ9tvSDzT6XbhHVpRYWuqNyt7DqE1sgqwQx6A2X6TIsGs64ZNBC93KItZLrf
0198X3JknlYTJ5iy4GTzaCg2/df71+D850ubiereNPMBn5+biJVVRH1VlXt1gsDqKEi6BVWq+Pez
Z0KbDHNTgBvm1JVlVJbA76l6QVUWpLuq63g9tyYspNXL8gXP7NtTdB0c4Y6FVhH4kFA+wzNBGoDZ
9JVPUny+yz5wG9p8LQ2m0NXc39QfDx0oocEw946Ne25UmjVgjNF33OXBibUZiLL0qFJ1Bqwd8nML
0qwNudnxwIGFpdglWUT7I70/bEUNRrQZmniUXFPLsjTL+x4l/BO3QISpAzh8d6IB6wJnDFpSw8F9
L98pVo3oaCTeaY5q9nlIPt1e+es49fLz0o3SOPPimBM+X4F7BNRoqQMuo2Ou6vdd2b9ojkPLv2DX
CBBXXm4wmlhWMdslOUEzDDRyTvXz9jBU35c2cL1UwLEiu3darChod9b970O8aIAwRqoHiZ0rdB5k
N3ATLR05eexjFpbZ3e+3y89L05MlyGJUEz4PhpZxDP1lo9KbXpug8wFIE1RMTmEvIyygN2LcFve3
DGAACBuQa8BmvZIbn5ApyypvILjn9PBo5yoN+5VtinIqokTRcidYyi/3j081nVSs0+D/qi6sEmdT
1lXcD1aI6pAiWFy1BQyBuE1Ri5Rp2QyXFmAimxHuBr/68btjfZrM75oKDrO2ILi0/9eKnNAwwWI8
9yWsLH65cacA5ej7HyBCZRGHDr4dDwXxC85uJYa+CWqNMzlt3HKM/GGI7j9z59+XvCtvUgcy8xMB
A0oaJo/W8o4LwhbqCGhMAiAOiIXLAaCdSMsndEmcKu2nn/6km9u/f+V2OP+8LBRq93ZP5hyu22CP
hfMrcX6ZmiKaXltkIQsEJCREAa+IX0Fa2/TW1JBTkdaQnNChuW58vj0K4aCleF2wPCPng6sbWEVp
lc3Ca80qDYJTm6MraPGSqHSNrVMHe89MdmAXVOlJrx0PXEPIKeLNjz/SqjBndJLJwJgMzY56qKn5
Vg76lrhNFWHn6sj+z5BcG1pKBvF6BkMa/WjOL2ndb6wBqiFzcNKIysGvjwoinILRAx1k0qhMV6u5
bWAzW8PW3U6HYnnk3p/bS7W2GxBDo8CsC7ciP3dbkowgjEMQtxQZMjbQQkn2ty2sTBka6xGOiDTp
dbvCSKxM14raPVn+a9YeWjC0pem3TKOhUytMrQwGpiAUISjpPFeGENdj7iddNbmn8YNvfnJUImEr
64HqKaYKsDRoXMoZzb71tSTrMg/kpsaGlr/Lqn7wZ/DdN4oo9G0bSQcInNbidjdAIAiLl17G9Aar
8JvZPbGp5mG1ZI95Wj2MrrtJc/aLzbN+xLy+ms68md1qe3vB1oaJpk7k8MAkcq1YnVQFN+mQeqeJ
VQ+pfUifg3qXlMH9fgh6BEg/i/DrOj8MjLTdjTXMjMY+2Y6jYi+szuH598Uwz64aZ2bIsBCsVmdW
25ztnf4467HOH+q2CZOyCafxQFTMJSv++2JQ4jCcGV16t85Ih0FpJzf4AhjZ/OX24qycpgsDUvUK
+TCmTRYMMCiu6zlgq0hOpQ0NAW/Ef3++bW3lQIFXHbA5obOBRlwpxMncjqSGiwOl0ZOr/WipKt+5
NhxwR9goFIALHv14l/NVVcyv0U+pgSjNDRvy6iRz6DhsZxTVLs/b3e3hrK3OuTVpS+QZ8Qc8KrVT
YhojZCrRXp7kj6CPVUzbmh1EhEKHAF7vKrVXVinRC1CCn5puOY5N/0TRaJ4Xqur62uQBXYr2PNyx
6NGRUpVtYM1L0mE4Ji1Cgr7RE9IgEH9EA4jCIa3sA6C9keJCwID3uOyPNHfOi97WQF9jt8i2RXnw
/e6VASMaKGvQkA2stCzvOwaFR2u7DE5JsXGCsOJbg+9vm1gbw7kJafG9qjUd2lTI6LykLpiVFXtr
5fMgrBEd+KgTXfOg6Eur2WPt+ycw/x27utmWZarID4r7XroVUK5DoQuhFcDq8iosCD3ZlOJBE9ha
FNivjftSuzsrQPvXD9I/98q2jLUxnRsU/37mzWi9MOg+w+DwrU8KSJEHin21clAg4gfXhJq2ZV2V
aRM89Bt9qECTAIoS7RDkoWZ9unvZgbwHZxnKaz5wblIQNc3ZXM2WhTb/h8UD7uNw+/MrZxAMeIhz
EXGgO13GO+LVVy7JYCQx6yorGgc/bFN2aKY/mtWIhrnl8217a0sisviiuQhd+HLVoDVYzwAZSuPZ
f4QGnHl8x+dBhiA6feApZc5UFIUps8cujT3vLxuyMFD8/LUFx3f/830pqcBJWSYTadI4byYeubzZ
UDJt9cHuFQ9BlSEpgqohH6u1JQaCwuBQRGUR9ZPCxApJMdqHhOAgYLVQcZJfHebi+tTrQfJRs2TX
e81TmbeHkVmb0jefisorQpTDIO2FKmGF4kVqBMjEcjTx316zt0yo7BfOfof8KMmSZLSWiSSx7Wn9
qbdyp942lvkCrU9wFRdOvkXRoXm0GYJwqOp+KxJ3eFzAXhs2HTf/6JCFuv2L1hzV+Q+SwoY2T5bc
qzExuLx2EFMIh+IzuJOTJDYF2RWg/vOieJjJopSAxYheLpTMDaHbdsUZVyOarDwXByPAyoP94gfg
RaFntJ8Ymv1Du5n6vTfXTWT4bbIb86AJzZp60TKOU9h2JdvofdNuaDLSDR609ibLaPGIwlK3C2xV
k9b1ioHBGSR64FAR6BR0oV061o4EiaV1nJzI0HTARRjGC0m9v3atVfued8GOdkUXEiOpN7rX/Zu0
6jsa1pLD4nHnBDFS9np7wcTdd7WD8FwXOGP/uiQ0ZBm67sH0G9f+/OIU88dioafEyTdB0CgyWasH
88yUdKcYU+Lm2pClcetZCL9+pkDokVxxNNe8pCgaACMAeA5AjJfz6/FFT+Z+Iae+MiOnONSV6uZS
WZCiCY0wh0CrgZymMZ74NvO/3F4R1ffFvXN29Q5dnqWFi+/rf8ts40yKa0v1eekZwXUX5KcdPl8R
5O8ju1E87tY21PkCSBvc7TNdL32DnGb3sS/4frBJlGcvha2i2Vi7f9HSj+wuQKwoeoiBns1TRbKm
NH1CTg75oAXH2cg2/miEbQ52YhUdxqot7Cg0uiDvC6TppS1qMR0JcVvDoNIPQYrGoealGTg46Y2t
qVLuWZ1BQUoocKNCWvHSWNMWegDfrZ1A8LSFcui2scnXtNb+zEm7v73XVk3heQfqY9ATX2UE6dSO
FZS0kCjvaWQlT2bPtxB9LagKr6UyJP79bLFmBySY1gJDZvFAoS1SDMfaGUBerrgM1nxMAAgsejqB
wLx6tjb2MNvBhCzzoqXHpsw+JJDr7nmiqBGvILkBhD2zI22IecSbiQSjqMAEn9Oc/pwp2qtGM9ha
5fJBo2ZUQ/ap7q3doOv7wSq/3V64tQ2JdfOgQ4fVA4rscj4TRysqlD7wIMinsGrmUGvycNZeC+QK
q0+3bb2lnuU74tyYNNjaZUNtcpeckgrCWIVtJ4gtvD9N5o8PFpnovm0GN7JaCvlcy0AfG7R02SHo
hPvCjgrNaajDGZibrcfN+g9Nva+aUT76xEWIsPRPxDXLMOCF+eQYqLhDwSLbDYXmhJMO3soaHUeR
hsAldJYh2JQIaECHXyUf3Twnx6bvgseSV24UlOBugiQHVHDznhw6nYyIwmzynFYZqEy4ETwGSfmz
yVn3uABttQHvQ7afme1HOcvnY1vZ9TN3p35LqsGMoGxKPnR58Y+NdDfScSxDZy67SM/c6Vkb+ibq
cu6FaMEnIa/64WiOqJoAa25zBsXmx2wJpigNuAWRbJQxEzdLtrWdlId8ot+4NqQbKCbiB7vLL8Ru
XVhSrp0IeBV3y2IH4dTP6d5eSvTyWmz+51B/3txe1quLABgNiBgCAwrINd6VUg6hMVMnCcoyh3xm
aDkvlR3f/330nUE5AK96XMfSTQziqLRa8iCP7T0Y45dcARK48ij4+TjheHijERBhmewl+7QNWGKC
icj5adfRvAvMnUs+3x7D9TkXVkQzCJrN0Gomk6oX+UzMlsOKSH90n1i2cbPHIkHIuNE0I5yHJeRa
NFgq1pC1xQERGJ5heMEK0OPl+Qbw1YDu0wK7OB6f5+54e1xrnwfyDEA68Y65gs+SooK4UzcXcYbn
a7aj9Nfd34d3RGcJFh6/Vd5bPHGGxbcoGDzHj/b3tlWkQ1Z+/sXnpdnJc17NWYDPg3s8s+kG8mKb
2wO4ukdQCz0bgOxfIcE1GHOBtJdL7AdI9H1iM5jIna5WhKurdqAFACA2UnlQz71cZxNdFX1lQ0NE
77tN7/8dpieqqryqbIi75OzuLbPJq5aiBmEz60J7grAXbaJ8Uty8q2sCiB4GAsZ76GJeWmk6aBoa
Rkbjtl1wE33WVYKfVwceezWAHwHtFbJsV+RXLbRPskzzEXdPob287KLJ/HH3ogv4Jzgb8XK4xh1Z
BNfIOMAN+1o8Tz/ArFeOirt0ZZYuTIh/P1sLzQcIqDcW7VQUUb2ETX5vdI929/MhSE7X5iiuUwff
B3PuY32/R0eYLerfgN5du9whg+oYJMS1k07TMVwK74Pmd4oJMq6WWYwAqmsuKrrI28mtaQvpTdSp
4ZdsBsWb1kurHaqy5MEfbZQpkxmVdx+SrgAQNFFdZnxX6Wa3h2RqFjlGQ3/rzWBsLFoGW2eBowi1
NlA1m10FX9JPlJ5Q1lSZVdcXSTwF7W/ofA3bduQvnmZ8WNouotWoeDivbpqzKZGuOldnZDFymsQe
Tbe2n0Z0/n1756+OSHBuoO6IFin5mjObTHObVEPpyv3KAz0aykcHvSdL8xGMabdNrQ4GqsBCHE3I
yEiDSWablgsYXmKS8deitD9BW2t328SKw9MB1v9fE3JlOwNYwBldZGad9CmovmhuVND3TNiZCekG
oqTtsrnWsQV8UG33f8Z03HigD6XfqO2F7xgOrgeU6fHcvUr+e5DdI/rQJ3FtQHKxejD5v4H8u21j
dQOc2ZD8UoO2RMeqxwR3hLYpOfQv5l9114T99MgsVZvZ6vqItnpkTuFI5ODGRA8eYgYccYgYbhLz
x1yau1Yn75g2iOGAe0fwVyIYuXS1UC/zwfOFN7tvaPuEHR1wflne/va8rQ3l3Ih1aWRJaGoLvwis
bRKBY/ZXT9lPnaWKeE1lRloejU5Lo7eirOi/8jyul+fyHVGCOI1QdBAaH1dk0hOyc2bDUI+dmimL
uDYeDDZlYXN/kyG8J9RadZQVRe+c3ARtW4AXejbAc+6eOV8qQ3GJr90fhovcPHq4DRBlip1+dsM2
swbmrRGubOLBsxUYh4RaD5SnG322o3csPkDouHG9ABAXafHhTKFWSVzch8Z3N/1DvEN6N5e0mCz0
DuOhhirDVUdsChzQkJodbsN8T+jGNrf/RdqV9UiKM9tfZInd8ArkUntW9VrzgqY3MJtZDBh+/T20
dKczXSit6k8z0y89ItJ22A5HnDgnbXZ/MQoU80y03aJ1WCWJaVvTkZDEJE99k2c3MyS4Dt4ok0Pd
t7rk7HoxXiQSEFODvRT3NYIsZOGVCSt9SMkJDiYSc5g/FEHlhgNPvy41+4AT+2e3ILEmfVPH/rdp
FZUz9HCsjQlqPq1GPz4E5oT51AzZLjUOeS1Dt/2cJ7t2uVtANXx9PjeOUuhw+agGgzQG3qE4oOsn
KRl5YDwl/FdagzmGJeGEtneb3rUgs7xubL0t38womHfWjo51Sym3aWLMUH7La4hl1VNyR22k8WY2
lvvOhHiqQ3IwRlN351QeC52c6uTaNo4lQHjWhCjm9S0sCqTA3VSkufk0miIyrK9d95JkRDPEt3Ce
9SUGvubfNYq3VG1p3mQB603zybees8UKh+nW4kaYjvucxmmyQxAdFN+uz+tvr1cmFlhPpC7W2jEy
AOvQz44RkSCpVpat++Twot1BZBFU7jbJdqwVxrEyejseKvNTsVTdGNJu6Q+jEHW0LKL/6Xe+jD3G
zcegybowaOgQFoYnDlaXda+j3YsPddctod3OxcPUokMWt5T1YrVLvTdTRNbGXMFRW8meu9l7lXNb
HSWVVmQYw7hHOqyKKEidypiXjO+8zsj2ZCnkrm/RHx6CHSmNJI6Sp2Qh3oehg1p9azY6oOfGMXsx
P+vfn81PKmwj6x3hPkF+OO7NfcYjD2SHyL5dX4gNF8NjciUdRC4JL0tlN5WDE3DZmf6T6x+5ecfx
Gsj2101sDOXChBLONwiJq5LDBBI6NoBB8jabb8iPvzCCTbKKy69QF+Xoy5emgI736D/5xQfHPOZt
xAu4RqbZLBvnATCwf8wogYJos2UwSpgp3SpGttS0f2ZTLNunppnDqn0FB+H1cb0thaOgeW5R2Sil
RQjvufCfkjKIFuFHNAfgN2E7EfAwqe6seW8jR22Z32S1G7z3B0agvMA/Ph6LAJEp7iFbmjYWKf2n
lrl3svXuEtZ/nHwdOHvrDHKgFAkWacAv3ra1Zd3sFJSgBbBoeRRIkEX2IclwjxAeetm/VnFbO26o
1cPc8v5zs9blLqsgl9sVU+c/Uf5x7A55FgW6xmadCcUx2cIIG5YWDXsp/27PxbdRsp2sdI+YrU12
PhLFMaFOyqmZYgJt+YWXx3ZNlhuHyd5dd8et0aA5CQ9LoKTAvKLch5Shd6yZLfoEFp6wsV5G9rH0
dcSCW2OxgfsxwEEAGWx1Lxs4xmkmgcR0RntXz0FkL1bUVP/2TDMaZ9MSGI+g6IlgEoR3l+vvcnuo
cyNFuxUkK/cy92nULMv4ya4CtMN6rPtKHUb2iWnMoZBs2rtQ+zrmdRscIHKZpSEGAPYbQuzbidXt
TZ02TTTYNN81blbc5l1Z33oMMI2JOFa0gF/71fW4jLy2MUIggad4kL23z1vfhY6BMdVpyN28exHj
4v3MS97eSbf093giFvu+cZChoKDq7IfEv88YmWPXZ90+51Q+mkvObuYgx93UD+xRzGgHQJcUD5ve
Iw95N7ybImzN4AIttS4SWofVHp2UZk5aJjYaRN0FUcKvQrR7B/JuKNxcd7mNNYIXAAi2xrYrjOJy
jayOYpEg+XuyzW91ecvZ926MqdDBmtYNogQkv6M8c43SocGq7FNj6NLKWSDxNVlznAQZmmt1cKLN
kUBteu26BHmHWuVezLIzvGKGkhTKa6FnNEc/rz/ZlBxJo2tS3dioGM4fW8pwrLllRVfBVjlaQRi0
aRI1M0liy00WzS7aiP9/04b9/yZSFshZOrIQgu3aTp/Ave70951nh0N/2yzPU7V/tzeseOZVagDs
qSjBXnoDL+TkIcLznsYcmjHVseL/wtXDyXy5bmfDHdB7BnQAfAF1bjWHAghfl+e94z0tLo8y8x9U
8jShxJaFtadmxTeCR0D1hsod8nweUv8pi7ohCwPtQ2nDBZBwBFscIA6/1W8up6pKBmBDeIa7Gyit
Is6Lo+H/xWqcm1g9/ixKtQNISDurid58LqCFaURJfp9+ff9SQDYOjZjgdnub0HDLfHaW3EC7gftC
klOucd+tdUAr94p0wb9vIuDJYrjsxh7uC5ZYrwDzxaxZ6fUWUY6WC0yacsuMnaA5EDbJE3SqomYc
f+BAveG9H9oZHhRdIzSrorOnbEgxVgYkRAHSIOXwaHfOoU6HY2qhGJ8Et1wITWVqy88oAjdcn4gK
4NGXTpAbee+CORBAITTdk5/jAHIPDR5EZ2JdwzM/y0g/0spY4dLBg22+lOKF+xpc1ZYbrGCPNW+O
s1nNazk5A8a5ZckTk+0/OUE10qfseN2Tt4ovDnRZwBcLQCWYlZS0Nki1+qX2AtTY/MWE1BUUvo4o
FXoZqLryI+n4bV/CNVh+SEyQbszBjUfEbqDJl7J0Dtd/zOaAUZP4nb99q2431bYx2rwEKCIzwbGV
l1/6Xtdnt7VuKy0utL9wAuFqvVw3Iro2dWoLnuiuZKhNu28HR4YLMTVBwqYh9F4iVwywDt6yl4Yy
IRufgbTqSdDqYTDtvVmUj96ie8pa1nqiqXsZgk3/GVJX0DHM9Df+MRhtdtc2ube3fFYeyin5gvzu
sjeAKMlJZz9Im7T7ZbaTGzGMzW5JXG9fZ3238922jxdzbMOhKfAkdtzvNkAzh3Ju09t6oUMsEgB2
iJVUO3TNQUmhkvxAU9+fQnBBw1bjBa/uxCnk1IIqznoOxA0C6kNJDbZr5qELO1F2cWuB3r1sTUh7
lkDx1ME43pVMsptABJKHnQ/MBU2gmwJUZxeNbHb3dcPrW5Hawd5hy7yXrSzBl+LWIZHoIu/Br3Io
OA7INO+no5HlNERFefnkzxSR6zgVB9kx95ibZhJ5BuA7Uy+MF4ci472glAjuwZA2xvxoJCnkQdzl
U4X/67Efg3q30GU59JXzSr3y21I4dG9J4kE4OL93jOpQ4pG7I61dPbHabw/TJMvIbqc6lI0NmaMl
RWF/zgn4qco5KkEvFvpDOr9ATDELmzLtoq7Jk9ijC/4Cae0dhLyHGNK3/JNbZ108mNyIB4+XB3TO
ORHE5WWEzirxiKZq7wCxQW83+EZ6BDOxjFmHRhpvbD4GhT+Z4QLH3yGJUlnRJAYvQvEKCKq+QYY/
ZekDLRoWt0wuoUS3Vljay892pgsufdPYTdxq0aHVibAu8H4AFnN4HGtu7Bw5l/FsZ+XOqpzxrp+Y
iVbfYcSPTP4ZOs/6lOSjeRt0dAqiuSDjv6JOTTeuiY0+H6g9BaKoQxPB+x7aTL+qcZQhqJirX+lA
/rWmrn5YSrxfRFCzl2EmOajapykC3JNG3BFGhJ6P4qsf7DPzdko+yNoPThmpvMPiigS/daZ3Te0O
cZq26F6BUJKI+bC490XNqocqM5ZoHJognPtGxFZdNZ8yi7anxS/hjHCl+gb89Cw0Jmkgh8HwSjHR
p0JJZwGwNVJzbzAD+P6ueHVK8Yt2XfXoD4MdoShh/XLa1N87VZoewKIx3Qe57ccDVA320uFNXIp6
DsH62j+VLdosiJU2+7rtx1tWlwVU/pa+3nn9QGKKm/iudyfvFgUzDFRWLC6N8ufUJcNhnDL2THLG
Imh+p58sbzJFGOQjardpOho3lBfzoWq6NrRTM7s1cxIcLUO4EV2yDCJLpn/gvSljbk7jrm06Bxjd
PomWespumN03h3H5NQ5WlMFve5TYYhvEQZqwY+OAB3MfOr/QaLSm5pUzkS406aylz0+dswNkxNld
vz82jtyLzysnoTGAW99IuhwPpgRI/vwx940byzY09/LGgXthRrlCkmzsxZSK/NQvoZ/807B91uyT
RBNj6qwoMQybsVpB0uanhdy6zQ1xPvJ+5xnvv6UuxqKEMaaT0UYEWBEG2tymBdDAue8DTfS3lTGE
lRUYBuFaZO+Udec98KSGY+anuTFL7ADoLlgMGTRwFs0PA0cKFhumAFtA5VRRPlRG7Mggj6u00KGv
tj3wzy9RXASqmiTlGX4JTWJ73hFDM1Td9xXfEFkGwBI18pM177wY9GTXPXwjjkZHIIA4Bp6BSJIr
yzVNBbHyCcsl++eqeLCGl6Q42ewGEjoax9gcyJmlda+dxbcgnDH7pR3zk0N+AhywvJswZ8Winn1/
df+z73cV8dDPik0UdCBUSRyniAocmNenayM3DiMoV62avHh0Kqs9jwSEByNWuypxfckoI9+WIdmt
TQN9OoZD9aPXtYZurNCKgHRXWVfjLdOqMY108jhPnrjHVwHzoQ37Otvjf/7FE3HvdTrB1nWi1PBv
bYZYaSqxtdSEoUwHu0uhOvTUyuBot2hE47I/8i5B4GPp8kUbXrEy1q09EYhJ3ki48Nn2OeiVkqcs
jXHxNLqGoc3vo4IKDLG1sk4rydyhy606Z2glqRzImnfmcz/XuizHxi2xEqXhWYjiEorsimfTGrIo
Qc+8p6I8GCAMzndken+N4sKE4tzosSiIO8PEwPd+bYUWBIbrd7f1INlJ8XLDiwD6X3gBXO6gEnGy
aWcMOwjUrrddrnlDbywFFnjtR1m7j+HKl58fLbz15sLF3vEjL/be3VOFXw90DJp10TsPRLJyUBLD
XJrKX3DxVH04URRN54/XN//WAPDwQk8YwCEYgzI/lUkyL5uRPu3TqMvAOqU5XHTfV/xImo3ocfCw
E/2SO3tJND60cZAAH4w0NhwVpNZq9rdJO1B2MGB4Gze4ZcFncIHki4wERfVZfP+LqTqzpUwV4nm3
DpaeneR+dj4Yxsv1z28OBcUTXP5I/b3B/0if+L438/w0lvQZLSD402F8j+xWXOuOfJ0txW1ZbXvN
hCfayUZPfiTT/OsyGgDsCa+MrKJ2QwjwfLk+vI0DhaIkisBmzSe8AQURY05tMef5KatB7Jrcz4zf
suT1upEtb1t7SKG1g2MLTnG5HRNqz8aIoOjkBI9uFZa6Nqp1XpRrBATtaA7B1QU4sZoHsgJm58hD
5VBZoqHEG1IY381k2iXB+9FaF4aUje+PzPfLBhvfNn/4/teaOGHSfXR1SksbfnBhRgmfIaNh1qxG
IMaWfziaeJqehig+hG763Fv/Xl+bDQe4sKVsH+JDNKowrfw0NCc7OYzNiU2HvzABJOjvbsS12e1y
+Z0sE47VYPkL9lU4uxzRpaFx400PAEoLFEQGtJxU/hd3rrwarwHs0qKcwWtX5dlHCDRnL23PoDRv
N4Ymhbr1LAC17kobi+DFA3Hx5aBImafCzUYwjSD8DxAlgYTip9+TW6vmsZtlv6ze2EmUQsKEBrsx
MX4WTqL5ERtrd/EblPOihg4tmH5RlRrN0Yu62t+BQ/kZL/i/ePteGFod9izgXfol9xNuoL/E9+5L
gehp6X2yu+4mG6cEeuLRQYQCC/KoKo9q3ZeVWISTnaBxCVEUneqP7vOKo1NvlmmaeCgX+rGJK/Xb
X/x6RDKAo8IPoQh5OUVmMHSGlYLHoYKwGzrr2P2UBkTzsNlw85Vo6z8jyhgG6OuY0zRkJ6M92fa/
mWcfLKuKTOvD9cFsOhZeAWuNaE1qKXZ4Nlduv9oJ6M0sDkitIFujw1hsLQhQlVhp4PGQAlaMUOZD
ZbYt0Ohj/0LpPjU0LXdbg0CCZOVTQcTsqIjqCfKffZn7WPB6x8s44DvIpl6fp80hnJlQFj2rq6UU
JUwE7S5NYxpf//z2CBDJrj11wAQo2w6ZOKtJZ0TJjQfeVEhHzGJXcU2uZn2WKJdnAPDJf0aU05kb
JUT2PEQAeJa7/clgt4Tck+ZYlP8O7TcxahBYujGtP+fsKBFF26d5CnPc+JhkDMwXB1fHw769LP8N
SY03ai6rwkDBGVK2NwU9EM2yaGZMxWpUZKl9PmJZpGvGM5HHmcljaww7vxweeqd66SZnj3S5ZvOv
C3FlodTqT9MC69zLAmbJP6k9hHlyCqxTXk8H2bchELz/k/NZim8H0zx4RoVJTGdy4GTJwE1iJWhg
HDSPNY1HWOtqnnnENCQS9ycMefxHkj17YOav5fH6YLYOzjMnV1H8NLXMrjMzJG/THWPHtnkI2rDV
1e83/Q44+rX2DQ1ylXcxTxnzqMRbgUAhISnyWPxFT9sqWfKfBeXGN4mN7D9AVifKm3B6RRtHeH2i
dENQjhxv7grfJ3AyUTzVx1HHmL251ispJcQJcK+oGqIdrZF79ghgQY4TMvnczl/qRNN/tv7EN/vk
zMb6G878KS2rSkgfXPtmwKN6/Lm4H/thbyxohP51fbJ0lpTVsGmfTi5PEadPO7F0YQMSAMscoxxl
mj5b9tetbS/Nn7lTlibIhWenPeaO0KMHTRemOV/WX3tt3pSLAOhetzSJj4e0eZ8n3/z8MweV+Vh8
vz6MTTPQjkBOc6Vy9ZRzpR0Gv6WLRJa5Ck5Txu84s8KWLFFeOJq3zeb6gP59bT8HZ5+ap+FjNZdi
CNipm6oF9X9L3I8CxXKnGJq7sUtRMkNrl2YaN5fpt9QTqudv04AFF05uoHx+8rMFSoUzmUKn1r14
N43gLQ2wIJqLoSt76eOyRD88Elzs5LTfcmj01aMmnN3cqGcGFGdA2zH38s5iJ5bS48oWWATeBzdL
d9edYXscaOMCWeP6eFOcgZVlB7oTHDf5tDdQ4NTRnOq+v/792VnQscXhc4K7pfgM7TOq44nZ/DzU
C0CqtmrEqTn6PqOCgSQataHiiyMOCM/+YnrOvq/kGySKjoUgeNYWS5SOzxjH//Z9Zfot2Teen7X5
yZ/ioNrpnlybWx1czSvnERDvqhzO4o6Ug7EHWd7lh+XOkayBz/K+1IuhmadNb0Wgj8eEA5k4Y/0h
Z8sc9HbaIIDGtWh6IeAd6FQ3I3fScZBsjQcIEfSCAYCGDLwSuzaDnJKimpCVhfA6ckwVOGIWNx56
S3MLm1sDssHfZCD1ixYMVaLWzpvGSuV6cmXjIUvqj6RHr9RI8gpka8A+cKh+FNkY19lhKpd4COaw
rehDkcgDCOYOVEcEt+XoDkSFAU1GThrnwuUEpynykrWPito8HV/FpInOdF9X3Nyu224cE1wJ4qs9
x7auJWtrMs9/vOLlzkyaLi1mZO2yfd3Hcw2e8tfrG2nLM1Y6PxRlkOIE3cPl/Cz+XE1Ti5gjKJyw
+UjvhiqSnQ75uB666g29cpNDSR4Y7jecEgU3pBAU+ylJi3BwHwVaOIvjxF+aIADBga7YtLksZ+aU
O6DzOjmD3S0/mewTHqCmeLk+aVvvKGSegaWA+ij0WdZ1O9+1mecVLPHT02LYT/YwzXGWzHPY29Nt
I5w4QEYyTYbXYdT521ZcAAYxHEzYxMhxKIYnYpA8MEHth9t1X00ytrm1lxY9Wpb40E3B7vo4deaU
02mxKuk3NcxlgFY3k9wXHolR9YH07fwEnF183dyWL4J3BEhlkCCj/LIu69m0FmMDqtKFgXnVyl9b
uwB+tEC9goTuoFPo2tpZKFM5FHMJa2qvKiPd5IqxB0uqF4/tAQRVQAJdH43GhMoZajSB4wm68qPW
ryb/3KffZfDjuol1QtRttfIlrWz8gJKqh60o3MoNUlSr5vau6L9mOhWirSGgIIwUzsrSgr6LywWR
LKtS32XFqW7xPnDknWO+NL4OHLo1ChRZwNIKW6C0UQ5ReBmyRH5RQNX8W51+le+mpV5DzbPvK6do
3ZAc/goCLigmAjxUdJpk9pbbnn9/Hd+Z25Zgq05sF9/vgw/AFhrZL8P47hWax6Fulta1OrOC7kwf
In11cZr6p/neFZpBbJ3Q54NQtno6FHmF4h0GIe4nKEe0+c8SwgjpcIfWlIboXuu6OVM8i8zNSC0B
c3KIICbCkxd3PmjTGjoryj0A2bPZTMTqWU4f5v1r5vjhAght8fn9+/B88pRL1KND1rEeo/GbXx0E
cSYdeftbfcZLH1YPk9pYsYO8LE4FDY5ivCuCO5LckOQTZz9yQ0Zj/SK673ZwM5h72yS3o24Taaby
N4HbmfuZlC2izPEDkiaaZZxmx3RBF/XNX0ykv8qroyAKwLNSb81KapHJ4kBXuQcHcBTN57fuM/Bv
/vd5JRis+qBrLUA2T+gWyt198bMrdol5YNnre4cBtB14cYFHWlmi1O7IbA7KalxQ1sWbOnSQ4Rw1
Yfbb1UArLgrDEIgDAydeoZeHAc4bSTNflCf0YYYT+wpqpM64laVOZfLtBQCde5CBwRBQY2+iQz7n
qNNR0OM1zes4v3T2reVqDp4tE1C8B08FUh3IPSqnpwMk5GR0IzvVRKAzAGKWmnTw24MTT/QzA8rB
OTlzbfMaBnglQuARhLbHbsMCEiZgLwDmxQXNn7IauemPYsmq6nQ3N5+66eN1Z9qYIEA4UDEBJAWv
RJU3BLnZKWgJwVqXfShIDcrKMgxqXaX07QUAhwIrjYe0DCg81JKNl7beUrhZiUL0c5XsAMZ+Ltmz
RKBe9beOePf7/dKacjKT2uvczoe14ug+Ml13/saC2BCKWLEhAIKjifNye0grqGSbsuZEcj+UL76Y
NPtPZ0D5+ehwAN5QwICfxyAUlMPu+ppv7O+LASgXSk0kNZYG36+br9K9napIyNvc/fB+K9AfQh8l
0INo3VR2BsulaAOetyfELc1xtG+69Fg0x+tGtqYKz24chvgDAZ6yFk1nJmbAaHNyv7fBZ8f6dP3z
G7sDP//P55WVGCZmcGl6zakpx4j3UTXEfrJEf2HEQ5QNEQ3A2tTbl1KysMbJmxMdbrssCAf0abJZ
E+BtjgSsPRaws3jg/e5RP7thOWWMZNziJ9rN8liwcnx1WD58cqY2iK+PZ2tNQNxkQRnbAKxUbZ6t
mtZ1c1Y0J17cnSzy7rIY4CVnX1+d+2wglbeUnlvg68K97VgT2kYTdtO72wFgBISe0N0FfgrM5JdG
ChPaelWDJeGpBBLzZp5PHB0sOlXIjZlCgR9zhNMXGDBVLdAlc0IpOBVOjvHc1Kfi/Qtx8XklICG4
eElf4vMJ9kdz0h1TGy4FBAFyi2hotFY198tJAmUNpa20+Wkk6MZpAVd3UU2Mg8UUmshq05ILIl1k
TFdTyhXoGnnl2vnCT/C5sACtuTmyaAJpx3XHXVf18sG74mz+mFmX68y1EkShY2LDTNF8bjsJpGEQ
Wu5TYtwRcrKJiKb5+3WLmwODvI0BtDcSiGp3dtvXtUgXB0svqxDCIzN/IpXmHN50sjMbyuRBX8zg
1WqDdT/A3h4L/+f1QWxcJ2s2DAAfCBACtaz4gU+8uiihZHWymvtleSH1cGADPxpTr1mfrZGcG1K2
Pq1ynwCrCRq1iBXoZZO6wHdjOaBts1JheegERwxx6QAjLRt0ma7UsdarQffCvnF0eKiNyXKx5RG6
o8z7llkAzOQST9MRml/BBycHq7r3TdA2XKbd9UXZmKsLO8pcoR8zqIYedhxvCnn52uoI596+dhBR
r+Jl6GJeKS2Vq7FO2QwoFCRhAqvFTvGjJrXCvjcjAP1Cu3s/P8elOeVERvUwKeoGrLVF8aVzH4Jk
12eH2omvz9oGQ9D6TkDNakUTgC5B8QDBe8dorQwMmiaY+Du0l1Z7E0IUovkk6VcKzvCi/pg08v2e
DbMIJleGLKAnlT1aAPmD9G6TntDYWb3K/H/8/OosZwfbYg1V0AYFeE6LPmLW2quqOaHX1VaOzosB
KGdA7xpFEHRgOEQ/Wxl7/EDYFyND6/Euia4v0eYeddHFgH5D1BRUUDOimCIvGbg6y8p4MUmQ3YCP
sL8x678oksIXzixZl7NmU44e0lUuxO9AfhWVjSaS2dyiOGhcsE2AOkN9E9kgSRzcCQSq3XdDHlij
8eWticKTEQloqAu+JZ2cp45nTgEqb5mOr0LwXWEHd/B8TWC5NYpzM8o5IKrJEcu4MoYT63Vkzod5
+JvdAZSSgVsSwSuo/C4XIqFu3w21YKeU383dUR6ue9TWSQYZdh/EdCAbwlxdfr4f7Jxz281ONV3Z
Fq24y4M457c8YzemrbmNN1fljzGVU98xeBPUnAKquhS7LHW/QIgjHCfn5/Uxba0KUupQHjYRLFP1
dAZ5gMlLCjOjuP2ZG5rdvv11zBdQt8AsqRUqP21stB0Dkjx7cT8+kPfz9q/Usn++r1xelhQ13l3A
VTviJaDdAaQZERgFNKfi1lKcW1HejpD+81vHwChc/nFPsi8e1RjYcixw00J+FXUnIPAVx2IGG8ee
Y2tQC63YHdi4k+pFGPImD8guI7kuybK1LOCWcZHJQVoNkdKlI0910Ng0wT5BuBY+DnhKXneqrfFA
iwtfBqMQ9JmV8RiVUToMnQMnKW698cEHQzsaPYKY/bhuZ2thcCiugfh6qagoHndYSmewWtjxqzz0
huxokebBd3VEtpvzBa1nSCWvOQpVe4qAGKeTLearuS9GP2SDp5mwbQNQiANFAI4ulUSWB0BaNaYE
e1mX7XxIgOc68uKtcBIJipXra31EqEChhfk5nX2Js6sjcT4l4eA8D1MWgx9AM5ZtS4j1oNSC4FjF
9KS96fe+mBHvQcuGVuEYFiBTkJ7meteZsS59eHHKIvUpzKQT6g7APrXAd/O+P/jy83UvW71VDVkg
+Yka7crI9gaF00Dez5KLWAPYUNhHd9o75j2azLwBL/4o6TS3/YYIDYKJM3vKLcYTkECDLCI9zQiU
awBV7G6PhtU6ZPsSPGYxA9aP/0WG4cKoumW9Nssz4DFPdhk1ZUx0SudbW5WCzn4lxPGQ4VWOHBPE
XLbJoQMQBA9snOO6vct8nci0zsjqM2fh62jMXl6CnuG0tB9H2kGK6YbOusf/1l5FGhEQZbSX+4gE
Lo3YgSWnguJxyb1XMb7MzvG6u20OIqBo+kSOAcobimMPgW3xAIJRp8FmT4Ocb4Z6Oo1QJ7luZqMB
CykMKBivvOx4nnnKZJHZan2IUsJOQ3poPSe3aZvsbVKcFldG87xW85yIj0MIoY1oSKbYK99Pdnb5
G5Sb1bOYm3O3zU4k2PvG3TzqCrxbN9H5IJW9lDkuCzobgxynu5y/Eqfe08WLoR8SOobm4NtyDN80
8NiAfyNEVJ6Eg2xoMyUUYbo4LsUNvbm+YFt+AZpGiFyCVuYtpG29bX3kttJTbVbPk/QeiDU99+iY
uG5mcxR4CYAfy0CWS+3LaxeE5SZAh5CGmPt9kRP6y+pcpntpbh2qYDBbRae9FXChrDzkRiR4DRBL
dw5CNm4e6uYmKLMwBflY5k6xyz8Mri7O2rozzo0q3kCEVQlLmNnJX1mt6gzwv9c2S6LM0PnC1mIh
07UOEMcEAMaXh0RfJTWoRgDsmXz+kBGUzALOIhYM39+/Wmd2AqVSjT77ZbBHNJpBaCVOpRlnOlaG
zeto1WpHKt0EldnblSIysfolO0nDu2uW5kNS+U/1QEJjTE9o3v8IwVpgRb1TUQwxydvd9RFuziQy
3whesKkA2rucScMf58QoknXNskfUHk/QPz4kvv03FxRoNOmKQkSBRT0O0ZgsgYGdIGXczChz/ZLi
J210icmNwcCrwUcAzBdK5urdwfN0dKyuRGuFBXFRl9ws/XSA2LvmqNjwc5jxoFWNcA98nsrmSkFO
VdkW5oxJimK2BLGPF6XkOR1+vHtxQHQC9h4o10GrXEUYjE02MS6gZ2Z1+U062gdhupHVe5oqy8aZ
hKAbGABwg0BrwVV8oDId0C2A7uJE/GOaHXSl+c1V+fN5la3PymQurBnPr4aAEG4WoFr8Plqm5nrQ
WVGuhxr41pQVULHr3R6RSRASJMDmWhcDbWUmwZ0PBlHoUQAqobZykw5UZxJZ11M+fAlIuW/HJCqd
Js7dJRxBe2gWH0yrDR32fN0XNq7aC7tK3JLyYHJdgUVy0U2X8QzUcJ8SflMvYJrLdNfHlkfYGBxI
EeDpb16Y8ygX0o4TeUK555+yqqOeTZ/ePx4AXNFmhT/RTa1sokF4k+U50FYzxddu6HYGAG/BN+DK
Y1JqOm039itFT9r6YkYejqr7taUdBza8TaHPiCjfhxhXslsGtNktf1FCXg9RD6BPNPmjye7yNHVS
B7l4jlRGNfe7YjGPA8A0Qevurs/d7zy08ma6sKPctLUnhoanNlCnM3lIiBtBeX0vjf7A2hdwvxxs
s4ycZIhGdHmh7HTs/SaSXNcGsJ4L136Fcm6IHDpX4OnD7Sjs0BE8qgpUzOVdsXwJkiksDFBBLS/X
h76O7IpNFTuW92YFyBUCG+r1yBQ8pn4eyUE8DJ11cPl08oQmUbixFSiiDHAB4XB8K9M31Xkr6gY9
1PCwuGj6uNc9gDUW1CENbW6PtggQzLAHgJhDT/z8izkDrAEwNdCz4uVz6ZVzYTcTsjzpyaxBkxjP
kEMx46D42E6H6S+AXigG/LG1DvbsjdhMAbQDbUi5JfMute9o+cGRmkz3xkkIE0inQvgIwYRaG5IW
Sg9Z4OIZOt2Z+b4sHsCt7jxRXRFqc13O7CjTRgYzdZK1zGkHz0sDSYJv15dFNw5lqiALzkF3hu93
bEetY+dFYOQdfwbvZztaez7w3wotQ1FLuRlb0hEIQ1V42Xg0Pfpz8rmRzic2OiKcZuHc5KDt01zG
W0PDEwcqi7gisViKycmo/YZKBLCBW6eP/hykcYYza+WjbaN8XIJ9MBX81/X53IgAKO6TAEK8oHV6
Ey11vWP1UGyBUQjINd03lBa/JanmLtk0ggQSUvmI2fHHpX/3JtRZwNaanoz+mwhImMtPIELSTN+W
54EtaO1LQ/IL19alEbeWwutnPG+SvA+l24S699Pm+uBBu7JGIUxWg5japz0BwDA78ZDKOxbcOS0q
LV/eH1ciywKwIfimARZR3xaUoy2D5zXeFsZr3t1m7fsbjpAM+GNA5TzFYeNMi1Eh/eD9YHSXVpFd
gOwmtMpIuvF179pcExyeKLRjRCDtuFyToSj7YBApXtTklux8X/Om2PIrNIXjfEf9623xS0B/Yqhb
nzy1Huhx5gb9MCAMuh+mRNc2tRUNnVlSK18QErdFylHBX1v2lv55rEQEKdqwdN+P/qTobgYPHSpf
UFRTw4PZSLxxxlXgp1BnAtG+f5ctZq2Ji7cCgjMr6u1ZuWUwVGvehvrlq2WPj3xwj5bjfkgL/4jY
MwqKH9c9YWupPBST1iSUjyeTsjtbS7Td7K3yLOJQZSJMrch2NHO3tUjookPm0EZV5I2kuLfwAkAv
4B+sYQlN47EyEU/RPvTN3fXBbBlCFQF1kd+KhWpsMJJyyiWHocRtbhOeJmHmkAMoZeOUL39RGMO1
vaY64BTQ9VAOzzT4P9KubDlOZdl+ERGMBbwCPUpqtSTbkv1CeGSqYqwqKL7+LnzP2e5G3Ca27/bD
flBEJzVlZWWuXItI0B+gbbQyzBBCbe6/Z1adyqx/DEyjvYg+fLQvOFJHc3vvgLoZhMzyL9wALIBX
ywbaHAICs4zQWCexViU2Ol9zcFvrZbCyuRbWAzABoPkmnSK08s5GkDgj556ccOypogHHEa1MN3QT
+bPtvt5e+qWnLECV08sI2xkV5NkBZWNeiJigjhjL+N5rq59OI8IUFPRodtwnyXiWbX70a3vDK7n2
XJ9+exbHX9qeeyFCh8xOKtgeUW6xhnsGnF+v33Gt35TO56bNQqtf8RQLHhwmkUKeWt2mDOz15qDI
gfgJReq1yUBfr3aDnoe3Z3TBM4CKEXsDaXfM6fwwdWXvD37colPPdUIEPYHdOxH11+qli2bQrDFJ
YiLameeQURMcMr0YkeayyNEQRuh58T61/ZU4e2m+UL1Axn1SxISM7fV8AaBBKm0i4bTcfZeA8X0l
ylnw3LjrgIH+nXh69yxhjaw77EoURAoWOs0ulnuQhUniBRXYY5izxnyxEPR4SArifY73HBqhZ0fX
Yk2nd6VV4LlahSovUNEGAYu5d9Nk37qb21th8XChV2TqSEdZ7h1zZcXjtsn9pjjrVRJoEApLqR+k
0oBb6gMTJPi+gL7JT+asPY9+N7vPjxZKw1Oyw0dNdX6skZR0085EDyGwZu4dQE80SNvWvuN0GAKk
e1hErNpDOaqqwhj5RShMiCKQTq+OHmFgnyPlfZy1eRvw1M2fwUvSodmZ+Jum8n6mrqqPoreHTY34
dSVgXNrYE9R7olyDl51HDKXpCcfr6gK3XvGhshWwTDauiWoNyLSUP0GD2D+G5kEDKapageqrODfE
H4JKzw5dk927eElWEO6Ve2RE79u+jAbIZRhJtdUceuigsXZ7jywdMKCokBSf+OXQr3Z9wEjZJBKc
PAysBXzXp9o+/YsCIEh6/1gwry24Qy1G4cICrYJOvxNrqjJLC4YICOGkh//wKrr+fattLIrjxs6C
jceWfvBAB5GY3/9imvB8sIEqB3fGnByrNsyCWV7Mzo6cmHgiuoZzWXJE4Nv+x8Dszs0a20rrAgaA
QtkKKja9gjoGTssv1G2OfauzQDEtjW4Pa6lCjOwCmiAnMSUU6Wb+aAAGufFyn4IWtgqt3A8TAtKp
4qeTlQF3j1BU9uUjIXTrNj8yQH1um19aukvrs80nqCwdJ3bRcFbfx62/YVay9bo1sMUUC899EVio
UcVAkhfiatNXXARkwD16UCVIGHIoXWCLcg+F0UOcNuAJoeahR16gmCrftnccTflaKvPOG/KHSiQ/
b492KazyvAkjPTWGwjVefweH2LBgRYmN2qBJ2PbbeqMlvN6AEE0EaWJVK0d7YXZBwj9RvQI6hftt
9kbQSmbxzq9KlHnLENi9MHOfDfnhXw8K7h0Zj0laGY57drp9vWSDGnCBdjkAR8DpBZxALRYK1gFU
IG/bWvBVV7ZmA4IissPi2CvOBtvaflCY4e3fXziDGAZYNqYcK4T4ZrGoJdBo5wxoFcyt58xwNnF9
z+mvhj4I9gUymCvWjIXw89LcPBaIRQuQdAxznvlkQMeyORhgdE3pg6NDXnp4yBRETr7WngiUeuHJ
sxqGqITobv9Vxr9KstX8X7fHvzi/f8Y/T9JZwholWn3peZDb8cmQh9s/vzK9v33R5Tm0IMbTagUF
pYgW+uMT9yCW9CSr5yT+RPUvt40t0AMhYrwYzGyzuKXRSeJnsJahj3x8a5O7Wn3RtZ+1d9fFPNDi
O1p1QczNsMofKT+gPBOU9kq8v3QGL79imvKLMTcGwhdc7fSsdS+iDmgSjGvUGQtuBQOdUkJkKjm7
07RfmFAugYBsh1UrHLFxRm3r6HRf+OYj0Hv725O6PJo/pmYHREB9ytEZTOn0juUdhOkPfI0maCFC
RrIBMEnUr1Bwnic3ASGrs9KBt649CI2RL37vReqehl3y+fZglnY74nD8oI2GO7SSXc9bMbi40Dxc
fTTf1tCt2tz++aVlufz5mWNMbc5b08I4mnyf0Uj3QHsK0MHutpWlFQFcCNe3PnVdzSuY2BQ+t7hZ
nOs00umhb6HDvHJ/rpmY7S/qd2NdVTBRZXZEk4dqiuX/QpsUOSY0KABBjo4ofd79pjdE2b3h4sEQ
ZO59Qv/i6pgwVbh58RhC6ud6sTUvF2hDVQi2axEMJ9DZrDwkF2cJbwZgH/GKfNcAaYsudxq9x7Mh
YZA60kMq722y4k2WwjXEiGhLxLMblcB5O61umFKVCWaprr17YWSHSgf22gFxI1j9kUcLzUaDHG5i
BHlTvrSkDE1IP97ecksbG/QAUDkCwyHB+bmeysbuq7rvGYUcgtC30C5zNhAXYPuCQaCME1m+/IU9
RN0AYuJ5AqqOa3vS9ku7rSk7Z5hRhczMTqZvKFTdtmIs3U4AGvxjZhr2hRud2jQsfwC1Qt679z0j
gZewEy3STWm7dynoXPS0iEqkh1J3PFq1eZAlOOtt+dXh+Wdu0pPI6k1tkQfSeB9Wvm1yRbMIFp07
6NZGIxp4OufZ3ilFZuoqpmdkfb+ThnNEruh8FZAPOSYFOD9kYRdBoyvI3Rj5PemaHUix5cruW1z4
i6+Y3WWGHo8mJA3hMBWEdz+NegVZzS7o7I9/NVxs76kRFqs+O6wprufaahx6tlT+oGnlTqfGzkpx
aedlDd3L9EQG+7l11WPByo9ErQUqywP9x/4ccUdTBe6WBPb94cUanhMr0FuIi6zsuCWPgcIabjl3
Oktz151VrGm4XZQYZRNa/FSin1nPtrfncs3IzHl3NtQSdZqVZ+l8K/lek99Hc8W1Ll3YE4cr6sSA
tbyrszad8t0kIexsotyuN/dK80OdDHuNHpuWrIxnCaoIKOkfa7NrFUxqg92ULju76ReUdtAulYZI
kgfSQrd5noZJC45hdrTtBzTXrqzYkou4tG1du4i6sWudmbCdCydg9ov00xAEswHB4evyj6jNrVwq
Swm8q9HOjpyLHICeth47Q5x3O3Qg7dRfjKHcCPHkTS3izcawIbQo1lRnl7aNQ0x/ohbS0Z48y6nI
tkpcOnLkbNDU4VlHRb8aYg2qu7RxkPDHnkHmZmLsuJ7Ovna7WiXwuM3YvoyOf8dK48h1gmrW4B6y
eA1Lsbh3Lg1Oo75w8R2om6se7OBn0W6zJgBh7GhFnbfLCpChBtJ8omTP1/Cg0yjmvnu6qqdyJ/rh
5wVoi4yiB48AwNZaWOwqc3P7gC/+PLAG0/VkmO9acXxqJ51J0FZUgQ2M1Q9Nt79tYGkrTMjM36kp
JPtnq0QJ9/mYAdMonWdZHbTuOc5XIoqlMfz2giB0NJAgmfzxxbrwig+5Z0HlwizvmHx1s5UIdunc
IlCZ7pLfIpWzSD8eMrNKJYZQgkys8pyoFtoTEjTodhjPVis3bGTPt2ftdwvHfNkvbc78VE7BOtdk
gM2CzX1LyyIEC88umSR/u2JTgII3QZZbMBqhw2lbNek2JlmElDASwXjreOW5oWMI5u2tx6t7xtN7
UJAcSqeOMJow5emP3C42mSnuOGjSNNZEnuBQePfvrNg9NDbZ6GyMbo9pcSdY8AYEL2v0xcyWCSjt
EXy7U0uhPIhq41Y79u+5qMEcgewqni3wCEAMXe8ERLC542U1untFhAyPRlZOy6ILuDAwL52a6LxK
JCC6Z+J4gWMdFAhoHU63RHui7qbrnrj2vQW5me6tzd7iJvwztHn2zzJVgyYCIJCFBiL8JmjdD8lw
rrtzXPGQrrGOLh6pC2uz7cfinpiJCRQ64/KFpyqSRbH25FlMsVxO5uw+JAOAiT5DMTMmxb7sSCBb
JyhIG2SZfSDg1GvK8Q3wh4+22Wxz5j1RB51GjhWmA7gDe/Lp9v5cG/P09ws3IgvUi7yptupmYK3k
qCuNK/fx4gm4mNXp7xcWqiGW6MbAoTagX6Ti/cifrTVw99o+mZ0ywrXMdAVWLq9kGNsfFIjqEnpQ
hdwW1XfDX4lp1iZtdtN3BXdqN8aB0MSdBamMvFlJxC2VAnGm8eoGH8zvqvf1pCU5aH1HiH6fE0jM
y/Ytzj8gmaDHp8F4KuXJc561sQua4qOsXxltAlptbAhX2xYPqNxV9M2ovvEBitorpWVjmsl3Lvri
w2bOJlMuSxqFDyvISVZ55AEyn7RnXR3MTkW1BVB7dRbmt7H+oZdfZbNN4195dyjl59v79v84R/+d
IRA6Xs8QOv9LI6PwenQ0wkYjpwHwviAzyq2DuGTketCBqyex20gb+G7kXWjjc8E7vTdi/Qhepx+3
P2hxYqBq5QCch+r+/GUiFbTMaoVG4k6JwOIHtBrsey2OOmfl4l88TxeGprNwcZ7GXtijMaAhxzbV
sURduivbO7EqEbB0pICVRAc5SMgAzpkd2yHX4jSluP+V44TorOtIH9ZOEkDRCZSWyY7Gaw3Si3vr
0uTsFI8qTdqxhbennQwzsfW9LwPy0Nx/KjI9HHT0aRRpNHRvQ7ZFt1BoasOG9KeuQrjtr0kwLD4j
oPDlgFoZOKt3KArD1yxaTz1J5fiq6h1kJgPW70X96MgskPVXm78Nxfn2JlpyLJc2ZzNAzJQacnIs
jp/t6yAd0/1tA4urejGomecqqy42xgKDcvp6g3avsKw/+0QLxo5Hhv0ikt1te0vPFYSQIJe3UEx8
x1DKO5EPrsIuautsJ5sh6mMHBZr+gUxtI4W5Mrzl+fvH3DxSsUyZC9vEDgLXWA1suVwZztLZc0Hs
jvMNtBD4Qa7PXlmA8d/V4XRM4HsduXPQBZyV29tztnwOLqzMQgTsZVsI4BrOtUT1Qz3b5K5kxQ4M
NEP7UspnO3+MzXsokwZu/aEGh23cPQ98y9jh9ocsbpaL75hm+8LTgAvD1GKO75DjPfvk56HsAt3a
tN49cdfGvDazM3fTCd3s8xy20vSrRp+k8wP+M8veClVDIvBT45y52pH8i9fspFsHU+OtvcaMuBjo
Ql4LK4xkN0D3s4kfeTlqFciRzlb5pPOPuurCnO/z3AlAJRz6MVTlXDsg5ClfO5dLwBY86qdGJwBK
LNSfr+faG+sxA5EdGpBo32y4bXjPXKovuVOzAK31Pwlp6EZPjXjrEJ4DKJ3/ypTZvois/Nbn3VoS
ZXHpsctRVZjEiecIF7cfQKs4Na21drtpEv2cQt1Swyssa4stbYtIyLXX3wKJtoEp+GNzdrjghVu/
dtGgB/jmCUCnjSzMDS3bjaerrcZlZLP8sWPd1yGP93qVRXCVUc2ze2mZ0V/s/ItPma0G8aRZ9tNL
wFZuAHLtMJsE/9qAZHTTe3u9fr1tb3H3X9ibnTRDk6UmTbhJvYPfR3851HN+KZd+vW1mbVVnh8yT
aa/nYopb231p+REVn2oODxY3YaKj0Ia9dtvgFA3Oo8XLJZ3dZ07ZcDD7wx9nSfkSN+UPNgyHNK6C
UoH0167tUJRyg8LJyj2waBdJcN1Cty/Cl1nywtOsnkLQBPmjVDwYtLsv9fozBA42jBZ3ulYesmKM
XPkX/Yo+nvimhdwSZEDmqKrKBe7SKNFfbPrFPhurQwPMHgdWpnaclZld3DEXpqalvvDNVWpUsZ3i
sFhUbaShPRujiGTOVsBG0wK9W0B0s7iOjk7Pd3UkNvDMbnSYKUoedNmdCSgF27RrKJ/Fe/vCzGyf
lEqYtebDjBnzr4Vm/8ord2Uky1viz0imSOVywqwkZv0IjwaqxYfUSu/NWtBAU44EwA4NgrR9HQu1
qRS0Q28fgqXBYWxobjLBYgXU3bXlBOyesu8gE+S0RQjRjiBuVsKSJQu+PaV+AI6F9O3MXfW1yA1p
A/Drlgd+qvP/58/PvJPfajmSE/h5jX1R2dd4DdSz+PkT2SZwGHhszIujvNfw+SMg5WgEP2VJ+4Qj
tBJfLB0X1Pr/MTEbAvraqCUMALxtL8qckMkwXZulpQ12aeLdMlc8E45A1MbjOx+sXm4todGtHpkS
oWEXP3GNPmpJG97eXUsnFHqXUxEWVIug+LveXVUyJm2ZjsgnZcjKjXxjWeKTTZMTwM0rk/jeFHLl
wMShewKQMvy7NlVCqwPE0VClwxYE7jH70iAS6WL3qao8Et0e1kIsNiXmEWZbFnhkzXnVXsvY6OeT
lhL4tsNx/AH4QzCqPNCqXde/6kaNY4RcD8k2ubb2El0cKPgSCQJBf1LvuR6oK/ho2nENYSXSo38U
OOZQ72trhwitNQICPps1i+/3J0aLYj307AAINOe1o6EHXro28ahveu0jSKEhh1sg0bOSOlgc18SR
7rmArqKT53pccT/GDSQjQHamIGEqnHZDDftIhX9vqjVitffHASO6sDU7cYRoo++0uAsLNwc3vnZX
MDOSyt/WbRxljG103jy1TK60eS4OEXfvtGOgWTTfNmNBagKmBzRICjtqywH9qkkf+Bk/Fg30+25v
0qVVg14acQADRvZ9nvMZ46F2qhK8OWb9w1dAceKku9pKLPPeO4IyCemH3ySI+rveFLONjSbtkFhy
1DggqdWg8Nas8UEtGTEnWP0kZYE9OLsdXVOo3uYImCrvBZ0WgcPWOAeW5urSwixg6XuniN2Jq2QE
LU5ZoXqP6C+Lrc2/XxJIlAG8S8A//E6CLTFjtEMIVA7H+Nhoh5IEQ7/icRdd06WNaQ9ehBIg50r0
liOqVVUeDD4kJj6xVkUk38WiD3rzKeYnNXSBYX+4Pbhpjq6jMUQQF4ObrRJoHQ06WniW5Fa7qZkd
pPrnFA2n9VigjClBQLC2L5ZX7c90zlZN40bSSgcW68z5IFi7aySNclCkrZykhZzH9dBm11jqdsB5
KxhibNckH/S8DP1qb5i/0vRbS4uooXe9/QkNhIFtHRkouW0hQ0sc3PTl9hwvOZCLOZ7jWCpIwkEG
DeUKV2/TQO+dZ7MUx6KlW9GYh9u2VtbTn90zWZN4PmrryPL7J0PdI73v60UQI+dJxs/uWvvr2r71
zet9m3UysSsHz7/Rfyyyn7rZoqEIG7b+LqAgFpfgACknbP93o3+6PdBV07ObJ4O8iWn206w2kV69
Aiud1T97/yw93OjxZ2t8gPJGQHr6/3MHc7iEgVahItUwZJ9vmHyqjcMgVsY2Hbobh3Lebddk/z2U
iIo+FbZ5SNp0n6cQ0hY0Eq62clKWPfU/J9KfOZ/RH6zY9jCT0vgF3u5Aybfba7V0cV8egJmT8VLN
yf0WHlSzSJBqYEbiIKqVGQcNRXrXad5J2Pzci7/AaU4uAA9opOAwvjlgb2irXGMU0YnlpbvCSIPR
YLtOyrAvq3Cst4V5pEkWcbbNrTuvX6lsLS4jGAJMMFAg2z9HNo+G0TkDgwPy9dMQRyQuwkq9EO2D
AjD09gwvm5rKe87UQzmH6pVJXktZ46XQgzjODHkVVckuJZGzVsNY9C9gsPyPobkvs91MH/IJGRCD
0MX4VFcymACILLk37V9u9Xx7WAsVEyzghbmZO2sclhdOOeld+i+0BK6NVZAo/0jqo2796NwHlu/7
ZuVZv+iuL2zOfFpSod+/QtYMJLTurvHuzcYJOv7g+Ctx5eKxu7Azc2DKSvUUesKoYjvIAH5qhh+3
J29tqSb7FzGFneNt3JgYRzu0G1GbgdW4G1f6kQKtTGtWUdqipn3b5uLlfjGm6e8XNhPle2UJpfGz
Q/YpdNJpyKzotonVPTFzV2VjCz1jmDdnHB9LL4uS0nnqrOwIEsGI4S1Z6/oOJfC9MagV24uODNRJ
qKBPwJv5m6pEm6wO7kU4srIL3fI+AS4IQjHpS5zLrRd/q/69RBT2P8p34EJGCRiNc9fzCfyzmQK9
lIE3w9hWzP/aszxCnu7n7TmdtsK7Cwe1gqkNFgpL8yIUSPls6ZXwVDSvw97/Wrsr0K81A7Nx1EYl
R5Lg0uQaex16KJ+T5NvtMSxu94sxTJ9wsfU8Le87VsKE46jAyp690dslsgkq/mTkn+xhLb5cdBMX
9mZbPS/cMekqzFljIrv0Ie21oPe36wLri1OHVByonAlqQfPMQRpLntUDWCByEUJeKfZ2t+dt8che
/P7M3Wk6zxX0KgGI8sKkf4Yq1VrEvzQCZF2mAGPiQ5gzQHUpGDJ95WIEGdlUKLDoXfTvx3BpYTYG
oTSRFsrDrQTWCh8Dsa16h7LmbStLlyzaVnX0xnj+hBi/3mGjqN2clxouWXB9mK3YqP6zlnTBaFth
0a0E8suT9sfY9DEX27nCqz03OxhDG/62zR41b01ycNEC0gBoxUXm5h1gnDe131KPIOzL/YAJoPza
4PaErVmYLUudUc6awcnOH/zxY+5+uv3rSwcQGACQu6J47oPk4HqGYhecqAkwsecuqLS96kMUVIe1
HoQlrwKaSBMZGdRf3uXBR1sSSMuDtypjP2sG55hlIegWgwInvkwCK1+BayzuMQ8lJmQa0E42P+1+
k/SZ28OewsaKmy+1YYe591YZ9k6Rz7cncHF5kB6fZA6naswsuKoAiHaGEmmgxnjjwPv8uP3zi+uD
Nmuk36HhAuGI6/VpYkujtMDPk97ZaHyIRtsFuXkWNv2KpaVFAmsCYnxzouGdh/kNqtam0BERmNIJ
uz4Pc+2hrO7qtp+KkKc0Lf5iY0MaCu3cug2dijmthlCebEB4idxWGcmA6uHtmTMXB4T03G9hh0lm
53rq/IrGMavy4pwroaO9gKJqnYzIE1sOaptDP0Z1BqY5lF5fDYDav8gSvASpEzcbOkJcmyVyDCF3
b+z6Lu83GsjXAvTh1uAeUf1jRuo+GBP0wMa+8cOuVIVGubqOQI6MLiLNH1AqtvSIasL7LOt4XNnh
s/vGRgoeWXD8Dyl4FwDmmRdteovHGhP9STRZWOqn1v5ij83KDM4Ctd9GkKtF9nvSIIU+0fUEegA5
CJpX6pS3Wo2bDYLZqtVbCrSF2R9TXmmvhW0nzxZhzZ0NSpa1QHjpbKH6SyYliwmmPYsO6pwLh4CE
+KylkErRob+GU7BWBpxNpQU2Nf3SyGwqq4FqzUixTeD/miIPPCSMe+svLqJLI7OLSLltBj4MGNGC
0tsOa52zixOF9yQAgXhTviuMWKUPNv+0LUAbQrqj3jgQMBm1fCX+XPJFtgcqrUmezEU2+no/2Kq1
E8An0Xeq50edagGT5QaNUsFY2yu+YXFRQNiFJizUZsEjdW3K9bqkd1InP+t2rfYDoRWYeGM30N06
29/2E79zTfO4HfBGnCXwTxMwJ1/bsqhLCqrZ6AHlaENyRpxzNrjWo2OX0JRIvd4LPKscgDKMxaYb
YySQh857w1R/1hUvQ13aVdSBfengatLG3pFjoDu1hSyw355w57aRpWug/OFt/0YziMdmbauO6OVu
AxS+i61d4onne1W6i5UuY5BctfZjQ/lnXar0zh8ki5DisTcezdC5aQvvwUNJKhxTzz0zxDchUdUb
mDOG51Yvx51jiTekor4qXRXPRoKuzxywqjvlkWLD0YgEIig881TxTVdNsuNjPtHzANFWqhGpPnN4
kWmbQ9dYmPeD68QB1zMngHLRCYTgZN9XrhPwvoIXoCwLuKSfdV99SUH5EgJNMm7T4hMbPnjjUwW0
JHhXdiBfU9uiFRCBKccgjfM+6oHWguBpJ0HgpMIqccK4glqYa3i72mcsajp0fVqVhR5tG+nPyqJV
2JncO3qAvYUNKnLbvK6av3EFQAMARIgu9PfsO6KioygkHr8jGD/MloWj/VrJFde9FJxcGpmurcuY
VFCzo0maA0Kuh1BN/mRSfzMySMz0yRYrvnKSFgDZk/obtGxN4D3RVzWzRznGyinPz7nJZVBmcX/2
U606VMSP7yps79BI1bBxNdO/M4SevnQNqmphrQ/9AzpzydZqcnockCzY8YRaK3mipYOOojXBmww5
vncHnVjowlF+k58HfwypXkWZjtai4uPKGceczo+4jwwi2tYgsPiOh4GWcZ3bLZ42mU3o1FrWf0CQ
+J16YxW03CaPCRNyZ+CuuSekdFbu0dkYp3sUStuIQwF8ArHMvBEIh6/z4j7hJ0HKvXDVS+u7YQ8C
ppWlXroFgOqaxolkLZ6D1zurpl5hc07o2VCv6M+LVyZxKZ66+Pk5iJcaKMCMKX5eZcdmOAIw7Dpb
WW+s7HuZ/cW28ADXd9CIi1WbP0u6odJBqIS+fEric+ImDwQk24KuobWWbjTUwoELAwQap352LYu8
SgzhczRnTwj6El3FdpRWzlYTK5fM70LtfAdeWpqdQgKlZ1RABSyR5DEXvR4IzTzEUGJ1VBYCGx0V
HQ38rt9b7rjpfX5KTeuVpENoqXrPKYu03oz6fu1On+3N39EP+BemZkLEkojGr/dMaupd3Mc9Pbfu
d9v+4oufzppy05LDuzQxC7BKy1BNnSsKDv+vvHtJ/Eez3sbFcwL+vtvHfG0ws0mmoBFNzQaDcWwV
+OzAh6mPeeU0L+8ZTNgUA6ERaBYudGMGHteyA28MEujxIEMXuZ7MPaBCuWJpFn//Z23+WJrF3xrR
2yyuYAmtJXoI6pI2zLPROppxnm1jC/dTVkHzNqlxO+oKddfbs7mwbgA9I/wGowxSp/OBgp2qBik4
AxuWA1SPKcn9GOeHuHT2TU5eS1vb3La3wCEFii/khUFXBYYKeMrrvRhboJv1ZTIAawYhuWK4I+mr
5hrbvDsBFqPFbNOlb43fBm7zq7f7MNOPdfvds17wdggwjWh8zh4Nb43c8L3fQ0wIaRo8iqd38bwC
BYE9LU2SWJ1K41UW9YY0byqzACH7OXb2sfafb0/D+2nHdE8vOxc34sT2fD0LQ0MKTbN1daqz5559
a9hnCgZuZhSRbny9ber9Brsy5cxeyKDObiuiRnUqWAwsztbPNwWwxp77USTnRkVg77tt8P0Nhbse
nePINYH9A4XX67EZVDNTaE2MJ2ZtcxmlK7fG4s8j0AVXLCp47/JMNVWWUg4dT21Co8r4ZcUvt79/
oV6OAXgToxOKkUhczBaHQvwN2VlNncTwaHOo75gHTb223qng284+M/sn7Z+Uw1cc2+LA/pj9Xc25
iBnrEfiAusjHExBvxH9O/wJZB2psgLOAVQSsDzJ+1wsjM4emdQ4cf8Hb0G7usmxqWtxp7aeVCfx9
c19fhNeWZj6aECXw5snRKlOiXdkCEmDr9Po3K2m9jwxaoGAyqMhb67n5gdHaPhQ2qSMBusEvZTy2
31y3Qbuxg8/TB7fbcrS9oQPFUlumd5/wZnROQG2BCyEryAYAd/djEic/CuE6IsxGJ/4++roCJfPQ
bT3aiDcrcz/kojLDuiPlLnFs+YEZQz5sktzPHtvKNH9lfSK7PcFz4A5tKM1HTbZNWAsCBcA+9u4z
Vg/PDWMt8kIaf0o97VPqFv4TVDXYxqeVvqNqQJooKYv01Cek3aH26xQB1BWsjcvAfRTKzJMH2RWg
pSaphsemAI6RmkkSSIByd5Ys0OUgNAhLJLa1rbtY3LF0qA+54bRB0sjxaJM+OdgV7oF85OlOw4YB
/Twa5zuQIWwlbcwo4WZ8NhDVo8CCjiTTVoh6edeFppUlfiAc3XvrS6Y9pnmrmsDpHfmt93p61Met
14pfsd9+tYHB7jNtP+ZW5ILz5TnNSXvX6fIp1bi9K4dGHHJSDZu0AggKbSo6XnKNCmVt89AFudJj
LOv2JFAW/OyYmfajQkPLNhty+WL7mnY3+s0YKou7XxoyFWoyzh6dVrW7gqgcK2yMKjSUk35pheE9
VbgfQX6V/RjBu7ntRmQQPWJnW1Y33cb0U3c7Zk4V+m7cH1H/gUafxeJ9n/o1HrFQNwDwBQjEyhxC
wyjyA1p3CH6ll2E7mN9E5ZWgH1BjNDpeGiEw46FWAjcSftQzIyy0oXjWucs+jlXrPRdmlT+kYLMK
KtSe7ko3MR5lTMHGEbcMiBDIMdVGUr82TIid8qgbUjDS71waOw+GlaCPBQ0RoKVHlkGZHdQrIaKN
PnqXB4ZD3SN1Suurriztl8ERR/k56BAI2l0PLSvERlZ6ucuEjsnuGQQ0vD7fIFkHTQVV8a2rGTIy
nU4cSFwZR80S7c5NQF+bxXiNa8powqaLZWjmubkjdoOggnnOit9/HzNdH/qZ27RjrXbbtsgf0eC1
Nf23Jtv5YJOP/e+33Yu7cKMh3Q/eDfSH2hPp+7UfQ5otGYpyyB4HKyVfG8fNGQSUnO4YW0TgDCBh
JezY27g6H/e4SEgw9qYf1aRpj65R+MHACg3S31+QbQwd6JE8DG3OQlN8rm0d4rYu34gMrfj9yMdz
yvT+m9dhx5gk23a8N0NIpphho/f2Y4mX0g66wsMm79GimwvWRU1Lqwcec+sZFaNmp5ljvJUxpEIG
c+zPmdC0qO7oq/K7dp85yIxodu5GUkgwuoIwepezWnwTnJZbRvzvqoTeX9Ig6+qOmR9Wfmw9qAbp
qdb3tqYjumddjf3G870GqM6CyJfGKujewkt10xb8F+ss6JS0oDCwlC52krAWUYDWpiGj2BADCGCA
eNDxEoktGbhdxn/xzLADPZf9Lu6gEZQWUFhtaJc9MkPUYdmlzVNfqrVM/mz3/O/7GfrciEJx7wIx
cL2oGsbv+krwU+OndSCq6g6x4LY0IX+it+4KA9RsB/02Nsm4IO84USPPo14/L3w2opZ/cpkTDY72
ANrqM5QqWRh7XoGmM3MLMZ4fZqWthNsLdzzOrI7cOZoGUH6ZXcFGVlHNkUb6CC9XgaANvXUluMlW
Dgiman77og0XvsGEMOG7cpIZJ0DNqzF9NPvIkmDZ3Ix5hFJ/LqLbhhZHc2Fo+vtFxBJnuTbCe8KQ
fIztLCjZSuy6FIohRwegBQo8aO+fc2uW/0PadzU3rivd/iJWMYdXBsmSFcb22J6ZF5T3BOYAggRB
/PpvcU7deySKJZb3OeFpqtQGiNDoXiHRRjiWKsmZGvKUjMlr0Q8cit/DH5kOTySxULvVjyB3HFgy
/G6oeF0Z4ZQdz+YSRRbMpDkdOehtXg8RdkyZCSFGcnJkPaZ+YpfelkGG4NXSS8On8AAJ7Y4VDzyz
xpD1Dj20ZcGioRlgCipo9h1Efu0IE2oSFbBzDKTdxK+15pShx7ECWljObghRvYeWuHKDC+IPeDT0
SL2C7eIublpgdrRik1uUP1eFtJ8SMFwCjRXjYUhAQdVBwQvt1BEhitso1UovF99HfJUnMnLnCZKk
8R/SuvXXWEUmdX9y5vii/2wjvF9M+GDg6TivReUasbpR99jJ9F5U5QEZm5+2VUiUHB6SYaK8t0OM
I2eltjp7qv0nqglNTAB+wNi9aSnmtHBiV2Wwd2lCJB0cj2MIElQKyjuF5W1rp0y2gqxhkxeebPZU
WgWOflKXmhNwWOkyDixVei4M51iTBEYmRH8bHbr3qmIbJ+RpZXanl/Bs6dkQgpvMbEBNQX3xeunl
gpZVpTo4KxqnPthpJw4UFa5osHo9kpWV7TELKsdZqXtno7O9x14myh4NZrJmrTWt8nt/ij77U3pw
mzRuJ+dJEqIu2d4zmmdpiE/3nmCe6aAhBDCHg5fd/HTsrczhuZWcHU0LcFP5zH6lI1qww8rze+ng
ugw0e5/QnCojDFyTc++9Z5A2KgA6vf/1liJYk4E5DPfgSDRvo43Ua+za7VGq0ISvWCoMglZO+dk2
QOHIA0UKG8+EZjQOp9lkedKrWaZiPUoFGaQroe9X+a2i+OiChRDAD/Q1j4yliFDTBGgWnBswe2dn
YTmiKp2yBp+ncJ1HPPydg7RUGWkV9U5JY+PmVAuWvMhOXzMQWroIoNeoolQCXbepUnW9AouR56pL
pHHSNTpus8HQX0sofz07uix3HgXWy0a/BVZZdrOJM1ypCU29jS61+M+nPyyar8AUoaD8Vz/y+g/R
3NEY4n40Tk1R7NOy3q9VkRdWzmTzNFHSIJGMcu11AJ1WeR6PsXOqDpp1rtZo0ms/P/+IgyJSZkCy
p+P7onhA9/P+/CwcFVd//pTnXeQENTcLDXg/54T6b8V/QfKdrblv6wuXMpAKWPXYYDjx5qh/gPBM
bSxT+9Q4RU4gDKA40GNKYQUHrYDBoZEDb4Knqf44bmkKiDc6s81eIcA4sjZ+hqmnD9qjscm5Uz9l
iqZGHI2wj5xW43eaIrHykXaiYK9Za1DI2ez/5+7C7vEAtVfBGJ3Nfu5lclAo7i4+tn6S2y8AZfxz
/wPMQkznwtXkzD4AJEazIgcV7+Q4z/mubT+HxcYIVAD7cAqoqF+ipzcbgVsBHkDMXjv1OZzCMnbA
A/79/ghmS2gKYYFJDdgQam/GDUhpNGpt9MbSObmJ3vtepyRvakIGPMB4vxJqNllTKAA6kUhM9meT
QfX1aoWSgDIgreIoMcRe6ReJ2f+TKiisfHpEOL1AULYgfI8H6+ys5joa3ngbciB5gDmq06Dn74n2
+SfU3yfFlBNN4urzxZVSFB2sahxORBhRARG7Pols9dD1a9TLaQldpAN/Zw0dOxMP8IkmPId3am1H
BlV2w0nT+mrXwE45Sloo6jE3+a5h64Wfn73LcLPZo7UDSrCNcJRmPioCoZBxZFq/7ke5fRNizvA4
Q2EUHckbFqbeV06vq+5w4sNkRG5v3fFkmoOfZR8MmE/PbIGUyzf3gy4sdaR2eIFO3uiwRJglIg7U
VUTVCgQVrS/0L3ZL/dRYSZiXFrkD9CqExNCAR2/6epFjm3UGA5TtZKaOL98I+yS99O96uAww20X2
SHsTa3w4qW+wrffNjamtmSBO33i+5C5DTGO8uFZguTMWhUSI+EGFFpjyK5AEhbiVs3NpYQOkCBlh
dJNgQTYrYVVq55K6RxTJfcXbCljDbOx/NVtT7QpYYsBJjdk3jx2nZ0OS81PCvA16Gf6It4Rp/76/
shYeZ8CDwIHOncoM0Kid7Rq7c1uaa+B4Vwwbc5OCbMhRGE0A6XnMLUiqvY1rgmNLC+0y5GxkqQLc
rxHX/DQejToaqof7Q1r7+dnXGfAQp7qLiWPxUyfPsE3//O8DrT5pH+OMBlrgeo01bq1rIML2p8bt
/GRqSKxJKy9t98kyywT+Fl9m3ohvoW0UA+Xdn5LsVY/tsOA/yuLbvxjF1H6boIhYx7PNKHNnNC0r
70/MR5oemM1aDWtxEDYaZOjAoUk2v2a6gTBoiqv8VOooue9yb9NV238xhosQsxymb21Hy3qNnzq2
5+ND97kcFefV1NVDxQL/ndDjsylquJq7WWv3J6+r903HjjZ7Bqbus2PQYKgNexkk8+iEzu98AfqD
VnVCnJpuj1Y+qjv3f//2RMTv/9UhRwZsQjrgerVqw5j3PdCLJxNKXNz+06NHksg9MXlUmMVK03Ux
mIPr0QO5CuWI6d8vjl8X9rapGpfi5GnVrhyPHsCMo5r6amf5KvsXMzf5ZuA+RKIMcvJ1sAYwVw9H
/XiKPxrjwXVXJm7hZATKGHDnybIH28Sd/b4ujarIW0Wc0A/7Yug9xJXcJoBAyDM42hCUbb1XM89f
FB7vO2N4vf/ZbncPCrLa5FKLBhj647NDTPA2Nnuj70+9pr8VjfoVVJnfBiMrg7w9K6/CzHFcpt1K
MH2G/jSUzh91hL4SKkX3RzJtwusrGSFgfIR6NvjjKMhdf6Zco7yDhUx/iuWPznA3qHlAY4SFkFMJ
/0UklDuQq6OmcmO8HjOXKZrb9KfcGB8dyuOAWzRIWqSChWArXOQ5ims6HSasoo0ev+rhLpi+4MVa
Jx5pqOEIdmrqod4g0hCoJW2fBi12Hr1BF1Fvq4GZn4EGzvzWreJ9ZlsNuq1t/jLCkjdK9NTzm8aW
Ud3bpk8473b3Z2RhP179jdO3ufgbTVlrRcU5O7WFGuUJlH+LodpLqOaYWvU+lk10P97StwanDgUe
KAJNYqLX8VD+czmatOwUU7329Vh50CmPQE88dsWq+tB0cs0XFnSOUG+fDHQhAXsdrO2tSqV1w06a
/lsOv1Plm2O88vGLBqndCvXkvZorO6tF9Zz+EsbK+3ZpZi+DTxvrYmZbXVG8pKfsxCqGppk+fFBn
eBW56gWysh8MvsYonVsk/V1vDmwPUetFZQnGwdcRRT65zBmMnQq1YlP7UXugRgoLZB01glL02WNT
GNm516ETkbZWHHgtoFNWq/UB7h5r5UsvnU8orSDXVs2ptDjb1R0tyoInsju1AzgSrFHOOS9+i2QN
97a0oi7jzHJFeDGj9KWi8VjRo9ZnoVIoQVYkQVd9Uln+P/OLfB6pytREmveQ3LhoXEJaIHMTJf4H
sjHMz/Ms+XV/hyzOGzoDwFjaeOrPAWQ2Z1LYo9adOo9+GavxwWlElLJkRUVqjvT+OxoX3YDp0geG
bs7XYW1nJIVuoOciuYy8oZIR0YBFIp1i+BWy/jAGGCKIjab4yquijEbTkSHwLBq4BI3lU12DhlGF
pKTs1U/CJqc/DhJGAGCgJgCDuvmVAPCw6MY0Z6cKgiLokfhGvFf0Pbfe70/2wu0GJBNeNpCHNlTU
oa63DLPQAk854nD1XZS/tbZauduWcoSrCLMcYQRFOhuKEqBEsWnAAnNg5M3TEuDdl1YDY2R4w9vd
t3UZ3B/ZwvFzFXd29pUlOvSljbiseaNmHLgMahgPLH/OyNvnI0EAY5K7RV53e6STqvLYdNBZ+Qdc
PhJx4tVvhje8fL4faOljXQSaU/R6nZjQyexxV+lwyD6sGUat/fxsLXgqSzKTYBwCMBDT48BCrNW7
FlfD5RBmqwFNj7I0lOlSaE4j7nanJmAN5puye5N6FWKlBLmWbUZnZeoWDhUQCrCdPJxctwqgukUU
eHsnDIq85Rj1tdlFk07FITbgoXL/Ky2FguyLNUEiYDk0b2+COF94tYbKtOflBycxHxJyaK2Vy3Ut
yGweq3LQYd89sBPpJPxk3pnzkYIgdX8kS1vociSzLWQ7DCR9F7lR4u7iCWVhP5j6q2V8Nb3wf4s0
Lc2LXIFCv7RrCgxHJmHqBHhpMyuI2THrVk79pTV+OaRpXi8CcUMCU6tKtLzJ+KjG1rOTG//cH8vC
fQwhvf9+/+nfL0KIAk7FhoJZs/EWiqt/UkMLdIDy1nQ6FofiOKh/oMSPgLP8Qu+ok9ACWynPRmsf
25YaCkXW0f3RLK0BlO9AYQQSeWoHXY+mzEG8sdMpXy1K75m36Oa0uVoDjWW4YZdWdN9x2b7fD7o0
hZdBZ6s7GbJEkApbSCsOQKgkBkAXB6V6vR9lYWjgGTmoUgOTAoPJWSreJrkbw+mxP6VjLZ90ScWD
WtTuzoVyVMjdsXvKvH6N3bSUpDrIa4CAAPkUczrbVFzFTho1LA+pPNnso3XsxzYdIvhBBWCcbanN
Qys5kiQ7EiLCVq68dxYODgizo90AXWlcVvNVU/cegMFZ156YUflDbMJw7U1f4+8uzCyC4H+4FU3Q
q2ZjhDuDSktatqdE8/ZpDIhc0x56Aau+Yt/w1RRjWoOzZw4kBf6CzMEDQL/xeo2a6dCVeZy1p7bM
nqyCqL6etbAKzT8sNkHb8zz1Y26+lrz1WzsJREmzzf21tLAZpxoEOAjofZk3xDxeJKQdS4+imZ39
8Oj3dOjX6JZTHn8zyv+GmNMP8ECBTBRz6CnXHlBXPWajDcueF11mfmN3z6b5L1YKvDOmTwiVHtjb
Xs+qUYBRGpsmPaVV82H34pX37EURSN/uT93CZsfew+8jDZ+AGLOv1wtLb2Vn05OWmXilHcv+a989
2en3+2GWvhCqK0hzgXpAxXh2LHMP7CAnbumJPHXW0V1zGV4aBd54U/oHCMnNkh+rfsCXoJgtJRro
I+cfzAEsfOU0Xti9ADIAPIdXJRiS84oKmOuNOgIWdyoLa88UFsgerkC5WAmzsNQmdZMJogVADPyG
rz89oNR5RYtYRTNN/G4S8zvpvF9d7x7KUiH+iLqOr+Gfgvtf6Dbq1KZG0whAOOcWppU6nTeKZlRP
FhSSQ9lLN6S64tuxCaeIPA5GAiq0Nq5V324XxhQWBXjUZDSgoCeMxMV9XQg5UKUq1FOjheYr17b3
R/V3sq737fXvz25QPCxxfzf4fQiDFj4EheFJD0PbsBfFCa6AUV6a237ofupp/Q0vmo+2lZtGQZFG
k1WgFIyEUrM2YnRPsld8L9EhPGZ+yYjxkLniqeEe9orOjoWkPFSN/hUaz19FHAd63Gxrl0eaTl/y
qgFwioMWF4uIoA7XAcdv9PZbC4V6vLVT9NK7t6q1H/LBCmzFCLROe8w53+LmXKmAz0EneNuCVDKp
fKM0iJNy3lfxKtvN7HzAhDdJfpa52++HmunHSmj8IU507RkGoCn3QSyoz56p/lSUrn0Z49yzfbvf
EvsofwxJ3xShkrr50SN2FdqN+7NtWtRMu35c2Q23C+Tvnzlp3jvo1MzLSorZ1w4gofZxdMG0+RaH
9xcI1NtvTnYbLSBAE1GTBZfema7TixXo0HxMxppZx8q1y4CmbmRl4zfWy8DQhghmLqmv0TikBD3U
ytiAZbi3WgMakrTaQdHyA1QHn4kO0OSWPCmOuxNm9lBV7Q4/F9awHVHzOoAcAlK3sYNSI5SRKjfv
w1HgAd668VntunwPOiEcYgrztz66j3Gto8Ott1/6Jj6UhfdE6zZ+FHV77JMaVeOURnYN3kiWbjNj
7P/EBgWinWQsbGFN7TcOJIsrMmxF475XWZcBTiROiagGP9dYpGjFoz4lH6lBDX9IYKLbe5LtaArX
sXIwdZ+7xRAJmIuHaZ6HuqP8cZssEKDnuGkF2k4NI0yF+g6HCA00jVI/H9NuQ1Avpj5Jiu/CtQ+8
6t5TywuHyt2ZDT1bGjtaWRYaRvLcdclOEHVndt4jgZR+mrE9JIvfwbHeJab9AP4QxHr7UDIZ5kOx
0Wz9WAr2kNX0q0PanbTig0yKTY3alOy+17UWDsyKuKMc4TGDc3nwImtoYAE6PtSj81WzyXORcPSN
vVYNc2kf4lZFFZIOH9CzeK+NIUS99GSXekQHDwSX4lTlQ7IrFQ7kuSsiPcFKcPUoSa1/YH61V+Ou
Dyovi4NKerEvxiLZ1FqcgpKQnqSRoeI4ZM+pYKHRmf8oleVsTLgQhcDqQ7BlqH4YsdPuaZpt7R72
bqhn2Q3YP8YY5n1hbq243JlOCXIHpDYD0LQARnbJR5Ym7b5oPS10qAoEiTOELvDePmhnSdDHzQ/R
QTrMJtYKnnVhC0IADUBl6KChWDcnEpZVrQ0s59bRVLwfWl2/J3xlk/9tF10f0/ZliL+Vi4tNiJdM
0THRW0fVY+qJmHoM8cNBfx+VuhoDcNRwNllGqKkbggL2GJ55q+/UNFOjtvxjqO62gk6uAt1j8ZvS
sMOiOtY9Q1fUoPapVFvwd+ywMkYewf1bhtCMl295prFDDm+ZlTvnNhlBYdMCQMXAWYvHxqwknJJE
BTRCE0fbbgImTgw+U23z4sbJyqzdnlzXgWZPKOClLaczJJI2+VArv9EZSz5f6bgMAZjU9eHYWwNX
8IQWxxQGCtnXhm5o9+liynWI2Q3dVOAcNtN05WUk4Tup/FDX0kN3hrTEpYflhZK5igf7RFqZzRTo
Kg0BJNg62q1TASct263u9i8VMJ1aYgQeKEmG1+ehVOWw8bRU3+iN7MJWVX7qbIwaow9JnpRRDP9x
yTn0ZDx7uhx3XMmfFbv61os2BElt2ElRFDhh4+SQdfC5HkVHo4aB3ZhL+irggr2zlSxoifJdpc3T
oKgggQ/PpTSelLGCBpx5SIchPwqdl3BmG59tr4p4b251XAB9Y34jefHDK5P3Ii4tHxwrLdDaFkmD
Jz6qjP+wtO6gq81xNLUw5c3RKZpdPMggTzzDd6FtM3bpDzRvkMpY1iFFc28zxnENBqd+6KA3nTPz
qzpauMtoYHIjUNt2YyYchS5gxxKuPWJrPqSZfNEKw/KHzDugMPty/0q+fb/iYwEIAO80oEBvqu9J
4YLGlHL7aHU8xmVGG7/px+deT59rVfGJba+8gW5T3wl6jh6dhTYdSPOzgkc+5nXJc6kdPVlBcSVJ
XLIfK9G9DLkHZ1Lwi7GzkrE7VmysN/cHa08/fn3y4Yy2waJHgWcBU+nqaF84PRmOCUTbDtRo6atT
duWu76gRcFSXtuDUJa/oaSqTsYf9TwHg1R4AH4iQxqqxh/1BO1mRum/g71qHNu1yWFc3helbTgKS
j6Bp44ORl76MVSGiPLb+qVs9funHuskDvWHxF5Gp/BkvfCuyihgiDWjBqG96Y6g/GYECosk7XMPY
B9AtlkBkQv/vO1GtbuPVjvfqEh0H0KhUKLPR4eBIRg4ma/gjdZP0qCgpDVFi7h5GDWLEvCcdNAm0
9LFnArpfeu58YZyMXwmxh1deNTixkQf/1nQGvjRWZpCCL0t8mthKCTF/Ow4ywltoigpjC53otZrr
dA7MPgYOCNSFcHZD4GfeNcwzc8Ar2eVHg3XfWj2JqMUDlxphhVOitOhGDuQ5XVU4XliAEHudHq4q
ZE1uHpYucxQ31dPhWAPE06d/6vQ16XZFgjYiSBC19bGy5m5HiScy1hsqinjQzjuJeK+43O3HEfdG
1PdnXu4ghm6uneu3WQNawRMDBgRXnLxzkBh1OG1itxqPGX0aq/Pn4YeAvFiwqzJhiY7dMytcDDAT
76iKa6P0hhIuxqbia338rtowvvn8dOGKAo0BTW3Aq2cXFFRZS0fEhjhq4sXVN1h0wnkc1uBoC1kD
4HT/jTI7hLAqtGaY9pJjpD5cEreF8b2byv7W6/3hLGQNV4FmE6dQCOfWKgKp9R88ICCbqarv/1uI
aWlcZHNCd4WV6wiRe0EsjswMlGGF+np7SeDzT0/YCfR+y0DtcpNoXTlNF8PxBi/J5IN2AQPSIP18
OgdykoU4KFXrN/JOjSZ62dUaP+aWw3+lpSq3OSyjzmlm6BFkWIC3vz97CythYkOhA423E27CaegX
s1fUdWv2jc2PUOwEvTt/MDGsCsgFItZMyBdmEeAx4LZ1lKQtzZ3+lItQqiXNscRNd+TM1neyT+W2
ahr6q0w88WJ0ahY4YgBf9P4AF04GcEemah0gSjhkZwM0iMh7qhT8aJktjdpRVTfcGZWV77awzi1g
L+GEOlE6b9SOLaPtodXZ8KM2tOMXKsYc9ZxYi8beWINm/MUNze4NdBwnI3EU7IAmm+WXuarFIOnk
/JhInp14ada+Bmmcc29T9iVppPEzHzt5dBwrPrVSKh9ZkqewFrYHwM3K6nsn3XRPcGtHDUlkwHQQ
+Urmxs8e9/AcrzWCQhJsXYxKSt8uLb0P4q4sogJOGL4oEmhkiA5a5LSmG8ELNxxaGR9w4fdB43Wq
j4tzeEgE+9k1JgfaUcGe6WsajaLeClXgtckbSB0bFeQfcU/7oy2iNoHW3+DmKbIQEfvA+wVNZsUb
U1joXRSOt0uNDievTPRQp4q16yuY3diZWbyDU/xbE5312xPSDljTdVFnav1e1wYSpUlHt1lF87Na
9dCV69Er+Q0UvHIs3E4vfEPLoDNit2x46jIyVCt1zqVlgSUBaWcbGNCbelJTxrpUwS45mp1KjkNd
sx855F0OWlePK7W2hWwCZXWU2ABcd1DHna1z2ZLGSHg+HJnSVxtpW+45J5ycqQKTSCg1GRHp6uLg
6AX5jWdo8i9GOonRQnsX2Ah0m643d85yBcjbdji62viz7cHztjO4TMXFGuB84RS5evDOxtlrRWJA
a0gcE+KDs+vGocufxuzM11ytF05GG6BzDXPqocM1T8+g1kI9pTD4cZBPaNtBsPOxMt815df982kp
HUNyBKlxF9IDKE9fT9yYKYUrHMKPdu0EJDZLvxzLb47If6oQLZw0ad4klDlWTsWlwbloYbk2HBkA
SZ3NYlIMYHFlXB67BKiM+CytH7GWB7Jc07K+CQTQLh45DhYG+gt4YF0PD2Bxz6YDzc6md4C1Cum+
VYCAON/vT+JSFBscc8At4YSDw/E6ikbAfMttKz1zDo/7AeoXGqwMHAC30pV1vhjJxDsRowEYef65
srwx0SUh6TmzjD3W4tbktd8X9b6w3Yf7g7q5uTB1roUGyUQbBO9h9o16bsnBht7PeSwfnU0jV5Ka
m7MJP+9BMwSpJsgVN4W2UW90UgK3eW6VakOd/OuIiqTN5AoM429T7+q6muLAAR4tP0cHQn32bYSn
oiQh4DHgGWVoNBD1RQn5Jc2PpH8GYyzrXhqo+6At42fiGaJDKyv95rz4Gx6Y/wkIfQuMdbs6Lzu1
S890cKba9UsjlB89PCIy0uwliGr3P9rirOLV9v/CzbJRCKQ0RWJB+CXXLQgV5YFmfUs+TZOYjWk2
paophtIaeXquBuY7xt5jK/tpYRRYdYYDkXjYm+PLXe+nOAFuwRwwCjB7A6/UgtJ8K+vd/alaWN8I
AuligB+dW9SskjsJ5Mtc0P2L78R+W8MKLHx44LJMdHFAGgMifbZ9sO5UirQlOzcqigEKepGPVWzy
D4gM2GFWONmzB52y8P6YFicONgEqGB8TIXf2ZYbSjeWg4XgA3zrQXRqM3i5Jis8fQo4KuOgEtMfF
NMed2RZVGhFLfH8j8XvzqRJvGZs041a+0M3dhMsPUSZgKv4PGdjrZWCWCSzlLSc/d3+Req5QN10D
o2DIOL3CQJr6AxiUgZk11vb+NM6lC4BORWSwvV0dlfrpT7iOrFAKTCdI2WeDJpGmmFv0sDdwGvgh
dLbjdfO7taxjbsvQpNVB7//cD3/7FVFKgOUHQITQ/QOy7zo6BMUKFy5Q9Vl9YiIoOj/+NIgEsJyL
CPNOdKWrpdnYiICmrvXcUVp9iFznawtlcSB/C3444lEing2kzWJiJFpcn4XYVL9E/9t2n+5P1e0m
Bllrup3wpIMfwhzSwXuvoLKtmrOZeSzIBrMN1WZYo1IsrAeEmXyAIWGpoy4yL4sIPctbrW3OalGc
iKpDGCyJau/NyF6rzDy4UgsTzYaCDnqAXbmyqW/GCBgJ0CT4Dx53C4CPwXYlzTR5Zox7O5YpbIPO
NvtsAj+LMv0VF89jZZJcLt3JdIxs0xH4BwhQlaMb0XJXF1tTdj4uz/sf7yaZQUhUmYBjQUUaNLXZ
8qCwmIJvbqWeHS7IocKD71wKkoU68JmhZ7TZymJZjKejtIV8BkoI8zKa51VMZi2RZ9GWaTA0VuRU
5cFrsp89NMXuj+1m6U9ju4g1m06vrgyDeAkczBt5dg225a14tqUW/ZswuCJhlQGq+LxepzQx2vM4
iM4FfGJ82XZBIdzKp+2wklgszB3EFiC8BiEV4HXmXAk4jEH+jIzK2dAPsnnP25PRfbAsWZm2W9Ai
OLYq7hUIwqMqBCD19TI0aJdTYFSUs1rrz44hfJmDMiEfKwveiCWElrlWhW0rrEOiEPbA0TqPXA7T
zfvzenP1TH8Gbh6Aa2E5eaMcpYixBhADqpuy13w1juI64imBfNRLlXP4SW/uh1tYLQiHVEGbLh2w
MK5HnVu2Ag0AjDot9pkLIenXfk2qdiXEnF3o0VSxTNIryEdOSv5Nt7dsDcc3remrVPvvpP3/URiz
U7IADxtVrkE5F8VmqDZ5vpJ3rA1Bv54lN62xZ1vMEs9rH4hZ6IwUvj683f8WS58eSQ3AlahnoNI0
G4Wp1qVSKi45d8bPxC0CzfsydDtNefRGiff+mtT90qShbje5iHuQnZo/hass0Y3Y08l5kN9T6GXT
dk0vfO4VDRYEbOkuQkwjvjjaR4U3vZ4hRIOy6MEujbcczMMBgs9npWjKBzYKz8+7um19y5BfdC/O
YcY7fhjCCiEQGhBiPNepDS84t29WNvzSN0Ut1tV111GR4832e2tkjRkTQs6FfKwhTiXQCvbWijbT
j8wXJs776Y4BLvPGTA1m1ObIRtU9jyg17L6SR2NNYgc9zPsxvBl6gCd1ajKgM866cLXzWKAEW3Fo
GjcDQDPMRbGvFM3PJnO8DXeN4Vtt0zpiwnB2HNgJyMa638GfhxpyFv9iSAtDjUFtRgUSN7Col4W8
tPi+Roi9jlb4A1X1fhdXXEHFkqMW2ekO3yoqq7daiR0eQ3ur9121t30TIls7CDNnIRquqT9O2OTc
1jSYFzQ00M1U9YmV/nC4rUWi5xWqopYdMqBuCrhdQyDRVUIzNcEgDagGhpj6PKAr7Y68DuJWJDBT
94JSLSD5m8WKP8a143ctLKGgRqqfjNS0/VzXmN9oRgMjPtEehkwrD/rgDA8qKIXbzLPrQ9p5ZQDI
uHJUqvQbrRxgWmtXlN8YF6jpirSoQxS0R/C+x1bZUtl0ETcyK+rypPmSxZrxAP6l817GibFF29sI
xz7t9kNL0n1V2wX4ikq3V+Cj6atlOj4yR2XnJHEAKeANAJ+QsdtCkuotSeGkQgaHRKPuVHtTsuwh
96x225dqE3kJSBAJqjshHFltoHZYcQa3iAQpsYoAWTTms7S7sFJwEZOcG1FrG9VmADl20zkKTOJc
KAQLEQ+HukvMfWoANRP3Wv4gdNJEaBWgMZHAgQf6Px5ktoUOO1szCcZGiFCAZOsnwhkPzdj2+ED9
cCBuXvrCHOytKtX+q6tMxe7MIefWychmQF3qzBwn9a10SP0C3Q6o5AAtYaqKuzEtcjJIV0SM5ECr
A6cHwxlVfb1/mt48gwE1mDofaIIAeY384frsKWyPstRtbcgQWkFC3DAn41ZxyIETtDKLfJVKtHCg
ICD2OLRicZHOMZ+a1sWik519zmDKVCjyq6moR+FZf+6PazHMVMBChRadl/mLQG3GDO8SYp91kyq+
ounfet3otrVuNQ/3Iy0eXsgLDIhETZjv2X1UQNybd8R2z7BQDZwE8ORBK0Ogot+yXn+/H2vp7oMQ
Nt68qJjdMn1S12qQ6cXk7InK9XGUPppFflR0AfCfW4NZlIda4a2w9xdPTrS3UWsEMP8mtWyKFOZO
RUfO+g8XblfR/SGt/fosaWgNT9ZKjV+3a/BeAMq0+pVK5sISx3xBXBGEDIxgvsSBJSw8aQly1spi
HxvJtqBZWHnWF2jd1r6S2isLYmlEeIui/IJOB4g9s+KE6wyZ5GgnnT1Z/oYkfdRm6b8YErrAIPNP
jQFQhK937YhyVc+NgZxhSxV0pnpwangqaL+o1UWJsuYVvrCX4EMDfVagQvAWnPdIQcAiWVlrHlTI
QXsGjz23sk0h19DVa2FmaVCWDRyalNI7S+ec6tRXhh2SppWHw9JiuBzLLJPvSmMA3ARBtPJcD7uy
8Q1xaIC5ZStA1aWtehHoLwzwIqlr+kwK7iKQ0W8H52mon+0S6lqJAde/P8xaKaOvzN38uJN2p7Qp
GxGNe6+Gkm07e3wkuMzub9bFMDAehUqRB9TOvJwDDhXymEJ451EGdfYF4CNF2d0PsXScTsp0UBCE
JO1NTxT6Ko3pykl+NyYBV4kPHJZbZwHIAPcDTV96nnSiSwMFDgD7YFMzjfXiAxHIP1eNA1clBXDD
4U+KPAs27i2JvBS5INgYAPz9bxGnoV9E1AnNepIgosfopqmhj9M8CesHjLT8oX5I9AaklrX+xuIy
vBjltB8uYtoDctl2RExqlkFelUiv3mwPKPum3LCCBoMwV16Bix8QxTCAuVCTA1T+OuKIrrsaJwn5
P9LOq8dxJYnSv4gAvXmVLy+1qTYvRFt6TybNr9+PtbszEkWIqJ6HO/cOCmAoXWRkxIlzkHrdDajv
eAYwc/dbGPy6PZuzdkAVj3UINssU2tyL2osoUKGKVZnQF0LDkH/3nGrn1gsnec6fj7cHu5HaOdib
ywEpkogAIbrOS17ST2hvg2ZJMPY6f8kLkD4r4H7cRtQHJnuRgn2slaIzX+DfeUkLfZ/Y5qei7Vgm
40MV9lugPfFq1AmAk9XfO6H2+/ZkzhxsCh7EgbZJNe5Kq0mKWs9QgsR8UXp4XxPhZet+QHDSLqRh
e9vUjAfGFN2E4KCBQE8LL1FUyU1GTuzFlL4M3cFreUlE5iFAO2SR+mF2WDgq4JO0Y6IKdbl0rVxE
Vdar5ksV1ivL1XYowe/aYikbNWcGCroRqImkMPXySzPApqo8s31g2E31UsmqWGk0TO6E7i/RAcKI
zLcmbouNolkjdQHEp9OtMkLD0RVtjZcSXsVTL1kNrNSusgq8kg6eZ0OINcI6ErUCvyi3hRlQ20LS
eSWV+Z9EFtkX2mi6YqXWpXKArQLCfSMpQYEr+qmIvPaBoLLbSUUWbMwwQcI6bvNhRWxYrw3ElDb8
qj99pIAjUUrx0RNZt6FnKb1riya/C/zYXFVOaSKI4jmPfuGSFDREtQauBHNJIKXFsyc52lF1fXpW
vKRfm4EVkbYbjL2r1v6Lm9URyva1t1XR5SUWzMTWSwaBlLZhfEBow7wrAOWuSlkXmxypgJVpZCl6
o83w5IXtzzThF9iB5d23YLrXFVciYG0Z+Rq9i+5pU4ZSQBl1SLzS2eeFrD3VokKMqBCfvFbu9l3G
neYZof1ggyDa+56brWnS6B68OKoJfj36QELvMOi7EBhBphQPBtmZALfQpNuAZn8ep7Z1n1MQO4DY
EPsQfM+Dkg/yS2/p/SkpW+cTFRf1ofIMeStJcroK1Uhe6Z0m3ydmZ/1JXQYUldpw7wNM2sQom9wj
UPPWeeJ8ikrUs+jxqfajOOfOBrG1RoteueO/hpUWNd66yYNmE2t1CoJe81Y85pCKtyt6pDyNRuF6
FBbSa3UTo2W7sdyhWXN40rWShfVGoXfwb9NZ0j51A3Mta4F9n8Bx8yQKQ79Hh6V9NjvQQR50Xo9F
iUaAq4fSIRKt8hr5cs3G0rpuFQhb+ZzGpbvgimduMyqOtH4AbANlPq04toad60lloofkD9s0/iw1
f0SX0w8B/077M6+WisTXLCU8j88NTq5szUe0TLINgx6flzL51mk/U/c58A+GdiLduarkYS2WoFpz
3uTc5uTKJmrz7EbCJq00ntiU9OKZu9s+eOZKg5CXUzdWdoAITkwEYQMzgeFaxD71RvBAdvP9bQtz
g6BLElYK9JjH1bp0iZGn0gzEdn4R2m/FRbFrSEDyLXWMvzG3T70h6t3U/MZ+ySvizE5tuFTBnL1E
qSHtUMnKDmUOyZbUZD+7ptEfEPfRvsS6Ga57eM/XSKaVm7gMgcBFVr5hBNUpTGr7/eE4xMf0u9ls
U7z05EIw2khF/4D5NexVJot1gZeuvfX7pxhWKIDgUB1o9jSjKTWxFHqVMF684q/wEGnaOMWf2ybm
9sm5ick7M8/jWuscTBiPlR2jCLWE/xq3wXT9qIzBF0oa6rrboA3dBqnk2KBwm30zW3dA0LrrV24g
vxplRUQeLjXZzm5MWNJU8s3Ui6c17zwy4rSLxh1TWH/BwHmPqmaGWy2CQnxh8ua81ajZSGBF+uEa
JkMuOfKHwX7x7LDY+C39XI0ovqDQq67lwPpNB0+ycUH0b+2i1ejtCKN9nYYjKxaMgIOje89mYyQr
qhyo3ARZsCuVQXoMCBSpeUGaKHqYYpMkku8kO9SQ9yxJ0iMkRwrT6dZZkCh3WU7PPNlK88EzK3Pv
BJ23pccmfQ2gLtuaktTsdPifk9qAPYgs76ZJM/4/Ly7SolEH7BVELsnUjqRkp2+5VQBIy9Cf6bSC
cg0I7uIKom27hEXk9vwtTN+U5sLsVK2PXcV+sVoDPij3SyuKTWCq3grA0L7sxVpJ0U65bXR2e0A1
p5mo4FzDOjMtM2v6kTEq+sc+z16B2H1C1NBasDN3skbC1P9vZxz82bvM8eSiS5HIe2nJCvRBsNKH
JVXfmQcSZK//NTFJdahOTIc0SdAXeM/U+KEy2OX6R59w7H+asrcu/7OhWPRGpXrJULzitTEVopPP
i+LvbyH01FGcDWZa3y5Qp4iJPe2XPCNFGKSfYlNaqXr13FTB7yg1PzLaAhYU/RBpwVMYyisjqze9
kS9EIPP7g3sB/IAGOG38+9lgpSpFaNCs7BchxWuJlseETndIRra353Q28BibovDuaPeQ6r20Y3R+
GsVSa7/IkbtxIVdCQnUlFP2g99q30tB/1yH95EN7h4bdQgZmbohEBUQHIyzzik63llNNoMQyruda
gpWVvfnh9ujmLYD3hUcKVMQ0/FDLbEgyJ7dfzPRZbhPm8ENafb9tY+6AEXvA1UAQQkvWJACR3VoW
BLfWC+J8vtjV3sIsXbNGEhqeG5icYENy8hKdQnKVxXMofUvsBuqFg2E9ytGz7W4bMn2tc2gb1KSM
pyZ/6qJ61bS/b49ydp+c/4rJIS8Suhq7gWHKyTMCqavQt1E/3EYZRD32OvX/KC78R39vW12YW31S
S406FbAVt8CLlWQvbWy+VrG94FTmBwZgm/CN9+4VcqxIfPQP/NB6CbvopSj6BzsHsKBnOcqm7lcj
iH/w7P5Yl+6vULUXZvUNzzH1NmPlCE7pMYM/PeW+JbuVoWTEx41WyOsaTZy1NbjVnd3ozcEs8mBt
2l76OQ5696XyebPSl5WiDAK/BVqB6Jjl0q9KeKxAJMQm8Fz/oAjVgrK8azdxbyXb3FF/9H1pUkd2
nG3jmCH6SrL8KkwDOAuw/13UI8ntpuiVr1oV8PXtNdRmDyGFEYCGAHkgP7v0MKldgVnyLetFjXCU
zV+zktJH0ZrqwVJzZZeFSbRuMtgciiEjdq9Le5cnasZbu3fYz1JyQlhM2id+I04tjCQUMAeLVvIo
MLZh1UBJ1LuJs6JQ4R48wiMciSnfd51b7hWyDWuAldIaPENxzyNdf3QQH0KD1XCOrttk21wqtMfC
oJAam33x6pQL7uHtwpguMRzywBJNum+uID1eXUPoH1ckY1PyEYXzs+yVr4MBkLnOPlh1RH3SPcl2
/ULq46RIJaA0Dar2wVup8UAaRPuayNFdrYViVejFo2//9UUAUF1bOglXIbIGfBLRb3ok4Nu90jdC
Tr5Fr7BIT3ZcH5xe+VZk7JXecChIE8I2frwkKH+1M94sklmF7WtMSk52Rii3InKrICW79JjkFQnx
r7r64/b2uwpO3mxQcoZXikB8yiYIkbdXiy5JT5q9VyOYD5C33WtiwUnPjoQ0tKNAJzU2gFzucbL7
kh+T+T7xFNgD9963svI8xMHm9mCuItVxMGCRuK9H9lxrkmYMXISQqTIkp0T55nBiXO+PXNGnb31t
TJrKlH4hMr7yvxN7kwXSNQEqybaTkxKvY+Mv3a3/YACcmIGS6wgAne4AFMcsuzCi+NQod4H3YBxv
z9fc70eoBQghsKJr3HGS2IKr1Y5OVtHCg1UC2Fsi/V0w8Xa9nMVpNO4NkWdL0Sn1ITDouyJ+Vn2v
ffctxUpwSZC7p1pF7X8SZYCE7Eu5VKOTEdC11LtdcJAC6AEMXbSHLnKjvUh85a6oY7omw0DfpU0f
v/vNMv4IEAEGdI68aqfhlCeKJq5NEZ9SaaBJNv0akVeHYGFhsHNTilOGYhS/QPvHZNdZgx8oQ2LE
p8B1gbyAc1gqHS1ZGP9+tmhNFAeSHmAh5zUcr7ro8P59RzgB4h1uSIgiJ983XNS0rEyKT4P9BEdP
t8AeM8ZaF1fKuA6UT0bANJQG0+wkNIkirEjXngSQcwoOxKZroWUrX3nxpUcnJP2k7G6PaM6Nnpuc
ODiKNnqQOWV8qr1kZWfdOinv1MxZaWJh6q4fYJPBTXb6oNe5pyR1fCJzcUjL6JBCJNMk4a4JjPvW
zNIVErL3Nn0mjlR/SVMojmzpU+OGC6m12T0ygn7Ziby/pq7J8iyKU20Tn/Su+uzELenpYWGscyao
BIAx1WhLvH57FZKZ5UkTneKy9D9Be+s+2EDgX28v3dylAewTFPMbtHJaBxMZMUlvD9GJNOnG9z7r
4aMSP2XGY22gGi4tPLnmoojxqQV5AMEebeiXR8uTAfN3SRadNJMiMG0lB7jc7hAif/Ii7cGJAR3e
Ht51TZMNc25xctgcqaLlM0wjum+rJ5En/jqVy3sAHiDikuYBGNNOInvUl9TZIaOhPFG3m9u/YXYh
zwY9hgdn/kRN+mEIaFo9VfBkaBs/WejJmP8+7LYUSABITaFfhtBs11EK7jHvgxr/GkD33R7AXPzC
LP7HgHo5AKOOaiksWbUg6V0yGuldI8e/ND39eNvOnBsZC/YKJ+qtjnlpJ+5CXfOlMDp5sqSsjKH5
oFBwQvX+B+54YVFmx4QCEbrPHOGrx7+d+lYjS+wLxGKerF7/FOjJxtLS37eHNLvhz8yMx+9s7aPO
7hOzYuoMkwSAp1JBhFHRk7ZRlK4SZ3fb2tKgJs9wRU6lztAZVG7SagSxXk6pPjAXHi23rVwzoOFh
kzhjP0viwfZ2cvmSWQvIsiUTk4w/MsX/z4RVHtR2X/1WlyhFZv3efxaGJsjLhcnLpKzJG+Bdteax
8xUyJwUkeMZJU9wXy2s/Vqq6MG/z23tE8I88eDQ1X5o0feRKQqeLTiUaQv4+ynY+dWpzf3sPzHoD
dNt5rSFyCjLv0oqmma1kF3J0cqSv0dHOvtz+/OwgAH1CwzKW1aaYPxISjZP5eXQSuRqtFGTiqIkf
6APY22W68G5asjVZoy6t7cTsKxybBrrggGRna2yLYQFYOntEz0Y0mbDCt/M+ThiR5TohvFrdpi71
RzHYdxFXruiHpXfT7LDQuwYQohrXOcEELrJeLr345CPUHJ2SvF+XloTg1b/cC2MnFqCeGb4B5Fpr
Uy2S+GR3d0pweHfb5nizIuMGYxZxLPmby40GlcFQxD7Pp9L5IUsftPyXCF//YbNRu4XYSFevs29u
nlcU5hhBnawH4y6MVyI5wEJ828rsiaGDHHwa0CPS3JcDyTwtFt64HnXi/UlgQM4k49dtE7NLTl8/
rIs2N86UT09yAyeIrDA+Rf06Q0kCyhoFlP7CPT3j00ZeRxAJRFdw500GEqeqK0vEuielKe4YrUq+
rC5XRQt6q7OfrFR67UNSR7fHNvPeuLA6jv3sisuyODYtz4tOYGyeMzopcB5r3Wg+VunwV+2kH1Le
7DK/fW8JBFVd1B5J3BD1kL+ZDDbNDYC6dhSdbPuhzKNV5T2Y7VJhePzI5C0Fdx/PKJjU3/hxLsfm
dQQeic3DutD2w/AMpjlYItOa2X282kk/sT0oQE8ToHndxGmOxvIpjtcVMI73b+6Lz09OqZ2meaS6
fH6gqce7L6z3Oxnw2Mw/AANeEfLoXc9WvxZ+H6c6Oge1BpvzOl0IBOZm5/zzk/ipySGV70w+7yXb
OPzcWUux7czJ1HUwG7BhQK5JAu3y93u26qpOqAcn3uk8XWnCUv1Djx5UVwwLB2XWlDVezYDyrxuL
Azq7CpVC2cnS/VWRwmSm/pXhkepAmd8+knOOgJ7pkZQARAov88tBuVFYyqnfBKfGyE5abB7kGsLT
3qlWei79X5Lstnq9bXPuqHCyGZo8+utpdDNAQgQZWB6c1DA+do760Fbl5xYR5Ntm5jbE2ABCDyxo
2KuCjKJmua0HYXAaipM3PGvvPy6jRDCyTONeuGrhF0Og5mmjdie13Nnfgnp7+9fPPUcvvq9erkxi
t4UFmLU7wQ4WGcYu1587FZI+e6Uk98L55JVfB7rOtSWhzZkgB7QJWXT4+khDT/MVCUINbRhp7SmB
qtdof8XaQyLdIeScL1UkZ/YeFJRkfMZMJN0ak9DdSoSWyp7XnobsJDUPfQgobvgOc3vRf5GzJczy
zK7DGuUTPDTR1LQlWkuofQlJE6fE8Z+k0DxWqfE5qJfYuGd2HXsacCdv07HfZbJsXWEMhiRqgZMW
qHq/Os1CELpkQLvcF45Tq30hqGEhftlkO/3dLRMwQ5wPYLR/5qYryMRJBvN9O/npSZtO3lre79t7
e2bhL0xMPGno2olnDe04hE9yG2xAbeFqnk053trpQ57Km9v2Zrb0hb1J3FG7td8aZid46EDPp5L5
I1LnF+yi+ljaC8bG+ZkEAjC2AoIg5qDhZNoXHzhNG2dKLk5h+dHYK+LT7bHMzd355yeHpmlk3U0s
Pt/T9BFBN7VxkPk21pW/L5Kvt23NHBmGAvkPdx7/mjpqzzHgUSwycdLaZwUakmJ4hQBwwY/O3HU2
+W2HoAbNFqSILvcbdIckAUu1OUEyDxPOmjsYWkO0Wux2f3s4cyvDI8Qk9BiLhFMPINlRCL2315x8
P10F+q9h4V5b+P505fNUEnrnxc2pPlbKJso2t3/+3Gqc/fwpG0KL/l/k1fx8zbgLwoehu6+KhRBt
Zi1A8Iz1ZVpHIImZhGhV1cm1Rc/UKVDuuVtiDcTOc7KEv3orMk2OCGYoO4BYoC9rmtvtozhRlIQy
ta2LVUjXiFt8Td2frvraxp/pHX71D8JcWUf/j2SvfXNXKWvDO9yezeuh8o6DyRIQJ1lfWmUut11e
OSh8DX590vkNsX4X+qhh/Miyd0elMDDAPwKihyIUp+nSDL8hiyW6fDiu0Pdl5NiWeDiud92lhcn5
6dQ8c4rRgp+DlV/l0cK2m/0+dEGEBChvX1H4SqlVZHKoVqfgFZ2ELvtxex2udzU/n7l52wvXQYBa
xKXI5bAmGDzowZqe2kS899zz6FTIEyPdQ23EmCKrRFj3rgFp7hE4qUAvSCzRQVxN0WjA4YEJchbM
39RP5q4ny7Eeucf4EYUZ7pd3TtHk85OtCg1A0guDz6MIpzTVKpR+e8ZCAm1pCNOTT1Esqt3QPbqN
hq50BIJnwc/PWQDYzqEfBQuvVsHRKk/SvMY5Zv0P194mfvwP03RuYLw5zwIXM3OsRHVq8DhlJu/K
CmUGGBz1x5y63MJsXW1aVgQvaUEJAHURi39pKtWkLkQE3TnqypOCykwBrqHtF9IWcxM2dgqyoWDq
ghng0kgP16zuFbl0DKzG3zaKyB7iVEoXDsfcUEjPgms0GIky9cUiiaKmpbZ1spvupDveg9Vqe6WK
N+/fwyMrN2xEGLsq5wVgD5M2UN0jycCjI9pnQDsrJ13SqLzy6iwMBgwDYmzKlFcnUc0tCZVe96h1
JbFkuzbq4BkYP/or6cIFMrc8QO1oalPgaMUxXi5PDAeMKyLHO6VpKn+MZU//bLjOEphqycrkfa4N
Sp+0wvdPG736pVW/bq/K7NffvC/yXeC1Jl/X26JHUKL0TmHf2VtHWOZm8FJ3e9vK3KI4pODo1ASM
cQXPQhKmj2rYu0+O+rfqf/T591z+3qU/322FpCl9NRxJiNGnPY1xbzRhbcf+ybYgEIdloFbp5cs2
dbiUnRlX9iJ8GbOJZ5bGWT1zNBC9R50sh/6pQh/ZKpOTUPtwhQ7wz9QIdqFqfUxy9fc/jI66O7yV
Kj2b0+J7G4Sm2rvsth7anID0dmTs5f4psJaaQK4J08bRnVma7Osc7sFKLS3vVMPguNEcM16H0Mps
K10yPgaS2q6qHkGzQEmHdSiDV8/ywV/FcaFtycCXS159ZvMwXFqMAQ3PkFM4IT3gvlx5p8wx1kX6
QRrSlaZ/05y/tyd4xg/SCqtB/ghXAICDyQWo1L2qdEbtndA789YarSh71aE5Mc1RZ7ttajxVV/vn
zNRkhuvYNh2R995p6MVR6vt0nQ0xQpG1u4rLAdJqZzUMoG7FEqnU7MaFEw7+U9zjFRtCEua92tIf
eIwMmjiGIP9L1nxMZ9KeaLzKffPddkv9/dcyYEY2FaADKsBT7t2uCJH81nPvhGLePoFKU06KjQug
+Pakzu4Th4QcLwoSGFNgW55piV6YvneKu54SUF8pzxGyOdum6Pt1lAT2wr05t4hjYZOaAp1ZgFQu
nUCmaMI10dLD3TjVfcKzc2d6ffYsmiep24bFNlVyaoRFtwRsmtuoXDmj2pKjk0mf+OxUDKnqx4p3
0iDW9PsgWhXmsNV1b2FC5+3w6n8zA+L4coAwQbWEzXgc1dhRrimbn/XSUObWjMD8PybGv5850lFN
yNQjzz8VQMYL71dlPTnGY+R8ur01Zm455uu/ZiZHuybrIHW5xFL5UoXiQ/QDXYGF6HZ2tkbkzrgi
wLAmEWFsy60mbBuvadfbwXoqB2ObNP6CldmRnFlRLyesgJyy6RXWRMuQ5YiGMr5LbX3J5S6NZbK1
0cAectG7jMWDeKPX5K3IeCTXVAf+YWFACyFzBOsQke7lcHQhPNKl4/p3zqmVyZb51QLEcW4sELOA
vlNpkLsKbwtKqVCute7RzlWkf6s02fpt/2J1qvwPawM4mBr6OJYrqmzTytHsslIegZ7/MdFN9OjU
BZ8zOxikFWTo7Ufx98nC+A3+Rqoz95iUvbOp9P53q/XegwP44b2JoDF5ybyBCuG9dtWMFLmFnkJo
4B6rkXNFU0tjj0Tnmlg0X5uxbS/ciHMDI5IAig7Amot+MrCyi4XWlDjvstvVSbEyzYOgGnB7ty0Z
GQ/XmbcZdKnW+mK8ISCnNJ+j8ikS/zCOke6MmsZYE5peQloHMUivBPhMd2v+cKOd8ef9Yzg3MAkd
et5WCLN43qmJUnWduGgw6p3ZrYwmtbf/m6nJ4URTKDLcjLHIOEsLxmbjj7xEmT+3JAQjpMcQzibB
NP79bEmSNjXUrCAg8bmtEdatTtU/JDbGeOc/JiZ3TC40IxlyUzq6MNiHDRkmb6EgM35hGs6dW5hc
L6ZXKqrXMYgh2nWtsg6GfJu66VrrFtzlXMhxbmiy+ANk2qpasPiJs86i+1w8O/E9hCi6vYIBKlhC
7cxdNtA6vCH0ydE5k5lLNZtys8S4klVWpJuwW8oJzBmAaYG38+jTQPperr7qSuVQ9BUGst9K/mup
/ju3ufD6DhUMMk5XEWHbGELnGiYXkEsbd1Cf4/pzFizR7Y6TPl199GpHul3E0K/obRpWvA6ClJg6
zROxcmPZ3HuWRjNZD6961/r9Pg5ES8tIayfvhZbjpUGc4DOJQxX+83ICjUiOa8WMpaOOWuqgZCsj
XNhys3PIyx3xAih8roLNKOSma8tIOuaWmZy6THbv4zDTDknlxgu+c+4YjfxzRMrOSLM08TdmHeSp
yAfpaMAS3MpfdZM+xOgb53fhHpjddjY5G5AVjn2lAlHV2QBzAdtO87eW2PhLeOGl70/OTSUGv0y8
Wjo63iPcVFbx+bZjXvr+xN9ouUEMYI3Hpt04Ilwl9rfbBpTZPX02QxNHU7qVU1ejhcBeK8lKCVbh
q/QLld1fyts/QtpI+qr8q+UwAaxc7eB+vP0LZrcd3Mp0JfJKJZlzubGlwO41hGNx2s0WtRGk+5Ql
OawZE6Q7kXjAPYC2uyo7DkoHFZxvH/tGhSOyX7uDBsHi79sDGddi4h0urEwC9jalotbrknWER/E1
cZJd1nnHAHqrtZe0f3RkuP7BHnEHKEuYQtjflxNXyJZbl2ZmH13D3TlNdjBEtErJVa3pBr1Ta2qr
tw3ObEYewLCHjgIu5JEnm9FAiC31/dI+WmH7o3eSjdwXX26bmFspICIg9wiswfBNvFyBH6/tIbOO
lvuk+h+1/kUUC0WouWXiJhqDaqAoV51ildsOfZiGztGUsnCVxsqz5FeQ2enJFwMtMxJO4d3tQV1z
qMOifm5ynNiz0KdStcItggAu+KbdS9BjeUa29RP7uQV2qfj0moT23g/r10ZUL/LQbds8/mD2SGOr
8Z3hl3d9vvS6vG5hH38TJBH0KaGSdEU1U3X+oDke7wut9T7mUnBqk2gbiuS+dmGZFvkfxePHFWm7
0fwlQr8Zn0Of3sjnR+8MF/Zk56IAFblgKpyjRm/gXjfdeo2gYb73Sy+nbavIHnM//BnGjljYwddA
q3HUfJnWzpFNcHrxhHGEoJMrOUclbfTHgSTmoasS+SlAl/ERGrFwn8Eg9tiUXf4h6Up5W4Ntu6O1
7M/ClpjdhYg1sA+BDnEHXm6JzrSCOiip85mBZqzLqNJX3pC3j+hYKwdo58T3pIijFaxDzUtZ+eVj
WobOJi1K/ZNbqdnGy8J07eZdsYelz+tWfikVT2nhRV9v/9DZpTr7nZMD2Si5prWB6xzBc/hrP8/7
VUaI/bnuW3ed16a/byvZ2Dh+trRWc67AOLM8OTRK0ZIxaAL3WPfaxvYRqes30lLBeyYQUc+NjD/i
7GR2fuuacYeRBKl6devbu0ysB2vh1TDnOAEEoOSFADPFhMl+jyyjkVq4VY+lpu8cUe66YCklOj9b
/zExxaO0QF1SYl/72A7RawKkG1nVU9suhsBzdkygddR46FZBq/NywtLWlkyz9p2j8D54FUnPTt95
zZ/bm25uvvD/GgwvBNtXaM4Q4rR4UPCXaUgBAG3kzvlw28Lcup9bmGwuc6hk1Y2wkA2H3D4U5s/k
l7ZE5zx3dkxIXkYWWLhCprzHlpOmRhk79lFGHrPMgGw435Xm96AmiAFkayvY3h7U7NqQKqJtCdlC
eOcu1wZOedcNW9k5xrZubM1Y5AQ7JY2UtBisb5u67rjFkYKA/4+tif9KyE7lpdI6x063/xi+81hU
5pPu9E9ZkoOvMU4o8P0wXRXyYPlQGc6mF+qxs9Td7d8xu44myQQbNmaaQca/n51f4VcS4hw9OwWx
4hK5Cs34FZWogdOLlPwaUMhduMuXDE5ioDAs4cIyBjbO50GLV5n+I5BXxeH2qN7CnGkoCZ+vPPLQ
snfkCZIohewsCoPIOVaN1d7Rt/E65KoCZ0kXP4kozrZyFfWbsjCNz6Yba3dxMtCmONC8L+hNOAY+
ShxDYIuDPyTNXs+LcldpjVgbqdOuHTCfuzby3U0mCvWRyyVDNsXxFwYxd8ONMD+TbDw8X9NoMawl
aFkGyz1GWrjXzINhHAwZFWu6MWKxuT1hc6tybms8iWfbQGmDgp4AB9RMZuUfbCV2D03v+b9tP6vX
uSiWJGjnHJRFkpk+b8pQQFwu7UmZgC9BTdxj1+6U73n0fjTIG2aRlz6QA3hOLj9vSHmcZhUAHTt6
MI9KtMBwMVf2hZMBzMSIzKdSP3EUdtUp9Dzr7lEKvP6jCa3tY2/ZIX10lr7WSv+HGFzzSeoN62hb
qf2zl2TZg3ZcEScrCa2FoGx2MtFJVEGioztpTjZ77bkpEnWk7TV/IxvrSFrYHHNumGCfnjR95Myb
ZtIH6AJro/BJPErZ98JtX9M83dZZt6osehXLJP8buEvA+lmb1JaRlKbidAVAt4Sa1nnNhmylR6iC
G/1LXiRrSfAu/FHI/kIGf87xW2NjB9E8lI7T921OlcOzXI6aNhwH9VdIooDupIVpnF2mMyMTjy9n
phRUhu0eZUh+Mz9ZLeXs5wzYQJNMh6zQCLa63PVp2NZaExCL9VtFu7OzhUla+vz49zMf0ShNTkzE
ofI77S8szC9U1Da33dDcOpyPYPz7mYmihTI08TDRKy+Oce+1e71ZOLtLo5hceG+knZBEU6x5lsXH
0l/4/NIIJteb12hBaFkejk2W773K/T6k8rOFMNX/NlETf+27aWX0HmaCdO9qG7dZww73DybwKFRo
FJB/0/KMUyEJ6QnLOfb2xpYOwqaGthALzK7FmYnJKFK6KOuqwoTPK0gDJbMwhLlbjdISFwwi7rCY
T9x0Eplh1wmBE5H3rkf2f1cO34t4AbU8awX6Kfolwd0QSV1uWi1MnNSSCy6DZu2/JPqq+pjUS+Hi
+FOnAQ3oyf8YmdxoDb5QgAt0j2WaPvt6vioi7Ul03Udi53pV2MT4zShIM3Qbr6nWcb4kqDEXjZz9
gOkl042J1LrkByQpSR+veOhS47FNtY+x16GfZvxDXZ1iN6o+I43vyOF2OathVHXRKE59rIMVXfBw
H2nSwvaY3X4aOoMYIvvnjH8/8zaRQ8NG5vE0L31rF8PL0qOyd/sQzV1jdAuSIOJ6AUY02YGDGgCm
4IV2LOFBJiMRap+p66o72aqVe6+J6gPZQuTlChpub1seN8TVhoFHAEIEi8huirrV0LhOfBs/l4rw
K1W3kx5qm7yjXyzKtg5y72vJGhCdWGLwmT0NaCOhKj+q9k7FjataGzSrGajsR704xBIiohVx9b5D
ZHNNsrzc3R7nrD1a71BoABBPLflyEZWaWCwMSMMF2icv+Os7z7H3qcw/37Yyt/vR/x2p7EYSqGkC
wiJcjeNWtY+g3rYKoU8LNWb2OSxI+CsLweuCrWkmQpB+D6VQIy3d/Iy9z626yskU+eisFN9uj2ru
AJyNaro7VU9uTdFiSagbxV6XC05r6fPq5dJEbWlKNc/6Y2j/aIuv7+4p5QUNLRqPO24oIsSJ35Wi
mCwl0mxHHkRetBLt9l9m57/fn7hcUUvaoEp8X0m/utAqBeFS8WsuWPjvCEgHXU6Qp9he2+a2fTSz
Z83cG+5Wdu9uD2I2YXtuY+KBys7SeEeOORTZu8siZaOizMiz6XOVSR9sp31Q9OSDEglzk9XqVzld
Ik+Y80Pn9ieboKw0yq7cnEeBwkZsf06GvVNaKyGe88Jf+e2p7X/fHvI1+ee4McjIjzI0wH/kSRzs
4g2COo3toyQXgdjn6IqQ7h2CD03p6r8dnp0vSihIDueB6z/VVj/sq9INqZdEzcrL/a+ib6MDLQDF
i0keeyvyEG1s34XIK/a/ZF5i7KXMLMnUtN37YwlqrAbUyZBPc2NM9jQ0w7rZuzrPxpaEV/K8zfgf
awl/N3MwKRyPPRljy/JVXk3uQ00RvmIdWyROv9rx99sLMLOtycpTi4TOFBDrNHIcSrOHioVqYe7l
H40g+NEbcoWaRnK4bWfG9RPYIRMs64iFXHEMZEXQVXrt6EdHdjaahiuGbFLqJbyBs3CPzwzpwtT4
U85CBd/z9cJpfePoOevYfCqpPi1l4mbcPmyZBKkEIwheTa+YOHSGMLZK/ZiJ+pHcyTHPXA8wofGS
ChtqSdjRb0/fzC4YEXj0qYFgp3A8jvlsTI1eexD56tpRs8wfltXvYuBet03MTtuZicm0OVAjCxFr
2jFVlE2vGB+cTjmUabfg5GaiLEYCkpkzD9R32s0wZFEnpY2lkU1KXmslvx/KYW8mcJubfr6hC5SM
WZS//zlMo9HIQE4EOUail9M3SJ4awQmsHc3kA4V9o1mYu5nloe9Te6sVcJiuWGd6AwpjM9eOvWmv
WztYoaa7sKtnDhCctqSMqBfDcjp9H2UdiuRZZzME2/nlqbX8sdGSfJvkcIzrrWK+v4ozyoDQGQnE
VLtCZLZ1JZA4rvWjpYVbVzU2hVh4fc8O6MzCOKdnW7qV4sFpYyw0vvshNZzD/yHtynokxZntL0IC
s78CudXSRVVX9TIvqLdhtbHBrL/+Hlr6bmc6UaLqkeZhNKUh0nY4HOs5nZbdNx1wUzu2hXCyej4o
vvoYoFowGZTz97W6m3300MYuMKJdbZdswn+u3B4foB//k6C60uiOZLwgGjSgSL6l4FEJxoF/9kZY
uXdfU5hq3B5MBILQREWxQLPW0FTgGY8HyX9piZEF3mxmASXNlqQVb+BCknJAHE0sM5mgcdoXWeys
T0sBzA27IkJGcX431RKCumUGF7YNJg7h16U2YLSps9w5tWKrlZ+sotx5lB2Gydt4hn4jcimhFmQA
D2ax2iBsVVwsi8yNzJ2BxHLUq2DS6XQP1EN753ltF+fStiNWd3rgt7P5YuZt92rrYMExp7YDimxT
YKLbcQWYQ6XmPQCmMT8W+VK5Rk/Pnthy/FJ5o4P8Tus9mLxpT46nAQnCJGCMThP+EYdX3tMZBtZC
ejGcTJEdZZ8YVQACaronicXukxJkTYHLmQsOY8s5AqSvebK1prr3AV4fTeVxlt2pqdrASyOvAk30
cEjRwjiiQVMLxzSJmOPdF6mwHvU+qd5myptIl5Z8ydCpHNaa3twbXm8/262X/tvCKd/ZftHum2KY
983k5XvW1+3RRsAR8mGsw84ReYhAy/13qsGQ7dcFCQjvwHVutePOTLxqP/Vj/uKWWnqsDPBky17f
QoJdsxbgj1iGzXFqgEO71A9LzIVw0tGOQaA3vog0YsUuun2zVkX4mKcAPsDSmrX8/cwgtUmTWWjO
smMn2bno1c7xUtDiR8+/3Zazdq/gM/6/HEXVXd6kGZ9dO86KNzD/ZO0OfbVlMYT5iEZ+LiOv28In
W7NO5yKV3QMsuVnXSALE/rDPrcCZ9+lWh/j67gEfBj31C+qSYmKFzXJwHfV2LIFEEeTC3bHMPM5D
8VWztrJ4a+b8NysKvG9MXKvGVuP11PdtAWNL7kjzK2VbON5bAhQrUQ3UlCWHAH2Ikjtn2t/WgNXP
GxiUM5ExQjFICXp6x+I0JbUZt1L825n9U1dvZedXPNSl9xgDf9BkaLTiMM6CGqPPDRK7fnJEVpjr
7rFmb1PzjPLWxpO01l4FYSitIXgEkYNa+6/7CZX4ipoxJ3IH1/jVzMa9U/gHsA4cja5/KjDEZYF1
OTRG5/X2Xq4V5yEWIRI67cHypvYKj7ItnbyG32qKsgGMlHUvMzAZ4GEsMJM3t6UdGCVHQ6enfSWj
7QSZnx7yFKacpv3fbQXyh+guB57mFQI8yboum/FCxE5513A8F7YIePrdN2WUoNeMgIY344+5/v32
LqxdcGvhVP/NsnMVH2g1tQ1hTCSm3j2ZT6m8a/v3+9AYAvsjQjGPvAd3pj2MBA0eb/KxyjfcwbU7
cf55xSrOcPqE6eNhzrovpvtlI0+39XXFANqCG71r4seTT/YoIyc1o9sHsCVAMX+m1VXTJCGAjkdH
B2U6cI5vS1gzsKDfWQqGaMtHvuHyeTLq0re0yiGxU3ROMOTUOsjJQJuDrmkoKsi/SOojxNWRfEDI
hMFpxYII6s4Nw1xGjPJVlAFXiqZ62Je7968KVaWlmIsJEHTiX66KpnhyOdgpYoxdB43x4nmPlP1T
lq//TYxyPMkE5lhzgpjeaAKbvJjuhxGRppFuIaas2V105yy9BsCEvHoGkZdjbpZzEheYzZgEPdSd
gaarLkRSC5YgsQ+3F7amd8AKX4jTMSYBIqzL/SvTmho+h94BQg+z9IEFc/efJKikcrQBsfE06SS2
+4+jfLO3apfrK8CMFJJoPvo/FD0DPE8O58HEzWEyGu38Q1sUG5m6a4YwRBfLXAT8EsDkXY1jJXJs
ZSdaI55yx35NRj/duXWtv1VjM0Q1d8pPBkDlI51b/LXXpvTEOJlCtOYlEaW5sWuyvHljQvcfU0Hy
t9sbvKYyCyQhaK6QokCIf3mEzdyb6VDMRpyZ5SH3qRfppHskSTMGBaf3oHvacgfXthyPJR4oHw0U
V5PrGiXlJBwBpbHvxF52x9sLWv380tQAEnV0NapYJR5Fr7vWZHgDmYu+k+9ZuWUL17ZsQY4GfBsQ
rq4KZtT1pZW7CYm1MS7qfwzQe/FWBrN11w1/kYAFONkfWeTyeCYKSnFHT7Ea0Amx9ljRLTKUdf/p
TITiDzYDGyfmagSYfeBk0CaAdWmCJNg7mwC8ZNL3tmTsWBcTB1g6FWgZAcvH+w8N6vA//13F83I6
UUxaNtlxqRvopMt3A3u9LWHRYzX0xg1Ejxwib6TNl0M9i6+IgXtemzOCEPTaW/WL5sQlJnA2hCx7
dSVlgdsD8A/S5WqlqR1dUVFvtmJjYM6TZO4QjNmo2wHR5o4D97P7kfacHedEnwM6OQAdGYq70n4c
TCsBUSDAb0JHUPsDGKtIG5A+sUKkqhoR1JNRwAhS86ltbXM31p0T8nxqd2VvNjJIDGQvYCycH5Pu
Zqc56/FmTlOZ76fRcb5wHdSxKfUnMBJN9a43BXnhfdEHKeHNELh18sGH7eYdD9P0oMlD5erdrwyI
JM9kzn8Su0k/ZcxgO7sfgavBwWbjVVN1D3MHTKu5HvZknPvAx7U46klRfb+9r2t3+jc/2zKpYl+N
m5tV58qaA+KokHeef4dsyO3vrymHhwMD6qwPmAG1b63ojWFkFuL7BMFK02o7YJWfCkwb3hazuowz
Mcvfz3SwMmpT5gAyjXURdlbU843IbmsZii2fSVOmjOD7NnlA2cwmz521YV0Xj+hSwYHRs0yW4hlb
YCSU2NTQRjlUFbXiykzdk99pZpBN3X6aKVBWpDfe5+PQRQ0HT8DtvbteGwSjuQgYRADuQqil7J09
egbwRux41hHWYMQQZM0wureFXB/QpRDlgOaKokm+gpCiOVAaplsD+VvfVw7Iyzk1k+X7+r9987Fs
P97++Ssl3OX3I82MXD3ymWoaxHYqgQ0s7NhANbMG1+KwcLqD2yAQrXyggCAjowU2bT5j9K9n37V5
qzZ1HSdAMqaOkSIGaMzVqD66L7SuGBwr1ht+MhEyYJSR7htGPyZiC8v5ejcBdgm/fSm8A1pXzaYS
fZJk5q4VO9aei4+JsxFzXq/l8vvkUuXcelgIwhMrzqYH/IP8IiN7f4s0cGsVimJn1myZclkFdUL2
0m21/F7fm2URKBMjGwAIDZWTcNT1cdZtLGKWAdIfkr2Bkea22q2K+E1zDycXI5KKVtOi8wcBxYqn
ObWDioyYmi+mSDezjXBj9UBctEhZrm8vHFaXB6JxhDE2KAFiP+HWi1kBFqwfkuLbnKbpK0jPWXR7
YatH42HyApN70DHVK6lbZ5R0amBPk1f70Ry+/rfPK7bUtEFN7I34vGEExj3ZqkSv/vrfxMqw0xhx
UIJba5782rZqGz2NJ6s5bgJ/rH/fQlyzMONejckTh3FUiPBoTne1lgZN+usvtge8o//7/iL/7LVs
ycR0TeL7duBWj369UWNc1dqzzyvKJHVJhmZ58/vP3hTY+qEaN9R1TQIadmGcFjQBwC5dLgDOWZvM
M64e907cOJi8PHScbwhZO4VzIcopF8lkp7YJIQ67F2E5bqSuVteAiVqUfWHWAQJ4uQbUgZLMc7gd
m94TqR9aEk7W7v3nvOCX2pjAWXxz5RroLcc49+DZiD9O8Gnrv1kBYkHwMMA0ofh/uQKgLmGAx+FO
rLNoyt/y+sP8bkZMBPgukr+wsmguwXTFpQjXpfZkWHBP0SzU7y3pNbthaOrj7X1as35wfAB8hjcP
WRfloUAMDzg0uK+xls7oXrGyx7HPDnragXQ4i/5CFkZmkRxDdhv5vssVmeOEJlBwt8Va7zUh6Ifo
XW6AsXmuejkEBHPKz7cFXqsxWvP0BWESX8WIvXJXhrw0q2KWZizbU+4dtx7ZazXG55FMRBsg3IUr
wA0jszKLZrUVj+YQesyLitTY+/NW5WbRJdU7PhPjK216OaigW2/m8Bi0SroHYSc0NgeDfRozRuI0
J2UaTJXMT3PNp39dNmZvf7GNKM0j4QTv76qLuKVa1hQUjQAJ8jhsDFk7bWjG6kGdSVCcol7rM2SM
XDPOXidQWpHTf1uAouSJ/N8CirkIRh5WbAtmdNGkqzM6W8CywLNnpeZG4eqzgxYgkoWV2Bstgumj
9Q2DROFfrAW+l4dGBui1WijkU11mrEesZPvfvVNmbDTPreQVl4ELlHlQ/UbG96qQR1GUFn6FqJW8
dvKTQG7DOvRIb4C7L6TAZwStaJCjnF+gtNsb+87Jgg/F+zO0+BX+MvEFkCxcXuXm0smeRJOh9Dr/
YBacy5f3byJg81F3X+h60aZxeVypL3KadMzGmEysFZ+N9zfnLLCsIINDYxseOfX1KYfWLTCdZsUD
8q5BuwXFtbyPirYBwAM8gAtKPfLLyu7UwkZ/vYsm9xyZncr8Ph+1fzDpC2j8ORCbiOkrZg6wRQuz
4bJlV2PJWsPsipTCj1ORRDw5MI/vh0R7v15jq1BfWN5TuDbK46BP3NK82fZiM+gFygrD+7OBwBZD
ayPMNeYDEEhenrnIDJN3tQYedfHpxyReb2vUyiYtnaBLv8+C8KQWfSRaDc2STaCcT5Bgi5j5j7/F
JrJiJC9EKD5HTWmR2gNE2HsNL0Cz0Y+5YsIczO4hDoLmIjpRDsCTjHJUdeizl/enLHFDy4jz6hnp
/VCf97d3a0uWYu8XxIa81nv6rGW7nGA5ofbNRS+0+fG2nLXcxcWiFMtvDIDQNaSkz10NZluk7vM8
MMVjDs40x6PHtEKfWT/xpb0paHu/3ghiV47MQUYLLRHAZcQQkXJR6QhgMZq29Nm1n3jgdhtHtr68
s+8rjvRoFbTmEqjWutjbyRvxHmzxaNdH6leBzE7c2tn5o7UFore6qoWRY6mhwitQFBHBCTrCbEqf
s+GO71yxEUOtKsfSRgtMyyXIXK7a2VsKCHKzIwAifi60x96ZUaF4BRbgUXd4NKYb2Zi1pTgIwtFj
aCPdcwVmWRuCp1UKozCGOprk7KzbsGsrhgGvKPJJcD8xCKj2VTcNWl/z0cNFAjGkIQE2K+Fmf72t
52tCEBYv5QEMlIGD9HLLKr3phz43F+7RsDDCMo/mrSdtS8Syk2enwnO7mQpqV89dX0XF8Oa19w1K
ELfXcR2NLOBUf9ahHH0pdEYFxTqSKrK9AI2ZdruHc31bypqCnUtZfsXZUoRHxzKZrAqzHx3AGX+2
o4+SxY+8ODib8GyL1VSe6osVKRZAn3ywQuSQ5c3imAKeV0OnpEhBbQWIpqyb9tLrvpFURKk/xVqV
bs2gbq1VsRAuqNF9q3Cq56nNwxLpmkY+8OaQiqNVbBj11cOz4LEBVBkGT42Jqxy8sWTA4Y0WGjnN
D40bDsbedjbErF1ZwPD8T4zqu1EUPAxUCKCIGQn8QgSSbNTWV1UdrBRAm4MLiiLmpX7kRMtoJgj2
bPxHmkBV9r4TfcPIrW7WmYzl72c6aFIf9Ovokn1mWZS7YYGSWhcaWw/EykqATkWAsQ7fZFmMIqUV
ddrTqnru0U/oukXI5lc/e3cuZGHP+yNEsQwA6dJ18A9Uz3X9ocx/juSu3mqsXyknX8pQjoQho4lG
BrgjXB4c90H3A/hZrbHP0Mbr33vu181B0rW3FctCCx6mw8AxoKKENxUAaUrBoWeohNrdlzq5k+k9
Q5Gyc7477lepHzU90rPdbeO0PJ6KwbgQq7hGRaUVbpJCbIv2pxkajlLoGJIpGLqdJPsEJKO3Ba5o
IkIJeK5L+IoXRNGR0vZLA3n28plUEWwEWq+LOXSMjWWthCwXUhQlkR7P22QCphXy92Q6udapHb41
Po/yQsOE7vfba1rVe5R19d/Q21fNFOBGaURdaOUzI/8a+ptRfxi24Ci2RCjnxIbaqOwaIupm3+U/
CrrTxx+3V7GqCmerUE4GvTotrVxcLIQcR4P9YxWffI0HvP9ps89VcceSDaO0tSblkMbJ6wteg88a
gFc7zr+17YmB+uf2qlaFAKIWXTQYfb9KMGhGD7x6b4R1te/BitCjdMi2ANu2ZCgLoVXblrKbYV0r
kIIEso7YFoT8mgiEqoguiA4XTvXrmFHmHpowyucxe6kYqNw+Du/vP0dCFskJTEYhEXzVeCuHiQiD
diWoMMMuPxFxrPunZHx/6xTEgO8DU3hLhK/621qZ9uhx6ctnuw9Ff6T6y/sP/Pz7ylNX+nwZJVu+
P37us69a/cuTG522q4dxtgTFywKU02APxVQiWo2K7gPNI2Ie/9sqFEfKaaWsMHELxu12l/oGYO1O
Mt+yxSvrQKofpK4uku7XtUHTmQyKbhLxzLx2b0x6xL17QbYaEtakoOziGcv47TX/BXU6J03sVjwb
8k4YR0ucAFV6e7dWHhU4aL87K0wHOSrFdPVawg2Dtw1Ut49M61hihKbJfwJg+y/k+Kikol9+acNS
Dj7TBjHWDCMAlt8EcvIDL+8ilk5Bq325LWlt0zy8k6jEuGgxVLmCUVelRdLpzbNgZcSLbzna7iUj
G8ZxzdEB4fofMcrGiZERL5MDFmTwKCuK0HHqYNT6MDV35dQdAaoBIAYz+Avk3oXp/Y9gxWROjQZc
XcANPldzGQ7OB2qRgG0l4lc30QLGO0F3L6J7JXPgCjt16hnH1fTjXZ8Ph3l8S5r3+6OIs1GbW7gw
MCKrCLGk5MBEkc1z/UnXkXV5TjD5dFsZls1QnDTwWyGvu6QN4F4oaoe+EdMfXaj3UE4n364ijL29
PzNxIUKxN/CWAKblQwTIV39Y6fiToPfu9ipWTgNVPx+lcDxhaDpVdA2k6B31eCaep6I6Ni39ALLq
veVtpYt+p6OV3bqQo6hWVRF0GyKiAs12Od2h0fxn07tuZNbUfCjd3DihWYWE6GJzd5M9JEGZuN6j
tNxfZq/bzyLV7SMg0vq3OS1rEGqyNPCEVewGx/2l8aILTH+yo0bn/b010+rUWOmvokNSDywir44Q
VtiaANttR+9T3vewqa71cdYL86AJ1z9yX0te51onj16aVZ8sg+Wh0/oAvrQnDLhMBLTtnWChK5Ik
MBo9R4Kl80Pmz/Uxc1izFxmoC9vUs44TFTMmDe0xhGOQHonDzQhFhjro/Tx7rYEpdJopuGyywbA+
+RaItDUq3Ff0IbYIavTucy9YFyaO0+3SrPHxV19/yjQu7j0DGCytZ6SffT11MKUIhIjAwpgVmquX
f00Lq9rV+S6r7zxPlneAArKDJvOBPVxb7K6sRBdQWfFgdAskuUaiHTrdbndmA9CoiZE8SCvhR0Zn
bTGTrDwEuIEgjF1uCxLjSlbZEHKsgbRRP7v11758aucxEIiatlzlLTHkMtAdee4AMDStl9eZ0iAr
HzM0u9f72xfmdx5N1WSEMfCV0KmIC6Pc+ylLUw1aUj9Ta3aPiQW2FYGydcgEUKlsc9QOs51rEREM
zbm9yAHjN9JgzB3jTjqNfC4kzY+m7PIHKvQ57DJ9vh8dWe7mXpgvkppFCLwmK8wnHf2OoNmJSCqr
sAbi49sobf/A8mEOiBA4ScG/cZn/6jtWHIbR73aa7tEoFV4aNr4tAMU46yGfUA1GlcgLKkpYaCBk
CgwyPFuJnALGGi9oQbG7lZZeymcX24RuWkyKLQUjgr1SzaNw6TgOzlzHaSdfK4N87okRosAbJVUZ
EV/HwFjHI0PYU+hn+nt9QbR8LDOCSIWiZRFQFpeqYCS9C8rHgcZp0UelnoZpoweyizZU4WqJF1J+
v+Nn+RvLpDUM00xjn+lvQ0c+JPPW1bkK/y4X8jtBcSYisx0h9cGgQHjAmPJLh/Fo2xOAJHzs0n94
FrvZp/+2JuUSZdwE3lBFKKY2Qt9wA81497u5LGnprgS1KEpxal109rloPQkJ9b/NfbVBH3b1KCsf
V35+IdGCUU74eEnuJyPqk5fb23NlY5TvK89lpSdj2eY4D827E68TxtjBgs3fG2b8FuIt3jkmF8BQ
d6m9qeNrqd2aNC7cu7R5mLJ7x95Ib67s0zKahtSIblggOl/WeaZXLfMZkAkzGuvurgj6Ynd7m9Y/
72JaFIgoSyn38vNNgalsUytpPBpRQ9wAvO3BbQmLlb00L7ArIA7+n4TlF5wtgJK+7+A80Lgizn6s
YFpoduSFewAd6MM00Y1zX1sQphMt1AdBOQHH8lJclndODbhLGssavrdZhqUR3l7Q9cAvjKSJoWZU
JZapKTUHpye1NwArEisqk/vRz7+kM30AD3pUUv1ek1ooHZB6Gd1dZmg7A61mo6gfc0c+3/4di3Kp
G3v+M5SNNV3W+nWp03gGFUmY5+NTWk+7tpYHV/OfZ8f+lTfz19syr8k1fq8d859wcZa+RsVDqDOr
9bS2p5hDcePRr45Zmz+4o79vSHGPEQBMh6ApLZsCDAVGZjujHbE45l4Bz0gP9abcCX9+96Do8pvQ
eofXC0y2V29I1/mtMxO9io0JoOQi5ugCrjjd0OMVAw8pS+SKQgDqxIpiSbfWBrDEVTHLHybvPiFP
WfGSMbQrgtNdDi9NuWHgVwVi9BVVVQylYDjvUpP13NRm2hcUKJ5Pbt9iyGIPFzjIs8dmqY1zPdCa
rUmwqyBj2Urcm2XMYhneX37T2WXVtHruCwlzYIpjV+0mA81qyXsjvksZakt1WlcdlQ7WlWGU08sg
If8nB9HxbU1dWQk6SQFnCVOAopBaTPFmMNQ71GVxyj6P4nNJ30rydlvEiqm5EKFcwHy23NIYbBZ3
+vEX8Q+3v761gOXvZ0chl3kavcECMvIAKIOjZX/Tiq1698orebEE5XWpe1IYpoAQaXyWOj2YFAUM
OONpufGMbQlSbo9ommbEG8diuwsyM0q1Y1Oe6Gbab3muFJt4sR7lQbZyx5xLBjHO3IVl+dOtaMDt
LEiyvT2VO7f67or84DAr9AZxYE4VOPTAQK4y10+YZAoreL/6g07nwNEexIzaef0V9d5w6N3A98vj
VA47j4hgbH9V7ESAmJPLVzDJ72d/ZwsW+OQXAGwCVn6u0HbJCNs5LBKuEaVIDxZ5dvDsn3r/qURU
XBYvk/59RFlU1iQU5M3PHnVj6/Vd0VFcZ4AaWUiFIbJTtCjvR5JUlPFYaA8OqXftJpHdugQPuWiC
dq2rzufaBvCUY5c8Bss3oMemYPR3774JWMMfCeTyJqRjKhbgHx7XxmufHPLxs61tiNhahOIGdRLY
1V5T8dhA9Zg8NFtjJCvqf7EExVT0EgkPvcT3B/2xAlySd5oAgbMF/LziEVxIUQ4buA3daBEcBQqk
95VHgjQ5wBcKHL7XtGHnd99vH8yqPPRqA3AFAPJAars8GAMsiRqoG+vYLmiIzhwMkcZg6+ZDEhHt
Pk2j2+JWDwmvE3JgGKu11RqvDZBiSw5JHY+zeW+1Xyu6NV20KsEGEDIy1MRz1XbdiZgIQ1PO404+
gHlBen+zgrPvK0+6nHSJZEWN22h/sarvdflye4dW1QzNHGD7Ra4TmDSXB4Ih2XkUDYECzDKsu5ec
fKrEzsPp/Dc5ysFbAxzgPDEgBxYud7uD6O4T78NcbASJqwoGYB1EV4trp7Y3a0VbWnri8Lh0UMcP
2/nIjIAXn7U6nNPj7TUtl0N5OlBd+SNr0Y2z99ag+cLQhr3DAPCe0zlCEezUt977/ZILMcodZTOn
Xo5kY6wlB48DpY9FsthqcF9bC/ZrCYHgw0GfL9eCVnGAqFo+jz3WRL0vQ6DnHxq0rdzesuWY1S0D
kDagxMCEARpbxVtE+TnxrDIXMY4oKLsnL0Nl566Z0I3qvt4WtabZmMFDv7EDGmZDFeU6aNhN7EqA
YMBMMX1SnlimBUUPvqVqC4h0TetgR0HrhFkhG7R9l7uH/57xXDAsC8hNPBroLqXoQ93385OXb2Tf
1iyObaK4BwXHA6pq+OQUorfSUsSefNPhQNjmX5zRuQBFrecMoJBzUoh4bLXI6++N4qsFOAfxi5uH
20e0pg3nkhTNRsYdJLY6ts3+WA4RRxGs3ifdaR43VGFVDtroQWGKyhFSL5fHI5J+oumUiTg1GzTO
DvoxrxIgKrF4tsi9P2cb8lZVzwV6HbLICCbUVmvNySq97rGuzPzB9B+GXiNB+d1If9zeviutQ51t
Ge0iGIBCA4E6QivAIEoAE1XFs+E9uLBzgDAEF/BHcBIeskq7B8j7hhVHu756gReCYzB5AS0MkdJV
9qfyugn0glkVk2I09kbjGGHdogBcOy49iD51dlrF0jDrEnZKJhe57ampP3s06e+HYigiDaimd0B1
zPcWTeeoh/8dstJqQ9Ovij1qYDJs9B5/9fvQGZkbWW31uUwHgLRljhYWqdcHRa6ZGBQuyMeeu+mu
nTHS7yXNsOutQYCHEP1NozT6oBsn4zA5vRPMMmMP06xpO5Ln3QdZUPdrBVdkVwD/eJKShBkUnZf7
1qhQh5FBU32sxwdjKF+a2j19znZz5pw8V4TVi3bSquHZ0cgp70m1MzN33vG5pwEsEaqRAyAAOmLT
MNc5GrxgHaMyw+8dx7SIclA1hl5VdwgHMLRd8EkPCEGGK6M12Ik1zzwUE53Cfh7eTE2TkSZMJ6J+
y/egMu6wImB05bKxQ4E+/wMp0teSzc4+12YvrGUL0LwuAeq2kf5yZTVGYmLVTqsl+leoqYUUuLWB
zJNmr/VolCcj/gDqwyJqM1CyTWZjBhxcZBj5ptWx1v1fde6wQNDJ2psjR0OeZ2WnoYBz2KSgZDJL
kwQi6TrwnRvTgQ9Vs9etCbDrJCfhaKN5T+8xbagJ0Bx6bK6OHMwNAUjgUbtxEMKUTlVFDD/5i+3a
2V1He8AQd363z01Te0JZFqF+4s2fdT0vskDLnfEANuQGnVhOf++3GcfVcsygKGbrWExNu0O/n58G
dVXkcSvMH9No6189acuTKABWmQ3oFRqRstnwA37PGV68at4y9IiXE7y7iGpUAJc5qXjSAxohztrm
wR5FQDL/mfdfW9t5sG07KGrtmTvmvVt84O4BtdKDTOTLJA66Dny9odrBkwioU0ADkkfa+FHRovCE
IJRlA1QoD+apjIYCEaCjB974taM/B0MPBmsMZ5gXBvr5dNd5FTL6j2n5IR1sGLgqsJLXVPS7RDyR
zA6s9pCTKuCW/WKM7cYWXFnYZQfQK4XSP9hIAIx/aWHZVCFzWIwsbvlPU8qQ9myXzN/T7IO2Cftz
5aoospT3yZWpgGoMyNN0DwQ9/ROuxPRuiC9FiPI0ZZoFQJoaQlr7s1t9bN2vt2338iOvVOZsw5Yn
5Mx31KWRw8zh+6ibB13+zd9687YELCd2JsDJQAtPAFATZzBKM0B6otsLuHrjlA1aHoqz79tWaaVu
jwWMDZyEl9qOnOa1tTf0auusFX+xYqPTdBNuVucudLY8YLoetdpGVLohRS32cTYPDtWwllKErXjp
xafE2vDaNrZLLfaZ0kY7wwwR4l/DC8r6QesisoUUsyVEuYWeW9Z2NeHMqyTIzb2RP1VN6Oj/cbeU
zMdMWZv5Q8cWQiq7CK060LYmOK6nVC+1S8UIFD7t7KzQGTB1dGtXWhr6O2Bl8WJ65s5z2j5A8gpw
qK5OUS/QbKBF4/GtWVXtWNt+EyAXNTLvC5p4tgzDonFXF9cHniWo1pFgUgt4zJj8ynJaHCR139IG
7AbDbrS+wr/ocyv0we5uDhutQqvq6aPTCdUTdPKo7uvUzZy0aYkUZbLryB4oPdWv25f5ukAFtw4h
hQtmE3isnq9YC0xkomw7OmXsTuLkyXuS7of0Ia/zkGEyq2b7tvliN29D8UC7e2fsNqL2NWMFZGHU
QzFDh9yQIh7VMTb2LUq7iRuD4i7osy2u3y0JirnqyjFL5h71/MqMmjmU7658Q2HPV6AYKvh5AEJH
Aj7W0ZUwz1pg1IfbZ7R2uc8kqKCWo1fLSpoo3qXkLkP/kgBlU66bEeDBNkz7mr6dS1LCpXYy+9FE
zy0ACeZdTZydZdfIc281iq8vCCkHF76Di+Lo5QtS6J6wewel8K7di/45tY8F4MCcjZBlVQqwVDAh
A2rRKxIKHZUjgLyjCFc48Hjrb834Uus/u+nl9ums6hcmQNHdYnkYCVVM7+SyAUUwH7HYF60I+zH4
i8/DACDa8xzfshbxZ6+tlaRtO2PYK+7SjwX7AGXcELB25ucurHIYujUYjZ9IuAv+YfB2gAjUmw0F
XhUBLGAUFgCJf5WQAYwHSVhmsHjIQq8OtTGo9b/Q3IVNEg4oKhhXeRhqcY+7PtyFNPkw02dufm3I
Ri1y7aDPRSiGZJT6pJX94uvnUYm+OuNvDgKaipInBquu0ju0nrPO8lMWA+I1GBIeWL6EMXn3UMDy
wKIXHcYWeesrSD4prK50tYLFmHLY8fFkOmzj4v3m9r56Kc9EKFei7VK8nl3OYuTenKgFbdPJay0r
aAi6tdDvmR3Mib0NDPdFznx4BIkEPdrT0EakaMARMhVeMBvZP27J/GC2kR4SbYaWtyqtwjk3eDiJ
Md8hH+Hs3AEtm6OXTJE7WF3ge4iVEsN9NwOusmmK5zMCDyaHdBbXKOAP7VPXbtQ8V68IQJ9QS0dh
TFd721xwh4+l66E7yP4mJ5B01CedbHHDr2rwHyGqt9ujMxEQUxAyG6WBqiXm/1Or3zj9dSFoRVh6
PnARFXvCmg7+RJ0xZET74EkH/s9tg7j8/9fK9ef7yjUskkQWvIVPhOg4ZYfR2yfR0N0ZfxOmoU/7
f8tQnnXdTIa6S7GMjn5Pigfb//f2Mq6pvn+r1P8L8BSkElbWg5ha4D2USX0P0JKotObdbBYvVBiR
PVY7QAbflYnuhmQed5mDPJhV727/iHWt+/MblPfeNTvZJRyoQxUY6bIC/Rtvg73VDLOqED7GXhzg
2piAebx8wZIUsweTw1DOT5DdQyLCtP+Psy/rjhzFuv0r36p3+mqWuOvrflBMHiOdnqoyX1h2pgvQ
hEBo/PV3Y7u77Egvx62uh4yyIxwIOBzOuPcx9p8P5/FmCGcKvL0kqzKAajbNlYfg1jT1OUvPoOOO
SN6xUQ4kOy0EqAYHTAT4hStgVK5AnAs2m+3ne3JsuQ7kO+BzzALRYrmWNQyXsThyPj8yi5Cy/M92
HAg2BacQeHRUc9VMv5e0Quj0jKrbUhw5P0eGOazcabIamh3EQFclQkGTCvKFA/A9eJzC/8KDeDOf
w8pTZBmIHiPMx4QMuyFRikF+fL4lRzY+PrjPJEMJfNdiLsYHaWMJc9XIdV1kR1qrPh7mLwfz4JKp
MUwdjHAwfXW5AJepCm59+fXzqXy8LX+N4aTvzUlJytGGbNENmFmTvLCXhKQrXs1gZTtWVPWxHP81
kpvtm5GkTTi4GjEbtnwrPPK7XRDT/Xwyx4Zwk30zBE+pmUmPIdS8jKhwa6+tSk8+H+PjTfnLBT/Y
e1SCy272cei7ejP9FGZrj8EBfrQlAeLH6CxCze4vKLysmbgqAwhw6e8YGKMCuafNhoOV7fOZfDwO
ii9ASI2CtkNXu6Ujp0mTYSbImvR9jdLTATjhF+3fZkfBzYbynv8MdKDBdERsH7cJNJh3YdJu1cz8
iA77aOPfjnCgw6YZgYhRYQQan4HxrDpGKPjRpr/5/kOPmxlvDBogll7Z9IcX/B7qczMckSu3CIdm
zNshDq7eAOXmLZJROB5qO9SIaml60UHf9+QbvMyV7n9+vvsfLhlqNZGcdO0Th7XhC3IXQ4rc3NUw
/B6DkyVqjuDLfWSXwXwFuFvmOwi7g9uRgtZY1rRWoOQ0uYp3g3gQQ7nu6WOjjpkUHy4ecrqoFQcj
BKAc3h/8cfSzsojhUAbpedGtY5mTB74LH0AA81+s2puB3Kq+0TChLNqxCDBQZnLYR9Oy+fz7P5xI
As4r5JB8dO0eKElkZ/RCVVJfgSRhzUK+QtlX0zzOYOYl4wn5230g7mSieQfQcqj1QMnH++kgZ136
qqGuDwRET3dpdUTIPpSBN99/oJDLOgEnXePsSWSuyAomEqq9S/2lPcbE8+EBfTPQgbBFPdBoZIyJ
KDnnil97pMnVsW6nY4O4zXuz+YHMKEEfKoqqZ3MHDrd9NccrHyxGn8uAU1a/aAJA6wCjGlHeX2Cq
WaA8X4c1YvdzsS2RZlU/0X6E+m0F9q961cXNZi7ZkUE/vAzeDHqwUyIpjAkGF1mmwCuv1zNft2Gz
jsNu/fnsPlxE9IuDtRnsbvj3/SIaSgc2OAm3/j7ukBTcyf7IIf1wLmgVR4wPRC6oiHg/xBRZZVsP
7TsNEgOMXhhtc1l/ybLbz6fiDvsvG/VmnAN5oEkBS0mhXaQlq9/L9shCffztaHRHex2O5mH1rcdn
1me8x7dr/2KK5luSzUdM5Q/3Athu/x7iYNNHmS6+Fhb+/x+BuIlRt5gc2YpjIxxshTfMOl5ajFDy
rzWwsvuL7G+3BDgdBnsMhWQRwCQPu5D6tJCRIugqGeijV9yP6JS1v/83G/3XEG6r3hx8MCoqRnw0
Go7+WVk/tMORYM9HJx4d7JGXoJkSbWEHNiURXpVkHHbrbL3TpBvzeaFr6t/P8Z9qBCbqPu7/G6/v
7ZAHxxAhZGKLAB6y5PpisOU6WQC6l/lnZiruPl+9j2QA1ixKhXAeQcByYJxx5aNCOl1gnEmUluiH
sAtz5Dw/H+Sj04L2GlQMo9gaivNgkCzs5qRTWMKMqa9em5zyrDlmZXw4BrJiqLcDnsYvJcsJ7/uy
Yrq6KvNg2R2ttvvo68FZB3xuhwPzCw2irQc0BCBbD7zf27j/Ehw57B99vYu4gMAIzYAwyN4L8VBn
aKYDnvBVV+X1lJfH8gbHvv9AmZCprYqKQxvG1TZrcpQL/b0dBu5YAjsVLHEpeCjQV/r++WFF+p1I
RnsJcOw8zR7VcAyQ6/DeOBzh4EyEBWDk/Xayl+V44rX7hN6Zi/IY551/uE4YBc4WTDtsQpDCWn0/
j4nQmYajtJd69L8ELd/OjN/6YbOryoea32SiuKqoi1z7Z4Tcx+E3lHuJvK/LIzf+LwFH9yDo7EB6
wUcaCQ1w7x+kkp3ypzTrL5mmX2uPPtiG9XkpWZT3ZbHzguR0iiL0vvJdqr3HUJQij5fkGP38ofJ7
fgyksoEyiueBCn//GFlHNUp48Bg+aH1pSndDF4m1nce7qRUoXSqR9s/iWuThAs7oz2XqORj09grH
YXDgVBRVtBENAd75fnAOOh2gzfTmckGt8o4NfX2Wdg2gO7N5lUq2Iwm5B21IdtnO3Rkr4u8mHJ4i
bn76U383cFQ0ScpuvEzWOQtqb898a7YG+dkNm8frChy26wpcXqjUW9ZGklMRL7mYpq1Kl7OQLntc
Z6u0Y+uql8hTTM2uT6z7H5tHMz3Xi1I5GCafAIhzEQ9+sQZQSLHKuNwubbyTKLQcSqSeOs23XuGd
0gBXhdff1EEqVgQNS9zvyyNL9qv4whiBZYUSWnDm4uZ9v2K0Z0uYLZW57O5rfhbylwqH//Nj+r/8
SV29rH33r//Fzz8AUm8kF/bgx39dyh9GdepP+7/uz/7zsfd/9K/vT42RzeFH3v0Fvvh14PWDfXj3
w6ax0s5f+yczXz91fWWfvx2P6D75//vm/zw9f8vt3D7987cfqm+s+zYuVfPb61unP//5G/DP3kil
+/7XN/cPNf7urpH26ef/3NgH+9T98ndPD539528kSf4BOP4QraPYauhv150xPrm3kIH8B/A2QNSC
uxV14I6npVHGin/+lvr/CKFlQiAbgqIUx7tTvfu9n/0DLSpAbqCovYc6BbPIv2f/boP+2rD/aWBn
KtnY7p+/PR/Qv86QG9FH3yz4TwPA/KCH9sAMrvzCNKiPjZ8yn9mebgLgN5JqBZQWudzHcd+WDxEx
gHdtkN+YozXSQbGYVkQx75E3JmrISgVIdp1REc9ohKak0ScjBbTbZRXXLYFDV05x+xiXtpjUGmtV
FeGKIxTgP6WTmvvrSkxp9YAe9Zb9COtQJ3ueSN2iktKXHR4lamNTfxE+kk/NGoE0U6JCCImN+sJH
lQsemde1P58HddgUf6JDWeFv3mzp66K9XSRn575dIwftBhYlqJoE24fSnfenJkWHSC8SkT0hi9QU
+sTWURWdVNHQmfRk6biVIzKZbSX/BPiADNj28+EPdD1OKnBg0hAGMoJwwHKmB5fnggLwDuhA8mfh
l2EpV1YhZy7QlhgQXWzNNHJj10ZYDtBJEpEFse0xCmfwtfjRkowhQE1E05W5Ujo0/h5GksZ7Rx7S
afo3iwRougQ8umgPp64FH4v1fpEyHXR27hL12FQxgVQUWA/EcUEhaYEgGLIYktTx3uCeLOIGe2Ta
2vjxSUYKMpQog8H+OVmaBf6qkSAbOY+mslXHOpiea87ePygwsdECDNyzFMCAh6w2IAFpWtos4SMK
KxNSbwrbtVV/pRcr2wakabPGw5G0HvCeAo+umtdZCcytm7Ft2WlHTVXwVb0s3nyOos/GsrwBcTKz
qx58yNV1UlOgAqwAAD1hkQNSIN585i20wrfieh4Bmv/5yr83fBy/QAj+BRzeBLegUwjvF34SkgTC
hORnQszgBWu+pDzV2yqLUGaUN8Ymyfcy9pg9/Xzcg1PhxnVRJ5geiHNkv5CLtT1aMxUJs58wG6su
yQcUynd/iIgF6HFFl1gvvzRMWGtzIRRYaI9M+73l4aYNnG40NrgYi2tmcMvyxq3j8SCJN4nwJ67K
VIereEQX5ANUGLGnapFptZcEEMSXYannHnR7qNEWeSdkhUX5fCHeu0h4Evj4KBZCFBYgkwEqCt8/
iU2kB0zDhv1gdGlis1O6rdm8Iazu6LybM/Q/B+vPh/x18q6ACG1KgHVHpiE6SDeLVLCqmD3zM0pG
6Nft7CeoAtjGZuy7aCMzFiXfTY9V12BtTdPku/LmAVBVA+D82/GIIBxUHboFQDUQ9BNUJBpzwsPk
N6dLEdPWkkdwFac1OZmscKqoRuFAp1b9WIDmbiXrbg5Qt4+ANp4qlp6AqdMmxbxqiG+aG1qLGt23
IGo1wTU6CJru8fM1czfZ+3OPljgEmB2aM1KMhwqqH1lmPJBxP07GGgiB15dolUMTwhjGJJ9gG5Kb
FgQa7tDYUbkX2fL+2GI5o/TtY4AtG4UIrjXP0Zliyd5LC9an0UMztN/TWMVFvGo9EJTonLGeUrPy
4dpDtaPl5vkMV32E94BzAaFufZbhrQk5v0RvETM9LlbRoS5B1T+MEXQ8+QFIy35R4iWQc2omVPu9
dbzTehN2ZRZdBr4I5/Ow62coL8qGarmvBTgT0rwXZtRiBbUzJtdcLwzd/XVULPcALOuSfSYTZyBM
EcCt6a7sY6dM0WdEofDnIY2H69YU5XK/VEhllrlXVe7SktCVUKeqoQK/DGGGLvfAgp+gacO4mPHS
LR5Hi24LBJ5um6S907TlxCUMDP08PM04mcc8U1OBr1AwHvDkkjTONrBtXJcPU5c0ut3SwfjDTRSq
xV4YUzKTg+DUBCC64KyeTniEy/Ub0mwsuh+8wceVkGYcdgYg4ECE+zcVCVYfyDIooQSEDVKtzxAs
b1RayOaGAz2l+r74dWd4PgGbse3yURWqOgW63Qhx/XtnAvhCEWrscHuAdAX0WAfC2BmvE2Mdjt/C
pXfCOPaRO4RBl5a4QpJBx8l3VoQLhHAMetvxS3RoIlF7xHh49lbfHgo4b6DIg/p08TPwOxw8xxIO
vSY0qe/rqKltCGCEPiZPSgsN20GUXQMidJYqeTV0GYd90IpY8Q1HsfMAMuI0HasB+PJcn1csS24m
tAcCjqAb/WS4thkBGCACmZM6hxB5Ii+8iEkU5DFEJXE1Cw9yiHgE7rhTVpTW3dMDKlG/ABwrbec8
LE04DbvPF/7QCgF+twt3uVljtqiZPNDgZcKAR6i79A5hHQ9GbIwIPozYYXFyC2Qu+O4CxMQQ26mk
IV64fbZsSdI6kQ5BtBqwGzYlTqQDLZfanMg2CJ1Bo5fO87e6GtpOAuluLnHq2Fg7m9qfUcpxb1IA
/rEj0vvcDvlmEx3BvYvmQqthBxEjOXAldNjUiyqa4C6zIsTZsi13D2AJCpNwdJ/PMXDHZjwbE5M7
4tCVTqWYVsMsJMKHGe9PoJTSudJlVz5UtEijEzlWbh30jCTxnukJn5IidFOceZ1025KkJty2mRlA
2jzDusN0P9+tZ7bG91ODt4yeMBwVF4R7bqd8czIBm++nVa/mu5APTlNZoyFaS7VI9cN6WRk0+WyV
Xu7RFu+s2ZooHxviGvD4vFnqxLd8S0GPO97BVjJYjjEtQkhfOCzQJo0kFCIWjVXrtFsPtXkig3aE
WrO4FzGgtMzDT/CxfCxFzSMshbWpIHYVV32BI4Fa8gI/vayPU4Xlw+eLcGDmAIs1xB2fIq0ItxOp
54Mz6o9LlMyJJrdDnSpohxcjKxDZBBAqeJaC/83S08gN6SgIkVl3JQi4u9/flV6BavykndLbrvch
IRYtnhAoWOpYn6howW+6YSNRU5cnVThjwauBNXAwoPSwSqOZKnuVJl3Gii2zEdqbYAsHw7WpFD41
1QQH304NLqrXbeN6RA9RPlVZg7OCU+S2g5eT2whSSB8vdC7ocO0pNHrKXYz4zXJfJtb5qZ+vNgJY
7w0FTN5dAlASiPABluLQrodR0hHuTfOtEHOCTiDbl2EL3H9QrO+TYInMvNHCJG0G7JkADSu5MVrq
M6/qwwls7vBNyLnhNYkuWS3ScKVHNfEfnqy8E3QWR8m6TBtV/YwKUMxf10jqmYdx8avxSzT44A1e
Z0VD43al4e11/XYc42zYGy3YpACd49X+RegZn66BTkn9VTHZ3rBcTZkGdx+Y78CuuuITKqzLfFjM
OFdAR44LkJkget5HN0ll54ivvMnvx36HahbhM3hbjNtTK1L4Uat0qcYFcTcBUWxPpxIJNRBZt0Wy
HWjKw3Vck2m5HdF/Ku/7qOJsHUY28FczvCQF5BNuO6RhZDCWKx5X/ATdC3atlTcu54yi/Wznj74I
tpx0mfA2banq6G6OB16SO6q8abqd7BSipKqzDbnGjZH2P2OTJOZuSQfeqLxVyhfdVzotVbljEtGN
7aKirFagglAh6AVTs3Q6e/RRWtb8FEGrhmkNUZn1E+3tOHqrsho7vzixrNFxtoY1GlfJjtWkTPZo
giBluRsSdAxV4klkTWixyhNo7Ex0uYRqgEgvvula8TVMPJt4m6aJ2jY97SmTorpo4qnUfANMEzsO
F2PMuJQgpajHPr5mTRDq06SIBDjOISsJuFPaYfFwrVddJkew7JAo0XYtGJpB59ORd0TI3Shr3Dar
kqI+b14PrezjPxTpk7g7hXCMhK3GEGaLv+9bWF00t3MI/qkvFco+8GJffkmkrPCeB0pBDLeoLtKP
S69pMJwViWk5CBQmVLGlq7kAGH26m5rCr6s8jgZ3L3oxkZgOD2NcKg8TiCo8uipiQWP+ZR7bsU2v
CkaKsdqmZUiC9rTsZ1TKfEnAZyppril1VnVqbCzK+5QzRpbzKKoQgd2QWUNlX0JraxGfkxDE6dWF
L7X00XKCjveMbQD9N3Yc+L1+iGeHynKPNA+k8oKNx8UsAebaloXJ1o31SNz8EfCgwXh1UVF61/NM
o9AU3hhWNkBBPW6QlZ8I9yV4fodooDV1Nn0kOsx+1aLHIky2hRjdioWVLfGiOmHJTVOnTuVHg+VZ
uqKjVRCApYG9sbPU1Phc+zJVYWNALee6SPEf7hJwe4x5JXy4Oo0v3fb4bSSC+He/mtw6NxEtEEsi
PTHYCtKUmYie0FRG4XEYKWFpAejJn9FAj34DtJxjB6Ne9/e2aNAhgPUiYlE70S+RP11mReoeWWKn
2+UmgWRhhBBv6UdGJidgiSFu5+MZEKaPFa3d0gwDIIckrthMj3iGoekw7Op1PsaEoX5EwE3gd/HU
quSmjCNGw1U0UoQh8jYVPtbiVXrYgvyEXacFcZMDlu7zYvSQGrN6tXFpvMTup7CLy8vQk4bcvC41
efn4vxf55XPwV4PyMg2A5ZKu/IaI4bEEprE0O9mEMyatUd+NsTgAhaR3g3AZVzSPXzYKEHsWooY4
WW9AOOnT2eGMlGKYky/olFRYpSGoK3wkaBHpMSs422ygeenNzujlNdqWcEZT7ulH+rKCqsUJgl57
mRMa9uGjgUa5SUb/ZO4zF0vzXrb2RTwSVlZYnyQCWqa3idPKTX5KZgE55b5xw4AuN8EvZ6W9VNwt
YMXq7RlmGrrlfRGkpZ97PCUm6b7Fl6bD34VxGkK6Oivco78sKFnGBT+oKlRRuiFe3JTF6YLmwand
cRdX8Taj7BXONC2487+7EfsrhzTQjz6APSA+XQyLFZM3A4zdLx1i2e4Lg8G9RAPP8FI1njsONfjh
8dKANkGMdz06PJBqaYA0QW6EDn0enpTdnPr2PHyRFVkAhSDdvS45LQaDx5lkWOJLcAMoDF60Eliy
u8HXS+LdwXIrsmHdamKBPu51nGHwuBAKLhNQuxFhqxDeQ+AA2yT601Rxd5x73K/4HVgBkiLbljAW
pxnpo64C86yNlAegiQoo46gaZB2Hnw/UnR6fF1Z3eIHRGFf7Wvf4d65HhHJib/QRsNCI5Vf7AexU
CAqMpsDovuBquE8aNsELYChDgGSMSKEhSDyFOoCGyYyo+mxToeEWH5lIw2h3GlNcVdM3L5kK6Bte
KVWWJ6/h5MJWIBXe9qKCv/tjjjqkAIHhKrAcu/D5zGiVVViwjo0lW+5DkanR3ulwFGNyYl+mPlHe
YYnCdlpKzAgwIF28SRbPh5azJnLL50+tkxpEl52Iv0Txsq4csQJ+jxYrArwLGeAFbeQan9cSATkC
wIoF0U1Q7bneIoQs5qS+DFvf4BPJ7Dsfdoj7DnL1EmRZ/LgybNs32rDglDO94DuWlwAQg1uO2JVG
Rzyidswv4frWNXynZmUrBCbi87pM3HmyEQirJYASMwtVGSZsxp3XzdA0xRa+nlu8XoYuVBD0WYlY
fAEkFfy5mSvM8tsI84yRs5F1xqA2OCxcqEz1uO4u05KFAIuNEHSe2WZiBZnFNhnbuOrWCF0Auz1P
EQRKvkccIEYaSBojxeYvJFowq6Sp3bVRx8yJmwkM6kfXLytZoJK62ocSyKLD2bjENUu/lks/khsD
YxpRhaXVNPkOfQv5ImO7YAUKFIc6MWobAuUP99JFqSoJexWWNSpDx/Z7QgHG4z9GU5VU+yTR7czQ
EqI6S/4cpV9MbIMbLUTpc1chCkuAmOKn5h75g7G0tx7XBecrFs+hmK7HFLaN/kkHOejgW8cyhCZ2
BnQ0NV2RACzu90vUA0At73E7THD2fV/BpgT6MO39HlJeFzRYDfglSQegtyAzNa1fZ/Kyl7oFq3S8
QukmuD437FndVNXg9B+dgedsVrD+3eGVXe0+0TzHkFkRuN+hpITgEzOf3QdB+RDjE/DcXYQdGEQt
jjKHtYhuRTujq6DAQXWnktbunVeRhU0JTUSBL4u3XqKyTp0S4MBPswnT3A+Ml131IuWjykevQQw3
mhdGg9NRN+6Uo/fGhQM75InwEsEsAyLK4kG+Iw9R8D2yDO7JS4lMI4iGnweKDcWVpiEq5ObFY2tk
saRlXgCwJfpaviis8iXQqIF9A2kglXZBSLT6gRVzXfNaK5YLnfTkppdxiznbEVm84UwG3JlxIpow
RjpU7rH65wNHQH8NuQY2sjvkbeDSjOtmnJxMpmwJkPeO0U5Q1xtRVDiN25cFQdbGKb0yS5yJFXU+
Kc5FABblY6DtB8kLxHKgHyDBwIdF3cAvSSBhEclGdim4EUoleOqU8wmnYQTwwl6TyJ2gakDgBbSz
UrtnP+Ldvfft3PAA9wUWG0rGfIx/4NiafgKmcJciVPWiGgvEgPEU8ANwkj4f6iBVgNMEok4PY7nm
aYR0nVv/JnQxZqXOGEzJf8uIV05KrXTLouhLSpE5gUYG7Bleellgh1VkImzZq3L8/FnehxBA8wb5
QXU0Jo90OMTvIFPChjBA+LbgNxS5neS7jH1nj3cdIL82i4LpfGydfx3QFRci4Z4BERh7fRCzKIXx
/Kr22DUIe3BR8BI3/mk6l1Bzryf78wk+N13+FShyM0TsFuXyqIsJfCRFDgacqiLija2S61eNMYrF
Be3nJJzjeDsBQ3vYAjxvMV/7MZyLdd03Tp+HBqqBdEuE++jIE72XdDyRY2enuLyA8gWK88PkzEw9
MqbgvbmuXg7VCLsOZ3zqSwa9LrNBYgtE1M84mShtcjeiJsI9SNGGul9Wg4Znv43rUIGUYoJqmVdQ
9Rofx/lg/l7OIfzJ1fiSVWlf1OznkzjcRmwcGmrQfwroTzQbH4aecO9qG4BdaS+60mmm5dkQalFM
3X+dSdZHf6t3K0YCBD1gIKfw3H+A4T4IzqYTrBEwKvdoPn++9iYudJF7CppV5aaT/G+F1lA1iJ4B
h9sJxY2j+os6CEeGSPQgi/3LtQQj2e0GKAVxLppOuwvj8wV1+uWNmEIgkH4CYgOKUpA8RLz2QCnM
ywSgp7g8SRtAicertK7T8HticGCOHcFfh8LWoWguQQkpnMxDVVejsmruecJPXkyRIUZ0BHIUgD/4
WCL2gAsU344KDYqUMFYRfgA06/tpNZ4VrJha+sMrEKZ+PVZBUjpT0YS1cyfHbEAjg1dHBpwHqamQ
6cgrmKLdyobNlN4Vowcl+Plqv5aIvFlwxDCxBKhUQ2sYVFt2WHTgAeERQMai2xng1YtuE8STy9X3
IHzq1Z/d0iDdCwQ+jpgvzWu2wIvNbcytX5/DikBpEAcDcouI1EUQISbiXdUs5lydzLBZYrVnkyz9
aV6xAKmwb53WNdwzUwRRozc1sGEDu/KUl3T1OjMxQoAX4eSrMLmiL3nGMoGTFH5hTe3r6RI9ngNF
KU8/JNJHrKZACckJHKBU1mvQnrYQkVfDKSX4M5GXL+YOPAeHkJ08q9cXF6h8Xs1R1AGuFLiszjwZ
h4DA0FYAs632TdBjuWH6JX26D7vKGZnkxeZqUWKBffPazF9kXna29pe86Qxt5Dpp06ro83+HYjSu
c5G/GljPlh0yfiPWd9GZMy5SPSDiBZ+nTIJNmykMWYOeABYMWsOYRKPOVHfw85BnQBnsXQhznIb7
ZLY0ak+LxCMuSNENBvHf+cU/pOPchXotyr5GOBiRoRTZj7wQNlNsRXrFR6/ONcB64+CKatoCXYhr
KB19G890WNQt8iAu0wbbFKWae2D+IblxK1tEwfkaco5k+1YY7fvFqvZhDP85wyXusrM4mcbgux9P
s832COex9mtDaVEGm6LpiAcPHQptAviiFajI2TRqxt6uxylA13buocxXAX4B4h5nqzma2XhR0s52
C4ASi1HCywcWNvK1UnjdLvIqOz4mXl3OYs0iOAINgJqa2vzRICJEegAlJi4V+KojNapqeHKR1bhP
im0jqiQASdaL/YeAvLNf58a6y/BFNNDxAyu1SSuA4e0MRb1Imw/GS2ofGparFI8RlCX4vUoy0Ftc
Liq7aRtKqm0tYx7n4Hgab+JZxsV6liPAwaMhPAGQznJam2k4QYRFXacmAYAhjcU+lbbyEMsezC2D
UJ9EPAZSI06feCxMW/3BPanWE/UZfOQqtDs44Qh1BU18nrXed1XiODZjm1wko2zXaSQEdtcjZluk
UwT0Sdl/WYrKeht4C3aTzV5YQWKT+odo+xvgfrbnJiL8vB46u4k7hMZRpsFPBtXTNTC4sq8p6N1Q
HdTKn7LTKCgVLcgRogYtPIzqs2wB3vyMViyTN20c4auzuVlFRZNuR3zlaQY/8dFMqgdlr2A/NS2r
XTn51ZLPtIi3AOBSNy1AaJe8Quioy0mo+N04LdlDRcCARcO+vh2zQG68wHpnKHAXMleEhBcRwodb
dJg3Tx3Yjr8iqClRzWND+tNHCgp+lt/612ASEHLbzg0oT7raXndDhEAIVMG6m6f+LOwMEDDiesxW
LKUMaF5yCKij40v6H10QFf5G9a2F+yVrsIcM6BN4ymyc1mvCiDmrKcok1pFvi6/TAFKXGDUE53Fn
fb1imVAPXtG1FxO6M867BI290J2xy+3yYTybYGZfemk5nCIqT85kGYpgnUH7/fTHMWzyZcl8AXe+
Jd/GVo9PmhAwOEt/eei6Aj3ulLUoa1yWDpIrKqCAop7I9Ot2GcvpLOm55rnnt3I/+ykUMVy91YBG
tvAMsDZVi1YMbbZB2wfncYWKfUSg7+Nx/uH1jO0jH8dn6Hq7RsjTA/LFVA/pOp5VuIlS2+xbEZlv
czvBVvSQducdarpRm1GiqpnHLfovwugBGXOVh0HV7BQCGHng1fbr5DflV4CAWpDfWMvvtJj1H2Zq
a8BMTf20Yr5pi7zA8yETnCEWiIM3iWUVTdl4RYNOgIYXNCAPRd0uOZJP9X2jpAaY6OB/pUhunLaB
yVa98dhZJJvoocuS6aJAHmJAOiQC7wLwMHPWEw1PuecXSUaUzCu/pA+GwNhaZ7AbQcBWdPoqGZNy
C0WfJCsqQdJmfSWuUO2HmpNRmDt0ULe7oZ/8XdEOyQPQAABathR3i66XbKfbaM4LXfOnGQuyEzbt
+w3M0/nGglON5SbSyCSX3OaeGIbThJbtDgwqsZ/ztKN3tLH0EUio4W1hmHocACj21EPA10Oqgksg
RoY7DzfFWk/a3sDuJXk8NsMFMV35fQGK2i6sfIa6JYS592L2gJobTNBIXiEzxKniMjlB5wBwDjtQ
vpVxb+5Q+RTi+YfgzPeacFskITDsW6bBSibMiT9X9KauzXLOu0JvJoDhOfe8lvsm8uyZ6aPxqumY
uTXoN/8RlgOUQ6DnYR/NNQ4PYm1ffJDVnU8mHU/lOIH6XPVZs2NJHa3htqPyE+EYeroQwy4YE+br
AvLSuwy27Te9ZPYWFz4/wWFLLxefWFRCJnJbURZfIPPuhysLPKx1tsxNCHk3zXbhRF2VSA1c8Qmk
gStUrHhbMxb6W2v7CAXw8bJcGBr15yh3BOkhqdUtDxcKvj9eT5swLbMTH7nI1dAu0Zds4CEyBob8
JCxAhdbFHEeLpKu5nmCDr9MeofYMnRzhkNqNB8SeyuYVbdnFSFp+hehPtSfR3NxX1jzgbzgC0NK/
72pYMAXay/YTLVCcGLe+BDJGG3zvCevHVSXAx4ASpP5OBsOgdyKowOdHhZ+eR0yZbEu9uqFnoHFt
18gvR0sO8qpxndGlBt7vYumQ1yFr9oqgDuF8BkUl1jrxRmsuNB2QgPIn44+nTaTrL+EUka9pQ2UL
KGQj1EbQ1lwXXA71BqlocIfVslRyTUwTo16QMZ/s0uH/MXde63EjS7Z+IuwDb25hyrJI0UhN8Qaf
1FLDe4+nnx/Unu+wwDqs4Z6b091q0VRVIl1kZMRaKxAKe5hQce/C7eJ6iK5FCd20SBi1YgiSQ0Ks
oE4dycBzcbSs8/sTUZwYBeZOCp4GYy4mp4CadgOYzZfcQcJFPLYECNpvWsSttMaO1GWr6ThOQQ7c
ade3unHQ5FHM46dZmXy5t6exEq3uIGPsxD2qwf20rdIJafmwb7TukSJoSQwyKEgp61sLfpAmjqBa
4yMVjCwd+Vw1vS8mSZi3Axfg2BGNShZvBguFWUeuyS+cjBRz6gKznd2CiNshllvqeiL5dGiFaWzi
u3QSdGtWGP5cHDOX+FGWLOixUtayu7ZVY7N10VKnHh6BfzgxXmGSdnU6aZIzT5W6NLxJQrLGNqVQ
xtmZ2xGtdSWbSEgZXZzs8ghVPC8YNISrIsK3bjxG404JKPnmIuQYUm8Jdq20T4K6JE3aacZko8c6
Pemt3N4KGtKUDhWHVWSf1UQhREgs8ZtUCvWv3sI1UepykrdF4UuKF/Sh3MkOLlxIGQMwA0DkBtsI
9YdJUAsDx6wzpwipbRIuvKAQhWiM/sYIVabuhSWymVpQSRRZSTIDTWWvRJlJ006S0OvdV5LMmb+L
K1P9EfT9y4w+x9cgLF8CynojBVQN2eMA5sTzUdjeihweIkZCr0nLGfMxneT0tlaibtNT0NQpq3JG
bRawd2lnmZY91nmqu3WtT3ZnUqXSrvs2+7sN/HljFAgUV8Hon8h8mqKDJPFQuTOHjfoFZWfl0QDY
VLtRTwxqkVMWQLUF0fBLKsrkvqzyxvQawwhumiIvHruqaRFAHoPe3xPNDihtmI3WPiviypXzKoV8
7muPeSJKntWGxZG6AMJJTkb1KJckU4ugIalucS1yZdnvf+Sd0VG5GGFuWzQ4hF3R6qvGKyW9uAXX
OACprCljazWDODpVEqCBiiJpaVtS5oNEB6jZ7RudznkTwffH2acytk8+vtrG5P3cmk2JrPOU1Lec
8hz+kZ6kbhTjX/AI/gOnTrTpKJ7gdHkZfoujQHohIjhuABNZW2S5s41RGvEXIRZrp8/08FnMs69p
DEIt4OK2MWQ//l4MclvYmlIU3xXRrw+drPjQouF5mk5E0Pbgl1SqTQKRyHs09g6XcOUu5lpy6Acp
+jsJFeMl8QPpOZGU4aYno+xqZVXsFULZ30gKyMli08bSVmKxOum+r+C3YhyXRaj+rSbLJX3Ks+XU
HuUG2p4pRF6qRyRoCXIX+p6SS1HhNHU0tuTA5oIgpjHEkqOk2BFUyaJYO6VlI/8Mw7CFepnyDHac
GqHpJHyuQ1iONRFOpban4LlsuFzh+7TG10qCQ1YW7V8lt7bQSUpFEV84eIfatgRz6HdCixxdW8bC
Lqo0+euCZ9hIc58gYz4J5Z2mjfHPrjdLjgdunpui80FpFb6m3JBSrI/lBNjFrgNcmpux6cqfidyO
kdMQ/uztqE/Hv9t2Yq+wKbmndSXR1V892bTeJlPYe3ncKweC5wFQrmikJskCZ/1NPbfe32RG2B4R
UK+5y+KOtC68U0HzhAo2niPOvfatbdL0u1H2o5M0kPRTUajE224wpEeyfqYFWgkfztbbIUy3A07V
AeuXI1CLWGiMK2fheoIuEYpbhSLFgtP5C0JwykSt9GpErQIbpAyLyFHDLIzVpN8EvU6KBxpinOCk
1d5yje0df6oiGZ9ayf35OW+6PLmTCwnlPm4VfoJJsygDXjq11MGV3wqiHOfqnd4pPtLHUhUpP1Lg
rGj69oI5xv6GRB4lXU9JWOiF5XDbHtXS7mYkrDvH4MDVJjckr4bAeQcnRKVMVj/5WXKcTJ+QjtN0
XMDKL2lP1EpBWT9YJOTrrqyosxgkahGgnS7WpHdgCSl5bfdUV9TbTYCvlu+7sBOyf5qqGXvNC8Fl
ZTl1ucgBPvqiTE5oWwLganO3nlRBjL/EXZkwD6oAjKuLQViTm+gBgdP935lgGSLj2MT55FplOGrP
Wq3Bsf8TRBbKJRHSptYSspUlfyyPiP4ukAJwDEt+hn04G78C1Ufffgvee2a/VVJjRd+7cggF5ODN
gSIG3Gz9eNA5IjDH7bcuJKBg3rQ4lOOtGFvipDpd0HRVsp3JujFbHHlxEf9UzIUI7Gpp2035Ueno
3mzDapPlxgGMo2T+IzLVVFr2dAC0kXIQu44yWuCjohYfh7tDUG3K0oyxx0JbuAnoqJMMyAzXvbSw
mJMFKbE11W3UGtk0lUSHeyK8aAjjjaSD6gX5iICiVw4ggSxiB3lh3sy4fqbnC6nuk53rfavsbEmt
LNUzpllRt+Qjs2+l2aVfBVA/LRKukOKojc3e8UDBZL9EykfMZI/EkFqRhd5YodvX4GdGe5YrkqKz
3k2vXJ2DFQU9akRavyM+Hd1Qe0RxElnvTrFEVVGvVDJAZL1FgroU0sfYGgdjX+HCGbaSl5NK4Z0h
ybd1K4KuHM1yyKGu9Mmvchb9BNOqZr6tc452bqvM00MTCcOIgyAgrma03BD9uNS0ba2rbeb6mTn+
pMrKOJW2FAyV9GAmUaK5Q5Tnf9ciiXW7iXuuBvks9NxG6lgKPdyJutl1oZb0vwJhXCIueNSUfZ6T
MNjAH+t9YZN1kgloSK6s3PFFtSg8dRKbndQUlLzoU5WAJZKCQeEQUIwoMTAZU3ObmToFqSno27XP
QDKAc9g1goChA9ak6nGQJBm8E8Gt24Cbd2arFX74aSQROC4VUw3PoJTDQQiaAoh9p0HRAvNXZkBK
5KlrXDPXLFJlQhtuYT8xMcYYCLYC5m9H+ZIqdjoCZj9ngBSsDd+67wSxoJ9zudFhZn+ZmGxXtXzT
8mIwH78FQFUED+MyuBEww80Ll8shvKfYV714XYoc7fBg9ANFL7XoJyZSmbZKr8YPxaD4J+Cbwa+g
lhh5c5hHYHR+R2RknqPRLiNx+GqOWvdlqNOQLkCvI2ttZAXW1ICNPCaa9SARPjRcKy6GvUTQInIH
MDt/DYoKv1FLGnWXq3EMbLLWHiufkjatnIvPet1ItmWAjwzrdIY50MyTDTtouoXrKUeu3DU9lKc0
B7hvRb3V7wO9BjXX5DMw1cAfRh7XShfIBrdhp8yNSd6QuSL/KyoQHt2gV3pMrwAPI7Lb0gD2qARN
hVOQT81J6cruJpCl3nRFLSiNDQCN8mkYjRY0dJvTS1AKxotah2ZgZzjgd5WweLwNauG5jU89Rbae
+BYwmaSKQpcDPQYRRrjky5wRAbBnvSx1L+kB/rmKmEXeXI28J9CA+QFnyUq3V8p/hibMPdlvqPvX
atN3A2vRHylDUpduWvXmQ6PVbUdzmlZxIYiIAmVycVJSXz6aYZoYwJf8KbNrybeOghDKPyk8kRxG
oWy+gCGMHbBp8g+4dV1O/sOwJifSmrh2UIWNJrcbprix09ps0VEPIzPF/tZKeowledI2rT5o3wQ/
LMdbIlcIJQAwyVAVKzPpe2SBxLAzACK3BcgXEcFZbeJSYMmwLSpf1DIvk+LwKdHGenA4N/Hq8M/d
UKkrcxk3/W5QBsLQilz4t2aaKc8V6I/A7rv0u9JkxXPdQvoOo5zYI0hPAFxBz5JP6++BMIgU/mhG
wRHwPE51B0mwIe7ykgedsK9jNjUk88S4a7u2OLRaBQelNpIb4gLGTvBF8xsR48hgGQT6z1KeFeTq
xeahryd5n1D7V3bi3hwWb03MgPTkhHiMpjF3jUKpWne2BBynLLLGba7JffqwlHVBQX1u3JqlrjqV
onUe7ot0zKciBLM4SM+hP43PqElTea3pRIiFWuJlZur/A9xZdFVNbb+auPtbSfWlnwXI+GeRt2i2
MDJwUBGe4QKZpxHwwbbsW3ad2f0AON1+KTtx8m2zRSuJfTB/sQIhwaOR1GzLeVDnXDMaxTUNQDO8
+2ao5PovCupIrjlyUangOs/2GErFN8FM1cc4VNSM+gUMY1nmEik6EKCJovw9dUT/ay8piQfVPzmg
kqx3yc3DrnrmRltk5UOtNoWq3bVxWGHlG9NcMFN1BS8b8MI4xVlFroFEaHGnTkB8pu0gwyGRXaUQ
xzbci12YxfMegPnUfvWjcdD+1nK1SHZxYWat6vhqLbZL9S1NHWqMVwLKhlwbuI3YkiJddAEESjNu
oylOkVMnei2O+24aiWLaujxqG1XNB/MFvdUWo1KV6Aqn2DEtFDV3ES/NiJJOehAAtFHBfgGTxo0H
7TXB0WbTAK9XNSCqYVn8FithMhqXRCsAQq8phylBeX6OggQUUxn4C7idNViRBgniYBar+14xW64w
kTLqdf0NcX+/j10SxCb3PqhM0RjfxnHRdIXbDLqpS55YKl1T/eySuZcmm08po8kZChWXjPI3IZZh
50MijC2HiPXSE1UPRCvdhsHYG9VfnRDMsmZHvpnwOzD6hj5SVbvhwnyMJ+pG6M5IMXOj33ycnjvP
kJM1BAGCIsyCOSBNDkfwPGtIqMxsRdgLv7OiXBIa/R+Mi6LlNYnyxgjVDkhaL44CBIxFQ6658gDn
6e3lAQAKQCGlDBdZQpJC5w8QaRPcqCAyfiV/HiD7gzzJEHRlxQkFebE/+d9PCTU8FRn/rSUYzjQb
/mdaDtvfxSKG0Kw/6v9DNYcFcfJ//lsu4Z2Yg13/mKP0rYrD8vp/izjI5r+occAs6bKokzJflJD+
iDgIhvIvrIYoq4CJlpzX8qt/qzho/5KRhULVCAjLknPXWXxkaxchB0FR/mVo4BlEEekFUk1U6/jv
R/vyJ3f8R1vjspLD+SICGAHx1qJ9GDqKhO7oSgxFEaAlygFZvkprU8WZYV7XW+41anHAcMftp9bs
0hxqL+i+ID6vQE95ZUy9gRWVAo5J0uI3Skkzab/GNJEo7577kaA+LqCw+e83M/Hv7r7VYFjBCJb2
FkQGJU3ITSIvsGziN+2JUZ4AoKxGwCli/tCim/FURXq8vdLKK6XoTaIenIIsGghvAKAE+YGPfd4O
P5IEKZTuj/u7zd3O3Wxse3M8bTauuzk5fH9y+b/rOvaOr9zTcbO397zmdOLbg+vyu5174HfegS95
9Wa/v3N3/PbEm/e81HH2fNpma/ORfPzykk3B+/dPm7v9nk+z+TjbW3692W+cF17CI9jO8hO+5hvP
tp2ds6NdXssnftne8fFH1+WjXvjJ3rM9j098dk/2fv9k7z2H93ie53iO4ywv83g/n7d8mHPDFyd6
whM9LM1vd87hm3dYXuod9rbn3DouX9Pr3bag8w5Pt/F2N46z2Z82y4PybFve+eD84FN3vPRw+7jb
PS7DxEAt73ZPp8xemn10+PHHUyavVsZ6xqwVWCeLsdJiLN2fNncv+80TnfKcH87u4DxeaekVPvLB
2lhvsbapUxl0+/3GvX/+eRfYd7b3/dYR7SvtKMsTf9QORujtWieIUcLwpx2m6Hn/8MA8O4w3U7I7
ntyj41yphbHCzWjvhnChor3ZXOgeVTGQk/uT+/LEamGePp4j7NyVLi2T+KaFRuYi00e0cH/cHJcF
vTm9/svfdy8b9sYda/X0ctq8nO4qm41zenlhLu2bLQtr/7Ddb7dbb7u9sW9ZYQfnuGM5f7+5eV2O
N7Zzu2O+2XlsC9e5Pzo2+9M73DvHI6vvsNtd6c613iy2+E1vVLGHf8V4uc/uE/uGEbu2qrWVOX83
JcsjvGlixpLnGk0cNy93gce2ZLvfLRueYXvgn7295atlVwc2PTz8syudwf7H3e12/wz2/eO1JfKq
+PvRolwZ4AzoRpwti/Ju/3S3cf7Z7SN7s90sg37aYOPcx9NiJpkYJsKzsYHO8q17t3lyn/YPJ/e5
wLZt7efjzw0fQFfutvb26UvP8LlYkYf9lnXnHVjnpe3d/ojtwyNT7bqy7d6zIF4s+6t3iyXZuPbO
9e6xQ4fTYmA+nttXxcmP+rlyxpJCGLmHM7en3cl+xub2Ns/9fbuxH/5YZrqHET067nHDQ3jY3Y+f
gBrXVzbL6gyajWmYIETeb54x7ydG4bTYtdOje+c6x/0ea717YbdgrLH4nBJbz6swr5sNY87Rs1tO
AfeZydm8uPu7Oww26+buIbDtv1hFG+aEU8I7sAufsdoH+9WW7bf7u/3D731g/35YPvTn091LZD/N
9s/A3mPssEN3D3z7+zerEZu/c24fsbH8fb979B53/ziY/N2j/cQpMtp2YG/Zqn/d3N7+dXvYeV/3
h92vx3tOCuee48DxvEfX/nHDQbS7P7qPbFHbOxxusNmHHUPvMqqvw0zP/2G4OVxpkbNld+JcPh2d
nXfLVn994bdHfrwYhUf3eP/8zEJ0fl2ZkY/3Oxz1881oBn4hGBwxnJJH/rB2tyeXI4+tbzvu4c8h
51xZByh6fbgO5HUx76Q3jL6gWdpkOE537H+22tLqcnpXNrvI/rmc9ZhL9sXe5oVYh83Dcioz0Uw8
Xz3whr19i0Ow4avlvfv99pa/d48Mmntw7l8dG4Z1s5ya7Khbdu7+1V3YHQ5syGWpb5Y1eLdZzGlo
71hCDD/WeuNij4/LNLq75xOejru7c3nPxxOwnA7/d0/q3IhUy0TjHna2biCRsfz+jTHs59kKxC5v
bFMWendqqSFkwPb1Pm7lfJb/3QoITaTHgItTSO+8lcJvqGpO+Mn289jygLFohLbH9CUY58qNUDa7
gsx/3ytNxPmnsA6CAioXhPP2UrReSB+jRd4BlgCJPYybkPTYn6vemSTf/9txXnqlUQSOOyaXWyDw
a1UGiYwtxReBjpEfk/8Soyrbw8WdryzW92NHK5AZDC4huOdrt7muUhEUDiiAMVFDwwkt0Gh2Umsa
IE1rAmonVUP49PF8nR+Rrz1DiFMDiE0kCHd95SZZRDvLrJ/Qp69y+UB8WHP7JolPYmfqV7p3oSlu
fgsNX0PoSl8vDbnMYPx3CU0hqmH3yIdt4D+XThNn6ZUqkRdGEqE5JD0NhpHQxMr4L6UWTAGUJcST
Jt7DydB3Ote3G7VQrLuBMtZXnJkLq/Bte8bKtiFbMRd6T3voAM7lLpP8knraQH+vtHNpCDUZ3KQG
dpXb82p3kSmZp6jQEBBKq7B3KPZMhLmNuvkFTY3qSmOXBpHqfcDcuZebIGHOt5ZV1brZxBOqKdB1
3Y5E0m2o676jqebk6qOpXjFQFzsHxQI5F7S+9XUJg17tfLONyP1J5ORtzYplL2oBmAcRlV8+veoh
JFB6id0s4bqv7vkSMfVEGEXSvbWYuq2c6rdNPINWzIL6ygZbXLpzs0tX3jS12mBkMUuyHfRKm4u7
EF7a1kym6psBteBmUJPqW212zx/37tJqfNvkyiaShRHGgdyyLYWUhFVrX9tEgEKubOeLraB4ZOpc
9GF7rNZiQ1K3noWwJlFkdV+IusWOgMTClVrBF1thsbOZQXYba+aNr/lqFVpGZRdNFpEmKyjwjnj+
lZDFpaVOdRY4TiIiISSaz5d6bRlRjZYAUIPaUnQyDmlySPXM/ycrm/DJwl61VzbXpcXO0GEOITTo
aKmctwj4Ja0JLVdAZw19m/bdd4hHP+VKNrzPLwaQkqK8nFyoNS4P8ubYBywTAszCZIQ+hY2GrDFd
NZXaKxtqdftdzhGCOtBGENfUl4NkZXFDwYy6lGAveP1asZtcGRxtDmOvLMtgm6MEZ5e6tvV9BDkQ
nhjgR/V5Z8+iGl6xIu8XDDqsqg6FFurK4vSc99eKMi6WPaeMtFDI7nOklJt9CDr7Wpl3adlG5zub
lsigikSbYSCuXQ+wFWYojQVlUKIwQTJG7jcV8lBPRV+fAl0YDyiLFF6dFJKt0L4zkixAE9NppdYi
PyFUV1yh95bG4nBlR1pEUeFBrbb9MOEfCeA5oC+YgJmpbZQBH2wHdF5ImyEbGNW9/gBgGiT1Z9cY
LS+VM0ntoF21do8A5o6k2jkpgM2aTl3EiTMr3TUlo4v9e9PKaolNfWnNQCjJQaO94YKmkZ2h8oVt
Blx2sr4XMaC5/6BfTDADpxvSO81YEwq0gkdZ2QoClA7yUqrTq+01Wff3xofRAwcowh1EV2MtZpgX
MjAhgyrMCdWoHgpzAr6dNMiPd2n8s4Vitvm4V5fGcVEmxGvW2Cdri+AnUJhfOUJ6PKikouGhHGVf
DBzTzJqT3E9W6wIfBPH8v2t35U8A9geFWagQ4LO8PsZDUexLVE5OEGbrY0dJA0dMIDJ83OilwV28
TZiPOPCqsjJ/Y2lmVVrnDG4kac+t0I2dJ1t9vB0QnC0RWRKulcpYPvHcLICBp+IuHDU8a1BO5wao
U4Ih15qgsnu/QUGhqmpXyeLeFmDGXTlE3ts6XGk8GB19L1HXtNWOAOszJ4MOPmwautQTUSPYjK32
eWfa0ighgyCPaAJ7edW7fHOCgJgoClUGIiIY5bBVEjAvSWzci1WiASAQr6zOS31629qyet+0hnyC
3ow61gqOiQ8EMgJOAyWvnqcrK2PxT1bzhLLBIoGL8ixppZX/wj6O0hBcDRx1sTmEppBtizwTD0Wm
mV5p6P3TOAgCMnSEkT5XsXU5lvAxlmwV/jUXcmXVSSMZzTlpOf1nobUeU6CXd4CyuwWdVu2LWkf+
qwx97UqPL6xMi7gLJwQSFKyb1QHBnURvFWnAFZUAxJSKBdMNpAaV03vhyil8wcYsRc8W71rnmvIa
mX0zi2aJlocalDhUYdEfdeSN9hmAugM6RjIoIwMgA1ny7oqFuTClhDiIO+CIQAp8zXK8abUOEQ5q
W1pFUkemWiRiS6DIiuagFUp3O6pFDGzQapwq6qMrTb9btsuhqyPgS+VudODXtd40H8nEqsKiBLFZ
QiSCoUIs5lqZnHczSCscr9ZyJ8PdWtuW2keVE0G3EsgBXB+7QbTQ5Yqb7pTSyK/wty/1COuC+4lW
IeT3lR1L1Eglh9+WdmLlYJurTphfekFOjStL5WKfULxhyogM6GsjFs1xCeSmA5gvJZPbAC48Ir+X
7SFbfQ4jwLZj+AzWv6ggF4HAwMpewuHIiyLLaKqCDkbYQ4CINn0PEXb+rGWmpUXFGU66JkJzXBmX
KjPDaJTL0q5VMfJqUPB2OITVlQ19YYqWY4ajkcEDJby6xjaBEVpVBFUvRZnVhpoc2gByzM9PEA71
Es+jDaTCV61MErjCuPGRU9F6nEsMlYdEYXzvV8H8/ePT+sJaQLOO/nDikENeV7Iy5KwKocPAPaw6
f9MmbeMkSh87hESu5GIuDd3blpbfvzEVcHorf55iiAp6/800cjQCZL+8cpa9cz4snA5ulNg/7C4p
/vNGJHgyWSEJhQ1bQryp4rGCCTcUeyuAnmUXwzhuPx4/SV4fakuLVAZCr0KlguL6GjYv1OuhokU1
sBjASgrdMc8Tx7d6GByh5oe7fOwDoOuatc3FSv5HmIQDGhAAlJUhefj4cS4NMhO5yDATnwVScd7/
IE+zzvRZOQZ0bVcAPe4RIvj9+UYMTUdVlTo1rJvVqaZXA/VoSwBrqDHIEdq1sd66SJyV+pV9cGk2
l9JUGHkqSIBIOe+Nrya5qEwszjzORwfAnG6Lg7CRwFDngEKvtHZp7EyQEmCx1Fell/PWkOPWIbQW
UIhazT8mlJHbl1hR9/ODZxLwUPGB8CPXNzdU/2tYLFjEuMnqmwIknjdqSnQlHHuhLwwblygsIhO1
HrkE3a3EisLFTzXCW5QYVcCp2rXilJdbIVbJqcVlai0bY8690ArL2k8iJTtl0yi7pZ9fEz16H+kA
ZiSCD0KfhsAyOsbnE5PpMyRZ1HvtuPOjG2EylY1UpQeqqVi2Lva35qA9lIKIbldo+Efi3QfdKssr
58s7/4qHkDRJIU1AtMVcOwJzJXZWG8Bmm/Velrx2XMpKq6Mm9jdaBzHbGcFHR/u6pyjLlYV5YRvg
n4PFkinGg5u12gZCEVJgKbMoZJfFcMlDUZ/coYxuoERAjGh8/v/pNcrhA3kFvW+QS+tTGz7TmEEr
wKaFIdXfG6XeGNl8bSe8P3okppQIGTEsKvStrwPEnAO4v0yrHi5aFqZR7Kd8NvYIY36uytrihtAU
6t6UC6JFZKXOVxC2UhdrjREsEi0S3KlIAUZTWUP6ajWK9isckKS4ss8Xz+bsskOT7Lwl0vhaZGJ1
4QiTShuDClJzmWcCYOpK+1Z1w/yz6ozURTdH/kkYZDyWoVLskO5vPlUJ+U+PCaAAaAV8JmHVznuc
5ZUIOr4r0NGsAzfVjV9pbbxoOQEquBmZ3anXvMr3xoDqqsullWwaUVZltUubAQ6hLMHuzwWZS2vV
dTu2Su59vDTfXTiQ/Ed0mhOO9cnZs3Lz5LgFBVdALqxjoZ4dM4+i52qeoDFDGVG/VFAAUF0xQ2JG
Rpo2186IC2tWWyS9Fx+Q6NEaP1jPpZHkpLdtAXLcRguSqXUsXwqfiqZWrtXLvGD4SJVwVQbpSxyF
O8H5JCqykKhDK7Lx9eYLdjF5gnmQuL1ap5KrNqH2mCjwu+3RH5p2I/u+D/e0aaqvIRWuyiv3rQsj
Tz4WjCbFWyh7ur41yGnT1jNq3HZShWxXyF8/Bx1/HoKzZaeTn5wa85tUBeGnjzIGgTQ6kTPwmu+K
e4jQ+LWqZCVrk5pCQA58Zd5aPaSTK1bv0txy8QKDimK8JqnL7984qFmexz7I08KGvuZ/7adYMbxJ
svxji5asccVvvNQY1Za5sBPk4c/6YkRtRGhsSWHPRNYPpVR0t0NuCG6vF8PTx1vm/fGBm7E0Q0LR
INmnnPdL8lVtMnL6ZSAW8Stupemr2UItTPI03ZHQDP/6uL0LXSNGD+pYIyJgAhU4by9VqcFOlSXs
emGYrhCSwKzrgIw67/n8lEENJne5dI1o8crmRHpWBk0bI14+qXVgq2PX+aT9cmUvyTmxwI879t4F
YPWTT1+snLgEHM87Bv1fT2G95LaUZbHjUyYotoWKxB+aLo38q53qXtxWnDVXbk6X2iXcSJPKK5hk
tVaQXZdSWTFod4Dtao9dpN7KE4nGOo/CrzAVihuzD4UrecAL0whAARcAFRrCdu9qtxq9mrVCgKlr
iRL4Obu8TKrCMQyEKT4e2AsrFHU8gAMSMWO4EKuBnZWhM3oKHiMlPM/OIvy1nfTeRA3Jh7qRB8KV
QMulrnGtXtInxIu5LJ5PZDUYQTWaFrzqRtX3EFFl5EK14mE20TH4uGvLCly5ASZeFLkGAzg9B+R5
U6peyS1VtXPUKqL0Vq0JH8WqFm7+g1Y4dzUZDUBcqVUr8Nsoe49EHZLpaeVBCTOPMHaHKyWjLw6b
TkTCJIirycZyFX5jIJuQ1Js+lbSSauhHgERPJwpakFdzJxQcqysm8tKqIEK13GNwKmC5nDdH5TO9
Rp59WYDtY9/O91lRDbaOP2Wj1VVdmahLrRHjWyBUhIm51523VuYN+jYlm7uequCQR9RmaZLA2CPP
Vh7nYe6u9O7CwsAiE4m2RGryEmM8by8x5HIYIQXYQ19COp4pGNG7QSH517yIC7NGE0tgjBitKlor
GzmWqhS2Eft47HvkqSDTdWg0FmZkR5FfP368EC+MIoNIapJMO6U+1435ozTmqPsjoUBhzdzlcaq/
ETVG3MiHdK4S+VfDz1tHTmyipfgkuNzrY3uGsjaGIyIJcR/5TiIEroo4HpFaTfBUJCfscZSGKyfB
pTHFqaaAnKwucaZlGN7shLCNhZISJfiYTXpAtSPxIFXCk1TlawH2ay0tZ8OblvQSWBiooNwuuzbq
95hq6vzmE2pKTpTAe7/SsQtHDTVfucsvvglnyqpjWVubadigddGOcwunXhO+zLpvUd+uqTxhtKaD
UUX+Xx8vmouNUtjyFYLEbWnVaJ1ZiH6YSJs1UJkpbpwmX7NJ/xrqeb0R9UrZwNtVr7R54XqG4cer
Bp8KbEFdnunNuDYmdP5YgbPJTQl9rTA/WOWY/jX5Yfx3kSnZi5aJtasJYr1HN+daNc/3vvSSFcKE
4lHDu1pvfojxxqikEYxRBMTvOzmH6RvWwQ/Br7rTbAq+1/hVc4JYfOXke291luXKTsGPJqCwPo7y
VrWilvgklaMBDpHSoNiKEsv3H0/oeyvArdMgDgmsjHD5+nztDcpqRHJIwMbvwpdgDnuKa1N9Od+o
1OF5aTst+PFxi+8HdLnnElKj+JBMWnZl5MI2E0KxxoPI2igb7CrKtS9WNy/0XNIqG6RCNNvIA5Fq
BaWPLs/nW3/14iVNXarcr+5pvVCIkaTihoolfFHXENiYxO4LBGmsIY0kO0KpZHDLkUIrO4LF0u+P
239vJJBJZiFzShJrIFJ6vph1MhK4yRgJeUwU2LTKj6RUhy1FrszNp1siREpkiFTOa4D9vCXuDrI1
I78IZc4ykEaf0QShNAI5fcruaVN4ZWDf71KopVwj8AuZU8IK5801sZBQoqnhOJHT6hcHiJsMceJK
iU8Ers2LbYDKw/dyMMptPCnqt487+36z0DqhdKDIaB0TEDtvve10PekaWgc5Fh+lUkdRn0Jxn96S
SyvUoMPx5XReqzazQ6gbYyHnQWjbOsSTetubo7D/D7pioh4MYFtH0XfVFajyugAqjYEc5vILoHR/
Igkt9tewYBd2PsHtRTUYEXac65UXRf4Uycy8y+1AVDW036A6oksV7MH7jQfTbIVPu6Rk9lGYIE8G
k/QdIqwJZAq+LFMkCLHipT3avBpxLy8LUPL6eAgvrUWQl2QZl4AluPTz1ZDFkch9a+LMN4ZmL8aV
6hBMyFx5GtJ92dTiARFV7V6r4/I7PLjyyla4YOFw4xhSok4A4tfYYC1N0JcScb591EsQxiSi+EU1
KTFgi6NRP8kyZeFsTY2qJzUKpvpK598f0XhYUFhJ9hABR27vvPMF1bllJFzJq82F+J3JiFCWldmM
ThcGaQPUMUkeUIXR/gODQ8PgC5hkzM469k/5FMpc9VwCqCDYOAJPuO/NOXyWjC654ruutjs7D/Ft
UIVcALDheHbnffT7MM8sdYpckUIvrmSmzVYq+viKBV0H9f7djIk9Q2Aco71aRzkHFAVNlMiNyVG0
Vtq5fTALXiHGgoPqpXhLPjE/UAjsiz/646Yi23nvd+0nl/O7x1hZBLUUhxbnNnKjus4QyDfqLY7h
sC2MTEEif0bMSGltdjOBN8CM3sebaXVivbYOwA/EikQklQjO+VjXRVREsdFFrhkE3UGr9IlaZF2/
KaL+Wprh0rS+bWrZ1288PX1WjEmjMrNLpeLIa5XUdJEbL65M68rwvXboVe4fOQTio+uSDUIfJkiT
xP/F2Xksx41sW/SLMgLeTAFUFa1oRNFogpCh4BM2gUR+/Vt1R7cpRSvuG3RED0SCABKZx+yzF5bT
wKS3KwsVbJ7O+9BMl1hIxtbnECjj/xjNnS+Kkv5Mx6BBRjj7IYh1dwxC/D7GYSwvi1sfeVN2rlyl
//6u/nBrMC84PJDPnE0fPlxFMSySCwpMWazBsF5jXeo2F4vbhc4F4/ozM0DhwI7/7xf9sOH859Zo
XZ6VWlybZOSfb63PQ4yEdtyNOm3VsOrrQVUGuuK82VPS6FDH6RKV63Yq1Ei3/d8v/tuSoZ/P2ket
gNievfZDbj6tS+iJXHqpPy7FhTXhmhsgfP3LVT7s6F5AFR0GPeUGisD0gj9cRbUVAyy9Y6dFtRdr
urttf1ePGGWKQIvDvHNa4/4pj65jir9s5799flwan/OzHs6hnfLROwTzKEzD6s5Nbasv7XvHH9bx
uVoWR3gJGpd5+Us36k/X47vgzCeWQ67+4Rssjdc6uRjwoW9wIoSQCWywdtrUV2bK/v3d/eFS1O5j
SvgInPgOP+zimPrixIakJs3JOg75KE0G4shnSxv/xn/+EBGcXyAqCFrs/BfCPP2wRusmwNdUbdzV
bPXXZY73s8jxR8K4r3hcVnr8+abqtO7gH2yuv/3lJf72XZ4vT2uEoA7lDiv1n5+II+KYGLh0UhZp
dBJmcXCmmShMW8IlPuith39/sr9/FS4RFo+VxUO8+J/53//aSAe4qDmWsXnqtI130bRyPeDFtfzl
q/j9rv5xFefDVwGcJRZj4+JDLawwLSLYnZAACTzK+GHFZv0v+8yfLkd19izOZpCC+/vnQ/SxnRqq
KCgyNjEchI+DN+1VCbG4dVtYAdLbHXnYl7byjv/700Q4RBmA0J/C98dPglIjGn5HpG7UB29lQxuz
n/9HORAvCbcTRNFUdOgA8cX/8+5waW5L7IC9dOd23mJMwDEKlsNfKnC/LwwGICzciNC4h8TiH54h
vqJ5sdVxnTkOXR8/qvoDwFT78n99YFzlXCOiJUph6mNpau5xWB8iUWeD5xCZMfJ6rKz5b+vh9+0D
Vh8CKqRwjIVytv7ziVGqz6EORXUm1h1LtNLieNvA3WpsMf/y2H474s6KJmIqXLJChoU+HnFTf56y
xZI2O/sH/zAwOZ58rJKPY+3rbI7w/i8oov5lvf/p/lBCuPRvkQUw+vrP+5sMD7gYeYp1VY60jJGy
z9hVgjm2t798yX+6FF8U5wv5CnWRD8vCx8KwYvTrbL7lLndD2Xcpvn32G4bTf/PC+n0Fnqf30CBR
UT+X9T6sc8uM1T6ALcyGDZArkMpfkxv8TXrw+/tiPdCOQPd/PjY/7reza+McxGQrCzDcv6gezDMM
w/KGudf51sLp+ha7zOlvvbE/3dp/X/XDPpEHe8/IVl5lrr2aC/jFy6mfV+fi3z+u32MRmppU0Dg2
GUGnv/nPZQGYpQJ1SFIClqq67xoFhCPE7rzzBufaLuu8S6CVuBdeueTf/v3Sf7pBDjEyW5jh1EA+
3KA28wDBQpMPBYHOMFNubhqMzbL/x1UoatPdp9rLGNmHG6wViicgG1mIcf7RHfoGDZn9t7ru70ue
nIaN0D07Z9GL+5BU9TAQpL2UdWYpk6sTtMnZOZp6arqLsXOW5S9b4u+HF5djIAUDLbIossl/3hRA
b28cjVdnuRm9U9GM5kH6VZvBhqFWFas1/ssy+cMnQNUPCc65bk54/OFdlYvniRWjbEwOiTaWxaZn
FYo+uiBRWY4ruvKbNZzn7vDvL+8Pj5X9GNENV4WPZX14eRhyEnyN2PgVHD5HX+JdmFeKkm5PMv+3
ofk/PFSC/4CWHJ87WdWHhwpkfQ9jKJ/ZDIukZ/yM0C9FfQDpqgowh7/A07nq/udtmUIjvl3nAw6b
sI9eel64bfOsVJdJmqEptaX8KdgW9+LMTP/x7w/zD98bjSs+cwrFzJB+VFAtKqQLUGLFjI4+TFd7
9dPWxD//PxehEk2dg1Gwj+mwZQ8gvnushhFAb4cScD0Yzdj85QT9bV1QPuEYo+9HzeYsdP3n+tck
bzQX6z5jtnx8aCm7Z9Y8badyt4OXf7+h3zZI1rt/bogRJTLO81HdJic5ncXVY1b3vvuUo8zKLyuz
M+Sa9TmWyRkn9xaVqbcNY/O13lTs/mWJ0EL97dWRPyGVJEA+K0EYpv/n/ZLONQx9NuNh9y2Yd4kw
buu092tr5qJJ4abMnUmCqjNtnDA/OdcgBKLOChoAB1C7x0NcWXYHE6Bz9/IbZCHq0ZdbGw3iuQwl
FYqXfG9qWV+EYp3FT9nVIo9SUVnQ6ZOqWSH8HawN1343LXe5jla2rLR7a/Dt9eQ+rTDsIEAEZbmd
/31pRvdtDMtu+WUv1rC9GMcE7qepC6fu59h4i0odtVf2oYa3g1V/DS2pu1JDXV1ZYR1gbx7W6/6q
S7nQIJeqmOrw6EDwUSkG6Sucazps0XRrwYFostot2+iZ8o7jXQfMUlo/45nZpy8NCaFbA4Yqexuv
6jOuPVvhwSng12uv86thqrslpXMrt8822A7GJfulzvOso0mO8zw4temL9typvpt6X7gXbRznFAi5
lx4STbsr12QuPqyhfwGXuMDidllrLZa0tSBkhzCpZ7Gdlg6pVTIT8+vyYO/4/zppB2OtS/Aqz62s
L3N3f+yVseXPdpCBU50WnAJfxpl0ds3aqR/EJ/SyOPguVWwQOyt7rkhU8LzPugBlySt+9xZDra6R
0nweAsyss7jAOuKgZ2tcUgVNon6Yzz40+K+6QsUvPp6y89dBYTetUopMUn2e+5qia7LKup1KUtk8
ti9KF8jAYwAsoSGLKAzG7AnEB+HVSetgCfwS6LAtvlR+tI7iiIPAtraXrVoVttilGlaQWyVR2wMo
j74FRd0WeCGn564sMTb0a92/TCET++Rd4NiWZ7PDltTgDHwjHvDULdofHie2U6SdEFExZ5iE105E
xx/P8M99UFr+u2OMVzQUpTGdttKyWMO6TOGETliOg33vsYstYhA0XJ4POX6qcXJGs66GIDKnvfCl
fIv8xqqbBL1EiR1w36oQm+PFWx3IwbjwmvtRRcggTwJH3Rl2VS0nv4BisbhqSipwZ/n7PEns7ul7
gi9ifHPfbes1Aoc8M7Pu4RG8pkUtxv1tKGNjX23O4JkvHv70xWcXx2L5xHSrbjM/zsWWMhaB+Xtk
LbnM1r7ardsOSycG/inGm+dWoB5ZMmgoXHzaxvBm3+vAe17qSJljlANpc1Nkd3NpZYwS2QWQ8L2l
85rIEVPgN+nB7sAx2dqxaUjCxjJIRGQt5GRdu5PTDTF4HmuKraxcRDmvB6uMKANia9/QC7hWgknO
OLXXTpmffinoYmV5OaMCSqBZW713RCIkIybm4OjsdlJbRm5vKCxFXSRMlefyxnEKgUoVnx9kycne
R0XzzR/hflVpWFjGeoTvi3kCUzt7HteJWZDIqIQN1lc/unqv8QEWThFPKj3rIeb5KrTb0Vs+Nb0F
L/1yggE/qNOkGQ2e05WkIAyyAfC5fyPdOugU3kVVKcvLhd26RiNtxwtAETxs/NTxhBiatFJbNDiX
xu3Yvr7krb8r9Sgbd2ziwyzjcLO/QOIi9yG6i3y3PvckRXirF6P1dYRoaIbbWBhvS7Z4V/ZhhqgV
gUQSWz3dd/W440CPn0dVoyhcAAknse9s8c+oc+h5HJd6D34tQ7WF17bVzNbXsHLm/unMXhtR/SFW
QnjIIGn/03HZkxNnJVpIN12t67UV4Fz4tJMgq2dr6af21LZF4FzPUBjmlO3L+h4uHQZHldqHyyk3
ADt8CE7JuI2FnQTFVoBVccq7mMmDo9PGzR19tYF+TxfGs/8UVX7XHCg3TdoBtFb25V0wrBvDu4M7
euLVcal9/+CeKvd1CWqc+X0lRHziz6LlYEN62aEY4PZ9Qm5ttdfzLnM/CzbC9LSBiT6+usqJhIWh
fDcON8LHVPgR/HY73ticwPn9CDdmv2G/G16NZ+/lcyHjMf8RmirqHupGROHDMkIWf0ULNPbHuRdV
CMZjAAVFrAo0YtUS0ehhxLH+vY9ne7pHtlp1Rzg/Ov7Oku1Zc7mN3OVhChwpf8a5VwcMFk48h0Nv
1sl9B95IdToR/eSwqlkjln7w3Y72lJD7EnyWuxnNVSlqj9F+T+dt85wXuDbLC2+bgzk8Wv5UaPtC
kyjkOjVbVE+/1mjfrPe18Ua5QS20PSVS2PSe892ZtFYuE/RSByZjQmOd2xQnJCDgSQz90GdWoy/P
qtSpdEcNV2OXo3wPVWeB2OyjcWZatiycJf42erU1PIeV11VEDIAgt/Jss24ATzb9joc0xHrVLZKN
NNLTKYrWlhl0+h7jbSX8zU0QymAZFPWa/RzpwazeOnShcCMCXSm2Rrux0wYdCBpLuxc0kjTYAnrc
TeVFz7qgcfqcb6L7WcihjqhWgi2nGjzYz7agYpZCaBZuGo7F1P2YlYkeEXhxYsedVeqHAOrJRcH3
lQPJwicecmk5vkY2jV8O2LV5mxH1PLZ7X/8MKn/pLoZeuw9wP4IHBk+L5T/HwlsR2RN+7/YcXMlt
LNVnIoWIknTpx91pNJhbnDA0yaG3hTnoS7ePJ//CzBayFuS+3XNvh7wsiCiX07RbdkZttLSScsDx
IEWIhx2BP7ZtDTbPz2/IbgAHDF1rvlWC8/tyWJzROwzlvCHBXhaQaqPdHINot72jZ8niRPKBa8iw
NwOgJHRBZTZ0srfSFdF4NtG9UKeN4+3NRYvZpmPOGQP+YeWlVHuLM9CKqnVJ92lTzeVcrfC/vDVC
O4ZbXFzgIKS3NYM4NOurAtsLuIRwOS+ablqAI0C9tDOwmXGe2OdLpap3GjQftso9sDp9IDJXO9pG
ZFeUj2x3zsvs9nJNnD2ev3h1WHzxgWv9KunsPNgT9ic8ESGsY1n19JGscLL4HvoankMczQSrGMdA
KYX5oZuHvjdyPjneXA+XumdG56hcMNpfGibNx8wbQ1EltT/DBWh6lmYwx513yPfI6tOan7k7vwcq
4XsDMxa6hoM/vIP/WAZJpVToEveOQ6QOuzUJpHK+xZvfXRdubzQAWx5UwlTO4p4q+DdMlZuq/trz
aqoUqKA4ukx++/y1EkmR7w8S2V/XOCnJTnesvZb/pQxLDF40kSyBU9nF89TUdQ64Nd8c2GTlmS5V
R3GfxnY73DVtEJUgs2o8beJZgQVy+xnAjBWbJk56M0PDK1eUvYnw7dLj0weWdDAKBMAWzp0PD7iA
WrUFol6STofQO5py1PrWD4uBUevCjYtUFltoZ3DZ/OETEF3noi/qzr/sYV3l/JDwiC5DdcZDMBkE
BSdc2MxmU3ntUXaruHOQVvXf7b7ZExGxZyZjoFWRlcXIrwW/EjcHgCFEfKCW/QKluAyv47YOvRMx
bgQytI1l894YV2/vwDvn164dOE/Ar1ZuJmcoGMfFFBb3Ys8yJVoCFSs35B5XuZ78Z8ffIQjLnDmA
tHTX4tGEhbSSAeX9tV5zgst12wjyVjPEThb0XqFTjKdibBdLXd3vo+N8nb24vKnavvOSxXKLhc0Q
dG8q85WNcTO292VyrP2r6GGMJAI7L/vRUQuWBT4Sh+61mcaV2lgzQ/b4xGe5G8wWNSdfkFeWuC+J
a5+MEli7WL1TXfe2r2LA1xP/bm76psiKoozcC16Vvx6NKreZpSrjx5VxE9h2ulpyUCXdWl5UmxiD
I0AdCJQrY0whTK2ccrAR8HCSstf2q7eJsyCKac76SBFyPsTuiho012V+Ms5q4UMEY7s7CeLp4aWs
3S0ZorCBEVYo9i46G2HTJRsjkt3FxLzrPbU3p83oH6325QiRhQkxQc7C9xVUYj1hcK5roDKgF6+J
VcjaGl5Ljb1fzO+xauXP2aw9xuEZYClfaOt3745tip/gG7af2L+U3wA/tjfSR5t3dMnS702tmicJ
dUlnFgvqVbkScrPVuPJpauBcHWug2e4x1EFLUGDlsch8Agr3FNjabi7dtpvhIRN8m5R8n+zNwJB5
nJix2w9MIA0ZPPWAs0BwaqXIePHHylsvqggGJQnq2rrBPV15zCkMw0zxEY2+NR1FOIX6Sy3jqLlc
vIZweFmt8GBaKA98EJWEkTzgVweKBvjLW10wOZ8gWrO6p1rt4MfWbszdE1txf4uIImfE1zUBYzcK
qKRnarwCEFLEv6zJ0b/ga8S/Zs8ns13rfNxTZSmfpmUEoiZFYNdW5CGdc8h90nN0L2fDSG1347dt
A5CEYNWFtjqDmPxBs4QcaInthhBZTF+iPOy/d3IX7pXLdPrJtoKoSilnTyNeHFSBj0yuNENa+zna
k7Ic7ee1z1c+l94UMDuG7VNgvPxbvOziQbmOeohFvDWwUCYX+eTiM1UMNtS2DlVdj8fN6+bqENs6
ypNSVfvtNsLQO7bepr+HWJICURb78qN28UnA6UXCqsy1E55aa1otCjcF3GLLWxmVHyKpL4AIud8h
dKmQmZ69/zaweZhDqKL61qkd65ejuu3TKqiDH91xDr6tRVs/lT4uGYw0tvOVCgpCJJ9mChhQND7r
RYsId8/Grep+gQUV3+Wsa4f9bd8/V/2CLcvcm7a8q6vRo23arfLdbucJAsgeN80BNlrbotxs1TVU
x2EiQdjHX0Xg5V93dygeFEf4fdCWy1u5+FGXrDy1H+G4TNe6G21ifck7T/Bg0XbaNoI4sG3L89iu
NyNbsDyAIrQ2S/UpnkjDk1o3C1nVXp7ThMiv7m2n0/I4WJVPRd7G0ei4zvuqwAhXfniic2m/BUvj
B/iTzOLOm3w+d4exy5BCFTl8BtKSL9kLdUhWipIgotsk9viwuZoRjkbr/srQ8/WOm0NiDwh8oe25
eMtyCmuedRIv3RKkvYKlmqg5ZJHlq+fd5WNUPqO8aJ82R1EHIvFTc+IO8WglOQ4MgEuDSD82beG/
r33c3m5zNRdXIERd7xBHBDHHSXfRkjbq3FGxcru4tMewXY5ax/ETZzpk2dWv5DUc+3W5nPo2+Nqv
rrjVtTD+0Y7K8qUgYFVXYTHFj2UM9IfZx4YZA2osfp7u5TgeIluHzcVoe7JOC2/wfkajqxEByby9
9sxknr1NDWDn/TmAV+bsYkt23sypoxW5Hde1NK95oXd9w27hd8fYgVgPHGjZ0hHJBOHsUJDc5dw8
T2eP91eSbvfJb9ziczMx6JtUy+g7SSGIATKn2a1fbVV314z7nbdwqlfBcVqrIYSKvi/3sJdAzvAK
bR6A2YLUMJZ1h6+bq9NyMAHEt0gE46EgbPdT0XrWpb8CczzEDEHgBdltYZjwPXs/6PDlX6zBm188
5PRfaRPs1wWYXZ0uZRu/wKHsf1IJbO/hFHbfa9+4lz23OaV0yUl/NV0i3DLQ/KOD2+L80pVzG3Fd
tbOiRL5sh9xyVycBoQQ/jRh+ow7i+PNji7kHyb6DKoLdMxzvV7LULcHIt7avh134X9d99m9D4LTf
YGd5L25ICy2ZvXb53sw4TyW6pf6ZAqUKIEn5NYDcSc3RNzrMBMmqjIsb4496AqVr97fAPOCQW4VW
N4MqCFIsW9nZnodtz1jXKAJQwH31JpBmvUVV4PF3OwMjIQg3+pM31JDz9nXSpECMlZL8m6ofT3kn
tts8OoNBAlqxAIxKJyzSuewjcN0uIOHUm039ikw/v3dUsAFVJj8yaVeco7bRW/sLGeBJmKxDEPZp
4TKwfxVN+/TNWXfvKTCxx94tjHzo5RK9+IVrA5ZviuZpWOr+x4LE+hb7iH4/VgHoq6THBePV0hRS
YR9OoMS2arQf21VyBECmx1TKF0H4oKUVvigXWGOCith7LlcwooCMdqZ+ggk40dVi1e51O5MkE/u6
vcpcaYvXKuoxSyVnyElIIw8zp5mo5aYzcpmTwYN/lPCJB9+F2NriAHEK86OajDhti6a5ky75BHUg
esqndszrm8lglHDKRWxfRnMTvhedJ6/QrxPFtCshhr1E+onKcjhmyJDzLdWRiMos8gcE9C0FMewy
mZu/rWg2/djaJQ6Oy9I7Rz9YiejlUpsKCvM0v1njFt8HiPvQ2kssSZLG79opjfF/vKaV2fsJjbfq
c9E1C8S6RTotpqwrsVeEcZSbLG7RfVaxCLe02wbXpItn6xsvKvaYo3CpHiOceEOwa0sVHt1I2Ufe
8WCI3Bh17pxZvCEuYtydoXdnhmvpzzct03HbRUOX6CkEXFZe4RzJ4VgSVpcJe5G4iEtLrycLBF6Y
TX7ElLpfsMl4FMuucrs1d/PSjvHB6BK+qNwnnwTM313Ysft8V20Bp5oMC9qYrZrkRRXSKDoYlIev
fj6Yb2OsrTHjHTY3Si+OncXbzOJum7x7WUQzfI+71ivSgAjlB02G/bYOt6XMyJnlp0Xvor23sGJY
isd4oAic6d5dIPPkqprebHfvCDsq5alPHgTHAKxiNO7fGyOsGSrfwlcgooW3YBGqkxnObuOezgIA
RpyrKf4R+NUkD+M0m+1ty5X9OaJxeLGvVsmHY1b12ndb/KNTfVseI1vKZ8zTvRfVCwB6myu6N6vi
1E0sMu4vRtQxxktB3B/tKWCVxoHa2oOYVRwdtMqH6mKi1j0njvRscwPnm5jFkBZ/DryZ8qKtHZwB
XArYkI+HJtIJdqW9PkRR3TeUOdzuc6MxTsA+3UiRQD/XbzC7CUOd0JbhoWv5Y4AQjlwajCR8Msvs
+pbgeSSX3VsQeh0VverAdH7XUVMbxm9iX4Oo+NGac0lht8bxIapFFB0c7HoINrZx31JT+ZLKVKgW
C9yeNj2HyjANaU9P+5ezhxbWv7yHyrnw4234OuYKp9M8VKObUmMmrdlDF5pkL4J+uJo9R7TYdLou
1SHM9agST0PZpdIY/17VW3OzWmKTmV42UqHCINtLSz1hJF9Oy7AdHYcYAwVMgQy4G7oJdDLDfY/1
pEA3F2btP9luTdy218bqjoaqr5cGsgoeuhbVQKJ3NVBxA/r9CVs6OJHLEKifDMRrlVAMsYYs4DUP
WTcJ4MDTEBf3KxRyMoq9a6zTimp3y3yNQyd16DiaWDqOd9vm+fxIU6Ujt997aZ+37/ZbpWGPJyNm
ZPx4RTSdiNxenxzjxXdDpxd9Qq5f38+ysJ3MxyPiYYkxcMTTe8H1XQabQ7vKLhWRgDU7tjiqmJLR
MxDiAo1HXax22veyMreNB4aYUiaEPTiAyteHwQjMO0Vrtva6miL7YhqGZU0G+v9PJatqQVnTRvBC
mdIu2IwrPqgKrQxAceReJKKBX5xU4UYmw5x4oJWZ10uRRBiP52mgcv3Nk+1inUqy1Etqqu5dH27B
r9KNPcW+VSx7OrOAwsRvW2MdG1M0JptyZ33afNGJxLarHVgi23hIE6YKu3ToBgTfO95YOkJ04ZqN
Mi962ObThoean9KnBY5IMTe6pUk0fcmRyFk0/CmF4Ge7Gap+9kIjoNpGI9I9n9GP2hVnU2t77XdR
VoaipBc3Tzkd+uHQhQIQpiA/uI91TeTEdNFUJpY1G+rMe9tc5q7DXO+iacskPs4MMguJXKdU0ePr
eJOmJwHQng+puB68zzHwVJPYDF0+0vKxKWGMtiIQUqpJliaiJ7WHy3APtTWsMzy5m8uuKYkx1kKs
Y7Zu5frdyXerJd7bhpu66Vr70lly8TQZz31A+2u6xF/ymAqrJeEwdnT7bk3vUwArC3/58p8mQxKv
8fDuqEnfCZkvkDv7sT3E01i/+27DcTqs2nzfdjHdubss38ceCw+SAze/G3YZsAXlvfMMEBfP3pXq
00Xo9M6PXLHlcausMfqiRmVKy+lrKAWFeWNWHLcUHFJGkrFywa+tBs7tVt4dHbT5kVQV5rVb+Psr
ImnxVdKZ4CCLS/itrbJFfYtjKf2kYhnXz8MelTt6fwP6YHDC6X2y8GwhWg/eBUaOVkoyGn1ynK2m
0jvp+YvQHZF1uSjrtq3PO40uy/xBcnwu6bbY6zXNEaZvETKHIsmr2Q5utW+8gNZM1z5oeyfe5ZLy
ztEiwNpw5byLQvijyRQG1uMYyXq8nvPQAc/rdKufFWFLmRIb7ci5UKOHVZaPw4qfLbbcf/GEzpsV
oWaTDpRTn+2tpFjaKLKtxPcoexRYk/gXHII2de0upxHumK5/aM5OA8dYOvsN254rST8I75MgEv2v
XHQARaUuR1Lh1e0fax3PW0q/vJqPsScxfXF0ZT9MhCBWGqDyuYdW7k1sB1FJ84nxEcVkvLagLoKG
xAE+74Y1adjrGE9aq3C/9JgIfI/8uvaSzlbQP1kk++uqavFU2PVU0Qqepm+yyanWrsDkmkTpdbgP
sCf9MXHy3FFptu/x7O2d+xEtfE7JrmvAb5w7xLqW9vSSU/mzTrW7q/vOsufuOg8WY5KRzys4MoxI
/68WZ9Pjs9/woZtnYnk3qmKgvcssqhSJbfldNtRmGaKcSGjF1DS0iYamvHeYhlWHaQGUXOQzLX6N
lI/nuzsEFVNrBQ+N3TQjj7ogVuhRg363GhrTwHDZitO91qzYqLfCX4tr7Y/ertb5eogCjpydmRs7
DVdff6MOHnrpjAj5FGB9W15WHvL48zGHJ+Yw9C7hX19Qt8OGxslTyrrmtdar/bY3bWQnq9OIa4be
+/cg3Cg8Y/SM4WpNC/hFteEaJq3V0cP3i3C87GbBb+6mdSSk9cLWT8cm8n/R9/DpdqAiODeLO2au
pDeTZmEcb/2gdkJZXLKprWlD+9C52afO+tIKb3QOoED9Kt2qNjrXkXOa8WFJ/TfDS65/bDZ3/65R
cr1xQ1BaSDZaeQiZDglSb1znBcpzG1xR8LG2pGcJfSZakm1WuLmw0j4ywj3t9uK+Wb6snlGpll8V
tdk37Dzt8kSfunse68p/n0xf6oSgx6LmT2/u+9CP3q2Oo3GbDv4a2z8Qjg8mcfIaEwBoFF5zaTXt
9iLBd/lXTinzKVtQg7CQGez8xfeoR6qHI33iam13QjyUN+MhaEQ5HOap8q5n3CZoN2npveduRyXA
7qMc1PQWbMewMqgJKxDpgoyhF3NxW/h1xz3TGRCpZr3ux14pt0073t2VtHuLXjIDme/NsC0Pg4Tq
mol8zv10p1ztHnzp6zodrNa1rk3eTnmCMZH/JhxNR0gWkbMcaxLYx7AR9pDGvhD7ZTWVzhNyWJwB
LLskNgh7PFz6xaY6U5zjACDX+XDXSndo2dw3+RmMcQV1vYf4kRh7CB+sOViL4yaW7ms4EB2llaRY
nbSiAGRuOQCtl1H7P5m5oD4jG9WHybRIhi9ePZwM7Vt33x1z00zAIhK3yak2rYUf3qHVHZos4hwG
zr1EI5uS8BXjdSvuEMcCgEt7ytsxrK8dtg8qz+W42AdYldVT3RQ75R5/E9WhR5fkUc5zKCsPS2DO
7HPUw3ZjmmfmuoIu6fCzKPjxyWSBdMyScETS41CcNO8zJrpeRsfHvgq2Lm/wsIyDq6CJhKagv+nP
JY/yeTCGIWNdx1Wfgj72gM6WTonlsOzH4UhJqLify7M/R7sF9rOwSvXCvAefn1Q5ApS9G/SclV40
e6DjB6QYXh45l6Dmx/YbOgE2SC+UNLocl822Iczi45TOBKS+osSAuQnOK/gmziSxVTAusIE62z21
C75vnAZhfvA0SUTiNXt8lOsi6ht/3/IgibSlgYGvOBOlraSgehHtgf8++GP5ItlSSh5CqC57m5Ao
i9BAeY+madXN7ll9dUN0FtxsgxXKk7/KtUp9v0NUQ+RAtca2V3vKutURFGBMweIpfb9/W3fFjYxu
VTx0JF0vmpyAER+guEVioiH/0kTFsDNNacIwpfBPG4BW73Q9DIQpx46aepO2wz4pxmfd6ZOttv6H
aIVfXWsn8C+YvlY/grX1D5ZTqvETpXt6XgtDkTub0hj8itfu/zg7j97KcWYN/yIBkqi4lXSC3c5t
u+3eCO4wyjnr199H/W185AMLvujBbAbTPKTIYrHqDdGfid7q35Tq67NWGkAn/BJFH1ckAdlbW5Ga
e1FfarctcA8QYvRg0VHqp5GWQ68l7qQiQ47o5lC/mXFBEOxCquXcJK1Zu3ESNXyKxdPZaa0y15w8
bLRnG+jRW5gq47NcmVaHlXs+vuWIRCteHPbSPfnEDEKl4sebVvakYVH8nIyFbDvEaiWGAwXuBOSY
VpO0TBgxI3lk4Jo9091snQgBGEoNKMhT5irN2nKUbtTedKXVnoRsdveaxAPVaay++a3KQU4+wiOo
9HzamhcZEySl8zvxLSIlNdw06psCzAq61Yh9CoRp+xKQBUc/Kw/cheEvUxv0FnnpaRboPFWR4WmS
bkaezwIqLrBck7Pqsw/cSBURsGU0w+iflwC2nCUmQ1rhA2tOja3UVW5R7qQjl5TPCEylf5KxrwtQ
+HN6m6dknrupD0raWrR3M8+Oe23cj9h7v1SjkVXuZCYaM/Nhie5mnwuG3rg1/iwTOXnjQQCPO8qk
+VFVJhnWilQNj1owxQ/q1GM8oioDXTiuj6J0wWvQmU4xMb/tW7+6yTRVPNU5L/17yk4CR3WQVz8n
mHWvQTFl3xsjIcUGAR6DCYt88RzqUwEDf4rEjUSbOzwWeVC9hX2xIBB5gyTOgIxbe+jkPJGcvrO5
L6Spi2kn0Ux8NAxALXGIzKUzVHn7t4dw8dPgCYqTfSQ4n4IkgWyCHpe9K4what2qmYMnpVUAE5V0
dBZXjZB2hV4MrHOUIT/tdJ2q3I9iGO8zzMlKSpda/AaijkfI1PZ/RpDFmRM2yy5uGi0qjnOZ5C8F
DWE2tJ2OkStRGJAdegeh7VB0ohQ1G0l4HbZlbrq1ptbcwwP/074KtS7E3iOkOJ7KGIIftcwHONQE
Y3sfND4Qi3gB2juaNoQTeLROeuFtnt4KnVI3Kx9Lt2XdBnfQaRDP9ZVcu1CVlhpwvUCUOHC6jkBk
UnSWZ1JUe6aoWL7KwaDqOxMT9Nnp60i5ATOZGy68EgpXvNcMutKxYk4ucRbwBqlXfj91WMR4UiX4
4GFLK9njCMDyCEDsvUihKEdPhJN8HCTa78TwYHyzSt1/1MliWCdD6n4pYqbLDyE+wmZG0Sce6tIQ
Pit+pPuXSLIOt3mFYsyeo0BgA5rHXVnoeCHTge2rgMxd1NSbstLgqpiK+krSiC2O2QZt4rWpVs2O
ZEz+LXyL/qFXrfZXr7VafVTQDPmWp7TiydwKn7akpr9RxxsIf2YdHAsBw55abFQc5KEC2TNqUvmN
qTZAG0w1DN0JytXfiP3DCGi47xs5M/4rtTA1dlLd529LeOCVRs8DLW8yiQvTHzNkDemXvlbWoMB3
CEWQc0NJFuUZahQ3aQ25AHiM4d/MZoqj30whDixCOBe9Z/tFUJISadHlrOdUsEsfnDoFDNAf+0qa
kpvELrg8syobVLZPLS4TnZ4TmjdykfKGMpIHuR3j30Mxmz9D8OAAMkMh/2jmikeRnqK6o40haJtA
leEYBp3sk5YbvfjBLoyvgOL/Hv0mrVyRl2R7ZkR+bs6WiiJknsrHWC3BM40zTU4CdlyFu9giZXd6
iZeoE9OuA2xkD+oFoJzQ2qF0hzeTkUviLQcMR7QSXMNx3svHsKk4EhT+7btGLcVdSQU69/xBDK+V
yq3J5tOGX2qO3ZATJ7HxrW/Afjm5XUTPw0S7jJrUoF/DwR7Y4YArw10HsK9GG6rUeM2bCV0Mo1bk
Sz5cDVYjGaXHxB4DgGwLALHQcRw69FUfEXD9/LWGRPoyiKa4yeVoFMc4LeV9Lo2tdiC4VolrtkUb
aqAmKAliB0Q9Ie0vk5z+p7J0EsHUWY4Jo7Q/jrae0W/IIqMhAqkUezFKgeiAVj7t7V4knCc+gl+D
Y2p1g8ZHb10nQ4SjWSMoj19DKqN6kI+JYeItU4PPpSxBtYJ7I2x3fWmmYo9TECXtuBP1SxGrw98h
5w5CkYuOsxe3U/XdtBUpvQLoG32LiRaZaw7Lq4oeMz8CuEwUOCa51ws6pNI3WIu0sc15iN+0UBv+
0uNj1DppEtujbpVat7WWURDG4XDmPYD+LV3X3NLrH/DgSv1bqBfRE6CDtiXh6ssOyEwkgRkZobIk
bl2CwDoGlNSaK+i0zXUP0LxzLcpd8xGHxDIKb+m1juojCIv5F4lXDx5+NDW/eW6DBCrIrkaCy7yQ
aOW/ofI9vIyBGLsDPXmr8GxexWAsOgl1SN7XFLcDc5ZebSTRkO2yDPsm7BI7BA0WWiTXRfG9oY0P
sEqO5F8S8Ijcm6NE93eAQ2ygUTxNM09rwAjR6V4OgNZNiBWqudVXrsWdYpBhmyDN6PTZj21RWfdz
JwaZZuXMNGEoVweQtsP13Dcz5beZyODRGOkeAkDTHf0hJamoaVrJc4Q8gvC6oqhR/QEFSJKZZBO1
4kYn5NRKwqPfAhiiABlr2xZcihQmtBgktg39W2Qck3I2/WNFbTlCpIgE1y1klZYhLbjc2CM7VqLN
hJSatadyn3A3CZXWnAaMHM24eua5nNe9StNKSMF3kseh34UoqF4iJqNQYZFzSeJx3LB9h1FGVaGK
s8l3konwTh+Rgs8FquA8pgGcmGC75lh50xM1gT+cI6OJ2mqfjF4meu1POOfEQCnCjcaRREaN1o7B
ADsdwfqhTqv0CWCiKHe86sfnPgiz8EIi8aa3EZXi3gxUFLZGpWRHtkbeKnQNFeV6ILl5q+Le+o5c
sA34CLcif5faM5TOWajtTW1F6s+wUE3di+NRvpj1oChva7uo74cp12WwGxYI9mJJ7TNfJLWryR2o
MDJyCeZ1bjQ/8jDlnRsjC0qQB8Tpe1TGtXvCAT0kOGZAckWeShLgN6m7I0zNvSviBIxjGaNoNFT/
7gGttXunkIv2mtBInxgckf8CEyM9Tiirjh6AB9qDwHyq1wl+XONVAN6qS3xT5P+CMbfEQZao8bmU
CRSuEtnAQZLgIlk7ZRA8PxEeb/9kgdoMJNRJ8IzGbn8/hXXPDVMawVvVTtN/gQnMbp/UdvLL5pKu
dwYHi05EFVsVEjSxCS50IuV02fE0u7VQ4tzAYiDx4+md/KZGn78VpRkNjoI0/DNdXGo0Q9NO10Ux
2G9ov4DmoWOsV3QB5hjIspCsP2mczb8i3lbMSknBtHWZ2WtuHMV6u7Tz9N6VIzP9GaHtinGPMkO3
16jU0fWMFk5H09uARfNizgCfyDIfP6Btd9kMk9o6sqkOOudAk0JQRnFQ76zSBnbN3YKlkhVoc+DS
kK1ucB6TJ8+UDflKD3LMBiJlSIsD+WPyoyqIyiRxQI86tST0A3jMfgM3je/gtbbgDCM1k3Ygwv27
lvgUuqT5Cs+0qOi+q2DFn0p6N4+6QR9B43a8yopUPMSp0PL7Kh46pHbsqJ+OqtWP35uwaZBBnWuB
DFCZtv5hKkT80JWiofI0TJBWJnmm2kjugmjqrFqJteOVJBm7SCt4Lo5NZdSe2nJqdkEbjcRHe6jz
i1wb1Q467qBZNrVVnfigi5b/HELn+V1Gcym5aK0VKBrEyhT/sgqAEwckMnr/uueNA6ALp/qHEdzc
X42nAZ9aWcRc8oBau6+FwMkmEDDAG1o5/TXUo//ok+n/QRRqKbNO46ARCMgBd1BxxCt8EJAeGfSg
1yoaucjrVrEPVTokdFlhCGXHEXznA2+VEmPjWG2Az+uQgwZlrhS3SWEiOomqpikIE4oknu9DkyGP
NM07atNkmzqsgG9xDfzOi7CYtGgedFxPgGvEszpV0a/RAtnrpqlJlgv7r67cSrb8uzzWwBmR+ZPk
0nYNk30hMuO7lKkAeTpEQ+4aSWlnt7L8bnCgv4FmKk25eEzMaPppdYby3aChJe8Uf5YlL7RtmhN4
QwWRm9QZqWkqifxesVrrAffG4lWWGh3AUlEEqks8pHyIO1x+BSVNyuE11+INPXkAn8Bxs4sa4lW/
U9B9b11+j/zow3m+nOehACNCAfVPk0TBq0o1DURtNWYRnVi2mKOKTJpACvYL7hKAG+AAIPA//HwK
NQ9E0kwb3rTKAwh7/k8Btq7g3qP7RnIMJN/pBDppu6BuzZs21qWRUJ0qOrW/OH6pyyR6tP3EvqNt
SMVl8P1ZWgpcY+FYhgS1ZYw00v2JyPZG0sBTQwVl6bQFZAcHYpX/ywgpVewbu4o1bwILYYPzaqdL
bTYytC7k5YaJ5SqNdlofUpZNQXSInZJZ5u3y7tQJKt180RRNULt+11PbQ79JvWr6WXsKEqKYg8Bl
hAMRz5K9VZekM4g31/8NEP6uoiprVa+vZfrlkQWrgJVmQ7p6WwWp08+T9AIBkW88TkiiW9GsPIrR
RKqlAnepUhojRXOGpFAh3iS5fd8m/qw7PNZDkgZfUTgQsio9DZGYn/yo7xQA4UudGTG47k2LG1G5
80Adxp1xoPAXXcGJhhs1o7tsKgMJ+CzPamcSpnINXay+sewAwLGpZGT2gWa2mEXZ5TAS6WnPq81E
q3cek8HfAxTVgmOqNPa9lIeoaNg2Hftvoh/oZtAObzyfsN9AseCuv1BjzZacpsVLuc1ribdoS9t9
x2M1j6EhxkVxr04KsAAwYw0kGl+m3wVHrttVYziVXi2PiuZaMxRod5S77q0XgzTshq5W4r0d2gln
KrQNMi0AqDPwuSCIPYWSYPRnDCjM7LpZUno3KyDAk5hNCZALu1KjS/TH7Ox66CPrTo+StPJEP6fQ
tAowdrdQfmhqd/AUWIxKZH+UJFea/RTO/uhNIyWrfRCSGHsKq1h7M0Gc3CKmS8XCpqWkUBVS/Yeo
MsklKqwvJICePUnIxFn9m+YjhuoRvI+Hop1QeFlsAK4xRGhfwMxqNCGLxriudPrOrpinEmixVcZo
MWq+AvKWyOVINFJuFF8B8jJSSQWJNwDL9lL4Q38Kv5yeilSJbzVQ6fICGKR2TDXW5CFalP9Zfs/j
j7outUKqh2RcsU7DpjVT+ScZ39C6PFFyUtC+tm6VUlTKwdes+WcgDfI1FNNe/gaZTPwZdEUsxZkU
eCZeQsEFheFwpj8q57eQC4QChl90IW12DA5cQECcKHOM5fsQ04PELTSZD9bLsv7YNTVt5aozaO8m
cmNfTFLQDoeB7/195gYfjxrVjIuY6sl9K3pqSGicdVcAIrglC9AnN2QHXBep3BS9MzcUMQ5WVNUU
sFTYBN+pSaakIEWvgpfKE+veyArAsFw3wW2VgiR2elb5Bwj1/nZ56AHFkVP4YJJUNHfwJP3fSUkF
2e3FyAtDG60UmAiWKq92OHGYgzKcTPBZKeWKLEZYd4canvY7pdiGMqxaho+hlre8fGW7ekVnyEgp
suXp70CpalAQfkJJCTZ3WoJJz8tHpQABQJAFf6HpaB47UYMpuccpnn7akzH35PECLMhAqVYHhUPa
CE5aSx+0CC6DSxfK+KVbtXnPHdSIfeEH9LnZuvVOboOaFL8uReku0XnaqzHFnV08tpSxdWsGGBla
2e2CQZ28cKzGazKXvDGOAR3taRdqilUhLVdJ103PrXlMikJcWNREVMdCYJ4nfDGWym0DGfBP7cvz
rQFbtHUGgBXdsZ2pv93BPfPRNpXMgrUJNb3Y4eLVmldza6TlM+8C6VmyKYzSBipl8PlGTJbbDqXy
muazJpMD8jz6bQdxLzk8v8Ao+gqkqUNZgRr/YeIaatNysXOdICEojYGzDSjCAwCKpifQpT1+GzbU
pb0o4fI4RTfhRfs543rREninnI7HGqk93iWKjMgZVcgVuTtVJt2uAP7QENbUn1JX+E6XVN3BTIbx
TpJSxF4lP+DTtZ2XJp1y+Hz4NeF7GR6vVuj4FjK2dMFOudZwWOsW2ErmQL3iOZQCZe6OMihBAbuz
vKVHYTuzrgXf6jEFFvz54GtXsX+Tp88u03UUxqKfcjo6PmGGTusudxKfK3dXKz4HKcMWcJfwqoiA
NVFFC2Bm0z+PeFHBEd0lOWgTkhgK3pXRvmz8ojX3/N96vPtFK4kVAM9+VWd8jqDQiMO0ML04sFWX
VOm5IhUm8NALr2Gj7dJ20NH3sqZDnlMBUIcAaPhEyQE8ib2xUmsJgH8/CxPDRfVWER+UxaqRCN1p
PInzLKDcCncuANiRUo1MmsIovM9XYa0NsYy2KHyYi7opmJiVTEo5aDk27yBBgANbv7TIFMDjoEuR
Fo76+AujX3VDROfcNkRyTzH0ZQ8q+kr6AoBkUyQNfXjogOqdAcyENFcBi9vK4wXoOftQ5nC3C2F8
zf6BHagZII2NZQcyvrLagVYBAxH8C+0+hPCgXFH+jcqnTOMuuKASRGv786X9ONHT8Vb7azIkiCll
CfEwlwdetMN0PTHuN/AYAqx41XqVVVUPtp4G+89H/rizGRnxGR1RYxM/quWXvdM1aya9UCKNnY1D
knwZgG3l4i2LL2q1/FtPTALZNjAyKOKcjsLQkbArTrQYlPZSX6BvVqZc0pQfvpvgrTf2zcdzgfo2
4YPuMQ1BvubpcJZm+3YmsVPrltuspTTsUnH8AblGOX6+fB/PhIbOhokbOe0e9H2X5X23fFC56nqM
uBv8Sq0uyGDgYkEfjlwAnrCSa8q5G7brZ0cUCDHBgIeasFYvVHhhV1nHmS9DafjtTxS67DZeKol1
mNyh1mht6Iyc2yFYJ1gQISzkn9bq4gOOEBqdW6Jx3fFeseeyKb3SbPr8/7EVsSBCE17RNL7aai0j
wORkFKzlXJkVWOfWBnM0VhujnFs/5MoVwFO4oICJP/1igwlONwkZpQUhYEAttOdjHKr1bqTGSgef
WtjnW+TcZrRlG/QAaRnRbHXCjKLWg8latojS2/dDjjCIOwaBKe26lKRmI5KsRYqWk2YLU2YVNVQj
1jYlhd2l5MAwj2slyN4iGnrgQxOgK3N5ZTX5Ykkstf3z51M8E764GBAhU4iVGL+pp2s6+9YsdECi
DpoCMDoV0z80E/VWkcX7KvUtqhBCO2gCwOPGdM98TURg6TajyURw0VaJSq9GRWhVnPTG76xXFeJ1
zF2s9EfMyrp9AD969/lUz5yGJSHDmkUoXEnr0NIMdgvGLqWXBTzU01G23HeS2HIlP/MVTRVFN0NB
pQjp59W0kKsJ4nw5c76aKCOo96SJD6JpFHmv5DJo5CiWp1sF/G+4EdDOjsxFAIUNs0D00k8/pQ/u
f2xxA3Niq+MdDRnG9/yGs0GRpFF+EdsBuw5QOf2Ngc8cE8aTyS4Quwbftvywd5G0hvJuwjBlYZNy
vGxyud+hBCvd21RQNiLamTki/ycwMOGoLHbhp0NVqazOg57Bzof750k10LJRryHeRjSQ7ktgyi+J
Ym/pFZ+ZoL1ow+MfpFNBkVffFMI0Gsw9hyRSENCRa+BIUFv8QyDDUvjyJrXBfNi4bGB7gwjm6QRj
SOfUk5igjyCQZ7fgmIZK39J7+3gUFscFGZNVHcU3Yy0JKPcWLh4VPjASAgK3yZCA5wvjfiMVOzPK
oo3HH6InEvqr8NnBV8ly3aYZbYIRLZVcB60TGl8+1mTRHDkVDUVVRv3sdMVGOexH0ndAFoBGstsa
cZ3CK2qp3TpfZ6ZDYFZQs5e55NgJpwPRUdKCnPqpMw8ok0aZWrsAFjcUhz9GxX+WouhlYRFP+rOa
jUrCMow5RU6mm1wSPKNpFzXgP8oR1v8OhnU5vX51yyHGi1kjEHV9sVZZxY0IWDf1AzJmIUqebKFV
7stpHL3PRzkzMdMiLmoyl5vBO+909Qb0W4M6qXiK2xUtwzQ0rzCTafaW2YVuOQZb5jznx+MJgJEp
+d1aFb9X5c40qesAQZAa+n/YidJd9QOYNrEcF/fdWIvfn0/xzAZhitiYccug+f/h6Y0+PqwVFnIK
8wjmbkF3oWjnr+93NHkojOliibr2SmjYbgw47pAOnC6V/TtrhPDUxMm04V75MS+gFKVzlZjclVDi
V2fXN0Lkphb5TIG1HUhtVFlgzQzfgezbB3uw4OAmwUgLr2mzw+fLeObLkW6hF6jjVahQSzndKX0k
R1WFYYlTGFrwAgVIf4GapzX7tEC2wzESIEX7z4f8eK1gTMFSLp0cbs/1pR0Oam4PuGg7vsjngw4q
62cq0ZG8klSe53c+DF7FKaqQeu7nA5/ZMhaynhYH0OL8rbVm8b0kgUVv0OlRq7qJdS1zmrIcvpzH
Mj0b3UsVwhWS36v7qyhHuPwWwC87tfIDvEYfkTcpNzkKaZrpGxv03NbhaqYauKwooLnT79cJLLHA
qfIutcbogLYX2Lo0klCl9834Gj3C6VqnaHcQJNePX19Ok2XEbcRi++jL1nqXiZgRtevA0EH/A2a6
U9B82hVoKm68Uc9tUFPlTUwOqfNUXeXMaD6VAsV5kMlGYjoNgIWfYkTVE/xtdYQn0hz/H7PiKY3Q
Lc8eQvXprGbkVAooguxOrSgjD5Z7aQDzQiRrYzeenRiv/CX54N/W6q2PMhWwUBQaUHDx4RDgDEzD
pCnsMT0mmS43DzPMn61K2JlBF5MU3j0sJlf46mKYVWDK5QzPZsKxjR4VFK4JHHyBrk2QZd7nS/kx
k2Nz8ELVeadyK4hVbMmGBJYtsjpQolrIRW40j1X6AvfLrEYY4tOgbr3q/vminNaDF8sUXlYW60r2
sPp6Y2aHgUFrwrE5dtku6lv5ehhRELOjNj/6Fq0jJaqaQwgyEg9AifaUE0wmDcEMjbyNrXsm3tgI
nxDShUFsX6eX4QAyE3eoAmxNHeww0gXCF6AU//kqn5/zu2GWz/DuHMZGm/ayj/uNP8+j4dTdIq6F
VaSmu5mw21s9C6ULeaC/ZqUo1pYprWiEyy1ceWJ5w6fq3P7ii//PWIHIsDqtBWJyvqkx5QDsuKuB
Vv0r6ioBEiYHl33DG+3zyZ9bYorf3CXcnIup2+ncNWPGmwJZRsfURYXuGgwic8qGjVmd28gmRuIK
4viCb7nM+t0KgwzW0rHjnYCEXvXqxwF9xEoN3jDe3koFzk6IN9eiUA62V14tIOrIAAQUEo4aE3HP
r0EE0qgJNxKOs6NAKiHwUPsgfp9OCF6TX6rYpmITHETWHpkirfN4acGA/vz7nFs57Hu4Wim8U3xY
pfE1yb0FqZWBpFbeSyDTPbPozfsSxvD3/89QCD/bS2KNB/jpnLJmbFpb4iOVY1veWn4b0uG0gPGC
Jhrip//HYLhdUYIjxVbWr3DkbELUoUl4exow+65rMb4EIe71bZrtPx/q3LciReMCRI6ZG341LzBM
mtFklG6E0LN7pCysG8PqrY1Ytfwt68CJSLK5lIe4IdZazHnaG1M0s+/yBtyk04EVvSA4Ds8hFap9
2cH2+Xxa53YGxT4giqCV6GGtrj/RQhrPDFpn6GnlbjxDj6tjTMLI68ONj/VxblRLNDYFFx+VjPXc
Bk2x0wZM9cKmrg+hX90XVn0JVM44ynXUb0zszGgWusvYJ+D5ssDNTvfh0AkJt3Ha6/ogGZdBZkuP
WDtB3VG6+Q6JPn8j3/y4P6isKxjnkEeoMF1XZzmSDQD7UgGpnR77a6nMEzU3dXj4/HOdHQWXQ44x
pQx6nqezkqTeGGfUmUC0ocCq9UF9A4Rzy1PpzNotuRCNFh4HFJ2X//4u0FKuhx1lgavP+6m/UxR/
gUzA+r3UssH4oVZ++t+Xp8UWpMikolZPh2c1LWGkdRSEPAlQGCNZz9Q/UW5+0aOawgLvAY2wREDn
8linlKqE2EQ+9zzvCoGKboN2DNVlLXeBYkBQk/lmG6f549ciruvYb/KmJMVcNwSrvoSB09vg+dKq
uzLn2L+Wu0EMX47uUCpkE+dyk+iuWqvobmXgfQCAJChjtMUuS7K/8wI1q414ywbrw4QMofACN2We
yCru5atDhdJvLXUyRESlmqLXrJDKXdKGX67PMwpPU9KJxSyBCZ1uP4CgoL1N5IZraLiVk+QWUjjD
NCTiuu9KYHtxYwOigyfP4Ufpstrsk52b5xI2eJETQeg4nv6ClJfOQvgFvVSnYGWiWoRXWqRnX73/
uU4Wjy0uZm5mQuPpMDLy8J22lPGghVmeLYa/OSDj4+dna8m1T64UKp6LXcjSC7eXf04HqaO8qdvG
+NnBES4L6d6Ijpls7gtFdXC8IcGB9IVfw8ae/FBdWEaFbERZV1sEg1bfECwhar2j8XPsLu3Qusr6
nVr4bmrE3jy/fD7B9VDUjmW6D5jkUHGFAb0KHhG6EjPQUFjBxhjcoHbiu92Q9d8k9NZ3sgFPjcpe
uPt80PUO+TcoPX56miopxrq0F6M6pA/FGDrodyT38APS3WxNlvf5KOvb+X+jWOS8QizGeqvzRhM6
QA6YqYXQnAZAJdJSikVFyYVXvgWYODPYYhYCD42ONxYZq6hfFwU2ZfqCRgx9xhpK64ELjRtzbP0v
bnzmdTLUauPrhu+bc8VQcBMHSAyZf0Bc5asp2zIKlR+8MairEUlWcbHrlBDkPeqMBBn9MNA1ptk2
m/vPv9HHnUB3FhYEcYpqE/WR0/MF42COdQNyoh+VJa/YJkRhMf1q5KXzczLK6hTzIEETYOTxiCCo
76Cb9SonyuvnM/m4AShHIM2KOcfSbTJXX2VMpVYNZqTUMC0y/igjeg4pBN1FV8Lcskr6t3XfhyUS
DAajREC3hP7S2qFuQCNBm3q6WHTRUZEhZ5Qga5vNVS1l1Q3g22LfGl13RPxVdccoVi9QyU03YuOH
b8cbGc8TBayUtXA4VzPOKhTWs9B8sSMYABUyi+5oJFvZ1NlBQHiwpnRsDHk9CLIvyAgHr8lUZfZO
VEK/zPGqsw9f+noLIkbjIUQLhYHwP1nFii5NRzs0xsHBDC8EuVxaT+imQCHV4nDjjbea0f+GIsvF
qpUeNnaGp1te+GaU5CS3jpFB/m6YoNelkvK1IPFvFFo//yaDBeYaiTAXBTJSeQjTJlRRYIMRfSXk
eatht4bv/W8YuguL+R7PVX21bujm9PTPJGD0vV4f47GarlCR6270LtAPIQ9mmF2jDhET/taQYKIC
UboLLnR0W1w+6dZBXx3Cfz/HoBWwHEES4g/1SCtXkdBDKqKYxtRptCT9NiJnsI/gtm0Ycv/Dhb07
g//GAiansnFo3pMbn35HTcuQfp74jmFcP3aQe5DOEofZT45IFh/1ov7ZRcPPTsE+R/O/53r3MtKB
nsj6qja5QJd+q06xxMrVD+Iit7jQ7cUrd40WgmIBK9dCIl9Walv8zdB/TS7zhi7nHdqZebJPojlT
H9CEi37PEWrUG2ilM4u/2NjKQJUATCC+d7ogfj2rHfKfvQM0DA1foyg88MOlV4Vx6n1+XM+coZOh
lp/y7o1VKZMaTsu2C1tDukjYEFcko93XTyqj2JxRkGzLXXg6Sg2t1c9TzlA3B+FetUdpX6poTf0/
5sKzSqEFSBPCWO0jG5eFFOk19lERxz9hRTc3Ui8ZD5+Pcm5zAPXgSFAfoXe7ijoALoKyz2BVJ5ES
H7BsDU0YIUqwC7SgvZJLVB3UriwvRR/3T18fmjsKVBlYj48HBWp1rgwZ1EJBce56VPThDV8E6QKq
t36XoSqHdJph3BH7t7CBH7cJwHneW8CVSKYJCacfUBpo7Uh1jH6HpVXXcZIXx9ButrotH5fWogPI
p5MtmQfeul4fylVvyGU2OdDyHmRDf+s169GfjcseBRc0W9ujqdVfg7UQfKhIqqgFUGZVgeiurkX4
RwPP7nyCeYpYwYtdIgx+LBURGS4Ss2WIZmMT0IRBojN+/vxzLjvlNMxYCvcWeAbaL0BqVkMDnoFM
ljC0ZQDIFqMf74oyrHZ4HUF2aOutysPy930cT6MVAiYZ8Opq507K7GuBih5OMyB3oI5Z/CMNAn8P
zjqG3GiWR7SIt/z/PsaypR0IRAlYKTtnXS0P8RqEGI2+IoJGkpvIheQlWmPvS/S1NmLZ2aF4s0MC
RcuQG/t0kyLUNuPXiMgMyoGDygUiJ/LOt6M82yvxrBhfy9pwmbG4qwFUsGWXXv3qxpZGuNOWDgND
H9HukGr0rcoE47QvbpIFqc4QRE9QirwsTydl+wDOZjSoEMrLrGY3DWGce6kR6n/ghllooZXxls/w
h3VcDblexxQCoIWjgQvVs/QULfkbm0rrZVXab0zuQ1j5B8MH4kB2Rd/aWN0L4TyFMpJIaIlOVXeB
Vknmwg3KN/bFx1Goa9CFp9HJlYp2++kSoirax2YFS9lOGn1Xhf2MYpMxHz7/UOvTRe7CqeJcsctV
CyXS01FgZil4PoF06XxffhjtHtOkoLuYhNk7GBCND32x1R76MCQrxsNlgW0vqO31my9VTDGKBiJF
1NSKN6Jfrrt20Up3CspKt7bVLnp1U7v7fKLL538fRiiKqaRpC+yQQQFbnk40HYeulxOMoNp95HTu
sCsO4lr1tkob604mQeN0nNWdQ7bYGVXKOKX38zn38N5w/lzevX0+mX/vkc9mI05nMxpNCPOPUdQD
gAIHL4+dcoPMi4f/iavvaL0532rnEvl8Z/rx+djrx+eHGS4b913yxfM51erFUks6au7gAoJ3fpvX
5uVX79X1Si4H/t04Y5qjB5EzjnbvHypo9c8Ami/9jX2xvr3Xo6yuF+j4cSots5n3eIO4CAe6uVtu
nOUP76T1KMuZeDcXEdWKFi/f67ra/Urcx7/64e35+5Zz5j9z38+2xSrsAmROJyVimGoH7NRFf8B5
RmzzdnbNJ/Q7LzZ2wrKXPxtuFXJtHCsJHww3uL8QfXV+587lf+73jYRDORMw3h/d9eM8a/LGRAp0
mRUKWC7FIhfPINfyDO/t8Np4T2gFbX2wjXCxJkC1lijtcBmz93jYccCi3Y/Z+f10Ezp3jffGm8BB
bHPjYtn6fmtwvUCkQ02X7ze5v+a9fMARa9fsw5vownfSQ+dsfL/lrv/k+6mrKJJocCihFy6TDN2M
P5qD4qeLONvGcq7v5tX2X0N2NAkropDOpbMg2p3ehwpR1N1ln5hbc9raK6ugYZlxY+XLQbP0l84/
RmgllypmZ3mCFMlWw/lfne2zBVwFj9iSVB3Bsf8tYHqLT4Nn7vGAc58iL/L+g3RPIJad/7Zm+S//
/GzgVTwZggwvgYqBxXf1snkubqpL8cu/o9yI7Hb5Nj3ml9GtuNMfN3bM1vKuAkzQjpFRLDtGsGdQ
XmB/9keyPNd3TLfc5bvAs1zL3YJsfyi2rDfQKtJMap6kzXIwaEDuo6PiPWbu7Pz1nZLlLfaqs3mP
nwsANAQB8S9sOXDcpxG7Sawsl5ctiwnxTuF8CM8mc9Bc+1vmYuF339yhaH2oD9qVfbGxyufi6vux
V6uMnsyU0iAhV/GGnfGc7sP9sJ+8ZN9cqMetmtm5T0o/gaYFoDqa4qsHQYxQdTzVZePUqL/LCuxb
5Km06W+X1148338+tXUgIO2n7kmxQwhA/oAWTlfVaCPVD1NtdiXRij36SKgqK3WEx9o0b8QcbRXc
GApkJ41+OEiWiS7W6VCppRqj2uOc5cNS/1bYeQ4eWKQbMXS9essoGh0sXgMLW3ZdV9FwqcYPErmj
FlbuLaKT5mXdp40rT2p2G5dZ9gSVSbn78ipSweFZRdJOE9RY9s+7bKJAKKFuSrwaMZwsd+iyElO1
NrtHrj7d2otLCHsfaZggbzgKNwDx9f+j7sx25EaybPsrhXxnNueh0VUPTqd7eMyjQtILEZJCJI00
TkYah6+/i0pVVSqyO9X5cIF7gQQSghQedJI27bPPXrRfvRkH0Hj6NQqMJQ5qXUcx2RfqifA3MpR6
r3HKx8rSA4GvMminHcq2MnZkI8rbSizpO2+oh4YAAa31qZO+fYebpIMx1BdtuGtNuEl/fl/+sPmm
5kptzLeQmvCFUbv68ca4QDTqIQiAWFpawxwxqmxhNiSzNt/PCs4rMdCensUBwql+6ak8fs5UlIV7
i+rgehCt4/+sw/3t/nK7JIf3g/IWUa9wjH68JIOQpgJK/ByDWCgJGnbsHTAK+QHhnzCCqdXh+dLa
LLuFnn+ytf3jYHN4aNjT0INR6J03qxNJrsa00B0S90P4scO88TQQPnRD4ubPXKL/zW/aOml8yvCo
Cnh5fvySmdqQd5G9EqcnfKwU9Drtm0WQFkqd6vXPH/IfxzUSJppXgMBAC9rbknwWmLNsiLKKA6Jw
kqGfATx12U/KJ3845PDY6Kp0sGRSQGYJ2L7x74ZYRnHCEeuo49TI090MUXQnZObseKHkeTGuTRJU
aZXYpnCvqOZXr55crJ/MYH8celwDvputWwmb2VulbVn1lDUdoysky9lPsiY1HtzSxBMYDWThnIgv
JsrlL9/dbR6jwQerj4VS/+P3ll4unaZKabRXDQk4i1sepAycs7/+WzA3b8UCPAd0yv74W7JJU5ta
hCbmBZ4nSUikDAPT/sv3zzUdvoiFskat8tsz/t0zLBenDAaMIXExtfVV5SprXxikz0ykh+7lOKeH
v/qtNs8GjkoqILw57pt3xl5MVcGiJR9+LbJz0RjrKYXJ8pNDwh8nlND26NnkS1Fy+4PpkK5fSnpL
qGL4sPXeNMm/qQhpPzNDz0hC6U0kw85Kn1JDfbdk/cfn+T+z1+b2t2lf/eO/+PPnhrCnzTb25o//
uCo+9zz7r8N/bT/2r3/24w/940a/9sPYv/7t6qVVfzuM9ZeXoWjqtz/zw0fwm75fyf5lePnhD0k9
FMNyN772y/2rGqvh26/jmrd/+b/9y7+9fvuUx6V9/fsvn5uxHrZPy7isX77/1enL338JOAT9x+8/
/vvfXb9IfiwZiMtrC+Sa3z7snz/x+qKGv//iBr/SMoNjh1eADRV2+V/+Nr1uf+PYv26raMTLbmMV
/ZZzUjf9kP/9F8v9FX/Z1m5Dn79NFxODgbG1/ZXzK2Unpm9aIb+JqZwX/3llPzysfz+8v9WjvG0K
gGV//wULMcPq32s5fdfMZQxuTOZ0M1Cke3PeE9Uym4OP7yYrrSY41xDgb+0WsxHEEzvrz3uIPKTX
VTVMOpKVnNwM9hrw1QfVUwzb9YJ46Pdd3pOHT2p+ZucxZBO7J2e8Eh+cKdL5eT47ebEP5p4QcZLO
QpxmeeuHp6ETVXHeE26T7XIpLPcoSAX9EHgtSXYN24nYLkurJZmf/HiScCz5hQyn8mMJLDeIVan6
7Cgqa30oCF9Y9kVP1Scu65JYPj9sA9qT5qm4wx8w3KZZBa/U8zMPHBLc8SbmQ4hvX8FTlSTPtv2F
HQ2Zd07eeUCMW2b2HhGLXms9kZw0tadOGAW4gyVimtBlnWVQGYco3WsXe/lhlmZGo6XZReYNTgSj
P0oP1+qhTGtoFGsGIzz2g74mhdgySKnZYkmx2t0IOvvolJlCcyvSUFuYWrB7viCqbhh6lbT0AeTt
vg5orE0oH7c+G6racud9R1I4+IJlhCH6QER9ph51iZV2PcF+y1X4ySYPeB4v6s2gPt7pQOVYaDpN
lnN0PU6mr6Z7G1f5Cq0LuB8BfrOePdr0SMx0Zbfer74g5jPWfCly/UtF3urGRymmKFZjk1mgzvoo
IBFLqjHxASRDi/M7p71o4VsMF8VYlR8to2sEK0aQd+HttOQkTwJ3I1rPjPpaP2QwLMwEHPXYUHmw
rfqevEunvHLUoMpjUIE2jp1K9AbIBmLzSPAeCc4M+yj1d4RkN97eKVgmT+uAecyP03IiSLyZiKw8
Wzx7PKka/ud+3HBGpDc3OKJ74dlT4mb9HBz8JXN5qzJtOudkW5nNFSaBwk+2OI/HqJZqy20th9tM
a37ScnjnSF0N3L0yCMU6Dtka3pKIOVt7NbFp2Pl81CVPSNwU4JLas2gMB2tXOsX8PgjEBPS7wXPG
e+sTnnbw4QrPJ0L4Uzsu/JHYgjBUHYFTQi827eiDl3FnCggzcxVChZo8zhEfbWPowGXgQCQK2tFj
dxFxnkHPDaXtZzsrzdr+zor64D6y2qk4m7VJomy3plCydgQJ9tYTtU9THu28mID08K63h7IymvGU
VZDDT2lUaVKsKXR54spbAoXttShS139PXZjWotjxc2EnYnDD/L0udTDcLBWNOsdBkGj+cUNZwy2A
B2gYh4K2hYCo2bls0pt11pNz5TH49XXeySyNwT96zWcLa/Qcd1nu31Iz5TBB/luajOTvUNfDDXNN
6HB3bXQWGZ2WtsK7bu0In62Iv4M/3CjjIo8CkmunxiH4tihHPBcdpCIUb6807+zMq6zENEhg2ocZ
Ydq7wCxllgRkVjyMIZikaI7I2R6tYloTTtj5XTY75ZHfClMJECmH0dHN8ai4nYTC4I/kPB5MORan
wO0al0DQ0K/3Yhobcp19v/3kgUyIkiKd6OpfzUiUsQFz6DwcLSfbYwPXdz6IzvtcECxLhiEDn7BC
RV6c25RkpGaBV7qJ9LZ2zqAJsyfR6OVF4S8sWciBbO4mAFPzAfYhY4Ho5IrVLJIABowl/DSvpNxD
O+9MsAKGaZFbm4YnN/ciwPaOVZ5T0IGH3FkGOBu9eCS5DsvcjXGq8tBOmii1NcREPQHI8XPzHCZO
y4tjOvJrQJL6RT/0LgloVZefyGEn4fO5jLrpwfe2eWSxIv2KFT3wzgsiYUvgEWn7WOSLe00eazcn
vqYOExMBNK772RLLtT+HLAb2aBJnRsKACo8k2wuS3bXf36097CpipAeOX9vZtjiwkuUwZJjzbusy
KL3EWWsGVGZrXe/dKoIGbAwz8wTJ13e9R0RlAlQvdYG00hUU3iyAqDD8VVWawWkyzSyEc6CioYnb
yCTCihxyh0cABdBvEyp4Litd6E/Rc4thiVTlgclrF9jGTPzqEEK4QCPJyOPsJignOzenqWm3GL5/
VwCJQcpASi2B35neSsSrEuYz4ZXGcO4vomh2vj2gPU5RKIM4ItLsi232Rp14Qa7q87YCf7Ez2e21
+6ruoau5QxBVcF4c6wudLGt/tPtoJGd9btly0TRapMPBmavejyVMtosWdiObWhmOxb4u8Xl3bK5h
2KMQNDoh9ToF94wLe3wiB3t8IBcUQ6Kqqu6WIcB3pVNiGXBFGvokC+jqO07WzfNq827ssjlvmGuU
HMtE2Fk0XvjjWtpb4nXnlV9r6u/hiXeD9GlJdAti61zp7SKXvvRIKcyhp9LQUr0j1WRBJh3zMXvE
W2y01ybc0+6TUKbg7toNquK+TD1husmw9mUYixGBs9hLzDHmoaW73E5U2M4yVqI1ADELpmmAmpbw
ofAEwqAHIe2HpCEhnOxRjL+3JTePcN/GIEgelq+Vxp6O8jIpjbICmjEs7wI9RPcLoGXekWpeHidT
B9ccD0JzB2uie+9Zk70Scz8Hzvk62SGwjH6KvhoKNNy+LMf6OjKn4oHGi+HWjlJUjTqL1ueIWM6P
XKr+IIx+vSpArOsdkRbtHSXw/tHR7QqMyZnL8SDhG9GZX0Q9B8ylh8pZ24XmqvMGmDrgQlKl8axE
BU5B02cr4zQc6L0oQx2sZunmCeyv9TJV0zzEFtlwZ6yowAdXX5cHv+gyecx9dziv+SocGcqyvzc8
aqFx4ZjNZVTS2prkode8U+HUX+sstRV2p1YAhW3Vl0kp776EquruLVo8smQJYbjvsJqx9xtyIz1W
KGMkgNZTfVzlNAUnWnY9UgRJYKTleCZ55WA6VfNEkn17bvRZTyi0mtovw5p7zs6Hw/meHdpos6HM
nc9MsGA4QCDm5a6DEL7syELub/KA7Lc4WnWH5EVsNQ2wERn2NH+O0xmM60LGk6XKS0DlNhvOsDU/
+2B/oLKQ8xkhVEVEwYfLYgqwFH79uJqZU1+AwRABp/qQPU9dN4OzI03JV0cs9+TbE0vufzAtwvVI
vW38+jJngNLTEPWCyd4YyQ+Vg+W2yYqXuN6Tr4yMpIKBxlROmvrDaLvivXCsjo+V+cKkB2cFEDob
GLVjIMlxD5KCAOUxWI0v/RjSsSZcWYCRR/YAF1gsKe6FWmUu0OYlfNp+/5SoGf0UuorTgU4lNDod
gh0EjjBixehGZzdlRh4xxzmdddZk0ywPiFz+zZw6ub0f7Nlp8SvOZY/bTBpXY9D01tFgN1gc/Whl
b966dOrts3w0z+Y6XYEcKBkmDaHiIUKAMd1Pqauy4+KxWTSYsV3u2G6wV6Bm5EZ6rw1fyXyYZjXS
pNvN9bsGMG0V4aNxiwjfmeAcQdfKat7jK7aCxx6eQgE0oFSXKbgKI5bD0N4ZgxVJvt7UP0cd4odz
LKIwI1GX+Fxm5CJoyPLa+VNbAKOd7BagE3QJNoBLyZAH4zoWsNPLsIvuUC/Dm6yveUeKfJzvU38L
R2mcdstawhJs7ky2kRbVoUaiDtMqCWaNvmt2C9AYqf5JFZEupdvlXZhVRXsB7cfKE0m0AwgD6W90
qKbNXjiTLbweS9WwNQnT6gikrfT3BAGP9CvLPht+U2r+bxzG29f6YehfXwdO4/8fHMG/9cz9z2dw
QEtfxv5F/f4M/u1HfjuEs535lXgyOu/wwrosXluK3W+ncCOMfnU8jtk8Vvp4Ec6RaP55DA9+RVPB
7MUBHJcIXsV/HcMtDu/sN7aWQVovN4P4XzmGv6nd4ZqzLcRLqCPb9WGZfqMIc0gfq7z0/cNM9mPi
8Na4gP4uYJbf0XZJMrs/78fUN3ceef9195xOnc/uTNonPRs9ge7Zfq2lc4DXef87LeO7YvB7heBb
c9i/BYLN0Ec9AfUvZJTjuX+rOBacAWz4itlxnaz0A1GwKXxmWWY4Ihx2yu0E/CkJPCVPQcMSe9nO
UV0iqRfsEVNjeViLBXuzMyrWeM1phNKoS0KB1eBNnNZbexgsAHNZXtyKZkUdVn3q6nhtpP2p8IU5
wBlJ01f6HaI+EXnPnjAtUwuYktv/rK7xoxby7av6KMi0htB1ikP+jVjHLhxmNdn+h9w0/Eeykobp
kLL7ASxlBVi4x+KhILv/FBokj9C4R8ee1+I4Vku+8d7qoLii44MDYOpZxzCNwi+Yxa14BI705w/l
Te3z25XiPaYWxoPhfw4v5u+l6DzsbG1GRX4U0zrfChlQU/KipAd/d07P9XSje5aHmaX0sPbavVmj
NjyhrrCfatBzqH/Z82lIm+LCX5fpJ5rnG6Gcq+OCSIzcQq42z7355j76DcCbEIHi0LZqeGggQyLI
mOx2rUqesZzpd3Tq3bhVl54rsgmg207WT6INqNz9IGx9uwhU+k173TpvKEH8eItqIkdcv8+cQ6B8
o7qqyVx0aFsO20S45ftMuO1+wRoDsEH0e6ATRMSbbLWC7GkdqT6WfW1dgHJghxlM5iVUyiPwDgQJ
vfHBMt3cT0The/DGlzO/qdhY1Z59SwFnOs6uVcSt+LjgZYt7sgHewROg9QDt6p1CYY3BiByryXbh
LE2PuZ+3LFgSWAeITL3zrbF4zJ0JvQo5TddAeYIXsHBWTtKzXR1S/AVN7G9nHj8d8ycJfuBo9uZl
YZccNCbtrkB+XYvGetCxpwZqCvU30BexIJ/7eQRxRIJvOjhchueybdBtdIi0SZOVeAwCuDfKQMnm
QOl+hpxZfQw5DJ8VHQHwyhr8veMTFgF0dA4Yy1AxEri6bIjafJKvJFNbnC5LD04M93caWDcDcDLg
86KueGcKdm9p5k9n6yy7j5Hfu9eGrJYLmqOX42CPacJ+vTjlEEzOYMqqlxThTMiivgzDdTh0i5bn
Y2lz8nLUBlurQBvCvpprcI5q7rzLetCCzrfKv7eQofaIBG2y+Do/woepL6na5q/RUHHmDDt9soz2
wfGGCgy7fl/bTk+OWDodTVhT7wPW7EQ2fnRTdVG/L0j5Ry1UUfRxmNIPYTjdrgvR/rEePecRJEdG
wL5+LKa5rfbsFaNHMRnhVwLIRX4xQ1y8dhx4vJGyyPW3IY2QKU+kw1Jy7xdVzNcIp6qKjd6WD/6y
cUXYhxy9vimO8zw8AA9tDiVoB45dnF3pdsEqyYYRyroAdUVc+Aj0Tc87nDtGQvMVOTQAUw+dNVun
dFLFq0XSL5H0dZU0U/hhWQkCrZrpQ5VHxiv42imWs8pvPaf5OOdWHfsNN3ktTawGwk+P6NGfQWkm
XTpHp7ma+hvQgp+sDtzDHLUA7wLHiMnGjxt48YnHYS5BFeqSVdSK+or7mRQL+0Kvxl3eibsKazMH
sXDPRnE8VeXqxIzG9OCO6fClrLxbjwbU49Tl1xJOKrlhRfhqrMFnQw8wxSbCHFA1vIMogHSNUcET
s4seLvJQAHhNUWxsZV/MOs2/Ov2irplrYGwaY25/mFbw8g3p9gfAb5hU1grEYrNiOc1BRp76qYcq
3kavLNW0YXkbymRMp5t2Kcn+F8XwuFScHSjAubd0nSX1slpJJCq9b3sPDaOwFufS63oK4VCKzYRV
Y/4o6zn65MjOPQmd++8NWpg/trXjcmxwi8tUou3EiKXgaYosys/QYO8baJTXsxXKY4Wd+gYs7uel
XZ4zxcaS+c4DW2BlZwgt6cFoG/dd76zqASb5OUDg9bxBN7kr52C9HOTkxJwZz6wVcqtIl+0MYVEX
KiOgKTsPBDJAnyYfv5aM0Y8Y7kDMkRkpb6pszs6oTgQH8sxR/RZxWpoJNCOF/OPQO1CglZjb57EW
zknIieFWuecjoJuvyB3TdeMCj/fWvl6TJq1AJ2Z+KW7ps4Dk49vvRbtc9iknw5wY4X3ocH7EcdOd
5z59zbJ0yotFGeV1uGb+c0FNo0ZjmeuLJg3dA1yODyoSIGuM/N5ow+7azWhrIFUKUISc6nMrQAML
wil6JGzXgyfTWvfKHpq9aSt18P2cLZQ5p1GEux5x3cuKG842UA6C4plMEqvYW4Ym41jqcb0TriIF
P9OGvXNBjFOh6PxjEwz9uemoYk9qSR3zTsCpiwBz74ys8ndIoXddoeS+C6CBSdrp30/CKp7Msja/
ttk6XUW2/FSuUXGxATtPYBa9x5kUtT1KgX2yJvE18ruHsYrgVUXj+/XbjgoHe33IpeyugJvWp7IG
s8eRJbjqAguCXK/TG+HLO7kO74QLVAhjzwPLVH7uOLOVTMQnnaooOph20577/XQpfHUTIAEm0+Jc
t0Vk7QzVeHFZ9P0paDmKzi7nRfrDggs3W89TbYK8RxsuQooUwEmHGRfHYNxBcQh3JaJm7MzFTLBp
kR9SkX6qkTn3ucLvz/m6OsuWLItH3T73Xda8WF3XPhW2qEBDof7DH+z35eh6xyJAgVwrV1zUPmYW
x82dM7+MMgaoayd40XPkzC64cxHg9vnaVQdZ0XdiS4LpqrB3b0YpuiruXN5vVj59ZtS6vCAh3nta
ovpB5DL4MtvGVT8UT6Ow5tha0ttO6zbBwiy+Lq4cr2rXl1eCnsyzcPbqOBhS6qd6hi5eq6L6GmTj
dN1B+Nz37YD9WC7gETEx3s4iahVKEtbhvd2ZaLWB0YrgpHQ6lzuRDUxflgNcZ0dHng4vNSJHfzBo
mQ0vyGupjaQOMx/ai15QvMoULeA4aAjBcjcqwr4eliLo82xXpFWdHteuA8VKvZe2jXHos13lkQdz
BMclP9csTtUVIQRTcOFLB3CSFdar+iKdQLT7wutMMzZ5gZqzOmp794guNZQP0F7lpZVWI/NTRFaD
9r1huB4CpI6zrFNgmiQH9OxkmnPnH+zJ6ae7sV5IrzAKEiTjNlDOxQrU4spyp+zr2C9REUd5Pj3Y
Dfura15zyF5Qjo4Kl/ClF6n5OpAz98NeFu7QMqZEeQSZ0JdbS7UEIbaoZ9eqrKcRlNPR1bq6bikF
WQkgv31QyOgFFqVz1geNk8BcCNSOlggVMGBbND36K0ceHN1WNHn70HVHSJjjulT2jk6oBR6wE8zH
1JJzGxumnp19bze4OPIFXNNuJUNCxsMwiCf4lJVxK93R3a2jn92OeVEe9DLJhFkGDPtoOlcO0uxl
NTXUL4ueo8pgB2W71wG9EkmeF8xNqETqCiGZFm2Yuem5Ic30vLSDztz7rqpPbe1PD452u3N7HHsP
hRriVl5Y9lmPoP2JO8A+bazTlj2o8KmVNek5DDT2Zqhs7J4AkqRrrT+1CjbRxizq4z4tilvbTp3n
pjWdj+y1nYR/sn6i929N0gB+EBvYJnh16iEP4gBk9EMgp4c+jSicNfU72cFppvHoGXsLfN1wRrcW
1zDaQbPmISQMhw2rhiuHT2xO7FLdE57oXDb1MlyuUwBDtOim3VCbpaCi0NX3KbOsAMgKB5xDrNXQ
oZaSL4Fbp9oLo9JUkWkR8mIQXOJc5gOdZG4wanlJQyQm2jTNhzML4IlxlaeDsu+KFUv2bi368sum
ZO9Mtpdf+szoLsxQj/vaskGT4fZ9Dy0qbnysaPNKUarw/PbRaHxjV4DcOW91xPxOG9+NoUVxYt8K
i3hpKYOIdRlBI/WzPvpO56HHwdEdduu61O7OtuuXaZrUpzBSy/vcrfwTTT/qUpX9Aj1QfJhLrc4b
a7WBEMNfBsnd5x/9ouEAjJ6d7VH+7BeB9fm02F12NdAkc1ak+inreu/JUf0K0C+7UsCe3hMen5/V
M7uFvd+OzQvRxH7KOboyn4hzyZHA/RzuUkFIDeo0IqrYOXYlvshW3pqVIa4Zv/KqnW0hoFKtC7Ie
usbesCQoNWC+7G388KssI38vp+Fct/ooy9I8N8lGFknUz85VyRY5yb1uuOksKRPuBLBmF7EigzhZ
rZQqEeO/FLQH7lrU4QaUEJFNDdiTMqynj1Elzb0ZDncOZUrCr8tQ701Rp8+l6zYA5OtwOHougyYg
k+5madqzGqE9rQKW1Dzo+l0jKgpCGkFwK3ldhl3P7jM0yBnIrJj+ZgqCrfFKrWG+IS/9xLrLLJfW
w9ditmYsRQGhPmcjyjfN78bgy3jGing2oF2KpKqgX8UBATLHDIaeOrVuq664518B6y51HFEqdBpl
xrVjkMfnot1KYg+Vs+E+o+EuMuXdNBQVFYDwOeu6NXZVx2bS6V8yRSMvbsOAUkMLenCu7kpRWlez
DGqcoCsBXq5XLu+zglG5qyI4wGMXyQNA8fkTM8p61Krcjwuo1g1AfeKM1cainail+JxR1Rjmp4wJ
GJw7+6+9k4UIR24pePkdCoq+wfoa5WhI7HbiQgTiXUXrXewBY6bWt+pL6iz5GVu68gIzA5Eewzw9
0kt+qubhsre6irxeiDt2JZckbYl/2Ym+qSFHkq6Zz4HW5Akoj4oLlv4Hqr3F8yRHIjBr16QuOfeY
QXKXoj8eDfUcQWq7njGNxFk1O4mynewDK06+Ud/tY0/G3YFCvbl3Gz94Mcf+XVv5wbVPpOgncpjU
hZyiKfG6MmfLqihaiwfXCMsPaa4772huCLGIxNHPA3vl55zmyUPhT8CTfcPA7jtal63U08u4qv5m
XTq1N+mOhRjeLWV+aofCcRNVI1t3a2N/pp1Wb4EqLSp37wfAPlkMTm4VWJeY2Ow9QV/NBTka4vWb
uPOXRNzHRvLfW132B3PV/850dXxtNpeSevtR/w+6rLbA5P9Z4Y1f6pcvP3istn//Xd717F/p4ENC
4o3GU+tsIuZ3eReN7F967qYCo0uFLpoQki6Wq3/pua71qx/wGeS/+9tfeH9FznU3benfmqkbbnHX
LrQU4iZwVuHM+1F7Clv4mmwfMuA2EXPtJ5XnNThLrWrdDU8y9NhF7EiLnZBmCKS22vpWZHkE54c3
uFXTQeM+XSjOY+4QioqmxGNycjMDp+tx8FdHvFSEeqniuBbT0DY30eZDss8cCnKROk19gfpx5WRw
4SD/rYFR2Xc+a27xYC6Wy6/xsAu060Naj0Ripz2GLetaUIzGbwLJz+JPvPsMZRzK3y6LQm3UbRZp
q3dgBBpG1PcPlMRsu4zxD3QNR8OaEje9LXWkNvEp5YwugkSsbNdcNog0+aQ/idv41lT7u9tM8qxF
Qpu19S0DjSF7/sfbLNHS2pp4i2fLz+ppY9OSs2MmdLduR8ay7jK0AmOc0u6TMXvrTOB+boNOpP7V
jsU7zdzQYMXyipBbMkiL3CTsQjaZs0nGwxHLSRtDFm3+g9WT7i4cxjDq4zJMHW62L0vFE8Dd12EZ
o2lqgokH2AUoMwaysetAWOcT6wpBnR5e+gT6oZ1HR5Ybx2dO7iRui3M5Q0dtkq3nJLhzJpltqeiL
paHfNTjyngjj2q6uNsztA33kRH71nGcay8GC84Z/7nkyG+wzQ5Vp8GBgcFVqj1Y0mNbFikViDI4l
OFfXO2BG9Fp5ldWtaL/0WNTH6bAOE8zyvUB8IWuhS0PN53ddYWh9GdJvyU0ohyHlT65o2GLHnedy
DDp2rWVyCX3Xza5xJCMUs1fsj5gqgrgYiTmBlCpsr/v0u0H/35QjGOO/H1k8ctgCSPRUI4hvIjrv
x0fel6DnKzH171aH/PrghMk3XadzU0ycVogVafwhTwhdKpfp1IzNyktuDOU0iDNLpp5f/sS0/KPx
FpjPhnBAxHc8whCpqL65nAKAJxkgc/qkqBTxaszCxB6xt/xpMWTS+vN2q/SUk61xZ4Bn9PUlKcY1
gKg/vy1v+iG3C2H2YxkmB54C1x/SMtdwKsTYquApaMrGk9e6Z64Rxx6HkO/eRTwQTHPZyPtY4e0p
ibzs4XZoi1erWELyfjk7jNv/gDRGU44VuvUG6ybAjuYYNxIHR/ipcYYxK6+IrMGkF2LC9O/+/Fv8
KNnzJSjM0drOcDaZi4O3kj3nV+YmD/TobHci9zhZrDAQE3ecmmg55o7qHH0eGUj7sC3+/FdT7Hv7
ZgUW85tPHAqJtHTXv5mzZY9tKF+d7IkC7rikjxw6UFwPJP11PMPUqbZfTjj8NgbcppekaJkGiO/u
CpWJXcN1a6Nqb2xttn8IvNrKV1pCVYMfD+CTkffDvs+tQEQ32C1t2zv6Y71NJ5POGz7T77slsHe2
tQbMwo1edfQhlSUq2z3HccEoxmFU1Rj9vdFwo4PDCsAgU61I/e6wcMTeBq5SFZe5zEvAJ0dOOzLv
gAkauSKpcI4ghBbFNielxuzz8MG74DaJe42zQsU4d3KOPm2HJavi/BBgbYhpe90+RaPi8NHmIAq+
18yJlUuaW3oD9HlYw+Xg68319p1FETHu6ZPr+DG3oX6Vf06LapyWC0U2yDf5CMjjJyZRQkkPtcKr
lOGZULkNvrEiXmxvtYWZswCirIG+3Q1097TFackmkh/vBMk0PJK6DTKd3rVYbnzjpfltgoRG3/Hw
QOZhEfygraHio52l5n4/m2U4CA7p5MKX5ZlI7UbMnPMNRgMT7KrBKicTDgWuOnRhXfKuIWfTX6GH
bVaTv11nZ4AJfqhbta2jjRdk7KXtxe6ldViqycQ2CsmswopQm+mozITl3Ok++WKgz+nw/aOyzdru
33i/zajzkBGqIKWppqTLSkWt1SvYfNuPY9NtD5fTqiWqZ1o78MvtymCyBMpBXm/v2TSMkT9e2Oai
mGPq1M64pX8+Nrw/TLo0ljH2WIJYahkcb4YGB00TZ3A4vGtGt1jLmED2qKvj73Oe0fUztwxz0cpL
M9XC4n9N3U1c3fd/4hSF6uAj4wyG6GRzGowIjbUx9R2HKeinBw3qVSI5VH3JWxXl9jbK2p50tqMn
RaZgFJdO77kPSHZeAXjXjLBseA/IBPaw3mOmVdn9RMlx9i+7APXLAuRst10wXji/LaC2o7zyqjFR
74Ljb3+wHHN7v5vf3nZLL9u+R4TULAoOopogfyxtUvMe9IuH/nXbWk1ltj5Z0roZ8ufvqx3hWQvf
2MhaMUZxZ2D/6mKjBfCQ37E8sq3aOKUZuAyS4zLTPNQiH+3gMhvDXn02PSKJ7DNr8LAxXsI3H1tj
b1RDp6jklm6WRomU1lrPWMqt2vEPpZVuw5HC82r/LGT0TeWWLSstB8QVMf858ERpE/txeeXYDnYj
8sqHwF/dxjzIVOMtjO2al9OOv28N8e1IsRl7McPjW7ZEbnkXzuJsWPW16czC/YurW0hH19YrRyWX
eKM/bvTWorW9Yin6J2+wJ778qpvtf5XqUhVdDa322nsm37Bhvh5MNU+foyoK2uU42yGF1M+LiZNC
XkXWPDr+0Z4a3YVxneItkolEBRDzrutT4QZXRghr5NRntPkXfymfiUOBTd8W/R80ENOpSQ/ej/d2
Jjd7bO3OfrAWNHCwEfr/cHZmzXEbSxb+RYjAUtheu5vNTZREyaZ9/YKwblxj33f8+vmyUZoRmxHk
zDw5JIvEVpWVefKck8sWp9kByAWo4lxFmds697YxD3Nz263IP+zf3t/IV9mKKDbx1fRcFjbOQmjy
Xt/B1nUYbSF5+A6VO/fdP2ZzWdz1bIRWyZLPfSef1gMWnwBrAMZKvq7vl876kQjx7X1AdHFhzgRo
IEWN+Po+8tZWaAXa5vseG236xwRkdj7H/nmIzIXPMhd2KBuCXU86gum95L3vv46rdINikRmhyLPg
JItN5/ViZy7J0MGo7fkgPUbjAExWaDjoFdAJ2cE/3pCVff6YqcX34w9KlzdvgAuT6fgKKbK8hau8
kTHWjBDJt+Z7YqQe1R/Bwuc4maLQ4D86+DgVEHp97yTTtL5EES22+oM3QOrMq/6lhMLRCs9ddpVv
szz5plefYi6Cus/LsPlOF3Ah/Dn7BsOaia93VwwD4fw2yOuO7aaTmLJcq3n6lNQRqgbMpF3K0bOV
JxKyc8MkN4Qow5GXDK4cCKpxL8+0/2KHRDKhQmUieh8f52RBEnBI2gbi9m8pw9LH7MsQlUNt3Jhg
9nTDApWo3Hu0q0kSDZiGXvvDZSo6p1znrzVDGJlxF6fdtxgqNau4MbsxWx+okIqJeXFGRNJ5zhLT
5lbSvRwbwg4Y6WB4M1PFDzr8ZxOr7weQqyQ5PUzfrP80uYuTRre5ZcqhYdkpU2YOzLfw3PBsT/1W
/14tW8cZYzFXnDN+PwFrs1sHvzmAUg38v7wqSm5W1S6l1uMGVu80Z9OKjMj6w3DdIv9cRfVgLU9R
ga1bdxyymGc8u85ATYOgpNyYezesMPfTcxRE0RQeZlDSqT2pAGnthDZr9NbhuGWe0fzOe0FEc9pS
+dhn6knsNB431wVAPdd7zjJ3pe0CfG+Dn6xHAn7K/0OjKHDCXCs5r5oJ6UJHHbcpbgwBykYZ6AVd
wi9zcWfin9h7qWqwu/iX+gcstjULpeLMpZgkZ5MXHMFD4VeT/afkiGVikVJNgxIgwcwmtZR3HPSS
AVYz6QK5KAwy/mPvK6qnD8iWGKAUcZ4WDSe8eWO5ESH0hoRAzmqLOZFcTi2J3cF3giQbJWenrNaY
7m9V4vg5/bn4dr7Gj+NYp8N4BBj3o/YmHbGYejaHEO36mU70MP/TRv4le7cGWkygtnWNGCvI8ogu
fVxNA8WUEVescc9JMxFc7luD0fOovJhPnzvNYEJDKKfA+FSin0jRPsf92poTRIgsSP4pqQfoceIG
74T9M0QOmDQPHVRhvkJWqc2P78qLXQn8+ykldrwYCpfW9sHIOJasQ1GZGUl2t/SOOZ6jHk3Io1fH
edp8LqN1Cdfv7Jit3pCzRioKE1BRZvORvtqq3VIG21PKlvfWvp9Mfxh4n2XclO50yian5jlJ0xzb
O62pk3MhP+6kUNDVjf7elpdIelTt6RSDDuW36FPZGA2J3KG/GrySPYV+P3C/iZ6Mz7RN3DAgmNkw
zK6CVluIHKiqk2/7+QFiQGrn8ETLszsvE6eX8mapROgCJ9SRtT+xt9+/hzeHB7p9jg043Mz58LB6
fH2GtfCN8bk1pmfTHovlGf2Ylz+t2FNtL0blUOucYa8XHGvvX/bybK8CNhdjYgqEU0TFyMCvaG20
+MGrwqH7lqQQDONbXArSMAPysJvFuJnVMif9ExMy+9A8What8po+n5+v7mOYo2DZfg8Toxvju7nZ
+No3WOH5zGq0YoY6hXc95hl862TLLLI+olo00Jixinb6FuOtCGhJTyXJ5lu7UV1unWNY+CPlD6We
VdymhK7GORUOxPKPJuJehNK/Pjc0QpmPwKRRREJwcq++ueVBvou9YvwWVptndX9ni+rI89KuH/ne
Tm1x0YMVzCMBoUpXW7DLWm0W3C32W/DbsMSKvwPFkUrVMns+FFYcJv+A0XaIRU7mGuHCSw3MpBO6
W/svVggms+6BOV+Lmm9CowNgZXqgyf56pAHglekNMhTyl3svClfSl3LqW172UBlyGlmOkafqP61v
eIv7aG0pdxI3zZJ0pz4FYpkflmZe8wKJWt6p4GDNnELRsUlsa2nKQxuZ4Zg+Lw2kn+aOCj+cjLPP
6WvZhxYOuhXEB5fzZmSMzrKu8pWbIdouzz6kTAtm75Y0ON5fg69psmRMpgw9Z5AD7qaMSr2GXbN+
ScNoHcNnR6UwJ/6kos+X5y1xYvaa5CxEbwbBuryNxVaCIr9//eutBxKKhh+oC1ESGPt1+li3xFos
VoJnAOZie3H3vQ6Z02cJ2EkxcUUSeGLC//m6DnzdywwN5eKo/HrLu83spbPa1LNJ23V7oUEoOO5s
1xIf+8UBSvchYfB371/XuoKmAqw6AKfkiRGFA/NdxZqCceVLN2/b84Q4AZGJPbSlkx51ukqAYvwj
tC+saFC8UY037te2oGZLkWcna9lT4qKy7e6ZNNtakGV68qA/gRiCeR4/YibLPny1T3H1BcyGP+1h
5PDGOihcTIQWykmelygYqRKDnI4xnQM0IcFf5ABZHJ7srIy637OpB7M5VvG6ZP+m/hvJdXUpEjUz
c+aPSToUeIQyUtZoZ9g2vrzo99/tFbSB0Q51EI4JvF0oJSC5r79p35pZsFQlnEMoKAQSL01kFS20
tfkTLWMOjnRuw+yEotguV5i2KQyuA73wiLrk/Zt5s7BtGydWZACyqiEtX92MpAlDDdb+XHljyl4y
YUSxlxwXCnJy6oONA66v5nR7ef+6V55l7GhsUxjl7MAmZ2u9KftD2H4Uh4pI47fGcA+ZTODXqlra
KD/agyvwIfbx4wS/WOVJnT/rnCvuHTkwhrCPSAfmgBl14cG1YGWAq+yIXNm0Ht3fACqqZHXTGo/p
ZytOtmGj0w/FVjDCOXfTf95/KPfNSsTehoOSbyvjtgEOXn/aUK3J5mJd/awR2bCBCvlltNo1SG5S
f/Oa5g62x7ZVSCS9No/v4FL1Q3P0zEJacXE/o+w8DJ1tkQpO1C1FzToGrvq2NcqPjCOorAfx1Rx6
SteDo5bQzs+tt8C3OED9c3OcYAeFv8+tGgyS398nDElM42ZPFuyZQUck2SqRzkEHqHP5D8Vw/69k
CzwXbNLvkZ7e+KvZoHei9a5cCNSVZ07VDdpSOwgfxnYajO9bjfx6+KE/x7ZOgkht2AMIBtdXtUP5
oqw65uFgCxfdGeW5fA4QtpLVrLFkGAIcgaeRJhEEwsZoOFM+FdC/+Jdt6LnrjDA6CaAYHpo8UJVx
H2MUW8ObyBkoEeD8YKXJR2ZJb04b2rEYLgPsYqz/dm16bhJvys+H56lyZIdu6EfaH0UShexToGB5
hz7zQYb7Ps3dD4Pv28vLpmDkJtogzvNAVtkvhjHkWmkGzN88ayhT2ZCZ0mM+Bh7Xp/0P1A19w+Eu
ijjjo38Q/C8jM14FVGyiHM+T8dokFG/2ZjKoLLO2dvoae7FUVViTdoKROvGYjUd3jrYlhDtJl3d8
bIEc+ID2plgjN0bY1hQVujYz7Flww5GAzF9GjSEwPtRD6QnodH6tmRX/PerdzoRDV8XTmB0M93JV
vbJKBkaysrp4FDXc6k8VxnChOYyZd0JjC9/xQI1K1EBXkFZJaXwQId+Ea3Qi0JIATKRNj6nO66+x
FF5u9zRvv+oQRTmi+OS6We1QrrY/8jUhhnle5bBaVi+plue57D4sAETE8ut3waIIZ36soDyfQTX2
9VCtyFoKZg8Xy29lNRixeyCWcY05R8h16kPmNN6/H8/eYLOIsHgaNBnSJWMUz1XmPxuuh90TWulE
RanjHC2T7pwDQQX0ipSxTsLp71n5CKSGfohamtDEumLBqRyMAnFnQ8Pmo835hulA045XIPkgvYG3
Rxa01GEV/tBvcRhLJMFfyeG4z+mhkf7uCdpMk2h5bhgXN9yXCxZQwMSXc4ZjTeVPbrLOcvKCUfAa
vQ3J+FMPF4q/2wMlHlvl9oKLp501t5vPt/jWzhHtZ7Q7pbRb9wS0JXdmF/beSjaq+1oYEcgy95Cp
DvcFI4ey8gDnHOltWHo06iCFMdj1UxtWg7keY8Nv3FMP556t3frpSP1ajcgM8rtpbi84RxdKPmup
0uL2gtGQYnPZwbv3P/d1LsCmp6lMQx63MS90zaucbxys1AzpE3zXlWXZ+cMEN8qcImQqGPxnB7dh
e3+UEL0+NV1p8+AeiHYSoJpBCdc5iM30siDy6+Xrapjhgoo0ovtSvNAcKXPoOf9N4Pm675VfpYXg
ra/2ECN1PGalICpkHzGe5A0grZYN/TxH6tekrqFRHHKQT8c8JG7TdNXJTRTs57sSpwQO4Nw1WT9x
3FiZe4xcLFPcY1NENf8wIobxxRyzW4zvO+AwWWgW+HeXBp4bQeZwj4wDg7fCV0bo+Jdnjw5/lxFl
qPaAI6V+HAcVRsmjIhnNnIdhdhZ4XuMUyq/iaNy4jQB43PiODCfiV1nZOE4vs5Vm23IzZWjkB/wX
gLYixByXGzWSUR7MX7C+N9A+mX7xGUFLBLJZojbh1zfbRg/okINXLOZhWZw+5Jp746+isdFFZwyL
wrD4nUE28iJmqqJl/aOE++iro20N0I+/0Lmd0vWhzHrPG89DuLiqffSWnqblcwzcyQNUqm17BYUk
T3hn6BOEopCEFEwIatppS5c71PBykE3k71555y7YRSR0mjy6a0dF6lKkN46LqQwe6XbUjvmnmC4f
H2wTcM+8T0gDtuhroZgCkZ1rhlFF23EgbQVSTQrko/4zpgSO91dUBHIrqVO59G9yYBKOJP0N8i0H
2TqQYrVV9E3v49BEHEurOJ/7RNSkzuY4n0dzwPzhGJZ2DOkJg54NlgB+AnJ/GygdPBwY8XMZkdAO
8smNRR4Z2G7O2kNvAnI6KBRygy9PqJdEonZrmrv7EkLLIYmfXaHBMG6iYVVreappjnXJDaqblpeo
rKZnhfZj4ZTGXR6tiMpPuoGxdKYFwTs1SbuXOxr5dHRO8Wj4ffxk4nVXxYy6i8F8b/M1nUb/c4NH
ypL8lkR22Xcvtpe7XL0BpuVtNP7ozus9XURW5n3atLLei0DJ/5sclETHIW0Q0uokhY4/KdPTMmSt
e2dk4cJMF1v1XvolwwOBexxTt+FHP9jPlyPof85E9jMyYfrD5GvIpkXO/Pp45urQVJai/jqRCaju
tMGcMRiJWLpxi66hqhdSR2fwQNePO0tA0wmCnTi0JqPlYohS1rYQHmyviVv/xYA2EcR/zhFLpz5Y
jmeEVIM7YgprgR5xa65FGR27EBIaOh9sCCqYtCqBdHC/NL3J251oSEl/o2/lQNDErNBMQO0Wl4ke
TykBmXi/7VQyl1/Bv0umPvAUejMoxO1NojrEHYeGTm18G89GThePDkNI6UPd4ICRB9Fa8GOlMQmc
Wwy94Nq6s9xmVUEXGJdrcD2w3rRqIv+G7uncDI+FZTll+PMHV7tojeAYDazY8ti2k7+2p2DAOLM9
odYegvKwWf5c/aHTuNhpGN9zXpikjAgQxvWF4bGneImNRRhCokuLQjNC7CAS1gcCLZw0tiaHRXUI
oryBOVFlIbN8+Uo7/F73mN+Vj51E4oRsapXkUeeQ/RZHBgI6oxwFUyN2lnX8xfOGkvGe0MungeaB
zh81WyFDB7K1XzO1uVZ7l6OQJWu121U6RBQ5Thed3AlEK70FIlj5cU26iPbkta0Wh4+oO0ua+mI3
pEuc+ybYPdqIJII1dhjM1sv+1VsgktWN3btbUd9XOQkMKocd0A5ZcqsDZ9Cgof6BVejrogGMiP65
HXAd2umMdHPkcP+laOgkM8xxffkcF7W0NnccwSxGMpOAh2cZa5zMT8yPAbLXWTKXZ6K2zXL1gcjx
W7o+w2HIL3WpguWzXSmpZMdWCaihk2XCebo8x2mJd8whrDzZVFXpS1PhfwMuXAzqfw0KbEjazjSd
cUHDsug6kwGK9XOQwYzPpkY0CMXAIp3bU0o0MI3jWPZONt9MDePp4ptwHsiik7SRFUyhI8RUvVpp
AUV+9hV8hjbTIeHn2K6w1qU3lV36jrF/6eiNBsvy7xH3rHLCqaaSI023/lIOYK9kwJXVrB8l6ACg
1+kM8BynIGaPdNdNUJzXnx1hCGM+YPN8qeKanuYN6UhQ1WdSEZY9OnIl/FpanHLSbAUdrc86hId1
0pTBYe05wcp7xMm5mx0acxzHT0PkGtU58hiPlxzYLguUWmdKUHfjN7W99HBDyLdB4YE7xwLnLPc0
r51cQXqZy7OvoCPBzglL+TvEBdIXsaJMPneDZLZUxx57mGm9YRSwvKlgxOXGPXljAzKB8V9iUeDa
eNi8lKrM+VUthwdwVBX4Uo5ngB00sKE4CpcQnpZDftzOmSBWBq53FMSaCkd1zT1mJiH+C+GRrj8S
AS9fP9l+CD33MTCMjgMcA7oL4W6JHVTNmEtE6YjP1URddR7tRsBd0+2pus05AeF5dmgNo12boere
77n/UuZCJEiFLiNLG+bQdh67uKzLG02UZuygbLt1NHp62FjsqeZxL1YaZcrju4shpIwA5n9aP0wY
96n61E2IeZ9rIw8STHZNJsBt42O8lVLR9Bl2vd3Ryz3OEmU2K3/nFSa5I+3zCwSqAequnXJCQm8V
seffZ14rFcyw2Capib+0VXKib1GEKPMiK1wfMqu74I37DfutFXBbQxcIKZixSRLGTTPv5cXZfeQr
bCiKoqNuSeo1Ukdck0a0q3XGoLXxi2tWMIdvg9nMCvtst4miYzDnShoeqb/E3Ne6v7yxCifStRwp
OXYRPozI1DjbaYFY/baq/RWsdiCasQMz5JBh/JxOcxN393ZWe8l9Ak+axK7ZxpELsCgXXqlpqIyf
5sQXJuUaGnTyp4a9bCKMMmOj6146rxHYVWcxgTNVbf64+hEWZndWzaFq3+mXCU1Gbd1NAHceYwBC
ekCA7zZDUkD947Y59l19YModyOaxpP1bf4n8DqJBWNjS33J8r+G+lqCU7uWwSGPhuAye33xbU2Yt
e6e9csVRSRgpHJIsMf2Huth6fhaMQ776oJC+Qr67EIp09yzHZC827ywb54IFp06copLzJF7Z3xsQ
1Jwc2rU7IeF7tvAp0OG1lfOI0UOVDEcipkRuvRnNtPIRAzZtjGcBLtqm7Jd4/2CLp2SR7fBDiJA3
y+86hLqA1fgzXNbaOG3qfl4zbJsebU6fKV5PdR5fshGdQWC2KW0jpE9uf54Kk4B0Bt1HKnrsk8yJ
vtO1smbzAR+5cvUQyUOeqE/6id25a6rhsIy4l1Wf6xo3QBph3pgPOAJ441j9KC5hZGZbEg84+5tl
+Uoi5vtjwUipGDfGx6Iha1lu/SQWq63ULJP8obFxgcACD9L7FH4eKEJZk8PkyvfKAq+FETDvqKCB
RSzfKHRZi2AxAfR9iE0zn+nFHDYU/8lRN+imCYOH+l5z2WyGPxNYObikt2ARUOgtVmErkXqlmcg3
1ozovMOVkkliOcIOGN48Izeh3942GD2PHDetOd5vTR98hRfixpgVVHI7VqYEzp8veWYZAYgDzvnz
aJFg+lVrmze1VcA4hS0cTU5MFsiQcYTreBJlzXc/5pOZNzl5xlrd5Gha/fHhZ7sCSJj7jgJDdmQe
dY1s6L0j1UaJBCbmx1jrOS29Jfxb5Z1NdLJzrFEOg7e2MeKtvvd5q2jhJ2/KjnqbzcYcGcjHMEvb
wBgPS9alVvEVh6wEHAIX28tengIsesqntM5lBTu0eFz/Pl0CeUDIvCYU3M6mdDN/EkH9jY6+jfVA
kXT8LbpLnDU+1ZnJSXRGOOsjtziQ/iXjfeuOcISDfBFYHOv1klAQ87SEkB3OQTIdNvmjRx7eVl8x
eZWA1VpNxB0tFMz8P52O606d4Zn5VIpPRVYELysz3of7hPydL6Tvp9zPNPvSHV4iQzXON/29xgLG
D7S4MVPUxcAAhgRsfNOUiDiwhVfDeS4TwMAnTV0rYqeVMLnz2aYmkQU6Vx1p7rc6xIgfA9YWKu1/
4tkk54kw7s2fkskhR1wueGXSxcJemHfoqYepzZomPF9eMqGfPwUZNoLzp7Icty67axbqXJjavgcC
eHRxtpnnWw9rZX5LM6U2qyEW/Q+qQriGP9Zwq3ElO+zbRD/gENBkZNWY5YX4WVQSFnpIGO0PHWLo
WrABHCwkeHH6uIyKWa4MgUnx9nXELsfZ45F3gkS+I/VtE8guslPD5PYnD7pr9XVSVcYhONWlbDtm
f8iJVxSOXKdZKinax/2A7KpavgLUq0u6utMV0i6SJlS8JUJS1YhBmzcC7LjVJJ0p9K3yJwTAyFdP
VlbK6T8GuJQKJeDCFcn3CLhdAOPuAiKue0t7U+Nl1fn+Cl8cRz26M2fbCAaCgzvOwpbU2Tx2mAnr
M18UgKe9U1HKBRthyAjtIFu0KLC+9u9x88N+9bFUrvy0B6Vje0mXqI/c+56oaS4PNpwjWDT6ufUi
0i9D72xX1UJz6Pe+aLD4FStLP74OwqHPNnQOA4mYl53imeYNaYwFhdo/Jmj5x3t7Knh/6IwvyV81
upjcPGGfnJX14zI0hl98crsyn0d0B200/wcInmB5KiLk14rKqvW9vxR/SS67Y2jtFDkONghIdSL/
gMmvoFsxmT8/5XJ4gEQxN1XwC4gzAT8WoeYuIbCAtP/VS0+vPWy4kPOfKfBnLsKq7gArVI2WN3ya
0zYT/KpyRITZuZhI2yesVKDUAXyraPnbmaDU/iVEVx7MCRbZqJ0bcIu0J7ndwRkpsNEAk2ni24zP
dfN7MaaC0zldIDhdvy2ycnfYiASi5w8aKIp3GLDpGjn4xzQVSG5QkUDG78Mp19UEfXRaPzQZKJqo
5i7Vxi9FZFJ0XYVA2fk8pxwzNRvCX7Lh5OS8mh9oYmTl9Pa81Sncvylzssd93b1/F29qSWgeIV1y
vN+k6+Bd9b98MzE8ZfT2U+CULBe9dfKE1UDZcemPZ8skGQiWjBfl0N4ZT/bM6P2beQ2KU9jSpKfX
YHrYQJJ9XPdcMoiSbe9G0xMOUUIAXyayLCLMpR7Y5vSyFatZ1CHvX/jNt2BGqmcxXIF+h4NNwhWw
ZQ8B2in8BZ7c/cD1O+C0/FG3cEfVwmfQucCUjqit/xPvefv7t3H9/MKtILozycYDnX/DVhhnC+OK
ci6ekMXsqGXi8RmAsFNOR8p+2O4nXcu/f+WrMTq0XoXQAeecVixdAf+6tm2nNIZsGhmfkrKXErLw
I+qemyBrG2xqh5YQ/AMSorRFlr3+xKtX4jFQhER1hdtE9JvVZBlE6/fv7XqJogjgXbgAFSHzCxhO
9Lrs9voNGoAfmZ90he3urL9hDMnX9yU6V5h/P+tuUOl5coi4/xvo5bISfkU7bFrFkFVsy6JZC1fv
GvphOHMA2bz7lONhjrOVfidwASfz2xoPrRpPozX45t9F7snJZjk4zf3d4raBiVjYotAAho790Mvu
3KlIHPsDhs5Vgwf9jsLR0adtafm0CN+QJ70WCX6WpHfMSuKbQd0TbGioQ+r897/LlSiRHi1DlqGW
0C+DNEU34updmJFJQdRu6tNc4t+W/OG43dAw5z7KlfE94OQgdPpomss/bb4F6M8yZSHp1BAvsxF+
XnxVzvNNBYzDTEAtpZmLWo5wWItB8BdZodPfb6wLUhaePDKG8/vPcL3xcdxQLuaCzBHgs72hMxGf
J3j3of/0U9u2b+vGIOcAywkyCowgdcmq0ZpCALO20uWjvn8T7msCGC/SdlhWgU/ggz/2hgDGGYp7
vlevTzgvYLt7ntq+DrqncAqL6CVeFsPjCxorarznbRf0aY1yihck/fqcfqnCycddsdFpttas/2mi
Ic7/TrAbVhmmy701QUwJRnJbJM2rIfyBOg6gas+WHYPFAQTT91IQ3FifOu3FI19EXqg5hTuuseU6
XqYB+nsFIt7+gDUSgrlqdovG9VgSNb9ynBFcYo0RTO6ckxTUSJFPLdaWyUzTGl31xu4JAtI3HVo9
/C2M7zECpTQ5os/zuwkvDjrFQXWgwSIKyylfRUFmTq3RxDxBMo7lLQbZQgyJg172fWEnSWJiWUoS
2JxM1+mH4aFrE7h9N8AHifny/te7DC/+NSRA5ObTMRDeBQKyKNpexyc/4DyY6as+aUy92R+fnIlK
8gFA0sRI2SnmIqTn2dFCQ3e2M6o1eNnuytI8GwWgw81YCPibGoRouUvZ9GOXNPHq383Fjs351LaB
F33Usr3u2GKSABmGWIuQCErVNf3YQTkOXG52n6iiGrf6NxL7xKnO6HkoK7SUUu/UrTJES4Aikzpu
PyCSyRe+1/vv9zURA3wbToyHsomhWBbGfNfM4GmFKeXT1Pvkb8bQQUHoo5JZCwYWW2zR/1cegq+p
TxClb40nEGH0KrDRnWkpBN3yk25d6rSx3ZNCpPQpGWrrQam2P2CBXHcWCAEuURXdDtw2501SmE+t
UETm5lOaZD6BpqTi8/76eX0GkzjeVz/EgIiuuDWhk757/2W/uT7k80B8koHzFQfJ1ZNXxYpHfmAl
j1odMBMQpJB7JVzC9h+KxX1rI479iA/15gb4zFCr2FOImUzC8+vNhIe78lD19w9w9i7RQ10qO33M
xsYgcA5HRNki4uzS3v/j/RcgD/jrZg4skkDhSBCUMUC83gD5MmNeDmf1kZk7yfZbEIx9cE5kqEt5
5KY7A4tBG73sB4v8Mlz49XVpnfghnCdyUNbc1XPnrjM5W1l3j4hrknb87KumXl+Y/JFt97ptX+EX
4fwxWJ30z9k3UmPp4z2N7ExA1zYbqZZ6H0ogQzApZ9PqjOeoQCyaF0An5YJjx1XJGkKLZJLaTw5H
S4cXvWie6N8K9+L913qdw0FBZWFDZ4XlR51x3SSK3KhZatvKHodwci4nlp3m2J9xzOXtzVjlk5v9
lD+5K9j8D2yP+smUwo7D5YOPfB1SGNhFhaECuSuaaNdFz1wMYewMa/boX4hDaQztDaRRcsgde3r/
4d9ejshFywgtIPRbksfXazpLXZdu6eY+4Mzhg85ktkCMqphIlQfF0IOPGPTum9SMQ5cyiiCGe4WJ
Xc3VJfs+WtqQbPRBU42zi2Rvictmexn7WRo8IiWfisdkHRCTHbvK61Xz2R6HrcF0UTmR2T0qLI3B
7zREpjVFbgw/noI+7EDxliIC2tAcpjqaQxRnNbOYv7rbOGDnhdGqEPjcFQYI4rBolb4JnuJS3XDK
S2paYAoK0pJENAzQIUEgAYq6MP+LnUzmjpP0UPADlJb9kMQd/zzYuVl1NUvfK4ObCB6IFynATLrn
cFXe1jTQplKUTOVkk8n5Vipp3c9spZvSjYkKUUtf6YiSCP4RXnuSa2LWKBq1za/kRtHQCBbWIQ/j
Irr8qOPKBQubmlEeSYwSfqqE+swTVFjDN5G7yYbD23QjOemiQvCqvXYppNj8scal15+DzlAYGc6d
0a3ebV+i/Qnvs3ZDc70jAqY5zzx3BjC/OWc3RmX+dX9ZuizS4TjbZbYardEIdb041faiu9WAaVJH
2hegYQckQXQEnLywXc3KNdfsNkIgt1rHnZyna87ADuVl+i2mizjZ7Q24Ws1ic5FekM1fGX06pVaV
StVzEbCSUFMAqzFKTrCz5h+yyyDDahoTjL8HNWdIq1zmLWB9zOtGwoRZe5UByKWX5YrXHy/QGG3R
BMJE6Cr8x0mRvYfSbuaQkWR+P/6WYZOAGg5Q293C056WIDyqSGJMzHhLmnAo5GMsiTulQKdaxO5/
Q7FK/eMAyu+1N5PZCCwbp0gzX8Z1SGiTArUbMbR9KKDi4O2CpjEgg6Ey6YG/AjYb8sx0b7u4Emiz
ArwIMQS3EAX9ue1QesHsIudLnHtIY08a+dVUAXvv1mrsMxohQP4oCzVJ9QTYoT53ZjvnCa5lY779
Pncr9+W0hjX/p4QvimNEkm2J+7Lwe7YXGrrj+G9gE0u90Imdxi84xJSNfTaMxmD6jdoWY/iCgE0s
V9xNSa8yRzWODS6/xuqLU783HzUsjcBemJ6Ily4tjiCVmtYHJGWxUpXjZn7omqymheDT7MKafO9A
Ew2JBcyHwQR8evaDfMCwVcO6RF5Bdbo9CugELlw9lf5RBsrKnvdlPXoLWza/bNyJOWcYsm5TYPf1
zTSYsgz3DnlkALLfNYZtTPlx2jlEOyiAJ6gszJ09mjEv08X8DsNOhAlNG7kA03hWCWiutWNels9x
d2O2pTuCGxZJzATwrIumzwyOimcoZZo5Wi0Jh61+0n2JBauH4MwsaKCiTlycDfuTHcLbt3oe4GT4
x+R2k3MT7qFLN5yYnVNJ+LsIDIcLY9a8SA71a9Ky+Q5zRDZtzlHFtXeoHnwRBESjxQwwIhJrkqyC
p8ypgqNLbL4sA9kFDRst/I/jdvjelLaf3NSOy3iWn8j63hbxcPZnDY8zI1zWW3AheUPbgqKDljhv
Bq/evXWz2WYNxq12eJ1JNMKMCkHN+fdCSGx/aK+bYaad6J46GFUE+PWyTH3wXVr8iSXIfmslbvLk
prW3YbmyB8q0igKCaLkw7tA95HWCxSgDgwzcJw6hoaBGtPtmm/ffd4HYO2dlLAI2WXzdQ8Q46to9
oBq2TFbBzpbaP83PtX2Jej1vgSDvw8Lnle2REkkIt2cFDC8CkXUtOQWyIZFGy94z1p3snZehqk4O
jXiRduQ0epfDbQepdIPXudRPOjzscCbuxLIFFW4JfFdv5yN0cGdYl1XbR0URH5sm5ZuGreFnSDMr
CuDxWDFeilVt0fnlfe9BHDmwIktH7C/lV7LXwT9VnpeW738vtovUaF63nn0/Vbn8e2cv+nFOkxdQ
7YBRXJisLf2BTHMRwMDeimRLv2X9mkFQ0cec8gdymjnY5FzTuEleD5f+zc5LWpkUxK1OKqbrwPRH
JR2SfHfpGfa40lgFnMHzKG1P4wb2o2vWtNYHabCRp9NF+rOJRumYFzZcOdKE/U/WToBa9qvvuRsk
FikcNAEqxxuBdZQTUHm4CEPz7QX1q7BY/F0HRMVZWk+ZEazmp9a79HeaoQn+6tBxJX/EdDQZ1gXE
gPVo5gVabFwUk5zquhPWwPniQNTg+azwvnwWRwM4A9ko4vjJnlixWugV0hYyEJwh+QMSjGLmqThn
w4NtWB/VTpbvFS5YADXNLOcJ6LQqgiOinyhmKgRQ49jfjKaJH83NsFPk92Ub7lJ8nQno4x7PICLA
fdraI5xDrNI2xjDGbY3Amj5d6TAEvcDwk+/LF+LGdUDWiaNe6OB10h3IV2He6KZg1XFwP+sKsWAY
tjQsdy5MaKDrR/jVoLiyoU9cctxxT6o0sQgxkHBcwjmWkIm6UVYMbRr2nVvZLokWNnYSZ51sGFkw
8DGS5ftA0xOr93SXB3W7K1tkU80xNMKi24ZDhBOXzNLY230wjySrVPo3kh/yGznRBYXFfliIhZqQ
1LQTVUewU0dMjgLuqqcxys7fz6PQDmEHGbCPIbDt0WlPnro9PYSSINFCtxvjvbmLexGEi73dqJcn
g6KFTdnO4jKwJ6Q7yNPvmS0MZw8DuSmxShsqFzQY3iRBHswIK36ei26/EYgxzr6axxgCKoSHfc9l
QqVmhAREA1ikXQ9hyb8Phoq5eufUjDz1o9w/du3Ban8ZMowBEPMnENueHc+ULq8zxXE//RbFU8Uk
kuWieceHUDhIlADS5d5pJEZ2aQe4ex8UhKYsYK/xTm18NhTZ9FE3ftfeLSYIWxFKs+Q49kp6S1pW
k+3EJ4v0gu/f9oXb1l8ZsMcEmkOJOTbf1cvh7tJOvERrvccg6G/deAoCZjx49xqsMOJ5yK1jjDdD
4h3abLqAzZySeXUcJoLRfFxNuoe0hncmnVO4rFe5Dl4IB3+NC+Zu6JvW2Wu+GLIWLY5kVo5+yVrs
yAmN8vYoHKdk+dzvvBWkr9UQ3FCELHVzUvhP99m/3q8nrzEK/P9wuKRngysgli7XGMXmekudxlXx
UBYNNHAo33s+v0mTct17ZlrQ8n+6MJokSnjgGSBzlzbZNRRX5M7QBvWWPGQFI39/rFQKPnKCBhMS
zBhaYymrm4qjgjD//oWv2y7A4xS0gaJDR39FvaFeGkaAH2RZYZE9Y9ir7gElBy9+YCRgBFmcvvro
B7ebrToL8sY2MmylOqp0dTB08ThTO/tTfgktg4n5Rs7Ej36cm6/v3+Q1Exb6axAAADu+TEV66/qz
QrHw/WZybjVDbefALdoxrcsELv0vzs6rN3JszbJ/pVHv7KE3jb4NDINhFJJCKaVSaV4ISamk956/
ftaJw+xbVQP0HQyQQJVcRNAd8317r626RMgoB8grdeykfji7jvt57se6ro8VsaBdQthBSxmcbBil
inYotVA1+wW3gQEqUaLqmrjIc9A7Sa6QSDdYbT5D2WGlapBSB9GEor18WqxrRf1/PkyIUn+tkdGt
1mw8+hp501wK6+/lExXZFffmqB96K16JFGF1Uppg48hIbyC59cATGmBLCWv/3Tp5cxjtwfrG1YMu
UWq2wYqb/aPTasqbNjCowGa6NiM2Mtym/Ka+ie7TLxwU53GgQtlV+l0cr1V736IFXlQijuKY/Fe1
V4XDpJzywYG4C/CFnd1E3jqUPnYuCwNhcwW1odkRwmNzFMlBPsGgLbmmg5gj3jY0TpXXZaPsEHat
2ngkWxJFJP2QzqrvK5aBWXGk6NvprzA20X4TVEDmwku2hhZ2XsdUhi7bh+OKDPW20UMUK8eVoM/w
ggRoKdjAIA8R0ZNWllTpkbjxMrzXxK4bsaflKRMpGSF5TctlaTvXqDFeJ6JqYClEpaDdHGF+Ljdq
h8tuDoyJqCeSTeW4b3WdOytflwWCTrXrjBY4qV9haVaezUlVLch9ldcuOYneKqXnY+JaOWP9tGA7
wNK99kse7ZORBJfP7lWjXchuRIinynmHOBOnRzKkp4aiXVZiAwzapp+47VbJotw6URPCWjKRdWXh
GQ7GuXOaaNcbCzv5HSMjUsObAnLP0D4jVlkxYamNBzbjEcFPmjQAgypH7SDeDnX2OsTzpL6x+tXd
m6FuNS3aZbOAie9qJON0nTaApdw0JW48cEHaLByW7G50a0EQkq6Ijeq5rQUULinLBLlvI+1LWKn7
jERdlqhYjoaOVexkkTeis8Ibf8oHKUpLemWxY08YGuwF8FcbTEY1QnJLXSV9+RePmCMCC/9ch6YG
TBGYoR3gtYk44e9NJcyBJYqF2roh4iUhhQH5ZFSlzxpaPtCQjIThiVQ0OjkU0Koy99oaQogeOqcp
hwZK/vKcUA8jzEoLaghBd9PU19TmBi16zvMB6LRnFtF0rztF1+3i2bTPKudg4GFmviTsHoUldbxs
l3t9pwYD6RRDfCz0TKke0gxo9VmpAT8dBwwYSRDDdH8Nu2xJD4aVkJvBKqp9AriQVPum7tV8166u
tSBIt/XpxkY4mB8qI/TqoAkjh1SDfkYFGWh9Nmu3HtkkF8VZnJHQIPxBIkt1CiZ2gwQfxG4dUJ2p
vHNk4d2BWF06d+AJSm8/IWF1OdjM+ZyXg3Y/tOY44YEx9B+a7SXnfLY68mkHJ720hTcERMRoL3Mx
R37Wt692HDcviqZnl9xUCKRdexO5iU+nLSSzqDRi2Jx3lKvoIwezZa6Jt0uNlnSnO9w+yk9vjIwj
iL8iWFDg7xHTRjtCE90TxyoDygtq9Wv1bINv8TukJrCqPCKc1tCMfC93li9qTrIb+gGz2o1a3j2M
SVN/Co26vY9w+ByypbeeelcxjqGnVvsqrQXMj+LBLf328qiycwg0arcCYuPcw/WOTjVMz2e1tqzv
i+7GX8Kubx8XOtt3EQSum7xr+4wogo4oh6TSWC8RkW7D7sc1shJerxr9cFvhJXmo9E7br1Ob7jNB
9tezkXwHjDHLz9qdss/NYE6fClPtz3C64svkqITdkUPf7POiXW/xbnmfAU/lZy0KrU8kIiymnwI0
9ZEou7cqissvuTW0XzzIbke0PcqOOkl4stqhZjah6LajXKSYFE1d82SOdvm57qey2gnh98FYRuU1
0hOCjauaigebxs/IgXW03a1xnJxKvyeDQAmmdVw/sjas3iI7gQK0hEpQjYTidmuovWlAxE5OtWQn
Ev6Wh1VX+ns76uqjFo/jTTylGKbCdUHEnLgpIRyV+QlYrzvvQf2WvIsW7hX2rrd1bZIN67qtc3Dz
LPyFvPXFs6vhTWN6OyKOIysDpAR2MoKHSEpUn00G4L0yZ+6DFTnOyViTCkJXxwFQFraeXRbzmPQn
HL1B5VblK/lHVuLjwa7uuDXZJnj1xHOiE6FFO5JHxs20uwiUzeucmAp67hafGdudG4vh5LGqEsyq
0OpfoNmsfrWO6WtckjK/m/QSybY1lVRKQg37NDQ0pKmjgeN1yss3BtTC8HX+k/pMPBm1Jcx//qIr
zbdFcYaDhTv2JhvqgTEjXrNHKH3948RkQye7K48DEHnfpQz92Ubhp/thQU5btlOSkXjwjvr5PB7y
qOi+a05fXmIWa3tlQhgShKOjJn5EaW6P0/RlSkHizUP1NV71/gao+/vYGS82dX/w19l8UAYn262e
3hzY+NTKjdY3mXdHra44cWA5eWnpVF9YUcTegdZmONJH15mSY4X6Dia5muG1RHjp06xSX1EfzIS4
W4QRkD3yXYl6ne1gm5ilz6fKf9praZ3SWDFvq3Uh8ZB4vnPGloaHy5zvI9OYzkPSpaglbKsIYGg0
3yfmjlttsewvkNqaxyJsVDMgvL0/2Mtkv+haV7RBGCrt2ektB2A9C+IPJSZPGk9Z3cP00MH0k9PS
JffNbBAIYoSkmdWZ5ZS+5+Bvdr+hq3F3etcu8PE4w+dhLPSAzGP00KvdPVVwzPaDjkjoQBVDfYro
BIx+6RYhB1QxlqAgfcL4rzxqYNA+KmNh+PES4w4DRJr4nHj1PJE2sHeNoXjGCEqVbV7d19Cooi8Z
coDOr4S8w+cs1J81j6TQdNYAkydhmx+jyk1+mPbQnRxlid/MDomPSaY17JWJ3aFNCr0/E0PLo4m5
9wDjrjknelIG4LyogplZGKRJnfx067jZsfB1H1sqaYQvmNEpd9eZDX3X4+bQo9tiHevbJlkufPD3
tLOL92YV6YcRoLwqMxi7G6PfowlN+Ct6dOfM7L0LThlzvyRWezCaKSLrb0rqILUU686sZ5vAS/UH
FB/zds5m3Ia50R8nj1gtX+HZDZK2zr+tBFGCv7YIbC+y3jvV5tg+29COYLZlWXJRIkXfMQlXTyXJ
QyfbI3RWZTQ7TssSnkzeOw2c0VSeYncc4dtR98wPc5ol5TGL3Dj9kJJuqoRCxromLkyKbNUEnSRZ
G1GIkz6lemWhRhoSkG1WkboXJZiEtu2iZFjIqscGONn0c90ktD1Pm3w6Y0BhPyfLnm6fxRQOMYPB
CN33APBybzfn0bQmLw4WXdaxKTEI/Iol6VksrsSmVPbzVsg0Q+mr9YBbx6eIQH9uTvqIvGPLK+bx
d6GFCCvXYNmPFerGK63SfN9qr7QuoGHuugKwa7AM47jeo0yJ2lMb0t6AgxXVIlrZmOzykhZDPw6k
aFp9uh+Iyoj3StcabaAopYD4heXifqhQR0nZQgJS4JzJWOIpIP6nQ0P7vXw0pyZMv/VWVPVkoAHu
SZ7gWYaaRmE2y3X1lqbvbNlHQAtRk/gDVFV4vxMM+WXfo6V0ges0WeWDmIgwB4VTysTlg/kQHpxu
puO2dThTL8cXNmisdAJZMfKuzLVmXevFQ/GSFP0HzN1sQIqJCt76+Rt3p9dudj/RX47Oi2rziLlO
VR9JUKbJTt0tW+1XFmROsh/SaVCO6Fqy8tMGpi9WWuMVlyOiNyi7JB7iMZc9SMxpdOJR636xZxUy
G3WZxHZhtgpRikHsj8v5IpfGiaqIMtrWXkBKTgeIBDxGgccNVrfZiLyQBC17HxpMfu2FtRTV8mlz
0MjGiTHoa5HuVlfplugIS6zmPWVjUVmBFd7I+qBogkDKuvZKNlUySkGhlOU+F/IqGHXCzyhbErH8
3taO2dw+1aQLLHesTqIhLJ27ch+xafClu3KU7qMmKUWJjV2QKF2rExYJoETSeLH1kOSnyQyXa0vW
rOjVbNXDrbMzaqJzhkuRLC0x+LhEt8bOaI3KDb0+I4Gz43BqqiO776XVH8KxaqtfvWc7bXrLvhj/
kz/SAVZrgsFJoRh3Ou7DGusEKHYechnbUEIr71DnkY0kTDpuRVscb51qitZF6KBAoWgdagpE7FYf
UWQA/c7wIR43q0LVuMIC2MQT5d6tBSrrdbbqctI331qvFzEt+Uhnd9DvXeLZtA8Y5lFFyzJ0S8vh
7iGo7EU2v4QSIXZv2KxD2/QrQjMAIKzTCuLlqFXtQP7Wdq4aU59nRB+OMuoA+K7V41EmLYy6vqK7
VqqM8q1PTNfE8W2ui62IbMg+TFnVogf1Wy0sL9PvsizNagqoRVittKTG2BMXNGTBklt3aWbW1P+2
qqNz1cNv/k12FqJsaBOeO6fHYsLky9onJAeO1SAASj6KqWMywgtW0gqkz90pNMAwNIrbkfgpWiSL
ZCUOKw2TChvLFEeFQNs05hegg4JQ2aOfUWOR4WV1WJysmdTxrbu39aE3p5ndjCN7lNn0YrX2cwhu
88sMgax727yDlZdgU92UFR1VqYRPMXUkdIFWueoRvGTxlgDG5DL/SBkW1GcViG3N6EzgXnHAzziO
P9i1Ja+lAO1O9Ms9LXtS43yAujsbLXX6rm1S8yVeozS/S2z45oeW/Zj9KMeS3qazT0PtWlfvowLP
tmLhVIx9+rf/XUmXD93WZtyM7KP0YhVjIs6onvcMFJu7djP2jlc9OllQ3JJlPYh+PcAIjFSIJQob
/I/U7LY8tdaPyZk1772KWUq/ZVYvNvqtlK5tD+3VXC6rQF2oClUHPm/RCOprnNFPxVKFxWutA0Mb
fApq86L6iwlTONnJ8WiDHkmNDRRf8XFwTY/rcSlcFDGhU5o1+8ErQar2JkQf8hS1WVYXoljvLiH3
AtvH+ZvsjGpdFXGmTIlHX69AStk/kDN2htCKgaucTTHb6+7Vlm1QUOGbU0g2KbS+q55JjtHbNL84
NGxqL1uMj85Ct1HgLQaO/7gZZrGjCJ2LbAPpiyOY+jkMWH0OIoTJ1rMcymDzCjvX1g2XfedOFlBU
QIzICybpECh6QoSZ166tjpDcGlRd0uFN3Ut8RG1exJNaj3DshocN89MWAAcqKqNXfSeFH2FUk7cJ
ZTMx/VRNLQ5e0niB/ovpZ3OHVKU+VzRDRr0gMW8biG3kAjzt+FKFEA5lvyALJCPQD3LpUARzueT9
0su2W5pMQrxgkD+1vtjjAs79Zl5od8EdzSgAF6znqyy1nf3W9WrmFFvHzWjnYiSgNCjWPLKDutSe
4DCUiAGqxtfyKmGk3xwKkvj4m+i6hKKvO2LdZCKbpNBCXrcNIrFdbOkmq+C987pNG4nhxp5CMT0n
0rvhVM61IXDtQGLZHxjxSnCCCkR2XJQei98rT6C9EgTMNRuH9hQmZWcMe/A0VZ6fKX+6TXvUOgKf
6Ed79jzDxrQLbv4jnLBMxSqJ1hcxf1bEwuo2AjFFnj6gSABc5GdGjnX0tPXENgW/Ybain4OmWKxK
8YUbJBbmZV73712uVYP+2WjNwkwCSx0XZzpo5G1zLlQglJwZ2UOvRk+4Tn5r6FjAi+55zvLx0b5O
OUreiYlWogIiNqDCh3fVKG9GOpbE4lXhHooTiCNfrADqazcsRIbIuVIll1NOXnTJbDy7hjBx0kiU
eMCxWksH4ga0CHIs0XOArSMIdDb5aOtVEmf26ioMtgWN5zwYSZSkJDE1xBBdiIVgaxpERjw7GUnw
aAL7YGNheC6wBP1LClUp95DdXp/k7TaWD3QZj70R3pMmOa9ogoB/Vs2PTkNLta/IQxmXgPa5yVFs
Kx1DXv+kUByjfyP043p7XeVqUVRV3NqZh9So2NtOl3CuVLMVo+5mnN3c55IpkkgFBCAWIcjaTmDW
pkIqZ025EAiReCye0DSMRWMtmR0xzdbtlTfa0T3hSFslBcoD87JL0QdCW+J2ia8438H0Jjy+m0xi
60NvMiEan6LhrsuG/4Yc2NBySgfhFGOUpKpuupwa1T2X2TBVti6PWQYcy7hULPrIhytTXAU4UZmC
+buoKlbAXlmaD5ToZ7D8YmlA0iwNvx7BJKeotEE/keHRszqCCzfjb1V2a4aoi4ozqsSCpKXrMnqT
FuIsJFDnZlSMxOmC3+w88qC4LppMWGpYtPDBpMVEzoijh8XLulWwLPAJNqeu1RWiWb0Qh0MfMl3M
TG9fs8y6mtzl0pYiTMsFlIrMql06brLtnmlrXTTiEfMIsE4ftgDkj64X0mM4JhjBro7kkuUYqzLx
2EgRmZur4iHbziuQcfGkIC4Qj+Ec9uLpVSeGEyJKO9gRajC39VQUOzm3UUoXWouFYuS0dwx1LStk
i0YKgXW7Z7adB7z76wakgzd5sw37iQRvbiJLohWEu3PbJi0AgzstKHG00v+QO9Ko6oQ+rU9jYdeV
k/z2TBOJJo+dPXF6aCTab9EcEliY40JQIwdpRd8GbEWanDl4YVrfArQKKULY1DqOlDe4iyFG3a3H
ai4k27R4NXlFqBNXSCXGTjHlbEM2SiQxtg8qtDgknFKaQIBwxVeSYImgwayPiK6MSbupr6vvTR2o
1AbhQbcERTPy7QfYaByMPNHylvNQKHKO5Ld0KQuSoBFdmrx/X02pnIzaTlx81ZypN5FaLrZSaweu
AM/3IEA+RDwyVS9U8QbF9pfVQ7npqxDjiAyP6GxRxqfkpII3AzzDUcnrYPSuuOhS29S6kWAgSXV1
JJfc20TusXfirTzp+9++onwgLtGm0UI8KyZorbNil9QB14wseAryoWg6XEfp4TeMXCo4oMeI27WU
TuxYyn9buO2soNBtEqoLQBXwenrYPnJfz5QANsGllBHG0Fg4mE3rJSU8gP7FrS7nAVsWNKhRXmOt
1lUIljqDJHoMqsssGAXiZArBirQkoyMUQ62HzYHzHemV2IltOW6j5og6CmQxAXRYW5z8gFwpbwAr
HodZXIyFIZoXq6hg8yob9nwDGGyb3tVCLcGHkDb5QVq8B7I2eE2xXROf5bqG2VaLozch1gsEPhhh
nIi975DcSJG1RACQqSIGfylOkUWbyHCpYO4sqoMOoaZMN1wbNqPC9L556guF2xYr/5UAOs26UPLI
xe42dRNPySrTlN6nJiZCiWWYFJaiJWd131DV4Iaxr6URqUPcyB1yFdVd1cGFXOlHZi2216kcKbJ0
GGtqoyxvQuWsySQrEHvsfzZlzDYv0Gq7Vsvkvb6dOyU2ZjG2Xcst2xMn15ozkhCOY2MEbGoQFB9C
uiqXTyFsquYNmTlbfoeBTFxeWe5SE/LpKZNJ+MSWOKDW2ViywMs6Ze1Am8ZDdoGPoq7TrlFnT2PV
I7YzVdoKwZpcatNTELKbzTVmkKq+CBaUCvcG6a+YTUFiiWWshrxdzEyyPmcZqVgTZ6HGbS41ikzk
iyBIR8QSvWxwh40lgC5UjO9yK+DKUX471fgoxHQeU8Xiqjv2VczvzGGsz/cu5UTb3NkyxFHTWctb
wUZm2RSRm0R0G4AIVRDrEln/khsgZUY4cE/Mi2ZRIx6MqXK3SaQg5R7P828Uwp9jHRCtXR86KUpE
ZyROUWdkmBdL+nvIVss9wHJhFv/tCJZCIvZiYq2/bfCF/5pf+a3zkXpEHlN2ifJ22EqYJBousIsI
JMD/WVw1b1vJpY7S3tEJQZjVQ0wENZdt0+/JG1liq8ky6zl5UH/ENZFOOtaJFpJ5Q+m6jezT4u3u
7guG7woPylgsD3kDQ971pWJ1bVshnt3sPtvsKCNRtiiGjRSWNGxTtD06xrUdz1pdsFY54HZrR0Jh
lEjIPrdxz5kqoTHc8EiN5GL91rVe12gRXkWe8q2eUrGpE8vKdhSP6rZVMuxJLBsqmYWyDVYbQ2nz
OpRy5VZZrsBQxYhbWFDpai+gC0RTGW7HRIq/rD4iWRCfCLqXsBdolhv3M/iOMKPGtH3azktwfT9s
clk6y+KAInuZ1fZIioCrLQE1OkHwzpES8VxKVa8tNv+cPkl1InmKu47aGJfagA/IUfEQi3QPKa6X
ZYFNrSkfIiel9M+mtDHFMqNVbUGVwc0vXtUpSto7wSZzbhqGMibq7mqy2Xxr1EtXDtdaW3ErbAuT
UfJJVrmSQoQrRMSCSSFeU3UH/qCTy5rNfqEQnunQEetT6Mg7aQsJV3BP+mmyeoel47aX3DTlcn2g
Xbf4w4CcMNrHjWb22WeGO7Ewh+4sTrirmuKSaguNEYqh5Gi6ISoPB4fpNo7HOeYcfrHHukdVQkIS
Nl+0aYpFdJ0RxFb5yN3E4L7J0LeHwomAx7151HR5+jbBcyjBhJ2UhrZlvDg8mZnRUS/fChAS3bTp
y725i4Z94fZ4/ug7XZeiW8l5U90LYyuXMJarPlfiUiZZPCyl6HJjFUy4F0x1V01lt4wvSkyRlx2l
W2rafF41AmSItbCLfFjva2T/s3XBLgbvTNRK17DO44+5VVlDHZys1NOnPkNdYx9j3R4tF4uTFg3q
sXeAN/sWVeRh2KV2vzQfkV5X4xzgYFyzC1ttLQ/smpTd4WsH7tF0Ax3DC+Baa10NZ1+HFIeO6+jU
diCqUdp9l8KSuh0bRFHx0cvZiX9a4nEwbsqlrPKXktvol6XQ1n3J7cEbD1B9V/qaabHYlOORTp2r
qRm+qXXTVhdccWFxDEc+HyoqA0V3xXMHZsrag1swj9T84uHT3HJvHQo9XNRjXanTequDIgmyKtVR
1Fe6w7ogYvhFbmJ61eL3OKSHQJ1m9F9GF0/n1hrtikoN+zvtrlzLcsLgVaf2AaKKB3JGX6fq1k3y
VW0PZuf1Pc0Slwiw5GDmk0KOXFIpw73iZHO+7NDmouj3E1qAs+JbZThlBlFfamk4dGsVwHS7YW2n
BamTm3YjuVwIy8x5VyVkCqV+Qmo7+u2Y8cEOVB4DAzO6qVp3ITJjvfKVOBsd7wyeKOlt3xg1dV6D
kZ7V9JBXdtG+VlaJqsUbY2u6xUU6VAeQwXpJGFuunhLAFzCkcbs81KTJ1jcNFU/z3su7Srm1KuCL
7y6Dcv1eq7adUgNV8Hf/KFb0Ttk+HubRHP0OmXlNZRhSwJudT/ScQJ1/xYZC+8q3Ns7TVd3MLSIk
9RYTd9xTa7TXxJ8Gx6h+WCvLK2Fxm6m2bfE8snDoaFGk3KGM0e1PiGQ4M35rektlkISR0YsiVIAm
VLIUlnmKBFd18QvcpJAP5LCsKLGoxG3i722hLJf40oWQYN0Yv7pU2tkcyCVSFQlL4FHiO3UZ4iQJ
8FJNPQOYyO6lnFi+SCr7l4x+I5OzfBVNWx2OifQmujpbLyMtjMnlCeM5CJdAipS3CUeWPGWLNAQ3
dB2bgTpxszoo6dXdAAyDI3GArBBJo6+r9SUcm1Z1H2ZzLRV3n/UazYskccQWadVQ+n105FFVyIiv
C9H/3rOJxdGsNYxuHd6L6rmv3bB8S/rMDn9OhKRjkFRHtXjs896EydAJb6M82mWrO12/JdX1yTIl
VJitXO11mkFd/uIwky37iuri4MIWVKLZCADgivpEJmk8yXVVEnGQOhoO4pmT8s4a0to9LnOPNDNU
dULnHhptiHJ8vnSjyd0ZLLYTHQm92tSxpMB9+2AbZbh+G1h46Eg7EFKOO5xh1Av2Rp/hDHnVcz3V
lGPV5QlIsien4+Wd5oTUR/PG27gdGP4UvJRLXHlgt5MkIrdx19QjHOy5UK16P7RN2/iIpnQFKxuJ
nJd69hrET8sUpSwBLDc7QFtqD1Y/xfnR6xfkSfAAHA/heqx/zlSlUS8dDqtgtJqZllGef88wr76A
Cc9Ole4O70w+fR04q7rsQ88K8e4sMW+aO3F/SxERtn471tPHmFCDO7Gvq55iqpiXIh2Ns5uO436Y
PB7Envqy+bMmwLcMOrIZ22M85vN7ayIp891Vn5Ld1A31WxPVkGAWNEABrm7nc4tZ+Rb4pnkHAMMo
/XVK4+WgW0Vzsa05fUMu3jwwuuVc5dSMofYVxpe4bpWTEzLO4xhdxpOeaxNebDbZ6g9k0YxqeV31
X1nLR+eOi5+3flgNhhNEaD1vdKrfP3FezGcIoDGqj9bDr0ILgpOX1Z3+Rgsis+51tnklmPEp1XYx
De3Gb9uECrlmj/Yxcljp+QltLfvGstYkw+TiRiliML17W8sCBVKk2waILvp36ChyAB6LjhFLT9Xm
npAGusWlk+tZkLJBom/XVDdOkRhBqhnTXRpG2jdXrZwf8I2S9yTOhjPKR+NhmjXuMs8OD16tq+iX
cvOsT13m7noaqLOvq2F7BlNRfWduY2YYMS19VzSzPMQRzx1bvS8DyvtvIfshApmn9FOpesWh13vv
aFnqfDDg+//QCz1+CRPL3llelhwmZQ2f4hTtjjPpOZ3YQZ934FCaS2kaDKmJEo8BCruiORqFk/yc
K0X73LldPO+zUW3f0b7OToCykQKgGStj7ddZxMgSgk7cNS0+SFKeYA/nSlZf3H5uu70Kq7MIRq80
EJqqyXjEJj69ph57saCMOnWnm+GIMGQ2b1NowPcWc/ztGg3oBuPF+qyVTX4Y0pDsdDIBbmCsRWgi
+2kKb9BuDtGecan67A5LdAdhtHP3NSu4xylKpp963Ufs3kaXjryR1l0bcCDGZ0MEf35SZwKQ6ESn
rrqrwfDe87aYVqNwPTRjX7znClzj59QdCb3mLw6u6A/8SpgzX0tFLcOTqoz28MVbEDNZ9+40OzgK
2X6vnv1suVyhOduJX0miI6h2BL0I1mmgYnJShlgfqNdUoWbs14VSMD7Lvpgf8ENl/b0+YSG5QZ5T
azfU0TLtbVlIPEh3rje51kuEzyIdfEfjaWNs0SkZ98FMgnTxoKp6AZcJxSjhAEWQLYrtrQYWQML6
0oeE6AGURD07GtaDZ8A5zO95u0xBUYaDcz+rqUonulJV9W5aIlq75YiP9agvyfqpAj3i+GpmdZ+S
1MPjTmCCHnstAkUkaX6q0mA/LdjpKlIr6BUFpKr0GGaGqFFvuA1y41M65Na6BSf+r/f5P6KPakvZ
6P7rP/n6vaqp1kRx/7cv/+u5Kvj3n+Jv/vt3/voX/3WfvLdVh17gf/yt40d1eS0+ur//0l9emXff
Pl3w2r/+5Yt9KYLtH4ePdnn6IBWhv34KjkP85v/rD//t4/oqz0v98Y8/3sli7sWrRUlV/rH96Obn
P/6AUPInTbV4/e2H4gD+8cf96/tr9W+f//fT//U3H69dz59rxr/bKkOoZxuaYcKV+ePfEPFtPwH9
wjPoqCooHIP3Kau2j//xh67/O4g6Nt3MYBomHBOqQldhI7j+iEwVlosQymybeq/+x+9j/8s1/Oc1
/Wtyyl/U3wrvwnxhcbv+lRQBgMKtG68Zb1F/MYNdssr4Mhv3PMygAT6F1p67/eswHiYCKO8yz/gX
xqJrvtI/KST/fF+O+c9AezU2ux5n9Xg7Lod1OOfaZ0welzL6osXuSW303YOFRjrM68CObPgiM2LZ
s8Iu13xq+hOYxZ2KQdFePzAl+kNO/WWpQQM/THlNopx7crwKTPZ3tKFZSUqvufrL/Pan67udwz+f
M939K7vonx/+b1h2x0PeiN55vM0SllsfqfWWJz8YWcwl36Xld2s+NPV7qf1y5sv4rtmnGB/G9ElN
F9+bL97yaWLDSmyL8j154yvSr9HFnlb9TtPv7nsktMVnJ/tCk8xvi4NunMfQnyJssuDMztWP5ldm
LggS/fiGoJBTeV/+6Oh/+eZBDYiwPi6ncE8HLMCwuZ+DNWDjcocQ0iexY+8G8IZ3aZDtywfFf8Pl
43f7ED//XXqnL6w191X4FX/AjiKTnj/r02WOT2lzE2rf7fqSkxgznwtIV8aXrFn9iTZP/tVjJs86
8vgwBi1WINRy44MK7Dk6jEaw5OcfiOCrc8Y+M3moWVQ/KcbO6U42uzeqOtXB6tRDGF6ATwXZ7I/8
hvGYLQ8NU2W4c+xT3j7zhmPp960WaJ29q8MDCapmAwXuYvYvTXnOlpNhnbT6ZMcnzTzN46dmeHCj
s9YA7roxxp+gzgJd8YfxVFQYUtC2E6e9PMXMnl66qzK/OKnmvn5DO/ClM45W9hSv99Z9bh0wBZr7
3Ausp27aRUgH9nO961/Yadkd67YlMNsHrz3wTztXlEWR5TVz4yffJ9sm09ofX8139X0AmcrojmAW
tztGZsXXbNqAPjeM9oSoE/gpMO6d/V6FD+6bGeffyyOpqH5n3yjzafqcfJv1/oBz5etEZq4aXbrw
uHTPXdHs0Jf6GfNqaMY78GOdQlp6oFW3RRbuluTV1n2cAe0xpzeEj2PPWkKx/JT9phPE+clwbksC
MV9oAxjeXsclGSzWTbLAoUD0nV1s+9x7ME0OzUE/jHtScfb5Of/infSzdfAO1kHde4Ed7lTzmL2V
yeV/fsT+ZvzanjAWeYLu8ydU6UyKYNy73nCrfM4/hefmrJ3iB+Ni3Rvn8jJfynN5r30qbv/Fu/2V
zffPd/sbTy2dW5q2Ge9W3g0vzaX9NH+ufsSfo6O1x7pxKb4vn8t9e+9eqv/fdxRQqj8dH1IXdtOx
S9D7g3oOz/bLetMc4wf8uXfo8s/5Rb2zT/pX92I8/4tjVN2/kpH+eZTCZPen9xzxp6FcsYZb46Fp
iPfxDe6vzte+IkA+zzf2OX+G/RIjFnlZztpNc7L3qLBPPALn9jCc+d6hDYwbQFl33rtxIEr+U/9Q
H5Lb8lMC9Dg/5N0pDu97jw2qrySURX3IDZpvTge2eJG+j1Dfl5D5/WzZ4cFpqM3CrA99FoH6vQes
/A2p9PSYzHjufYo1zRKQBZ3uKS4TCLUb1d3dpTo8Ot1xztCL3Vggqb/Vd/oxArMx3/XjI8tylbZW
f7Rsunnn6OJNt2F3lye+Y/h54y+/ljJQOOwX5MDLr7nYrYOf0gb6ZVf4/PziWDyq9yo48dJ3X5un
5uLdPnesy6G+gYMkl3qX3fenjq0BLshvbeRTEiOF61AAmLd2A295wxs8rNQ2fQ+x4A5/kHU000DR
diZDSR44/WmIDq5+bAqiNj+IG/Gr+pf3Leve8/p7b7zo5a9IvWmdk5ue5nf9frpVvmfKDoG2ZgZI
Ae1zHZ0G1W8/1Lf03rhJfnXUOKEPv0dvK2J/f0wDqlXF2/xJfXxJGgYthOM/xmGH+q81dop94n/A
5LehH+Yn1Rb/U/d7bojuF1jM9T25LPvkFJ2aF6N59Ewxj+BiyH3ivG+XW5Khp6/2k/qkPuY38bPx
bdhnfnKIeSTz++o07Foeoj74iXQisA9ZED14nzj72sTwePB6QAC7kXuFnDLG3sTvbwj4PmTH8mTd
t/vVN3frQX+cFn/auXvDb/bZpWp2bBjuxsN88B7UX/Gn2yiA4rNLAi6UP/H26c65yb81e+9hwJnB
zedr7Ax9cz/dM+ndOPvwkPjumUOsbzyf2CFqEUnAzI0O5+vyoF2iH1127L3HyGBMfiGCy4+eSbbg
1qRNZe+W8k398G6bp/p7+52boOFftjfTY7sG7f+h7rx2I8fSrPtCwwa9uSWDDCspQl66IWTp/SEP
yaefFTU/pqu6f3TPXA5QSFShMlNSBOOcz+y99rBzvcAMeTytsEe8HyS/alTXYfZUHtnRRO60d+ut
eCR0LUjvSIv1myf0qvxR/gK7DkZkaffq8uCWkXFRz67kKr23ADjeq3vlQjD5rXXpXrXLcueelJAT
OjROetgFRbBshJ9vVv/RDpJdc6+8OpF1ur6YSpAG8eFd7D1+N0qEgETaKI0QwQSt/6YFdjQ+MhLd
puGy66K3OfiaQzdaTsV3PnB1iY/sXN7GD+PrhPyCHynx7XNxYHRy/dtIrzqsB+6sTcpQwjc/iKMV
2Savg7Tb0NsOMsTfJPx6Q8aATQt2nLzCbxcz5OJXu8BcKS98e7nnuZu5g7OwNqnmfM/3ojqajnza
zO8cg+6r6sEjOrq2pEeiX61XOh3fjoaH9saON9OyLfjIbpgRnfgkrtvqVBGkBjWmOFmhckuEiPLc
vDuROE0ZDp6Anlj+yo59337hwddvlIktXqTO7MWi2Yt0N7SGoHg3w2RnHowop1qy99qL9mLszFDs
TVR723LYa9F4u+7HW2Ysh+pZOa5neZm+dDwp/W5Ig75DqUhTzuA30rtAIRHhK2831UW3/STxAW/X
6RbRe1LuMxWQqZ9NRMqf3OI4dsxUN8N8sYxdPxxXccbwBDCs0wcm3b5TEsR6jpfbeQnXLS4/OR/a
l/qBGIOjOA3FoWlx87y1zqdXkE334rwma/E2qM6uE37MSAtvtz88Jsuvkvt1HuZP5YV0ocehLj+d
uglFEpDSq6vXk1Lu8puZEfanx7zRdsNl8UvsWYz3v5XX6XE6ey9T2ZJ90HXvuPVOzMzsVt8ohY7r
CNlIUfjdT/Xjvjn3+lk9L3fVSmYJ9V7px1/iI3kT99Mlee3kGQ0MOr8p1OcumPFaatSEOrKTbleK
IM7ek3LLGNyXlPktXgSG609mTzLgvoTZTgnV39fIDMWD+yO+CaGgas5YRAO6vxV35pv9QJEzLq+m
YhOdTODRrO8ZuPsLZ8Ts+MtHlt1N0zaZ9p6+K5PIvG++8/g41TubwKQH91mdPovhe9H2ymv1LF7J
aueJwyLTYbWhuLXdwPvU8UQ5fsPrw0e8QZWEYXh6XscorqOsJQuR15Dqs43x2MynllIY4MaNN3wb
XmAVGxMzlQxJVe+MffrUlhO6OsyHL+bGubEk6gk/49jmkLUCVmK2d19pUR0fDXHutKg17rBZ0Bn1
0Nr9gQHmydwVd91DHDGDSZ8tdhT9puyCCpLPErTLZqoYN1LqhYya2zyYKUQTfP5HtYhq8iTA409P
KyafLeKaN243frT4ZG68S/yVfKeDj+88fYYZtFRvNnP3dCRoMVCW/WRGiHhqZ0OVKZOtajCwYCmD
pNivfjBopsPW0u5X72KJozMEnHO8p/kv8p7irJ/EZeHZa3dp/2EYxzI+VeYn2n2GUDYRBu6B3k7r
n8CgBm0lkE/sCoEXy68wSs1shjaWdjTy41x+amnuM5v2R7vCBBekxXM1D749f2fxI9emQwEjIuUO
1GVUXRzhM7+ylKMx3lrjbXEhQ/K++LDu2ldWG+Ur07bmJXto7oyneE1wED2T99rsh818r72fOZNC
EbRPyFu7sO3otNIySGc+Zru6CFtup4TRNm6ajentXCmCxiBsW24W7WXM62Oiab46TYG6X7j1tmtY
nPsBvfdu+Uyai/5geSHr+YBsH6TVj+NDyt8mfPdFu1Efu7POZbYGK9P6dDOnAc0laJwvY+GYYPPk
d1k4lfs1C1CBRTyQxVcT4jgYA/PFeXSj4VySVbptYkTgwSL84kG8s4PN1EjRt157dMzHvj1mZsDA
ycHysSmGXb6rNgQFVH75BNjEPY4P9aXEHxHMEEGAIZOz4vMvzWf2m5/mtxQvoOnbT+mpeIlvm9on
uHG2Ai3Zebm/fncvHjVZgs7wWtjoSHwcH7dkx/XNNilS73mbGRQyp/2PbEFY2aCVPWZxDt+Zw0gd
jZ3t5hfl1Q7Mp9QlQdovfoik8EZyjG/z4eaKsI4PPe3SMDwjKLeochjGTkFK1rmC81+VWwbh7Jbf
tO5jLMtQjqjPzSWknfa0V9n34dz8/lF+/6+GZ/+zydjtx5TVv83/gcGYC0ngv1N6/2kuFpFu9PXz
56HY9ff/10zM+xs4D8/0wLt4HtI9g8brv2ZiivU3uLTQHYGKsiMjKQGC+f8bilna32BfA41VrSs1
2Hb+PhQztb9hTnUYi/33kO1/MRS7NkR/n01ZTMRMMNvGFQWt8l/uP7SFKDTiPm5r1bdTcFK7+bqi
MwvLO9TY8E9FMarqv4HW/tNXtExD13CKEmKs8tL8Q1uoVkorhoa5Qllz0Bmp5UDCkxLtRTP3fRtZ
uHsuf3o3/j9TLO2fuA8WcB3NtHgrrv84V1T8n9rCpgODF6vFyDVPSoqfX6FfXJMx9fOq03bNSesg
1cZtE5aILV5Hs8EavyTmL56c8lO2+tQECZuPF0+wIY3+9bd3/Yn/8h4AOIfee00uAXNDGuJfvzuj
GW248kYPkA+EHJhUZPabGDTXnUWwFNbgUrobqFHLuPnXX1i7/tx/+cq2bjKoBa/Ok8bW6/q6/el1
yUCAAYCnWlsQqzdBo7oGPBJj7YFKpKO6zxoVckdm6/3dmLS9hu0XfVxQmgO9Xp90duEvkETLe0uD
Ren/m+/uHwi/zI/5tvjmbOT215CKf5jbmrPZVNJumEfFzaxztGr2uTcHCCzoxTLoM1Xm7BBpuxDg
7SvgFfpi89tAu1SDolKG99ES2aViE6vcYDyCV7CQgtv+22/zj0nN319GthW2QXwPzHkHMLCBEOmv
L2NFoBfZ0bwYuUUWEXnDLHgNnWiZAg2Do/bfTZmvIWqO/jlNpPnZ1XnS08864q5npHha8sR6s1Ec
09PV03BRZgeU6lIWOsKNvrP33ZRYr0amdEiCshQ51jBZ2geugEUEKOvLAPdRQcGdeHiWZxfF61ku
HrpH08u0zxVEmLlr9XjET92OKJHPa66zQla8xjAuuVetemj0wshIBEA6r/t6xsK580WCkToiZXfN
zymEgZmlZg08Nk4Kc9gIDjf0WvB7HfHg9Far8UbN7qejjCqtetYhNRlLwiVwssBzEFMLw4Z0XiRJ
UFpaKCIoBQJlFU2/h0ox6HegeOKFZArHiX21ARzrlz0b3sB2JqVnEyLnjwQLJDm+tceHwU41Mzvh
617Blq5FEXLg8Dfi7lXRoquTCa4SJOelRyO1KeF1VkGOHePGXB2zv6kzllJ0AjO/KnOpJ5SfdnKd
f7Kj99Xe5KUEuhR3284jnpTxtd70II+zfN4uiqqCvLDi7Kq24TcmFqVnWbZ0OpZMukPLetaMEB6n
5eM0iOHoIkkghZx84OVuRDSb+1pDQjy0msHdIIRyv8tldRCf9EYaVNo4z0Hlrc6nCrOoxB2fuyV5
UOV8tk3BOb3GKpaGSdC4lkpKW6YCiuPyb1z1y+2RyUb4R+IbN3FNCAjtQlebTAbdqVW7m6HxKKrw
Tk3hvGASMMn95hnUES1JMdcrkM+RTAxSF7+zRkrFXzIGKCvwQR89pHYB1CX6QwzNT5DSZ3nz42hO
DdJ1o4H/UKUutDiv7s5WMtdEf+miflE4WaYdniD7obXaZt5byuRWfg4t5+IWMMX8iSBNzdd6L7PC
up8A4VvAuxREIwejdD9AigOjwBlSfACRUfSv1o77aIBf+k04ltX5oB45qmCV0jNaSEmxbdXjcVnt
o2zF+q2V1MXdKBh0Zfr0ZZGVfaP2ufroAC9bAxQzKHOmdRY7IXsDT4dV7RNwCi8AU5CHiDjxy0wj
ynxmBJ0O15G+mPj5F+BbvPEum4ch7SoflM8UebCE6D4tk2fXbIUWzZWgURncnHNcDtrXmrj0ZwLA
/AvBlTGiR7IAmT9NOa57OE0jrmLDjUii+bFFkj8quen9dgpyykDw570AmQbby5aNmo8VKUNfNSvB
UrgOUEajRRI5tA+5qaDa6kSdv4CnKoAouFMSSjiWHDO83TrzCrgSoYqb32fpzfm1wjA9OMtoPZgr
G58Mf95djxI3sLsuBgVSO/suE82paWybXk+1mmNr6ZwqTWcbU9AAbIa4kdfoTcrRbKOl05SfBl7w
TefMazhqLdHzbKjTgzTRgPtuMxa/EHwI44oNULQLu39gLlIpUMklrredncbaDFm/3gNSImkzd81j
AfsvgOmmpDeLUEbvSOx3Abq11CY2+LONZ0Ttw1ZmgxfUKjeXqq53hac43GpCyNfWcHhYYzsxbvQh
daIBn+QZnSLx2UXBXFRB5ByyDtfxZYPO5ZUxds7gmnCeGuu581qyw7IlY66XNmA+vV6fND/T9SYa
u9wFXJIASxmlmR2WscMT0pWWODVJae6NWkW2lTY6yg6UWEEKUumBm7/8dO3MuMm1foqqao7ji9AY
nbOtcPvJ71a9u68wgfY7BeHjZTHsVA1U9K5Ha8JHcpxEnYbTMq9npWaeYQF6BFmglpxl6cDCZRzW
dyMZzBGDpWlHK+xWbp+kMd1LMTaVcql40tt9Jr3V23EhK/EeCASrfjnMadTxxPLZhpg9OMy4r26H
cAJEjfsoVcAW5eNGGazhMJfWeXLl3jTcRzRrsAGnZaEZEVu9YBLsaF9IA+5b1fsZtPYeuEhoFwhp
kuSuX2UE++mcKcLcW/3Q3eHQ1UBwDVi1jTHhTE21h7K1b4SmZtGA19OaS3mYq45/KwzC3p2aSWgs
tRD3+/qEPI71JFbOqG69fDct+JvYPBt7bjpWQ0mW/6AsSUNTSbotz6DDDE+KzwnZ7BGFYoYkgScc
hAmvo+ka3TP2gVjdAMjepcs6D5HaE4znW4aoM9SYy7gEfUlDiZ8JnUSvlm3QN7AtkeWOH+DmI22u
1ezGropRbjQlVUntlD1iMV7QOPlQrBk9q0se6UObJUnE+Zwm+wx3F6UWyAlrF8eJ6t5INEcuaa3p
8NioHKo6sTK8wgUDjbUb4/u6M5i3JmASfB7Cq+ZRi5NDVQ86ta6wTvi718gR2TxsKTUkbe/M5MTI
5HxbyNxjJuuNsj8ZSzvDh1DRtCFPQpnK6rxDcKOZ0w54s3VLRgvl+2KYrRM0DWKhAPUO9m0yY9f7
POY15xhEAoCUp7LeuhFCQQjaIA3WTl01Py8TfcLbodpPfGa7U76oi4TATIyo30+1vcmXqj2vHECQ
JxRsB8S3ld9uIozra+SES6+BCzPw+JhMqLL80aG293whsacEi1HZ+taVinlxlCzG0uoVv3DDlKeO
bG7G+GVW74c0YRyEn44hmsOYxksK/Wm2Dfc11c1qPHSN19ZBLjKTJNIMW5bfTYvc4h7pdmY91Zt5
SrxNjSvgrgG8lyKTy8s7V/HmN1RJ7b2ZW/1hqVT3MvG/b1B1vkyIZw9OYeo3jVEmz/oiK9AmutDe
ESxYRw/1wy6JS+03HwznKRlROPWYUb54Za03ocVgUUR2lRdW3Hsbkk6BNmal1b/YHcgnRj+rES7K
WOJ87VGoNnMIXTwPCmNsd4MOUgHdWsWq3HOoAoCxGZIVTam9t2j9fOJCPPbIYC18d+L7LJDZ1VEB
F5PPPfrMtWHgvBjzfLCrYdpiPS8wCjZTiN8ke8kdKj/0v+5BrZJOC5x25p0ccTZGpmKNFFdaIU+T
bRyzJJ8OAAttH4E9v6jS+VxAlQUuDLtwjMd9bOTJ1nQRqYecXfK20Ywj2uPmHpWPXIMF9+heznMS
dkrrnqUltEfMg/WxElp3S1oFq6q2MgUtU+1FBV6MML7q/1d13iswXN9pTdNg8OTVnd8paPRdJQ6d
ylzvruxTX20ZvXSWQUdEz9h914jITpU2aUecIsOTQa++wyzaHSr8gUiqmuTcqYym8+HOWeP61C5o
e5nYxofEUfZ13hevdtzIDyseG2R1idyWpX3BSLGliGPAkzbD1lTUDsDMVJ76kdF8q1aDn2q2HqGA
HW8wODgba2WS2cpSRk1ZWVHZeyLMVYWGsavaR0PSozeuUW6XGoEIULrUz7JCg3vUnpyy1UJIIeOt
VzhsHu0qPepOSfp257q+ZszDnVEU8V7aI2o2PO3HZWjFoZ2k8kjJpW16q1aOE1hJBka83bzvXZ9v
ujR1Nktv6s9L0pVbqJrrUV6F6GShfqaY7KhDxi6UHpi/qkCdBzvnp0Ps60XELZCbHpvxsVMQkKfp
AE80XfQ7BSTEo5YO9Q1CMzibZpI54ZwaVNOLMvvrWMjIvWpOl9axg5kJ2a5wFGQgyrgcK7MeHiGk
/aJmG74r6bGUm2aPXS8Zqb6ToVLIRhlvcReVW7TAjNOxKLDWrxs2KtU3GnhkrEZag95ns+noKD2F
0RnvhREvARDEhHNnGG7xgyjXjRk8XNWGYUqUgW/XVB7xSqc+2TlvcVZsMcqtl9EV+qNjpuw4u6mO
gLETBwQI1buBUgV2cezXYMjZlakGNmiVc/fLozL8cXqQQyOcoEiNYx09YqzckPFZoIYw3Sec2PRO
QpQsTcsWtsBUPrtrwplrWRXbzvqKr9P7F63B/y7i/EBKocvY3rBprbSJq7/s1IrGRSYnpb9O+UcB
5KCb1xNyWS3CV/XAezL7qYHYNE7jIRo9+ezGwPUAyZdAG9TzQJ5TaChc0lpTw8ivnG26ZHVoZHi7
ESjziOBRWDaqrnG8VMsERjbjOCpoYzTulscsy4ydQinF3pAFGyYG4wvYQhWRf3xvIBVeuAu89EXN
lHOZZCsjW/eHoD/9wLuthS5Xy97LyM9rxyXsO3G7lLM8chbQukmlQlxqrjvAY8yqdZ27dM5O+ojx
z68r062g6jpj6HVX9bbC1lf1uN4TPt6kdnhxRHH8VmEX3XqENb5UuePddMtEZdVAwLZqlh7kkHOO
FN4nwK8HfWqBV8V5D8FKYzQLj4I4q2UHX5HxvDSNEyTC/LsuS/lyDXWExEb84N6VvQ8Erj6XeYnN
WzowNuOlbaNJONXo2xUeDCofmI3r+poBBY4G0xhpxnCps2RLqrCb2jJYDdce9+5sz+zexxG9USEm
3sJuTRt4knRNZkeLgFuF4kMFOhiL5qWcZ/cbRW1+5A9Wd84wpvY+7kbrxkzavAZ73JuvydiYB3tq
plultJaPQtH6sySFfvAx76FSt6wPs1VtEdhu395MqMo/SlNtzza6zQMWXvMGELBxNoeK3WdDe4FS
Wb3QUFqH2IWu2YLeO4AkbyuyaVJkqX05HhTs/Dci6/FsEuZ722Ue/4mI2h9HxXhAz6ow2jDlO6Jx
7bOSotqoihh79meycBBpIZPyCtj//sDECz6jM/ALnQCmYhl2lHVPLUr2b2LKVzJD3OUb6f+wRSc/
R73TSM0fUq08wpMCmKuM7XYuaYJCJAyQFhmmajAJCP2FUjHPUB/7Aa25oxtyDInFoOhchffSrKV2
NUKo1s+kDKMIxrjrLkNb5s+IobEz5bBZLjGgvsPcA2Qti6L/irvZ2xWaZrw2jWwItbK+laysD+bi
DegZDOeRsv0B11926nI6Wt821osk8PYltSll03Yed2hs08/CdIuftm0533SbMqsXILDV4TBVq3cS
PXtoLADtozt17kV1+jrMeWhYV0AWltAE/LnNJ6K5hb5tlkS512V9mbFNb0xrvIywrb7KYU7ghjTy
Bqfym6Z6pcGFBS0aCJXSfnqqOalbTiTimTC4Cji2ioUBjqTuXTUq7evcW91GNoVyTAiHYTmVauhi
1OSm0gYH6ohSIy3Lc/tgEPnDOqWqGORQxZpEmZU872IeyXw1EECKpV/ie5TB2BUnwxNKtPbzvG31
xf5xpL2GnSZz7GbNA0C6ufnC+Wgiapl0lq2XpHJYyzWMNe6morTiUFqd1AJcaNpBw1ZBdT6urMt7
Dha25SjJ0+eO6RNKBrtVPzUgV0tEhPv47lF4FVg4O28bi1HhKXRW/WgzkL7AQmW8BCub2dlimlCu
/aTVTRY2zgJ5cGdgS04jJnhUx9VS2u7RIgpcYjgoFncH0McT+xq0lH6ClMQorVHiCbFbZ+n5ptc0
ZQPThC5Lk2Wy5eZDz9ZIbzxznNbFRycIwWZdCoUFgYfjWa8ypRW6xZJV2r9M4IqWxdcyYb/mBcfk
bPlKSQ5jZFSU3H5h9612Z9plzHJznAZAcFQt35NmVI86DQG5neV4D4hnjlmlyfJZVH35TPfEeitW
K/N97Qt73Ga1a623Kli0bJtZbRpaljRvRz5ltOdQutNNN6dZxaY2W2+SZpmHfcUscWFyEQ/nXo/j
+uCQoNZBbNSzjWLW1Qm6jYLQ1MV4GTgA3utt7aYZpeaUXFIrZjvIkVDkPFoZSsa6bstfD6hyv9E0
y7aeMICIcttkEFR4cjEshIlOWDilkya6cJC4AHyhmEZzi10NySe+LpsxPINJULYdrjVQVzq/v15h
XF5jxdifrEM3n6f16lZEzWtOaD50od/NA+RRlFl6WgcFo7zHuOXxjLRJXVa/lYPsw2IVmgjWJDWn
wIl7xnjp1FNMgA5ZcbRptho1sH1QienKfIMB0SHiFafcCwsPuZuKtLTu7UYhNBSfQwdsAb8c9wYf
qwerNtwbqvL0JklYQATGOANDbDJWT8HAA6EGGdWnE+SQYIvAGc189TW3SJFH4GlRKSQQ8ePVKtZx
g4oiQxVKBbbxmkw6l9XITMSebpzZyE8zg6FGa8gzIWMKr0yNHqOyV0Ii7FyoA8cK43528fX8mKem
Q5W82kCabZJIr5EW2Wzv11piLop1uC/p3LTfqdlrFe7DeXgjlD49Qyyqv4VTon/SpccMvB3uzEHV
AEo3Dvo3a51jP6/J192ORozhDpezNuzT0p7dfdND4CEjDA/R1RY1nIau1PyUsupMaMqCsG2qy2eD
+v1l0ef11mscD5VD17LBLURjPVnqckVuezP6MYpl52PtpBcpTMq5pefaxQ/aOlP1kok6pqCvBif7
hT3DyF5LnbHYDdKk5Gf+XFcRY5jBOyXct1vP6tPWz1xyJSO+c+NjmoBr+oYCaMcnCioLx9nh6TMK
HefnvGavOqj+R6wg4lbri2TLnIFHRnVtx90I6kcsWFcz7HFdClUGTZtk7qbB31huMrPio5yvlaFv
oatRWCmwuc9W51TGcQEZRXCibekl7r2sHhH1dA4Xd4yLZeMwjV+CVKu8I25yRvXuonCwiWIogxKG
NkBeYVQHHNxWHdKr8XDLnHofYcOovmfWtezM1Eo+mAJjMOv+kU+FSuPOZ26slP0yTBz1snQoKZaY
l7LJUo+nRWQ2q2qb/AYvnvtqt/YVNl9XePodUe+qzkBCo7RqF5zFgeKY/AiQg9YpsFusoL7+x/Ou
YtT9mclGskOTNu+WUE3d2LQTW0530IiDmMe+eR8siZCjk7aGI30Q5QPzXPcjwx/5Tj5POm8xj5XP
OkVny4e1QE6sMgvwx3pWGa47iD9aMU93Lh8/xBm1M79oSzEQo+ExXNlDv6lprAeF79DBDmiHaVOi
d8oT+HSksCTqrdnX1mc8MXiuBJSCYEwEbx1sRDXdOtJCFpZNlN18Ra9SNoYZ10y6F6ONCrehes07
pTqxw0Rr4JFCe2t6HT8aKAx1K0WvsN8kCzJUHSPBSNi1CpqZSYP+qer6ILc1KajzVrXgbPlDn7Jd
IRbBLMNGYg0MyM+STVjy4wCtWdbSCUcS+u5qz+PM4xIeN8w55jiiwanQF+dSngZzdekTHeGsr7ZZ
NV+L41jDhmtcX44W/RGs0ZSUcuQtEgXZMqxYhnq36Z7k1eaNcrZhz7EoWKXu/9hiLZVWVXt1zdDa
1CzBPptBerdT7vZLhOKJNGuVO5KtrdcmDwWsOn13PTxDmw+bg95i9J4xFQBtrQpX3HsZc5O924M8
DzMv+Rk8HcpQk1DTNZnp7fGAtxz5whXPlhWv86YfewO2d0GyD4Iwrjq/7kx5ijvda6MWVP6WPAmG
/IIpf73DZsvNkNol4q2krk+xpqNmIq+usr9JVEyXc+6JLrntyVHBhVzNqzipM3ZZXzAo0Y9DQXLT
rpmuXlH6Z6PcW56I103XQ+TlDar6374BnM36TCmeofeoy1HOhR6/6au9dp6vk+mwNwatFx9qpkIn
0cEh0gRo0kELVEyeE7rMKLoHk0Q3NFQaWh5NICyxGzc1N0yAMtBfGPT8Ke64M1iiZOkehw4y6EnC
I4dg7nBTfJJhka2rP8u+wtqeD/lwIUVYf1pHXNjh0HnGHKnNkFiB21mjhZBLKanmkmzjTipCW02/
H5O6iHpGgy9OWaxfCYlKN9baaLS/lnXEvLW+mFaTUWEPw72TrM2uXVwL4ZHNNkfY7g54F2owPes3
equp7QbXrXOimOMr6a06IouxnAfTsMVXAbSOx8fLSDtP0+7MHrv80dp++h1W7Jp8qpaYPJGpu8/y
NveOyGXco912NoTjAihMoOieF8gkXl4cdc52UMhDAa8VmW66Ou+z6cVXMaL3pFD6bhzBowDdqtvk
YEx+qquvGOKXo99MSy72zlSrdyl50c4uRbugH2S8aCXJE22/IclE7DgMrB1tFTEUjEqazzZtbQ7w
USpztKhYYe2xSz9gY+U7pZyZALjSO9qGOR8s1BuBrSneYSHVhhC9wrkFy6qH9iKEi951jdHkEbmA
sJtLclsBa31IMwXGRjLUqumTppXeuKs570omhB+6QPSpOV5xxyeoVTZOWlJUOukwfknDw4/ksopi
6T3lJ2Hqth4UjFE61tJZ7aGakn00eZ1XhI1TpXcr89YE/dbAatVKcAaZWjslPpGf1QMEofSXXTaH
nTbRsaWVqmIqab3WCPoq1VE2peCeAbaZIXVtfZCiNYZNV2TXRNmx4W3ViiCfsni/eEg5iQ0Y32x4
A5uxG/sTtvRkrzUlyzENF5DLcGu/WLGCuFprGitcc9m/LFL7dTMzv23H6cmxNJR/U1OECxOtE/vT
5Q5WRIG/1eyze8JA4PP0LrJPpp45UbSDdQDWyNrFUMbHdDHdj6WUzUlDYnFmmMqDD+SK3FSrh/Bm
dTwbIH90BOroXgK+NaIgvUaP96WjmkYQT4qMHLu1m41XqV36CVZCObB4C9ypb3Ho5hk+6lUOAn2E
Mm5MV+J7kXTHxLpYDyogmhNKEkAMquqiBWWTuNN5zdhW0+ifzXG5KiQt2dwA4fD2NMjlMxuHaiMK
zKSzUuNKhqSKONOUnnfM67F5n7OrXVouafMkW9e5zdZ8efPaTg89lyVTzoD+pdYUyURXcKVCtWZg
YRRqlkYjvjV2yVVJ4C83+VLrdhIlqk7ui9L+Ko4+7ay6FeXmKhEK/iOV2sJbHaOlUzzmoqMp9JCX
3VkCK+up2ZK4ORCmUe4HPU+gjcg6/NcilL9qc5B2uIZu0w+gSNCvQaRXNdOfFDI956UKgpMzN+84
qV3DgCwWj9OXtNApK2rl3OVYntN/o8z5q0jqjy9LypeN9IucaRsS4F+/bD1ms7UuRKX0tQKuqCoX
M95Av2X9MVQuzYEDzf3ffE1Nvcp9/qJj8VzslrrjsNdRnX+K1O4H2xMQWkYuIWg0mCwalT2UyuHl
oyASfUR20PgIq5AlrkZNjRjCzXcs/en4poKc0TBdbPVzKQcUykLJVJpXmAbtiwVMWdnbChNzzNAe
XMpP1s3U0K1l5r9VUWILbiYi0naWWlMfLLkmvrA3sgIaLRtGjNF4dbWzCOW55Iw1YB2Uq3E7ae34
5NLlyqASlLWXprc1ZEAqkQ67FO7CGIoc+n9YYGfuNhD/WM/lNEZwcxbzqiBRWqweNh86RmXEyD96
2cgGtcuFslfjpVDYKsmuxaE3rXvLqO372civFAd6hU85S+46mOBXvqtiRwbYMwJDEtPAw5IoK2Wh
UsVog5Gl2Js+Jfhr72bqBIVuqJe9TRYoNiLLYvqByKc9ELDSsTehv37By9sRzWARj1nVgMBBEmME
37Kxyt7sktjFbZZPRJyYsbZ8kZiCxl7pZ6T1BeFQALynGWFARyzFBthycW00G+weyn9SdyZbduNY
lv0i+iIANuD09c/6Tu2Ey+SS2Pdg+/W1KY+qlJlUsvRZZngMfIXCZHx8JHBx7zn70B2ztnaq+uac
F6bOOM1kNI4Dv20vgyVjm9HAFXIURBCVNtEa3bKr64BgxdgiJYEgEQRzlafITIO+0w80G+KctoDI
ApZvZDMucvEe26LI7eDQTPNyhuhjT8cf7+S/Ephizea/r5WjL7za/z0N6v8id7aDMPD/L0Ldxs9f
f5agrv/vfySoUv2FuzDQ2nWR+WlpIwP8R4KKX3tV2UmbdYZ0vfVH/q8rmz9hBeLHHP7U8+z/EqD6
f9HmtD3ErJKxJMcs79+4svnRV6vOelnwRvhLA/7RP/78pyW2WrzeaYR30VsZUz1K1LAYz61FuXKm
oBZbjd/CoiOhTZE9qaCK75MQMs+iAwZdtFZRjwOeDJ4CEXHm97yu9mCAqJkj8Ho4u6zKtHmQPmxJ
MkqQRR1SB9XrJl8WyzB7yYqkPnRtKdt3sehX85YF2I7gG1JZoPjURGLhyci9GUcfLNzq0k3bsaOr
PGY2gjLEktZu8uzh5DD3I8gpbzJTbGpnRB9CttBdnNTtEYLDWiE49rFLoIkfR4uIPBkpjy2tnHce
g7yNKFhub6bWKjkLuqQfjaz+0r4qPSv7uAxVUJyy3AjvI5LB+DkyNb5nMg6Xjd2U8g6lJy25uQ2q
9qb2XTxbefiuZ7BWs32Efotdx4LVbX1Q/BU7BmezeqC6XWixZwTsfGxbL/QUwq3oIaXZqleQnoLo
uS1N3+RXkEYKxAJhVKjbso11/AD+uye3B2paWX+dCFf51jSWnVLnD5kz7Qa7dKLHKA6M++BarVN+
qsGdz4cZyui2VtP4VdhaIFigQ/olbvz5u2GTw3GdQ2HBZFbn3i1ec/vUhcBi6XaHBdKPzu2vdQF4
6tb1HAYRViflbdMloXVakKPAr4xKMb/jQDx+S6XI6vs89OIWapVZDz4yiuonRgpo5q3Z39mz9vBE
D8k9tOHsNILnh/7EkIvdvkMDEUq4HkzqO/IAfN8ppgP0oqhM1tw4L3C2omiL4Dpo4oAKpRyLoLMh
V8iO/k+co/mi8I6p4i4rFYw9PQmOMhXdd9nQcEVd19bEUyx1wCHLtpRBawTjD68Lp2KSBXsXgege
DazUlyYaY8HhRE3zOUJU3u3ravSsyz6h73GcQk/fydB4/cUypWl84YVEsRNywBK9I7mejRvdRE8W
VwtQ9dxVo/veG4kQTCwOtlWFHmQw9HE3RUMHa2/XXn01F0V8YxVFdzDuiqDrg7a4gfBGtT4x6rwO
Y/RUhyFX8yPn/7TdV+7cIh+vcDzF9XybUtTsZEbw9I3ump7MqlKgs+5kme2KCAWEIDHmJGPw9fhO
eSX23VxYR4djt4OSp80fZRX0vEImbs6Uls79JP36mXRy71PIo9Vutc+ZaEuaUY182QY3BfQ8oisM
V0rV62ZdZDudZDHmHhUgdk26LLMwh2TmA12q+GmaG+cGRQ0m0YGjR2fOs4wxm78z/UhJ+TWWU7rG
yoXGiX28r42hGEaownvZGBSEQ800bh/OTeOzjaeKRJRoh8ai5/kEG5AFOSaTtpy0OCq7MZO/jwXB
05+loN8iL+POsc1j0KWD2Jo8iL2VF2OlctnT6FqqAoB4R7H9vW5HTlUcAAlgj9NdVwDAolVQpjWy
wbriFEA6bIAqEK9XbquguAx132BN1FQTxCCMYjLOoS1bG2vjpEZnxRyXQb6dEEu7dDjsjFBizgni
Wo30wMb3BWFXM/W+bn0hN3Tsc5smfmdJxnQ1mTzASSV9xI4SNH6Hrs1UdH4lDNxnJ+Dw+D4wfel9
WnKnyp60zMfpQAYP6aIBB8kWUyNyvz0KyZajbjX2ZX/XxhP+0LRN0deabCx2JI7g8Q1b13vuG5d8
Kjtr/FMRJM7RqEhuqsouPsd8uRvEp6hqufu72M0ZJg659ajnkvo0zplxe0WaHcBaUnIx88k2kr/o
enGb9kJnnn6IyybazcOC1CtB578h9gqfWdDbnNop7j4pNcotWhv8QZaiBT6MeXFIekR3G7srxXEq
gvw9NCH/NjJEN6Eas1E6VUQ7KhMBnoh9B9ZObt32HiP7sZXZaeUoHmdgdmcbhSLJW/Pkfh7m3kfY
SZuF6feys4OuOLXxQPoey7kFTX+Zn7LWxXUVoCXcE1bHYH4ocjIq5CSPsux8BH2zDA4I59JjImPx
zs2KhwVFFhmwKJrq3v7uOZZ48lE/0kJgfg4Us0URF9fle8pvr7hEregeQ+V/MSJr2s9xxEp80cPv
ar4S8dZV1/A2EddmKWFIGzTa3fuJAHaG+hWb7aek8Gja7sqSI25MR8sJr+HzONHXDNDxs+t5EhvT
BAv7Cv15qQ9hmlrhjhdE7tTIIwMjSfoDUqyElDUn6Zg6+nN9BEqeM6WDv3zjZctkoytxRLMhmwPZ
QeKEaAEFaQrXOZGu5U5krKVNMZtjKrsZcpQhzyUKUs4LQTHf0Rdn6qvK3gau2GVpcAYCmXsZuCRN
WHxRFYQPxC5Jd0NzzBVx9W6/QBwZHckEjbfzvugaH7Rh5j2YdvHdVQJAZ1s55fQFstN4Bd64fh4n
iv8tHfHsEFqIcPaLO2ePk+LwxSg4Ns+Dh0QzAl7LNkM/HoTS313sxvFNmEWjf5jp/+pjmCTzpco9
eVXULl7qNKLFMfsW7ZHFiWDzLiXMbBbIvi/u/n2B/d+rnm/rb+Wjab99M9fP9etq/H8g4IhS9081
9OPwnH95bl/U0T9+5J9CWqm/XIFZRnPMXzHBa6D2fwppm3I5sH1cIK5HpLZPH+E/lbS2//JdH9Wr
51Iu+xQG/49v5Dt/KV43ufqgtO3wg/+mkn7JvPACLFw4m1iTgZ976xW+7BkQqtgvGeOw/ex3462o
NEMY38KKxVy+CDSxfE2kD323bpJVYufmyhoK4X/46Yb9zmv1smPyz2UQ2O07JJkHmMteuXaA9grQ
0QWX0UKl24YTTdEzGvAl3AzJGH6mWywhFvp1/rFvPAptbCzJzIEyc+dTT+Fy66zNiTNJEbhgnDjq
Lsiz4GBAlBLz2tR3yuif5/0F7etnytErfxgiHumgR4V6p7lulw7sy1uXpksgSq9Sex2v9bQqyXEA
gHYDeay+hNbq7g3xbQ+dIfXO6lPvjLaTTkLjiMto8OjSpCHOTj8OdfuWu2g1f/1XT+afS+PabGUj
BBXc1JeX1tvcOmEBXnJH4vT8GWFcMIMRRBg3HDqz3LN+QKvtZLcDuixOyeJihRbU7G9cyUtwzH8u
xHNVYEvy1piTv7wQ8DuUrU3s7J0lwKjNLLH8NrdWzvyQFmXYAJxFBMcogGSf8A3P4Otnav1+XLpg
gWbabUv9yr/XhskiCKfm+0H1Qo2NWcRBz5fah2zQNGx07QLCq5r+TYfcb26/RwvGFYykA4+5+MtP
3fUIv0ddq30ZRWpfWHR2N5aW+sSYx09pDxXt2UaytGlHsF0j2rTNzNDx3s/CoHrjLrw6Ka9fgetL
CaUao6DNS/7qMfUW1NfQ3+UetYKxD4lvpe2Kg6SyqzigkW5ryiq9aFM599vFm/LnWixCMQxtoud/
+ZqzatEZkLwzSnJh3qvXfHS8khlCF+x1g5Vj4wxdc6ClSIYOe3yxGZGNfEocL9hGY53fsFPP7wYr
aZ4G1z7kXonmVQ4zqBFnsq6mNCGyI7DiE/qp8MOfr/TX5/bHukgP18XnGjivvkGTpC4TpTHYk4sK
omqy2bYbb6rRQkUQPMP8xukd55GM9+j0598sfnl4FPsBAQjcJ0yMwnv12FbNAgua0+lBL7Z9ELKe
QTv0AWQKut02JVMnP4g+X75nnAFPE5O3y8mZEga6OAP/fC1y/V0v1pHVRqn0+gxpIO8/rvWnLgvq
l9Se5giJWpJAucgarLCbuWJZuzJgjx9KVCzzhWSFviVKWsszNRDEM9wCOtgZLZb7LodYeVk2lhg+
YCzYUei5Fp2TJWUgTkTRcFD2LK5Q/kcY9teosGNXIsygAZqj9eEs2JRvrEm/vhH/GJh5O1HuKOG/
WpTSXHluIrLh4LjGnIZ+7E+iLIH2xmOyA72pDuRSkVwHUvzvaRiskxbT8NYa/bJZz2vJRTAG8vmH
nYl/eblGsCST2VBN/UF69bRsOrMiPwc7FdeB8d+VZFUd//WXyeaqCEJFre9RNrz6japvp1rMQX+Y
nHn8ZKsK2pvJnSeJvlPvmmTptxDBp6tmqeqroHbtixmE9QVteP++rIqvnZzy95x7oEXNMn2P+j7a
+4N7ibUUBmdccP5w7TwaiEIvKoc+gSFUSln+33/+HOJ1yYJIz6HsoSRYN18akC/vnLKYt+osHA6G
07CzazkSM6/vu4+rM+eyEgPWlwBhemJFNcHrEcbXovIfx66+n5mKHvDJEB4YSu/BYdvbu4mLfJ8U
0NswU8OuZgXd/fmK5XpnX75GjGNY89a1z0Mnsr7yP79GgcmsGWrpQTdt8l3JnN4Up9hbd87n+5gI
j5PkhTkDgy4eyET6Oyir4IojISd37NIJA8bZutLhQndbe+ZWVmRNG0vRX6CtMn9Y8BduwGVPt+lk
3vmRlZ2HNry2VJr6GxJnkSpbw3AziSV7owb69SHWvnAESwT7rOQLefnBpNFkxyJkP4S9PQPasfr9
oIbqlkpuxpYBxunPd/LX34fgjDrOsQPlCXwXL3+f2zNJA8w7HcgmLT8qY32l6EiY5LbjFxsyZ/bG
5vmb3+doHSBK9F2sXitl9Ocvjl5bYYj6HQ9J5zrvNELxb3S//Eu8o8gixsZ9Y8H9taYENOCRCUHv
XK9N91c31M/SkrzeiGiZtmJSqUjLw65UPI5J1tjbefBvrJh9p+mtYe+MvqAQ7kvk60Fli7veN9GT
MmDVjZm8N/alX986rsz1aLUHlHK8WC9vBdPfwKJlCmksV9kxnAPxPgqBvwVEHNxMIAn3RCmKb8YM
xUbRXHhjpPq7X68dcjds3n7e/VeLV9UUTgwWFSaqnU3vbKvGAxWIo+WQQ7E3HQkCk2W+6s6tL+LU
8t/48OIlVWBdrXkGFGcTdz1yUb28/PRamxK+hjtis6Nm2eg+cJ9ap8Zq18z0eNKlewqG0r+jg3NG
hOacW9sfblEIanQFuGyYQtehtfHS3ByTHprrn9+LX+6OywkS4odiUMJB8zWQwyP8dGTQr2hbIb4g
+lXeVlEVX+WyaT6Orvpbj0XzEPNWHcq8sx///Nt/LVkY+vDPCgWB4ssr+vLuJF1TLSqAGIauQFoP
VoVxaaStOIKb4a3a5W3lYe+ePGh6XUbqxJaednsSIs5oQKad+delPxfkB5xx2OkYUr0+1QLO7sHh
lw7rxOhAtDd4KkLgANcTgpxPvjBXvVU65z/fht98CahfGXFpSbgGA6qXd6FYnHAKcCYc8BorDnrB
IL4bIO5Ez3o+TeqxYDpdipPRKf9bZWHo/fMFrJ2El/uMy2dVWkKHYS7GDXh5BVM8ejIePAB2oZrR
YmOtpNOWjLgXZ2k3F8jK0+I8JwiASBZX8xXO6Wq8Y7gzILJLG5zapN8V1Rvv7tou+eW6POp4zkTr
1+K+fj68Gc+i7P0DhgjoB0veDO4WM02JJckelnjPFLKatjM3Bh5f5RXqmAyMbbZDYrwzNti13T1I
jUtDVAswvGzm9KAGy/Z39RK7j0lC9x26Yb+ER/rkyCrL2JrGt+7vL6uAu7KmBSdZRo6267y6v21V
5ALBG/2QjMTM09otyTc6bWg5oDCaV4ZV5EDWUh1M2zDQ65yk9O0tFk4XKdBs6DHSw+tu12jqHNee
r+qdmok7euNKf30U4VYT8CtZtVxBa+nlg+BXnsmTghtu0fwhoAJyrentD43Mg2uZwPjTjZi/wFQ4
zh6hVH9+DH/ZNClwKNA8pAl0vTy1XtxP1Y7TxnGYMfM6BNArHqBMD3deHNhXmeDwQEZ78wYL90f5
9KK84heyLrM1wAdyAv/V40WDocPNovxD7Jf9l9pCkwoChEFn6thXoSLwdR+uqnf2VL3VaNr32ZQR
fJWzEPmWKW6qhfRXF+/opcJFcCzmpLH2ZU43pIgW/L0+46Vx7qiv5sS8UWK8wumwtbiSrR6hCCJA
Nv7XG2scI5Wxe/hiJU/4jSI8+0mUqrusIhG9R3FNZgazCNxnyWyuAnRngMJms6vRxtM9UikEYi+L
yjdqVrE+yy9vqmLT4z8Ie6TynPVb/ulbRLdKnu6ilkPYRnmH9WYA3NjIEKib54TVB5AWdnVm+glC
zZH49vZF33pXhsSkC4N2cthYxLCBTu1TpjizjMLDWFjzeDk2wWBvVJsMLv4UgAV/fvp+e+EBxTYI
INoevvfqwnkSyFkdLOwSBE+h7wsK9F1Z7wV3JaymT6VpDDngIi9pH6pei30qxPi578okWrdqzHJg
RgTZ7wxraO37kX/q8QFRa9trxd2J3r1nRmPZb134r6s3u5UEWA8QiNrPf7V/IJb14xlsziFpEIlv
cBaaZzfTtyJX0T3SKXMoIm19dtrOuo+YOj5pCEHbkbHeTcow8PqN+/iby1mPpjogHgHw0I9DzU8P
gGGAOFvU/AdvzZqLQoVsXU4JvEG3uw47ArMYE/sXGu/QRWWZ6SYXS3HNv5x9OUdv8aB/XXqZdPB2
BIyUeU9e7+i4uVNZdBMVTlIxZUFmtbWLenywnBiGQRHISxVl7cEggr+KvLZ/NxFUteudbtgvPWL0
Lm1JjnAU1KNuyN8o23+zAnECQoSif5DCfjT/f35ZZFlGPrPS5dAivXSuK9rXG9JUkvrOmtq4AsiQ
xP4Ha4Zr4UprtA/Ee6npMxpyCiB8nFaFSs6vxDX9M3rJoYt2cwe3wEZFmi1xcbHgiax2azx1vUOH
EleHfEkoMxNOLW/d6t988dDO1mqS5ggLwKvlVGPxIiF4AKVZwiNMYnSWXeTpw4Q+Ldy0brdcw6kq
zuMQPRG7re8YH3onFeCIzLAavrE+yt988yzpgiLOXcF3r9vsHt9eTAq4INexWM7kgpQ3hD/jWxGu
DWnDICE2s+q2ZSAJaphmQ0eps+90MUH2bQYbZ8u4CmVYKziZRGCbq1i1sLZbF18gUTtAelRvPfku
JrmO3LfPjWwwT6XmC6PL9BM2Ze/9G++W+mVx5Qgr+TTC5fUSr48TbUoeStZ6kHV5wW4RH6trr42A
5Zd59jz4HSk/WQOK1E5mBhth8C2Jxi98EfVu6eb4gfG7fKNi+M02BNSPhjkrHEd6/3WPIiVcQ2bM
Ww4RjaKrFkHUVcLzuqGtvOyA1cxHL8/7jwG70g3rAkFfFHEbq8UsgQjQu13QV7xxTb+0TehYa43l
kdMNHbLXK9CA+5ZEXD884GjyPsxpsboL3Oqamn7Yk15jvXM6v3jjqPeb542WL88aczEmB5QULze+
zE0H9PucHWJUmUcan/Jkytw/pl0xHUVcFHA33Opj0qbpZd3Z3vdRZc+xO4Al8ODtHTGKtNdWjp8Y
h0556crOu7GCkQyoRawD9CDojlUxiL2VWnBIyzp8qgYJkCTyr8ijbf037qL40TT4eSt3+FrXFxm5
nFacUF5/ohzjIVuive+AjwRbNeH22BnGBk9pIGdyEIe6XTaGiUS0YxGus53qZXBGi9QByJk5cuI2
NqisUMuO9fuS3OFoJ8t0XvZTN9jyBluBhZDBHqb28yTyaT8wjjguJfCD7ZBKJ9plJUlEWTx/DOHx
MXopM2LOgS5HfTzg/HeJWrDQnxBNFuRU76lqiLhmZD4DVKA+7qndnPEu6zEVEmHo46nwYmf6jLC+
qzckowq6mlmYX6iuiyANVYNAcVJkxRZBiwXfRkwW7JUWL/6m8Zw8P4eOPd74MrfIc3dVCM19laun
wDe+tX2i0oOVTT0n1yGK1igWUYcnOWC83BW4GiA9+bh3z1QI2T2NnPY7JKcx2Mx8uF0BDivfMR5A
ktCIfNknVdfcOPGQIkesuwpi12R1E7CnAB1C47vYUdPJItSjUjPqrNA0H8PQqT1QPHJ1kFpjlZIx
bAcQ0fuKzb5AsMdRw+vbU4fz99zlC2otpVNYXGHkO3t7aNVt0AGcuwAYpxPconns7eJIN/YO4Jgd
HkdjajRGWPEeuHksh6i8uFFoCaBEuX5GHlnl+V+LpizIVHpj+Xt9HuSBZDlHGk+5zpHVfdXlWp0x
ZcySvi9EIi5SOysPCMN4XwgJuVZLAVseZkR9EGziF06lsjPnR/HGcf2XXhu/QK7NtnXwzbHZeVVv
2U67wIpawv2MNf6cA1W6KFPyzXOd3IA9KM8q8h51ZyV0U6P2ssCCfpr9wDoyFAn2iHdwHPZJ9+3P
N+f16emfq6LG0chkhW+/Oj3VDat/s0Thvp2L8VueYUWeer+9GyDvfHQjKBF//n2/1C6scJzU2GAl
Yl5+66uzIlHYcem1A9auYAqu0jHMLlqbnBU9DKQ2uw3vRuSUNwskmnO3FOAebXxuHLNEAlsvE2jh
hjRe3ntzWzxgOk8f3YJ4xS3WXVzEPWtEky0++HGMNY7dCfutp8lx10t8scBRGApPUmtItgr2zJdL
doAnqcbRGuJG69FlVQ7emnOTN16+RZTew1ombfoiRL7eHW1IpY8Nzx9uenQ6wWF0xXg9RbAWj9k4
LdVODBxqt16eVJ9QIaEpE35xxoFKxKkoO/s5gtCZbocyyepNQy5htUvs2rwHknBphW5Elqs/uvFF
06EP3iYZGKT7uEDmtIHutWKFar/8GHvLyMJnuro80rzTApWcnaT4fSM4ckS0h/l+6IdqOUc6L81d
EIZzu00L7V6s5+tgJ+1WrMxDEiDP2TIUX+o6RZKcEv2HGJCTxBe/b8r8NKG+z3Yecvx6lzttD/A7
EYtzkS6hbLFtt/PVktEa22UR3xdNu/YrC0RunmjCtF/itiRjoO4jshPZ+kRxsSbHzszSGevtdKHc
m1yrmhfBThBlpMMyPjv2XMgDFMMU8CF9P3zVuA8wuLsIKs+MxSLIgIxtIUoRYUasQAMRYFNL2yY4
dVrcmgiRRI+EFq0kCz8PnPk6xSeooCAu9XG0x/BaSpb22a6X9V7Lh7AKKIjmTqHZHcLc+ZsFSN+h
a+/xnqdJsVOkkgbMG1MidO1CneiLNXj7TGmdwgrPM6F3Lj4El0btLSAYeIPKzaBd94FNREmc2fKT
TqzgrksjgnZjUWX2nq0IiR/Ij+WptMZ23C+5m99ZlSEawsqG4Zo4OrMKovmM6G7L7pRPKQjPsPLh
koa95U37jvQ+eeBPgwDzPY3hTZ86Sw4YtUhuqPP9+GLSETGFoo3Kx8SSRMMsU941T9IXfXfn+1U5
HBtnJQLMVWx9zVLOrucIZk2zBwvs4GQNy+Ydpk9iiIOmLK1tVci2O9AtBxIfDw5dMpMk7WVV1zNu
3RnfK+d5JHHsOUR824B8g7G5w6uf46hJ5vJdgI0jv5o0N2HnhxnRMq6d9seCg74hYsDR5linAGav
hiET/CE86JauXgQrKbXw/hyqpc4fSrbZYafKZN65wNzLu04YaC/kq1r51p6wvu54GjOimHs/ui4d
1HR7LLXJQ9kX5F2mvQ6nK9mppX60lhrARs67OZ6T1ldiIxey0I9T6cIwcnTvMx6bsiK9IuEwNHte
8IJPjVA9Py4yy+Oj8IZhh/+tLr5leKaTjT0SxHZR1IjutnRHdXMKhjyYtiKxepKOk0b0G0mnEzgq
iac9HB5M1rc8enWKNdnBNEtUVXuIrGb2D5BuEFJ1QtenwgobFnVOLRzyxuDziADf2xYinHZx4rdX
fJFQ8rhj07nPLPKocNEFj23JGPmOBWWYd6URU0QY8jqKGZmCPuWjbNm9dNcRV9BDkRwE++Z1LRBz
gsOilD0Ip8UGvADPJBolckbSAxrIMtucgFN3mzhz8Fh0vSMuyoKUS9ORV+m2PYLNphqKAGyKJr9d
omONT0VIaPnWovuI7b1d2k+OrAHm10MOPXXoajK3cMeiiWQ7tVDmghMccYuDi9mPY5u8z8Zef8Me
pwCGt2UDLsfF+GC7yAIumxzOEomRREvu0Ywjvc36oSsRdipCjxQhwV9CNPpmv6iqe48yNWqPiDdG
8gEQT5IgGVkOOSSrXXQv8shkdzFPDCQdB3fgvR/zQQ+IXagYJ4nAdJ/603SJwTT/OxWaiHcTVC6Z
MKCBnXvbADQboUOii3IWMTJtw+l2HTtp/BkTIioe2SesExXJBng0ajzT+8b1cuJJIr/bIIPlVaeT
DXIiGoxNIBNWlHsbbNa7pWtDsyUV26TYANIOMzD9AvkuUJ3znbu7kuk4YMl9R5H03pqdlc8hneVq
xEHyTam2o928DDrfK98YonCsBS/tksSt9xC5AQJZvDOjPE4Tr/5xoiIe9mk+Re/6ti5IamFqp85e
FEK3S9O8P2d9Uz129AHAwuIsn6+nBAARDyVw6kNuiXHYRMGCMB5fPkWatjtCJJqZfcall2a27UD6
O2EWyqBebjUJ9MoFwIpwvolOibHxe4RRr1cVruYBjruIDJlWFuWFRXW6dQMMEXtTLrU5zrJwxo1X
2/Ip86sueQwtALQAocegJSWpX8yppDalYjP9U42F+JLxc3Q/A/wd9rOXijsgut5HWFjVdMxse+6v
56qbHn0i0DELFFIttyZbRm9LjjXy3KxzWGJjZ8EcyGfBips3UEp2JmuBDmu05UiiGhtlBt7C8CL2
/GJkj07kh7jvQzS8S5BAKIRuFeJlyM3DOPjhAnraHzV0oipvWfQn4e/FpGp9z+xgqg6TqINvcaq5
L1oCB0KXbOPPt0Zwpts0FvwtLvL48zS40+UyDCTf6HX1gqYcsQsaKgKJrhHu3GYsEppvQU/vex6R
1GHBb+bokGY6rA6G/0md8sGBjhu0qbgArNVU+xL73fsZLEV6OdL3ns+t9skpwS+FiH5kMn2RmJxa
R+dO6Z5Db0H9ASOy3QZ9CR3D57beZIgL9RYCiKT4ocS6nFfbH3Wg38c44RcYMW3hicvKs2DT91E3
ke5Sa2azS96SupHomQYZuJblIswmNsKSSQhVQULDS3WL94DsyOB9cbEEPmEzH+2bgrFZfAnX1fuC
dg0gO35nYmtgjpXEejVRW2xL2Zjn2DiEH7m94rdxyl8++cAQ6/0wBO2w1ZCb3J2zOp+3Si2IxIep
mR/S2cOGmi/W9BVuiv3si/w+4m3hupoeJzerCw2mXuXD0asrEgHQ7Kv7cF4kwBO63Ej6mECJayu1
XfwDUWZdy9KiX+4H02DxOwIbG9aQFSR1ERIAqUrn/g4Q7UzS2KzJ3/IhHJzSMufe2KKI3iV0Xzf0
N7P+NDqQR6+7qERyIOlqFVtRV3CEiemtCPcidf1cVZE0D8tU1tbGXxrnm1/GE6F0prbs+8UCUYaJ
Dcv+oVCxAe/OIGo/ZB1PKiUF1VG5xJTDXRemJE2WC36juDHBBfuqY3bIVAnVxhsqhlNpl/5wYNXw
II3mg0dcXRAkcguUwOgTgDcdbcNeOfdNo0awhWNmnYw7Nv22YSEnSGEcaa/nNcE+oVtr54x3iRDG
BB4/A0FtrFPf6sU80/i0CbvvLDDiDC2xROmlq+6iwuvDI1aj1UAgMIdvOlcUw0bVCXwY6h/yyStr
Wo46TwwNiA6B/DGsHa/YW4xF0zMf0AsfiLKXZwRo4XLdjPMY3zp6cFtkfcKyj9ksxXeaTgpUcI3b
duvYtbUfcqeQe99MDCiLLijfO/iU/VOZCDwQCxyj54xTBwmfFhqCnZlyLHIjsMkMlg7ul5PTZa3e
hY3wqx0vO5CLKoi2RdRv1VwQNxh7cf4cicJ/lwewDXfS6z048w55rncBNpqQ7yUCr+VB+f+UpU6k
7+oaVOihDjPWIY3bbTglTe9FH21GZdHJJYH+1qzAlUtWcPowfiynm1EXQXaBnwf7Ex4T2AH+1Izp
IVsiAWA/WnpCwh1e1Cu10Oa4HWsnIYyriJJwL5k03MVNQ4UR160mZWBqK+baiY7HqzjonZigh3hM
kUOjbzoSZu9RYHSJtWuqmTU1wQH8wCOPoiVBEovmCqsah7CkcaqDqOb8UkBiKXeDO3v+3oE0diUF
nJsde7AQ19FoDyHdF6WfTbxSF8LZXhOpVlhKqov6DNkGY04OsMeBaZe5D41qZAUkA8EYyU15SFJm
GWOzYrwS4XDJJxVtHeIBxg2spIwc9SJdvthJhol9TOLoAr0pxk7IdtxCC1/cdiyAc25tFE7NZlGl
Ze0TRsB7cAMJ9Y6Jmm+RMzD4mnJrVDcp/L1TKJfiC75FTqUT2AOEUqZKY7jFRfNtaqnfzhUR9NXR
jUufg34DI3gzVlVS7y0L2+QhsIaSniG28wqMqU+eYdcALB6ysLMeitKQEJwtqy4W70z7tL4NIxAc
F3xgOkb1e+aVzaPgiU7AwdYpQQ4ptCjWZj3ZsBw4im1sneAnyQhFIPaoU+ZoqilJ9iZGGTgKEX0f
szbJLpu+yYDbKaUuTO4XMIGcuk4uLAjQ46Hxc9eBIoECxGPlkjtCKkoUa4DW76Kx1Ppg4FI+i7QD
Ylsnjp1esvaa+5GjhIfbvnC/AgwXVrSzF2U/BoNTXCYmKk/0uSGg9Y2oGEAq238O3MW+SSYqb/AG
7XSIqnTUT6BU+FmNKxJ6m81RYU9Hnwhub5q7ct91ImyPiVVH+b6H8Pk0RH09nJkogemtvdaDkSZa
Zxcjg+0OQjScZ9soyfXeS3uf1DQiFdJDEvE87EJdxs+9Xzc4VkXb4giS/AyYLT40aJsYmYmWztfk
/1B2HjtyK9kW/SIC9EFOk0yfZaVymhCyjKB3Qff1b6VGV6WGCm/QQEPdUmbSRJw4Z++1taGetVuO
2CPTZv5E304+dm1tfuepIHNCUiHh9yOqfj1Syg/yNm3aSsWdNxY/enC2B6BDEBKJHqE+EEAziNMV
kNUfEmoLM7btekAkDYO2jjyrtew9lge8wjkFnLjItbKDi6havk4NJCuMlB3SM+gEM5EIDFp6VadQ
pt45pR82mEsX6I0Zw0cvnmnbPbpousA+jyuIZV6XhACvsLeT8p4qKL9UbmDoixTkZYbUcfaNgxMN
aEKI1+7emADYxfVojDOBIPb02JqKhoHjpv2yr9laxBNTnqrbhqgRMWakBlhiJ51b567JF28/Z7px
0CsmoTrwxoRvDjrQbYKcnE2AomUljo7k931tG6EftYns0ieZtpQDNmwSSsxSnCSOZiiykKzcqFt6
M8EQa1v1yZVAQOIOBQnLE5E/h4B8AcIVOrpATmGOwOrrta6jTKFMimpc2iDm+1CezUWaXyFMBUak
qXROKI/M6bTMdeGCCO2gxNKWIgRtUtaybbEv+o/hQoe/sHxob1Vjs+p7oumHs2cmY71fG8e/o8bq
DNhiFkmswl+7rVtrq9jJqrh2fVFRAqAa1TgJwGFuYG6Q+6mO7TAPdJQVtJ77TZktbX4kkCEEjdKE
Jm3ysNI0nBVpAB0EYBxzcvKO3STAMWRJMn6RmNmKXcvAnwxZJgHtHaEtRf05bLUR3jqFCOETU8fR
a0d/zS4ZTG9dWLFZUWNRNVTMfONKalDmaVrA+taNSKr7wKBgPnZZBXpYLG4BfXSp2FJaCyDaAc44
S6ZRtJA43JDz8jHINQg7rJa9+TxzlF22w0Tlsx0Je1h3ZL5Y06Zv8uRrlgUsg3PJcYqRA8L7GGBW
9ok9xvcPjJ5tfeCpAtdUWHTNzoanHPOOiyy+SaMiftlPQFWRPNnM2Z01Y/iIy3UlVcCiKR8VYMnG
h6RJlNxWXjVXh6xQ3l6Q9Z4d15kwiC3itOKUudU1ZoS5SR91qzW/knowEQCKCZptENIwaFHJwxqR
DwDoqaJ5EOsA+UushNu9YDInq4QliYDAuW9ZGmoPX/teI6yVuw6NHFsTOP/hdtArond0NUM82aQ4
3cxihC7LFhu0R9FxGr6rCjN/nus8++qMhNNs7BZs/8HO/GCMoP/47XHslU36YD/JV0ZTQzQ4PsxS
6orl81oVKXMFDt3ziYOOZoBX62RbzUT6YD/t5UmFzWjESktI/FXbEkUrUgtkQmpm2Q1OneSciU40
F7PsOLcnLYbmk8e+8UbiyDVFVk6kE9LwSzGcAvW/cR2aIjubiAJIgKRa0D1e85VmHd3J+QwKzl0f
mjxElS4qbCpRT0P+dSpF1p15MCfWY8MfxZsDvezVIumD9FReUfdOGRnm7WRY9HS00rq+wbNdBs/d
YGcIPXDvn4oqh7BcU8mWUTj2tAJ9Px1J80IjWuzhQGJ9mfu6+DkKAq1YIoLsF+f6GsRwk6/JrYfX
u9lW9eR8GyFCkO3oWQE8LP5ZMjxCO9hbquP7qFTmycYuPOMBBaDbAZNy1ZYBdULRRuKEeWOtZrDE
3BTqcEcYzkNFr4fcoykNf6KF0wRAT2VmHq7wMFz1oyjuZeMRxTvTMCb1j6KZenfVIcenajx35WrT
7hJSsp8tYTLsQmtpSf/jFy2Rrq9Uq6RFHbZh8k0ic6FE+ROhzXoMCm19ozeIjKVIAixo4NNig/PW
QtZzX70u5CHZnJoWldyvsrHfsm72JWjSHp3arHsSU3RSDjMHfLwd1FpG35+k2bsqbvz+F61uCJ+h
o+Zu55Gm0D06bE74pJGHVDusr8HMGpk4RUxPInRPpl5tklt9HeBRNoJS3jjVNEN1Kjpitwzosuxf
tTsdvYT9C5xkALl8HFaqt5nD+qd+oZ9xCgYs66dGtubN4NTq0+SAayc2ZyEQGAIQ4TcryY2d3QV5
LFRAhbl4hUHvsBlhVLppzimSU428TxsYi5umD0gyo40hwKcD/Dsxnvb7nXTMaroFayO6W1Msngdy
guQpEr0hd3yFQiIZTIIs29cSpXjRmMaX0nfhimcIDPZUiNVAR6RpbtCmLuExQZaaUTEYC2HxY1bU
cV8UXcurP4zutWchgojm3urtW+TW4s6sclw4w1ov2L3FvPhkQ5QNMG+nLmm1qJJUWH4xlv8FBWO/
TfBZjae2MDzjU5Y45noabEurgypyPzyKbCShIw1M0IOB6gPjovqxy3feNJEvnbCirQS9UqI6jTdS
aeNUbakkSm3vjQXMGM2KsCzsu6aV5pG6ErbasBL3NlE1WYeptAUCdiukBg9pffZf2h7lzO1UOFNx
mr26eXXxg39DDUyugqwGae79orU+J06XPowJfozI7Eywzgoc73LG5DlU+z51vKjr2NM3rdkg3lra
mkQbi8Cm5eJR7b3A1mdvmlIns+PeqwOmy/76G64oXbh19M3ewrUNXkQFUiUaEjpQccmBcKFj2YN7
ohr+BqpRfjNrnX5JyLRYDoEBXg+Sdql+0OIj9WrSlth1YJ54NMMW0oMMM/0Ju1BqQWUpoftP3Bla
vtIO0E6kIB/phJp9BD6mO9qZJV7a3FwxuHdDd+yhNU1oPUoz2/E+N/4+VXTIY2scnPnQ5vkkznV4
7X7SGJ7kjTWTKbiV/KpgX42d+ZMmq5u8CkJA/S/MbpfkwunRLTdhZmlrB9K8Ch4bNEkOBz0xjz8h
zIdjbKs0dGJrchGuZjyJzv3aEnEY5Y6iD04xBzYbFkdx0+fEvzwwHs6/Ei+D3MhbZAXU1xUEFkwB
wdar0zmkynrWnovBx7SQLmiNex2thK4JMShkydLDouLmFLdS+FO9W5lJfxlnnBX3OIWUhME65uJM
KQlciz1nC/hFGbuWPtvkbZw2SfyDJ8fyR2P3kJ8Nt6mGH0sNMWInp3KB89alhIwjl+Jcv1QlWb+0
AfLwRtK4ekiq3G+YkaH3iELGIC9u26rlkkyY6g4ztVbMFsWOMNFpc7+VPLDPfWLpZmtC7QJxDvHs
pPTAeN9Rqe3Q2nW1HecZjIFf8NaIp5uQZxJB6VX+es4UgCGQfPC8EsRK3XRQNcOyeEL2/oPTdLbE
i2Ubv9iNOU81hu5B7KJWND9VK0/P7YrJL+MlDpuDgpTsX6rOQbI0tzTsI0iXdRiVRQmucvCHnoDq
ihe2rBR9VCWbINjWQ2aHcQaFJou0nBvwHV3OI5wETqn3huICbKxknHDFopYWW7NsnZNRprAHlelX
xoYFu4u9JXOcfVaa6E5NVJMizmrG35B8eLtep26VMD5KQoOemL/Vd6hFoNJK3Q1EdY+NY0Ylem61
Jz4vvMM25oODTmE5RMREdHrLH0AwwDX8PcDKFBIHPpPMbLXGy9SycG2acs0nwHVkWnHsIrAIGMsA
RpkckvwxlcycSQdOnKNRTCANMY46IBJ6J70lR4JMDJKbhmnvMhIhfwbQUMhmgNeOFyygO+f4adMf
k3EeoRm6C41OoHLoXCatAPeX7uL7Mb1DI2NMhCQ+rpkD63j1iRnYjdbcllHnQfON3a6sH3A7WiUM
t3UUX2fL7z+3LH2vnZVrtcVB2NoMjAbnRtoeYEKQa+vzAh/YOqEHljkjhdHJUMI6prF1GriYx0Bf
U1CArAXWwVNr/Z02A9eqkcP1dRrysYwLWzXTviyLYN9LJnMExBMjtR/QMXOcqhUIkbRP5ue+FPV3
uJIT81SGliJyEpEcJvTFXVRxyIMiEggSN0gmdc9j26xMYg36ZZsUZzaFHLxZmCOy0pCIvAafHemR
/k9OQu0Mz3upPU4cRIyeMGAhIUnqjHmbGLuannQGHo5EPZ0R3Y3Alraobd1BPwpgYSlkzYwUJSKD
6wHoxkS7bRJTY8H/IA1r2ckiGUkF5//yUJbks11R7bk8wgCUF1OoUV48FXaQmV04NSPoluJE5VbQ
tsCOv8tZifWuIk6QTOaR/g2dNcaosSQstrqTwkSnRIhA7+8FElZ3FxTMAJkhqO7C+JA+YbUk9i/I
5g7fRxSz96nonETtEn9AvuC45XqwFFijKziT/nUEEYoQEILQHGdDGDONGMsvHM5UUAu2rSa9YCpn
Lzn1c2Om27714VpXY+MhJ5/m8SPp2lU3804HgTji6v4IEDtCj/hTB5HmJmc2cGRbQqDqfU9PJR5G
T59MQ434B+v0R2omM5NqS/Q7Gh9kDALm21CHOafFJ+VaTqt90jDrD3ndFVE1DvKp4Z2lgE/TN8ss
vK1L0FgJHKzon/4tRHkvOGezwWTHF4ejjSTFfyfiKK5JBiPTkh1ZrO6msG11lEKEjHVG51j0YK0s
+Nj0TRnefSAh+R3l+8eFE+5Vaem5FtNh/vu7z2ZItQZuXq+70bP7O+0hUYPgZNmbqgjNYke4T0t8
Rcb0O9v3STAlcef7ZMeS9+I4O8wNIByUXfr9oSMW2UPpHtDa55SNRG7qiapkUuQv6sxGlz70Uzl9
zoQ9rbeWyoJsQ7065RTxDQLm2SJwlXmGX6YUerTotm7RjEA0x4ToJZvhDwMWhjTAzpK5bG7TYpEv
ynOvHu12VcfZGJGHL6Q4PCnM2Q5Q/eGHg5yJCIye9Dch9D2Djm5rBtmcImsZPbQn/SCIY0daOjSc
0rjU3CRfPVCirO1XmYEKi82BKdwGF0P2dZ1JNV02FNtG9UrTGWd473qGiKRX5z/KtUKfbi2Oea/H
BNkL49uMZIO0G9e95SK7YoVO6i/eHOA47uvJ+IJyBXW5SZiBppXtTjVN1sKgoe3kibUrx7Z9y3yY
Fh8p7v/SDV1vuw9t5AqIuNoa/3xfXHq9dN8F9s5r4ixrbLDJsSMdbS7/1hkKK57EOn4DePk2+q36
6Sal2FXpeuO7gnFz6Y53k+I7//tF+EuKizOcVGdm4DiMftvD//xakp6JTetw3iFCaW7ZzMznUGbD
3gXO8qlmdL8n7oP5IhGZ6WbUifPs+VMSOYh2I9uW4ErtqXQ+kMu9F+PypXg1uEa2QIoDWuTPLzXY
TatNTPo78qPSE4gpfT0ptNlRsiiSUQvo20Nx85EL4frm/flmelj5gOnauGEJYX4nFfQFaQGNyzCr
b2hqq66n8szd7hYtPXIS/M5M0Dg9fzLaQp1ad3zhn6nuiqBaD6kvzF1nWOG9l5v9lmARaqV/36r/
9e3Ae7DW+hjrzfcPkIUYOmcKCnTcUHdTTsjBRuVle9PYBei+f3/WXy5Lqj3XR+aGx4AnA8XHn3dA
MmSWjk5ZtI3B/ab7liSMEND+dhhN9cOG2R21qra3ym2WmwosZBwUjWA6nazbf3+Vv3+2AFuE3RPV
pCnAVPz5TYZsaCbXlPMuUdPwmHN0p92kYJwH7Zr9+Pdn/b0tBDZCSMtEpon5+P3STHNSo64gx8oR
DQdzgTx0U40OM8EaYxULTy5fdcCJX1MMfPDZf2kxUeiH1yuOMBLnvni3PvRzkDB14pnXypWPEwlz
cWCPJRG0fdFvLQ+u1gcPlG2/f97x0tPRtrFc4Xow379mlpZrYDdWstWayMuYpBFikPLRrLdEZVDT
O5Dkjjr1zRHxH/FS0UAIw54GFkd8jkTmsQpcKpIKcuhvSffg3ZtGnveRZay0KXPKAZ4aJgHONqFW
jJOi4Min3KHrT8jICuMjN8n7a+iFMEyECLwrgubKh373rOTEkjut5ACP1Pkb55212lS4Fj+z/Ffn
NvWmtzZoUVmWC2taKYi88fKQbkZ3Nciy/Xob7Yx0g9vUvNHacL7MIs0u/37I/teXvBYe+BX5D1rv
d18SfXhZMube67oW1m4plF6ezNoQKjKH2epPmN/08PXfH/rXC82l4RG1LWoe3w5wX/z5qciXzM6F
+LNvauDKdH6AvmFIeKRGS7YrA/Mbx0/GQ7cwPNlM1fXAOJHEcWAY/ZHd77c5+b/rrA9qn+/gczDF
J4Dd4s/vkpLeUpuMn/aJZSKvq1EHnklOsG888ozFpfHtUp1Xznz5LW9EYu1x4GXi2HF2wkssmGJs
QlzxToyTMRwvCF4ZYqAh66zz2Fi0bpai50/MrmcZhynt3TJfKdad7wR9e5xsljOgg9KUB7tvkkuo
EHBs/LWnbdzMhDTclIgcxCl3WedOsKPt5OKRBZTH/UTberO6E3wERWfOZs7gwB7nAEoko5w4Y10Q
3/evHiiZ5S1dMzO7qzsynukEL+u5GVXonx23c51be0DIBJTW9C8pj1oRuSROreRnaQ7GyHH9J4HH
O4lJqPSme6RtwBVpX+KM6DDC7j94PN4vBT7bLSR5ApV4SFjx362ySzGQYNDN5h7jgZnAGAgJF6Hv
ic0sNYmjozOC9y9qPTMgVBW0l4EgEJp9FCZKF2fonBOan9bsxg9KgffLP+uw7QgwTFcUBPL5dwYx
bJ4m8DVogmsxEHc/pA3G1Jy3Nb06VT9YQNhIefT++2gC38CLAmCEow31h3i379VLZpQ9ieZ7lGui
vQrArPouqdv8V+kYzbJ1MEUg5cpQhz3osJ+eSehTwUnTIEzvlhFDyj7XqWd+SQPNeXv2EBs90H+T
t2GJrC6CXjwSEI4myXqrjaqYP7dStcW2pUyet03Td+bWC5hxxN5kUu73Cyykm6Sm346R5fcFr4GA
3a6kHo2R5upnWzFPabFPCCW3U/6al1vPWqXzcuh7t1ifhIX8ezO1rsNcD6CJRfxgWJHqiqUtvo5H
X0lhDn4OdUIXJbUEILuUrhyFXTUsxhZOW/nFLlNrb1oAmE+FtaDCxaSVmFFLckiK0R6iCbW/098h
4e48xufUVnsmYvBCSZLRPvOoVPdb7Rhj8tQztN/79N2LyFuI3Zkdk+xRNEhdgC65aT+TV44hpW0N
/aupS7FpVnIyvrNr0PEpQ0eXr4xpSOQZpLI+L7PKkohyyOlemtxLjynHp/Loam98dOrGZ1tLSE49
OiKZfzisrCzxNRb5yMm1/hw4VTgdJ6aHTsyUun+9blbhpkVhKiMvm6xuU7uSPEw/KJxfVmGbtGLV
sPwEd+9+coq8Ez+IDEWObsjWJxZQJ0me4eye0ivP18oYQvCwXBYakoCq+2n2N4LkrXmL3KZoEWAl
eucKcNaoGWf6igx/OMUg/dEkl8Pih56WlzlxIk5NvKMP7gCwasEVx78SkETsc2BdI9PS1Vsw0wfe
iHK06Wf5TfKFDXIlRz4spJHt6xlmNREUJIimc7bYz5hncRzb6zBCw+/UUYzGSvBOawT4qBnXsZ7p
rAkOBbSjMvZk0P+cs5G5Y2mlnCNbaA4GbE+XuQPCtWE6t2xAcjenULc2Buff+kBfQlRnqZv0PMFO
bE/02AWGLCWAoNaOVN+In8karMYTDDjLUoSM5p1FLCwnIzLkWLO5DbLyXKTEI1EcMePL9N5WiN/p
63hFHoM0zfqtUXrkCjt+X34ikYc+rlXN6hyA+cY+0PrezzWzafTjTAmaaKqT5a7kr2cxNFwruKNH
jhAmXY37uRbdV07/PpEwLXFiXlb234gn8OwdZRRnHYHjPGpcdy6ixS0botrhMYI8Gq0wsiv445tJ
Jna6zTpHnXwrJ7SoGkbkdkZZfQ79bDlWyAh+oClpj34eKMbCpBJAPHbgpRzJwpPoWboCzSU+maCJ
ib9d1yhz6yXYMCl0Lsr2QnZp0h3qzeD1DUod/LEU37AVTqPRymfasbq7SYdmfjStQsC0LBvrgqTT
6OJlEG11oXEJL1KsQiSPk71KQlPITvRilC08pEG32m+VReg1Fj4MhBsaalzuCtkinjILEDO5jr49
b/18nhleQarrmHkn+b1RFHI5LDOtLYRsmT0g8qLTcQ2RHsgQ9ZKBq+GtCqFRmLIKhVc5j0jc/lI1
apm2UC+J3FUc9B9Q7bevLk0yQf6l5z2qcfa7yAnS+rxe3fMbkxLBiUWOdmTTzvn0MiEHqE9BMLpx
hRXgtaQmvcYBG9UaV02WzkeCuAqCvjxzBggMoDZaGcqUEbYtUsC6UG55K2gJTI0NW8aq1FuRY3g5
hIRFvWFixEKThOnU7u1ibZ7TDF0g0DYxs/IxTax4Kgqebf754GlSCnBy6ifZS92BGYJ35s3FdkX5
s1szmNdbwthaHHZ2aCa7SmZqRW1pZ8vD4JZduE0K372vgG3TUXFl/dgnvmfHnVld5SErWunoOssh
vRAojaJ/b7vfm5y6fUuCqmiOljusr5MvKUOcnieV6L7VfykQ5CM3QbKUkd3U4kq0B1LE5TgxwK+X
ZklJQ3Xs3ZLQCo2sOfS2Bn9Qk5Z+TeOWptd+9yVpSEgRFKAPRPPiYcpnlp9KDsmXsmRWH2kQRSw/
JB/cIXfz8Jgs2fq0QvYqN7Pb2Z+o26os8kdoAEdIYVc9e4hfKVq9ro5nyRSR9pVt2JvZdA1ifm1T
FGdmTfNzNjMtZR2fZ/nopX3+o5tW66Ew61Ye/AoCJwuWoUGAz4nlvVjMVa6xJVCCTvAXSAhf/JTt
iOnai5VXuPRH9Hz1llGnD2afUQ9h83Pz0jXSHuMuqFCls0wxbXZhEsL3WEJ3vW8rM90ZIcKlaF1N
pQ4EFK8hedXKMndG45QcTpkC2PtixOY3OXPg7ySJgv4uq62gjWRv1z9xvPUIYoqG6yxbNBHIba7B
qpiSt1iYTqQTzQTEJxpn2EpK27WHXbffA4awJi1f2yEmAii3OIxkDrifmz5wZvTWerTuZ3sN/KfE
59GL8P6yqYFyorcVkpG2ER4CjDjLkvTRBpFd4QAf531H9UCe+4BVaxMiauOKDLQ+RaPX9L5g7ncb
9giAYi6t/kJmhZEQN5oao9gpVgn+zmSFMPBSo9h2YsYbas622bObtl1yHJVRqLMsXevJmpawPNK2
x/9Fu56kM3RaFd6LNjEfAtJYt0KH4PAQI8kOCZhFyLPVtC+Dp0jSkhVitp0FEb5k9A0IC31rfnV4
hCXDsyJNH3NW5e9ovzPFRXRcfz/1eDiQ71Zqt6hZPwtpJt89aw3nQ8It3cq8bL6CbffWXavK+qdI
A0R+xDcydmlS9FdYFupSxy3eYvKVnZxeGAFrwkTtwd6FD8Mb1mjE2Kk309TOZ8GRh2mwtY7TwTA6
sDwDh19OwwC9bm3Y/+4TuN6E2a0xt2I36Nr/NORZme58N2MdK3yn5+8TV/wkyBok3jkL1wvBXvA5
gQFVx8LmSMCLp7lrQ5Wiaq09/9IksCQjM8DwsEtWF8/krAKsfsFsI302siEDzdsMy/qAma8BOth3
bhGPanbLuMvLhTm7H2YZ0+3a/TF3aRuQ4N3Y7j4jk63jOe9p6q+mQNs5BDwHYdp8ssrMTpGj6f5p
bBbC4FPhuVFpXztEkvdMRenSMA4vs2FGd0brrNqsYTu3O54U3qDU4chX5usyXhjntF8BXOE8IEhy
9O4MhspTFKjFul0R1LH0rFYzw223lLxUA6H0G79Yky9Edno/W5YTj7jUzKvP1TLa95jhGPBgfh5y
/2xUTjXHWdPO2SlQoD7jvGSxvsDFaJor4pRwPPYD5W7tyXKTW176NUA3N87bcGDRujGYwd9YzVJ5
Z91QzD+4dWpg+JHAPE9BxU2Kr0dpZCQyGMvIMVGW7eys80hTM9clDnPTRYeT1cGrkc7SZHFCArGp
AMMEB5mSY4sLTq0G5QYwoO1ioO6tNoJxTXgrE84RsWVbK3F4U96ud7nnE5IUOIkOtlTVw0q+tJH0
mgBrje8f9IMVZzbqhi16STLwxrmgUExNzCqvDRISb1eMdWuxbRmGE/e2O9yAlDbKU0lD8+tqaps2
sG7V98TnXke4a/RwqS1ksue2BPR+B/LIJ4jQS8ZxmyPjH49VtroPRLy5BD7BamHVR+E2kwGP9qPc
UtqEb5Z0qwMBymaw4V8hcbXogd7cq14GjCBGuzK3gqYFiU2GgbvN9bIhvSg3DbPHgswGc+ezeo3H
KShS+VlgxrzaIRsn3ao8M8s7taInuSmhxRY73CHp9GqNacNxvF8CWaGBBv0jCpmMe4Z4dfpYgMfG
HtCOjqUZ+vj9svP9MsmQGM5FwGhWWtgukWKS/uC3qFQQ8hvTPXzWjpZWkdUP6dAjYxfw7qbImZhd
XdKJfumLK936AfUjXvdVIg2gvFTlq7mkKuw/aN393UOi0kfHYgUkoYVQNP7soJDR5yEPSPUeqVp9
CwTiS4OBj+DvGdN9o+aP4LzXxtmfx+KAOQEckQBgB8Std53xkMN3QUyZ3mdLPj73Dhmb7ATZ4yQH
vWNakegorKZXODP6hnr3I9/4//r439FLAa0jOpXvfq4OfDrMHVMJQmqRL+naAHHRu273NLmyfw6t
Pv1FygfKqVr1F8Mxfv27PfL+868TG/ojiLlBqNCfvXZP/oMnon26dB1mqT3tmjrY4OCiC0M9dkT+
NGyheLTbNajHqxoPTT21ZRv/+wu8b0tcuyDMZyh2LLrStvvuAjRUEyaQ9wVcGGpyJNfpyVCN+RLy
0y+Br8c3j734g877X+zi66fSCgIX5jOupMz/82enWPNsYq1BzRPhysRGncapGiIbraqKTXKVDmkW
BOfMAq5RIPt+BC1RftD/+evSQ8HzfsMTQBjbTnj93/9z6YNgwizMndlLytD65PlA3c4mYUVTBACx
Xc8t5KjqUbZu96MMU/MOpMrQ7/59+X83jv/7/FNUATUBXcAc1qdJ9u5KwGWpastCJp4t3uJyjkoo
v82umdYfnddO4yOyFVtEHe0U7+qRG37ZVOJqVwBrGm6GrLeKm8KdbOM+r8K6/zUNTYEJWPkiPaeu
yNcDJcAybsZwgAAzNmuxTZJGkPFlSvRIrvRZcI1u0du8RRYTGYNVmOeVZD/05q2sp13jEm19IHfF
LJ+wX7j1KzrxwL4NMo3xwpOJTg/0gBvAFz54qkMh9ORGuU8XZKfr0C2wkOM43MzE15sThmGvfmHw
vlhbre3yB9ZRcyC1E/lg1AAO+0z73eK4AzWlOOflnHgfdMn/GkwKMt1ozaPMgY3jCefdJTcR0S4i
n3CWgXWOZ5Qxu6QO1tgjRvc5QwhyIWxxPum6rDc11fUdNHlvnzfX2bleVFSbTX3492Ng/fUcMAhj
ABdAvhR02SC//fk0DmtDghMcul3YB3CeJpxmxmmoMst4HpYSLkCQjDgj0VG2UeqEK1HjgsrotqNf
xjtC7K9+nkmo6I7I2hZzj3rHajfuSNPjB97q/jnANp8eloSG0XaqjPZNEPOA2nOevddGe4FP7Sra
F6Pviuw0ZyiAC0C57S4tzTU5uDbWgo1ubUiws10hzoCTgeKlTBZqw5S237ZQSYNuUOejOGPXmKoT
3Q/PfZicbG52hQtd9lMw+Gl7pOwcTMY3tSSdSTgTUZNkXV9y+IduDMree7HbtSsQ+rZzR7NcJySo
WYJ4jGVwNSddAB7drs5on2xCrHAckUdaT5E1DB6aC8sesvuFQlWcOP4w8AY8vWbbZc46fefbHelF
VdV2j27WmGyoyHNIpAQE5D9rC24WWTcO4in0Gf5Tyo16nsba+dobnm7O/Uz7ZSslvDYksHYid9XK
eAWFdI8uV9r1uu4K5GXqdhq6iQNyvwaf3dFdvChv0vWx58WqohqIiB9n1AZyVyYkg/Kjy0lxntMh
HuIMnwJiBoZhzAnD8dYbs7COwTTQMYcP2W25C2sS4zFc8l3vBfprU6QuOR0gV06zlSKK1TLrd3om
2yiiiuMnSC19FEwTvE4EAm5PpnxpGdserLy6GzMQN6faJPx27yEoGiORErL2Hd4p6v0NDwBsZmir
A2geBmGGc0m78Hp+tXqDz0r9Yo9+NVjum/waF6cM0b9yJKMQRvqCEq7PbTnfpX3Y+o/EYRUnxEwW
yvHALyS2HaX3iJ7IvE6sPJX7ypgt74wTkB+tgMSpW4AGyStWdxjoYR64HUgGaFRlZyU/XTnghyqW
CcHYBLXx1Bez6E+L0SFlMvxqei7zXosNnWBTf7CLvS+VABxS93rX8JtreIrzTksA8bwxCQBPoWsB
x0vnsHtYO1JeKGfWY8WD9v+c414/jzrhCvXifpA4/ecSQTGq9WjzeU5pOJ/gF5MrH6I7RXHyTXrd
9O3fa9JfQ1w+D1R2EBIcgW4BBuufnyeMsCmAxOCGEx7GGdHNdzINdx0+yLeshCwD1Goszjoc602o
JtfaDKE975m1B2+2n37NiQ/mgOy78bQKELOwo7MgqpJJEX6FUi6iHqoveTNWF4ktGr+pcl/+/Rve
j92vP4FfYNsBoxcruCZ5/neP53yWSJ1D3UtnsC+4DaydwBcV+2Kl55raANFM2oAXjS1h/++Ptq9z
z//u7OhxCGYg9YjJfwiL7d00tq41ukid+LtKYblBvpgDyO2nCgdZYno6vK3sET8RcmOkrr2fovUw
pmx9nYfW07E9QAGPKBohO/WcsTHqOdo+cMjE2wB+a/3uFz7Pmr/SmMDpySEmwt8Tyl3gacTMaWsZ
pJYRW47xoSDc8d+/7q9nnyEA1xbVCEsQCarv9lCjGpO0qscGd/KSxT79nl9pBs/VsjCaokQ3sg/q
VOc9beua/nKF2KNCo2KkZv7zVqawBsEPpe1+Wky63kl6DZLUJZQ6nJdsBG43qbOgHVHu7bTz7U1G
YUU2nsN125qDIsLUrU0MJtA5QuY6flc+V33hDigQFKYBzmP4kIV0MBmtDKufjVLPT6ndqvSIlIhm
vaplVHAq/j/mzmNJbiRb0+8y68E1aAcWswmJyCSTWm5gLJIFrTWe/n7OHrPJQMACN7ka665NsZse
7nBxxC9UDzZfRs5qxu0lAcPxsyQ7PGJTSZoUxM3nP0v9Isvfu15j/zPn3/8PHclkL/ieqW+U/r5y
9eV//h8zMsW2/wu/BoAHtPvZesPvpv0//wuVThd/XozWTYNsjkYQ/4f/60SmaFj3IlIpsHgwbCmy
xW3WoAYZ8v+zbLzNCAlVTcMSgDTMeIkXGYM8P/eYljuQ023bZpfK6H6RURkwXmMFlt0jtZwmh9Ve
2Om7tnbwpKWRU2gQPeNi465egjBUUkgwdsS1hLOYNS277NEIR8MPUudB7N4Eu/dfXj19eLeFL5X3
/bML7WaMxcTggiLnh5TvQ7L7+v1jsHvl7x6efeC3//m7rszIFoqiN0Ms7swJOd5q5o1/aI7vvr7+
+DY+vJ3331A53bi+lgnozUCLt42cDjXxiYEe3Z12+BgemAzmm1tgt8X7sxxmKRmPia6mxgWfJfGH
AzrlIutg/oUnG5iB0Ou9b2QH1/FcSqCFlAJGbpq2j98QpSERaZgPSebybm5Ze218yaVyoQnj7D/L
PJ/evHH35yfK4hv39dYQi5e3mlQLDTNmnu2+h/uP7e4JGPLG8spH5tmGZMdjhwbWVxfA21Tsuq+f
hBISGu5+oj0XwhyOuMRC8ouI+6pAEW/v70y5t5dDgVo00GUnCsMobzGU4mMb5FbtWbH84mNgOUjI
jbE3KEHyAIu2xby12pIEXFwkwER4WIXDgQZ3xnWyiC+TiZQp4aXxoGc0OIYM9s7qESHL0EF9gJ0W
bUQsfxLf55OUAwJ4krvWtHhkF5P0lbjSoS8xYIbxkF6ju2bmCAsUViIOXTlUcP8q/9zGoXsM20oa
yNSl12hIhOIFSqqYtMMPaio1enWa1u39EsG8NIrGaNcRA2HZ7cfvYaGBd7Qy97XwAzzAs6igfFA6
53Ls2yNBrriYLnZ/SpxUR6nAiYxrVZ1AtDv7Sagh3WFIvZPI0iO+Ntbp/ndeBG1UIm3TBC9JlE1Q
T23u+jsXbSayrHODk1FSH3bTND0VxdC/dBQLLLBBlGAbKg2jJeB2wicMxbm5Ok12pu8RUOhB+JLY
3p/L8ngA+lRNuAW2LK9iWb8orc61klDYy0zkxN36c+nkykNK2flDh8uT9+Kh/tQRcXrDA4Bg+3rZ
9ARIOfxh8zQFIj9gWZl8wsm1Ozqz2b1/+VCug+CpNOIwgM9cD1VkE01dQzVPM573R1FhGqxFEbra
OqT1+0PdbAZ8Tni/ARPyuTTrRkxaR80LUr19cgVMBWQkIKKkm2DZ5dViUHpUZULHViA8cZanrkF9
FV5e5wlf0//NsS0M97gHR/+mvsu1NjeixCu7d9ONG3rxNlFyZkBVtaC9ov9oGIvtgaCZWrVm75+D
ICgQF+3T+mtqJXA4cvrPdEdF/Q2iMZzZVGtIUe6v7fJy43YjFDMxiCKZJTNb7Jgs0+kYmk3qaQnu
3IhDFOCHILKLYY9Vu/pe70FybLz6y5UGcC6lckmgpV8FiN7rrYPqVJ2h6GKfcceLPG7d4CuSi9m+
oQj1ODtzcQyiot04GstNBJUJExtSQdxEcDJZlrqtDMMziOaFl+UTegYqyt9QfqMNhsHyrP8ZBQli
20AYCIeBxanQbNw0OICFhxhr9qhlPpCu1GpPSTMqLzwVDEW+w+bhQPACL4OHAKrNNDpMyK7dGWqJ
JtW65v54f3+sTIhukMtVrOI6pzqLbxWDtRNzmJfegFA3QVIzp9EJuj0wpqpybHPD++B2ON50hNot
GvjkDUsQc+eAUUz0dvQG1ZSYfCN8hGoa7fNuSDeMXm43BKBToMnsQ171G4l68Hct7Hp78lTfr58s
P0VroXTHjVB6bRTXEX88zpBFXlY+FLRdApHB/daySTm1Q1R7SpX/c/8jrQwCr4XnAh87eB26POTP
Wih4AjeZS1XRK+nlHuOhmPJdHIXdv/eHubkrWC36gxaFBk0nt1vshcIZx8rUUrAP7Mk3oqv8V7pa
w0+ZnHnfTOP08/54i9iVXSAswdeBP0oxnqzxelqA0sqgm4oR8I8ZvIO3rxyRaat3cZZVhwoRfLit
rX50YJRdWiMqNj7dyl4UGnUVROfwG9aWtRWgUqBRdKAejRUpR4rqUsorVIFxVHb/6f5UV76gYMtz
xLgSVby4r6dKmJ6lea8NXoAQdEpz3dXxoVcjY+PqXZuTQQyi0uZg9y+tIvyywcbRcCdvnMz8Bysq
Gg8kVKSdaWUbxeX+rJbpMEQmk9UDdS5fVQ3vhetpNTDdQZKlitcHg+HAxrUrBwZJUHymy6I8zTP0
emqYrvNxgJCIim9hOEdkIHDRKLrUjTduZ+1mBwOjww8RPqhkgBl/RNyfHZRgtGMzHlTVQ4Mk7pGU
AoZxVkQu0hMwSZALVTtZzTHSCXoPXO8qHGA6c+UeD7xSnBMfmMsphakz7jJljtMDRDrlsxZE01t9
zI2tYtvNAeDnUm8j69B4pW+Wb4SI02XGPHkxbatfua+owz7UoTyE4DsfgfXFJzdzmtedGCBZqtOw
cRvfPNRyfIeKpgtnyqb+fP35RNuVFpgKIJ/IJoAWd829NvQRhe+s/ur3ZvQqZ+4bm+ZmizIolRva
sRIAwWVzPegM8J7OljKBE4377wlKyd0+SJoCnKuGPPbGK7o6mkb/m/APXqAr//zZjkBTcqx7G9v3
HHUspExEE9HzqcReD3V1Y/utLadjkAYQHFi8CIuZcexRs2g5fKnEZXakXFzTU9R5bgG/uxBAbkch
kCTZOIWrc+R14P3GFUxbYklCzQhn0YyTNxdtvavmMO3Oemv4bw2U0c19rOZeSvuwLEXyRQ2G8o05
2scgR97ZCClhp2MfvdZIW9K9gg6yvhGYrZ1JwkCsWSyVwtlyVRQsxJE1QrBoMlsLLHgzfUw7erA7
pW3rR8q6W5nL2mdwKQpaGNTwKZYMEJ/Og6NicOlZKZL+SZa7ryujKT6VZhUcqdmbZyTUt5hrq4Ny
EVLcNFUqn/LPn+0zfAJ6xQr12atSmo67nMbu0YLj8AE2UvgePSBUseKyMLb8Wla+PcULHLdkjE+R
dlGuHyu4N3YbqR4iYyVwgNBtlCOiCM4vm4/75f5OW5mkQUxqWiBKJNlo8WDjTO+niRCTh8a9wi5q
03RnRTi6DiHKifyObueXXfPSQE6+Y0SMOhGjRpds8XbCjyhS2Mqzh4ikXe5qzazQsRhiERzvT+/m
kf4zELexXEiHJ/T6GzphaBhAiGcPeS1UlE0jQY9Z3SJsr40CSRRXMnJRImB5Xp7vlMoXo9YWOHvO
ddEfLH+AKKrRmc627gX5OZ7XmWQAIODB2ioKD+RFi/sot1PkvRNF86paVUcozcioHUrXDCBmBHL5
NOrAH5sWwUBah21U7Mpab4K9EtYi3CNhoYqdWloJQlBOhBrdy1ebCB26NrtX48hcr4PvIvgWwWxA
Rc8p3QMwAwuZCTOct8oLa0fk+UCLz0qumvqTwUBSsw9wF/by6q4cq/S9VlfGvDGtm3SfK07SremH
krZR3rqeVlWBCobMxO2joHEAkED5YsetfgHYnH3IrEa8wfW2PriZgZDv/RVdCSdg6GCdCsrKkAiX
66EnfwDLI7gLJrQcPlpIIyOsXbnje94F2N9pi60mpmzTAyxCdDx7HC03fsHK3ia9Y+7AzchTlomK
0KGmujadOztDpQwZp6YZkENqSncDXLQyEDub/JNc3KRRKb/5s0OUg1hGrgpNZQl9OaQp8OJmarfc
vVaeLjIUIiTeVrhxS5ER0NFD646+8HxLsandZ8PoHvohyn5yEYXJvpl98+v9b7iyWWHLw+TjZOCK
uqwN66jioZOWCg+EJOqjgWiQBprUB1JAfyP/WZmdyyvJVSdjZiqY12tIZORoaauZlKHb9nuGK+hb
bPlAmrhVBsoMuWYkzO7PbtkPImGgHkTHzqBfT1l2Wfe1ilpizwLTy/QZBD2UWn3ahVWWvK21sHqc
h7x8H1RB9y+eF0MGpTfS3qGIZReHjR9ir+wg6QrPPkV9kJVeXI4U4S0AN1gR9m3nIpg4Eo2cWq2t
3ilqYNpPmlobQPBpdMd4cLs1ymyjbv1sAYWpJz1p7ZgTlKN3Z0dO8jkO4IFAlQzJsaJYn/CySOvQ
OQL5aT/nCAZ1+wiVrQh7BxMAnorg3odC19IvmhJlT4gjNNVXA2c8A2qnNr7BAnoo9ygkW/ahp7Bl
n8Og9EvUNFDa2k86qPbHMKlaZz9DRYbD209Ani0n037Vdd8CpVWq4lWoWwpCUoOefK4QHUOWN2uF
OEZpU7y3ut4UuxhLGRS0mkb0RwTyzZ+96wwTzGgfMcUq11gSrFHcr+ClxLi3sEWpD4nVoxQ7cjKG
vdLHcMeyxPDf0B/qi/cxbsj+QRi9O+8UanDWyYirBisnkkBtl1WODlc9x4tNa1HnfBNHXf26HywM
sGEm1d/jkgB9D3xE+dFg3uFcpiwapkPtWtNnQJXdx7LNYe8i+q99NKJY+T3VUKecpjWrc9Mbwzsb
lwedjxkjC4xnkQvLBKoxE4VuY7xDYbfGDWXS0buNVGXaTXPrvsVWCZSUlgf+T+QFR3R0Y798aqUs
LEjOov9UdJ3lv7G7gNcDrplaHdOizp66XCubfUY9a9zXoOvqI3Sp7Pug0pI4G42Tfhpxi0qOfjV0
v0wVLXOv4+9IdhmSLdreAp3y0wm0gflUZQ7NMsNUby9m4KC7oEhoidhmp0fopvCDTg12rhWMHbLS
d+qMHB1Cbkg5U08eITpBblX9i4LEb79vdXWAfojgayNFn3UvqctCPY+6W/j7Qs8gFQXVoCa7sU+M
n4WFCwiK3hrSwbBF+uzBUcr0Bxq6409CyPkChhO2aK7pqHVZelUbJ+Qu/X/Qgyz+wRQp0074XqTY
Vvuqkh/hOSowJVS7OeAWV78rCSOIIjqVn8E+C44ODAt1Z0H7RBdSHemzDekIdwhBWP3f/90nI0j8
uDJ4Phv5V09UP3cBdJZ0IzFceaeRQgSYjIYTFYyliENslG4FyMT0zMFAWxh9virBGWYMv9bBiChh
YNW5VytA9Hd+38IuuH8BrV0/eI/ZeCzyEwgGry9fuOg+wr8lWGGuyaeajsUhg325MYq8whcRIFmv
nB/pIW0cuQjPnskRGQqjQAkEmQTYvtOO+ICX31E7RHhQ1s3TPTYViB+LCf3z+xNce114numL4fcj
X9Hroc0O7U1CBd2b0higbR6BfW+QFn2Pk4PAZ8b+dn+826na0qtA1n3INlE1ux4P0kquaMhXezOa
swhtYvce7d1qKLtHTHEte6c01jyewlkh/L0/9O1Wwq+JGphDDZF+2fLNpumkRZUyxmhrBzFyaq0w
/gmiRI33lTo41Q7nDXS24Yo6w07Hjm0r91wpw1G4pVUnkxZys2Xi0k4hAt02Jrs2QngofqAnWu1z
6FKVtLD182NLSqftaiVqDI8+QKmcerM2Mu5/tf1kYpKbbCzJbRhDK4+aFmgBQmC2wfXXwBWhMkB8
J5eqbuhDu03tAlbWrIe+jpwf95f/dqcxFmfZlfJCqLEs8sMysCr0i9IEMRsgaKERJUeIGB3uS8ip
W04fbsztdqdJiSnaCqpN5Rohuuu59X2E+2c6Ox5eCMkZRBDSIxZm1kY8aeeoQW9yUo1m4ySvLKgs
ECIbxRyBYywGNdQRbIZluB43d4oURdvsZgjdx6BT1Y353V5NQgguDPaEDT972Y6t0cwUMNNdDyVH
/aSYXfLQxtNW13zlqwGc59RQrqWTvYy/NB9VOBA3gHJwtOcJ8ZUPTTj0x2hQB06pFm5UEZYwW0JP
Inn6afQGOSpU468/WzzOxjCStVEb1ouU0hdqHHvqGUb1OA6V8a5AANG+DCiIZftB833/jLtS+KYZ
avE2UvAVhVk+0lqM/Vr5CIa/CQ5aY2TpayxrYTD6RjTD5oJS+i5W295/Evlkfmv9yf00B4RCp/ub
fmU/QCgi26N1h2jmspsdTTqhpdX6HkzmUQMH4lfhEQipELspsMbk5dsPKTcgDi5DylLe9eIpjeOW
M8gfr6wAoCNkkmfKkapx/dFMM2Qk7k9uZQcCOOIigqmGnNayrVBNWq0gEuR7bdYQXga9/a2zs3oD
a7Q+islTAcIWtbTFveHCBwM5NfkevlMhwUgCjPiTOsKp2hho5X1Ap0sqWvFOyAvxevESYfbYCOMJ
PIsIJUDCZZ3oz8EdoOmwWKt9eziWcDWx0MYxdWMt1zaKLAeQvrLtocFdD47CJ5ot2HF4qtJGH4mI
Wv1rEhv5J12pzfLj/Q+3NhilQZI8clgAY4viR4B07iBNrDzI02ggVTEWK0VVqZce6tXGCVi5QNj4
1HcBVhBl3MBuMFdKTG1SvCB1Ebrt2/YAw244tfX0z8Tx2LgVV259mhXgPqmk0fBd3oqW2rajC5fD
ozUevtHVqj7Ys52+ahJcCnJsEC61ltkbO0d+nOv4DZwKJX2ed8o50EWvP17bh+3I2614epnh8ARH
KPSxQNUa69jZDd55WAYidWJE+fBD0X3nrDfNZG5oKq3NnD4fnSL+Abm1yJSTfLQzy+4wPxWg+72w
wJV7D3Ub7Q88ziYVykwQNHsHz9kP97fT2gkF14/OmKwmgZ25nj5HMey7JlO8tJrtRwyXlH1AOrsx
v7VRHM6m5F/IJ2kRqzRKiXSFU/BlE8zCkU7z4VZDvWrExkBrO9b5E6DR+qZBsZiO3btmAtGG6Qiq
SbGLfCqm3r/Qawv2dYCR+f3VWzuMfxiPRAz0npfDtW4Up6XhuCBiGvyWcMGk/dTauynu/+Jw0EOX
vVdgaWyVxRZxLBrc0lLZ6/BHcPcdnMV3qIGbIBmzDpuEHGoRLkKV6778EuA+hTND7Is6w80lULD1
4fm7HkborUdZNt3N2mx/wm2Oekgj8uOL15S15L0V9Aj0m7jWSimqy2TSSzULyyJfiw9T6EDFn5ot
hvjKtqTJwjWqgrCnyLk4+7Tyc0NLK9crYyt6SvU8fOjsPj6/fEKEYERHQBfZ+4vNHwANGAoieS9I
EHRwmrg9QmkJfruBtaUa+IdbubjNeBugvMMuAb2/fHD1tKy1IY1dD+OS4mJSXzmNkx7L5NsO9qqP
qEXawjJMgw6UXtP3u9J2nS+1ARfLTxVno/658iy75IpcaPL036RtKYUNJLvk+493EI1CpyjPRVf3
DwF1NFwGIbxFtU3Ex4O2RQdfOZuQ/mkUgHQmt1/eqRHwMdGhYenRa6njV4M9AodychNULqZ94xaN
aHU4clSuHS7wm2Q8MqKyyw2LaBGy2SW0R8M5sCWGt0M5oe1+f0utXHOuhYInLS5kKtm+17f24KP2
5sClJNwBSq2No4LTmI6FMeCLXYNH58Z4K0VlIlM6g4CUdf6zjIVtBZ5nbrWu16RzO++yVjeyfadj
1HpEb71WTnbhB/EjZf4mOWdBI00xciOqqIeOU7pxoP4k28tdTqvbcqCikSguU994MBszRlbVww0+
M/cuRZjqoYbkHL6pi5pyK4aHjo87NaZnBwXm32OfxeNvBMK7r5gyQEtHI9sOdg66eBrvgpZlZ7Xt
xMNEWX1Anw7bg41bbe2LyejiT2lediavv1iOtuuozqGPf0Vd/y7x5PmmJknxDbxciod03CNedX+P
3J49UjE65TKpIKVdXgWCc26FWuYACphR5DKbXvvmWz7aF4QBaQsVD6U5pFBK88PcNK6+sWVu71YH
7UVkeiEjyTx38V51VpO4s584xFVYHOzHwI7FKRkB+G28T+sDYd/BfUcqswT/hiB/O1TYhQfp3zkr
YZpfutYcN6Zze7yZDq8EgDWKLey56+/XpBDxElyA8IAJ0xPyReYhq3NIz4D2Nrb36oSkrIQr4YgA
H6+HCqeiC8EpCy/1AdG48AO8Uscc4/72WJ0QYQSFQ6o6RGXXowCyVSE82sILRZ0fGler8I1WjYtQ
6pdHSawdqTTFSNQDbwCwaLBY0VgOlPq5KvZOrk7H0kWpdZ4K7W9m5YCE4TXn+Vtu+jwjwDZBJHpz
OH5BrWgAiD00Zycph42n7fZAS4QV/m3EzHRjb54XC5ThbI8CYFfRXiItd04qIpT70c11uE6G9eIL
hDmRHEmld+Bky9oKSuN6DrrI8XL0sWC4+8muSufmmBtNv9ewNdzY8CvzY7cbHCpH579LHgRGRSGB
AybCtL0wDqDV/Y68rWpe+Vlv/VTxF9E3MrGVHQkHAvAmgD1JiFocsQCdgaRTUNMMFaTso2IodnTw
xQHZvXLjblwbig9HcECoqd3AuURbtODHDMeb89l5CK22OdACQj/LzPuNoVZOM1VDDrIMgWQIeH3O
UM427JZHxzN6qrRt3SSHsVaGjX2/9rWejfLn/X7WhTA0FODbqXE8jgbgS1ef6PlN/cfJiVpvzDB1
vX97rI4HPB9xYK52gp7rWWFbjPgVTFBSVeTDzbxw3032OCHdhWSeacbqy2ssDuUV+B1oDPHPcvsr
Ti+o8RWOJ6BrH0WDP6ENII8u17jFJpFf5Dq6oAgM91W20akCu4v7F2PLhoAgZy1rJAxbqP4HhDvo
7OCCtJ8HQ/VKh+5zBVPhYMW1/uv+0q7E8IwPPIEqCOA6+i3Xa4tvThIaNms7CKyfvQhLg984m3Um
tnI4w6MgZzfFW4xG6+Hs1LqoCICM5kNm680Dzqay2zyE2DTf/1kr4QR3AQhPeC5gqpYxV15PcVeP
hqDuhI4sOnyF9jquffGj66oGj2Oes2bnGH33r1ZZtIDvj752iuhySel6WC83zKJMQqMrl4DXrpUG
oRts3aARK5f7o6xdC2wuA9wY1Ej+guuVDwNhjhEKv55Iqump7vL4GPeTc3DG8uf9kVYCaknO5qX6
w1giX7gequVIzRR4HA/IA6YlOWCNvUafw96PeWp/M/MmxukXLdWLqpJsuxoqemDNt5pIK+sKRVKa
/HDF37YIOiMyINhMrodsavLUoWCxQ0P4xdB8m8nymNCtQsSGjPB6sjWy8PpQSwnMHOXdP9URUNiT
06Ybj5ZctcXRlcB0KBZ0GWS56XqgEF90cBUBJk+hWviI6ClGdajTOvmcpr4dPQxxWr02tFbdKt6v
3IdIfACcRBuXR3p5PWECTC2hSNmfaaK9alnth1GEwWszqNt9Pm1r0csy73KmEm8ItI9Vpe98PVNR
6MSIiUaVxDT6b4njl69txALpkdA7CAd/PFoRMSp0V/fcoJ95GnCKfvmjQ/MAZiYpBoCjZflkREJ3
biK6WF1tJd9GHEvdM/JYsbsrc4RfjvyLOdl4eFaOKCE4cgk03HlXlw+P1EM2MoSlPKcVHd6/aIzi
KVqe4noq/mIoxqJ0I69houTrJTasqcs7NL29ECDDpzRyTbQbkFjZhZkVVBs7d+V6Bav6/waTB/XZ
A66qw5hbE1mM3YWquUcaNfmG93BzGYGPIfE7B9pbwB4OWs8ghEfv/nW0dg2QbsjGPhJ26vI20uk9
mu6kOB4KTsVTZCbDK5gC+kbIvPbtyKHkRaPLooz88+dzTIgnym7iep0s3LVxb9xjnIpubYWr8csn
RKWUFjJA0VvWDObrSA+nRF1+F6PS5c/RwcmN4i9GAYIps2vZyL0BBbQxHDvcLL0wzcLznGRoW0XY
Zd6fywrlBt0d2oKExaoE3S82IgXssZztDHvtKi3h2mnN+8lQ3B0HnJqemdj70p/Cc6mP0QGvDhVl
eVW8AjxG09LslAMee9pOiKp+wgmw2PlzbG182bV7lzohfV8yL7RHFr/Q72WoGEJ7dWO926tFliJF
cVRzpFtRwHI2ln318Xw+3OKwwKXMIjUIbK/se+0HxnDGL45qnyHSVw/2PqvNBO/msPgIUcAsHwDP
9ObR9edqCxaytqNhF3GZySYxUdH1ji4wP7FLu7el3FH71Q21aA9+K0CENg83dsHaEUWnCCofVThC
4MUS8+VDO3cmAa0TyXNQJfMhCME83t9ra+8YhX6XQhUF+Jt3DBj1EDlcM14YTuISNo5+wAN4pMxR
5G8rs98yE1nZOAYbQKDVIKjAL3E9kN7KtnSxkxX93D1iNOke6zlTnliBcT/i4Ap+tfmLi53Wt0Fo
TUmHGtmihaonrh84CoPiKOfvkrzUD8OgWJ7eWdEGiHplPeEgAJyRvRMO73KnhnOPnEbIV4twhUAU
MDr0ZRGccYpI9pD42sP977eyIa/Gk3/+7IpNcY7ESjoWeK0hP1tHuv4kigY377GKN96M1aHoZmBP
BDmGEPJ6qHIUaQfe1vayMkZQHsjrmwGnUuS7/Y1JrS0ij71k54ISJzq/Hokqf1MB7ArwHI36HRZn
1bFunPZxHpx4HwO/Pt9fRPnLF7GVIQU1XWAfDLqMIvsIUbrZaIOLUQuRXlq/zz/FuaZhbVsYw3fH
Ht30KPUjAkxuDP0RG9j4cv8nrJx2ShugM+hNEdAuq3NtOKq8v05w6cpGQ5mc5I83qNo47StBB1cX
bGQEQiQWZLFbLD2N0qoyAoKMtnyFTkj/2nZm8Vpgpvkq8NvCPbBCbbATrRu8vz9DbXVwScAHgoLw
rpBf/dlWbcnnM2XMw0soMO4mEgB3TTcoc8xXXTMAMdaqgvogCvI1mOC+Cf0HK+3pdPZKVhYH3e/M
cz3aJpZV6D3MuOfGojsPioN8peWUCFHPmkQqi8GstigEa7/dglPD2sl/lv3sDhS5UVouwAjKuPjS
6oo4+V0Yvk2juX1wVcBKTtKg2T1lzvH+uq0dOx4BOk0S2HXTTfRF4acOgvGemqnDwe1m/exn1nhI
inHY2IRr50DqQpJiEEXd5hgcOjXL8TDNuzBxzxWIjxnvmTJtv9u+oX93ekP7hhYuCJQoNFE91ciA
Nviza9NFhUyX+RzNnmWny0jdtjajLrw42hgdca/3j5MIfuKMOm/cMitPkUnVmOKjbHIjM3O9H+Mk
DlRzigDWuCVuTGEUQJOKOqWe92EGOHLX2247HCOg5vHGOVy54Kj3kEBR3ZAQsMXQ+kBd1EAl1zOo
X3evs95BebDuC3L+gj9735hhV228TCsLixq1BCzR10fQY1HrQGteL904UTww0p/Sqs0/qWn2KWud
fuMLrq0rq0kACJYIKQD558/OeSqsTtH0wvfStB7Dnapg/zHD5XyoBtHXux5oQQ5qosi2cvK1GcJm
JA3gc9J5WDwbk6q1HYrsNJ9xRXMOSankKsLOWmzsxFjPGyHwypUAVpCvZ/BscC0s1lPgTsdTQru5
Hks9OLutgI7qTL3TekWMbwvKXo79O8RB+EOuBM20sYVWh6eircq8GEriYgslSh9yXB0fgIaufNLc
DD5PIBq0ShvCjPFVB5O38DDmLupLNQ+98vn+tbRyV0gFHKr39Nw5Q4vpI3NUaFMdh5c460X/Cz5F
Gz4U7L/+MOsDxIfSEXEO/SFBjwvzt7rcaW5T/kVhX8L9AaLaKo265SEGCFdNSQmcSRmb4DF1Opy0
UswwWhFkGwfoj9zNIkzAIpL7n4CZnb1MZ4vcSRMkkxUPeycleO1it6CekC8Jc2pohnkpRFFCQOyU
Bm2E0Faz5oubBfG4V/UgFaeqz+r4LOBLPlijonSPg6JMT2NHf2dja64dBL4MVxtVxdssBUHmUsWZ
WAFNPUhrtzIJvit9X5t7P6nRS7q/E9YuMzYhrWcuUz7G4thliY+GVgJAEXcuEiML/5Wd6YSzcQmM
MvgRcX6m0/0hV6IlXkTA4jq5JzWhxRVDjIPeAVIfF3PSMoyJRXGaB1s/3h9Fl7988cEJVFDAxfAX
YPoSM5s4czQWjkXEUrchcu9BokWPjaVNGGvqczLuIkMP3IepdfPx3OEIqVyKbrBgtwDeii8BwuPx
l8o0McWaaqMeHv28755CFO7bfWtgQr9H3FtMEDnsbnrAfqis30dk6/ZvhSgMZflMCrfPUCC2dFpW
6A0wPDk0oHTpBt8cXxSPR+RfteiiuKnhXjR7RldfkVCXXTVNbvC6i9USR0OcadR9NzescGaZjX4y
DCV9Kt0E6tv91V77ptSKOMtIo5KmyU397NmwNaVRB8OOLprwy0tU2Rihp8D57o+ycjSIa8Ang1mn
l7UsXFSV7vS17USXTFjxg0o4/DZBwP4s8G36dn+o1QkBb+C/NhfG8jmas7iO6pkl1jFROY8ALzA9
arbUaVZeW/l3c8yhyxAhLu7hVMWoj6pldGk7cN2KqKsURwLABNg8NofS1NvXgRaW57+ZG4uIjhb5
5zIXTOfeyKuWA6hjwJ3t3MlENbmonHRjDVdeOcg3kluA6gSUBvnnzzaFPzhNgQZ0fEFdnZSIOVKk
jIRulLssyf3x7PpOVD5R9e8/oboSvxwQTb7DBNHCFshOLS+aoJrL0UzQazHxHztamMrtq6wqn/Ja
9b28bUPv/rqu3KVMFa0hSCIUR5avOpoPQUklNbxkVhufZmDBnjmXxiGawumLOsZbwgkr41HPRHIY
kAGN3eUNB6pLQEKoggtS8+UxDWNrN8RRfka5afTUKv+LlwldYei8UpP9tq0nDExZaV0El6mvwYO0
aXmauMpP0Ee3yCkrJ52heAFNAAZo1y2eJa7ueAirJLjgeuwClLP1x0ottUuJntjl/ldbHYpyLVtV
AlGWQQhqqlpa6GSH/QDbdI6b9NGvAucBGe5hg3KzctzR3KQmKHUHacouXr650LKh75LwMqMBnD/2
jW/Uu5KE0DiU1QzDeArxsvtqZe0cfrk/yxUUHl02cGU0ZYn5bjanZiWVbtGdvhQzWk9nQCQQOUfH
LX41Yas/JiOB56mbK9840DSXdg1g3+wTNg1hurfjrpv2ilGaX/pGcrCrrhOvOpt/ccR1NHoKVBxd
Pt//yWsfBog9tokcKglPu74+ErhJoFp61xsqbAACiHseVaD0gcxnS1pwrUYNegCdLNnCv2UPKSZw
CJq6roQx609RXZkEwsVw7PWg2GdViHWJtLit/Cg6VHWITzDuERsp7cp1ifoJXXNCP16E5XXVNM5Q
x2ot+65l/29RjP0DGhnmwUfMFG/WaHjvWNlvP676jb2x8taR7VGfADNKyrcE/82hVaCVS8M36f0W
NxbDfosB85bqyBpSgogF/xusksEpLetX41R2xqjC2CPcTnJI9grWf1PUduFJz4z6GzCY+EubKf0X
q+35H5hxmJNrhkVRnJQ5TOyzaGd8Bu7vspVLlKIdFHRsqNhmSwxaqqVNSOcerGxdJ68jEcz/2m4w
I4k0hbty8suv98db+crA0FhoFgA95xu84CACpF/odQ01fRfX/ldo0Zuwtl9Xgf2l1owfRQ5c5f6Y
K/eOJJ4K3mEwwTfZbjNACqiTEQByYBTfGj+bMFdESDAYBWXaufylJra5cdetnF6OLokFB1dS8mQK
+uzxt40sbAl9IVu48TcqTe2+QXgKQZ253jg38m9aBPqEghLMTXObVsEiiLJry0Yo2qSxHZl9hJGU
juxSY8clProVp21X2K3VH4pQq/4J6rnx925WKy+HwxGHs7p8Utpny8sKyzyljyoKClqp6NlOJKr9
1AjsZva93VbFywNhms9kNowJ12sZCFvNCKTVpFgyYFUPEqUIPtdWGO8jo6/+ZmLPhpKXx7PviN0p
FkdZ73tRE+fnqlO+GWU8nCYtGf7iJFLQgSyH+BEcx8XrmKENocd+B2cmG5VLqYfqq7nmcnCmQjo3
Nub5/qlY26GQKbmLXAlzXYZrpWFQTEsr3zNUjKF2CDzj1KM3bfbb0GZ9C6G5dgbJjaTMCz3um95Z
lKuV2rQ2XA/bagL80KMsfsJl3koO+jRhWaTFuhbuEJ+ItlrSaxMlDAeczCUv25HXn9A1RkwnUS3x
Zifuj9JH4ikvMnVvFGZ1fPmaUsGjrSwAed1gspQxsvGohPeEL+V86uiz7hszUD2tw+fs5UOBD6ZC
Ai4UtNLi2Ldhr+JfCng4KYb0baZqAWdvEvt+LqstBsfaFUPgRFtQtltvIu1BuHkyqzQGS7MTbysU
Ey6db6rvgOYjGqC1Q/OaNKu5QCwdvg20Zrby67VXAyylJYWPZRC3iIUCM1HmIcMguQh9X73olZ93
p5myyW+cgv1/KzStm0MwpMYXooV0C8+3toHcP7oVFPb5BcsNRA+PtoMrPJFN2Zs2s8dT6TS4AoAh
//Lyr0r5ERgPHEcQuPKnPLtuBNbXeG8FjoeLkX+qY2M+VH2UPPw3Z+exJKeyte0rIgJvppSl1TIt
L02ILWkfIIHE26v/HvqfqCn+InrH2aEzUISySLdWrvUatcHg/f5QW5Gf1jn8K4s/b0pfhj7xtlIY
qsHs6LG0DZRiALlhYC1Gv0/rvQ27sYmYvAVMAw7stjkSWUJ2yey61wX924D9suYvFSjGmkpUEf2Y
rJToVUs0lXhEFA+T3iT/3v/ijUQPUAIhmVt2YT6tjswUtfVsFACH9NLC2rFpMU1GP39nXpclWsVj
GH/0KUFYQHdat9sMFxlEPQau3Y2ucx4qM4ZFgD+XqFN7J7F5Tk1vxqKaSL+JK/U2m8rdrrA6z7v2
nZr2V2tIUkP6Lb2NX4iGDd43rcxCvCC6Lqv/jZTWepwxQH+nlaFRfp1NxHhOZl86w7sBvaLxPLTV
lH1Vht6pg7SdHA1BpyLK3+ZanH8qSvouPoSg+Z3dN51ymIY6xc261NRPNIDb+qQgHY6nHF6HfzxR
orORhI1unPVhqo4dmFB5GKY2ToIiw0JgKTtrSDlBMY4fpiH0ay/zvmvOMI1PCPN5zUE3ElO7yqTJ
Pmlzg2dFA2m8P+qNV/yvMbsMkHPZlO1B5FJH485O2n+UotJDVNI6tpJbNfFHO3Wn0S/t1MRsu+2r
nj6DWSZg/jzcMlRcywEgqbTJTlpeWrPvlq75TniTSL+hkWeoO3tj48zB7eOxzSlgA66P91T3s+iW
M0dVSzkMgygDxRAIYUlrDjBOtl+fKDHeAnRC1OhWJSQhBQ2tAXqqNajOU4G/x0NbArzqVW/nbG3t
eu5AKFQYeaBusPz9XxcXFsFJhdJsFMSWmRZnp5NRdMBX0G3OeiLkHgJxI50g8i32DdC2aLauj3IF
2IG3s3LtAAadCY/RZ2saG18g33wUpmkeqRwPO8dt8xv5VxcxWbBN65Nd2TWOMCrse9kPTcDihe/Q
0LLfQ3RuT/evqq3LEv45ArloQtGoWwW8xhlNrMhr+hIAVno6QjoObK5VJzaqPbVwj0Y2FeYhyVTz
AboVYmwidozqev9XbH0wuKOl5Qrl+CbuQ03PIUpQLSzjIfoCWlYezLl2v+aK3uzs1Ocgur7K2KXU
zkHMgk1efXGe1I7Roq59rUkEp0+4wBc/6Yc6pV9miRmfs2wepnOnhzJ7MyeKeIxaGmi+6FL7e4oe
/7s8K702MDJLkUdE02y6txaIJihIiimekgizvAN+XU7iK3FXf6kymbqHoWlV1MfaVMkPkt7IP2A3
xFdSVamcIWNrD/gcZbE/IHDypo7C5D+wzRaxeaywsTtZhGZfHpuRmpyi2bqC6k3+JU0N71JONhLM
6mjsrOVG8Fs0OBgHqW1C8HKiXhxQoXsINnBi0hYv4jLn7i0wjr2/Y7YqSZSaaTXSmOE2WD/NsHY2
vTo3WcbEHB+rwkAWw1q0vD2NKRbSNH+VcPFPo51+H/o4QbBI+/f+b9i4ZPkJVJEA7W6oxWgdhUzp
KRxT1ACuiplmg18k5XwCKKSdtVRGO6CBjWPCtUeBn2BvLujrl1PbzHY6ZA3KIynwdl+GPZaQnpJc
OoXYe//bNleRHJhr77lOtjol1TwawuoM5Wph+HNF3Wu6Dl5t7QhTbI3Cw3oBdC2qquuiUCIrXGKG
ULk2kTlh0wIwXm/B8N7/ls29soDkEFKlpH7zJixcJXHHiQK+GtZO4EGJvcrRMN/3NpVvyxvn/9Gz
Vm3f7D370citOT6CALOf7v+MjVCCoIqLGB43OjWM9RH0hhx3Idwmp3SMrxMs00Pf1eJEaoryszd2
F9qGe3J/W4MuWCXgB2DLYWO83DIVnancjAa63HGE9rqqhA+G1si3GSqemCfI6qPeVe1OhWEjqKAa
wwblIlhMPVZXQN1UiT2OCJtEcVJ+1RAnPUVtBUhxNpLjqNT5mxGi+iEeiZya/C8MjAVvgikWD5zb
qo2KRtWizca5pMn5VralPGpe+W/oUmlcSLevPirUNQB3gEOHiXfT/hJaq5W63oTXeHb0z44xxQvd
ddo5+zcv04UFARTLXIDO/Lccpb+u1Umv2qqlq3H1ysZ9qvu6fN95enPsss55V+WGAwmvBJQIfunV
Dw2GhlSyaDlSTianfzk0dmmhwM+hu4593Kn+bMfVzyac58l3pBXuUeRvT+siHc7jm5YU7VraEi+H
iybXnCHZ4gaDfW6PKEGhZChxijl63ztjZR+1kkLoYZZlOsE3LDPdz/QBG2pSKSF28Cwb084D2aNn
yelZhHpe/hghWluNhOz5dom0bApwPz9FzMY3UXXud1etOvMcNYYz0FSyeEzcvzM2hqeivAQY0iOi
6eoa7ubY6Ac6/FfSFuNQ4KJMjjbbjS/TpH9sJKjOMsucB73Lv71+ZIjOy8uSWH7TrPBwTKLIUg8E
gLBGo6TM3qjSrEbfzOVw0ebIfVPXVXcEWh0G94d+dkt5kaKh9wS2kYSbFhHpymoHoFCGB4hnDVcx
O/1DWrdmepxkqB/1Pp4vI67kj6XojB/e1PV0jZLmLFQj9Cu7mZceZu2jhhf/xlV+T/Xn5jZdhKgI
+PwBcsg2lozgr0NYGBCjY6H3125Q7K+uRAJLlrNzgYMwf6692PjSmdnw5f503KQZFN+wBKegwIhU
4FZ7oARcE1mN3l3LrFTVE/KW2bVx4uT94BVKfYasaMY7EfMmLi/1PhOBMzo2C59/vevRc9dFVPZX
T/LutfRkOqmUwU/3P2xzFLBDiGEQLG6gYm1TmzIMm/5a1531C73/8j3lBeM/jMIbjSgEXmDpkbxc
s8rM3MUAmlEG10KseSyw5PH2OgVb30LD3lFBySIfsYa9NZNlllM/9FezVaZDWU8xzmnxrsbLctWu
Tgb9bKyrAHRp5PKrDLCsqFTYaA1czcFxL51eRPVRhrb2QUSVlRxLwPGeTwHEejcnRfEBn8/CPaJ+
ha3CVGbuXui72ZqwN8CRoGJOQkNHYbm+/j4PDhx+R6vmRZwg1X1DUnVBgFwtYt/2Cl2h8T1Of165
a5YxKa/hHAfN86bJ1pZF3DcAwK4K6emHzmybd3kZDju7ZvPLIMvChCGuE5BefhkWlJaF3upMCoNs
b2Fi3yi6pPpI+1a/aEns7VH5b256+uEcNfpqJGlkTatTHo1ocLPq03XOTHHygLM9OrIWn0YjLv1R
i5yLrhXVNWqT6LUdxGVkegn8jxhDLfnlp9oJzSBQIOpVUarybOZG8mRO9BJsT2n3Lpbl33qxf5ex
iGes3gKKXT8OXQOuZlsq8xVos3mqQ296bGs7/jTUZr7HdrxNJBgM1Tt4RiS/ZDCr23qkQ4jsHNY4
Q6ZU34xBj9+Qj7rJOR/q3vN7Ew0yv22s9vcQeeY7t/fG90JQEdzJIW7uBto0i9oXdwN0Llo2LyfY
jdqyx/ZkvuqVLj9A1mjPIMHQin7twdCQNeKFr+v8CXPl5TB93haWcNiybLBQ+FGF8sXB06Jx7+29
9T1/D7SKDqmm50qVGfNVyxXzjaj76pSn2atRV8zaX6M8407/ulvwFyU/FNN8hWzc+LHs56fSFL9D
fe6P6M+PO5nWTWhfhsM/a+H8LKzS5aP/Gq6ekXqMkYm4ooc1nwoMU4LENMfLIObKl4sG0JBTFP4P
S/bXoKuZlHLSrNns56trjdoF5aH8IaoGfWf/3R46jQIJ524pCLMJV1dLirWOac+cAzyupw+xPlWn
1hG4MkN12BnqdmuQsCPRARUTGZkbMXRFEXHbmL1xlUoaH80YBI/ZNXvUt9sPWkZZjjQVZzjGqxtr
qViCOUSrH6fq6qBP2XAYjLH8lHRU3++v0G0cALDCxoBBAHT05ikrTD0L00Q1rhPUad/F1fk0zY17
avM8OQ6gcb/dH+92Gy4WmCTeC2cCRpP+chu27O4Msjs+JV7WXzATq34WhUC7Nyqj5CQybLh9oKzq
TiFma0aXPgGKgKwe9aWXwxZQhB10IswrQM74CFKvP2QazfJCMdSdPb81o9RiFjgF0woE6+VQkpdc
pWJTdq2ytAritku/RJU9P864l/zrTZRsd+7F5RC9jDlgzUiaiAZEnhu5ZQvx3KSMYX8OWKL9gza8
Uz1A9oaQYJR5gSIyHgXWJatzvPmo9AfS1Ivf91d1Y3qXfi5ZEukEme4qEoX60GRlIhHgCnHT7TwH
48c01E6uK16tk0ZPhNPBpiU7vG3sTlNMlyqCFj8XRnyBFGcfZ+bmdP+DNhYRagyHAoAqtfQ1bhQK
qJX3XKNkK5VDa85CSqO0uiPE0fKCrwaOpvcHXF0sdGIJbGiXkGOC/KEA8nLXOKAAJB2mLKCy4j5a
IXLVrRnvve82RoECTWQBQQLAeP3az+oOC9Mmy+DrpPIdFpT1cS7cPZLn6owv36JjnUcZR4fnedOc
c8wqTUugn4Gpyc7PulQ7IWrxy+m1ufTNCe0ZPwIJsTODq2PwPCqAGB511JDp464y2q5tNVgWdRYM
ViI/40vTPPQhpq3oDovC84u0WmjEXQJqHMkd40Pq0k/7L78BVjR7c+EwrKGXimFOI0E1C1Bvdj9a
BgkXLleOX0WhONjJXL9VFK/y7Unk3zOzLr/c30RbE89bh3Yej2nem8vf/xXjy4zWb1/URUCbGYXL
aTB+hI5d+eRn7UFXdPkWchi33qtHNaDUIx9Anx4VntXWnYd6bLypKoIZstlT1Kr6pbLH5mujju5b
Uab/JmAwvt8fc2Mjs78giDg0uW6rN1ohs3auexl4RWW8rwql8mNFza73R9nYUsAPCMA6tRoQ96s6
DUpNAOQqRQYo77o/3UqI9DRUQ1peyWxQu8r1SBa4GkXC9tPCQ96kbMI6ebr/K5b5++t+XzY2ODZK
+2T6tLHWra2hdb0OS+ciWIoJ30Oz/z3JyfKVpNM/3x9pa1afQYdkiFzk6ygZa+WMW2FeBFUYtmcv
i6zzbIzp5f4om9/DHfccKigtL7P+1y6NmySuzXqWQSN4etKCrP3CCB1eKsor4U7PU4ezByUFiD6L
G/bLoRrLKoTEBS1wnFH/OhgZjNBO4ey+RQx4yYD1oreDSMSiPFKItPLXHw1KM1QyQJQ4lOtXdxI6
MSBpk7YM5i5Vjk3XTwGejN1pKMz8iH43Gc/YGju5zsYqAkJyDJUq+qLjv5rfQRQRXl59EQyRapyN
sCt8bxz27Bg3VhFWDD2QpY8Pfm71aQbC/Lz1QxnEWmb6aVKWl9LQUaFTlP50f8OseWrLMjIWBRGT
R/WynC+XMc2o3asKp72p4nq8GHVYNT5GOPmHbMCC7lwCPH+M7Lqfjj16OOmjDmNPOdWTUw249Hpy
Tyxwa4rR5sE0HnqcfiPvOOZx1M3axMf3o/xd6UMLGR6/0J032+YwxE8QVhTebnRNu7FJK/KdIkir
pn6KhtQJMKBVjvend1WZeZ5d/nkQiUsf5IZsXyWZXo9eJQOr91LDlxQz7aORd0I7t1E8PJhTjNK0
6BVxKXQkIHdWd+MjPZPnAPVwKEhs2JeL6+HvFinNXAe0PozPilUMD5rX6TtTubWH0F8mIV/EJyiT
roah0zDwLsnrIFJM9Yun1OH7sladi1JrzaFMTeVQ4px36Pu5PWPe6B30dKw+W0qe7jwhNw4OPVoI
0/QsNZ4jqzspGbtab+OoDkCByHe9bclvlIkqVBSjfuem3ZpaMCe8VkES8N/yU/66aUWZzKMm7Cro
6Gmdegl5jj30yhbsAlYiGV90oCCdkPmtbgLozqHCSzkNVEei3pqx0/iawes5o4RP9UwpvvkQ6eHw
Sl/h55HJdBZsAiTgG7B8JkmFRAUxkHpl9NFo4X1DT+12iNQ3s8j3AR4igFCMJa9cLVjo1a10tVTA
IXM6X0J79OVU7Z312w26DEO3AParwQN1vUHzLErIUMMkiPqKMz7lkBB8q8698l2f5kP4RY/bWX0Y
Br0xzr3aJ4DZc0sqJzoAc+r6CHIIPbh/NazlWp5neGmLLoRcHijr3C4sZaM7cSMCWU7GSNxSSR8n
M8rpjY5suJOah1NQ1sXs+LErvN8G2W/oww9TxZswTpZGVpumvlrjx+mPttH80CbISWfM5OLPTV2m
EkGkNNljqtwcMiYTFQgw6BBGSTFWa2Z2vYzxcUoDVGDGN8KWSTAWGe6UWe7thNvNoUguQFMjIXJz
fykeTeLcm9MANlJ6nZtY98cida7JnH25vxpbIy1W9Dx+Aare8G2jvADCFrWCg5bbfmvUbZCFo4Gw
Qqac7g+1NvV6XnjorjzjlkIUt+bLq6NHsTjCQCwNyDX1P4VJnwzqmuF9UWB0TVgeZ/nPijX4KYSa
igcb1q3ra1Gn/oDkVmeHqu5Mg952qnRvrbK3ntqstZSTkyVOcRh1V/5Sw9DU/L4Zja+Fixerr2c5
aNMhMqa9r9mcuOfKPOii27tfr0Dy03AXgTNgUAaGWPiVWleHnsbKTsa3dVnwhEesG8I3Z3mVquBw
GUtwyyIwEwyA525KHoFuRef7y7M1CiEbnNviUUbJ6OXqAMhtvcxxRGALzz2KGNmjIpns4+tH4eQT
mwG63LoX4F07U8zvksDKJ+uI3Zxxhnf4SjuWZadxg4P9WMCuC2vn5bck8FXiAi/LYEj16MPoospt
2V3++kucUcgjAZSD0l83mSfFHqTRRYyiTvUJHlJ6Rife2MkyNjYafRAqYItoOxnr6tqpFa+g+pdy
F8hqck5OlDYoL46uK327xLxnZxvcZG5M3cImWYit5FDr+J7mMRKM7SwC4CHTtetdCYkkg5XnYRP8
bdRiRMFVYfyjZmLvZbXssBeP0mVoHt7W87V3o5bWxI69FFREUHi1cayNqFJgPmmzcR3xr32rxePw
VQJ1+x/qxc6fSrX+3N+bW+Mvks0WD3MY3usTYIdWKmXtpUEv82I6k/W5NezhrHMD20vTCPPAqn5q
gN91J24szA6M2U2LnQRrWc/1LCA+C2gBQcHb1DlDItTAfSUNYrXPL8bYcBGbQLc+tpqQn+JUJPpD
ZTZ7JeaNbWZQquX5QSbJLlttMwTRB9RvLWxJB8uYDqErK8tPqH6DvYXG8PoAxyOSi2YpKfFuX+d3
hgMaw5IyKKpB1X0NZ+yPlVtFf0ZjsvdSuo0ZfTGY/vI2SM2wsqw65MXepfkbxRXREZ1+1W/EF0Wo
34vQKnYO0arUu9w/yAPQakEJlyt1fYi6pB0qrzTTwEIxuvfTTAyfG4naMA7UieouSkr5+Pb+7l1z
mJ8HpblvLY1+igNrpGvRIOfZ43Qf5G41P6HzHiE9Nk5XtO4wkbblcO6xTT6Owtaw1Sz6A/iH+kT+
WP9qJrlHf9madAIjuHRc1IBErepc7J5kbHSXxMISfLDadw+j55aPXRSLY8i7Cbh4isvx/UnYCGLL
RUlaTckWldtVEEPHKZW2UqQBnujzU1sAAKtUxf11f5St5aUTA4VwEUix19k7Ej04qrckMnPsKmeJ
M/UZRYLqUw364GOKTfpO0Nw6m5wRjiXnhaO+Cmd2S3reeApzaVBv7uexOFlRh0WNne+J828PRV5O
HZSgs25SqKM9YpyRp4Fd65ZvVeOv0tTmw+RZewYrm0sF7QWQIB3WmytANImiZID2g7gT8lF1lOEh
pLa2U27dCGeLoihZ9MIquxFW9tS66ZyBhxam9nP/XoZNNPqjl8zVKUGVv8aFOTL0oxeOlfMg4yL+
3/2tstb2Wk4luh3cBAgikVutXw2z2ThOM5PKp9JFzBHkuHqNFLQGAmWu0+G7oSVO9k1WBbbOLkX1
wU+UCfV5v/Wc4suUCNs8ilLUzWG2hClPEidN++yVnrbnO7axIPxSD3IAMeCW/wTOWBpxzdlpGl41
aZbkbyhu7BydrUHYx7SF6WUyzGor96FJ9Rd0dZDQvr/wsEl9a57KnXrIxgFd3pZsYvDr1EpXwQwF
IdkvsqCBNdTORy2ckveNNSb/TKWbfanI1ffsArYGXLSSqBc8dyxX8cwB0ajEeR8FSlFUxzZBS7Md
o+mtq8w/DJrfp/u76jm1XCUJZOr0RkG6Li/8VeWpDLHrGIo+Dtq8Kp4Me45NHypfbB3pectP2hD2
xVs3VG24gnQ8r0M395T3zWF6sKdZt85Gl7riKJeW2z9C5EYOLkDE09Fu897w1SmNwkMr5GgeulHX
wBJrRhydbC8xUqrarkEdBo6P4stcaMqhqKMUAd1FguecqXlx9hyh1A9V6BqtX4+ZMI65cGq61uAv
nXOtjUXy+juSgjgJBfGP9+V6Rgpdmi40VjRkJnM6DS4GSpBtjGPYNtPOUFuLTVeVXJxjvRSoXuYT
GX81UF6FHzB6UxBKXX5u2yL7CXdRPSSpov+X3UUtEyEQNKMI7KvtHMKrMPMIU9dB65xjVBjvIs3k
vYkT28M8K3vSh1tnlIYntX4ur8WV6uX3zXmqdoB38JBV1eaYGFZ0LDHn2bmZNyINOGmkqJYO9W13
WkWHPKo8W7lqeqtC7aq0N01eNx8RBEk/3T8uWx/091DLgv5Vs4Qghjqzi4xSg13dwVTS/OIUiFH9
h1FgGlAUADKBiNLLUWx7HuN+YcxEWV37KXXxC128PQ/QjYBG0xDQIdJvC5N5dYFmSTxm+DhEQegY
GIKkmnKCDp6codXqD7ldx5fIzdRjlHHn3f++rW3vPaPyTDgbaIO+/L5ObXV4R5ywbpySQ8ORvxR9
pvleyucOfW4d7o+3kUFSusQsctESIZle7XoPWhjvUAfJMnNSnsxGc88p5b/zFOEwh4ZKBnF22gME
bg66mD3QFeL/1jWqlmZrJiw3DgZND0/pMPeHro6tAEka59gXVnv1qKnuZK0bRwF5J8ww0YODo+ot
+/ev/ek0dhUqSoPejSu1d2Vqtzx2ne6r0nvG+f6kbg4Fjwp0LmGeI/5yKAwb7d7NiL8ySdxzZ4eZ
nyt59M6t+j//YSTeeEDICcDWmtAkpJdbeYkim2tVVXfQEgwUaLAV+Y8cW8w97PEauLrkWRB8SPA4
e8TgG/2AMYrLNo3joGm77tF0lfTsYHdv+K4b2Z+aATW/k5XPc34ww8b8aRZG9VjNeb7Xnv3//JCl
+cVhobW42rZRWTlVkaFGnmiVcYy1Kr1g/NWdB73EyrT3FN6AVc9UaIV7QDWLWyns6tP9yd84q8vt
QIyCPccjTH+5zLB65GCN6LE3aYeUmnD+5IbeIOmUWhRWbOc/bGCDph+VXYD8VPZeDpcVg6mHxWIl
v9T3jsXYJdAT2/hXCz56T5hy4zZnN9HnoopMwXrd1BiLGZeXolSuST4MB5h59cOUqmpwfwa3DsoC
XlzUWcEFr4PglFd2Z2WQf8cyafqjBV7rOqXQuvy+TYwf9wfbXC7eQejvLGJn63ZXPKh2UegwDmPo
W9ZBtgUrF2p0QUShHYeZd8HOim2NCAUBwS0KXeaNkVZpOiOxBQ47TAR08l0z74AxiCh8lyn21B6t
LHfUnQt9a+EojNDCX0ChNxDUqlR4qGVdFIhEcAxz04MkYO+NsnWDk5aRV1B5uK1jh3CLaO2RitdS
6QBi2JgHX2oIa2dU5ts3LV0IfMeN2LrcX8ONDbO0mtHXhPEH2WmVFXoDxaVYqmxLS2gPcVwkp9QY
HD8ENrCzeGsfn+WysxfgwtKKgtVsL6v7V8BA9XuePNEnQR9HuXrR87CtjrnMwvnQDXqtfA0Hq7LP
Rq7nyVXallIdQtmAjNHnEGiMKlT3k+rG9FGj1CiuaZf3X7K8EfZZWKGl7iQOWzPz969d3Yi1Moms
bXK0RQCOHM2pR7xuaHUfS81Xetv/v4kBL6aj1o5b0/rhlzWC/h09auo/c/9ZHefiUEhax4bSVO+L
rjSPTdt2Oyu/rOzqMbaQpMggwVbz2l89/pBerquiJmdwpCee2kGbfFvR4kOHk/bBtTPliAaG+YPl
UY995+VP9zfexlEGlbMIM1BrXMLgy83QF7HdDiKKA1uXhjxGdUbj1LXaXL9EI8Yc/qQ63d4baCMN
5XkACIpEl1fJ+h2fI0gGEBM3BU/RkzdaVzRnaxhSf1YyjU1EiVXDAhCoYPxK6s3zEpOckSXRc6FI
vvrcMSpFqoPBDJQytN8XjlrS8Iu1gy5qZ2dht2YW0g2ahwsYj7bIy5l1JhusXr70QkS4pPSVoV1y
O9UvdknlMlKreeekbM0qXApeRcAPIKWsBhRdLgwQgiKIoz76NjRpCeCqEqfa0ibnIWk6r/C5Mr0z
r3cl3xn8+V9f7WPcSkm0efMBdl2XqqxOC+lqV8xsF4sO4qhiVscMHkf8YCB6Up8iUfT0O/soPhot
T166ILGq+7XhyvdK3AxfoloBFptGeiPfQzmtrUMZaeGDY3Rt+hSGSfvk1W79Fk1e/FDL0i3nc+1a
hdw5ERuBBropNCZuSGwU15tzrOPKRIo0DqpSjO8xGdUiv8OC6nz/4G0N49Ez4X1Cw+imygTtKUWB
MIsD2SvTo9shqiRNZ08EdOP2RDoWyQy2IFrK63zSbqy5swc7D0oL1svRgIGCLrZSgpAzKQv/vP9N
+sYWdNHgAuBD8xQE1SqM9Zg8lenSLAmNxo3OYVOOvQ9CS/+U5ObQHey4lJHPNm31y6RPpfDR5/Rg
WDfjlP3MdUvMZ74jyY6TmLo/Bppv88Ec9Tq7OoXDPzDmCgr0neeGzaWYo/FpgJoxvDfVOBo+tbYd
pQdT4udx6KowUh5QtK2IWH2XvTGjTj7BbJqrnYXcmGKYfIjoAL2jyLLeLwih5J3TGTnZssznQ1j1
w8WIzLgMOsGfO2nQmqq93GB4pAL+gfEDH3U93JzJtsfdjylOes09oHOVaYcuV+vcl1YWdYdYb/Of
LeaJ5aMKdVy9lJEiBt+OHApM4Eob11f6WuuozxvoMg5zXlbH+/tga0pgxIHrJ6dHCGN1y0pVy+ex
B28vhcv6q2V3Vsap8a0se6XW5fN0QBoF9gmPDMT3aqjWLOIYR5csQChVOyOG1v4O81AeOn2W/3v9
V6EeDddj6a7SH3p5oUdLd7tEAiZQ28I9T6lhH1t0Tg52Kj/fH2nrGBGfAMhRnkVSd1UsGcK0S+cm
zwKqMT+zPHFPHuqTvopoypPpDf0BK5f0OGil2HlKbFxKz+4/i4MsILh1MhK2VqTmFrNZFG15MqbJ
eTsB/np9/3ZRhaEqg9AXqiGrWyJrzEw2dcP2wK7tOqdKeYpH/L6UTttTdl+yw1VUYijqkUQmIErr
lC5p1TDXVMEHuVH8EOeDPNQ2L7KkmzQCkBIfoPgXX+4v38b290BAsEOAI9zincN2MUDpoc4kU90A
hmrCN0LDsK1wkh0QycZGWXiGGCiRY9zq7LSJ7tXcxmkwjEo/B56OXO9DzGVaHipjhN0xi2Ic3/VA
Te1PUeTq4d51tJHlLN0YLmUCzC3soZ3qXI0KFQKPaia/Q4WaPV7Ssfis2VlW+Y1j558R66JSi/Sf
sD8qUwnRpibjtf3OMpP3eouH96VHkeENGC+MZcshikw/C6HXnu6vy8Zm4NFDY5KICDN4XVRKHLPv
REo3rSQlu+T6aPuFms7XwjLmQ5aT34fJ2O+QvTeXCJAmr0nqS3QZXt4ablkMauj0adA5mfFD84rs
y1TIgXe5GV9E06aPOfNLeFOt4P7nbhWTyDA4xYRjXszroakeTRIzyDTQnSnGxjuHiu3DVJnFIUOK
vToSabIMQZGilIe+TzUDmzvXgKLdV8rH+z9m60xAAVig4ySHNCpfTkMrDd7OjpWhPmlXrs/7Xv+e
RGa1WLeo7biz0hv3GCwZSDLUYpf0Z/k1fz1xeWXncVESgID+OdAcGoQY0Zc7vv6byHepRiz0tRsd
ooh8hcJhxyiZ5jwBojX8WJ3kKSIu7nzQ1jEjGaWgDQ17KYm+/CDcB9NKaW0YbFaYXpo8d5KDMcbO
tzEdYoN+QSe/vPbjYOGCIwJPRTJHZvNyRESBIe17Ig/0DPF23zVxN0R6sWwtv5ixgr8/2kZRgkyY
7ieFZZvrbE1MkSZlQCXkHnF7F1XxrhBoScvcSr9iKs5Lxswbtzq0EATLJ68Y4sgPQw/4+FRbynSx
CcQT9eGoD09ysEV8sitzkKdK6m3oY0NRma9eEBSLkWZasg7IbevXnd6gayKR+Qygk9enxButB+RU
sEV29fR967XzzngW0/0ykMESpjsJRgfq0I2ZB3i6krpLIYIQ6eADaUd9EC62DtLonevOWizxdz0W
2QcFUopR0DxW8RnlMPzStDYLuFSm5hh3PYLs9iJL7aMioX4ueLb/CLOmKi6zUyfdYYKuMfpwVEUE
V7oqU79q89h+Ayp9fMjGyPsDiKnuEIIdVXgM0TBER6iu9nDsxUA03vn9+u3vpyHyrK8JTJRm6sut
68xo4DoVAKrE0eoPIeW2X0NIXgfVU5/tQx1a5r88HD1YULnHDZQ6pviUp2k+PdoyQyM5hk+T7CQ9
tycYmRr2N8AYCm83WuXMZ4fT3BKqtaL8rCWK7RuD5536vNe+lN347f4kbAy3VO65cMmxbjXnE0Ud
hqxPMphzvEdiVMvfdWIG0OTZFHXMWeyxZm6DK0eXrBhAgLuBlREmV7ySWmB/kjb5OMRgskdVnSDv
my7WoFN3Re5c7OQ/t/c8mGYE2bElImGlp/5ypWEDFHDY0j4oU7U6zW6TLTrTzk4gXY7Y7ZaiZcqj
liwH/ty682XnSaj2aeYFTVQb8dmGxRK9k5NjnTxtUmI/HzA3Pwzx6PzQ2qFoTrE1Ns4R2YR+8nNX
6f9gwiL1hZZmf29HK3pfhlmcv7OqBi+1Wsv76hFWSdscBjlOBW3mOo6A9OhRcwmnELGzKmrH/kMz
yMz2kxmf8cOYhhnuw52a1yjeO94/tZop383Kyj/kRNmIMp4efnejKJ59OyOtOgI7VP43o2w2HeXc
F++0PGr/maYxyx+9eRx/W1rfC6gRVi8PRgqv48CnxJmP4h6agQDGmq/LEY79kbKoda5aK54Os+dM
6QeUyrLPqszT747Qi+/aOIv6EutZ8zV2qWuftGSeZz+rhwE3oC5M03+RiImLoKM2pPiul8WDX1p4
un4aQtliIAI3MjUvw2DTOvGUbir/iRKDGuE0VdZHRS3cX8ngVdYpIQ8fLjrObCkyCmlbP6YKrdLH
HLpUdOysMUvfdLkyqW8AjRvGrz7zEsVHXGmYf3OjpahtVZkOXF2bZXhIvCl7m+u2QsSr61L7kMmw
+pRbShj1sEVGT/0zj5Unr4peDcZbYRT0ZrECHlWdq9lRZFYHeGoDTP2ju3FnH8BhyZF817D+0FmQ
9hse8NMlneaqOXSLV851pOLUXzO3z/7Eof5/HJ3JcpzIFoafiAjmYQtUlSRrsqzJ2hBuyyIZkkwg
gYSnv5/uphfdHXapBJnn/OPyDmHMpCKRM7wsLhHcV7bnf8hRWW5D2ZrdtzkJiwnFQWjuNV14YhsL
BET1VzroICzwO7ZHvgyy/1B7vWHulvUGaTGm6RPBxl6PIkyKtzGq9IjFbOp/GxJd+8JPZ2byncsu
Q+OGcO9E+Ygcc9Q83pHLo0eq009DhuYKx/xnVRO/VngeYg/k+PVel+jUsr4E7rWv1S68e8YY8xsR
kRlOQs/ddFr7epvyia67JY+J+++LNCPqt5iiY/7iHY/KFXnFz33OhiZvdhPfOsOSIrVLIB6l8jqv
YBPpirbS8VKsmWh+OvNE7G9EnvKSY/NffnRt2ivKNtX0Wo9d/6ONguHiDFL/twexzC5+t3u6nOnN
6IuMEOKfjVFxmzuDv9qCx79rqUkk0SWfjij5561B9X7QlHejWtvYE64ausEGtw/60rjcM7diHH3M
JZ0ObwR4tcpdvc0/lqbdUe4mdfXTO9zmPeMK7YlVb+pfqqvaZzcajw/htPNRRI3w9qL1q/ovTUjC
yRt/7Zuiw2VZ5w41ZHtZdcmQXmnP2NfAH4PHTPfBkjeq7l5td0QvWR0uW3GMe3y/SJSlpWjS7a8K
nd3Pl1WBX05pqgQOriXA+j/rlgDvRDZuKdS6L3mmjtXh3y/ZqU2XqaJpQrUPBLTWHj9Zk4xtucwq
Gstgn5v9L7Y9XuU5ayJRKvi//soxY3grocwejkpkpcShTpIJpZN7juwwPAqzYv8tFeSezCXZfYXs
5+3JCeJpLnez+Q9hHfT8IxqmUuojlYU9tkgUMluG96ab+i9qcwNsw4P2+O3udWJ4CofhcdxptS+i
vVneRN3PdTHaWh45/Se8IOtkDcnQ0TD+10WUXuUVh5ksZxpqq7MRcfwau+32Ncdp/xoMS2dPJl5N
VGRzLB4j7cT1BT05RqB9GJe6FP0ULUi0AAJLBv7MY8qpqznfase/hHMn63OgIJHytZ6nO9v5bsdJ
J7eXyvcBv4aQuTlXSRv8bdymFqd9IjDq3HV7CrQD+/I7OIZWlClQGXWthMC9zI6olkI2cfQGvjeZ
U+vUk8rxZR5fDjzvt43Npkd+eM7+RvH2MBVZ7cirKWSpLrax8wibIJe1K2OemSz3HD084nFr3xFY
oAFbZ7PaPMtc81HX1Uh50qDcP/RFmLcerQURBrPfffTRHo+nmli/OM82Q+5j0vB3FW3TfHsscJtF
eVs1+mtrkBCVUxS38rSuNkmKMXX7Bx87wE8PV4ItjBXCULomglec3GCQbrOk+qUybmxQpK3Dn+Nb
YMLr6DnT6agHqhP9hKbB0JPGLWl6M1ORJsK+alw6jKZU1ka0PQ1UVHdka5KHQouBlx+TT3AmoC0Z
v/FwHMkpdbYEDU7iIF9Ap0qIakh+4LVyq6i6zEp/O/6SsOFL8S2IfxF1ne8Ug/Y9eWo3x38FHlAj
Ya8bAr1FqeBzlll2h/sIu2Gy43HJR6mWgW7Lfv8Z2FXfRp2YkzysJ8RNXJHdw+5P+0uouuNF9SPP
KkFh8VdaMced1ME4zdnR+Te27ch87ac6Hc+hpbYuz/RidmSVxIHmTivD/jYY1/C6qRfxp1YcC7Qj
CtEVe7uOL3MYiO7crphcVmB+dUMUzzFC/4TztdWz94fywZZ6DM2fsJD23nDML259GqZk+9LrERCp
jbEHNFnOHIPurLI7TA5VXe7Lnlw8f5jHIqiieCjI/DT/oqHqo/zQrhDndjeJ5C2rsy9M3BMVspwm
Tn4obstCIgMUlLk2VIHCQcuvpYnXg9lCKLBo1Yd77iErMIVXT3Wfe9uQPYhaEJri7pEt9p5yqzwM
xvZ97RfxT2l/W8sqkekOqu3EP+vAVbz/kRMOME59xIBBqikCJS7WbuT3nIfLMD8cqb/Mxc7I/FQ5
2OHOM2f/9RLbKiutrBiONTeRD1a4Lyly6obkW6x63LpxXE1vfqj8AxFO3T1P+5H1p0EhgM1pk0of
NHkDa5nYimdS+cbOVx1utX/B4AyPnTNQqBPJUG5Fnaa6K7Y2W225d9+nFizG/tPWqomvWr9t7oiq
or5ipq4PPUc0rY8dDRL7ZVeY/M+cEu5jSiO8ZSjw9pNapM7uWeHbn9RbsPtO4ZjIcoh2pG678y2X
4L7ZOZGPutcnt3F7k+va5dqhsU0kBOL0bnPrOLVWuZlUr4sNswX342o1ryin/b/hMO0jcWls/14o
6IylleTwrw4z2M/MW+rLHA9Rxvti7LOKd/VD7IF5dl3JNUjkPvzDMM5jlSufE7agT0JuuQxdLn+n
64hJSRN0B/G0xb/7tOUNc48puKlamRp+AqDPvJo4lAuv3zT9eY5YVV77Kr5jl2tsnhBgq8uwDRb3
dHTK9wsrRs7FKbBRVCLSQUbUk87g84pk6QMiIJo5kkpUXe5sezXw+AnndiaUQuZ6nFf+Y7NmD6qH
t+OeSWgVrrZs2y6rgTOEP+sZvFpaA/5pP1oanPkMscgpJUWl/ezzrFT70n3Sf2sropKF90tKXb84
0ZK9J7PLJV/3nOlLS83TZROims4TLZlEE8W+N4FQa0fRYmNjhwd+cKBQ4kG9r5m7apC7brmi91UM
V71tgmc5LX3A/uE1Qa4nH01jtkzecHZHJ0TQHaHRKGE1CD90t6F6CNPvSmURwhSjRYqIumTD6inr
3H2xnQVUjSGDzCEG2mIvW3Injrr/Fn84pqshFM6TlC4hRTNC9RfvWyBSRBMBankbIx/PUUf4V4N0
LPwdCbBUj9lt+ZU1enSLzqTrx+x69a2gS2Yvuinoxyv2ZK8tsFRwkzgsOx3joQzvp7Aa4AZT4d1s
u+NtF4nsbs77dFueiUmJ+NRu1FP0tcfuR6fb9maLq60rhoSw0sKM2r6NiPZMLrw53igCDqwtxDKt
JicGptI0jm+dOHkLg3iRDWw2JY+qNxRQSdNf0YUraUVZk7Q5t4zj3nkOQpAfLAdJn/vEprFKrb58
GptGzTnRP/5fbOcRI0g2EFadjFqetnbgIQspatlyAj/GxxpJo8pJHqj+CxbPvB5aTra0DB8D39P3
JjBJK6dy3TsDcJ7absorSEvUN+PY/JrbI3vAsMD9f8T7tJ1nxqQwb8es/mvGoPoD7enJIkpHdy3i
KtT8tcQI3yt4pM8pjJiwhRs/SQIDp3xwpu6+1i4E7D5E9g+FQiTDZx4+6CJUet7KncnrvzDyprfv
hDHnvDGPvDuHt3yR2ic7PKRL+n1Iy93kHdPLH9mv/Hj+vK+gy/gA7iv4mO3sO33zlxXNfvW6FzOE
QM8jGko9dWwT67jlrQg5hCsb8YG3zSO0pWfHkDMQUxWYOxQNUVh0g+7/Uh41/Q3rjFujDwl4y0cx
H01pWid8Dxd2syK0yfbOQstBxoGFTjLleL7tahk2xe41qygZ8/T39yOJFDFHv39ENh51Tn0Pu2Xk
H8EHRlEmH6dZjS27KOsn/Eurem+qZvuMFomUo5WsTjniFOeBiT1ifV3Gvrqso/S2fFmM5dfcR2Nz
omh+xryAztJwK9r9t2wIoctNMrlOwQXf3lSUoXDaTN3+n7PVzQ/l27n9OXhIgZQj41eBUbw7623P
MCMonQU/CEBvdJnOsr6k1WS6krlTI2Dx9lVf5Eo8Q26nPaiZsys1IDvxFzZnGfq81tL2hVvF34Cx
rLnGaWaZ/lGam3b5th8NOyDYX3/6vrQ/Die0Jo+RBnUlZ3R1b8eg+YpjE7ZlNDv90+q7zVB+P9Q/
FF0qDO5j7I4FvgKfSoc2AWibDeq5jenxV7rHy1TM22bdAkmIw/XndMtnVx140jLnUFHOkmuvhjYb
vZzRanqp0z21RdKSQJE70+T86bk0/qtsrD66oD5IXe6zhbM/UhEbcczU5YXWSzn+tJMVba/nt71P
ooZaHTslZ+79/VfrquYPMpnxJ/lL8mOKDy+52NUbTZERBl/nc7xrbgw5LKoQh0w4/iVy4Fyy4bAc
dyL8syyTuQ8a/t68oRHk0+pO9mzdx1aRI9AGXDXc1VHhjnZ77PlvT33jZM4llt7+u5Iye6pW02Zl
5SC84k0YJ27mEAA//79FKBfIGq7XtjpE4fRLgBwsPSK/3LaheemYfS+ZTLOP7YhDzvFsaCPOO2Lq
c62r7B+ZP2OXMwxO0ymbqrA/k4uQtkWQCg7UvdrkG1Ojd7uRn77koY482tgTb57Pyh3TP7Zq949w
881N5H1n1FHdun9yXPOspCbiL8zkMnBKohiscw8I4NPsUfqwJMd4FITHNv8xH2VhvqfOcIMpwySg
FAuKA/CAsboW+gBHmkf32C5ttrVA9m7L7REfU5Kx0Aby0rKZ26uJjjEHU3zkeCcx9/MdupV9LxqT
NoqLaQSCGpya3347LlOfz/7Qc50F+5b+cPTmvixiWh6wfDMMHaEUtwzNrGu76OsBlcS8Uki9+gB2
zeEEzIUo/fpcaPL3TzLy658uvSFXg++rp+2YZ4cyC2pn8spLrSq3SiQ6P9J1GwiISNOmEGLn7Viw
VACXrf5+SkPR/3esXvbhOmZq6d3LPAjZ8ciWfE13v851CkheLIsOngN3VR+tySwlp1O6bYDPs3av
2RuXjYl1m5qCdjvXKwTAcp1HKbGrdajZN+J1FPeuk/VjwUQnnDPGRNgOfJDRUytibyh7fyFLNwDg
2vPQiwk8aROrPuN+paavXpODuz5L59eutdXTZoOqKiEZ/H8zP819l/n4CROvT3/axlg+o2y/3ch+
8lEhyZJ517KU5XMFqJ2HU1b/McQ51oVUo+aGqUU6njRb+z8/2FJREiOuuFbMGhx5pANsoQph8X0V
SO7UEYBmPnvfDrsbc4zrg9O3UqAHNNmjjqeFA9pxD4CNZApM6YC2DqcjUg4PA4y3l7vy8G/UouKQ
D1zF72S54GZL+1X+dEJP3FEPYmMQPavekn2Zw8KNG/u8tX7N91Xv8Y0zKSe5QX6cehBLS20Jua2T
+IYec/ulyWaj9gH93JcOd2CZOnSJs5bIUZhXTL986mhbpnw3nX/LZLYvF/lt9cuzBoynsIO2DxNj
7MeQxQs5NZDxLxl1cYKFfG4VeZBL+kFvXf+80q3AVWGJSUUHmbKLdYdaH7NMtYJNW/neKZSHjLFU
Je4vCEFnuh4Mu3WeVX5830dVcEPQcObn6VovH7aO5H9McP5XIHe4AEGPMOV0OiDIR1dJJ5jYDm+6
VEPj/sBDqieE1ZWyZbrV+k8TLHsKhZbVMyEOWTyfzFFPrytYm8/wXnf6xCwAtJgsR0NgtBTjV++O
7gwHVMm/61RzfPZgtmm5pcrhzTusfJw7T3yh0GHH9sdlfT682T7sodh+83wETzEldP8JUM4utzPq
UKIxq/FDkhdxV9eq9i9Ht9Z/dibGtJjaHR4wS1jG8qPz1Vu9rcPvo/Pc93Xw9K+JrKB3R85TfNnQ
Dz7g10/+NE1daWIR964tRxC4oTwcz17QpaEqZMj0/x2owH/PhBi994OVtiDqiMWVSdX/lDs4f0mS
VMwzt/CSLGnQEZznet1zHFbE53V+hagk5P5384xo5izfZZ9NReRaay/ZBMLC2KLMK8S1/7NNMvVr
iYT64Y1N0l0Z6bqi7MgGCYuNy8TmRgQuLSg+PYn5voX1c+WMew0P57dvWyYcjk27UeGg1BT9G5xk
B06F8nk/moXETdE3OgTa7lx9gvPZbnS82QTVQ2JevdoXI4daHSSXgQjpNOe5RPLMT0fUwL64txxE
HG9NpSqYV+2tX0gJOVXcXdAfCbmknDPf1zfbx2P+vOvEsi8YtpzrQNstyncFj5jrrLNpzuixfoy4
BoYc20sKFtcyy+Y9rMCQj7oJKTYxnDC5RIDdQJksPFhB7ff/ZgAG8GzPRYw5zcFwDtEWekVoKF0v
dzFhx8UmwtE4Oj0r8aFJVckjgMK9VKCnNVKSvn9cupHKarHJWHHnqiwr6nacbjafeDc+Yru2paTA
/K4fZRYXlDW5r5Wd4q8Z+uLXUK/MGKbj+VxQ+k7ghJEKOZ5mJ6Ovrx/efENYeW6bpHlZl2ANXihy
CZ9GpGR6OKca0vsNznr+t4y+wxk/pwvNqJeZuy660Aeg7zo/W9hnRjndeg16jisC+FZ52ldVfSyc
HddMhlaeW42Gouhjoz7DpmrJTa/6dCK/NQZ6puouY3VW6/IyzpsAZeXMFpc1MctdZgxecFrg1y8x
bt8bGwviz2jv9OPeeMlA0sEUbAz/rbzbtOc/dqt1m9OIQavJUzXvX62Mgx9KJPtzpL3uTfKURiQd
j9vjboPpj2rH+HWAaAdBa2LWzSFol5ceubW6TejNmdiI+o21cvQZnlfptUBC6xqxS3CQNuO9Bl2d
vKtepcHaAcJEexQA7bu7Mi5qpsSXMWDBNNcnWIEhYcppdyZ3F2FwdxKTV7FzeUFzo+n/418P1Kjl
Tmo9t5w4X19apwseU5BTxg2kOP82QoDelm523ic+i5cPZPjv8EKzhz2Rbf0zMUEIvcKKHBQoDtob
A6alSzHrbxyQU+aeYNle4cLyt/HUVnwcWA0b32CNGMKzKzAIffYebuU8hPw2pM5VK5NMxkBJIhcb
PYcDMjRDhlsVN9V9ZEPXFusus1/DNtrxyieqd7+skpTXb3DB1Vf+xhJ3inxp11MfDPXb4KCTBb6Y
gHSoURRx4RL72pZiF4f54cZ1W51scCRZOQxxavJm1slWKqQYKWOJGZ5wbOwtxPw+IsVONr6ILpu2
XwARai7arHfTT+H2EaxgKib3Zl68I8oTbk9RzDpgPDNp1Xe8TIzpF4ghyhDmhcVhjPUoy1HKcQc/
xbpxCrzBZQFsapc0rmxH4HGmLtZ6j7ThrEg3uePe/L1KAf+H6DvVUYeBdE+xbO3rmiwmK7cgMTiY
Y6isPER8cTzw6xv9wsQwbqVZU/2DS1u+r9MWXGVtP/7tuMHE1Yoytzun2y7bczyO2YNcZ9mVvCxA
CK2fjII1I+6yk/Jwi+bNEjEgNgDs+vx9PXrX9dao5K5lUfhb9SHldeMa/FZG7Kpse28Ycks6iyqy
Hq8KqXOH9xUNIZNNDhxm4ouXaN887lGzHO+AHna+O4DA41PIGCPyqt/qf7j46v3iQd3JH5LKI1aC
RSTyVZFB6p+9kSiMElAwHK+RFrf1eU0moe7DXVc2r7cjGa434PSJTTSkKZz3giEYNLrZb2QQzt47
xxYbTaZxITR5s01LnPcNd/C9dfsmenQygk+C3Ml2a06YR/tnpqoqvnatVNOD8r8FYl0a7X4pXXV8
qgYo8M/ybd68GB40wyvvQtyJxvVOAUdee2pq/H7FaqhM59QdpHce03phN+X5gUr1NkLcGqKDDf+n
qsIb0qhi8yP7Hrpf6A1J7d+2d5aZN5jDJ+9YH/m+5ma292SvLhxtym0nsnr7ILhLrI2bG7Zd2RXY
I1qA9G0TJIdW3PjxXxVHOrsA5cu66NMZfkREdbae4CayV7FnDlrA8fD/Bns426e+iuflpLauy+hI
XhlR5xEmt5CeavzLpvdxuyNg1vEuTttA6jm0qagz59z4ZQNncumFrohtMHCh5/7wtk9dt+AgXbXb
jeEl875W/vD1Fghu7M4BIKZ5SQRn0GU/BpZHvh/vQbm4zwqNQ4EJlxieoPCIFzG3vjM0V4teKdgj
rme59WhVnD65WNKtgHkavEenGtOgEKnOnMeQAU4T1nAs631WbSkUJe//9tNTy7TdgVUn4btHIEhy
mu0cwrSo3d9u2j3dzB3vgGcKtkxNTqfhhShDhUs+X9c5cv968NxTmTZA89fB1vf6GliXdAH091wi
Bj/CzLnFZXE1RUaLMoqbbb74C3KiHOfK7j/3wENzLrvNBdxxgdKLcVd2uBuSmbugZ4+dy20aEKhb
smtk3pME3ecIJdwfrre2gE5NMO2Fr8PMsBoRkHqTAbx9HnqHY0abPpsTi2sVnOuxIgmw5rxYb4ds
5DmC4j5saRh91K/22zzBXdUQi2MXuzilolK642MuVZud0ATEtqiUWT/87ljDIsMYfeQ8cCa+qvuk
Nee5O2K2iIy++pM/rIMpppDu2nKmoXA/VSTM+aUw4bi/dan0XcjKcImfo1l7yU0Gt8qSSK5hETgD
H5zmO/MyjbbC4UJNtSpWTKa2mOl2PsqmX1fKb81ujL35zvXeS3uETXvCVePzY8UHfhrhTJu6z7Yh
euIP54JU/HCvs9lmrzzMkhFvAa//ySY13xOCVO9XkHziLay+ryOaxVP31hXW3c4625gsoo15E8bO
YcwTcS31TVsb7sVOOEdcogA5YL9NEui9AEYdgxs6jMJfIest6rvWEHCXA1Z2A2tDtRyvandHmVO8
mFbQCwPMr8qWqjq7qxvqF4iImV/M2sr6B0AGKoC5MQaMGX4rPvVWIEREdzZDZde9t74Cw4v6fNiK
tFGcEvFYarp/0HlHqbH3w5I4dxHyivQaOCHWuaPdxvsRgX28LGsVAZYKBGFwqLPDCTZlA9Bc2IU0
JCUoD4t+D4jGn32pQeg8WYmzSepY5m3DNnmjj4hMYFoBvSeQWVYM2U9k65lsAEmVUzV/iNBTR6m2
o6kKGR96pipPhU3ZDuh3fmspmXwD6Kk2T4J+6K8m1czuQ9bhoTzLVabunUveHSf4CmQApwlPwtSD
NSCITowQhPr01RabCw/jQQ37NGPtEW0PyOuh/HXugwr5+c/oO5HjrTNCCMjgFbb2pNuKvTdEeR39
0nHjruWyEjD82ZoqHSELOEd75nPwG8BZlwd9dFnCLuEEZHl/+F7blA7C1+Bkoi0zV0Mdzss5Qx8o
fi2TnRgncMUNZ+uQJK77dVdXG23Mz5I86h8TFddT6TfmgFVE51EGwouG2yRolb7mlpMoDW0DRNKY
GaJwaoKV9vqgke/gXVVcNGNaCWphouVLHiZuCAjol/Ba1xOhTCtWkE+tvflhg/x6x9tu/4+buBAB
xuzBGajY8akZAh54prgt3aluC5Ox9HXrVGQJMRJbQpAhvVAXBOdhIDrwmewaJOsJXYT/2mW2x83A
IbidnK1JUYFw5JGDr6FtNl43/wn9hVJuITvg73+q3/r2guO0k8UEj52U/pDE63kMoemxlVlnGVWe
HG1H/bfrrqu+q4kVX4krBqK5RfParOe4VeOHmdBGgVEtDchi5g7EZxDtWXEi1tSxz/6BQb9fj+mN
bUKuD1OUiVtcxVN9EdO+BmcFSAxKsHbwtnN2eAMymyGoKLDrOprHN5Oi7oknQMF5dMMkj3Clydw6
wXbXwNlnl2bjMCm8GcqwiKT1d8q1Jra5xZmb5Tx0o74YxFZ1EVBUJW59SDNZVguO4auUgCxUuPvQ
7SVVy4sulL97R2nqSC0FHAM3Ntd8E8Brh4tT7FFS31nqhghSH7YUZC/rxL1BwomSSCwRP1jjHae4
8Uxw2bNh+t0OU32/4lpGC9PwuT0CgeX5YI96FWKM73c+91BkVbqwfdeNetts7/8hBKF7CqNef9SV
J1FerEd4PH4rb9I7L1gBXdEuzYTYAHpr6vxSdeQbCbIfTRdpkQcm7WcgEIdqunqOs+NyWGf45zW8
2OfeVmY404MYRRdeRpOefJGs/ZnkCERSRu27vvhO3NlLjKJgLuamTqIzhqC5el4XluVyCsPvC2Ew
7ht/mDfdGgZW7w+ds1l0Ucrx/FKJ7RBnncZzdt5bykyelmptXsI25NVt1FT97tJsBsGwYfAB3YOO
qyU27JfZAQxPtt6ij6nGQpKPLHhwxQwtvPIcTK8zmJsoKjGNXxu1v7Js4IbuQQQ7ZDWxSR6JBpgQ
N6TR2p5h1y1vki8qN3cD1aA3Uos7EBZYxyDj0h1ehLLZS7vH+gvVcNjfhbvbIF6WOB/8VfWySJQA
Y4vcRuNpG/lkv0w0KnGFdItuQ7uCXD8vyTdpwaS9/Iy3cf/PQ4sjCZtM2VlTR42fEHRtc0spIhd+
Fcdz+CPYzTy/b+glk3NFL1d4mQTny43vAPFe6mMOlnKcgxXNjL9JLKgVi00LpGSvlyYxv4jm5RF1
nFh/SLxs/20or386GUnOxVATMsMbSZv0VWuJCyjFuNIyoo/KDb/VWQGtpWhih0ul1/XpMKtkn540
oTAGhj4r/XSHO6qd3gDXiYauAK1ZbxFzbPt8hZBp2UpnHd1HLEagZUqME7mi7LviLFkH/6k1tZBT
ewIZPdU8en+7wU51Hvj28EExVzteI/rjS2CQ0PlMRYg8B8J4ooytCX+zXyAZAETb5euizMYNvqzc
SRTRwmrneEMU+cjan8VpAYRt7zrVNq9i6/quHFXmuacuWSb1nozVEPNLC2BRAlpyzZXrmXAjWUi6
/5lqQ7iDGD86kFRt63+zcQ7SFMZmMVcohahMSKKINvV0o42nTPwuenCZh7fPnh7iMF8C6Llic2cc
xP3gCIXCa4qbswhbsmUzMvdI5wu0ft18kq7P0zbRoMuZ1AUn/tnDm7DCDfA6Hs/zPEqz4UdtjndP
tNVwIeGX7DNke6E5VTyowL4o7V/avnaTuzGuarQKtfHqkxUGDN3NnPhmdxYNWCSSsYfDmb4nVEIx
o4IqOAQjNcZzwNXarVAkQcAM10NPJUy5DmltS7RvQiAz0cBYq64N7bk6BR30VOK87oNkk+Lr+u06
KcW6i8ZGBrMP/VvaVUATobV0EUFwQlP0WfNbLo+lT6arBnL9zzE3wGcJ2PHKHFd3DBqNGJ/XtcnW
ayus9y+eRVydJvDvn+0xIzLiqhQ4K3QSf9OTcjlhy46xlFgRlvCJ0fOInCY+YWmo/pFFiDbnO0Tn
8Yh92V6ySrrJDcfn2pWM24HPFaFHNuLocNEQsc+Lc83YmF4ifvFfLt/XyHxrkubSI1Tu/8wTSfk5
IwecdN4kg38FLVDf4Ix3lmtMpVn3rYM5dBFLy37vA0GOTyoGTc/9IQXkm9vUsz84N9utiDKdntJv
71huYBS8q4jgVnlhMRK4/epO9DcolzuLKDOaMaYnIG1nnvChu/MQmEreQFCOE4b96maY9ulOGH79
5yNe3F+QZ+tTlgbZhz/4sN5i5nZ0waddHh6Eiu5XM2VOlxuITVFCBHnBucss5AYofI8izAKEL2Mz
PSVb6G4lrTkWS+cy6DQ3COc2hMvz5p9A3TtIP6/x0Y+D0Tc/OjpNJuxynqkh8sG13pMhUM5tE/yP
tDPbjRvZ1vQLHQJkBMkgbzOTOWmWZVvyDWHLNueZwenpz8dqoFFOCxKqG/tiXxSqQkkGI9b61z9Q
COz8hjHw1jYz7OpELIzlAc4GyFvfhL67G3PTucnhgMWPc4W3UUqOddHpLayU5CbvJ6u8k8vYMuTr
5tg/SCNJVif9zno00WFizmckYnpo/CpCPGzW/a+p6tPxagIDru4oSebV08ALqYdLszIPjF4pR2y3
b8Q9yFTVBwaddM3p6qVfq27M7I0MhdM+LeC/lFNZBDZMET4ZX62mMYbrObeYzi2IS5xb4K982JMm
4NifjSpf5A5a1wR07CbSW7uUEe0GpKV411HYJptsTHuDx1T79ykNGvA1g1HzCKHZf5Gwv9N9r232
je/nE1RGKedXPfgzd2DWMHqOYNKwqcI++m3UrT88Qh1n8GozVm3v7dibYZECFo33i9TDNwi1WQul
FebephkWtzjYPWSoIOp9o8PVee66bTWp4X7RqRgoZMPqpacQitCfVMbLXBsUi7kjUDX5shjGJw8d
SP/qAgpDJbfHHnFMtdTTp4XgEPO+BzCCMiG0bTfHZBy4oCIYcQ9CzbYNDuL4X0srN783fqu+SJj6
eu3zmpciylP/kwhTyONiKVL/ejTrKL+fFrkiVl7iNQcB7RaOr+S22taCYe/DkoAsXbdt0/jXVq2Y
L9j9kH1y0Jm6t0avRXqgAgpFIDIGKSQV+YMBzmWELZ2tGyXTdeqARwWjdodXn6t22HZxXXNUd5VZ
EgTb0OqHltWB/eP/dpfCSSw2blJr6BclnfD9DIBU7fD6KsMNlUZBdmu95MMGWmyLOyaRdGD30+pm
QN81ULXUC7nHLcXYmlC3hP1WtXMFFFYJLbcRzx3rKt2MFdWF69VbkwN3LWHRDe6qmdk3wD4cynPI
J+hv5wQMc5s1hVdRv9RNucUGmb/Q82uz/b1MqRTxyo/Wc9D6whFbC1j8JcnGfNygAZUi0CpW9k3X
VrxHu8O8+QZfCyjUtS/q7ikHo132Mxkl6270AeVQZqT5dnG7Mt/bUFVmqJh0NylOHnCiuK+5BAfX
ebZqgKYtla5VHDKjq9urcciSJ6uti247dOls7PQES5eJrISzbINf3y0kcBh7ws4LGZR1FNXn0WrS
+Mr26oFKVQ5wNHk01J9lMs63JaYJWHw1eYW76pRWKU1nV3aU3v58Rg+S5s8ontURx1D92MgY+tDU
1PX30VH5b2aR3hPpNEDiWoTQ7wlAvRGmk93lKJ/vx7Lq22BiUgHDU8/iMacQZubNuPvRHriEmGli
gURtNLb9NswF9GdTd8N+LDvpXwNTWmqnvbj7xtfQcJUCATAat0ZSHSqq0JfCGwbEEnMLHW6OHO93
NPkiCtKky6YtxLiuPvpxI38XBvTWwM0hVdBIkrmHdW6T1i7z6Gz6oZEAfJ067oh1pu12e3tpMvPO
mjnnt4wxRHuSiQ6XQwZl/QWWFCIIMRfek0XycXtXQ9LrgayUNYKzeGF1p72ZQ7rzBmzshslzvsdJ
lqoDUAfTsirqkrNUs4+oAQf7/Mil3kM9VZEZKEe1RQCnFfJchwbzaqGynGHaYTB4Lizfeqj6rjqG
ZQWhSTQhP2pOxpBCpjLts6cKTlnZVt3LUBjC3Ks45Xynb+eQ5Y+kScqS3G2+W1won6fY7dptjD2O
DEwnlt6xSCjwA9RQdk2VUzp4Q4VRpdC91DDLUncsXqfc01/n2Wj02VDmeMr6aLAfvX7xZpvBcrL8
NOsRWY9dCkYBI15iLy3sfOdq4eDaQTBPS1S5dePvF+3Qf4HdTnGxt4zJSpAwjPo+NozyJ44f9MOz
abbfqiRPqz1ULfjK6TAA7VdlXTnU56X5lei0Ln5ChzN+pkNBUzd5s7+bF+5NWBPSRF3Tcg/PlOo/
iDocp51RaQ4yArKhZ5nSg/5c0GLepnAuP2MqwLjNbuLmVcFV6zde5tdXSlakaHuhBszpliy5Avpg
/+B4O3VbLxbON4LD0y9z4iVq0zEwiTftDM0D7XWyDBs7jxN4WOvw8Noje2YKrLCjrlS9BVMc0TVU
jlEaAgSlm3H/6nHSeLKXImJuAU/iVWnUzic1jAs6anNx270SEMW3oTnJ5iAp08J1ru8n24FBRtAY
MdUXDvbVa8KHGJ/7EtkaYKIQ+c4YJQesNiq75WKmpL0uCkYaMPkbuCUwCiHQl4KGIMg7z+iC2o+m
W5yTRvfHwpPEZ4WK0byqlV2gkkq1GPZx4msZuKOcs2OuJrvheTmcEfmS9yh+hnhKdrQ1+NdvJgrJ
jswTZiGA9HX1De8tRF+8CpnsmI2uhKPa9H+YNcyrDczxPLldzC5vAsP14HZRkdg2D9cuOZvLZgj1
vkUs0x09A9CdUe4Ca7btLTDmDu5rtyNRpPJh3MxQfBPKb4R7ETFiAY7eAmpL3N9maqxvlOq7aKfi
PlLXrpytH3LCu5jJ6jDaB4ClaT50iT/W37NOdWKbDHDkzytbrN4RiwEGAsTnDTvXiFB5UVp43rGz
xjS9WRqreqU5nh85z7LkgJImuTE6V9eHcYoS5wqSuP+EPVXyWvZ6xuQMlrMNLbhsif+qyiSmpcTC
e1OogasZVlWZ0JVAO90iNkCOxPg2AmSqaBP3OKYR59ckkqsZIp6zEKo99PY9wior2YeiT6+xYV76
oKPUzW47Oox9qSW+W77RtJyWRCD+JsTHTs8QD4dn3w6TW5tOY9pBR+x/Ra6pnmuJ7OrW88e2Oi6t
2T+ofJLZiwkCsXxeomEsjl4/Rz17FBXJrlTN4FMiZKo7pZHibuHwsz5PFq6329zOOeUo9jl2uQE1
vqJ0TR1utFZpH4xR28YOrUL5CICd/K6MwXitofHR12mmiVAHdfHdKEoqRGWRXXBkZuQmgRPnGeVT
OsUByarryMuTCQQlqtnrFkSh3DUmNF207TKzg8xShgNqv6gf5RQzvLMGlEJUL0227KYSlWmQqwQ+
4YANmzy6BgySQ6oX8aI0jKqdBTE7P5iuCn+4I39qq0ON4xHzuDtUI1Ct9AQtZnXDgcvTF+Xcnxyw
733mzlMD44G9VCCIK9uvcToYgjHP6kDYSmecDg3YZ8OhUHjf0RDLB+gV4gen+uCuXKos2gM2NvEn
KzZ1DbefO7p/iLOxYoIDyzQM0mKaR64fJ8mOlogEdbY701xCcy+rnQE8/lw1sa0PcqbVYqYVVcVN
LAhRQdsXVvrejJ262w3NPFxnQ1bCN4UcSeskmQTeILyoTGixycLwv5A1yZJ2n+jpaFjA2xsQVuso
6tw14XlNqHsQbXTpDkOg8spJy8a+I3MibveuscIw3eAn9/xB5Td4xjyfzcKcjHpttmIgBZKW608y
nBh66GXoofliaY8qZqzm7pyqyi8C34ShlqG3g4uPWbl34Iwzh6MRQ2CFHOF3nI6A5U8Q1GfqZ6cR
0U3U6rK/Hf1l0egg1QJ7wUQOweiiR/PSaaT2BzD9UD3yR5Xgt0h3wu0YmvJzWDHY3dZWQrur4tgP
IeOVHMZ+DGVwNjWy8wH6wHUoDEftS0QPV1nGpn9QJs5JR/p0CPr0WJDo3MYywuc8mzR4aFmNvx2I
CMuJtqudDgZjXnmGLk+h6ZaZ3EN1z9lIaZLd6MoaYafCkX9CPQX7i31a5Y8Un/4rlMcM3bCKdLNF
0iXoWDEIjZ/cJo6+wzNS877GytOhkyCbD8WWrcS+Kf5pO3HKk3x3YO6vYqzbcQOfNr0BI2qTM0kP
xYAfV9b9nkQMyg0YBO+/wTSQDdSUvO2Ewn3Zm46ul3PFpxztcjtJ7pOoSFFoKD7lL9zOJVoAmAHR
TQxb2jtDLE/kTmfIUSFLMsbdhXPfXBW5TMMtCJ73tcF0KjugHaSS0UWW1ifVWll8tkRSka5JMAQC
HUZMuGcSfQ42GzL33ra53dVfxyrjKxMixdQSuzRiEJzS7PsAtNvL7yDq4rbvTjPqlFnU0R3RcRW3
7pBPAUMAOwyKdATirg3pfSZXvYKR0sxjeMNHBsVibeY+mZFt6WO+eFQuofI4IlwHoZKL2NfbdVbH
1e/LunKv9aSQHShgAA5fa1Q3Y+Yuz0nrwJfrAOX9bSFDpm5+ZtLTiHSY7wvW4amgVEj4gGs6kUyo
Mtma0AecQJK8MQaFRBcYlJYNQlFF4Hob3cK02rqRsLMDdJzM24vEK+zDZDAsxZOrbA+ml0CvbbpZ
JkfbDRN7PySxXPljTnrX92NYwXHL3PpuKdqkfOD7rdxTaBnjdEJIAVyc2/ouVihpt1UdDxBGeYjU
4thXCbO29A0OQZN39uu2vI1mBO0nf8Z1BPpLttBDJLMH+yVMfy8oXdsT403aJyApPzHvC8Px6g0W
a5nNbkuXfFf0sVPtWsaoP7qCUX6gOqNqt40CQ6LEWqKHDl3A9L3pJTOyhIotC0LIIe6hHph2Heuh
VVSOxCP8llyRaDwU+Uw70xVpeRi0PYz3vVVlLuK+fP6iRnz8WcItPAQLsr3yqikyD2YP73Wjl4jx
BJYPHOxlhF4RHKrh5ikyqDCbKXMt/tAwZe4BOJdDVzYN96cfq6jdRmKKk63Xzo0VFFhanyaf43ML
2xKbU2cRbsv9NbXd526IFpc5FelKFUUTpXUb6flzl4XeQ8SIx6J0gNK/M+2eTG8LYhJ85ypG9lxi
34yqI3e6ceOEqvnOKISxvV/6kh7WjqEa8nASMAvqwuwImdzKAiHVAlTjajthCoaoOMA+J1J7qwX8
P81QaQCtSuinlGCZ2QEGQq/bNWpMjG2addxtIc6P9mlaIJQfnanwfjJzQIwFHJRGgZyaSQZLVcyf
+YoZJyLGnDeeNVfWQZZ40WKoMNhPDfzD6rryx7k/R40zfOEDXxP6Bh0FhV9VP2Uv59/QdRMUZI0x
wwnzKJ5dDeOTS8ND/1Sn4O2mX/VMvBHV+Qdj6pZ2O0VhuAStlPRPbPf7Co7Ub4bo/g4O4KpFAplu
n5d5WFL+OJdaeKTdQFoyRM0dQ6qG8nCC83Kich896vK29TZVuHDqSR+Lhy3Sm7IKCPFw4L80nEa7
KcYWfkNRO38dfKf/JBure5kKNR9zbIqScwNOfaVwSltFrCPim5wgFXi8Cv9/MK0wvW7gwD2LuPVK
SsvKqqFhc3Cz5VUzBXhahSCaxK2oozcaXrabZYw0yB9x3og9yA6HGqIflg5G48FI8KLynqCw5gW7
2/gxmTPjxdIlg51CcZtc442VywCgcnC2EN+9a5VOCElI3LEhQpmE+slMQZAoQjEe1yEooz1I9+Dq
MOxuOnuqf5jEH4+BnmyMCDBUQDOuvCpyDxP5HT6IIJSjx352fRo87p4NzZL/pYOLl6CbCbWLzVDo
PDmwmVNGNGJ6UsXSfHXtjNgpaVXx955Tbwpy8OcfjQHjawPJOJoOuNKb39kSOIfSppj0RWqc7jCY
sFfHvMWxyRFpsyzofN119+S8tJCq5WK9us1S0o0whyt3lcJNexctqv6U4P4jg6bW0X2ChdRPLnPl
7gydz4JG2pIwa8s8/1EyqZugoDeKvmYZbVh2MmOk1Q4VdKJFUswvNZpVuLFe5hyVoDnbxvDuAY8E
Hswbt8WfYiusmImGPUU+HhUJdkY9Axp9yKJqCLnmR/eZJPYRfYssnLtIRfRCVurL5yFUQhx0paaH
NMmj/MqFuPLbVUPy3Bk133LBt/UPRLroHY53hdpijRR/UVWVDscmWdBrqEj5R8OXYrxFH0bO1+BP
Gj6lSOR89lxYpxSPA2hIlZFhusn6yX2ZxwmawKT9PjxkjKWvLER7yb4mPcWkNOpW2BhBpH1YjGW+
1k0/6pNAgufv3IymFcXh6KsrpqRdwUfY8FcYugKIRqeZZsxA8ZTYOVaf1rdlFGJxwe41P2ecFuUB
yhZZT4bM5u4xc3V6n3Xz8mqhdjhNFqrKdU5OIH0/VE1EavzsLIiTPABrP3R9sbVrqoBT6Ta2CRXF
wHPOTuIsOjh4MzCUd+wq2k029eUBRD62vk3dND5V9mB0e0SN7s3SR0V7cLGEeEk0nQXwal08Qugs
x83o8ODYBjgVbLkxcdsYQ3d5rHLtzBuAhBn2bmvgwxZZLmwWbcy0PHT7c3SMwCgDYU5M+NOksGwK
l6H52QuPJqGHWtBv+tGdbLqdJXwodCGNvURA8GrmuXRP9ijkL73UTgG04pr34ZIVUO4rTz+vEdKQ
RRD+UyrYpe+cF4iWRL3jGnJX4l0FlZlhkj7P9eAse8Tm5b0HAM6tgQPp9xEBPaC553TffbeIjZMG
XvvUoE9IN0iik9seFnHKDKi27y2gcHbZLJkFiLlKwhv0hwk6z6z17zorz6cDukxCeMU6kYFB03wy
rB5gyiyFHwdOnzd8Pkbb6zt/jKYomMecKLEO5/fqyPFExeUXFoG+bMec6KDJy3L2k8JLJCnhjsQR
0zFOot6Th1rYDvydfxCiYlWGgm1wTW1n9N1XTjUN7LgCFhOFU8wkBg8XDTXQYmb1I2tj/y7lesMd
hovkm4u8qz0ncRiJwJgU+AOAxCgDhcdIskN6qx5FuFhQ3mUdF8RVtOq+jxtO+U5T5BlFgzoWSxx4
ewAXDOQ2zBMiuVuysAZfE7Xam8yl4DiVsXS2mtkL+KNpVo8UaRRyY2VaSN06jqnD4sj5Lrc4QzfD
zBhtdNJkLaFb8OZlcFOQsSqJt8kED3gzhIQpXcnazLtVjkIp+YOeRikcQRxxx3PmLnEck8Qw9PTz
g40f19ewajrMF2IJD39JOEH2uHb17dmkg3mMRpUhw3fqBIoQgqphU6XQ0W+AHQDCoqqzv4ReFt73
0RLemExqwiu7che1xXPDGAPfH61is8yWO1/VkY1/2tSbxW/SB+sXI9bhlxny6HLKcOT6zfAjIdCs
hAKxAVUccAVvYrAxK/SLa+yhOXSlPcQ/8DOK1QFTOcIS5zmfXdofbBFOhqqbuzBuLBB4l8YrcFpG
fbyGuETH5LihPCoDEj16fHeBzdg2LTOIyrN2dlk024ywQefIWIxRBeyYNNzZi/Igr8F0Jnsjy3X5
iOZB38+pHh5kUXUc0xDaO9j48fS1tdf+BP3IcMaLAdqYlxVqvOKMC81P7EaEFO4sywHKmuNYQRQC
liAEhb+2oTFdjffNfrwKvQmupGM4uGUyvCu2rhdZZrTJiFj61TBhXylrKI03gPbDi7Y8GOD0Ke1j
3NdQ9nHDuapgSTlBODOCw7cpQo8Wyij5GTXamnZQxrF+WT0zxGaB8hHuHXCXHsMA6X91QhF/waq9
+pRNCR9OYpf9cXYr02QME9tXCHQisUnZNFj/U++kgZNJXCXmxPQPlZ/Ka6ayfUkaNzD3XalzODkA
1c5T73tDt6m1bPkQoP+EwAkRN6ZN+djdLmHS+JsIsypn21nlquKOqGsCI7LSZ7dLm2XfMGjR9/yp
02PL5YQxv9H4IKiuI/tgQW4An5K7y+VxOUw4C3vpvmD5xPQnz736tfMH1W6syPW4KnKNcgMSB5wR
u+1hAkZrOMI2lWGRHFpzgumDKQ7RHaBBsrsVi588AfW7zi0bMcczVLg6DKzG4U4D/Gd0HmnY1oCW
ThMFZjbiCMO/OjQB9sf4FqRqwQoPPSMm/zxbNFfARwCvWDuodNcOY5/uOyxtYxqseLgVYjBXEwEv
vlkWaXifotCen4r1YwSeSOly68p3n0wYINgbOHV2FbVeLnHY8bvngaHndCjQ2N8WXAjEqZXEwkaM
nSquBj1+67GG/oVjgn1tG4WNtZHyQm8b2ZCozyjZTByc62o64U7knNuWyMUNwhZYEQuVFfuVPt/5
ZgGIfrVgaFI2wTkC0ES+qT65Ipd1MLSDi9MNF/K2Q2R0wohiaA78szjbdOOE+CYXbm3uJMqiYu/Z
ev6WqxFkexliP9oJOuDiG6CsFyDxXSEd2VI3094Z8gihUJ8HOYAjGV7jUJcox//O9EzkiPCteL0f
cIdGL5GP8gknNvPT1In81WCfvHTFVN3EdjSvspGQE9QJ5/IVob65KpQt4DIfE7tfcWEQZsf8xZ02
M/fXlc9On69yu8jvjSzNnO0CLzjdOAqqwTPOGBFqN3KIUadhzwxuv9Apcs8wbN71Uz0+Tmm69I8V
4zp0U37bfynAJKGGYkT/DMNi9A7Qx2QDC6jkpCQUUjmbpqHxPI5mZXTfGIyb5VaMSVNfg2tU54r6
ajm00GJEEJuRgaQBChcmPcUUP1CHiG9WFFJ9lgu0ETjbPRy4xUybHjsdkh82DXOlClhZ1ulhWfwZ
RVmZUzzXrumz5+LSpkzmAJz2BS0cp0DVWfUdNNfsFjFNm16Pde5ABTILSFdZJEvYwqkdBQ5Yck0J
Oaxz0AYXxgdc0JCuO1bilSdYMq7cwssKv+PAFaX3tXbadE8UhiiDVvgjpExPNLcEODfNxkpM/mqE
NkKchQf9G5a2lx9yq8jjMwBpRd1GPNEAK6ubzefeq42fdOMlT3es1MPsFjbUyzlt3Q22kTr51ED9
2stomnWQi4mOfxFDBwFWhtUeVl16b+F0hFVUVdXLbdI0kthZpDYEwMG+jYrb/4EZ6Bp90o8n1xvi
M/actboZRBL6m0XNk7X7HxHK1oYUW5yWcCApyyrKusRyxy7zYMQVeNrDQjcr/lMLpIQqredj3c6l
CnLNjTVrXhzCiWz8wN3zDSNRlwIHe03cXelR1n/+L2tchp8zg55anzCMNreWU0l4IfB3BX3mR+bQ
q9HmhZEoJiFgrC5WlPzvwkg0Xd1CUfTok8YmYRdiehQkrvBuZ8xhtiBE6psRLvQTPnUgM224ZxXV
OELAVH7gvvmWUaSSRMczFlLEMl1YghpsaeAyU586tfR7jR8mNtnJcHjfdPMND0xXYQ7nCbmmOsgL
O0ojAsadaUNOOmw/8QKjrxKG+TpbNE7gBzRRTY4g+/1FrTefMgb4FnxmwoMuM01KJJBjCOh4GofB
uofG4B1sYRlbm4HMnqoL5yL4NUHRucuuHrNmQ7ipv63H6qNQ3re2FrZd//cPWT1J/7W1cFtqVevy
kIeiwH0PmpXnWckVctHhg4jWN18ndA0CoVZj978cXt3JzZXd6pPL/PggPencutjGfeBZ/eYqylY8
LSkhtl28zgF+irZgiJ4E6aygU7ZzrMbWCd5/f29umn+tcuGMLfvIhYU16VONKPpEQkUUeEyHvuLE
VZ7TFiIlNd/wwffwxqsi8sckxNQyFbnCFz+NAHkfoNHWJ4UfYuDUc3+rszHEvA3Z3/u/742nCBcU
Vo0LXQm3+gsDdI3ZEnyQVJ8IqhPoZ3vX20OVZHj+X9cR7AZTkn5jYUV7edjEJcc5JBZ2X9rJ22oR
UEWXKfpgT/ztq8sqlJHSVmgk/3KcxawRXrjDzguxW9x7VSM+h/5kTOclScUJHDAUH0Szr+//z0OU
PCoiJTm7FAbyl3tdEHWi8CPqTpQI+kvs0GYYaZ4FU+lGWCqvXv+ZW+H+FgrxgfHtP0EdF2srQhN8
F89x8lbV+m7//UUzdUEIliynfjBc65RB9MV6yTZ8GuC6FNVpUPAOT62mHjsyFXAb2hTLOWuNOmGf
mX5DXxWiKWZGj2+Lk6u52CKJCJ1jiZwWEkGBDyiTVs+PzoVymMLX0Ls3OZL8IiAOCoZsgecJTMF8
sZ9Uu8j6g+Pz7+2JyzUXgw1jxia75iJ90PLzKkkSMZ9iL3OfMIqCx7DE5sP7m/Pv721dZd0vnNCE
I118b21mZDYzjZlRFTYDsTH2iAtjcRrrpTu8v9SbP8h3fc+3sVDElunPd2YiVV28SLEUedlBZoPM
rtTBD77qt34QIRckyEnXdgHa/1wFAym/bX2bkEHIRNu5c7A+WGjq0Cx8lDb4xgcAsmmCrdL1KKZy
fy4Ft7lEt+hNp4gGqdrkxYg/lB5XSyMMDEV8jc1q/H30NbRbkRtz/MHBsv73Lz4Cj+UtWyFZZS5w
cYCBpqaFtpvpBFxiACEWzGurEZoeiMNV05jpzpXVRyHkbzxfDwTQIamMY4bk5j9/dB3WSar6dj6l
RkKkhzvmgWr1GEhsb/77q2SpNSfBJsGDIMk/l4rcFBP5jL2Z2tOzLSaNuotZryvt4oOV3nyS/1rp
YtP0jYGFjC7mU08R+gh3y70t/WpGGiOGU4PLCTNZz92//z28uajPNFESpGNScfz589DD0UB7CDo6
yBs/+GKi16KmefFKYd0UlhbfZyavP95f9K3XZ3Pn2TxU2zMv/cKRrUUMdbLxFKFxOTcFGivDRvEA
RN1+8FDfWspzhQ0Xz7cEjoR//j68p2lRx3o6jTam4KPdID5Khl96Gv0PbqI3niTkCdNh7MFdQAbV
nys1s12Vg+WOp7Qb+ntcROV+JjzkM6Pd5toLI+iLifn6/oN8c02igtCccQfCzPxzzWQGUbTW8egA
Lbhg6tvlVzkW87tkwjgJjwAT+58ZNrl9fH/hvy96aVncB+TRmu4a8PHnwnDhygxfpIZLz4mRTzNs
z8nA+FkVuvolMSmJPniPf5/bLGibDvcsQR/uZWhWy4c3xqJr8LI3OnpGvOSKLOk+eIdvr0JJS/Es
OLsvdovVlbg7Tn1zKqoJ+ogPbf/BT13xwY/5e1PyY8ii9bhaxd+vzQI6tYewb0/tiJ8Z7J1uObjg
ieMuxr349/uv6o3F3PX2JpULS1/Hu3hVTLdm1SRxf8Jwx7jqiR/cx1NY3M5m/VHg0rrF/7wLJBac
VEOutYYqXCZz+aPjMFAIu1Ndd03/E79muiih5/wWg0JY0wPDx+GMyCe8J8Eop9O1uOrf/7lvvEJM
kPj8uNsJg7tsS3CAXMIMSPXkhLG+NnsN3QW90Zf3V3nroVKt+HRz5Ac5l7eelywV8VKVPsWFiPfh
UnxHuVsEyoZt/P5Kb3xp67dN2LeieRWXv4fhwhhbk2pPbrqYBz15UQqGjRk0M+dBH7Bc7f975DQ9
IUG+Ji0QV9/lnVBXhClIrAlOZmtM99wGuAq5i38lEObu3/91/xSQF1uGC5x7h0965a+uJ9y/amiU
fjE8GEyRbLSfxXkNrGuZmCPP2aCqsM+d01a/kMaO3wkjEAHnoPkksPn+4Dx7432yYYQggkRSt13e
SDCbJ9GIlbcAp/cJ71rGlF7SGce5gF7//m9+4436EsNhjjNSkbgG//zJShW5q5NEnxLYXVfGWDuf
w0YXCP46gCJsIMmI2f3XJW0I5BydNgQVgoQuzgCYOmWZJ2l3ImICJwfHDZi9djsT2/NtOaJYf3+5
v79BliOEkXAVkzGiuqhklhG4K+699hRbsT5heFEdDH7rB6v8/c5YhbJ3DSwzweounmMOr9gOx7A9
Jb2/3GK34x3yyIdcvVq9vP+DLpfiTZnKBavj5nFJzbq4F4zGxrlfGwzQ26E5d5XsYKqqah85yX8t
WP5Zio9dengO+n9FNjKAgUXW5uaJJJHySNHyjHBwXFVZ0QfP7/ItXa607tN/fXoWBg5Z1lcEVMT1
uB916O5sA/uO9x/d5Z2wroKExqRNt+i6LvuTIZ0tbgptnSyqERxXHfeLlL46UbOrYOitNMAV0r8h
M6ULJjwOP/jY3viRJHVJvm2LOoVW7M8fmRGVTHYRlpEC0sW5NDx9TFaxwfs/8vKT5kdSDikILwgd
PYCcP1fBzMu1E06WU5k5aNMLdKgJNp7kyCSwuomD+Y/JPut6/6dGEexJZDh/rqcXg2ooNMwTg0Fz
2BZLlj63rcKP7v3f9ca+58lRB3mwZMy/boIBts9slK5AvUKGK6rpdMFjqQfIRWODv8EHy73xsmCe
8gCBw3zkYBeXgVM18MbRH9A2O4iQmjS95uWq0/s/Sq5P5993Dk+Pg562Q5iKILzLg0P0bkozCwuP
L77zvyRVGQNw2FX31NQGHDCPdLcETCWK96XdzaRfNEJw3S64ZMJfHcTWiBILwxNPq2Qf+WZ7ZG9b
3bb1fBjOzRLPpCBwrCJLZ573ULVlb+ww1HHvF7g6QDe5Ie29O2aJ/4Ix84wbSi0G+NfoCQRDMYJO
zlNoZnqLg0wZb0npMeGOw/icP7h/33rBHkltlsnMQwFY/LmRpkjgO4Nr6Sk2vfS0oDfcpEZeASYg
Nnv/sb/xjQCb8tiJcn8DSkpTjCzwk1+wzYqHr4oEmxNytHGnbV3/mubhg7Tl9Y65eMmS0YHkQ1nx
kcuGwWtHXS4myxHTh6/QEhW/CZr0PkckVWwxvxV3eHuQ/FyQV/L+D/2n+PtraYdWhY4FGPTyti3y
KO2aBroV2G7kXNWlnTzDh/AfB8Nz1qxVD0+7WEd3izaaZ1HoZg+v331qwkp8HXFCuBuADIP3/6o3
3vQ/+C8MdR7KX3B9MVlWlGQ2MagItI9R23dnfD+qzzDo0g8ewNtLMdpi+uquuN6fm8q3F6wMDJc3
3Zt4RlYtbB0nKW8qA4LJ/8OvWlF6AQjE+X5xMReDaMhV57bEyATtEibZ/S434vgRxXl///5ab2xg
ufZPLhC3TdD0xc9qZkqQtPOWE/yAJfsSUdt9niAT3OgcU6BXIWbjg8vrzRVRMq7Ik+T/LlaMjSKJ
rKxcTtZYKzT2WErCeiPpRUfgsHn0UTL1JZzAwcg9KR2mBFRtf/Vv3WDUqsn6+ZTFkdhNAtXjUMOk
gp5RwBSNXk1fuv+x8v5nTfYkBzEVD+PHi80Sw+MsIocDuFTVI+QQ9JxQgA/VmCf/n0ut18+/Cp6+
Yn4dDd58WoSXJkFJ+MBDkcEN2hi5KeYPtuabD9MhWla5kkzDy5oAq2DXi6GBnPxutK5GDP4P2s7z
3yt5/hgtdf0FX9z6gz36v5ydx47bWNeur4gAc5hSlEqs5Eq2254QdrnNnDfj1f8Pe3COiyJE+EMP
2ugGvMUdV3jD1tFTYXHp9LBpK62ftgWUVw0d1UoD0tHjiMDgjaiaGDkkONzXj8PWBUvZ3mYw3Tat
9SlP2gaed+GM0PRVmhRhWZ+hKSrQJVOUvwaiH2yxcCkFgLtTpdkbeTk2f64j4qeJNBV8JMjEQ51b
oJ+cCVHRsXDO+qh0v/qoBVPQmGWxM7SyNfbSw+WwYW1rr5+V2qh6GvApq9o3TclLLoIeROMU9x4y
wYl9wGokGr2CtGg4mECM/Qlea4IEf+DcoqNlK64MASA62IUeInENOxp1tWkMbLcx6hazolkd4EUP
6P4cry/Y1t6gCkTwQ19Cv4jE8ygPlAm5M7/O7Ow0OJLlIR2QET3K9s7e37q4CChklTiOe2udL8k9
Es/6MM9+39TTKSyj9oxdTunJ4TTfR1E53Vz/tK2zhlQgbUCCfINS78cdARxYC0PEX/3eCRz1pHda
9wC2JQifeq1UbT8PFlUJJW3Fy/WB/+sXrd96ECPQD3jqiZRXI5sh75yMwIVfSqNaoS0R6z8aBxcY
X1i13dzo4CDsE05daXwcmjRC3aCG/gLOcjT+GZBNKD7BOklVpOVj6ExBqQ+2V00xUvE28gLpqYX7
LZ/Luk8+5yihLVo5QdVB4Iia8BYM/vw5qXsZjNJkmEBIQa/p30UIHfsAJ0m8z2Ke0YuwgQh5sGfq
t2lILBDNdj2Cyu9QvLtDNUfDN+j6xGzsAKq1aIQ5vCZE2atrfUyK1oSzOxLKd4uMWaVk0l2SRsN3
4LZJdmq7Lq5Pfz+mYlEio85PyX8dd1V4SkS9kKjAl3DrvboqJrYdN8MRwGugQFbtKXr8L2PSgdYN
R6OkuwpAmpDq8Ngw5qRbAYugAGgW3A0nQxrH1152djbc8kat9huAC55KWaP8Tl/j405HoFDrA0To
/TDHu8ENBDY2BwPh7j3gzMaR0qlNG6RIpklcsFpAB4VYiGf56OuoPUQoTMiKhLZPjlspWq0pMv/R
PN8n7ZT8uD6jG9eUriOxTPzMv2gKf/zCeUhaUzbo7anIjGMPYcaTc8SyR+uPvWqoO+3LrX3KHlUM
XUHuhnrcx9H0fESzFiKVX4u5Q9tIIASqx5I6epaY0SsxETDfuYc3nhBaGAZblOSVIs9qy9hlFAot
qmcQSahqPoh0oQebUWoCecx/mJL0YBWWNh4KWwQ7b/ayO9a7h3bpEv4rBp7Aq6FRQyvklvTU506p
z1z+2TEXAPQaW098HGX1s4ltlVc0iTS7VV83O7O9tbamQ3KNUYFG7W61eykB5wTnCreCKJ5trIR8
DA9+zriw3FzfRMrWSBYa4kvtxyH+Wv7/HzFCqqCqVYQ160qYpH6KEoOiKsQDqfBQ6aEj4jpzXj1o
Vgc3GM+X4nvd1sUZkJb9Rc4LDRQizMafnILavI3BrQgfaWXqSNd/58Zx5rnCNURXiaIoj338mWBU
hOXk4+zrEdxNtRMogbewkHdGWQ7rat3hy8Cup65IlXsdtUiqgoMgspC+wquf3QR93lV3wK7D2w5/
IIjK/dBo8GqU5M7CiBO1p7CYv1HHLXEnHVOoLQDoixvZigH9WxCKf7UyyG6UlFUNk5NZtcQBRTHU
/NDrgWJCionVV5BP0D0Sx0msn6bUImqLJLSs3pEfZtPZbmtMl03dSgeETHMLleBKTCxSnFYI8Asu
6/t+mpKfox5Vz3ochr/VysyFFwxKCHs3wIDtgFkpRjUo5Te3Gqp0oZdL5lTgkDOot5rc5sW36zN5
ASckXTGp3itLJkgvcp0EZgjGIpYQGqTRXay+ExVUw78dYj9f4VdH7ZOstzo5b9ybw13djSiGFixM
dKCQNv22AInnOw/Qxkanos9Roj5HULruJtgKApdZrei+VoJ6d0ND+UyWrz/hPTi+Xv/4jbuSnJB+
l00+yqcvF9sfZ0p2mmIoKwNvTYm7BSk3USOlk1h4DIcC3ugLbYbo7xMayijUIIHRMOT6sgznWI2R
/tdQg8hN80zY4MSnQcWD5p9JV6y9btty3lYHxQYVZCCgt2T66xAiaieai7Oi+bkGh1uDtXDTmFgA
oLyefwW+PZxyuXq+Pq0b7wH7ieKxqdPLUNZgIVJHqxdFpNPVtsCfInSkYi1u58NTUztEz3VPmSqc
0zso0OEe4HnjAsKQHrAj0B2uZGe1pkM+w7nHbxFUKgrdUJ2Qz0JS/e+vOR5ykIF0SiGSrJFyQ4x3
SjoVpp92xoA3pYXNdqTs+d1vHAV7QQQtkE1a+OuqeCIMJ9AJyPwR+XvPQcsLqzUhHbWSzuH1Nbvo
W3IPkAMaSFU5jsLsLfP6x1kAhw9zF4tmv+kt2OVmbtzrtoiPsWTMZ2uyJirFufhH73rNiyQ78WZ8
T3ZmdeM8LogTVo7CLb9k9RtMOAhoSiWWb0A7+polhkDUXAlOpT0YX/EJD/caw1tfDahYX+p6KuBY
e/lFf3y13WZmBdnHXKLdAkN7A7rMXEDRdIzKo5eEb9+EPU46jKiwhvGAOeNs7Vx4m19tE+UTIvJj
1sclneRpjDLZQprT0U8prNwDbjnoVQEp8ErNSvZS/o0j4sgUrVXu/AW/vcJAQnzPzCToLB/OU2Ij
EOKkKNXqhSdsrE2sSl9sr+34BeADwlG23GJrT71/MpLG7Sn5eujP2zcxGjRfrm/CrR9G3VPHR0pF
JUZeBQ9KiQT9IEsGZ9fWXyxCXNfo+nDn+zeuRGb6/4+yuiEMBJIwQ4+xu0iReuXZ+44vvfp1HPQf
PQLAt+0gtJ0w9b9Gz+oa5qGhY01nFyKNs9rZSNMTstu8slWTd5JbWVLXnMpirLBDwRHYFdi4wNPJ
EA34VKBnAVepQmDoQU3QFL5PZdF/Q6x1OuNyE/Tf4kzS8XtQCwR4JpRSEAkBqYXEInTd8NAMQ/oS
mANuRqnamwfqowtbXsrGL/RwJBwQw7A1cOczWsuLQazcRKlAg03D+hfGITL+WMY0iRJ4OJMYwYsd
jOCSSm2pK4ZA8UOvHdB2QGTX0PdauJsHUqPUBx8VgoOsqx8PpIU4FjrSrUkprJycU5IQvN00tSVH
ZyXF89VtG92RXGWKrbNidhMCDCroVwhZUWDeXN+OG9fv0tphN0IhAYy9OidO3CmL64vpz3QajokZ
Yo+WqJh7Obm8cwdsPJkMRWV8gZovHcOPn50aKTQjW+XVCuPoVwrHCd3iCn/CsJkeIL6N5w4dglta
+sZeKM3fvN6ZC6qB8hmXAs3X1cg50p/JNJt+OyP+Vhhqf9DHeK9XtjWV9EDJEomysP1a7X/kF6c0
ti3DH+YRs8RQybnZEu0rQrWf/37RuNmgNNjApYggP34Pbhl4xGg5L7OD33OaxuUPILfaQyyAU1wf
ausioVaMofQSrNII/DiUVKAwWFXsj3y0tNvQkOo3M8/V+5ik+14dkVu3zGYnttqaSIfsivoMh4Mr
8OOYYYLoWoIbqW9pYWcdJYKw/BAbfXVEXyXZSQ62ByMvAI1N0KquDqPeOHWOfY/hx7iZczOUi365
kpyReNJ3DsDlUKStMgEjhDzCY221Dac4NlK951J21Gy+q5sJuerAmF+rOdqr5S5T9HHHLxmyhikF
BV1CjdVQ6D2kXKqq4Rvw7GFH88jniB6erm8O8/JIK8s1BkZ3AZ5dFO+cPgoitUs0fwiN2rkZ6Vqo
z0ZXDtEdxs9Fhi2f090t++pXgU0F6sU8q4iFtekbFobym6ODKzw0eVIjW6UkKm1z5NosZF/xUsNr
oRVK4yWBsL+Mlgn3XInU4vcMt+G1r8Dnn4LS1KlQjkHwbmZwGV3JiMLPMMXK/N5GDc12k47aowvJ
QlIOdh+Y71mXGtpNjEjgu2WgtYBKtmT8i1Ov9t5g3PcJX1X7p0BdtzyQwvYTvHS1wviwttqbyKk6
6w2uGSWudJ7r/qUds6S4S3FoeJ4LY0hPQV/Nv3BQbPJzUCLe700DkCDkNGv1bYAdDwapBuV7ANlV
KCdqcji/6FkxaG6ITMB7lgZRfyynRKAUQsD8kFaSiYleXgv5Fh9GNAEVOZfdzlrk1DNT68ydZ3wj
WabxzhNuLQkjFY7VgYiFLOOakGo+UTAOjchcOeFPuY54DTGoVvSHvtIGcBRpgqFlZDoZepyqNTzx
ZClfZ7tymp2I6b+QeLWZAc6QRipsZsVap5O96AfUImUaE3n0auPGjMxHgiAZetZj82BPljji74z0
RULrqpR0x4v0KEFySNPoMUmIB1FVfru+9ZVlGtY/ikI5zCxyCRqwqzt4zktkJbNS9fVs6lJkQ2yp
uI8L9DjYbU741ZrBsJzHIkaRpUX4PDnkjjxLt3BzRHabV/mYnPQ4x6Ny54ctN/L6h9FUJtAH5E2p
cvXDaH+BM51K5KqisuxRJQuq5JhNQ+08TI7c/ZglJ53cvk3t8oCco4wfAI0svFZ0fMS+qLkY5bOE
1pPmaTjlVshCCPGD9vz0qYqV/tf1X7txT6ngeuwFVU30sc6GDMw9sURtNJrlufya4lg6HiYNIced
WXEuJ4UCPMhioL+MZq6esb6DiGVHsubLQ+F8y/oQAwdAnJ80QlW0bbCryZF4HhAgGtsM0aMaKwVl
Bxhw+ZTyuoD6R3yE8iFYQX7jH3mYBPcbmaCaO5k/vLKkNmqxuYrcCIrxIdK2k3POgEXupAJbU8xD
QFcHcLwC/vnjsHGFilMrZopfc69iwZsntyQO6s4h3XjbVF0DDoDBlkYfezXBQQaTH06K7tMFwCYe
1RTnvXOq8FkHIZ2c/nrXkGgQSlKQhnu2vqKI6vuxQBTbL6vc8CcMQZ5nkYQ7de+NiSN5tKjx0nsF
7LD6pHqwiwQFXc0nrAxvAxmJG8hc9eP1b1n+ltVxBbkBWk91KPWSEXxcnmIWVqAN9eAXcRA4v51B
NVMPXoGO+mXLAXwo6FnvjLmxE3W4DBCNCQ4u++HFbI62VUL/Umqt/T7ICzoFuRHXQmbHq9AOvJ9K
nPyuf6i2fMnqSzEqMCh+wD+hYLec0T/2f6thWx2PWu/3KZYmD7lag5VDmp/eCXCm5onpwckKq1Gx
CMiG9LhR/DKOodFG1SISDzdnqCKcQ+I8TxQvRFEx/DTCLv48xDN9rgWo8WBldYFvQRpVylsUEvK4
gPEXz+WUC/eHhrlK+q3iqfohiUgpzykXRguQS42t05ClCMXmRNfhS2b3uelG5T45c2vu2VPgMin/
yKz8x1mwIkez9FoIP0m06TXA0AWjEIQFgbMI9TRSv8YaRamHl+uzv7HNltYcaH36c/Bul/P7x+RH
RY2Amw5+XYFE9ZSFqJ+jC2QdoLzaz1xWYufCXW6V9WJTo6QXSYK7kEQ/jkcJrCOABkiOrarxPBRK
+45wV3RANQHh0UbM7wBt6gPqT8XOPts4tuSW3EEGqQMzvdpmRqW2VdDQA+30Fhk0RMZujNAYb67P
p7IxoYzAKVpuBzTDVhF2PdvJUFcmHLW4Q7JEGIHcns1EUX2zGsyQDVums4tZkSR5GTJE853Rside
O0xIUxdH5UD8akIMAk5cdD3iZmqjgvsppeGzih21vvN7N7YdtyV9tYW7dEkowl4E7+ImoYmH3APt
YbN6mrIM8f1eaGnnxk2Q+eUoMse7Pk9b43JFgycA8qyqa1BJlWgIxyDy70ulVZ2zTsTPelPiCdyn
yieeyRZB1ib+cn3QjbX5rzZO5W+hR677+30/oqi+8Ac1e65QSJRxd7J7+zh25ZcAjyn/+nAbOw6f
P5qzvK8yXenVkW6KVNZ7rCv9tu2Q/rB6BxsGvcr24BlboTk92CXahGTgcFF8PFSzUdMOxMTSN8BC
z94QavGPggrTIu1bTNgiR43uK+j39kA10vhVRm9dven12sD4XNWnH9e/e2NtLUIajWUieAN8+PHn
jEEhoScrt36MxSZ23llsPVfs4xvRqeVdisyYelSyqPz7QssSKXIstGVtL/o9c5rKMS0JGIU9QuBB
gHtilobtuScsOF7/xI24Eell6h/kthRa1qnH5EzkqnHV+uUcKQcjNBW3bmTnICexOI1aFdwogSxO
MWfpFGGm93Z9+I1SocKmopvEXUqNYg3oSGaw7bFaCR/pjDnwVKtDkqjApuApRqwalrqFEBZIJXb7
UYsznSprooRf5Qjl350bfSPCs4ghiWDhC4JGWN2rI1k2Uo8wd8a0mzwTjI7p6tLYNV7bl81ej33j
CHODw2DgXAFFWz+T5LtAt0QLt2soQeyJqDuTZnWug4eOh0R+sZP2bn2dxQVJMYPVJlL+uJcjnNkq
zUmEj1AzpO260fASGosp/IYnR6t+ur6uG68jTVnSMx4qttZ6NBr6FSqKjYBN1olDJymI8htK6XeJ
Ip2sEYXgUbGM5xo1qJ372FD5kI8PM+WWJWzmM5ce7WoZgbckQZlBIILhl3JUe0J1jB66fHYpY8i0
wKCOPM6ZPbw6SYSRYqnb01fEv6XBA8MXUGW37cA8hvNs2yhBVzKWUXYwIKA3iBaTh7keY3fCQ0Hx
UIOqmmM7ZIjXtSFgmRs7LcdFRX1GETTUAuV37uA9g6ZjOFmuFVTWq1K1UubOaJk9Bp1i/E4tRYpO
xkjXwNeombyVYYAScN8UHUCPtnt1BgQoTg5EDWQAhSFpLN6EOWVvDU6P6p+ZAubFjMwzYCWirhMF
w+8yQuDOh7QnrAO+L0bhNWhNBgfFjHGKc40c0eVDWEemsbPNLheeowyWk3KZQk62RriYyQTRDyk2
H+3sSn9dhBic39hrddEN+uigSaK8gWuScN8GLiGbugd92/4BxEWULWTlAuJXhxGWbpbEe2zqInmZ
W7A1qBS39UNINHdDzyh5BNzRfppglP5zfddfnmnipaXlQfzBpbbuycUtvbY51WY0l3kTZAudURkj
OXdAROU0DYRF18e7PNMEHASBTDXpDmozH890llpRjdsPPAO9LY4xCuZHo5H/FX03HK6PdPkSfhxp
OXR/RNejqhYxrhWyLzBCP4rR6TBg6hHB5008qREWQMY41TfXB70MOxiUU2wrxPOUolYRqEgm+OgR
n6cGFFGHWLNv+zFtdoIbWsSXNwZR9H81a/q3Fxd/kU+DoH6ydM2TYvii9cjdfnfqMtV+VBakijtZ
j9ThBrYZZuoibtAXD9C5RiY+Q2PxqLeqU/uEKiklKcBriVuZk5g9zHhVLH/LfDZcTRFV7WYYgy0C
elWV3CVORlE8NNOqQ38HbK3HRdPVflvpWf9EbDGr6P/b/a9KD2DGRnEt0J6OgllC/l/BHrNOR6v3
6qjlblVaRaD8nQV4DIe42fWwaCate5IiiygUUHc0vgEJkj6bcYI2ZpiFXXhn9DamcpjMh78D00ot
T69Qq/XqLqbzqJtR684DyoOHGfPr5Ia6f/VIRzvOjkt1aUa2JTY/6fRKImRHRPFeEiSedCNQnm3A
708NP/5OHRycS8MolHGrxCSs9eaZUgR63ElS30NoNig8o/n+RRGKnR4iPMhGPk+oj4NQ5uSfdsae
zqUyLqi0B8QCPI95U323k85ufoqspCiK5JcT3RkoB06PsywlX8Q0RYFX1+1QnpA8dW56tdDEO6Y4
8SvCoXl6Y5qoQ59tjLvKJ7nkyLwX1AQavleqQmwZzRYkl5jVV7T80fJqhy7JjtVYdeVTUkNNO8ij
Ycc/1Jby6G1rNzwtEhOjHZS8UVE1NIreOSP8H8Q+hxf1kBm7DVjklUB8Pm2U6RaLWNs+FBEUvE+Z
AJYFLrrARMLG8yP4ZlaJeSuEio8XxXHK+xrl3n8ko2l7SuJKOr5lc6U6ng37RfsUxIleHWE95OnB
Qr/Z/jKEAAjv5xoU4RcTDe7yR5imkuKqViPOWoP+GuV+2RpdPUEl9F4SQTi449gRXc20rPW7Zo71
5BzmZUM+1YIkdxEFlhScsCczxnN7rtsTgom8epnd0AOQE0OrvvZtbA1fW0NqVTerVfVHWGtRe1fG
Bd4fYRshaDRy/8rnCbfQETeRJZxzhFZ+MgyTaxLypSWfsKSQEXQ0Eegdc0C+HgtRNJ6gEh8jQGsq
enIUDT7poPHm7FYu8T4+zJWhfsdaL0BVFwM90LKZmJ6x0cJbzw4xpXKQbdb4ozk+lHk61UhrFlF3
SAFY/AyCxqQ2lOZJdVfYzvjLaa2YN2qoWHYKVSOW6JFlSL4loCq4GR6tMS6jxDjHDF8I0yWDwI6P
p1nNDm1vCwVDbVv72RjgII50fujw4x+K5lIeiTb3QrWRY68YpTg/K3mn5MDVAuT648pJvpSYF9+Z
+LnRFLeD7Fk2hGkc7QSs+i28nn66rRwlbk/WbAU+d3A6fCKTiB/wGpHLm2wwRXPAtpuDZUUTzcUx
mvLwXlbEoJ2zTB5eM5SX3iG/46qrZwiQHmbD7CJvGPoQ85xKSlB9NJsuPQQtIqE3+A3MD1Nj13fM
GpNOB5tWVk0LKncnWy6U45w4mDwCRjG7L6MsGusXdI8OC9q2w+6LdyHArLpReXsno1hM84CEQOPi
yfpV4O6hvI+q3H8ZY1E8KZmqfDagyYQ3cZTF/jC2ueJNJdZm4Bbrprnhr9D83ibzcsvGoGWDUNBe
8LrRj6FWuXQwl/zauSi/2mllxEkW234g4rAmmovsk56r+g8dAbnXVJ+075VhZA9NpTUPcRzapzZU
zcG1GiP6HvbFGBxxBEWjHpsBZScn3YgxkAxCYADSv3rZ6pfMWLXHToKqHgT1gW1fnUbHGe8KuZnu
5L4w/v7lRwCQg0f1G4y0uvyeP15+EWJoJyrmIiEvfG7w0RhdXrHsHLCXI7eITedtKoPuy1+//eBH
FRJSg1riRVsejyEkctPJ8h1EKTyS1P4+oG93uj7KZfbLFFK8A/dOnUtZtw46wMnCCRTLlzLNyVyS
wgA76WTQHgt85r80dVTc6UbV3+MpOLzMzVy/X/8BGxEcAlcmBQ8Vboi2LsGj4ZeoomF2MY8RXquB
Q6xCILIj7ljn60NtbRwNDCKh8ZLfrkEHMpRUeexUvpXimBtg2E1KxqOAzLzzqECB2kvELqOqpQBv
UjxEgOAielOTtsW2QLN8RY1+6KFZ386ZY75kwSzvfNlGnOhwVGnlgk6hOrWkBH9sUVrkasp1AvYu
jEiOskF5NPpherk+f5chMHIR9C/w6oRWhTLMx1GCyVTrXhlt32gl+S5JQgmf0chiEkV1piNQHgaV
3XN90Mv9AV18wcgvxIiFmvFxUHPG+DztKeipuCYhyIipAw1kA1B6rxz/l6Ho2bJD6OGtzwKmHXUg
Dw1lrgm3erQgNTfSjekmT4Jo59hdLhglJ6BK9EQ52xfAW0y94ojAzvbrCID9Akh/IOqtd2oQlxue
UWgFIE8DWI8qy8e5mzPANcmgWz43eSAfAW2GmauFhoUdlIThOmKWqHX//SQ6IPCpllKN5hX5OKac
tJwGLNwQNFWXmIpToBx4iKWDKephJ9e+vL2ALZvoiyIPhGzkuiXZtm0kcNEx/G6xLHCRgwmj84BB
O9DXATizN46ajb84kR3uuqAAPTp+Y7Nzzv8rqKwKLv8hZHgv2ae02z5+c25ZJWJetukPtR1KB6yc
jEf6tIZ+oDfhvEFISH5DCTRwZwQ5XrkLaaM5tM1QmDh9AFV0aSdY1QkNWKm8MYN+ULy+CpP01Nsd
Jg8YOje2Fzpm1TwNuVA7EoopLF5DCQrHwzTPyLPAL1zMt6io4naAKs5wAJ5g+/3cTLSAklR7B8zS
qTu39+U+ps6B2hZXjgODZQ27q8t+ntDBsnxRF8k5ws3zbpaLbmeCL5cZ5RHoddRVIC1ezK/jxH3l
SFykJfrPL93UpN+w5SwrV1OFomGnaUW3RY4ngqs2dXmDT1z99fqu/k/O6+MSa+BTuMzpgFNQWEMu
5DZOmgBVP18brEL1wJ2YxeuQVk13ZxeUSA9Aq538kJEivfXYmbbYRsnYQ8Pcj8W3CE3ZwRMSllRn
CG34hcnot9Z3dTJY2nGSBkyKFPwk92jRl8vDmtB4pg659IHX5yObLali0+gULZT5GCdKjpMYBhrX
J2fjil52M6JP1L049suv+OP1GXD8dJrYMfxicVwWKU0Ct4rZ4XOdqXu6RctZWi2EhkYftyZl44VW
8HGwBP8VEcoQIyRy4kPnjNM//TxYCWYr0fSkE6TWhy6y5PtYE7uyFhvzqfGFNGZkqiVM6cfBNbkP
tdQEZ19blO3CyUwPYjL2HocN8jLYTiTT4Msi+AC6/eMwaKK0VlN3to9arXiAj8fnTRimP7eqhCYd
eckkUViThVqTpXMoYL+kZAVpIWkDRH85VDC3N+cfkLgAtlF5DTklZaKULgILIsdHZy6wD6Gmnx3t
NGluKwG0+4BpavxQ00sHiJx2zTezJ+LAWyqyu96zeP3lI2Q8591WBGpbeONqj05Olk/6p0rlAf0e
nLi1uUDpFtMI56/vmkUKfyloAkCnJLa+Zfs84D8mtm93bXbEvFo7a8Bw/v79QvyRHggPC9VTdRXk
lI4cmOFIdhHDyz+MwkpxGijwVaqnvddrazfBaEJUTP5P32NVvOzVjFcUV0viw1b2qIEbXkSwvlPd
2zqdf46y+iAKekmt6ynTpsYzqJ0qP4Vj0L8lGArtDLURIBKFIquxwLCJPFYrFAxxVqVhZPudrAxY
L08YTHJ343JJbejeqWnWQ5W3diLEjSgHBhPHcYG42+qaxBTMAvsxheKlHmFCY2TzcJIHvCJpKIzH
Bielp+vX3day0daxsBFjf13AAnO5GXt9GCw/ZS4fZ9y1D4DP7J3QZmsulxYcNyuhG/v44x3gZCCG
4h5BNiqQzrcSg28Hy07qKnie3VbtIPkYSPV7uuIbmwWKnb5Q7QhKLx4MmxJf1hBJ+NmI1UdcSaGP
yRtecU5k70TbG8vG7U0jjiQX+tk6m+B2B6dXyA5qU1FBzpka6rukSeMjXZ7sAUplvgPO2+i0ApJD
AhjcPi8HTd+PUzpi7hDiQxj4VH/DB/S1rF8AJbWv1KectxH8o1ekggtxTh0vVXPzuU7KYNyJ/C9j
GcA/SHKj9GECmli/XwSzJYpwZXhbmpTW8XxPhrs5mUZ0StAo+BIRUDl4VkVpdHDUIiRIV4oq3rnk
NuZ+Ub/BR4roDbXL1UxYUQ6VGhC2LxR5nlxHlvIJFKg0/S7mgCs1MqNy5/beeLcp2ajofgEoQPZr
tZ91AwHRaHQkPHTm2B/BbzyVeOUd+nhqznFUj27hRLPbk1Hc/PV5hde+oDKhv2gXyz6EuVE5M8VL
wxLW02Dio+YUTrZzXv+73FaBCUJtCCaRrS5R4urRTiCShrNTSzgejLKC0zqKVL2C26ebDmAMXODc
8r+yZKVPCbxoTK2cKf4kYzb6Q1VmY37LozQJXJPgMCJrMubxsYzzMneBmCMtWym1qRwcqRc4s4RS
rJyEUKwAv6ZExj+oCx0KnZjLz8ceMut9C7cSvZIuUwYIThn+YJE52ZipT/GQ3vcZfQa3B7dunKsw
VN5gMjjDWQFdTW8j7LWXdmiDr+j0xC+iKTLVS7Hmbo+0UiJxM8GDfZ7Rv8JgaVgcwAW5O0j1qdax
nU0Xh+E+1sdXM4W/f0iR4BuxTe+UTzhOmNiVGXn20hdRbnq4phZvPdEaDo92RaQhAgnHKiMGVnpo
xrwBjlkLq/Xy3qnyg8CGznRFqOA2Z9AfeuGZ6UH3I7nSuVE31vRyyrF4NsoIxya8GDAPt4tsVJ+K
BMkhIOMahqlJak+3Bcno79wQ6u8uBOBdTczxcQi7/DuilKnjjpSz24NM4/onXGPtrcnj/CctzeBb
14TNu53hvXCbdMn8GW4Vpng2n9ogvdHZ91BpIXIllpSdsAsj5wuoD2GLiahUBrUtsfXPuWSZ0c7b
u3FzL9E3ACwazwsN/OPlNnV2qyldJ8E3j79Oo2rSHWgU+6jrRbzzAG4NhY40IhnE4URJq4iixuCY
n0GgIhfF+Iz8SvlU4LJ1G+PvuvNIbLy1C6RRpfgDOeDiraXBlwSYyNm+oGNyTjH5fJwSDLOu3xAb
16G9sCGMBeVHJruaOxNjKYzrLdvHsUT6hwWs76LYkWOYKppNylTaZe9dH3Lrw8ChgPwBVSUTvKyW
K2nDhAYfCfqE7IZk9f1DpsJdvT7K1koR+zFvlAeXqtbHUexoUOoYvLg/tMrspX0+eno3vAMnS3e2
3+b3cMPCWV84udry7P2RA+qmlJlmxPdY2FGf8Z/E4LQK9vrh29/z/0bRV98jQQQtsgIgGsXO7JCi
fnFD4yg+CDiw5+tTt/VBvFeU/RexG2QOPn4Q/vZ2ipkfdSwFl/qWctevVrKSn389Cu/vYoe3kNMu
6if4H9uZ1ESOH7Z9ftS6cjopZVn8/SmCQyjzKIGpI6RcTVuC/EOOyZ2DK0BsK2RoQ+CccZUexM6k
bawPGRNFpkWydJGj+DhpQp6DPG8behZV172lQwJQQNVQT6OLXoc7QczWYDo7DXwVmK4LPoIa9JRf
BIkNZIzAg2UPCrftRxdXsT1PuI3gxQEKjD8aLQqLTPfjd4VmQeSi0ovJKH9IB/w96Y8HqZ1o7lRK
lQAQ0Ns/iwg3PIW8+/n6Jtm4nlBIZulIcQid1ndFpKFglc/U3TGvzl1pknAEHaJKh2VbTW/omoQ7
y7j1uaARoeHSEuKf1d6fM2qtCeAMH0GI9B3cL4a3fRvMHu2+7FHKwGDCyJAf275BH+/6x26tKjQJ
GqQITVHxX4+NOlncLdkV8N75Vpi9QahjNNYD8A9d3bkfNw459C4NrxMyAjS1VoO1XCDBbJUWqLzQ
PDaakz/auZrtjHL5SahS0DWhgbHUSNfT2Wsd5optG/gOcIczyIbW7dqo/DRau/4fG5w1FI3RHzNg
6TgUxldfBMBUoUsdBX5RU+jxyNKnyFvKRjFlDM3+TErRDAeMY83Ba0Xejocyx/Xc1Su9wBZX14kP
j9bYmnsw28s9tfwwisRwMeCsrUVAZBSGzLaIl/hkDsMTdc/0JwKj+gkHYqVCZq8V+kGdwiZ2sxJb
1OP1bbU5/AKkojPBZbs+Q6NdYrghK4Efd52RHzDMnnrkjUB/ulLYlnf9IGtfwUVm8VEMKJv9dYSh
y4R5FEbQ7Oa6Wl0gZYMpJl4bAcLgsH50yXG8Qq76YxE42ksepnutuo1clweFvNpGPYZ8d51uNU1d
01ktA1/W8E/vdQGjFLUD82bq8DrtFCEfDSXBBaSyhyf8i7GX1Ifq5fqkb218Ei4QJBRMrYv+E04L
fds6jeRH46AdJmeEPJuJ4qgWlrFzxi5P8vKAUjLlzlio7KsJttLWDMuhlHx1xKJCT8inLTXX/odd
RI8anTQenkWq/OM7YM2iq4rCXmY1mU6ykmHjKIrkOKZISXVYp3hZOmhebCHieH0ql7/5Y3bJ+41L
xCKmCWJqXeSKOoh5wawHPrq/5qE2Nf0h7OriYMtS8UmiA7H3um6oZeswv5ezypiX3V6c33SMvoTj
z8BDlrwtT9XvKISF9YvRz2Z+KvKu+GoJoX1u+0LPDhaO9tahCOy4xJ+6bH73UPeetbKlunN9MrZu
OfCQgKoXXQuQ3Mtp/yPaNFJ7zuSmApKRGWl+6oc0fZXNREWsFXW+r8MkK9UJ+njxXZacUHeRxi+e
tdhSG2/orGQ+1FKlpDtb8LKyAwSVcIRTZyx1ptWPatNFDaWxLD+J5Zepy+9LZMhvYqc1bqdQyY6E
B7/w2J69/+PszHrkNNY+/omQ2JdbaLqne8bjPbFzg2zHYd+hWD79+2NuXg+gRnOOFMVKjlINVD31
LP8lzOrs2/03su0W8h74HzUMghEbP0CzUCPNzOkWhor5ri/SUxo1HkCk7DkrI2BvqG0+3F9x52yD
DsL3lmvTZhqivf4EYShSSatr5+oEEQBwRxZ+lCnyv5UyvR3dQGeXpJLrDFVjbpDXS/XVBN+Lyek1
tnLV06SmP0H56g4+3+4DwTRZJo3obq0TjzTWSFJpwVyB6WFmSuFHhQHV8PM8aBQbb397BjR3/jNM
CknLXz8SGlSqHoyU0KEJqBDsaXFCEsfA5zk4qgGXbbeKHICxCVjcewww12MTuYS1bku9c80No48f
OgGFzA1GrDFcTKfG0pPNGCS6Kuzws4zl49Fh3YlcrE+aRU3A39YAH3ofNikWcUS2pflkQwzwZ62r
T6UlMg/S2pG+985NABCcB7YY2EJnWcVo+KeqMi3FfN8awzuKIR1V/fho5rn3VDRbIGmRkHPBre6b
SUjMAShMruHkmPHNCJXycx5rhGG5soLeR2zo7Vh3orDNMBdJgh1kxYClZKuGVHHWoP1W5bZ5qvI5
eEcnLjuidu6dBfRlUYSh8YKhyeodTlLeOwN79DpW8oC8K3rHDT1JT0bc+KA7u7MU00FUuxnvL7qg
q6XkGQSMNpnaNbJA0fvzwOSDlpkh/VdFbZr798/d3s1Baxaa1RK4UNdYLZfWyjzMKBddQXbW/w25
hhgYuGM5dZOMGvkyzWU5ftKaYUZtP2wQiBEO7OlTmqoNXdgWNqs/ypWcHdzvO7vWBhhDC4q9RLdm
FeMQQKnTPITCn+lS8/csh3+PRiF9uv/0O4s4S1lH+YY41WZSJkeBpuDXbF6VSg09hU7hVZpA999f
ZXs0loYWaBxw7NzP69SzDWql1xfgYm+X1UfJ7J0Jz67YBPwyJz/iKdQPguk2wrHgoqFKI8VA+2J1
FlOULq1WQW8PHl/wsTP1/DzGTvW5BBrkzlMkvsE1KjwnMdqDpv/uoy4XPj08oNnrMN4qQaclsrAA
uY/TBdRYxTBJMz0Vwi2TSO3tqgiotxsMObk3GIRvok7qmEz4a2C5gRgv5RgoD40YrDdf7cj9LM0o
FUFicsDVXuxVhDbpEVlXyMvwvGQtfCqa+aejivLt7w/VUhpFy65n4r66BnWrF6k6gMhENVt9VnsH
WHTXojvbSMp5lmPjoEu5TZOYNEKkQTePiTGKu6+v3cYSSWTCvAJCgPh5YsaNP6I04QkpGG9Sok8e
wj1vdS3XwQ0trGyT24hreD3xA5jhqHNbMVNtHPMUl9iDsKEqf1GA/3r/6G0POKhF4AvLhM2hTll1
YQH79Kw/Bg+jGUcfRTs0V7tShiNbrW3MXpbhikVxjZe4ZgVPWofGJdy+h9LWpcqTFKU8QUnEg1dW
06MRwO5i9L2A0C4nfK2RjESyTmjMg4dJNrNL21f4MZl18BAp9RHS+2Xu+SpXQraSsT45Cc1yY0Nf
UzA7s3OziW7SZIPLjJDnsHy5T5FBaia9+zXl1TCeSpTXTVduMrSIeqMrfhSzkxR+aBkFCv7jWP9d
GGX+eyhoOp37uZ9KOg1Z+TNiXbhi9VAHnm70VuYlcw3eedRsyXqvhXwz1Q1D/GrdbE50C6GjuM+8
sihR2M1V1NFOc5+GwYnLdPpbq4P69zClCXhCgF09ClIAOojsE9rGC6PVI9Zb2CWmE5ut6K1OeNUQ
1O8NaabFlc9hhFflrOV/z8WASNbcFOK/OQmbB3BFhnKKCkfBqX3oMwgf8px+GmcbGswbN+zywhcT
HSazdBrXNRMMxLwIcEC6BWMbnhj1FNdCBeBwf5XNFgJkywnkDFJxARZdhRk5kpAo6Ebp2oIJ+6rL
lXbKZqV/jgLu9PtLbU7gy1IvahGstIEr2xEyEIYBOsNq2tjXRKM+zkV+BCLYXYV7gH7S0hZY5/Rz
1vcm+h4004bMuaAiKfkF/LWDZ9ncbsi1IF+y6HxCtNh0vavZaRJhG8GV4aLqB1aXeYqkxt8Cp09u
ejPGR94GO9+JLje6uQvwjQt9dfEwCmvNGY/iG8beSNa2snUJwOK5USSOqqItoJOHw2qeKQVTzEX7
/vVVUCqTWgPLlK5zFNRfqSy17rQ0056ULpmFS3NDiFOc9dkA1XEeOCqR2d2wDAw/JWoyflKLUf48
GloX4Ug3Sr1blmpi+xzc4iej5+Zo9LXzyYlK6Kws8ZbPsXo3ymwmYweV7WrlRfJRbvr4H8iV8oFs
kLb3CViCaQdjUOA5qxtSCVMpq00HYpUtxQzho3BwuJM1SoypgSv3kIrRnt02iJFonXC9kh5ChvZ4
hCud/SOPHS36qBWhJFB8F8Y3nIBgTEVIRWkPaZE2k8v8sbP8QSZ4PgoUe1LPiIwm+qgEY2ogFpOb
CTKyamdcpDiWWg/WQfqjGHUxea0wwCuijFkQ4VAY1HzD6uv6HGlGUNLqlsFagDOa/6MLXMN9CwL1
yCF67yuQaqr8RV2E0vTrXSMZiWLgXkAfN9Ejgm093bSghlB6P4rsfYUFVo16EGLnmygiWnUwir4I
rrUuFb96Q4veVUo26q6JgP2bMV+cBABmy9WKFqezLokUgcgH7fngmiUihXY4q66hZvkTSDrh33+u
Taa+LAUVhk4VPcPN1Bsh9T7QAqYTUzzq3mCi+5Cnme1P8iyeWhpbF6nASqceTfP3/ZU3zTlWXgTo
CC40cDf9YREhVinZg3OtHSCKbjWlxkOc0xZAu7H2JBtJRtXMgNflxuyDwi8PMs+9jQNagsIdUShC
zmrjDMosc522ztUogug2RObsoQaQn+8/5d77BcEg07RFegCG3OvtiV7mLIxAcq661SBxhx+NuGRG
lH1fuHwPkjT8aAar9QDlvbljwPtl4rRcR0w5yA1fryyVgLdw2g6uxjBrl6rR5MsIygl0cVW8tWNA
/s5Z5mQwS6P3srzqP5q/rS5Q+Fv2a2A36VOhysVjUffWuanEUWW589XYqiBCFjHjbZtuWlp0aK6E
NxTF279qLVwYn7k4kO/b+WrQqpa6hPEytcLq3ZklbI5RR4BOE3b6X6iK4VIIGLZ+1QzOP7OSa8Q1
o4gueVoFBztm7wkXos4LXHeZFL1+mVYq2XbHFOxWlb1xgX+vDSdZh3F1ur8zl2d4nVkDdKYXQIHO
TIpe9et1nG5OC8YG4W2G3eeDM3+Yc+E7cTc+4Gly5Ku980YXqho0UVod7ObVG520KdbVKIxvkVbV
fpZZzrnqJxNTHTP5qtVqfVXtvPnWwRE62JybCnPhIcFQ4fgR5hj6vX7OMS0dRCib+JaZYPxGRRiX
LsvSLzBmtcdsbv6DHx8cNFxeIvTq5QLmRIALkwoGU+sIPuUmMEMry25QE6rAp7csISFkl2HrWoPd
j37Xlnly7uKk1B6CUWnFLQfRBmxNROHfGX6+ozuhEvcLJr9quEKPi8qn7Y9ziOr0hpu1Zdu5mmCb
uq0uhRdFGk3NbZzGsAljhvx+jDQluzXC7KpbGzVB55ZWh2l6jPrlv3Y+wSWQnPgqqr5R3ap04mew
teE3E9/db0EoD//FoYxNV1iD9XKjzlF/gbfIvheYFYS+iRhQ9GwY+PF2qaF/YkA7P1tsWMj6s2xO
HlrL9Zf7+3X3O3LuqW9BrG76u7VTKP2QoVlAj5y5Vz4rneLmqjMYbpuHlXkZJszbvBFOsHZwJHeu
KopqFsY3lR7FCzvkj/iGXkuMlHke3RKrz7pLJtIQHGMb6sanMm2bd2z44acEXvo9aXGvPqHtylzr
/uNv+6Ts45c9teTjBKfVfRUrWtYPWhzfpiTt0o+ZwbUNnpGJPUQSwpLbo6g6exLuyT9hqI8fRvyK
5BMc3zbylNoSn2ehJdJBRbIda/OzUDcEd4/0HxSZVbgyxyEI245QWRZtK3wWaitP1BXMlpEhpOI6
uRIbF0URVee1U21krtGaeuHama4cVJV73wlIMYJSGpOcDVJF7wFM0A4IbyosvNMy5vSTagqeswyM
VZCb+LNKRXGKRwiHKUPjX/c/0fKo60MPYJG5H3qP2wImmEQ5NE4e3gq9qV1bmoyngKT64BzsZKII
jGNkAkqNTbmeq082FSBEK1YJqTSBPaGJwirnoZ6PQuf+UsvwlNEuaO1V8kIZ2lqBk3JFpKrjd/2o
f9QSZTihYVEf5KH7S9Fs57Hg4K7r5yrsyWKSMLwl+dDhbCXrp7yYZ7cX/dFUeHfLUs7iuIUF5gI2
en0jNEMWFSX2h9esSM1HdGcKXwo044smFe3zGJcohMlF5skohJ67UYHppQXZX/f3yu5xBvG/UCgX
RuC62q1xFosjhUSmVybrO2POmBy4bqr3rZwlKJlgGZtfxlSPwHSnhLd3+GmU86kMteF7qSuS46pm
oR0ZUu8FWXbwYkyB09IGniqn+WwRRcIbd5v4iRT7CJQ9C+WvVtC1j0hqwqhVB4zg7r+Nl/7k6ugg
GkUlQj6OF7muvf4keE4KJohSfGPqggZ9jXHKzxJc+o9ynOTvhdrXn8RkZcUnNRElyiW13MsubL8E
fZ2soSh1us76hAJO8nVGRjdzc2uWfuANKAqvmHvli1Y5U+TGRV0LV9YGSfdQsVH6k21GE10FqWrO
otRVON8OF2s9VC1svD6xPuOJkBk3De4fVlNRg29tNEftP4wviuwxx/TwXyx/BZV/ZlU+jnAvUHVk
bjwUgCJg61OWfEqmuv5XSuJy8Ep4AADk0TtBGymPEs1PizJoiYxT+aO1lVJxEbCv0WVLtPwDpaFU
fmtto3wEINpqn8N5TP1cb+f2sW7H5FcdZcbvOIyGfw8+yDaUvfoeqyNShZM9pRq7czDSH6qILX9q
rNor9HR+ePNKkO6BrMPiZMC5jjH9ROE0kAfdJh3QmyHw7SoGYZ2KeDQ+3F9q+dGrTbbMNRavTMZD
1rpMKdoaAWapi2+idMrHbkYZwSyb8nR/lZ1IhvontRBzLwSs1xeiBQgWy4ExudES7//WgzR+Lpwg
Phe45xykmVttUoCSJJkgWwAT8KdVgKY7i56vESa3QXLqH+0gz/9MMAv/ktF++dxX3fB+aKr8h1KL
uHqI5WjAZ2nQ+sofdDv45/5z74QO7l3eLGU90hrryVFkgDAWNfkJ2Lfm2e5mNIiwZjkz8bV8o0zU
b46RmQefdKeIsW3aMUQNEKobQY/GyaSiLpXoVqO15UNGgNyBAPJz2Dedh4dJ+PV/eMhlEEebcocr
hjBXP4c85S2JY3pMi1r551ApLP6YxcF3pv/j7Op0obSDCLm3d23kK5mBABrZIG6IhUg7MbO9RZS7
sasV9owddWR/uv98W4wZO4p6ZcGlG5jPrO/hCV/yzlKn6NZEARRlAILii6xniHZ3gY7sWRVmHyQ4
mL/qIhivragypNZa3Fn9IR9qr+vkRDnXs6gPPvTeqVq4iRAZ2OybOWGoQpVo+ojsX1XS50GyhssQ
2M5TOqdHs7SdV70I7lEskocs3anXd1EWCbMoqzq6qZGQ/7EaVTt3MyzI+29657g4CMzCYyBY4Bm2
OrqYWNfO7OjhrVa5cEZtPsV94E1yMnlBCuWqR8Hi7ZEJOAfXLC0/WuzrUDuMBaqbHVamhZFlJ90M
5YupMJA3EXI5iOo75xJsLcLzeC6w4rq5gJhYIsnZEN+qqZUeRWL3z3OcSJOXkfV350Iq1f7ghOx0
GCgKF4HiBf3DUPn1Z6tA9CqhwgmRtax5V5N5f24te3pEVlS+RXHUPxpma0tM+BKp9+9/zJ3duRwa
5lnL0dnM54U6m1Yum7QRKy2/6Fb8XdRS+UGt69/3F9rbm7hKwE0BvQ4UYLU3pxSUkViOZ4nW8Hvg
Qj9k4AYHZdTeIiT9oJUR96CLuHqTAa6I2kwj4qa0+OyMKIhGfqTpzRENdO8IcBksABhQaJtNIhlK
EUcdD9N34nNNG/rC7No6610WNxAZ5cqLG7jVB/tk71tRq4IUY+64xWGbBUosOPURSSQ9+NBUQ+7Z
Cr4wZjkdmTi/RMtVxrHw32nlQcMisK5qdhgbWhuaVXaDxDsGZ7Vv6+Q9Mvn9f41uoPwIfQSFtrEL
9ZNGv9FymWF0HyrUJgDPztH3JBGoSVpxUP1ogQr9ksOw/1xkHZqLeWFUtTs4lXWUjG8/v8FcZskm
kCsGlqG+PkgcIb2d8im7VZqNFVEfKD5aw9VB42BvlWVuJi8dsu3cxnZ6kl0rpEM2FPEpQRfFn+q0
evPBZBtrdG341BC5N0Ghj8ao62okGWczO7Phs0vTKNU1bWBbvPVoMqyBTrIMgRnabAq6xk7UdhiS
myWBpa+ytvKbMj8SkNqeGbhTdIA4LgrN9vU0MJ+6Pg+7JLnJHfqvrtrVc+ehj2G9Dzoms65ajUrj
CyAnR1CMlxrs9WZmIkVasMyJIEmuZ8EmxRTKknF+Ax+kLYlIq9qeUPtmPFXYgkRuosy6M1BkhWV7
oR9rmq4kj/KPKlP7rwXyoOI0JD2USm5Tk2GTaPNfdd4pmEjVIZqGEZiA8Mkp4wjwKzDx37Qhx/cG
+qmmBylCf687UfypVkz0UmrVaUBSlLk2nuZOybD96zrb9NEq1YCUR6E6XfhexeTF2YxyuxEIO4PB
3OoNDG0l7zy7WaRZsjbXY6+sZP2vWSuhSwvHIOQk5UQBqGeNjZiQwT++v1e2MYhXaZC30ztDyXA9
XwAWD55SU7keiy65ZNh8+2pZpV5ppc5BMN/bMAvXHv4vWJ2NQE4VTNEgaWN8GxE4dUGsmj/1tAHn
a4nmM5wUHNrG9s1YXC5B5rHEWLpwKEGvQojoO0WrU9JkkCPKQztBeJFLB0u4UZVOwDnrg7O3bfwB
V6GgMynuwDRvOjpt06F0VCQ3xS6N7BSnkf4racxAWciAKUqx3EBna3KKwQfxYv1SwxqZ8vvfdJt/
LGYbpDsYpu0JbyVRKrWBIP+okiLwRDCFX+hFZ4/tNORPZifXV11temRl+P0Ha+/tJ8pNxhy89i2i
vAGINakDaxdZ5ngL/nHRUNZRxc2OGr57cXtxOjOpQ+jEr191KtWUODn7KUBE2B/tonoonbw7iNvb
/BF5bZIpVE/oCKHs9PoOyiZt5tya6U2Vcq/M8vwS0H935RppF2AXB7m4svP+8BxailYeaSuFESZZ
KhklGJpQ7VWUAabQfEhAv32xo6IN/CUajCcjbOEd24JujtvUqfQkclBFTRxnXiFhXfhgDsiGeQFE
9cdEDo/EUl5gdav4S2d5mWABAeXiXL2TMSTioWvGXRbiDHCZgb+AhGEigC1Thzz4k4K6oOzXfdW/
D4NR7zxwXqL0477KvshYMP6HFXA+P5pyXF4NVe4WWetGx6Q4TizfhGKXnGQR2xAQM7kqrxn9L+mG
T04mPNte/KAChFhGPw/MNgWbmYj2YBvv7C2ARiiCWEvpiT7l669u0smIp57PoKAG8kXPdcfV0JE+
0GC0FhWn9YtkvIpZJ0wHEJOrFzlrccU9DtDIsZtxusXoxStuaTIfA5onFc0jgE40t/u4NpSPRlXq
kqeljC/c1liobCqwvBw1r2kIvMSSi89BOOuIesBIH92xlztauq3eI2wo7NJVsT3Iz04PONFLwiJr
vHCc7HfUI0AYJ7OSZ6+X0/hX2uk9o8jZ/Jn3s/bJKKdBcxUgcrErt1Gc+Kk62uYp7CWjPbUZlC5f
6WtTPQ2C8S5dFmv8q2y0XPfEMIUPZWkMnZvHivxPXcXB77wKzGfFnHBxsADFfomHTPsJhR6JxK5w
KucxKBBvdisan8F5SmfxvZmjXHIJ4igtZKGUDH7eQ6h9skK6g245DFJzcrBS/kqGJaXnGaOx65Rm
8r92UFiDK+lN9zOvxcT5BbsZooWCKrpLZyNW3iV6Pf6lNDivn20I8AZ5waQdlbs73TGqGCBaPAVN
9s0tO5kRTkRogV+bdkSamV7pKdGb0AvlfHy/9AmfnTYpmZh1xbtc6vpTxwzFs6xePYhmL5X1eseB
dloKKnBcWwB+qGp5Okz2FdESTfedUETVqU7aunmenbHmZKlRHD6mjjMkl7wjO0DhXkrjhzYZG8Pt
OmdwLsC0gumsaQMa9LmFtEqKDrLhGrTm7SfGJlP/W1aauPMQSqLtnbNdvsq90WY4wM4RkvFhA79n
lIRcfqp6W1TnskuHn3lmYQ+A7rlSvrPt2XlnzpOpn5rIbD4khpR8sysMXiFj6GnO/21s+eVdPk2e
1FpD4kqoCXyPy1lOz7kld8DFp5jCZI70fPgEqZwDMyGMXtzE1Je3oY17bIUJMOMpcyblvazN2MVZ
DvvsIJjsJD4UFwu0h2NOYrBcMX8MbUWNeM48ls5VlXHJrdW8dtyOGus0KOwBKW3rU0Sme7Dq3qZj
WQQq4JYzYFqP54JyAew2kn2NkCdwExP0xpDm5SmueqZZfZl5dt4GXteSjspqNTyiutVctHY6gtju
5CNcz5Qj/BaYvhscCRrrCaMPfgjUstNQp/OzpI6dzyzKeO56eUTVPrfOhnHUCN65TNVF2wIxSHlR
IV1FcQvcgKNVy2aXneIctInsJbWjnxepxsv9nGunXclFxcyQTgifetOqGAtGrTo+AFc7HbuPCOtg
+5vYYLDdVpuZAZt5On9MYoHkvlXLTDIhhPXxl36Q5n80FfGEGnFG2E5uGAdy8WaEGbh/spiFIUkl
vWnWjFiuDIuUiC01mZ/G+XzTxiE/WGVvny+TM+IbJJENzot/kecTJHu8DROJ4RbA2S9T6jTL7dE7
t7FPLRyZjSg+ygSVnax7YTYwazdAv24QdCDzB6urI+kaBlk7+loTLqKJuWOAXeFf6SD0uwpdaENM
P0cjHn8Ti7pP7BuGq0U6KZj2Rlrn+KYSGPUD2WaqngKrEn9PAM0Y5lmJdLbHhvl9Qk366WDr7P76
pZol3QZSvZ7T0E4eFDWEn17NRCpwpMy0jSRrAQkouf40adhYQP4Mz1WpyI9jEKqNS11sePDB9OcB
rxSvlYT03tFG6Tzbvfw5nNrhASyK9E3T2/ESZdKRps9OWoxgHjcatTMw1HX13zuz1ToRkGPiSHZN
5jy6DJWe/07GMf0S55Jy8JJ2jjIEmUWJie7Jtt0YpTWcko71oE9lvzIYJrVXir75EHLpHzEPdhej
IW7hg40iw7o93SHej3GdKV2nsU9OtKBwaUGn+QEpNuN8/+PvJJpw1QmNC0JrK+VYov+GSAzPxSB5
9JQZ/eZyMrSDqnTvay0YZ3Y0j8N3e30D8YSkU1FBjZABPanqOfN1WkSXkEToFJXqEcZu7wVy29EF
h5K200+FitJgDxJcx9zsTwaZlS/ho+6ipvH2JiqRfREBYxqjYMW9amzqQWCNWbg8Wjx1TzBTZaSX
bUy/MhEfxLfdpwKoS/tu4YltoAHdwJi1T6WrXon4XS8545WuZftPrkSWe39bHC21+mCYzSjRGCYc
L0RZzpZs01qDS/w1DOI3K9vTWedaMPmLaSnYhtd7wwIDOEDzDa4JljyR209a42H2MjyMFkHk/mPt
3BC0RVBCWApq5mdLJPwjE5KaTk3AlMA3T/vQb/U5eY5ykZwsY/6n7qPfeqsMBxfzzpv8c0l7lQMM
xWykozE7V8WMoYfhbjd+LtFOFSSn7RGEYO/5aBeAWXlBO69TrnqB2Mj4fVwr2yyeJRxqHtO61R8L
s0V9dggHLsHZOuir7T3hYo+xdF3oq60BrfzDuWv7wMZjVU5vZtTTey1n9RwaQ3mwLXfiCF6Yi7AW
wy10blfbcsK/VWk7UspSSN1pRpbxNGgdxnl6HHuU6qZ/f7/srbeIsi4YNowD1jNg2MFBLwrUHdJe
JOe4G+Z/h9b4rnedeotN4RzU4ztvkuqMTg9jUNLVNd88VuJCypoFaxJFaBIbuFbkGO9ckJY88hvZ
XYpv9XJ/bnm0YxnDW4RtcCP4Dk9aYUzPdH3MD70N1+j+S9wBeBnooCHYhRIHI/X1PMAwM1zPzGBR
H3WU8zjlkleNhX4awWVcJMWaKERmiLUQ1J4brer+yoe08FSlkh7DkI73/Z+z9+SMfU1wC+ylzSRK
q1m/dFTIVaie+hMEuAdyOskP6dQeoFJ2jiP6M+yc5drj+lNfhxvRiGCwBNw+vNCmp6otwwclluRz
M4eZ37TGh1EqkwPwyXIEVgU2qADuIcb19E9fWj5/hDi5zTOE7SfpmrRF6DtTkX5kFtEc6BXvvsQ/
Vlk9WSXnpYn/g3QVZhJTj2Nr6SZOHbvoQgNeuv/F9ipJ8PlwX/lai5v36orog2zWO+zfrtA8rB+Y
ohvXASmKkwhgCJCKOtqHGse2xy4Ynb+UOtUtL541oGR18GaWO9UFhItlWkGZsamltYbiPdFIzapJ
zm6daWU3J3SOTCV2Xy8Sd4t8DdT9dcUqyYkVJnkV3lrNGG92BojGNqLu2XHy/2FYxzuFEkCatPCl
V+92AFGY1DUgWnuMgGCqTvGQifzz/S+4exAW1TfaDzTm11cEQgROYwdAowNcONzJmnADMVOcBhNk
cEUWt16fRgdWXHvv8CVwA9/helrrhABOUkYLgdybPoUtvUG1xByWt5kGkIbvP97uUouoBPGNv62L
kZLwmaFfhn40DDxvmlLMNlo5vwbItx3k68vnWB9vQB2IdEMg2QK7maA1pVxTqyHQml363paRXOnT
MyKqySnvh+Q7BZjxtQvH/6ElDTjRJPkEybKwOV4Hs2FEQAexaKJ4VDmXEsmtkxX308EAYi98UWDR
LiGdXmZnr1dBoV8ZDJujDvAYLZBGkq+pqqYHd4CytyEpHBclAty2YP29XsbqFcatDpJlUmPMoYtE
VQ2KthOT4ppYVDUPgTVrvxmQMUhtZmWsTk07ieaSZ7Ox9K1GUblMAjrnZDkWcNplb0Rumc35v3Ix
N61Pe1M9GgXtbbNFRJm6hk4KKezrH62qczRiyCZdCyFPt9lusl9OoWq+aY3K/3BgLaD7TPEQJdyg
CdHJaga5ymholLl9WmBUbmzK/aXqCnFO06lw87JMDrhmex/lxdkP7Ta69PZqh4FsdKJGBm4mBYNA
+1HBAhMjCD81pI+mPUFXgJL1PxzdhQxvUp7SpFt3phwVHo2KZ/nNUkL9c1o2sYcSd/Nrsubv94PE
zsl1XprerEJVut7ZeTIrVZsAc5MKlJIYJ+jNoxaHyjPedw72kkaYfzY7vZovQEuPCp+dY0VtSoCn
E0mnZx2hrAR/Kxxgw5sxAr51lUYGs4kCrnzwOnfXoQdGJ2zBmaw7F3oZmFHdGrDkm7QaXGEM1nnA
tv3n29/l4gAJdk8mv1q/yyhHSWLWBU1MlJJuDJsRtZoAgzLvDW7IzneeE0ITxPLjqNzfe0Bai+Sz
Dji3TWtGZdhltgFt1qbPxScGWjV0k+boUt7LeKiH0S9HgMbiDK7CYIAvijXVUFajaJFkneO6tU+Q
FRaN3WqaaWMORWX5eeLkgQs1ZRjp3kYDw5JZ6y1PawqtOkhm9558IdKCYQCtuWlml/YYGkkJ+z7X
5em5pfsAI2A8ys53n5wCj2JhAYPy/K+DnJEhkFhBVrnCjlAeRjrTN2zRylNoQvHQMkkFD5qHz6Bv
RteJenGVO6c+9YNdH3Rbdn/JMnvHNgGI4YZmNxi9JDi09jWTUDI55REQBnjhRlyfCnOyzAckiHpE
HOUax2mVQsWvEGlpzhpQA9tNJXNIDn7SzgXggKYHurLUohtFEgNoZTMZaXBNpzg7N6B0nrRkVM4L
ePB/+Npg0ha1CwD8G13gfC4DxMVi9rklR77R1YkvjfURAWmnvkY6ET1l0gmEDdc32jgVgdbW+FKY
KQiqqK7CByErKRCgJjhVc/LrftjYe38g33h1Kt36DUPPoZgus3Jx5jWh+MsN0hBVIXCQEWn29rts
sWpcYEYLuXjdOaA/UaNNFUqImMXBpdXaRHJ1s6meRDsbGplopGhuakTzX/cfcecOJc0mKpKaoLS0
xlmWiKl3GORSKuHDcGl6qbnZ1hQ+BomN9QUSBLex1Y4SE20HR+BAKCEwEPIpt1Y3d1RBb8dIlPy+
kgrdjyvEl7w4QouF+UdBOQaRs7/1eHprbqJFza++sbHqsmpAclAxAy56OdWlEyQUa3rooGqkbg8L
uvTqppl6346y4eM0OxLYkyYFKarE/Zi4WHEkP2gvjkzW8zmPzx3yR99w30xDD75v813uYJ58aB0h
cJkDBPWQVI1teYIQFh6klHvXOyEL3VnELEEgreKWJUVVXFcVLWcpKhGVH630qZ4q51xbCZ3nPGrL
a+SkDvOfKr7c/+h7oRkIvQ0/n/C8UVjNDEjkhVIj4q2qsd/XWnfJ4+AIRbB3WB2NXgjYqmWpZev9
0Vkoc+br8sDVJ9VJ9mDIjQxOFdPnoDKwOCm19KCv+IKuXtU6XLL/v+BqVzUVrokQD1A9tUqT/nqb
e4tA9/twBCDInxxXnzBGygC8uWqAzpcVMym5/2p3H5oWIFGKfiPF6+uHxlkcHRV4aYSMqn4/Sk5z
judQ9aRaM9zQKY8mpdsQBX+HYQL5qI1k4Muk8Y+XLNVtIiI0Y/AvERhICx3lH1gJvhlkR0XQNlS8
WkpdPVqZADBykkW22baKn3M+D56DmpLH7E57bplT847zI6mgpcP++pvyUIt0MyO7xcJi9U1rMmym
m3zTMVF5n4EDHhIQim/HQSbczGzLj2lI98+RWgyoMvPNvscLYxhEqcIRhTy+LvzS1rDnUe2jm6bl
0ftonIsnu6+r+ZoAbg0OdvDex+ScIH+AvuxWCqsV7aBKONnf0jDMnrWg7XBTCcYPWdklB/f13lJU
hSj2vpAv1q3GUQ8nPWkywK2mU526xMZkCKkCv01Rv75/JPaWov+FVZkN42xDb5ObopLDDmZsPMXS
46RI2b+tJrqTNWnjl/tLbU8fPTB6DaRgi/Ddum+U9bk0ce0Asab2lFpuC0MbwnMaDOmJJsns319u
J+VjvcV+bTFBI/dbfs8fp69pkykOBzRzkUq0v4imCNxxDkAjS7nii76fQKCZ2hlHhumE0VX6VGFj
5Y2poh20Qba3Ca0WmAd0QgCY447y+oeY2RCJSvBDgqFLPjil4XiaSW2KbIHl6eNkuHEtgf0uhHFg
6LHTrX+99HLZ/PEOEDnKDNFP6a2eZbkFqdNWneHLRpq+m200+tyqmWPh0nqGQJwrjXbrMRWobn0W
yOeWi7nj7dXaUeDYuQ2wokHzAvFDjvBG0mDsGWIJ6vObWmAbURSteemkOT4nYqTcy7PqURNtcuqE
sPloTXRJykH+H7b+or6IQx417qaGb3UFuwr2yC3tDMsLikb+rvR955m4mx18h72tT69nccemLbuB
lAg5rGkhQaRKq/lvpBQK2bNRozlJbWV9LugkHASQ3fdLAkOyiuw0Hq+r60CL9P/j7DyW5FS2NfxE
RODNFCjTdLe8tqQ9IWSOEu/9098P3YmaIoroPdFECmUBmSuX+Q1aFYYUBWHSZ2c1UuhwxXOuub0S
mn6phfrJaIhbpapEb42ani0WRM1B/2DvqclkVkwv+Ss19svNh069XbQCtpxSJ/a/ctOZb4c5Lc7I
arSPOhnckcDY7oK8Xww6wQfdUDksJUnCzCFuKjZby8jl7MMsJfmjNUrR+wxt6INUbe/SpdBBbgGF
ByLoJsKUUZ9qFUa3Qd6jVGGNIy6DxYRRXdEnM6XtEPpNomsf7ge23acE3bHiP/+0+V++1kiQ+ScD
mkONM0zfpirq3EKKkjejETKsFfFRl3rvlmdU84cbA7Vpe8uqdZPLXWFHgVWbuO+NSMUo+fBtNkMD
Tf58wTgwSr2ZatktsvnX/Yfd28moOCEpD7OEeL7t6RlDSZvewcYyZE6Fu6BQELlUFNSGLlJnLucc
26xAbVTrjFHA+Ey7TPtQDEtkHZTra6Tc5DoK/VjYdYiCIf68+dZmbUxRNvUiyJhnuxkCCx+rUZIP
kozdVagygXFrHJotesvmDduZzaxojmvtF525zzWShF8O3unOhUSdjnMWY376iNt9q9H3qPvVIkcu
pMVwaRPRRoyXuHvu5Qof55kOQSDbkfWVk5ulYF8RTXWLAXSpm/Vgfl0pCpfGnR02o4ttaC+8xcRz
HDeI2uj8vhhWb8kyTaWjS329K7efYW3VEUT3jL8y8mwnzhVKcVOvHU8ao+UpmaLWvsR9rMvXhByn
JPVUu68ilwfDt+xJflTCtPouuj58MsvMzn1ygfLV9gOr/TlZFILvAMtu2pgjPIysMCRAZZIYz1Pd
aecILP0vNSvl91OxHAnh7W0VMhcaiugkrLzul2GArWJJAyLPgQovPTDUEPGhHg7tu/ubZYcfhzY/
CRQoJarFm3kYej9SRBdMBHmWZLYLSS76HoWm/rld1JqdkIeoGUJNEt/V3lKmZ2nW8iuaRc3gLbBf
2zfaXKbWSc3XmgR65/QtskwQApWtSvbVMjK7QVRomL+C8rd+NEPSyRdl4sT7pp3UCB8sef6xtEMM
RV1mOnZ3HVEUc05lX+L3ZkBDtd0F84nxPE5INFznzp4Xd9bL8hF0nyPccVDSj8VcqeazHCV9RRu2
F81FBSvxr8V/kv7uIvjpQGsbYZ3aihTpBF+mFh8P3uTO1iX/VfFiBDZ3E8ksdUnLZe5g6MqzFoDe
Nt+MbVtc76+ycycxNyRgEq1ojm3j1ODEJQIAzF2qpJQfm2qsH80iboNsSfM3sA8/O2WofL2/5k4R
QVlEKAEXwjhxO+HuhqpV85Ktj85C5U25nj/UzIB9GCTxQQDYufyADkA6ZpaOZPA2dHHpJ1m9ABqa
6/Jn5dgD3zSdP2L24bwNhVP0B0niznrwdugZrBcgQ+81lP6VQM+hLQCV5EAEQm2GQLlCBs51JtGw
EpLWTB50Szn5fP997i3KUGJNmSg4b2aDuPRm9dwP4UMXS8ppGdUfVrS0rjlXSDNWy5ElxM7ng7/B
u4Q5SmDddulrK24hKDGf6JtyJN8Wa/TmXxu6V8ZacvAFd+IWYE46t9yTf3LDl29U6Fol5HrFf5Q1
ChEypnhgBrWDi3TnFSLZCQ4WdZEVzL1NgHVI2JXJeLWRGaKca5XuxEdzdCIg0E6zlKeqKYXp3/9u
Oy/yD0KIWpN2LdiIl4+GYazRoiYoPdSjXqN5uEjntEoYD1LsHrzFnaWYqwCFWLkQDFg2z5e1cxIh
WgZgpR7Ks0X5+jxUWpR7dXYYuNSdT7amuRQvq7jYTf8bCqgpqYuWBRa6y8VpCBXomOYiG4NrGENj
ujFl5M+mt+J/4zzvc1dXhimFppXp/0vTpH4m4laLrzUwl09VqqLxPInIPuuzrfwDl8c2vcipVAfi
VQ9HSBq79ocyqPIvzRYmhillMn60cdM6ciffey6SLJXOPi2dm1arPvV0CCYpDarYaRC7nys/xErk
ICLvrfKnt0LXA+vV7fHSuYmMSVCDG/qSXasRiRtHm496YXurgGqEFUaCSvqx3gt/ByqhiNjWhiwA
Cdg9xfCyvLbsjswVj1bZhMO+ZplRbbMgNoASaJMZnVWzlv/D5l7D0co7IMXZ3ifA82GyQy4JqlyW
vFGjX8T8rTzrgFMP4sT6g1/mk2AFCBKI4f6/uNXL1wZqZGrbJUkDJRRx41FNNKfQzO0Pg2LmwtdG
wzqj/HvVrDQ6KNJvjzBZPm3TP51L7FY2R9ghLzTlSU+DpdALjJ1i2dX0YQ4iqZ8Pipe9pwS1yADL
WoG2W1xYhPhcQdWdBVoEye0StUnbnxtrsoWXFRDof6rWgF6Bnmth0E0zBNz7gXF3febMkJ7JJCGv
vXzLcZOOTKJ5y11lFI/6Moo39E9l126N6JpHU/IGGpt8hlHWHqy8+5IRtQLTT9Fww+vuVKuLwYmz
8iIri4dHvP3DgPEpXFutjvbt7elAFYjjh8EMS97kQcVYZX2Lkn8QQ8bGY36OnmDm9Zf7L/M2w4Mx
AASJuAW//8Y7JNGKkTlvAWEaSb0C9b7JyH10CNrSHcKa2FpHXfhs0ng5GhrttFRXsgJ6IKjXkVxu
91Eji6JvtTQPSiQoPodlMz1nWWLKpxy1sJ9RZwzvu7awfBT2+8dUk0TqpUVWZq5p4yr2Hz4tbTtY
1WBobsn0AkR1gqZGRm+z+lRHufUQGZHqwzqOPr3+jQOWWFGiax64lX0CZax2vRnlAcj0DG1hR34/
Q1l3naxqPzVOX5wtUJAHQ+edzgcCOyg/rYMAZAS38aEdanq3uciDYiir82wKNCYUY3o30mn2e0v9
Nde9c0mbDlHGrC1O9DyOZsF7G5ovzU6jb7LWLZtzK40hegVWGjQ0yC99bWteAq73INzvPimoBKCk
IFFuJ86SbgtFDo00mJwme4/R6eC4sjo5iZspVbSizMf5qexEdLLNOC/dojLHzwsOhkfg5NuscQW0
rjb2AK7tm2gRqiN0dWzuAjxV0sWtNGv8UaXQPpHOnMSpUNL/cpiZnhGUFaDQNzSgpkdLuCcvWCnE
uOfYXK6PY8vQ30vH0KzdPo2H1GvUoTEOjs/et/175fXv/0oYaH/ja9QmWWCX0vJGH2szwLy4Oeh8
765CtUuLgjkd6OeXq0w0SEVeh3za1jGKABJgiM5pLHrHv39Gdz8doBNEngD/3Yj6RvJIteFwxYW6
Wp8N7RdKVD8w+lK9wkG6+f5iOyGYaEAcpAe7lobqy6fqO3kSVqolQTqqavKJOUn6RcUxQ32bmlZ4
wQihfJDlfrreX3bnGaH2MdIiLsAL3rZ8On3WmVIbaL63PQjoYaE68MKEFlispu2jWvTDQffntveL
eCnCkCjYoh14I/gOrHOo4oZes1mMdNfdsR7V+smWOglUrF0OHxZZHbRzXcRZ9LtFkao756Po9E+v
f3DAsqtwIe39m4+LopKasnQc2ACin6G0ln6lNgMwuVI8RVZ/JAq1MzfjuQHSo0cN3/2GKzQQEBmN
oDxjaz0mWVFY+UM860+NvXSXxjKxDolSJJdmtfXwymk8rHAfU0ko30jrhoPPvrfb1nsXdNUK3tre
uoi097pOYycoo5SOZtbrUn42Wmf+p27s2B96vX1wKkW8XnoQvDN8KfALK9Bq2/sQqLiFac7USogw
9/WlyPzGPis5cP94eBo6552WWMXBtbcTMEhSMaRZewO3A2mAQiAYBodRmRwi31J11htnKY+4YDtp
IaugArhKKKyqeS8PcOSouUOhhOCpIcUe5IzmvChz6M85nrX39+7eUhD11l20YpO3Lf0CQEtpLYg4
OcsI/6nuGlyf0s4JUXMecJC8v9peiICiBMGGBv+KaH/5YLUEy7iNpCTI5Qmnthh0SweA4Oos8Y8F
XNXroy71Ge0xwEh0B7Y5ikiWUo8bNQnUNq8fGHPbfjFq7QMlYnpKQqM9yH33XiZNuLUdTcV+g4gr
EBHpVYn1hrGNgmgMl1OHqo5fIi90uv8md5dakZlM7HcoJ5kyzVKMTHog5SQl1VKop3RqlS8dPkwH
b/F2z0MoU9feOiqfRLnNbmxb4ThJNaUBqvTkl1SeJ7WDDnn/gXbSLJbRsZfhBtnpGQHBN9n4Kssg
MOxhM5te1nLmVDnChtav2e+QD6svFpKmrqRMum/qTXNwc95eKOtvsHD8orJHdW+TUU5Jh5TQTEZp
GD0bhih+nQZpfkr43t5YOZPhEs9LF9cvtHXm5IgLvf7/L+t91kdrEHVaduxNe1zuhInCoE0+orZN
4ppm85jabXMSzPe8HuSPO1TL/L6z0vjgZO5+ZA4mLTS829mPL09mp7Q9Mus5bz+PutOCbPqlLXTt
1bv2T2OcaekKNIHt8XIV4KRFXKcIWU2RFHol/8obG8XyRdtIB4Ft71UqSFwyDyVzvQF3rzx6yekq
lgq78jpaVnfujKlyLXlx4E1N8hkU5Xg2utY44mjtCKTwmNTZKlUZjJ9tRdbWeqdItDGCeiis91Op
Jz/zwQD9u04ihgutScw5skiKn5m8VfXV6az4xEXQ++bUxp/aJQJrgrjjq1s6/CzGLgCOSK1vcB5C
G4ZC0gzyQmHWM8itJPywIAvZ+lLTABq+f6D3dhSsAuDj6DBAMNzsqElUmYVddBKEiGdrLvpY9qfa
7trXSwDyVBxWALEryWq7p2KLwfsSlwlVf98M5wRJx8824sADeh329Fh2ObU95ORMoEiohQcVhKrs
HFmUh9CbBbJ5K6Vv6UNWdU6eBMuy1OkHNe8mNMs0sQhfWZUHv+RTNSDlVCgx2mJjMqqzr4Fk01xV
QfzNjW29ivBFSIrSlWKQgf5ktHZ7zZal/dpNagUlo68G9Bzn0DxX+TzFV1ketNBdZj3SDgLg7bWC
MtvKuaAcYu9ue5sGqrd5WaRJ0MhqHuTpNPmdbWTXbtGO9sduwAc7zjFBSYcW2CbYqqGj1O0wJEEE
mOptOegaSmWoVJ1m9NlOcR1Pz7YxIucEwe1/dheByFOwTXr9LkXDCEk6OHrMmTYRKeniXhgGArLg
DLs30zJInpXn1kHc2zsL5Kh40TGFJ2/cNFORJI6Kzga2kKf18GBYjXRFM8w+ahDsfT3WQAiTj4ce
x+aNLoM9lMjNMV1tFNOP5Nj02g7GppMJ64CVfZvJ0YAAGYfOFzD0G8UtgvYIMWUky1mq7llBIB7L
dlqW06AM/qLZs3//O+3uFrCSTM3oc9HF2bzCPp3QXlydmLJFk3+gBjQPp84qBv0xU6xC8Rua4bWb
oS6YuU6Rlta7uC/st3LaQWG6/1v2XjOavGubk4TopvKgZyske0bSPYIk5Nt6EwZR4ljnBIe6g8fe
XYoanhkv5+RGNVEHRQIZFFhvCVZw8JVMbpXnEZ0vD/MW5r73H2zvo1JX0jrlg96CRCKsUWRLSimp
OqPwJiBNjyIBe+DEof4TEOYRvHf3o4IPgWlEvYMk9eaOUCsU1Wm54XwTjmrmonGYPWqdrldXdI6X
1BtLugeoU4lPcxEl9akKG3FNp0o76s/svGfEldfmP3pmOvnXy8Sk5a2MGnpdtEyWycuVBUcZ4FbJ
dSjG+uDK2F2L4Ep9wCgWhsPLtdSs51PjRRMAb1avppM0J8eCT5cqkFDuf9CduMOol34TqzBC375f
MTZ6BI2Y7YNW4CXP2+ocyuERH2XvDiTXwViUbgxX4Z/P/FezTpsnaLsQKAITtVbdRZBy+omvlPIv
wCb7jaYUJVYdY6gWj305VFyGeA9O39FaT5wTau3V586Z5f6kI99/LZtOyP5YJWOquJoyY4uq6KhW
ewmVd+NibpKuAB7bOulzlTmvP9pAYCiGqb3RRdlmbniOM2FGvTiQTA1L3tpW3CwX6TU1M+PgaO8c
NpYidHLtgEHd1hr5EGuDOsZZUKIv/qxIfWd7DXSkb3EvTWdND2fl4HjvbTwoLpCGSInBfK+75a/P
FHULah052TcuFfNz3+r2pZZEh2hi7xyUEzvZNy4egE7Jf8Fkbh+umstlgNbHFMgW8TupcJKHpUnN
8sLL15+hzFkBc80aO0p4hgffcG/TU8SQx4AyIvdfX/xfj4mWFNCNnLVjdDxOM2DMU2fE3cET7r3M
VRmLK51wyX37cpVSG5SwW6dpTp3XpgusyUCjXUp+m4ueHPQV9rYKOFKw7dRMt6QrNDUTZO67DJ82
MznFalQ9TpL4UKlD6ReWPR5oA+0tB4xiTd0hBbBjXj7aiPhQNQKnC4oy1/2W2+Yf0UNvlvQhveSa
cTTA2nuVtIzJwdCMYrC+SVuMOLUaXc+zYEGX3k/VMfTZkoVfaNLrR0b4BNAOonUIx/8GA0O9gpYK
KK1ADofwUamG+pSI/GigvPtAiD0wNAEkdaNyCLy673WbNlc3C8ub6M2+KStHdxf0eT/fj/C33Vce
CCoOBG567jetwnQoQUdVWRrYTbecJeIiM7DIfgt0Nr+0bZs+ZHUov7oLyqLIWZAvEydvELoFCL66
FimBpCZVNoQycJdVv+4/2d4uhJRCX5JMi7HX+uR/H+Mcy3QVymyggeKFgt64pVPPZzEPtS8pxcF7
PFptswf1umi5FlDBHsrYeKqy/HtSp+m7jqPnVe2cnu4/3N4OAcxGrk6bB631zXKOOsOrKEQazAM8
gx7IgSdFsE9FyQm4v9TukwFKBqqHQuxNCokP74KgMZtRlyTnHGtqdlVb0XlxEsunJpqG8/319sIv
+x42OyjjW9qdpi6OVdg0XpxUyc6k8lUQrqrK91fZe4HkTohbcE3fzrgqHStfpy8RgbMH52RAwz3N
dCqvoleb//CtmDBQoTJuIUncfCublnE2moRDkajxuQzjSPOlaZlOiD8P+cFie1/LQlKXwQ5dsptm
aykWqxEasVCKZEiKSjR6sYWQs7wwr7PK9giBshc/QN2ATIU0CIBu/T1/nTJQJzBPCq6x2cmLz03e
tS4CuvE5rlr5M/oyy0mNpSPY6s6iJIncMFTCfL1tlsU+zJt07ZPzAtqgzFBNdrPO7LzZ7IRnSjlm
xn3Tfr2/ZXZXJUauylBc3FuVJslS4ZhaSxK0BVaHMRX0JWNEdM6ayHpEpqc4L0upvH6froKdzCYN
Ze3VbyqcanCWoUoaFp3b9E1fLNGHRIlTP1cn/QAstnMkqPtphsEvorbYfkrVinRnCPElnKxIsc+h
mdVvRQpy8qE0KW0OSoudjUo8WbEfsCJXFY2XG2fCzSPTopB6PM2sf+uoDi9DX7cXIx6l1mXWOh5c
OnufjyEEJdoqr30DO+YlLsUwYPEILU7y4hgvEVWPxFWL1OFcAI/3dBkr7Pt7Zj3bm4b8Wg6sY90/
CdHm86m13Q8mNu1BXSjVO0uZ3lDGmufYwpfTiur4MotiukyYdX26v/Dex2RNygOk7277UkrR9CnA
ExpxCHslHn49SP/mIyymwTTD//AtV9A6bX/i9k17alZJGVCHjwPNLKPOQyO/ar1KqyKaYSWUqnd2
wUV/cC/t3BNcgNzrKLaDVthmfXjO5mvGCx1unbWYTpE923hwHXzAvVXQEaPAIuMjhm8+YGLW0KI6
et51blR+Oq/txmooDqL2DvSM88bIz4L4Q2G1fZhEZGOFdDZAPoUkwhuo+746dSW9aziGiZeiWlG4
bVEXlavABPKF0I3IX2KAJrKldQcdhv2fs4JTV9L0aoX28nBCTihzEIykFxpYDzGUuVfgn/GkLIX5
BZfw6muBTjneUVJ+zZi7+X1ad89iQjXy/jbe/yV0Vlc1tx3KWORMGSdXoaDOUqPx5kmPn4xEitnS
ZuYEbSi6N43S6Oe5NOa3KDfLz1GDpzwuOt3rea6ANGSH7cD8Gc2jzVvBGthcipJeb5NGPzM0Z6ja
ktZFdFW9jIlU/4etR9ZF5Cfs3+KERdYCQTFMUkolWT4YVp2+jYAqHJzdnUChkfkruDqsYnnbBjbi
G+Ys0E0PAJ+Np1azf85t1J1JlauD+2UnFsL4J0hwjFbe9nrU/k4VhtCerEKGjN+U1Xc9KpPpIbfb
7I0Me6Fy2ygvwLzUmF709mRKl/s7aW91Gr/Iu6LVBGB9k6iIxa7ajHZFINF7ZQAM3Cap2/KsNFN0
TWvdvDT4DpxUAtnBd9x7w7QhmekTiLlb11/213P3QijznOW0uuV0PiWWZPuRFaYXOlXlQRzZmT8D
HgAeARWfkLjdoSi5EIXbUQTp0naBLHcNNiJ57uWtmD5ZaPi7BXZpFyvCK9JlyPp6liAF+HoJcOMQ
mLejfmwjRsy7+cTzkJ5gqCznpVvg2XRt7PNlD17szo1OxORnQj2gzbtFg+B5XqLB2IQPReKgxiQZ
w5NtRbPXyM3sp8xtT9Eoi0/399EOY3BlQKLpDHqAsnLbrGzJvEuRcSPIuIZMp0VYTIXNxczz01KX
OLwMoMVQr9bSUoE3PJofEqOLoOAbZjh4k1UpXxRFYFtg2+NveYyy2ldTrBi8ps6lp7QKRQbPWkWg
tsH9yroMyyTex8rU6bgJddVjWKaL7CLLIZJz17TlV70plflCLZVmLkP47jvjojo6M+xq/sGiNtb5
6Cim+nPmxPa1MMw59nNFlO8K6IG93yMNmf2kPU5xh5bDclq6XhfXqS6F8kVVu/kT/rPtEVJi5zii
GAs1hfEuL3M7dU2RTITgGEeBkYX1Jcep4Tz06OBlUpX8L6kYyMxhEUHGieXr/Q+4s2ugI9DAQbGO
zHM7NoxCpW6KkSGXWkVlgK8k7M0p6t/T9UAfYxANgqjpEXZ+52CSv8Ojx1YEtPM2t64zLHN6B3Zk
3ovq5CyZ7KfIZX+pVS1DpSerLpMoBq+1wJ8NU9l/u//MO1kM3YLVtBAY0wqeeBmCSmtIUmihJGgI
kT+0sRWf5WxpDpRA9lah0wKIjzwGp4ZNgK9yPLKcOV1HbEMpXHx8B7/Miumgvbi/DOOItR0B43Sb
krUL10MEetEYlyJ381nk34uoPHK22ClQ0DYiYBPQ/mSYL9+ZWHVq2PnYPUaO8VzZ+BHFraa6LYIJ
fjkuR/Ps3ccimUU/BtIOm+TletqIU5RTkEQXnVQFid1lH6dsOJq17K/iMAd1uIv54+UqCPsbveCq
p9+Hyr8vZtnwRJrF6uvTCvyOgXVy35GFb9EbVgKNHSQS4kWj3gl3UErqrdJqoS2PEiD31+9vVqJb
BK1KBpzy8qmiUlGTvAYzlxXYnzUViOyoORQa3ItZsGxgAZOWgUrZrGJ2fV/VIJACXWjSG46T5SeI
uz0tdtqibDlZPhGl8BRler3I9h9rKng3KkocNy2kRXLgiqXARpWFAeZcytjSLVL/Htbg1/tvcidZ
YUK+ooLhZDDK3OzCMbK1qcnzOBBmNXwrjaLmyeL20wRQ+uCj7R2wVWkfKjBDpRtn88QZNDvu8HTG
/5M5ROMEnZplnlks/3RR9+X+c+0uxjejH7xu+22uAOHelrRUx+y7F92zY8SRm/eyfa5w5z5NvIuD
WdnOOVsfC3EBWvg0uTd7JV50NRu1EomaPJnPJBLzwwKX1L//VDtfi1XIZ8ndoNttU8u4y8ZpVibM
uNV4eTu1uOGYTAOf+nY8QnHubH4TjA2ZJSfsNtkyZbyDMECJAgYtjh4kcpolvrn0zbW0JcfAW9BM
Lg2b9B+nXsyDkL/3nEBHIW0wU6Iu3dxfhVbiG4PPUDCNWZP64ZgrH8NkTCpfjtT5fP+l7tWc4AlA
pjDlpKm5PQNSJsLCrM0iyNAwPCmzFvqpPGVuYnXSebDU8BorzicKRTyQjcKBlKxEvt2nB0dxZ8uu
bmz4P3D9MCpc//6vugGt+TpskiEPMrUUDwVKON4EVv1s5A5J2pAc5Sg7X3glEa4BbsUYbR9blUtJ
r2OrCEZtkhukReLoqzxJautbSjiTucTm2zaNYn+GkPjr/jvfOS6A/ICOgFVhvLa9Lmp75DIP9Txo
cyB+fODQeCdkqzvSUNpJ/gCnkfcB/Me4ZMthV/OlMyRYmkE2DgJl4gFqLPfxqWgB+dVIentt0+bX
//BwdBzB/CB0elP4iqRCD61RikAP5fYx15v8oRmT+qC83ns0ahJYsLThwPusn/ev7QIOVa9SaS4C
JkPGz3ZY1GuoWOk3pyo12DQCKSe0h9MjzPrel1tHyjRGDMDHW11cYCrAF8OooCue9qe0sWJEN9Xx
AC62EwCY9EAzYCKEhMO2PxbS+IZ6lJWBrFWl7ALj0b41SVsO2FKKQ1OznZNAQ5qTR29awXhlE7zr
jgxtkEJOQmg6/dW2xvaZacvwtXWUqPAtDeikh89ur4C/nKfSuNzfMHsAYH4ARChGlxQM2xpFD5WU
XWMzxVkmyClLr6eyC06s+d5GToIRX21Uy3UgbESulYr8l4Zr/T9L1E4/6k61E3rLnVBcCa51eHBr
73wJbmyOkALIawdyhX88GoImP02gpSoLez5bWqZfqXzkg9ewEwBJQZiA/4lKN4QwCQi/SQ8sI5er
K99YyuEJc8Qea7TVeh3K9UEQ2n3tRFqCENCPW0dyycgE7GKQH70Tdm/axDTekfvX9hm31dk+x5Ms
LfgHTqnst0g+m4GWmc1H1FZRcbd6KZEfljzVrmDwkbO8vyX2XjvVztoOhJaGwfbL0y1V0VgqEzui
TIz8pxTPcNslJD7C0dBfD/Pmja8XwGojeNP8lVQ7m8g30CfQ4t9GqDtPdtMPZ43mw+fXPxSzLWgo
tCBX66qXDzXBGApj1ciCdE5Lf5bjmOoKgblcna2DeuRPibuZxDApX8GmFOG3KTQum8YcxXUedFmY
/DsWzfK+G7MldMfUSR+U0dEvJh0Y09WTHO0duzROY0f75tXHxyGwMGKzKZBvsSqJUkhOUmp5UGvK
qHswC/vUB+u2gtpmtTmSCb3dNg7NejKItdxbyX4v33CZ9oMtR6DLrTVslumc/TOb5neEXrVXX3Ks
xISSfBQi7E1zfOBWL0LE5wMVBy3XkMPloS6zI/zN7SXHKugwoWqJQ+5NYKRNPmqDHTOYQH/3M/tE
vpLEpT818HaWK0dmfxpkNOYPvtptJAIOhqsTgQ9c303PKOXOTupkQpRwMbOPKAGrMJrL9o0567W4
DFqsqOf7R+P2WmVFill68vACbuDKVtlQoBl6HIyxwGl77HJfqizlIMLuvU52BSyLFQdxk3ZpJcGu
ZVwftHUmrk1ZKqc57+03Md5qZ0qB7uMq5/n6o8jYHqHcP4Uff2wylSimUFEWqtk4KVQ3DTl6i9NH
Ho3C+WODsu3vkWnpg9I32RkRQuFWcMaLg0+694KJcgCR1mkOSeHLk1HZ+sg7YZhDJz2/hJETPpK8
HLVBbvt+DA3hRdKpMkEob8M2+I5ZwfohCSpJmvvLHOvOVeLy/iRUtPzOajfIMvz3KPsAADfuPSap
zbvX7yQQhnRaVXYSceflgyLbJ7pcjeAOhIN40DRJ8UfEcg96f3snhKMJZpP+lUF+9HKVnpfcdxjU
BKotFm/Op/5d2qjooQvxI8kAu9x/qL24RjA36WEBHL5ByBWouODMA31AVghuUqNpuNJE9kOH7NjB
Rtk7I7g4KitCbi3HNhtlyFWN7WcB7Y6yyu8dA4g5WqQwTCwzWlWWO3Fdirn/5/4T7pC06YpA3l05
ylz725q3n6VqlEsKbmHUU+jZAG28aQrlJwHk9beRt03nwZlXLoZIZ8elVtTDU70s9ls8tyTGO4Ww
f97/TXtnZv24KwOXrHhbkeYoINrNPERBO8baj1TYxTt9+A+Grus1TRcKiCUQ6m0tKNkSTI2G0YBt
dGFgjciwOOowP5uNfCSZ/2cg9jIr4MMigUcAZFx1g+ekFkZyyiGwJ2mcYeaKmsNTnY/57C5a3YLR
SAU2acJC1uuccIV+wk0wFz8aUUawR9T2y2BW/Vu56/LG78x60C62xZanRdctprtEpa64SDhqzGAm
ULFnu3OME445VXuRerk6Va2tZ7QT6vhrpznj7GntwBxAmRbQW44Sl5a3gNfV3EmR2uEg+u98zlWy
i34pSlS3QqmITpPrSSAoptL5pPSZ+ZwhzH5Qlu6cVBZhD+PzQSzcRkChZWqXdlocQC7qfPzCmQmo
S/1oDKN8cGfuxCDAuWBC1k95WzWpUVrN9Yp50UdZQVN+Gd+OnRo9W8uifi/kaTiIDLvrrbNO9umO
kNdgFUjmW9zRUoZIYhybX9HhzK4D3cu3KPjaB/fm3udCl4O6kFrqliUhVc6AOkaETl0j98znlOkE
Q707WGXve/E8aBHTabttctdiUdoS5mUwzVnyqPRm5ZeSqnhQw6qDon6NnJvDt0qGkwCs0uHcUC/v
jBI9RlxIADhEjTH/TNGa9Hrm99epz3qvkuzkycIp6l2XHJpW7TwkqonUU+tUnna++nJlpVMYLmqI
kzm0gYwzup7pmzhPmm9ZInX/3g+aO7sEkBJ9BBhfvNKtypDZaDPSyiudQJ7jMzYOZef1OjPjIm2l
xm0KXT0o4HY2Csa8VFXMXSDYbQNoqmlLMcVVHiyRVHrmUGiX1XPmdP+59t4hdALaE2vn+cahyJQM
OIlLnAdNq9PhFlEcYNRreoDSjqQ69pYihwLGTX5Br3yzUdC96h2MRvMAHa7lO46CIvQYyJlfYzh6
v+4/1s51jyAMoBuDaSkX/matgeCsJwaGqaU6Zs/KNM6NF+at+jEO1bhwJ1UpUUsts4NYvL8sTTSs
4hRmPOs3/at716/s5GoGR9vYU9G7PWGlcocoM07RpEuG16BaFszy6BzZ7e29W6YwoD7BkZOlbp53
5pT8P41onHrTj/EX/FRoOJ/mk6x+uP9q95Zam6701Vc24jaTklJDndLc4iroCgPFGQTmXavSs1M+
asAd7i+2F1y4b0Dhgr25VZ0YsUiecxM/Dnk0zC9tNino22qt9WBmjfGQLJV2VWAPPSdFoh+Rgvce
lBYz9Cxeqm6p2suPqYOcnfWOrMKwob2Utb6c5Dquz3Fsi4Ozvhdd/l5qs2+yfsxENSlMje08OReJ
3Z5Hbo/fixbjOVRH4etHrSCgcRX80/xbyRUvn02T2rqKC1wIemX8HetD+JS18RFYi3uG/2ZzN6wX
HduF1hC9uE2ERgglZswAaCqsIkP/lFPeLKULW16Cl9ur8jlb4tZyw1BNOw8xHaP3IhT8KZchlmC9
UhS5Zym9NF/M2jYrbxaG/B6XG+2L1ebCcmHWJA1+Avlk+LKetea7eUmb3ykUpcS17cb5JFKjKK6O
idzERbNrRZzaqChbV0KgO8gUBVd3J09D2YuKafxtyoWNA0tpy18Vs3BUX4CSfD8MY/ghHcylPY25
WlS+qU4IuDuJGJ6kyWm7c+0k2le7kKbB19Ne1F6RaUvuZ4xpHL816qF3MdGVJIxGl+XNpGqV+VCN
PVj3UQJy7znQXH8aLYXlh5BOGzEjNFPlolZNC/1xXujTDkjOeXNcppnXhZI1ubPRMZJfgC3iiTjn
RfsGwhFOw3VmZxXZRTn9yBEcROGa3hLIlEJM/0xiSj8TpazlbetYzKVcsP6Z8QuxyQkpiFaJvrVJ
/X+cnddu40jXrq+IAHM4pSjJktvtzsEnRKdhKOZY5NX/D3sDG21SMOFv5myAcYlk1aoV3pCMl7wy
vXM+wBm5KPrYRkeyeS09GEJ1s2OoZsI+qnlk4iJhRrpBXEsM5VAaafJ2Bi+QBXg9tX+IHtK+1zOZ
6MdIURpwUWNaDJ/TiSInmF0zL97NZd1+rNLafkBeL8r92R5l826yq7jys8aev7mW8H6N9jydPImH
ld8nCP3cKZrdOOdCrXMUDsdheNuLQhcPYzsOow//NHID6sqR9D63RBTM+QB3VHijOd+peONFfqRy
6x2R6XeyQJt6szlUo42zYUVvqr0T6qDlfpRVtRk0nZfcF9PY9hh/C+8bGmSje+hkYX2uPastfAew
jvugK+N4tSptzFAWhvN7ULlo5N0Ql1ON7IObmwn2Jm2u+Z0HcwqiTzV2QQY+qr5oIrbx3uKyqH13
iLrftYnMnx9mil1jV8fE+dDiIq/eV91sfemVMAYAZqXFIesLRBVtwYzan0C5Re8GisnWz127Vr4U
stHtQwS9+qpU7fzRSBG5f1dgszv75GzpwKb0puEik7r5PEyt1flm1Rlfq1qftRNCq3b5H5aUen7Q
MdPYayDduCupC+n/Mckj71hXxpWQEYw/iBhWnxvvAOKGn7zac3/l1OYf61b73chq2rlONiF9IWAg
AcUFSbKzUUpvhTs6NQwC7HSm5NAuWLsqUdLjpFg/X764Ni0jOvyoNVOSoo3JWqsLWdLWV63Rya92
q2ffXenl7yOjs8EceWn3rUKf89yLtuTkTfILeN20Or78AzaPysiJOor2I+kqo8RVhJepbOdsrNGN
rr3yvYzlhENjOFK2NeL0vyyFdgbQbq6UNUoiHYoi8lSIgOEIXzMvohl6QmWddCXcs6lafvX6QiGb
Y3SIgs2Wo5DEM2BHt2DeW4/178Wt65fWMyl7/QMt2rjckItm0LqrGCVouwHmp3oyBo5tM8vUO7hu
av1Y5GPnnU1565Kk4MX4FMjdAi5+fhebXWVMXkEBJWDqv/ESYzwPDIjl2TYkaWvtJfJiDoV2LFVN
7p3CW9sE52vaYkybAaGsOn5FDfiOFhGnsMU6Mu/MRvV11r0USte9Xg0XEA24AHR5ga5t4DSFnahd
PNNH1TU4/0InRLmdPLeYkey807/I02cbZYEuclXyRvGt3dQ1uq3YJZKsDLTTLB2DpWF6PzVe+3M2
C/ePHZvcV2ruCt3Pm6Z4EHYTuw+TWRlK0MWKm51CmSXf1bBQGdmOFLYv77DNN19+HnZrMBGYjW52
GJadk4ldaX6Nw6Y44KnOPdLOoxFklfdjiBzj6LoyO4RhsUeg2qSarEylALp8gZAi0/l8t5VaEo9R
3eeUIaE8KkaRH7OqGs6WcOY3emJNe/2VzQ5bFqTiW+i7VA3rSIj0cB3WMQsWuBpfy0mVHKvqA5SU
bKdJ9TfQrD86LFoKEwaRtASXt/5P+YXrzQRC12ESqc/h4OtjBGJb6qMVBabRNdyLYe2WPhnLwqqs
ixpJ2yltnnSRlu9VTJw+6VZiTsE8wYi/G3rEsv0isdr4zvBq53PetvaIEUQlnoALZN8zPQS7NEke
7zjopTYfx9qYfxVSQeyzGkLADQiuahnWeU2jf2HP952ftrMc3jcxnbqj00IqZcoGw94n7bFpqoHS
+15HkSV9ygEnOeAwmno+V+HQ+VGJ+8tbwpb42CADFfra5I5fX96YmwDL14I3SM8aBTz4kfrzV1gU
sS3jAln7hGc92nPYfbYSRbwWV7esQheMcSYMnE0gUJ0U9ys1y69q1unEuUR5aPJ6T9VyCwFjGeZT
xC+KkO10KEnTzM7AlF5nJ0zOWRaOR/IdNZBJ2vP9tfAQZ7r5GCddgsucNT/FjWM8jsytg5ff6ibX
WX4IY0AyP0iEsKCev1V7DFU6Wcz9E2FOR8yICPZKy2xaNWQgXIU9SXDcOQ63YgzLcRRM/Ec31DpO
mjcvwBN6IFHxJ7Ly4ZIqkev41JfOKTRL8wl+WPoQIsq9R7i7dejR81mQ3eAPyICfPzBbq+KQVcXV
7qfxvlGzAbxZiDXa4O3J/95cCpFjWqqstlG3SZWKcm+BLiFG7dLgVCKYKogFSDG7O4nOjc/oqgxY
UWWlKUe///lTUUVExoRez3VqvfI8maK6VsKxjxqjhkNVx+W96oTFzqI3no+GEuow4CaZIK2Tkcao
bTLzOb8itd09GThSnpOm73o/0WdnD1mn3bge6JchFUQ7/IbpJY0zKoiBTdNQNvrNYGkXu2lyv2wz
xAmTSfWB66fHRvTufyOjwqBKwNwJW23vUkg0Z6WYrQtdsG5Rq5z9sFb31IxuZNaMe+kGIdSkgjVc
XWCLcpAmJfdJYjnApxB4zAmWiNSdsHYoP2EG1H6bwQ+fpEAjCrWNbLp7+TTffEfLmJQju0ycVjGy
doG7NJTa11kX9r3aW+8wqECZc8xhSuFwspPL3FqOuQ7NYMaWW2nDyq6LmYlTfq1cTfnsli3CA1aO
8mg1ZMfZmTq5s+AWZUMbEnoLZpNglLZDy3aoCi/LOzCroV29BUcUHfOuitFdskT6HW+i8ZTVXeUc
jMKbPoVdOlzgOpU7OdKtjU/LHYo+VdTWH1SXStbkJiCb3G6T+xz2E7q9Q+13Sp7sxOebrxjnLOo0
cjHAY88Pdp6pc+2KMb+6md0dnSjxzuilZHdeFTn33dw431/eQbcejd6+CTAORArP+Hw9PZbVONo9
fNgobp9YyZoPKC+bn61haMydz3nr4dg+HDomTuitrg5Mj9l0hIWVQGsJd22hifms1Xp9LhEmOfSO
jP+Hh6PKxhGTlia7dnn4f7KwTCuEE844JVSclPMcFh8GT8pjgiXql9e/xn9XWp78n5VAlWjRTDp0
7RgyB8DCBH0v+m74x+41TG99MeoJrJEWQqS1PvN6iwuMp1ESTm1V+iU4voes7XCVgv32+X94qgUz
SjcUfts6WZjgvWLGCzoqVYvumjgc9qB0iW8jNmzKTqm77LRVyrxAtg2mBn/1zlavUNAqU+kSpdc+
jvrD6BrTfVy5804qcuvtLcKapObWjcJvbO3E7IDDolM9G5/TORZH2VnzqZrbvRbPrQeiwKHcoLJa
ZoPP98SQefSTagZ1bZShSkQ7+Qp4Zw/BdiO3YiOQvHINMO1eD0Ew4LZTWeM2BmETXVS1jX3TndqL
NdjxMXZpzyb10J5JCPdC1a1XSYYOhQMc4JZPntsZqAIuNWS50gS+hjrd0YUSh0yK8vTyRrz5Krnh
QIkwsN1QF1pbYjIV29mV9Bq289ShqTk4e+DGm7cN2RSML2pi5oOr6xR97Vi2zlJyhF5/TNt0plGq
xh8nY05PJJdZ6qOP1B0NMdOpG/sWw2Kn3OGmbFHD3HkLKwX6AhffJmMNe/Q8KX4yvMQ7PTqmemhL
eumpeRpSpAgAlbg5rGAFor1fFl7Tn8syR9FYCBxbqbbz3AdK0F/IufeaXrc2GzGHX0bPZAvWboYo
LUKdIUABXPp+tGuGGLajvMuT8ucYSvWHh1jb08DIYefmuLUBCA0UD9RpW3qvHrq2YnhVdpXqYD84
3Zh8RapkT5rqVlbNLQ94B74aRh6r748ZhV6IKs+vTuJEv/JeRt88pZt8TUJyB0IkfU+KPXf3W8eI
R1o0eRZA6DrIdiYWOm6HnJOVW+pDrk155Yee05k+kCz958sH6dYHXBTgcAZx6XevEdJ207qzmrMY
PwZKrZGM1Rm9iJD8uInNM5pA8VtZq2NAd7rdKbWXAL4K8AtWmfoSkjsdn0W5+p87Mq6yCFFO4iED
JfNDrSm/hcy8/7DiiqmB+6HZGWXe2DPP1lt9zSYO9cFbRuBdpg2ZX+jd9NOb9TR4+ZXeXAYuNDwS
UppNDk74h94YGwL+fqk8KDV8ZYa4O5nMrdCEAMPCpAT6YW600vmaKnNLbMyGWB+GO4SGaCVh124H
dpLZWqDYdqL5VtHbuh83XVP4uOwkWZDjN/bqcTSCVci3AvCl/OSgrG5q1RENwY+csS7zJ8MSuAi7
vX0AdVq+/rbG2gQLBGIyriDr0YEamo2RdghN9n1efulKl65VUcIOzCb7f8gMlo+IoOUyqNgAeAeG
+0af0Yhz0Zn4WDnCeozTKgwcOTg7ZdutdtDSFCTU0JTg5K9SA2xACsVuUVWzWrOHezLp/X+5qMqf
jVpXb2SqhScta2tI/HioHaFQDhfdKHrNx8vO2Nm/N+IPOwq3XpBnqFB43vNjObVN5SoaSbJux9HX
vpm0gzWWzTXLoun48lF5eSmAUs+XKrE5HmYPmFQ8hcmh7Ps6QLQqf6sYFM4vL3UjlMMbQMmQPoy3
4G+eL9UamAG3S0IeCw3MkgM/QcZpcvFkJ841yuh3U7yHndhGApBLwAXZrxRw3ODP15R6Undp0dBK
lyEObGFkfaJuVPc0gbdxlGXYjDSAlrx8XbIZceRYs0cvcRjc6ZhEifHQjkoRhEphv0nadk9I4NZ6
OtKGUILZtHRknz+WLurSmDXaPklcaX5baeGDPsbirW4MNvgljHNe/nS3XiOMT4AaDGWXHvDz9Qpb
el1bw1Ntw8H52CuaeNupWr2zynYvYhKF8QQjSYOMZl1GJSa1vI0ownUk9f+FZm54En0sHwxV7AjF
be9cVqIAXdjbVDfrOkCYzLOmGPgclJLq1+zhmnRwOtU6u6FkKIBu6cWymL0mLoaRO8fg1rtkzYX6
QcWDL8XzdwmOA7axAaiuxFbp0kqpvUlktYckvbVD/llFX30xM4zjfNILdqTVqe8ifRKnKp6mk631
3xWAz+eXN8it5fBXXMwLyAg3CMi0JzGHJY/U8VR1h2JUnNTHwCK6T+y+Pbf8Pzv6Zbe+IHNRMl4N
uNlmgm23hhaOsBKvjVZL344dIDZoKCD1J8OPCthtmpJD+h1jd28vjv21/HueNdFzAhfF/lmK/k19
B56/p6DKr2M6dWBDHDIov8MNXDsMzEc+VbXQiKIqSBQj7K9C9sobUPsYWWEG+ZV8zv6BxKpofFfm
aY5QVTjs7O8tswBSLsNUTiwp5WJB8HyTubqwRoYNEPzAgnyIRClOYzOEn9AwGt7gGT3fAfHCxDrD
UqTOXdVHs9k4REPrPmSlE+8c7L97ev3GAPTwiyiKicarn2OpoKGSboBtC6G/8Hs7D5tDKgzzOuaj
2/h9bBVJgPlhPp2UsazKwJUogPqJZmTuAViTmftu2NjuATAvztOR1sXJuzRtWufQDSl+ZE4+g71K
YpcOv+waXd15hOVUrp+AO5kchJAAbHQ5AP9myrUbl4ln51eP2u9o0kQ69SgMwQl1mwc9RN3HyxCK
m6qxQIO12dOyvXG+LAw20edfALKbigQTXg+/dL24ukOjPI7q0J00K7POTTl5B3pCe3KPN5JbDrOB
+iKFCZ30dYTkcClFFGHwUqeeepnw6TvUlvHVlF5ZH6xpnrFJqkoQCJC1h7d1beVf4EHJ1751ELqc
skWkBwWMzb1aFjY+8UwzLzjJfqsbM38H/d1exq7WXVM1+aMxN6DA1Dlb8FjW5eWgtklYmE8tFGEo
uYtG/Hq4woPZWIVI++IpcEFKcGOPzI6GB0YP8pTrWJzSPN0jX/+NHs92GoLZC4CWC8qBimitajLp
erObqql38UxkB98Yug1JpR2FKe5NS3pfkJt2EXnK+sS3G7d+N/SVavu41qdxIJD1eqSXpyp3oTcx
OZxDEX0s2LxvVRtd1Nls53uyB32v/tjsT340ogSILdPZRXRrCdf/HA8a1VJmpeJehjr+mmIwdzad
SJxaqP6HrjXrnaz1xnLkxTaEU8DvW04PpoBtuBimXlBrlB9Cp20PTIjx/54i5adbN59euxEgowJO
oKm2CHeuN4LrROpg4v96KY3CYKAlwv6NMejflCw03+WIVt6BBO12rtRNNoQjB76zeL7SuTXpWT5/
pTKv6oHayLsANpourlm7B3NCXXAcETd8+fk2KQlL0aaDZccwEaDRKrgNfSmjsJVsORsdv8BFXS66
M8GA/H55ne1ng6oATWghg/BC14pwg8VpolflXOoxc4PUzJSL0wPvCeckOXVVre1sk03QRp+Kz4ag
EjNl2qmrXdnpo1vneuterD5q3nui7O5qABV3kVWVV016g684ZfnWlWidT0a+1z7fxg9kOih20KKj
r70Bt9Rm5qlzpzmX3FDDR6Qdsu+MLXtWtQrrCWFDLmXPqaPg5be83TgsixwXlwUJ0iZZ75sO1Xg4
FpfYUeazAF98QF7UO6Elnu5snBsfFIImSRjNI0Yf640T5RGqg8agcOzVzwC09cuYqM4JO+4iGCqZ
fXn5yW4st5h/INcDXJyTv0ojUCvMy0UX/ZLazZj70L3a76MrkreyzBHiH6dX46FAR8Cc4yMy1l8m
us/P4NRCoKMT4F3csXA/KnWl+imaj9+AnTPd0Zr/Xn6+GxtmEZxcSn/CGvvm+XI9fn/Uqpp3CZeK
boRr+3YSvfZoKE7tN57WX2bV6E8vL7rJpJdnRKiASc/C1l6nitBQgKfMjXfpctOLzhFOZ5Xv5Qvs
YwZlJC6IOCpPVlZoP8q86facirexh+WBZyyqbksYWn1TtFj70bYJ5Q0PfZpcQ9yFPORO1+rWKvx1
5Fm5xzmMy876535yU8Pow871LnVTm19rNESvZRK9uu9osVkY+FiAWuD2r9upedTKyFMgzzpJQRte
afVjX4m9bPrG+X62yuqNuY1pRvT5EVWbvPZYexW44dBQfboOe9f6jdcGTpg9yZ3A11kH7Khk25sR
irpON9eB1k/6xejdcCdg3VyFTwPUW6f/veZ+ybjyRoWMnvlsPl80KcDKR/OrfQv5OEyrHOY4ECu4
EJ5vAS3StLxuEHs00uLL3IXZOW+05FA79riTtVKB8ree53Dk6QsmA+074uIaMqDn9ajLBMvkdnSd
R6eso28D+hWP2qzGqd8bAomhpEhM6Y9ljsgauBA9+1IMFpT6cOhtkJBxDK7XHJM7BD1wXDBpSj7G
Spb+J/QIDghHGrjvwiQTD4mNelgQp736Sy1ju/ehaugfnM4BJFrQ1sNZMh3Mh9jNs8nPTfrPviCl
xcRZwd/DAXWbHLwuGfRTpnW1/omkPFd9Cw2e4Yj8uEOimeVqGpQ1LoEHjF+ZdU1Oab+zZ1Go1DyK
kx2V0eRm83rN/W26Qq1gL0TcN6KR5jt36qmN2mj2Zj8e63l6S5Jr3Vttg2LkIF31Rym99L84Npz3
UHyjMBgV9OZ9G+eTP2aTFR+yDMm5c0H0f0QjKSyD0XbAX6q9IozDgOvL11Qpyqd26HPvMFpW7gbZ
UIUjDphO/Em4MGuCDvrd0Qjdsb8Le2k/1IMiu2vZJ00WKG1ofEs7OBi06o0FsxML5Tj2hox8Gx1G
5SS0pH6Ty7FNDqNQxFOCYFVyVyD7JX2n1RrvhC92XBxcT6nBjyaIPcB/kciN9bpVP+JvptVBKDu9
OphZXpuXuUXUCT2n9GuJLnyNA2MMxUVJ5r72rbZzbd8W8aAEMMqc/pCW/OO7ilU9IlqsiKAOIQsH
NmmbykeyFToQHRfw26kBA8WsaDLundyRzYOi51P7vo0M9U9RzppxEDWqC/5Q13P9Tg+FOKd2ibtG
RM9K8cG6NL8qvvNwGGcRpoe6LeCMmK4s38+OHB3fSr26uVN0vf4PJYIsvjQsyafQIdP4VuKm3js7
rXT1cRhsWjMUJu0bYi0SCiDhKtBYTub8wBwlFpCkhjz9EMIrLXe0KrYhZZnyLyREIvJWESN0wUSZ
iChfuNit70MUdl+4VYbXBi54h4Cu8FYidd4idap4VhiC45aGM5B4myIg9eQklreTxW6eZVmF2EUm
x4gHcP/zwJUPQgkdxRbXgdALUqbpr6B5sruX04DNKoRHWgvM2gECMfVcpTp2UmsqdLzkOnXReK8Z
bXi07KLZKalv3V0uFzFVIqnphtczcW9JfF3QhenHJIAPNTO579OgCcc9k6FbS9ExoFWziLwxIH/+
2jA1RHk0yVCDnxX8k6jVgJUk4kzd2O6w3G8sRVIK/Zve1o3Jhqq35WiltXIJ0844pHWTn6rajt4Y
3eDtYY2Wr726WuAp4RbAbYzX6fpq6SwbHzlA4HhimP3RnlRxtEor+6HkUfZmxAex2cnxb2wMLn9y
NATnl5nUKinNoArr5VCEl9lpZZDjUBHUBKa9juXNZZap0KLgvxXv6kBXZ9jFkqGRewZZ3XsHr8G9
3UUcxLdH3fxlDY24s6fcCHI7Ku+HevrJ4cyCaLaLu7HS+0PXlMPOsbiRktO3RqGOagMQwjpxZKaE
hc0cuZfWrrAuiLwYZH+tHjvHLZ/MybbOZLB72Job+4lFwYQvtrlbZmxICJ8zgNiXni5zEKIdchrm
CFhArzg7gXK7nWhiL4MQkphFvHz5LP8kxtPsIitoVfpFi6Ks9+NIhsmXRoU6PRZxm/wox3BPE2L7
dGwnpvLMChi30tt7vmRUwMWV7aBdEjm6QYNu5jHUwbunRb0XoAG0r48Li1BM8e/ykBv8SIWc8+TW
zJRSc3DrI47R9klXo9A+dDGiDf4kK+c/UWDGfhJZl7q+auaOezLKsEoPqPk7n3XGeVFA8y8JAzlG
cErBCknu2dIpfWHobR3EPTbmONGW+mMCvV7iq1yS4SEPbIqT0o7WO6/BcPicFVP3lAHZ/qOlIv9i
eVOknz26895FjXATeGMQssxDzjCaC9WT+m+7a6z2hIPG+M1BHHC6q1AFco4hncDvBeY/CbzlrJ1P
nZFlp1kbB6aBTWk5l4U1Xp00L53cwB4QA7lX+pZUJUJsxwwsM0u8g6qMPUIVuMCEx7iUQIU1ssOn
HNJwiUtGXqe+DnnAChJX6XS/Mb3mY9tCeCbVcIEzIO7naIcy7GkuIAtvOKh/D03sk1aVoa949qT7
ZhYJ7bvMS7sEBN9mEFWEkf60kiYJD2QB4lfENMw8FYnnfVMqFw6LFxXZfat5YXNuyHTKQ2babXzq
4dv/FLkWZqfekt0HTVR9iu9BUkq/gJSW+aXRG2/GeR7ne6Py4ujBE4o7HELwXN+sMbHJY2MH+enc
E/N9rE5jFrjIuXSHQW3wLjf7sPzd4UeLnV+JRGCgJaFQ4Gkb1RvXy8RwQGBmMv1URsafOcvzJ9F1
xj3eKuV41LNItr7jpFF9l4pWvcN0U+383svBgIyF8lu3kT50tcZ6mkZPuRODnv3sm7b+1hS4M8B9
+IB2TtmHiXmXhYb3cRLGlB7biPz0uERDmMt2nhZ+PKfDHz56/ZAa/ay9Q+Tfto+uPvTZe9yvMDEd
YD82Qa0r06chkbCN8mwYzko6JcbRDPMOXYYq8R6ReVJq+OdjwgzFnrtj7uppfCl6IywPpDzVU5ZB
ivbNpLG6U+vNqrhz7ND8U8rKqwOqRgVUW0zmE2T9DINVCis81WpUFQe9M/skKNo+Yguoimwmf9Rk
+yGExr94f5dG/UaNKBz8rmgtJxjV0BA+doOQzuWsdHf2kM3eHaMJhBslBrCPtRKbnAZ7/DCXoffQ
lqb6cYqZbd5VUZclfj7Y2WdmcNnE1zSj5lh3rhudW8don6C1QOyqoDMOPyJ9HrUg92qNykNMVn2O
E4gBedI2wp+7uowPseZWY+BWQ34nE61qAoKw/qHTYmt+6ymy/d6UtvfTwY9AuccNXu3u4ziivFCi
pLwfYzt2j1GXjsB9pJFpPmSI7rERRgaXERq5cp4UFLXgF4feZ0zX5PgROSlepZ6ywzmfBPnHkhSi
+4gYaNK+n/WijQ59Rm175avoQOrn7muIUpl1Nou5+lSVTT0HL2eDm2uPnHNBEzGqA36zyQbdHKVu
GGYM/OvkIKE7Isbam8csaeDmz619HMpX82eWJYkmII0Xma41ucwpmQ2CYQBmn4/jqUuwyajaJg7o
TzQXZ3aSYDDTaadU32Qdy6KgCxfBTgZ76ySxqMq/otSQAmUbful1Yb6nuNvTINvceH9XWex5gWrQ
3lvdeINmJFgbR1AmZJ0fGIZqByj49YfeLPcEv5as9ll6+HcpGqyL5hcKT6v7nHKHPjgyyleulSHx
x77C7KQRQBcRWQj9Dl8gsE1ldhJGEn37HzbN35EVc3G6H6u1y4Q2XtsDocI8yzm0VefQXzflMXM6
RBVkIpQDF4H69PKqN14u2EUmlIxL6LesgVt5HqO3MS4qGFXivskwyfZrR0mfEEDda+jfWooZCR8Q
OyI+5qrzBvW3K+TycufZFIdhQmlbM/Ii6LGkeG3DkjYwKqjoH5BzbkdOhhu2pswwudAL7TEh871v
EF7YSbo3yR/JEXCe5dB5SH1uaz4wycUi3IbeGkStSE2Ho2sxi0nqwvQ9SvmdWmL7Amkwq4v0AZN0
urGrWmJUY5zmOxj6UcqO6BTVuEd4dT5EMJ13XuCNZ1tqZV4eqe1WTdkZQgVGLP52eVTnd7UoxLHJ
uu5cl2p1QJxkd2676fktzXMCFxU0xSZw5edpLegKy+6SUVzNLsmmoEbbUcGp2sje50o6N390TZAb
xYY+MpYV8fSukLg+DfGkaf40pUjfWGyuu95ZXJpfPiLbKEcIh6zF2VyEkddBITTjfIhNrISVzG0x
stLC923Y9x/+l1VAyPOBGbyt9Xw8o6EdIlyanr1eBQo622/JWIbfL6+y3UIcjAW3tUiFMXpaBRmr
g+jG7YHIQxuHuCaGkY+md/yp62WzA/u/tRT+iARSWvrIdq2WCgV+BQLqxDXs9PRhkpn1PsznUfqd
kGOyczS232ixSaXHw4QZAOoaYAIL1vCiEaVT3RbqYTTi5GRozR415cYjcf8sqmfcROgOr5oiky3m
ki5+iqOu8iTaIg+kkusXNEjHnd2wXQln0gURyfgVpYV1U3/oa6uvChTjTKuc34T19DtzJgzbE+PV
RtnLjoPhu9zfjK/W03kzHecWiVKBVDsk4qGgQwuXTfH1uNqDxWwGystSPAzNOBDJGzxKB6ZLRQ6a
27VEnzHqG+e7B+P0lKGy+bUsbfszjzxcqiSCfKsAQ9up1rdElOUHAFikV8dAGwvf50FmGByrLCtu
oKlzannOi8T2fKNWveroVGER+gZzOud9g9viH7erNBF0HtMGrD1DJAoy4aJp08W240eaYr2a182P
Y7YCXocAsDXBQOzKM1qLRqUZpdq1mm3zTENeOZcYfO5EtFv5Ke0RnaEsImxs6OfvAWWnibSOD4Hz
LtzeXMve2oUt/HEEAuLHIVOAsp33IBm3Pj+AUZAny7x0wy7ucAtAbh3ZfHzSrSMyC0TysbbPBvX4
uWMq9xnN6/kgxvisxXu2TdsLjZQOhxFaZMCMN0HcMUY8/yrynFqxys94pil+hJSlH+aGED7uOepO
V/PWOwbNDLcL+An9v+Vt/NMawrdQDZUOfoO0rPDLEEfKAcec0BfdmD/0VTovfY9qJyHfhg2e8v8v
SkL3fFHI+YTINCHFQqr8bKEPfj/WC5O83lVGvxFxgTwAj1wCLxzi1R4CA1z3Lsze6yB1miH0dh/V
UOxdIstfWSfki5fGIta56Ggun/Wft2jEPTzpkAdiQKZ/wOg2P7WDVRzQzjI1v5S5fU7j8ZuitXtz
gxu7FZ0icDbckkBkNwVVDZKynqboWgt9+BmhfDWzXqMx19fB6/pohnn1+6pwnF/GVKjNPRKm6R4w
+MZL1mGm0BtfzGc34hbaYNRQp4sID3B7ArcZRydTKfd4jzdWgYqyAIsIQNomr+zmUpLp0utPUSi4
90YZWwcnrdy93XlzHdqI6AZ5i1fAasuAyJCdjbYdbOlEw043ix4zGIE7Z+DGlgHwiCkRPX57mck8
3zKaK2x9zBXlovd5cWBG62Hrrc30jGr9rVul+iFGU/5dBHLs9RkP1aH9l3EDFGN9aetWrA4J4sbX
JAqRqrOU8Igyuxv00RzvRJcbr5KWLIcd8RGcXdewk8gYRp3gjWUuwgXvmtHRfkCOS3dWuRHD6GLw
E1nqLzn7+auckzrplT6MrqWLn+RRqyP9jyVsD7UfmTXuCcJKJS9lRK2zU1vdCGT/j43FnAuI1Bp7
lhVDU7o6KI1upFvmxaIJkmmuAlko8eXVKTF5sEtwQVcW/NAqxIxam2Tg2JCRrxLsTqkfCjCKUXLC
30j/Hx6LC2EZqgH72vTTxSCQOg+dCDXDqMdZJYvtuwkOKmPlpBj3DDpvvUSGLpRTYJAhvS+b6J/g
OTaW1yhJm1xFzeXuoM8UjHVoBW6i7A16bu3HpSgFq+eQsa57NK6udW6mz9TCRRg90F6czoox/vfy
l9rCqnGAB8hMxgKohuHR6oFKr7FGm6ztSnVUHVNDNO9RjMJ6vRmNo0y7OmDWiwtpqtjHMBktlDmn
VwNh+A2LMAJ6bsjvEJ2fv9Q4cfpUDcnMRzWvL5lRa2djRE29jtppZ7fceqmc7kWLT+MC2OxMJfHU
tEBMVWRxd+fKdDpL4SY7rNKbbxUeMugxZlmot6yeiIYiE1AYBFe10vQgLnXnVM757DvQ4A+92mfB
iKDYoUSExm+mPn9fh+aryUvLW4UNAtge2bYNFDKZpiGL1CqBSluWp4QGCIDLcvQBvWQ7b/XWqaCO
J3bChwd4vTrvMS7YVd82+LnLCLuwfnL8RsrmaWp3EQ43l4LlDWSO2mqTvdSOEZsWHPMrpPv0qKOK
FhgygQedGK+GraKuAsiSw0HzAG7Kqn+yiIsZXqblcOz75iPAGecLwiSIJXh2bO8Up8sbWiVlC5yC
5Ziho6OxumEVTrdjFki6KFk3nFRV7f15oWDrTaqc1aJyf7587m+8RtZjub8YtM2xV5U+jXQVzZy+
mvMY8WG9e2NQjr0DrhXu7I4bVx7iMctSC3B8Q9AdzGqEs7BQHhmTp4FFrhegkOAVCCeInP9givSM
wK3z8eVnvJG1wE/hRgAPA3F13f9SrdKoEI8lc9fL+djoVUJ8U7NHY2hVNG7TlsFUrz4WWT6+Pmuh
kYl4K4SVpVOzOg8yzxVOiYUEQjfKwIriOMAbMTvKfNcf+FaoYY9ig7iIM1I9rEJNa08oeWW4ijPh
NWvfSWx5rHRNntLCtmHvG3p96u3SueoKwKuglHVv39ee0X999dteUkNajjRUt9dVpVhJlOkK9gZh
3zzEimgP9N6Y9Yrwj9Bx81VxrgmkhGX28sI3QjoL2xBjFt3zzVbGmd6YKpuqKc517wGquPnQVWly
fHmV/+PsvHqlRtIw/IssOYdbu+OBA4fMcGPBMDjncqpfv4+5ot1WW+yOtBppZqiucoUvvGHjwFD8
5kZH44mnw102+R8PfxnlDW8U1VudxsxHTe3Hkx7Ni5bGrsjp5oT+GGp1F+AVOjgT7ccnMdX2wdNk
fnDUfq9ytHE6Fmdik4xs0Rf+zSn8Y0IgXOO6W5LpbByL79B2o0869J1zTcxxNdMySWEQWiV9W7sv
Pz1ezI3b7mbs1fnQjXloVVLbJzMryiOyXA7tJ4qn3B6an7C2O1vknku/8PUpz1CcWUL7NWKtatJu
7hREpQB+RjEggii/piJzv1C8wgVw7JGz8jsgPwd1DiNm7uXGayuq5DOqgcUeCGRrLy2SBZTm0SBG
KOV2L6Wm5OtjyffE049Wv0NX9dkGy1D7pjH2H/9+raG4w3E3LEBDv++PP74zhcDJ8IA1oCtUfyvp
sZ3iFGFlSI7JIdemv0YKsdIolSzvClf9Xf/SQ8EIdOpMNTzx6qfYNLsgdUzlEEe2tVN73NrBZKRE
jSTYzp29th434RgbuOkaLegK4KJh/G5UKjTT4x7Iy+hEtDDaxA6nA0ij7O/3MNHHUnTlWriPecAj
zJOFnOCTmkgbqE7znzojdWPpdf8uddJ8Zwtv7BkEWbBz4Q3lDlo/KdpouHMO8vhpaAfxgmqU+auJ
xuafelD6vRt1c6yFWUpB2b6HmLkW3aDeRkhHONb0ugxt66oBRbv2FvTKx7tzayi4HgTkFg2Au5ey
DFV6DxrXaiyG+I1URnmyo2L4mCqNfn481Ma1SozLzQ2PhYr5OpzLytFWq5A+TT5Z6csEMPgC4OP/
+E6EpaycDnNq4zuFNJ0bV116Tk38z9yJJhAAdp6HvjN2JqRvHAAafDy3pDNQYtZHW0FCLg1ReXga
XekogJdrpz3iiW56pwmITRIYbZH2AVwzcFZ66dg/wtJE4DdtDfWbkBgzk5pUM3hNS8s+dsXEfxKL
0cYcRRk6dHzziL8X1mxB5xwJhJ2icBG16tEOw79+TofAiz0lOeA2xIaPqsL4Dz/rMT2pVogBQSJc
kDuPv+LGhqGxssT+kKCWttvt3Qmaq/emAiIDMqrNEUbXfPQQnHwbd+PL45G2VhfDSOCAKGmQSC3/
/I+LU3GzsGuRM0d/RUfZGDzm2Z3s7IxHQ4VHW1EERh9NePFhgfd45I3nEZgwH5W+/sKBXM2xd0Qb
FnqFp9iQFseU9fCbLBvPqYiEX5TqsDPTjZMBwpV2u8mLdI85odc9Y9oEBrq3zehYVaH8CrLe2wnH
t77cb774UsDfgEXocSzBMCZPoYSflw76+F4ZESZDeHcv8t8aiuY3/kUgSMnz15+OOqEVRSoFhdau
Dk0StSc4IrmfQdbf+VZL3LdK3OgqLih4eFY85sva/rlLZkj3qh7izmKmyni2hdF81RVErAKvCpNT
MaXFO2imdfR/nIMFS4AeGAHcXW+7GTVHRqnLuDHAQPhS0z9FOL3pQ6d5/3g3bi4mrw6wJCKIuzoC
fVkAsZaVPDlKlKI0F5kBaqNmMGvVXpC9tfGXLUgtm4rF3SMnxt/tjzlB+2cuAhuu7Pc8zNXA8qL5
tdNQQHk8td+mSOuvh7Y/gRF8arbL6qThJWaD7UQByBlj6ytNB/1LA3L2nQqq9YtVF/HHKW8w50mc
Nh5QYg/1XxXYiQ8uxBo1UHtHmQPiHTw6naEpr2gR9LPvdvjljRigilOfOsP3wercmrZnM0Fzmqym
OLR6Zb0yZWnuGeltdFioHTAR9Iz4v3V5krdiMFGMSZ/K3h1odCvFz5q890flpO0QmNJ0qf+0+nSQ
dIg+GaPbyZ1HaesuQQZoKTstzNH1eegsd3LaxoHZL63qi2GDLKuyaNrB0mydOlBP9Lb5cosC9O2p
gyQkBmtBdijtXAJUTLrzlBSfPG9qLoCF28DDLvnyeLNsnQOKrgtOnA7WXaItyTy70AR8MTjKDyhH
2nOdpfFFz0W/UzDZOgbuwicmBKP4tM4PZESBgoALdIxUlW+uYmrfjS7PInTNZPV67Mo9rbGtp84D
jvMbcAhDcLWcsYdfh20tjt1xW7/lSMyBl+A1VSuu6av1KD4bnTIf85y9+3hR7z+kQTELoiWQ/w1Q
VGdAVKkqbmrhjfkRB+YR0LQ7HV2sZYOpx8+yKax4Z/fcT5dByeOhQ6LkdgfQkw0RTJri2amEorzo
ivljtDMzyGWkY3SUW2+7sLIOOtaXO3WhDbQEI3MyF7Fqehbr0+HOltEmI5YiZlVnX2m45pY/JlLC
QsRW4AglGb5z2maIDwhPGbl3LO9z2HXVmwZPJ93vCGH1oBvyeO/qvRfooe8FHWFhQhgbkCz0z3Wd
pJB8xkqdz2A5SnBMyKiHB0sbyv8wGKss2AVK+rabRfmjiCQBkSl0458M0Kj06RwW+c4jd3+Z8JvQ
t4HsS1ZJRe32mGvVVCl5TzCtFr24GAPypnYLJ/HxHrw/2JQVQG8hT7AlzuiUKa3vinDLCwvraVAy
Nw7qPFF0vze9Ys9VZmvzkcKByKMYsahu3c6p14rE7RWu6CxOlFdFbqm+p+bTkWRSPReqMZ/6qDJf
mcj77IQqm/MkmQKfjHDpnXkOtBOYjz1QKzAp0AEGkNNtwzOmaGguPV7SrUkuetpQHkH33dVbGqNL
C5iUxHpRXFxjCCBJUIaeYh7cXClxg5tD93MTdvWrVCLZurNt7u9PWi+EK6j6LXicdfwcpZGdmnzB
p8aYu2DOk+ydEzmxL6sxPZt6Fu+8ec7WLUZXleo24iiLMs/tNwXyNCdNtXhUD0b6nOhirOAA16WA
aNEi/44tY9HycWFWBLJyIafmdCy/O5nXuUfH7afqCkVjbt8j7gZjRBou7Nl4TMY3gyGF+2VIRkUc
qZmlxbN09IpbsQdlcyC/s5RLa2dTeMZ5OMn8Lpw17xCb2N+dpsbrjGMxgHFFyjUsO59SRW9AKhia
59EeUoFXVGij+qVr4asiG6AaVK60v9CNdiNfjZtyoctU5nNY97EagIsdakj9onqfOwmqouOkGNUR
/aUiObYSfoTv5C01s4h3EUcLMx8WEJKBzthA409h0kkF6QYQPZZb/WxM6DbZww8L1K1+GK3JocPZ
DjmHPHFnJyg7iZWsbokWnlunlONBqp2AlTENme3X0hr0Q96FtnvS+yTW/LxWi4nzG5v1k5LiBn/q
EcNvLsRxxqeirNX+uYDuUR+aaVBfVDr8id+H9hAfpBg14/3jI7CxCUkLUO9cygDsiWXP/JEYTDUe
KXrNm5phaeYX9FqCuRnNNym/+6cdOcPHx+Nt7EFMEKylxOnpyDGswFGFVkmhNEn6lFe9rgSm97pA
0TL3QzUyfg6l2r0vBrfeeUm3rpRFmnQRdKNTvd74PQIWPM9gCuY0Mg7UrrBeJAY+N6MQO5HC5lCL
NwuXJrpO60Mt6Mg3iZ2DKfBkceKWbgNEZcJXHQbpj1dy48shHkMSgjDD8jIsr9IfX86CoS+LZKB5
i5KF4fetnb4n07LPYnLFD6tR91D8yx94m4WgNkI5mEImpZy7yFI4cgAY1cB0LpzS8pUwarCtVLgv
dq7lrZnBPacQvpA470SxVLu36ZVgHi7VtA1Ges6HXmuET9lxIIOZ99TStr4Z/Te4LBS5iS1W9+IU
moilu1gFGaqsz3hGNYcqG7r3PQ3c4+OPtjkUil+kjvhiUBq6/WgRr+mglnH6ZKv98CpCA/1Jq43u
OM+2+X/sRLIAkhwDMqy2dowoZ6CUeTqximVpHpUuM/0mittjbEJZ+PtZLZUu+q/2UmJYzUrY9mTE
NWrRczGhNaiMU3pBKy0MSTJRc3882MYNAucWiT1qQL9Vt26XMDG1GVWNxdnPcLPAkJ7b+8CWex8Z
ivosUMl+Qx1jD/xxn7LSM4SJZACeJWtd31t1XiGrqhIPFZOZ/KAt1RwzU2tcv7Um/MPpXoT0Y2yo
VtBcPftTpPTebvB7T8oFk8V/jkoyXQv0KW+n7qgt7w7v5xMsM4eSVNkobxRvRGq1jpv8NWIzbvE+
grDcIu4POj/Axqf+VKhqQXyRIEqz8yk2Diqo+MUkainw0sS+/T2TVuiDnVSohE8Van8oTPptWum+
FbfZ0RbhHh9jo0G22EJAK2eTUXtRVwvg8TKBwyNkivVU98XsTZeml66f1rFzyKwmu9hOVZ/MSEbH
TMqUYnMfPkkXQ9THm3DjLsS5nuInYP2FCLf6IdpgqUnh8mymed5fnNBK3nmFGZ4ej7I5X8rINI9o
m6OmuDpYLe1OlJ8xSEndBW/hFt4J42oTh3dkYLrBLa+OV8PfJw8KWgv9lKgDyGNSYD8//iUb9xYA
LMpqdED4Kev5otdXVQ5aDU/TPEUH5Ay5TKxMBriI71W7NicNZIXlpQuy9Hxvd1XRJWFSQLN7MsPG
GHy16lwLpqve/iRGrN/CoEw/VUlvXax4fj2ijE+qV+rXLu72ZP43rpqlTci0uasBrq/3t24TnMia
WVudArc2zodXdLf6F7tP+jPJePuZqsO0d3NvDIuAAdwyniM4nevyWCQEFToqqletnDAkrKQba4GB
iumpha5UBjDZkQ/qahf5xsefeWNk+HN0C5faGH/WCqVRO1FnDyLzrqYlnJNel+XVG53prJhQdFO0
fjCXKfd0uTbOEpDZxXZlYYbcVQMN9EacuGTQBB+HExiZ/GgP1DgeT21jB+P2RUuG6gS1xzXLCoC6
S58Q5egU6OpBadLo0JrGqYNC/fd3Ay59lKG5iyiOrcOJSMoYqCIXYg3qwp+MVn8RUarvjLKBqEES
mNksYEQGWmfoWLBaAlMVNF4xKxuDUTTK+1RzOyKmMUoUX/a1bT6rIOcXRlTdIDwbd1X0uqGwk/59
WMOn44byEItg0672DdqyoROqInoKSRZPFaoFn8bMsfzYkXvSghvzXljHoJJ5AJZAYEnq/4h7iXpz
MG+gvO0Sc9XSC+XMO6dpPzq9kE2Qal4jjnUtww/Jog0RlGk3vPVEa/x8vKG2fwjRIg8S7JK7vqbb
DPHQc0M/odEQYiZVJQGut0biUygLYTB22qmL6znQE30+FMmk+3po2v89/hX325rVQKnjN2MTtaPl
cP25Gk1l1RhfK9derdF35vcgFOXaiA5bxc4J2pwwG40bgheYLaffjlVXhRkPkaVcs8WoLDCiJjX8
pDJwhc1BT1yQFdDFuYpVJfWdcLDiU2FF7RMayPAaH09745EA7Mh8KYxC/EMT9fa3MJyXCcuK6J11
MbDtqrY/pOi8vSmievg3VYwEBydpvp/zdr72FTLXR8xBTcMvZYxG1+Nfcx8c3v6Y9cJoKsmzhDGi
l2r5PrYcFL1GbXZeN2k9BvmsuQgOQSHz3OilRhfs768CQiGArZxA9BMRN7pdjKarjX5A+e4JRW8U
GEwi/N/I6B+YNxD65VntvZmHKjyh5bcI3CneE2uhlDu3wP1FvkDNiYagFTqL19rtz0hNNmNk99FT
ZjniUlj2rAQyT7p+Z5z7sJM/mzR+wS3SWll/+0o4XqyMGmwSc4LM5aTgMq2qP0nLjn1E0ZR3jz/v
1hlb/EQoLXsmr/KqZhGjlCZNb+J2K2rl0E31dG7l0PtIjXg7vIutoRZeHuAZpkd+f7uEpTtEpTty
p6SWkvgRTb1D5EoE+krEOXai982xwGSCFFz8W36LMf5xdTipVRZlmUVPIo07yMCAIq1OncCWWXvt
ts2hFnqAS0ZKE2V1S5UZAIIpttG7zdX4HWIy5qfCHoc3mH15Xx9/rK1NuOChnQWvY1OOv13BLlRw
X7dT2FvmMB7NOlROTpYXO5G5uzXMwo4BSkowQU3kdhijiKwqHOfw6iX9lJycxFTF8wwpPXoRltZ/
Sdos14LCkXSfh7oR3xOYO+kZRb0yC+LKq6yAB2JOwPB56cdinrr0FA3Uiv1GzOrPqeXp9OtwqjrE
gdokw/dF5Oa5JbKQh0HOVC672I5+JWba1j5vES40sZFMaVC1uTMcRKfAcZSOlcSBTrHlVwnRntTA
sqYX7Imm0KdClE9vm7BiO6voYYpg9PSSnDFtHecSuWpjBkMc2yVPam6c0NwoGqTters9DGKavCM5
fzbgxQCW6FnVpfsp1bKpeI2Nr0CoGkXM42ym2Cx2eGRdcqcswIc4dZxeZGYb3+wcMwA/LPsoPGbT
UMizk49Kd9REhWJnrda5+5pwf75EEVqd/qL98sZQKjDR86j0n1s3L8JrbLTtT9JbLz4qap09641o
UFkaC4RzoEOK/ijAkKP7FCaoQ7ZIGlR+p3bRBxIm9CfiCM9Zv9OxevPLUpsRj+pa6maJYlbfqf0n
6c5DsXEOQAMtTVNVs6iArmKXMKEdrKN/c03NMX/Fu46bbx4B+ZBUm+Od833f3SAXXoxheKqR3fCW
H/PH+Q7btjKisk2ePDtKjvQTJh+9cHkopCqOKAwcyiJHS9CJ9wa+zyJAzlCBWGppFgTK1TvQ61Vv
tI4bP5lqln1OcV74Mmpjig677oorrsK8xaKO7J35brzCuLFZFGkWPXaoOrfzdY047JvMpMobV91b
l0W5oDr/djRd+Sr1zH9payrndhooxFd9s3Nxb/RMKedRXoYYBKwAXZDb0T1LamYh+uQJGdHSQ19r
qM/4MlGX6gUcxK41h+oJdUi98xEkKb6BM+pfesMjmUSuNfMnrTXOSdyPl8f34caWo1KxNJpc3q87
ALVTRIVMWhXUVIWLJk8n+WPaT4eJptjO7t767rgacumSBfCsrDZcgvyaLtM2RokosaGUyj7IveI/
1YgqP+0970jPeK8zvzU9rmBTg5GywJtWD2aczkU+uhAVYe7rJy4Q7RoiSvY6VbQ9we+toZATJYkk
O180E26/cCaAnxFgsa012q0WvZ/D0GoDltjlfH780TYiHPJhOsmLfOli/XI7VDh6LuAUk0csnUPD
r3Ivej321SBou6finEANU3dOz8aQtCOXfuTiS0nB+HbICJcWHPfcCJexOj7iMWB9pP8UnbwYUbTM
mpSdA7OxWZYmL80LCFn3pa0qNUYqGEhkJ57OE91PH8o2r76By7YDyTXpW+M8/x83E+BkVnYhS0Ez
Xd1MOXBwx548csek6YN20O23ylySPE9dHqC7LIKprv/avJGvqNnUqtGwQineXg1qI2HoDjYx3WRV
CCVGlCSdIORAOP/HJ1yiEWJUclJgcLefUIu6CqU3qVwNTKl9GhpxYKSVe1h05M5VkivHx7t0Iwai
KA6lZ0ESUwdejRdmYZE6YlKubdbW3xy37AM3s/Y2yvKn3LadFiYylXe6aVTF1sdOSQaZOpmrXPOu
1M/j3JdBJUs36KrW+vtjR4cQfo7NpiSlX53weZq9PvcYytSj6nlUIHwUhvc1TRv3iLfnnqrT1pH7
Y7g1oTQFw2zTHyZ3j73Ej2NLO89GKQ5WnOtH0Gl75fqtlQSMxuNoUfx31jpjwoi72Qkn7zqbcvQR
pque0C01g35QxA5Wd2uohX0M2XnRwV8Xp+YaGoeG8OW1m7NlLlV9MeuJVexhkz/ehb8bWasNwg5Z
AGj0d+/rMF3L2cqcGE+4Ui8vNlLjPaCCdLy6NO+fJzUkrhuz1suO2FinP1uzb0d/pPQMUKmfOZGm
MbvyIkoDNe+c5Nn+oCaeFB/R7TXF0cRHRg2Qpg+bQ1FJ1XrBNE0/u2VmfUlNUY2BBTbnVZyX9gen
ktYX1FCJ3W1b5sYbinJOeOKZr37WuVEgqjm44jkkF4p+uASesw/vA2evZAJYFky6FicHBwy76o9K
6Hp+bQKR95H5F+6PTg5CPcJijb4lmJXMfm6Nqnl121IdgzBRh6+Zno79GSEc6zP1OB4pMhRU8o0Y
8TpT0aLMH5xuBnswO+mvgtI5naPHH2Mj5qQMwV9L/spDsuyLP2JOadupndQoOsd6Zr/Kxyw8zBpK
60uDiOSDpFkBJPJfDsV35+xu7DiKrjCHINgjNbO+JjqNAErFiRc/DKs6jfwbhzzuqPfM1vT+8SS3
CmELjIAQFyVNxlvetj9mKWpFgDMzlKuCed9lJreFIqZkM/E1O1DJZ8Xn8RqDNrbNt2ZpfEf7pnn3
+EfczxczF/DptCdMmjLrwl+BE2JvlUASC1F7gQ2MNwhbR340RCZ3nur7e34R71mafIgrQ5ZaXYtF
YZZOZNOqHmkMXYhulUueNf2vxxPaGsVFnMlliI0qiyXB8NQl4Tumjtrrah7NKyq2+h7mS7u/dZFb
QpkH8Im9AGRXgY6YGrSIwFmB1nP7dxoQl+/ZMEk7QEYuHwIg1pTQUcYQb8lmxSfcBeR5TqDFJlKz
v0NeTf5Nx9YDrKzGH2dsBC4j2/nT48X4jd64vdQos9JyQoWP4Pauvkm5JtfdcoyfELDunipqNbOv
9nHxa1Dc6EJagdCgDjXw9VxGA3lvIT8WMhuPdao4B2tw1NPg9PbbIbbl9fFP29h4dGuQ5qBdQ4/D
Wu2GuJfJhC8MQupuN5xxGGwvVoi9TWlr+eHvh4I1AORXJ19GqOz2nLmKSxssR1ZFKL16UPMez4Wy
CY+5ke3KyG1sP+DoMDF4RsByrhv8JWEBiDji0QjS9/eBEmrhV5QZs3No9ON3G/3FOuhJXiO/scL+
LfCXYfBB+4jvNmUN8VpESF9MZjeYQMKo9hwm6ek/aiBeuC+7kGV8ZFjldIojVVDaU6om85vB6D7i
3ph8cdtijH2DNu9l1qc0P6RRqC2ll2r65lmAcQ+q1fcv9YLFPhi2RFS9UzRUUYtiQqdMi6zagjyl
Gt8FPRjKv3lltf7AG/JrGqvY9QXC+jYNiTltAh3vkJBqdJV8aGLp7eF3NnbIAqkkw6YaTUto+ed/
XI8KHa+si9FVKdxkCPRJlkcd2Pa7yaj2oDvLZlsdk6UJjysCHQesQVabsfdyywg90j9Zpt+03ojP
UrFE4BZGe9DdTn3xYEMccKNX/aQU887+vM9h4ANScKDdhxgPDczbiWogDtw+pzDcGpl6KFpPHKAh
N0HkeRgLwwsB1tjsSfNsTdkgwl/cWxE+XB+KaHSKTEEe/GlSU/fY0n+5CrtbsHT9GL4vw3AGlBIW
4TmuK+oKTd8CEX58Lrfu0IW0tMTJ9Buogd5OHKmccfZCPUT1WmTsOy8vrrSBQu/XjHOD9q9Hoan3
BxofVwFqMrlg7sSjKGmjK8e2NPWXMUvdz7osrV/mWI3IKToDxXs5KnvIha3lohkBdJ/a0EZdpjFB
cTlteC1s6TYgJ8CTIVKdEAPWFK9sXySJ7sDdkVN7qe0oVj9pSWe6O0u2cb2ApWanApcBV62uQoYy
UcmMspbwxPDmYNTt/MUsRf3XlAwSJLYjjIGFqbrOyESWOR167cp1rhN1PFiKF7+fIhRBg2quWv2E
vnb98fFe2HhO2fwO5CTINPdVkSgnxsw6EV6NDNfPQ6vU9rkrhtk7gtPxPrg09z89HnHjegGuyv5f
0DfQolabr9NCoOddFF5bLsSGoPooDOoFU54VO7Wz3/XY1fVCLI+iGDKmS7Np9QBZWRNmySyU6zjZ
yrMZe7njk4xKNUjqafrBhpMYB4BFAoFcl8V8zVIt+TFSuykPSlm339HoNxoftp33X2ijH+2biq09
W9loveAPMo1+pzWpFkhNnRC+LBS1O7WDUlpPs15TNXM6Kuj/aR16LoEejRMxQFhHHm4GU/u+HxO8
TPV5CoG9ZXr9yUo6iqokSXGBmQqp5HEYmgEIQtiLH7RbkErSJ8X8OGiS5lJbe+WLQqf06lHPImER
ium9JypRX2FepmkHczDt6pnrexLv6FSBsnb7tJCHUMvBfQ9mI9+ZhNxK4JZeBg23KJX2kmQlOvZu
2WjxQdFbE3s1XBXPHnTU/B2hP4AevZrRimhdb7ICPAIcESS9rva4X9f920YVbUH11KF5Gufqpx4u
yYceWafWV2JleE7ypo4QneFKDuQEurEqPPeDYZBQAdwenDcGWLDPrtZVLsAZRKcPSeU05immawrO
XaaTPJRSTo1ftAPNLswtozYQrMvgywhHJr8pw9g9uLHtch8VYd4fsKNJ+wNsCDVHkEV6EEymKod3
okeK6jtZXf4DUwJfJiRV08+PN/v9E4PnJxR3F6Yb8qnrnH1oheXS+7OuKsXko1D05GuOOvNJLQYU
JSdrOmFPsBd3bSQ4i9Mou548Dk7x+o2JBcmMZbX2dUZdDJUkszHRuTKr2aInCcDft402+i9vDbzO
qE66fBI9buf8FYSlrNtZgvvzfvtjlqv1j3ACGSI+juLA7s+K6FBiR3is7EY/Tuquo97GaoNxhq5N
XYsW85po6dgFB2vUzavGzRkA71efequKC9wrpXeSHJRnYaAu9vgbb0wQXClBDJfM0jBZrtg/Jggz
TyR9MRjXgWvzHNpqc0DaAG7GuKc0vzESiTlQAf7HLNfyr4mwUSlPsZDpwW4fGmGl74Uaq6+a3oq/
Pp7U3bvwW1UPoI61wNh4H1aTGpWkHvTIu9a68l6yrE/a2H30ugQNQWlEe4/C1nA6jTUeBGZ41/bV
SrMClpRicYpHzVHGwgwIJrTAS0MjMAu5Z795t5JLZ23JTIg7QUSuRV5xComtUJVg9EKn+BQOIgRf
pWBxWpdS2ZOfuIthlsEo2CGJwGt0V2jFIDCycmQFr1aWJOGlBEdkBXmpF8dGt7s+kHOD396AO0fE
LRnnb7teljticVsLTLz3mwVp8fCuvqfUaUdga+pcXdrWz9FsOvl5AG3aENvn5auaK3Qnsvit7XPz
+jJtwhkDjX0yzruUzOT2LgD2eNc4c+3u0mhdLg8GPTSIwdAUBkBVeIaUWmLBgfP60jhoYgh/duWo
X4XTQ16O3Sz6VCfxCL6h7rIOan0u9mped6EdP5MCDG1dELLU+lfHV3Elz4+CEWwDjPGjjmrzf85g
/LUC+TIK0odQxYB+EnXfnidPh62GzwZ+r2UzfauL2QZjNdPjj1BI+vT47G7NaKGJAemj/HB3mCrD
G0NJP+OK2sl0JCbuXyV1oh8ej7J1hBA68eDbLDJD6yNEdFcUJCvs6nTMggwvnDP11doPPWqqj4fa
OkAk9eBCoK3wkq7iOHvscFwEwH7ttFKNfMcajK817/a7vi/CLzmohBi7o6gldA0nEHw2bZN5JwPY
OkAA9VAeW2j8TPr2A2qYWmGUNbvXGXzgYgdK2QAyWDekFHJLRb1iRro3740PSSmNU0tKYC6K37dj
zoiaE5rr9pWUxj2UZdFcDET/r49X9zfkcnVQybCIU7icuBDXbTWz1VwlVTF7iyBY1d2hkt3YHokv
0g8FggLimJLIugetazqBdZSNhCeeW3n7goIpEBqZWFUT4ICiWN9ajJFe+hAjFB+IeBQFqibF/MZD
Fid+Ezpx9VVUllBeyR5hrGD2nOjnYJoFMbZSyhNyu14XqBb2YGaoYLLV41+B2VWnGfm1Hqvwsyid
9KfbZ9kHXLAN94Cyz+xedBOfoGBsm+Gb6sxgTCZzHP8dhVntods3Nv0igAz0YxF0oGZw+0XUcXCd
bMS4zHHb9qypUXcqB0M5VSIrT48/y10wQz2E1hyvPKqGPIyrocp8jltbwYR7JtYOAIN4fmfG6QFS
iDxbekHKhIzY8fGg94XLZVQqlvQ66cffoTAo4Wa1hWziFYke5UReXpIO0L/5UGma9pQQSkZBSU/v
eRoa663ssuJZoaDxVthZerUHDw6JMHX7m4ccb7yTz20cB4tVR68GGj+/bnUN8HBZMq2pBeiKXf0b
KpZ8N0dT8/+sO+kEHBWdhHgdPKdG54ikcb2rUqFRlyIQVAVhHpvtawdCQ39Nla76t0kzBMUfr/3G
LUcosjwQJAQLefp2b7V63tZtOoRXgMm0ejzhHeTkhcFsp+VxTCv1SUy5dxRaNL3HqPevUbB8ecoP
BJdscPNuv+HLO2co63sEl1Z/rYWXBEqaF5e87WvUrLT8desV/bHrR/1U55a+06XYmj2APPoxHiEZ
hMjb2c+aneZakxABum77eZFzeGsZlcrSO6j1aV15aLS880kgx2By1F109Mb9jiUkz9kiCsMvWE7+
H1E8853dsMzDq7mwd5HL68qX1M1T7SB6qb9MUldKMsS2+S+VY8zGy5x/Gis2X4HoGDVEk6UxXQSN
zG9haBKklGYSvUywo+udbbJ1BXlwzhde/29RoNsfOrcZBtcDoWuZtM23SU8dwALpTB4+GtG488hv
HDmwbpDb6TouOezqyDnRNCltRBqgg2qlUyqsX/ak9v883vkba0/+BEAAmC7FmvXal7GWq4pS8QBl
0r6gvKV9imchTmpoKmogmr+mf0HspR+2IDpQ3L2L/jNDtPXYxt51zMrw3CEknh6dom+LnczwXu6C
gcCYGjrgLVoTv206/9hUUkeKI0wJXEpN4JqRa7PtUoPojW94ainVBy+chx+dbiKOy0Mgvut5YuLg
4pnUnp0yqZ9Sp06Gv99ANz9Kv91A+Ho6OF02LmaZ7XxCKz58p2MYfGzUUO4EbveViGUBQCvwkoGG
Iri4HasxSqetatW9TmbYn8cY3FMCOdd3Kq++FNw2AUQLw+fIJDiTThSp+jLPdjbxxonhYjOp8i9V
ER622x9Rp43MlLojwue5fTZtBT5aW4VPqPbuufltDbWwzehQokN8F+aXvWxnq2BnVaaIfnVi6I9Y
lYvPjl19fHxmNk4mGxes/kIg58ZehQeaRSUtATt37azOPBZhVL2XXezsaMlsnEzGWACRYJfvy8PS
pXFptUS9SFHJz2os0suIX9NLwlJHQeb19o/H09p4BhYK0sLz5ymkJH37rURaCCdSS/dadcCUfWds
km/55KTT11grgFyZlRd/l23ev59yKLrBgIbq3gHZ2rULKRZHH4QA0OVb/QhEm52uKUfnivLn+I3e
XHhuMSfufHcwytQPSQFiHzJfKWlItO0rMALyaXaxOtk5P3d4DBKNpbTEe7x0qdbX7yxDtK961bp6
MeXPqHcNX7PG7JhqqBwXdS7ezb1UAgspoZ3n+Pd7u0oKYEtwZhd9ExQCV4fGwXLHGaPGvrpO7cij
OXXmqcEj1fX1QTeG14hc1q1vIAZxqTwj/BgLJ/yYeo58M3dZuHeEN4JhvGoWRDKXyEJuvN0WISlW
nOehddWLtsPoiO/jjxAfDjayKCetbuujW7Ty++PNuHHGkEh0UBIEGHxPkOZCByTfFPa16O1vjWzK
V3AR4p3KzMaVgaI0mGc40VgOrXugpJU5BG+mJhIs7gt1atANn/v5B351dnN8PKPNwQBp0H0B4I3R
ymod02hx2J6pR6dFdS2RbnlaDGIPXjeafx+tU4EGp0lLe+n3rD5ZqxZ2mNuTdaWKAzqjqMVpVq1s
54Rs7lOCVtjkPIuIFK6i5kn9H2fntRs5kqbtWxn0OWfpzY+dOSCZKaWUsmVUVSeEytGTQTKC7ur/
hzWzu62UULm9aFQDgpQZNGE+85rampKlcA6rPXflztebGuWfuioek84oZNStRnFUeVuUEY6Q2a0S
QJvCZp5wRG70GkXmv/6EoXtvfqN0z1+1tAOvHYZqKZmpZptdjxSW2nCCd1fG+ujb6szR9tYMhb0C
vALA2+vSIrVKe179wT1otPciSS8pwge4OpMSvTVrIN0CuIVYzFF68iptXIbGpmUU2viQ9Sxnikq7
W/agb9T/4fFBUOc823BRSF2+nKBIGQpHNAwFH6AMq2CaD0ExB3GS9saZod56dkxNdtBfoOnTqDPL
e20VEEQPuqfVVyPjgXScz1m2vXGYoLeyFf/oD+DQeFoyCCiV+PDBWXJ5HXyXWGknUbJKOYWruyB1
bABN/U6M5KJxVK8VZt1tU8aWPVHU+v3UfH2YcyUbuG+TkSXaPnm2Q0rH3M8N5+ABoroZy3IEWSnd
dMQk2quP5iLNc/nDW0Nu8KdtJWz1pZOZ44JYzVNCxIMJU+0S3tKmCAPlap9iAXY1W+pcNff1VKU8
ACydl/rLluHk6KaIPtaWn3sHCARjXNR9uqee5OyaHkTh7x/nm0NRkEA4bisen3aXrVm3QEg67qHS
3BrWtI5nG5Kl+24o9DMU0e0xvTyMuSt6PkTTHjHsqZAEERiNZgzVDpbovZ2ezON+keOzkc/2riw8
SqKZnyCd1WHQsBTnQXcbHe7V+OR/G7/fdUFzv1yVemFpGfAf7zDjTAQGIu3f4ZhlXOtjghdwZ0wX
q9W3KixxXspDq8mmW2RrzmEV3nrg7HVUw4CsvE4TR6hyhWOn3kEfjHpvQq6IbGupLg2Tfv3v3+0b
dbANXMjb5WzZOKrbtfw5c2tBGMP5dg+ArhFQRQDM/FYV2ULS4mvvKxAMF5pTB+/6fnYP89xgd6+g
aR7XSp+ue9/qLlQ+Fo+eKuefv7802zNfvw2mNwIyyAkiPHy6ju3C59bBfB6SMg3GZ8IvYT9MTmVo
kaVZXre3VxcFMw/RMvMIq0eClF60ZQk3hTVjP2cYeIqwcTrkuvISNKD7IITWDOLolLZT3hPxD/mu
q/n6cOznNg9Hr+x+gmXz2x9L48p03xkgWI9Sbwrz2AV0d987ORlBqDB296/MdkyBCy16u37OqmBo
Inew0Y3TnGDBTse10uIZ0E83xaO1KOtC86zauJS+Ia0oEIlrR+h7q+Snh81WDeJgRowtopOdFjfD
OPVIlEJPn+MRzXiOI7tVz5WbFeUeRD4YrqxGmC5KNfRFosZXtYyJb+lJDMjrLndZYY4U7rVgqMKh
L7orteRTEuZwEuYQGX8E7JBDMu/9vKWD0g8d4jNluRh1ZFr5QOwJPNoHaTSPX3unHd0oNzOVxXqn
+GSfJ9k90nmduirzzkgu06TTzR0uduC2hzSYho+lsmrTjT2K497zOvVGum/swUt2wgLYvZv9fMEa
AgztWj0Bz/DFcS5yo7meCmdp931FSvB1autZj4C3u2PUzKbd7vJGIRDVIvvZP+iV0Cp0RtflS985
jR3D9KjeSVTota/4dre3aVtaegyrvnGmw7AOhpChclPdvqkWvGqizrbm48aNAk0xSuerp0wnuTfc
gWo3Cnfdk+N2YxkjLwx4zJAZKCyY1aYeopSG6i+6I/qI4VVifoTWn/0wLBUQcZnzfKw7yJoXrmD6
PELArZ9pcXhdSLW+zELkYYxPS2Jqwx1krdkIewOX7iN9HuvWGd11Qi3KLr4r5EvFxyytquWCevN0
RDeqre9XjoRsl6eOWYTFWC5DKB13vsIkZ0z209qOH5GCMYN4MbXp0Ugc51rXS+1jsPAfmsXLwhmc
e3Wkliz53JLWOaHeJ+UYT3JZUUQIjMYLQpV72RpBM2mfa3q5aWTbwrrvKXKM1y7yewgaLtxjaNXK
WiJhdVhvZewvH7ypkc9y8JUZB3VB50IHr6Ouy6SvrYtSyy11mY+q+QHVSkxxg1n41zpQZReWgdNb
oSAd3a/SzZ9zZEO+1B4+tqGrV0hopdoUfMiHTDfoe5WGCtNRzQ+a0IgFi0LkQxg4NOdC1bm5sbcB
dgZ7ZA7xfNFIw+M5SeixZqNnkOPldXOQeJQvl6VVi4SLtPObAsfX73LyjS42DDF/UOniZjEOPf69
i35cM8ZuP1vew2wktR1ZeaKcPd116Aq9LTJJdqYM/ckaENY7VJWbttc9jIhEi3pXektsQZsG2Jc5
IK0aseERe9sjv56GLEiQxJgcIj9lWdqjZ4vau6beJj/Ukj7fs7+UFYaeg0qyG6MvDPfjXCzlJcEq
cPq8zQaQul01T/J6LlMrufPMPO9vCkd4bYTCZHBNp1wWu1QLlhsR6PPXsVipgUEcwHSgMDr7QWSl
1O9XZJoCtkK0YdhJK/ubQQukjOCrBvOV5Q/2eEEjcjjOFALcsMJJKw1bdF9QkQTKLe/zYgZJmYwd
jogrJJEwsYwR5FlfNE8TXo0QHmy1TtDLqc3dKzFUtxq67snlmIhy3CkqSimTrl4c5N/y9lG0jQHu
eOGJdc7avRu6sp0+GplKql3K9nK3Kll40F00/Ysr/O4OQV1pI2856Abc7lbCaqUstYSoW69e6Evp
3XsIo9nwfVAmOxoClY0HGHzy09prrA8r9fub3mVu7zPOA8CifelHugtPJ0INvFsi18J9K26QNVye
sL8ql31qAWe7blcjxwcmnfP2KdMGaVzYMNTfZWppvD3v1g9uOewXFeF2Nt6JpE3nCEzgNN2IxQOK
hiqMJ2Mr79cSqQgUAMMqX4Y6tDs9qyKvrcZuX5Wmm+5FQzjNEWeoameZCOITkBjt3qlxN4vydAT9
NZam803ZszTCRpkVAvBkcSGFPCbvgm1Y6C1V+ziDfPlqaCr/4Xm9dV/VaMdAZ2yK7/nQT9/10nOL
WIzp4IUTzAI9ntRiv6NSXoBMNVYdkgzz74kDeajjQLXL58DoknejOw/X7dwsP2ffnekaV4v6MJJ3
s080s5Qh7ofd02SuFaa5lbb2+6o2mg+eNYjPIjHyd9SSMwxvykrsUL40MMTIR/+LU1IzxuC2ycu4
Qbrnp+vTF7hK9GxsD4Zq2iyexky/a32t7A7oO+e3q/InNypBlCehHPGZixCUyj4gvC08khJmdVTo
Xi0OEvhnEdP3dpejbF3nKQMSlGAOoTw9RMR7/jn5dGxQ0sI4yodMeNMjgGyHTu+gMly5Tnq0q0aU
IayWDJ32RfZxMg7sZ07prZSCpRx4ZcADH2r6LXQ5ZTqvkdYU+bdVJKu9I6nAS8iW9vBlTFtDPM2z
X3+ktzhpUJFaRHkaJ2OnxVlJ8w5qEdnBx2miZd+wgi/TuIhvNi429o6tqNY/L+PcOfukTwy8GrJF
t3eyE82t6dX9Zwv1PQ75yZQ3SuvNT9QT5Bo51qDm0BrJX8LW5PsuRLvkbtwNM7CXUFar8K88uNIW
3LBh7MOyr3JkIZB9Q9TcbZuHaU1nh9J3XakoGfTkQCjpfXJJ9sqIElvy3m8Qso38pRv6e0JIk/Ol
ygWs3aAI2njRtPVb4426E7YKk5W4B6JA7ui5i3U1S9MvYrj6i7GbtWrWL8zR6S8HQ3pOrLXFmB0r
01sf+7Ht7As8JJnjwJ7mj30FnjJS0vRUlPlBWfFGOhLusgeaCxTJwSyPeEHcYuS2LpcO6qHk/Gmy
fpBpxl0G4Gof6zafjMh2J7QT58WqtQxObrK63xs5dP3T78Pe16VQsCZbfQyZz02f9SR5HUdWg52V
xqH2avtQaoWaYqmXgBmthRQoTPUkvR6QhD4WyjO6MwnYG6kHMlEIZBFlglA7TeJhi+sVJ5pxCKpg
C9LS/B42cB0KtzinTfLGUIAXqfWikE437DTXY0OuK02yFyNcPcUpcVTkJclwuUjxlxV/uCEE8Snq
2AbV5dMMtrX0tM2mzjk0g+XsErTV9+lUpw+/f3Nv1AA2QTUKtyZVqled3VbWSlft5BzAEGtrCBFG
fJzZk95ZydTvXaSDv/1+wLeeIMBW0jeI4hCqT7LV0e7beqoCAJnElTtjlOZxajyUvKrynK7oG7Ny
E3SHz4F1AS5WJ/XUeYQoiO2gzdbTGt1uRVN6l4glaS5log0XqPH5+BzJqeFsFEZ2zonj9aPd2hPb
jKQygHbDyZ3W5ZA3adsCCJWpvff0PLk2K7C1djDqMWJ6y5maLunvG7knJshUA1FCATR3sgxrwvx1
9E0TicFMexYIHCZ4N3AVobv2VhX1vdLLSDbjOEZu7etrWA7DcOwSSweX1eACuFtSaLe4mGAOzXUX
/rM54IEUFvQ4itBO9bGLe50zlaPCarEi6vTgebH6FX22TaIqrrwyxdDWNuWTnY7a/DQ1nVlGwm6c
T6Ne2mxUWl4CbF6Fi3BzQtCmoype4MBew6hZeymIm0ZEZUgGRK7tSjOQyRXfkqzXwt52eiJ7o48z
QWemRAR38u8ScCfL49B5fr7Txlr4F3NXZfe90Bf7S29Ys4WRlYlOOgGlkUaCgh+KMBkHXBpXItDq
UIeglly4aT+RHCXG8BgEQ7vpS29uWbdFbaj5EqiFicBH3sy0WbpacyNdl4mK7dxCUNMvdM24oIw8
l/GopY67z4PZaGKCoEYh1OJ27WU3e4TcqWkW4nZ0DYQ8YDN0xQcPnTkt9NFYza/hLXdi5wlbIDqE
TTjWXBb0jw82KfzdOoOxjwpXWioSqljXKLVQkA/dAXwDNZ9Fv59rf6xugHM771YnKNooC2Ct7sYs
NeqdEaQtdt8IvwMqpzlgX4qxXZ/neTU+Jij7cBTXQqRHzfCGJqS/xdlj122Nrkpe5/0FOL7uXgUb
dAtFkjogTjLn7Q9RYtyZWOHA8aTYnYVLoq0+XcBUaDs59rmMPCSjqFUopxiiRgTDg2b5NScD55jc
a7LjGURlu1jvG+FWKg3rwJ1kKEtVdbd1knf9z2LtmydXz13SB8de/Ovc8NMjMqLYRpJLlSoCuZNc
dX2JzWvQaD4KlHrVDsd6MgfnctFcEheo2vXHoKk6FxqH6bAOAAE8jZNyr4SYzeBiWIwCcnWdLley
cvo2FLmTjBdTXRhrLF2/+qRyWH8IEY52FlZzab1Tjgg+k+YU7+agM69TGpFapDKnro7CByUb9m2j
BZcw5NVNZS/QLady9YpL5PKHJBpKGgV7WRUEDjVg5DbGc1OJkKWqo7fUmf5tmaFpBCi5QUts6NJG
RO5Yt8+2jVseS7AKvtlpnU2sm1XYO4ItnX5kmkJPQZfAWCMTIoyDamI7Piq9scujXiHRAI9xSZ7s
ul5rVPj9/BMxoldFbuWs7wPK4j/HtdPXXZdW8/tynYW60KCbS2TJre07izkv92U/uo/pKjfGhu5J
CkGN09yKsepaGp+O9Z0UYNVulilQ76YGZddwhOKs7yo/70poPIvnXSS+yin31FhT7FuwGj+0yhUL
DBeAguFo1VaNqYCzPCJ51zVRRo3RDC1sDOpDIJr+Ih/qIIgkitxtpC9BqkeE8HVzPecA1dDd0nNe
lpIQj9dAWW2YaVayy0uRBKGuuV25J6OzyO5wk+alas7emjJFd8NI5mtljqqIaDzMNYxgQUvba+X0
fsx7nxZnYA7vi771zBhYgetGhkP2ReepwrkZ06hP6ZDa5oXTpXOcFKNAfowuThbJdNAPZW/N467u
e01F5QK66TCbKW4ExpgU9+Tc7pfaVFl/5oh43VVB1A9uPZVqoFycEi8Lp5UByxxhFuuwbiUUWsFD
bI5pcK4+u33Ny4o0wwDY4tCj9v5KCsbwGpKSrrAPIGNVEU7OMNwFTdH0rOep+UFXvblbhsa5KDPE
RcPALYS7cUhNpBOt4vPvA47XUQDgWcRMdST/CE1P79lfMZj2qIEcsDhqj0FCfqqZprqi7uc9UOIr
0FEMVOjbdXnx+5HfCgCAzP1CnLzRmZNVN5jeMFiHoTf9h1nNBjnGUu9t5Te3k5FoZ3pmb97p5gEN
TAsV0dPQys5QN5xEZx22UC9sA9nGfmfl+yppvyRB7X4iRaqpVfbj/vc3+jqmQzqdgG4DmkO1OQ3A
tWKElGi55sGt0hUJLEfFs1n6VLX05cxQr0MchqJ8hQAavA3sCl/OYEobZVE4qXUA7rDGVT2kN5LN
7A5x7mJfWrQ8R9dzo9/f3xvLZrOaJFqlrg9kf3vwf+o3jO4ytGot9IO0u+4QqOSbs+jn7AvemC3Q
UHh82DDivnTaxxVj1uYI7OuH2ZBuF/lqqr9isytv0HoPut3g584ZRusbr43ZAnWHf2CITjGtuasQ
QE+t9bCU7KC6k+XIKDX5Xml+fQax8rpHthk3g9QIiIMp9p68NqwXzbF1lHHAG2Tdrb1rft2kxS7g
tNlXPYoMEfldj/iAIstHPvXMjvTGs0UmykX9AtUH8BUnw+dZWXkV7ZrDiArcrh+B8JZukRCWrkWk
Jvv/sCDApWxh+C/BjVN8Tl3SCaulvh5Gs9cjsZYtMpD5eHCcsToDAnstjgd4gMm5QW94wGzrLydn
77hT4yhXP9RJy8rWNW943uTru9CYsv5bUOGVgzCW1YiwKAKtiEj5ZglTtDdulexKqI6ePmKTPAfN
X04uuTSySoQDtxb76WOwOzm4itgLadLceewta/lqjHNRxpMv7G/CoHByZqW+sT2w04OLQvgMh5PT
zmBXwfJzvRJSBmiLw6gPc7ysFoaMjlBXm/lhpKCt/n53eL2MqGxuJLItz3NQynv5AtqgmQ1nXa2D
k7RyZ0wNPaWJNkOAKOBfH4qRQBZTbcHJ+HSHB0fp5knFiWI0TkJ3bVLVBWox7rIrFUIBZx7m622P
LQ/qG9k6GxO8tJc3hq46RnCabx7WETw9tUP3ZpW2c2ZreP3KQLGBQYWDBtAKMNvLUQpMObuqS3Vk
jfT8pneIcXOzdo/OAp141HURLVZlPP/+nb11axD+wBBi2oXW7Mmg6Egmnp3r+gGDwPp6sLvy0Abq
nGjcW7fG6gSjSIVlA3a9vDUfGo1p4xp5gETk35nAHGiyyeG+LFP7fdcFehIuGUjVM3HAW8OyyQHQ
YYZ4WHq8HFay9eRrrvSDYQn9QcsLBGsqJ9+PNMHsyCihJxAdFGN3Ztw30DSQUnigLAbEyZg0Lwdm
Ipn2CI/pQPna2ygwPZ3ZqvfXJxT1wdR0U+8k8UAIuhf5jCyYIes6LpvBO2fn8npNciWQc+jPb170
p+eNJuGfGHVHBLqs5T6hoH0w9cHZGd1wDkP0xlAIlVCl2yKD10db40mZ11t7xu7EbZL78rY0JIol
jWbu/uqk/XWkuCCwMA/kaHn5eKGbDe2AkcnBpC/QxVri0A9z2to4syJfLw5It5uF7AZqYbM5mbbm
nFV5jbHLwZmL9gjWv4mX0dTP7GVvRKsEAxAhIbWBYD29G2qZjeYIWz+4MwcBbBroNft5KQpz7xed
GCNHquLrQgWNVvLQlOcW5y845UmWgrXOVh002QdezRHIGbZK3cUgqqMMGQ7IJcNeKRtyfjqPlSCj
XSY9BJJuPiJgQZscnqj9DY244FPgCuubXs7TpwRbdKx56LXeqo6SfTRnm5z4RPfyS2lN5vhsGop6
Uk/7PtQVMNqDhcDBnUVC9FxmvvNZmHnWxRita0PkDZ760jvFem0NpdTQroPjEYuFis2ZxfpGSARo
dzuwNiHjV/Y3TuG3QwnY72BhbECtbUacXEvp+5JqR/DM1OXvJ+/pMoES5m8NAp2XvsG/tt//KYYe
astsfBdynhqznsYZnXpbq0Sk1Zk4nBnK5Lv+/GZ/8WuBBgMgBKXOpvNyLATFap+i5Mw+VNDxGyjo
3VaaN5u3awmQPgr6WV6juIBZgZbm2WfQk5O6gjuGmp6k5W1GxdT27afCThbvtgMCHPVgkZ/nBDP4
771TBUd9koM+h36XuS6FoslBwHB0jDJGuMLJ7oZsduiS90K10bx5akVp5SYp9HJP/7wuwYp7Iaqh
cj9XOsqopuj6OdYGtxoibWNbhfiLQanW175LL9Wsz0+OZmagZGuXG5K176dxVkyiuZ+madg7sxyX
WzupKVwMSLsGl/YU5NZ9Z6YFx2k6lmicEJSKAyW9PL1oqYe4l+ByFtz6fMq8H37/Bk5PIF4A54BB
LwZ32tf0SCRVKo11oA65L3wEH1BXu7CSRFXXI9328ZIqo/kpaLM5PccEfnUGMfSGRN+o7URIgMNe
vnvMUkxb09zxYPl9WkZ+JnBRyqY2/aK3pTdGGY4h2pUrUZQ+GFIzPrI6UTSvqxV0/F9+CgRqLC2d
Vg5Q1m0J/mnKe6oABU+1/TAMyRi3SCiEhVG43wIbBIMrahHZ3pCe2bx/3eDJ5KedAzIOjBzY7lPk
LEYBFPpEqw4TuLiRlNwN7oyaOhwibxOiZoU9U/3NlqTVb+o5hTjRpZ10Y60QAxgdIy3OyQKeLn0P
PaHtPKGfRRDE/18+h6zJixy1yuVgN21wlyqtOPj6ZMVrN5RndrXTo4uheNrbBCADMF/heStYoyS7
00rLRxWXtqyrKwHc7uL3L/atUdCLAdaOPhfy3yf1gLoM1kQzR/2wVqqOs7WEbdxX5/glb0xli7rV
Ly8eHt4rkL6DyNPkl2zROQbom7K4ji6gP+y8ThmxWW7W9NBr2ry7DrTOvTWaZjqzab9ex1wBNTOq
hehj0OF9+ebaaQCnYy/6QU1VcgnCLr/sIODucy/xDqXVL1HrpuuZwOBVRru9ROosrGDUTkkfT+Ic
a0TgrpoQV8TGEjyOmXjY0mpwmrO9amb9MIqys+lRUN41zGVAis/Wu2vwdZlE5Y9eTOalmgcuEp2U
M9f2io7/69pQVoDUwNny6hir0gCtjkyuh8qozOu2mNyteeR3X70VlxpALGM9ow5HoyYetiYFGKBg
bQ762NtZBMQ6bSJQoEhCLWJq8hAuU21e9pLoItIkVpmhi8hXH1mSvCRKssl9sqzBncNeID0TK7Mb
7l2S6jnSAW18xlN4EOhqdyMNEyr5zxOr/26us6IPky18CXvZ1U2op/r0ExuLnNqn9Io8dCTtgbAC
V39vo2L/WVdSnDOuOg3wtkcFTwDFGF7TazFQ2xVJHshhPfSOkdzqTuMd6yLFRcNey+B7AwrvJx7G
qt97be++//0KfWMXpOxMDQY5AEqvr2JlGGTmwPpZD4B183bnLabzs0zRpgjtsvbmDVyV3HWFKqpo
YHNs4i1oeKrkjHeDYUuq47+/oC1XfrkrWyYKFdRmtwCI3OzlStIgEtiBlPpB1G2b7zvUHEbksPBj
MyyEo0OZlfSCDBBedbzYVg5al0l0Jut9YyNGf56Am82Luvzp0TDbWpMmSz8dRNsXQBj0ZadrZfKO
wE+c2SLf2DlQ/CT+ophPcHxK67SHJCG4X+fDSk/mrpMlreW6E9GUCv2qYeeP67Ko/vWQ/+Pb/P/S
H+39v57n8M//5OdvrVj6nJV28uM/b/JvwGDan/I/t4/995+9/NA/78YfvVT9j7/dPIvhb2wb359l
3jann3nxFYz07yuJn+Xzix92jczl8qB+9Mvjj0FV8tdwXPP2l//bX/7tx69veb+IH//441urGrl9
W8pl/fHvXx2+/+MPG/j/f/z56//9u9vnmo9Fz/XX9nvOvPjXl/3XJ348D/Iff3A0/h35LcqwW5mK
k+WPv00//vUL8+9U02nWbJVnFisnXtP2MuMz9t8R7aJrhR4grE+HWJti9/ab4O8IZSJFgF8qK41M
2/vjv67rxav6n1f3t0bV9y2NnGG7lhcrhMIsuz2LkRSaSvRm9/FyhQTdUK/KnNVl4zjDNQ18FQeY
ie8A+sMnsKz+NgVlFpmZ0+9Lt55CXL+yj396WP++qBcXsQ3yP8v010VQMeF24FFR3bJOLqJBvFJq
xSwvyYDDyQJYRIJS0BdvswU0FqRe/XEiOf1qNmu1wPOY9EtMtesWdFyTf6Dw++85/WJK//mSYHSe
XJPHfoFKLzYA1DRew1gCJ51xCiiny1Z4lR5qBQDBcGtWZ+waXf1pnlR6D5bQQxOiaivUfjIfVYY1
CaZ4ts1eHPBynbpoRDtz2peaNuTRQs3YfiZrSX9um6cegslMUOCTqScuPLcHLWbLef1ULa069maq
vk3Iei4IJwgICxKnTP9S0jJ9nM3WhOQh26G7sRLMhjjGkPVfBs0/Vl7/g+5g9hNAFT5y20RyHmy0
0dNdXkHeRGkK3cUdMkWae9WUIPjCts664jI3Ov9WDwD8hsFkGHU4l/6cXhspp+1F68xjA0h6xXVo
wL8LCsKqie6qrEzju+cnDimQlwXcEsQcvHnIioadrHsLfK8S6QRBVTO0/Ui5my6LIysjZD8hMJZL
OX0HoIO44eh1n1OrVSj5V2pN9kZWgx3IamdCQaUv1bFO6vYTJ/WYwM4M6CE6w5p/kXypF5YlIRm5
n1kEoZZmXI+TqjG4MBQu9MApdLKwzl1nTmwEJkOv8+dn6Cp+GRZtM7Q7f6oai3uY7TFscs3DeRbs
chbWrOl5B3C2/7qihCzC1ZB9fok06CyOhWXUYjcIEmtsk3v70AFa7u6HzvHzKEh6ZCvNajLvvEQt
P5LckvYFdrP6Ex5GCNX7yaRBRUgTWly91tbHCRzQ56lfN8zkOPZH2+7LON/kheivmcbHZkhAslD1
KB5WkEDferu2bxetQlw5t6b6A2BAstUh6HUjghKgl/Eye9ptHgD2ieYCpx5ezOp0+6aapl2bGwXP
H0bPtWlLqqIO10CumNTIWLa8aCoyrqCBXkgAw1E/G+tX1U0T1fx11nLUeRk0RG1URUHmTe+FdFkM
lFe1C8cdl/4CVrTux5M7YLBKy6d5z26miTBIspYcfvZAKEmmX1rstAY86/tVVKl5zJeGlK0HmCZC
9KsWsBoj9ZlrXzSTHbdTsaRII4E9CotuLm9VXQOGH9JVvoOBkk0gRd3MjLLKX34qu1+PeHOhDLj4
soYm1rRte0BWYvRioAyBReOG9k0YzMohMNCW/igXuHEPswlfIsSqoMkjQyx+z/W2zpOfQc1Y9Oyj
qKu9V0w/2MS9NPLnDES6kM/oeb4rFIUMTz+A4/4qFoeUeF31m6k1v8kkidz+SuHOflN6PerYs4aU
0Ox/SJf5p+dq6FgPerab3brf98EU6i01QNRoiRxZU3npxmlQf9fFfNNBvEh5QIuDG7pEcan3boSx
RB37buzW8wOokCPIkqs8Md63vRYuWso2okdcRygLu9xbqRkamA5Hvb4XpOtxlr/Xg+FRYdCHHtVu
zsr66M3rVSsmlyWRuDK0RzeNjak1fgLGnD/5xP8mkt6+72SXTnvVqoEXN9Zhami7aYxt6c18T3EE
VHTVe2DBrcYyqrB27Pd+mkj2pnpPeTeqg4nWYIOZbdh6PGUdg7PGDkSULS2g7P7aAKoegx57yEbt
UW978ORdGss1eGj9adg1+TKC0F2CsJjnL31t/MgLXzwYrbGl3M7TUJc3eMPdeXWiQoDi5UXVqjKa
B5FEMEvX68a27xrzkzNV91luXK7tsu9LQ/++pj87E+zaYjeYTrb+VTdbyNo2ZoE9hqeGG1Ux+cqp
zj8agfiQCOcWEtVeW60iVkWLxKoNNyrEegNukAsGQqA+N8h6OiDkk0Q9Hj1lPXQPQ4biYm89OENz
lXr98zjLq1QvxM8Ec72dkeTrZ6zah8gFj7bLasPCMk5BvNC76sKCc7frU+uxVhT7LRcxynF5N6Ra
H1eJ/16bzf1SC+siRZPsHbYd9CC1Itan3WKgO7LPTRnplviZKvjYnr082sLYB0s5R8JA9GdpOpCB
ApGnYF7uBg1Qn0awjPfVAyWep4l4egsXfLaVI826jwBm3yXs2KHFRPbn1eK9pE5kUFd9Xtf81hXF
nWk32j5bvvn9dwPmTTf0N8GAVk8jFtTqgvboJ6AcL6dCBmxmQ/cJa8xrXNgFj8++hA13N5jKKzY4
0vh1WfI6wk/QglCnf6CueTGMza0K2uXLbAgwT0K3jpsIyQ4KVv8xgTxnqxtDKmqDOvONJmKIMgBO
F1U17YNGB0WvGU9j2n3GIPPo+Q8bLgIFL/corPRYVR5Ad6oO2ZrvWr2/Kk0jFJ792dLn41DatNmb
wscxt5n7cM32BZC4LMwpiyD2+6Erq+PkpXeLSosrHDg/GTO0yNzsMbK3yQ33ekmn5P9Td2bLcSPL
lv0iHMM8PDYyE5mcRFISJbJeYBooAIF5jAC+vlfqdNcVUaJoBbN+6Gvn6VoJRAbCY3DfvjbtJe29
ng3d89CgvQxFNlTXIqZxw4jp0K/ro6q9hxj/uxvYgNemRTuipzcPiEWX3YBwa0n475JssY+gcrJj
W5t7sE3qfWvLKuHNwXkih0LzNzhhxXfFj8uPi4+gjHeNSB4XiFdVkz2VZgrA1R8PiTu5Bwc1L7u7
U4ZOTIFy51Jkvld6f+dP0M5CX9ca68TCah1H3OKs7hMCo51h0AXqwX49dMZ0bM2qpCEwOLKjhKme
gFwIyNfGn2b6aC7Gtj9R0pshBPQPAe7DYbkEmJNiOFcNiP40o6GtLHZ2sVyuMFIInSwmBhrOpmHG
fk/vzY2IyTdelSj6QnSGHw1PFFHvZpdJZ9u7RHjZ99lLrkbU0KFFd5G+jNVe2qR1TRY6Lwe506Re
eTQXD+V/oPfoxLLKvDHnkj3JkfW068pFos6Ls8juXeMbP/DW7cryyJUYkHTiPFSk9jm6+D9ajZrG
bEGCRi+qLvMaqeuSZ8fcra5m7mMwVYwrKNy3HMe8z2Y+P5uyu+q4nR+rSbuJE8+/UzUS2FYu1yy/
1V3mNO23wCfNoIr41i+cJpy6KqJstfP77lOvmdGSKjucwfVf6wlrA+fQXT2NJzavDjAMFp1e3Ef9
7IMPrX6AZdgr71G3p2tyChyKiqbe1RantGRv5V2Yjs3HrJIXpE+5wFdsLOb8RWh1fuck5R19dMLc
g41irjlxKIX+fTaw5Um+uUN67Yn0IMvx0q27TxXb186yMYIQ1XdUe/ORRPCRrElC0C+XfWncNl2Q
PmI1zXbEaYY2p/5Kh7O7K2dqRPR6fRkxPWTZhxkwOPNVOyzOJZWUq7MiSLPZzWWZP9Dy7XyY+97m
GFr3zadCtUNM/Uj1MWt2K57h1NEgJrQiFtFQZgIl2pySyim1ON2ViRjYo3PLOtr9yFG2qFt6853J
82Z6XLX2o1uX/pPwVPbk1HnS72a99287qIA/gJOb00nviXgzoIeH7rxReiHnnfxsniEcBa3fVxx7
CpLzx1z3Ms5beV8AN6j75dGvmvKRHiiuAZYmnxJ6WCJd1MVXd9CL56pY1EMb09jXNCPEN2kWy7Ul
aQrbeXN3tkSnMrxDgNuMCEpAdtOdU6F57HQ/zffB4NlfkkDj5O4XcU7n8YIWkTqXM3Nf6QOOmHkw
j8fZks0FueLORq+bWumO4rGIQ40L68FjaJubyqsK4sVLTXpmOhyrSZf07Ye8HFzySXY10QUdq/YL
AA79m9D5C2yvXvbZSGxf7oDpB3QMlaV+UQktv8VYobsVQRfXO9yECu0d3POmiAafG/MR7aj60DR6
8ADzKEF7HOtnYDxZ9qvZb3OFm1Q5pTs0v/wgZ0kZTpWY1gUn2EzRljOQikQUL0m35YnuHfzRb7nR
UPa5C/K54ZSsmYmJDFjz77MxVhyh4lp2SKgDfOU1HW+ghCNStXccjXlXp4K5jK53+Wzjktsc9djQ
ng2A+M6Oyv54PwtFGarnEDiEkOUzsV/MMoFNBFW/AI2qjf4+S5X2oSusr3Fqldc6zdR7VFAXtG9p
7qHxtPGucNr0O5E+jvQXYvGwK/UWbZ/e+eIrPG1KlaB35HGYk/J58f3FDj2pxvEddxKXlaoEP4up
j5Nru8CQOea4uaGJUztUskTekUux6/tcNPsxsed31hhP5l5WcuZ+mne2cSg5DH9tEUz3u7ybhXbb
CKv4BJw5k6HRYg0f0sUXmwd36ClmWO7YpHRKukF5olEmfiqlFoRLL7MqdBafhoTc5ogN3GIh3Ui1
NfuaUwfK9n4dpx3C6pzOUF3aXBrq2HceUYOnGNvS4eXQfzBONz0ZwrOlbepiHjbopRZRU6TZwBLj
uDw6+E98cNuKto6iSriPtJCocBZL/XI4aVOrqA1yXPqoZ036AQ/G4muppPNEB0NHXnuqy+mCBlga
9GU3ts9thhKZWmAZ/9VZ00xsG0n348x7SndOVk9/ZdXc0KOuO8UTK5QYDjrXG1hthW6zl6WK08nk
+O23qajj56SgHrPrMITkQpSmMbtRadOW0MG+wcPAbDFFK2WSdGdz7/YLmMn5Y0Biiv4/0QbssEnu
VHduIrgEL4p6jYZH0X3nT4PccdXKUETTQjLtZjSLnxzhdjLyPZF/STonD3ZtO9HHmy4z+epiQjU/
Lq7+xN9f6AyWAwfYP+dvXiY40btgQIlLD1wYnPFomlpV3CxT06d8GPuTU2CgQpcvqwOprSNrU/JG
JYCM2ItM0c8/BZsGnoljY8e3SujKbKBdvAadLfhP9lBZKc6aiJ3//IP++VfORFUULMB2TOj1q78i
wKwD1VqaU4LxasQmqmgoZIX58195maw9DxvpYAr0AZkvD++1VYFOs3Kn6XytOaEY8MI+GPG+MJBr
3i3oWh4yrg8fcSNSbygXf/PbLK6elNCoE3MiXxWXCg4LEIyn6oSz3UQ/P1ONSVedk5t/J0B/k9P7
3Z+h/QpSM8lNC4bly7xiPfvBqHK9OmVpmR08sxI3gDDyN8quvxlCGy0tAGwUbNQ7ztnNX2q9mKnh
QzWZ/Wn0UxlVQTl/dGNjuphFwFkxTg2aDeL8XzU+/vxu1FPxy0XYzvV+TUen7FSzsc79ydQ8Qpqj
c5hSrtstEm/FP4/iy2LOzz+F4ySoQUT0Zynt6vc5SCG4v5zvQoVWP8MTJv9k232bwj0OtPvJHXFy
gC3TR7NZ+mr/57/+z2+IruynRufcekna+eXoGtk4DRpb40lfiuxSBIpcCGLp3Ya/cm5JJKBtiuer
YGsXpZtt2/enGVxB5M/uUxLkb5kq/+anuPyfiaaZb+evf0rCPWkUWcW6oc7OlqRSP/u9+Pczg1Xj
rEkF7InCKVgthEOv2tmzuv4Er4WsRzk4t2OJbac7ZvkbNWLjnBP/NWd+tqelBu55FJQcVt7Vx8kw
adGrNu1PBrdQRH5ZTWZIyNkIfbcZPmi2FuOn59Uu3FiLm5siF/XdEjMdujX3jXaXe3TKvbGk/XO+
8g0pZdB1QFwgwng5YxYxDFbmZf2JLe+rP48HBBBcFP1vs5s80wxbhaXWvrHS/OwDWI8EBWsb6Utw
bvxY/VFzLI3GGT28rgjXyE6a5cYu1XRpmnF6qURv3ne9nx/MeggOeZpmYdAUdDWmqXlrWYV36dtc
ATKvle8KryZjb5aWfj5iyaj1rfyNiD5PgZcvy9eChXoGSQIP1leLvirIVTk9EQ1hEkoIlenbUnZg
MSz8Nm5wA0XA9Of4Oj/x5V+kGAjUFymBjiDmZ6HjlzXS4aRjOtCCThBUzGPV1sAhHb05zfzX/w3l
/xeVwOa5+kAC43mgFPj/Qf3vXOn+e/s7lxdf1P/+F9ZAVBGrFwXA8z/5bwFQc6z/AOk8q3FQx7iQ
/Iib/5YAwTj9h7Igkin+n+AnmRt/1wA10/gPOuKzY8UZTYcqkH/2f6qAmuP8B48yj0MKiMaz4M75
N2XAl8sjf+gctmcW38t4tduxjjmMg0gpxs9LMH+Nxzdqe6882V3t/4WT6IM98mR6tUlgKXqM/50B
3d8v7Z4XoV8mdLbMNAQpIhOvhDvd0u4Kw3qrqeu1116tJc3ISQU2VH7QpbXc1I6pdvFcuPtfZseb
h6P/efPV/hBThe25/58b8CO9dkjRdW8sL6+992pZqYUu1Owb+WFR1YR1pD7uAc4EH7a99/mv/jLi
Ztwt0ALq4tDIzttltlj2rmZ/3vbw1UbmzVxobFflh7HM3VMCE0rqub9xXM676C9vDgc0s1tPB3/T
t2GcLNdZl5y2vTfh/uuj8dZV/qAPxaEIjkH/pcg2Rs4qJvlsTcM2kB9gi5nverqSv1ki09/yGX1l
pqz7ZmJ/8nyRAQQaZ4uy4/wxJ3u4aUTWXlzsoK10i6o4CH9UqLRG4yb2tTfkna+99yoyHZJYIyDx
/JCa3zDM27nJW2Kh1568jkoXw3JPmHxIUYWwoWi+17Ao3zYmq8DMJjyabDLLBzzEb2OKnSenUXq0
7eGruNQtv256oykO3TwX35auTC5IyQYX256+Cky7sDEFnPri4DwuzY5i47bHrkKSTI85Z4LHyh6b
+I4meYrDxrZ4X8NHKst3W69ilqB4O3aJNGnufzPf8dpEWUXmRIdJ02ZdcZi8pAdCkMU76Y/ttuFe
n9NSjDaWBOXpwQ8KFhQEBFD13zIyfuXV7dWeuYAbkDgbFgcvyco9gpcqxB5j2Pjqq9h0TUynlpqn
N+K6Hz/WzRs37tfeehWZ6FQrsWgzRuXmdINShupy1fyrfMjfe7G9CkzXWlI9AJ5I6ZKscY6KM60d
669Nc9xeBWbr+n2vpCUOwnXzv6DEkcILeko12x6/isyl1CHk2a7ASCGLFlnbp9nQ1HHbw1fxWdTz
aCQ6A2MWRb2PnSo/Te6wcY+wV7umwGZpqFA97buuCXX4Gub0fdt7r6ITdVsrUuBsh360qW6N9nf8
m7etWetsVjWQwC9SUs9+Q4+Zav5KDSE3PnsVmnA3vXaxWnGgxcIOM7IH4Lya/aZBsVaRSTl2mLuO
F89lcllaDow9kd9ve/YqOifUZdwseXHBY3WregAmcrft0avgrBTpKHqpxaEDjnIxWN6l3ilvW/RY
q+DMcRGzu56HI9gOHWff2RvfehWWqrd7tCc8eC5I05ss3q4n3kqxnN/uf67zf69Xa41kL2rKAyB9
aabU7B1sU/tArfxh23ivorKINUzOSFUdcJyyi2NsBLPzRDKkbrad3qxVcHoAXOCeFuKQLnjZa5/T
ztr2Nc3VRXOmbKZiiyfXGuygpDHCsl8+bhoWcxWa9CuLcQK8ehCl/Kpp4zXq6nbbYXndC13r3qgU
VdbDZCn3vdDVg+2gftv24qvQjKs2y6xgzA6Jkd5U2sC9R5f9tl2ZzMOLi09gDppuZ2XKbfC5Sy78
atuFat0/2FtpQUcFz42lvtMDba/GfNv0Wxc9qqHgSmmgQpFn2ziKhAj6to30arc0E9itM9izg56R
f7eq6okL7VspvFdifu2VBemW1x4c+sPwUjz4Wh9QPu+2HYDMVUjizxlYOB/wGbOnAP/KNNW3HQfX
BANNb4RILNDTiQG0rWuMgHSB8ZYdzyuDssbC6EJ3GknO9hAnzTUBdG8iIt32Ndf566GTiTZqBKVK
vrAp52E8QuHeNFOMVUzC3jLkWJ5nSmEiN06GT9DP/W2xsyZwyAnUi5nwcA9Jl3COQMc2vvb5M/yS
QRmx1SyXmWmCHG8HaEbCRc/FtkVwXcQA/2MPKe1Qh9Jv9RD/HXOHUEVunIer2BRCaWKmgfdgzohS
dZmIXaOyads5+Wcv1C8D40zTOCmfp9c6lYNcPoNcczcO+io2BTjeyUxZCjvNt0MsKA75QqPSpomo
r3ZMO/ElTX1uesByXuwhOQ87oA3ppq0HYsrL+TIEbjIMJZIh1WBvF+dzu7PwR9s2MOseULNDpqrP
DAx1893S3LnN47ZBWR2Uu9JfaM7z0oOVQbYXMpjuJ+n7G5++in1Nmo2gc5A1CzPYtIjDxN92CF/X
k5Ia/U7e8mSIlvu5g274lr/vK+usvgp8CPeBbOkWP6uC6MKwvqqR/Ni20V6dlLFvmgvtvGvmoOD2
SLSr3ajKN0Bbr734agY2VO2Kuqaruh4DFU7LtJ8wq9n45quTctoXbplqLQ8f6FQ4ltO2Q5W+injP
pPtrWsb0MNTzdVMUN8t02DLW/3D2RDu2KD8gIOsiRA/fbzo+QC55GeeVLcc+7TvOJr66gNxxZcXp
ftsbr2IRe+3KT9OJWFzcy1LeWHP2hsHc76eGvy7QYw+gS0WJ9dCmQrxPrf6hGqu3RCmvPXx1LlYY
K+FDyyesC/tD5980bbxp+aAk+HKsFfqgobPZJu35YzIeqnTTpIPm/fK5RmFrHT0I6QHO2bcZoAo8
rW0H43/gkMoEkoauztOu1rrDYtbx3h+1TVsYZf2XL26VnjXXbcXDwbJ+8fzGuE6dRXvLfvqVL+mv
dsgicLsJ4T5NPe3ih1OqjkOivcXJfu3hq8BpkkFHQcT51cm79vMS16MbWR7iqG1z/B+En7OHC571
nB0KcZ8bKhT+W8zr1159tY3RoJcWU88ML/EmSou5QnKab6sL0DP08pvWrTvRE3UOn/JIH8rtrJpN
GwL94C+fPAvLyUAisZ7QP5nTBn3ULSWiTYvVmjaW01DduxbrIFZxzRx5yYLPjidGtXEyrsWIOotK
q5bGjYZRjfeO1qpTkXrqbtPru6tPmp0R/45duZEcfeDM0+A/lvY4bht5d/VN6ZVIFSxpN6pmkw6Y
PLXupnYYNp190Fy9/K5eWQaDOQg3qmGvhJWelzcS3vjGOFodIzDrnLkd82E7zV6u8mL8Drrafr9p
2P3VMQLKQGOZkhYp2/joeH1o4BSz7cmrpRG/G1NiWcelJw12qRXTNBaU+qbTDy4JqxFv60xT9BAf
Clmf0uxm0bJNtym8Ql8+ufDNgRQy20Xu93eFrxkRmCRv25isFWLevBhmjEPLYQpoixx1vbpuqeFt
O2CtgUOu3iR0QCyg5wV6526yq4sZB4mNT1+FUF4Zgk16cKNkaugywuflIh6SeeOwr0PIawbAtxk7
UCwnaLDJfEhdoTa+++p8QW/FAoO8cyNo+eMJryic9kivbDsE/PQE/OUCrselFnRV60b+2JTvaNiH
TDwjzN8UR94qQiF9ZjM+YG6U5hNeR1ZfHLXUeGu6n5fXf2bzafV/Od0rDhiVo7F0laIW37xFLXei
tzBoaFsRGU3mblyAVwHr5qkaGnBVkRd3xhWnJj2Ms+QtFut5lvzmV6yVWPWcmkrONb8icKv71gaC
nRf0+Gz6Au5q9miVZrW6x9YEg4luv8Ztlxuav7SNu8dqfdf72NZmjcdDYqojHAyNfekn20RqENFe
fmDPgK/gZuzask3vW02V183ky213r7UsvMBGLBCg7aIcf4hLq3fUKdZp/N007muFEG5DZVBhcx45
tmo/OnVl/gCS/RYI8pU5sxYJZVOStSphYNQAxYuurvo0curbtmmv+0Po2LS8+hy1oAjB/MnaDTva
3batls7qsFRiq4ThQ+xEyQhaT/mFfZh8Pb/YNu6rld5GrwfzhJV+ELkZ9ZM1HHq73DghndVKn0kS
8mOK0ULitGo/6LK8Gl1nm2jNd1ax6uYo+AWYxMhxJvPEscDfLeacbztjn2k4v+ag1dK6WBroBFPW
j7epkyT7xTLqbSv9WjNUwtRF6CTdiC7s963m2JdjZbunbR91tdCPeV41ppzcSB/q7zR3BxfWIOpt
D19LhpISFo+++E40Fg5sCCsfj6mmbdPColF+OerW2GawM5QbAeRI/2pt/DqwIs82leTQPr98em4L
vJFKy42MwdeOZWx7lxrN0tuqLbQHvXx8lWpBI+jQjjCenXexD4288FS5LVTX4iGasefCqAInAuCj
78pqdnf+IuJty8xaPYTDJX2XJqEKNE37ECM03Rv0NpTb1ve1Q5bvjbaa4K1GHaXtK1q/aBOkX2Lb
qcxexapZBEOpcqKpzTDB1cs8izQfbMOfw+m8Fv7mxLGWD/nCpM8FimE0pn0fqr7tr3LIRBd53fr7
P/+JVzaoM/nrxWLjQR2KG5YyG8zhY2Po3X1QBjBY/vz4V37BWkqUgfSiMs8v6IK6etfFRbUjicXk
b71GvfE3XvkJP3GKv5yM08b1mTQupjq4kV0EqZY8so3Lb3/+Ba89fRW51ZRVBv9zIhcLoVNjZN6x
xwho2/Cvu+tKOImmNtlOtCy+OCoQR1EwufG2nWQNyDMTXpxtz4mwK/S4jMTeEV1Asa32tVYWFU4+
ctFh6qQ2Hd12b2YHxNzmtsiyVnusk+paO9iLE+E1LA8VvqU7K8eYdNtXXcWtAyrAhablRlqflKc6
g6+0OM2y7bD9kwr+64w897F4WeFFs8NaiVrRP9H9uK1UBYT/ZcgaQyyzRHDq04ey+a6a3r2SSTV/
3DQya4XR4OTxZDSc+gbMKA54ZQegQzNv24l1rTGa9DOyCZBsJIBJF/CAwbc1CbCbbfG01hkpsHLS
mXk+hGrTDvHSxPtrsrWNa4252miV1uRV5ROvyDEG0E19dr0U9fTGen9eU36z3q+1Rqhop8w9z8re
yqcEIsWEFWwAz7i0MgsX934JMd6dk21BsJYgTVQoBKxuj57vBpSs3TXvammIu20TaRXAXNoWv8IM
NkoKoEqA8FP4ONT2tz19FcCukq7SGw7JM4KEB3b1LkS5YX/Y9vTVfdZhwsy24jzV63K6ou43REs3
bJMH+mstEtWjLgeK7UYuChljhxlA3+5Yg6x4W6VrLUkyKIsXCUtP1Jbm8mn0Y/tHF/gbk+hrSVJe
WXKaHI/7yaTUhwn3ylu7T4o3YuCV/XYtSiphPeae5jP0pjHcTZDqAdIX9bYdcS1LokMVMBVeIFEw
yBonZt+oPwxMVG3btFwrkzS6uxrdLIPI6cYgjGmAg2/FeWfTtDTOY/bLviLgLfp2Q0tr3wvrXQny
/zroc+9x29NXAWvnjl+leEFHfk9DnTZ6wUMC72hbbu5nh/cv795jM+AbeHJDzmnFRTPTyp80atq2
2KzlSdBs8DTX3CCKseILga6W31Lgms/bRma14870HATTaDLurjZ/QhAG0Esg3ny/6fFriZILfSvI
vDmIIDy0w95ZCjeHpxnM2xJoaxmRo1e9SsHQRDOlgZs6H3Cl1Dtr25Rfk9Qd0E+DWVVxVDiGOra6
jCEqimHbhq6vNtw6c4IaNEoQWWerkrHUtVMzFMHGkXdeBlTWW1lBt3J8rgcWV3JIrUvkI8O2cF1r
isqClrUk7+IoxX7l4GKD9Q7YEcYt26bNKl6zFL9FP53iqK11/aBZmvhSQiz6uu3p5suh6ax+TkYT
dGEmkRPiDWNGDnSdbau8vtpgPRXUMQkLwIhBaTy4uNXsG5n237e9+ypelya3sE2GoBSXszqMvhEf
JTYcmz6rt3aixFKoE31QxFEC0GyndXN+51m59W3Lu9P48XLcZ1Xn6lzsiQqrMG9SAxAbV/R/Z7v2
f/sq8H1/+fRFT6GXjTNo4nZSj6ZK8svYw0Nw27uvgtX2RGPmYxNH1bKYkWzEuwyG8aY8EUjwl69+
9kBq+1rGAAC15mDMCgbakqabVjFvLTqKJ7dqtHzSIntymgOaf3GUZrdNHuStpUdmbI2JszhaNFS4
l160RdN+sGL8nTa+/SpYMWOjYpdAbzK8HMSmLmVj7Mwx0zcFFHCcl2MvsEEyWpv3L3VcXEghx58t
O8s2BtQqXHMHx40+ZakZ5669SudZXNgJCI9Nk3Itb2KfNr3Zd1iFcT69MOmX+5S7snzrRnie2/+8
s3GNfzk0TcNNba6lFvnp6CS7GCOlI11uY5S3aY7jfe16y27bL1kFL2JjvyhtpUVz78mwTizouEvd
b3z6Kniz2tWLLFlYkvGyv8RfzIZuPBebjn+wzF4OU4aWKtDKJDn20pH2pW457kNNYqSLto3N6mic
QsAdFIjm4zAaceRYjjyJs9fQtqevttpBM+269Or+CAiz2I/zlFfhUmfLj22PX4WvPWKLa9DcfgRS
1O2H1MG5Is3f8ko5D8HvZug6eFNc6XG71I72yOnybHtzxKp9W2eX56+CN04DDbN2Jz46czVhpCM0
99meumRTwshba3B0mg5SaMrJKYe7V+2birK4m3fQoTcN/VqJM/VtDY4RTIbXwFGd8GK/Hpo82TYr
11KcBWuLDPea7tSPA4bDEN8bYCJpua01GkDOy6jKRxxuclifJ5lDvG18vmoFr2TbrF9bbYL1d/UY
Q5tTI6B+oB9o7nNrkJvSx563itg6HyXzUmmnrG0+z9KpnuFP9k/bPusqYGFHCjDlJfa8ll385Rii
+d4MuBP/+enuz7rdb2JqrcbJR92cbXNsLtJ5sJIrh2xRbBw9SGtOdT2b6QgbVJS90K8av/bsm1xK
zT+a+PDEzxL/sHOBrhK4SYV6XzcgHVNt0YYb2L7VhHtTPlteBCI/FV9biKUlaF39DK7W5tI1L1Nw
7k25s3Df0CORTVb+FVJ5Q1/YYrvSePLO/0RxgMza5b2r5q64rOIgK2+81BPVpZP4TfI0VmMLgrGp
e9V90Nt2xCcxx4fTBqdLOCdfNVMaCcbNulmL75rUBrnsFJjD5CGeU9kCFoeby6Sr5y6+rQ1bqOsS
Ow+MpXpj8gccjso8ft9MQCpuauq2i7YXaEbFe6zFcmMKpUp05e1nSG3dp6LrivRsGVg1FwH0WidM
Bgzfa8x5i6Lk96c4TVwsnR0g69e1tH00m8Kq3vm1EbTZTna2O1zXAazRciel8v3vJWT39p2XOq3+
WA7F2Vt0MsqM21cNysbrdiCDk4QfO/j5PF5MPLNt933r28bXpcCoHHsNvxXZ2RpYxXoZolkGMBcG
JkdFnK+8eGoOSSzj+p2Yq8G577C54wm+o2mmExaOGTjzIUE84NwKrEXFu8BcpuIUcDdp+EEx3pDR
0BvcO2HbZsW9UGUjTSiuql6OqQM37aYfraItwgw+1vRhCRxzKHYDdqpJGzpqSZpTqhuO9lRaw9xX
YYa6zcM7AxsHVZMDUY6U4eA3sh/36OqsTu5oyZst62oWxURaTTdmTMJihRWBOEKVKoA8t0uvgbde
Kj92ASBCdmu+TFYv5cOYmX4Kl9lpJwj4DbwbTDFcUwFL0KzESuH+1Y77V9abhfgx6J62QJ1OtAUM
3uTiIwsaL8WZESYhv8o4zmXcFxp24WVs6KFRefzdQxUg1yImZD36P/Q+gfF+ZsTG9Ca2/lhpj9oy
jI7YdeliLd8gjs7ad1v3ihITGmdod6logvJgNbJV1VU15+cA81ocbA70k9eB2qdVPQXqys5qy+gi
gc3fUB20AESivnNGK42rM/u0lM8m+YbxvV8mc9bvh3qIXTxvkidXdbV3EP3gt9BE4Svvu9bLhm9G
zxh9b8HvNQmDVxrzZaVXpXdNE3tvvvdb6p1GyL2xuC9dCO3SyPU7YKmF/b2WU53vQHwt38ylF3vL
nj2wP0ayfARoLJPvCeZX9jHxsB1ZsMFQaRvfqKIe8mu8HWZbjjtlx0GePI4pkyq/sZc0MLNLaDYq
K3YyD7r0c8/qYNeHTigvS/dm7Mr6shDJjGMjkrxEtHu7mF352dWgej8rrZuaB7cPNHwHhpQksg7i
2x6W+9SI2Y73BTsDVhiF9HL8c1g9NNWGtU6ZsYkm6videfJ0QPnukVZHFx55CXWo/UH7VoNfXAKR
ZWiQkANm8fEamH1ceXCyFO0Tvk6oF7DoHVQR7CAI5bjG91UwJrCWNbvVGfYZxNWjw1IavO/MSrpP
1qwN+HsEU9nZvJucpP2jGDqrvs/S3m8fVV3WRom/id2M72JdmOqLTCZRgGqb9SY7FrEzdRCo2gZS
VIiPaJkZkUxcD5lAPndQuK/zydAnIyzsqrWmfYdlAzqCwtR641GNctYPnp279o9R4xJWXPR1EtRY
puQk+iMDl7juXTsJ7JPCHDThgrMBiLoPKWQG/SufdZRx6CvfycqQrUEGGC0N2FgdphpNCv/Gq5T8
Kqy6S5jNQulGh+dPpcwRX/ZmwEfFRjCf3LqppbV7c3AW/ULP7IH9wnMnP8E9RMbf57yY0vvcK+R4
W8etYx4Zm8T+Vvh2adADCPI4eWCjH0UeFn5eYt2X9iU4fL+1l1ahq/blGR/NVkrgDzbIdbnzxmJM
HjDcAvGod2YvH/tC4nexa50szeUBr7sWiHMjlT7djy3rzE0v0uIM5tEzY3f2vM/3SbEEfhn2dW3c
e6k9YIBQzJkJ/t2WqvisxaO71Pec7UUx7zsHo4XmavaaxTtIo2/UFZU+zYGBb1b9eEQ2bGBvEZMb
K/yw1Ou5/OoUys7O3g+pJDmZtp3diHBMIQLh3Yp70q3wRsz4ijhW9hfgY0VV7pdJDAa+HqXXNS44
fZ7xuUci3t+WeY6H0jHVRZr7x8qYOl8/GJjAZFdmXen9fCv9KTerXdDPZrLcYIjDtwpb7J5xUmqG
WY/1fW1i+VXuK5ePW+Fjc75ch8Niac19M/g9YUfv5Gy2h0WS5KtCzAKTyr8tWpk8xVrtcCRQODqq
Z4PfvsQhvkRi+m5LGSBKU71RSRwkVDWcbNOX1i7R9Fi2ISxB6b/XR4PegSTosykInWLmSv8Db4lp
biNQoUvwwAqomxmOl1mgRQCjx9E9dm4z5SKsqtScv87t0nRXWHLM+qVovUV+hNnfTze2PteDvhva
PHMszhYLi0AeNsTjkj4o2TNBdmY/eAbmk46FWd5uVmapPrGqC+2v0Zs9UPvCLNEpJCKw0mcRFFX3
sfNHq06Odm2leJS2hdsG147e+om7G8c6n/pdZuB0fJorlenBPpgg1Z/9jVid3kvNm1iSbbu1qzvL
le54EQdqcO8XPdfxzcDEyVnEzhyGBNObjjHxQ81ILFQeHElHucvTpKatCEtgq/gQVDVbeVg7qTP8
pSk5Jc+NiO0ekxy9lCPenFTjxVOQN5BiQk0WwvpsTIHAMKvtai4wYeyPi1aHKoUhZRz6pWpy4m3m
QOiEU2HP4go3qc59T3HWCj5At2+LgS9hGi1JWLfNzv4Xvsvz3CXJG2iuuJN8KpbRqb55ZtaY2DhV
loKAWwSd4X7739R9SY/cvLbkX2n0XheiKGpY9EZDTlWVNbpc9obwVJpFiYMk6td3pO9r4Lv5Kp1o
A73olQHDTkmUeHjOiTgRFStwDCReFbTV58IWXBaYxnWQ+0Ail/Fx36my5lXiU7CbX1U7Vi4EsicX
1k7JGGiNT4vbKiy2rEIe66UVZDtrxMGJOQTzBdCAMcigJMripOrage/L0iisYGMXcoucw49eIToL
A6ZhJScZsX6FRNybFbRpNssIB5Am8WHbDTX9NRbqEbfCEORg4typm9kVynsIOj+CpxCYebBW6Xp4
XTtxo0mb1tDe40+C+4vck6Vt4Qbi4/0g4Z5E/EmH5SIxlKgK+4WvIfzUEls6tNMJKV3h3zkr9sSj
a2uQz5JhjNdGwMM6YC3MZeoWkuHJaEVRM5waU39yN50hU97kNFZF+Es1UEeDP4/LYvz7rgbAumMd
TqnPq+VhCBneSLC3giCe/FgFFuyxkZpN96Xo6HRcQGwpD6BChRi3Q/k8RwfdK6nfybD2U+5CuZSZ
ZDKkFDv4ntXmrRkgu/FMQUosn6bZoQZOPhgltq9NpZpxBzy2nKGEDEdQ8SpdYKY/1y4iPcmpnJYA
BnMACeeXJoZVN0+mYh7Y3o71XIU7uIC0GA2tSsd0CRyQDPtF4InFcL42RfcKIe4F64OOXMWwBovD
8Rawn8fxZllhZ/3NBXnv0aLUYrehcSQGkLVxTz4uGH6gFcxvPlVVVU9digpJsjuniZvmiwd1qfq+
QRPC28ga+/BboUbsybRhPGaYDiIxxQwl8X9NXDgx3Ca4XFA8zY7Ldr0LoZ49QOhIv4jW0+V3G8sI
j49Q39j7cO7bDruttbq/Kxxbm8Qryrl/owvSSDiKBDArq4diGG+lWy50O0GtunlhbCi7Bta6UBbf
tYMvRkQBRV8N2FjDPawjpmarau04YzK5feS8lMNYeL8amIaYLU6+cUl6EOhIgmMxxFdJak9lrp5q
91b6hsev/dC3PmJ2xIYMUuPR8GnpffQjscorNoFaQ42pLhMgJXt01KzRejYN7+t8YqPTZBPMEMIn
p1CLd5BT4Ye7ep3bFrNgS9weabs2K9x5V0SflyW2J0e7XhqB06bgcMgKamVuXHcugyfo+HVTk/I+
bHWRQzzc+E9owzG1qZepQSScfSi5bfwVltHbQXURbOQGNRUqwxCxP8PNoSz7WySf4XQIo4IEeadM
UWxqih166NY+4DmD/R2K3RAWi7d8atyTGKkRVXNTdf7cggsCtw69d62GS4iHerc9TiBfqb0pV2Cs
QdmKDta0uMNgF/ZFFRwXFkX0tnMBiWQsgIk4bhZjSGFCi2h1bzgUpcWPIugi9WZCMpJ70iKLRgGH
UZngvhhUI3OptJxug9kLhr3PR42YTwzstStfkuUWE6RQoEiCWvvxV3grDssmgt9W/9JgF0N4oV7J
uJUURc19MCl/QGoV1WEJHzbI2Xd3bdN763EKsNB9mxoHIu/1nsHf0Fkz0Pkq+Opxx4YxVDe9wKFX
2hAXGnvnQzusG4kjYBW9X3AiQr2lEyNYMMCNv/65zXHp989ae6PHsa8mWe7bBd53gNfdY9OLvxsA
gLbzf/auvE6bEHnSumfw/05mRcYXGw388a/u/XxYJ2SrHHsq5v0YVOTglW39+ZQxXwG6fjOyPuj/
nI+pFjORBbzYmj3MUEu4WvvBCr1G4ku+h/q4xAgVxBzh2RfAEummsh14jC40tX9VcYNaqxYFO1b4
kGD05SH1WpfUH2JYnzq+tBQHUYQxuMw3XYR/oAa/4FsPSuZDUjeDFyZtC47rnROHvToUU0VKfNYK
mJi7Wjgs/Xn9Th3Ejx7wrLMIsrTVRb3M+zhE+bCZZKyXHQxp5nfhanj/NBBRuQbQXPjOzudml7Gh
zqSs2k/QvXMObSVih2W0Iq7IYrGiDQMTttVnGboJTmTS0o/RPwNFjjgMLbHVtQlODDgjEqYduYFb
mJK7uKMeu4V5qtOkQ4/JLZP7unFig4aAbHt1rLw2QEKm9WAiDbVkpQZ5D8LgbI4QcylRPKgyGg8n
fplwspA3qKrzCtZGDcvbRdRh5snSwmRoRtzx4HNWeMt2KiSZXzqYvRInaYOpg9s6bzkEuVDNon63
25EygkbMuBYKZu3cjiLzZqgO5V3hLGo6+NEST8cuCgrogTWzgoN79vuV/r/Qrf//1sEa0v//+M7/
m4T9wzdkRvpb/08L69//5d8S9iH7F1y3CIk8jyHbgk79/1GwD9x/YaLec6MAIGgceydq3X+ZWNPg
X/BH8aKQ/f4fp1DxX/L1Hv1X6FIviGNo38POB+Dy/4WJ9Qkp+287kpJzoAXlKtxb1TrkYJWh5OdQ
btZ14eeAlq8g7L95ZB9c4hxsUSEfRTMMQ47mKczBYJ+Wt5ULN1itBZythIw2ZPa9zcRHiq4PejJM
FD8xZ0UzJKBBUsVUbhtvoNdGak8g6kc3dAauchvDxcQbAfe7/TuYC89z7Y2ZjsWnqvQPTuvYNLZX
TowL63uO1aDcZsRDQwWiYjZd3OaAzvemr8crh+mHAZXCgPw/j7t1mkm1jGrIV7SwYXOzLaGZ4IVP
g1RXDqXfPkAfrdbpyf5BsRNxrUDik0M+DXCdluN2dj1Y5sFzMkC/wzqpR0UKkixE/vWVY+I3we6j
a55i+j+uOUNztSnQDMsndXChZQGP1t1w6sYUr456t2O5cTu8sWpAg/HaZ3oCcT665hm4AwP1YCwm
teQoypPeWTKFCtF6d3xpMwED0H4TwWKkYa8DnOvK7901BYZLr9D7z2c9lbNDDOwxHxvd3aARAoS8
misYxtbrE4y6ru7DU4L10QOeIbaBhI4b9iEuVDqHBactHsTv7mzcPzkK/s3Kwq52QOH975Phog/8
pQc7S/SmlVSUTGKBaezJxrXcaC/Yz8uMzuty5RKnrO6DRzrP9qCuDqPQyizQj+t3LtryZRxkeFMI
LHkfgDeh3vvuCt/xN1f4o4udhQ3YyQ0OqbolhxDjARc5XXPhUx5WQJo0Sf3GTdZxE9T1A/5w5T2+
FT7C6hae71zcrPE13s+lpz5jbCy1CFVY4EYqgZaeP99FE81wMU98RQPk5D/qsytw6qVLncUXv1/g
U6jaJfeiItUyAr71fQqqRDgLdNjKZKVuEurNP07Nh38v5f/oTfcg0HhX/+t//uZLf7TCZ6GmpAFs
q71mya3zOXad/RAEpwhg0TaC9zg6zhIOqfA5fh+Q2waI2Uu55o79VpVfomvMG+L+nm/84DbOWSVQ
lFzdYhIB7I7miN8WKlAa2XPtgSqqTRFCYLoLniqkUhg+CAQTu17QRQwwa9dmWpPBriHcNeHuaQn+
bvGgH+STcl+hF/luqz6MYZYeoEVdxIAIhfbspmROo7PBonGX2nqFESUFWPXosBnu5p1jMDoOYlf3
KtY6iPJ4rpYuq9eJN+Bj9fw7m+zQw4K0mT9hfqEp7qwmoUFbcCzH1NrJPM12WsN3r+l4uemgXy0P
vejme+uKwD+ees7BbaFR7t+uQFGim8bpy+KBx6vsX0PZhfMNclIBx98Z2TAcgyNIjy8pRNRdFwbn
uuvXvMUQ6rLhtVlPRkyCuHlHW653yHRh2IvZ4GL8jN61jbfWRq2HrqjkxafJi8aHTpRzfI8hXBQa
MLTsqwM8mGr3CCyb0DQeoLd/CwG9bn5gqL9gn126zciAuRIRGzQlAfh3adu0FMIkEhZrX2eoYg57
WEIGhiSzG8jq0aF0bm9LbzUnsNdgZv7R+KYY7rqYMBBvPDNP5FEa0Jr3HXhKyNQXEanXWrYW2Ao1
NQIjw6yhyn00b9lX3TvzGAJ9Mx4QBOWGKopgUtwomEWG8GGJf8xQLyPvQDPk+AL1sV5DlI7N/T3w
eCe+kXD67O5NtE54Aejtw1Yd1DpIWqQND+x6usnQ7+DLHaKR9gKgh4l7tA6j2k99uBnDkaHTQEhu
m6UPotfGkyE8YFWz8hLGjljluPCrAvwxqGMNSdB08VNhUCTc664b6ruwB2yKImPu1c8Y/Edpcn0q
bb9SiXlQ31ORpqhVTmSNJHaW6bnndQS8tIIt50sL81UvG0QRZVINbp05a0fw1pnvsgQdKIEaZJ3h
cDOBGHocoSp/REXpQ1+o6OIv3AdT4BAALQcrQPFCrnggp25TzkdfwOK2Oy3OsBVYBZJRMktgpQ2r
PrsrJAm3NO6cQ9dI6eSBLDs3t3LwH9DJJnuNQAiuSidqLyG2M+FG0KKJIP7puF4Sja075bCF4SKZ
JkB5SbsG0ZcO7sw2gWpFAdlrByEOmmtyG3HhbbhLwi9KQPBDD3IVaV/qqs18PqOoJlE3bDHIQN9g
PYY2u2Ig7UHztormjCOFNtuB+fRnpSfnrQ/q4DnEsKrYrlW98oyFfiF2Yhw63IpEk82dWPyCbr3K
+jiYl41C07g8LhByxeQvwsKelKP6Mo6kOFSmLL95DcFdNY0jBuClwQwbmphX4mlwqrZJSwKj22xt
uzFOyNDF8nG0UfPYigJtcDlz8rDwJiozMEncKAvaqP7G0efZi3gdHvngcLKzzOFThg7yU6vGYAfH
73DIICk/y42DWe1ho9EpnnPtzSfXcNhKQ8a6p+6dWzZQuvR7PdY3RWeqIRGGmxluxY1IJXfafgeG
SY+qWlCr7moy7vtolr/IWmB10DjOlDPB9ha0XAihCKJf+9LHP29CO2poa83hY9fDkTeVvqXuJpJ1
V+8KMsffuxro7RYqBOU7bNlE/Spjtzs0wdgVWQuk/RHyDbQ9MoNok3H4Et9A9AOFu9M09vtiu6Nb
QeIoayWOmCiYpuVmmBifU4KIwhI2+jHaKsoBfAS08Bg6zVGMwICfDZvIvZJi5DDZBuk06dX0OtaO
/0WCnXWgtEO+3CKoTlloMZ+V9BUPo03Y12JTLtjGo1/NKWuA0XS0HtC60XRJxjkCmK0cZL5JoEgb
wmZ5LcLbULhkfcUnsqrv9SLbZl/ODrs99ZALjLlDiRFHJQygfimMlpkdNCvjaM/ZHH6riBH9JrCy
AsmmBNfg0fSsiPcLBo8/F4GFXzmQNvwfga6an57qVQdsBPTwkwG7YUq9ucNhyCQcmWFf2DFQG+ZS
oofhnagWy0qK1EKSa8g04w4sJJqQwlNRA7TIQFdq5ifYj3oCx1bL72jLXJEuupJ1RnRodNYNLbf3
A+bjdAa3PZ+8eq6pLWT9gIclcxeXFJ3eFYiqE0Dm7hbj5KP+FWEI4sRt7KM1RRceWCL13XbOwM0C
oYAX3nzrBIDGdqOCe8MJaDz50LaVD7tm0Kjg32qXxKlx2mQWbO2oSrQTwfS9ZqWzkW5lP2nZ9K/a
iSs/K8tBmj2Z4CgJAoRX0s1gKmmSYuSDykH1Ke/7JTTuXg2gEb3BsqhEFDbzW225RVxx+x5Fy1jp
E3AxBW4uZxGNW9BabaZbM/R71nYNSdwCve5NNQgNr2GPNsBCeCXvO1gqi9zRtlpuAuK5PLXV2OwJ
U82wE8MAbB1AU9+/1GNhHsF9xkiXS1rZpmVAXHUonbDRW750qtsYv45J7iyB6zxq13TswA00QVIY
/Shzp1doJ6eBKgpIBqFagLTVMK4eML7e80yCA7OY9yie4YDZ6g7Q/uKtC9C4KNDjkU4lrLehX0yL
nVgbZ0iWCiSTgw5x9iXjOEzm3XotixMfX4LNpxbofqb4HLXZCPjDBe6Kc6rHJ+XKz1HJHaAEJOIm
E0UAt81hXNSL24ihSlcQdm5l1LFpB3LZ9BPzNuB7C5+7IG9BGdLcBOEYHyMHIWfrAJRet61QDD7R
IIaxRHiQj0v7QtvuYSwn+jawAQQB3zoCp2HMwYGISDV3eel7osqU8pZwS50lBArFY5/sF8iFxxmN
3KJ4KuSIjKWL2RomOHqKXdcTx8MKdJ4+YlqTd+hmzDxOhzYmn03oLHjTbRU0/c4xLjhzfYUcKY3B
16Aw0eQYbEW3CTDZBO/q+8nT4ZCA2VEFwGi92O5YXDbtzQjs+mUI6BSmyBf7beiR6B42dq7O6mCo
1NNK5PyE+3a/g14PfF9gqKrau6sqkcRpG00/ANFHXt4vJYgJS6dnm9VwHw1fC6kCuQvw9pswlSGJ
i++m00j212pwMGa39PELi8QC95+wxMfslD6cukGacftN0btRkxlEIHvjgHYlU7/oka+DBzLAxF5H
7m0FrsmETEu1/U23VstnQJKRm4C2iPICBJRlyqGUsnyLvX4hZVJU89zv1NSW3k61uhe5kg0UrXCv
UwwzKWxYOEzA0zw3dHTa+xIkn+VZmMX2Nysw2irxFigP7ZcFbtKZDFtVZHwha4Tw4/l+upJg9HfV
7KETLAFHqZtYa6t3ZAV6i6oDrmOveOeU3fjIhzFe3veTt2UBWCzfGi8ArYgGpFgeoPJuySOdHIhw
Gl3zKOtrt9uAA0reBGZPjyWltcqAvBuGzBQi31u0lD2Wtf7I1wxQszG7QQEfzSK/7h0oT6CGfETS
Q03qgs0jP0VA5Ia7pkTKkJCpX25dVWq5cfHLR4xGI5npupK2n2qPdea27lkYvzkt88Xb5HVucE8W
8DXgdhTRlwmECRA0q3a4F5Nk1Q5D+SXLkMIRkMcM9FvzxcS9B/LF6Ma/KHWB/yUVWWdQk6xxbp0w
4PrgD+okVgRW4YAdM4g1AQobrwC9/RHmsPjqY6w/pmSd+8rl3HlYgniak5o72EGnRkcZtGDp4T1t
oK4GTYbILzo/IQFg36SG08yLr9sAH11Qrov4MghTzz9igaDwQzecrD9j0BO1eodzqCfcfO3CVqIc
ijGDl5oW5wiMusRCwcUKEdGqKp5vTKNw9LQLaEJJIwsUUkWlq28+eHRvyyJVlGMqv3CDtA9D7IBk
pnOxQeqgPJtRB3/ynGuQjZcb7s+jsA9k0k6JxiF4s9OQIRaUPV6qiaiX1kjQ0Y+vFTJlXVpPppVR
TpyjDYhDilaNVSA79p6bFGhBDYgKCwUGiMLudWpiwBOJmnzeARqgNSSQwC7hHLy/aGqt/0a8moZZ
zQENpH6JWYv7icwUDJLJjH02x/iWNiVIUtE+YtNA+4RhGiD+EpcgVj2ZEtXoUy/CoU0VeHMFMlo0
VLKuBekrDRFHgbsSUlSYOgYleb3Daw2qmxXKQM9eH1QgeEIFZ7x3FEXqNCHC1Achxvl5hZuMfhh6
U/qPQ9WALBKjLnV/GUZ9kqOvzbrdODdQIpBI76Zn4DQuji94rLUHq2Y+gUdG6GchV+/dg6WEm8yi
WL65TkieI1OYAfTVQcmkLAzts1YYf7gJ57n6BUkPDuKMAvYxIV0UDb5Cohb0RebWDWs8JcSICzUc
O+QkO2xC81a6LY8SOplo5wVr9A7+JkojzK2ELMWJu6icNlXY3mm8FVC8Ghi+YhrY6g5i4Gs9U7wJ
s7IH8DVO7e3VXxIXrzebFehsGcydwDaBxmp/Q4H50kSDBggectszmUxOa7yklAqHHtC7mG680TVF
Hg849X8spOgNGAvwRMI0fwmn4Yi02GHDAB4l8hR37ZOFtezei3WoHthgI5HSltZ9uqIga7Nq1aq8
WZeKKcS3tqQJlayv8gq1jt5Tq507awzYyh7t5+hW+cgNh8QRtFLwRh+Cz6xV0U+6OK7+4hLoSNyX
oTOxjap9gy6zYByPsPTsHqItxVymweRHj/iJkd1OkYOGDSSOicGSO9C7wYOPdbNzMSRFkxFihAFN
h46RVxCvGU6ewrLnhoToAEiGzzttl0BEe5w3utxDbRz+cnoUYH6ahsboHQS8S6HlIqu72SLM5Q04
KTzxg8H1s5GLuUxMh7zsRpJ+bTNLkKWmKCeip7kc4zBx4znqMdqgqjfQn/ReCy7hmwED+E/cRCDo
jENcvoxQ8PvcmLBhKXGb6tvA9focgVuHm5xxoEfS+jG0rWn8AEiw+hq6piWZMzf9HhexD9RSJ0dg
bR6botaoAvQyd6nhkdqyYtHuvqtPPgx+hE8jHRpwoPHJnlgTYGWjdl8oCmWcc6YH6YAjZB4cZIzl
czE5ofg6wLy8AvGNCv/dAW2tfO58VYLiQnBKoTcA7cS04mjqHJtYt7fKMjevQSWd0grLMeZS1k30
5LeYrU5Dx0PU5Ti1epOVlcfgLWcaBwobCyhZaNs4rQQ5HB2LdF3KTqUnc4AEmHTexOLosdB+mjGj
uSvayLU3ugBP5IfCwCkOiw4cOKiSqW4pcH7BUWkCO5v6Dws84Ns0bsZuTCDn5DgPdLTlnQYbz00L
PYT7NQIzaI9mcehnouFF9akr1tk88AhK1MhRybSkpiqKR+Bnnc1PqkFHBsk/tCVbLuzdAkbvnsJQ
9cZyzzfpNPVjmzJMTYLuHo/NQ+/70XfStW2VNSAKo1RlVfyMJmRzKDgdhsQ3k0SWOVXLKyogsB8d
zOWuCV1roW8cGQZDusjZfgZ5aN5zR64UBDleHwf4hb+3sFkfe9S84EUierZrd9NNa7vcgNoZAzlZ
iVlS2yx1n7G+dTyMAuCdbSOw6FWZsJ5V/DlkxRDdOLVTHdqhgSMaqMjAsj1uzIDVDPWvPhrBkmNG
l2FCVtBTtgD46RcTLaAZI4/j9xWA4FtQuR+htxiPyKpnmCwhbK53mFMfvNu29zEko4LwMQLY+MWC
ptkc+pK0fCcJRha2aJxas11pLXWix7l6YozSR1/zckwkD+0Xt13CN3Cm+0OjaZ+7/bSxJep6sAdn
ii0BMh44vC66aglXFNmaBmcKa+geCx4H9xS91ilVqrIoBpA+vZZkXTDNiv4nBCiVs++CBe24NuDz
o49xh8OkQlYl8NZoD8Ww/TGsGEiwgUwW352zcAuLejDUg1PXERaDxbPXFuUbifBxVREa0uC1M7MV
oqqbVFZoHqUa005LWgcVPdqi9Y5BsdpvHA2lTx3j6t4OsSa7uCevMTgBdpbvrJhe1rYlaGLC8ORQ
s7UZ0F5i5Q0by3KPF+MkIE0F2PHt3KG4U3LGqEcZs0/cWRd41iN5lmD0tBV4kejnvNN1EiF2A0W/
ExPs8VPsruS+ik1071CM/ODUsSA6YiylwT5VFoMdcGGYNqi3wR8sK4se3+T64xfqBid4jlOKTnDn
PJLY0XtCXT3gXc39D5+t9ldkp8FFs8uyEUdCF733fS9++gzj+GkYjCcmF+IuT6oebWB0vUrv2SvQ
DM2HeDZfRg+ehcncUw8dNMgqQ5khDmsJcI7xBcmhXW5hy1bVKUMv+AXYNV02y+T0xf1i1PwV7aih
30zBGP3CxvJ2QbAeIVML9eGaNOA1S5B7McNs7scgLu4QrsPvTRfy4O8QjXMh+5lEPQ4+gUGBjuQc
0cjAy2zA5Kuyb+AqW/kWglf1Z0DjAtB8rmvvtWggoq825CAkyW27wuy2h2JJasj6iOIrbbwQzXgZ
X3m0C1hzdIYktohFmIFagDXDj2MYac7d244vV5BscgEgPddbr8oZh4nGz5dKoCw1S4YE7h7a9/ux
Ala/8iLryMwy3kUSK2puTMVfq4D9sPqK3uWF9TwXq0eK3EUw6llytBXyCjVgz96crtsW3nMQ/MAR
m//5vf2WJfsAATqXTa6JnHgpe+DPkH1H4XjTIOyzXmN6Qcw/ZrKPaftlcje4/gl1DFFEGQCbfiEP
IFRtu3lMmxpNDQTyE/QnJBo5yIfGmR0NmntOyQ5RbBNcJ4WkqQP6dN3KK7Otl8Dz4Pwz4GwdZTHi
5hE6Ei9+ZF2RVqy6pWQ9arSuAwCVQAgXGWBU4Jrs1299r4/W7AxeLqIYp/8JXpbr9CkM1nylgO5g
bAOZm9zD+DSYxdAxyjCCB3rU3Vz3n32DHBAgNGi+ts5ONSdGmZBSghRJ6h0pdeKLr64bZir88uc3
exFiPAOlY+NSmNBCnf0EMQKc1fx7qLY9pClPKOMJT0SHQ6w01SgUrH1dKqSx+jGcD9cRxtOL+GCl
zsWhS2/EpKMLmHNVd+0IwA99DCWOMRIXPC+w45J+RQaUyNXdhE5/5aP+rYn00WXP8Ot2XEuJ5sWS
Ox0avmDkn55/AIIsogeg1aeuM5YCBssK3pdZM/+8suSnD+Cj657B1XXD+tGheskXUj2q7jMB6ftU
jw3BM5V3ZUfSBkM1qFezqNFXIu9v2bCPLnoGXMu28wZMv+NhQ2cz1ke/0lmFTQxI7osidieDbyB1
MFulNZJ4VHN9jicfTHhbGffApgBgVSvS61SFE3Xloxs6w7ZDV0tUiADtdenGeTEbVCVOXz1cWeQL
ZItzaerWldXYr/9FTijod0wwJIEMjxazUQJBp7uj8908bwMNzSOSY8uBhXsEacDKeffne7h0C2cE
msBipLJ1+YIxw1+Y0n0M1m7HOSSKrsmaXjjfziWsPUw9gne7LHmMSicdw/hdiGGHT+nP93/pgDsX
sS4nz+ndEWwSfAmh+z6FEAcVX8GvCI2fYVvOQDcD/ptdMccgILhXduaFY42dxaSysT1bDGwjOj+e
0jGwL5oX36LS/TRYcODt+M2j/pj8+SkvvKVzvWsv6IxFX8fmAAlAO4iOmAUrEk2je9S1V65x4Vs/
V72u0aYHe5UhwAn2yQ0wnH2NInKBj3KueG0H0YeYZFvALaC3Q+NvsEKHTte3J26RNdMmKJpnBOs/
r9Ul7tu5AraqoXndWlzOD8VRWoBz+rUThxrxChETnwRbzbe/frizEKHdoMMoHgJlCAbahHyiJtGG
g/TCm3fsVJyUV7/1C5/cuTy2V3stYCc82DzIDD3v3KPVPWJDAU+nqJU/wVn68xKegvwHYe9cKBt2
qqztezzTGNTfT5H/FIbkW1P4N9M1W+8LceFcLlsposUU4Bqza3dF3+XhylLUnFeYgZe+5rPEpkTX
HRPO65K7nfgiPP4A9t+fF+fSjZ9t/MlVNPAtxMREZX+0w/pFtOFbOF0TLLuw1c9lsnkIsGTy6JKD
+fIzsMUxjsY9uvloyoCj81ePcC6TjZrZYvg7QMx0FoP+WyiBgo+Petn/+fcvbHh6ljyQprdChDOS
B4yVIuOe7XBTrI+eGLfjKUesHq/mZZeW6/T3/yCdAkusoTeB8F83wYH4iL44Q1e3+ITi+C9z83Pt
7IYvkWPiweaB72IKfE2gC5jQqExOW0MhAwObJ0VAkQNkP65swUuJ37mk9khp40caLTIY2GD2qQec
dYdgclpN+cbYmJ+Yi659ZfaIkPbn93bh0z4X2gaT1o9Y3NjcyPC9XjQBYNitGySYf/79C3GFev/5
siZiB5h64/dRzj9h9vlFxlU6xPYAZHfvkOe/u8rZ1u9AxEOPZrZ5A1LlOIBeAGrP8XTO+OO6i0WT
/d11zgKBFGy0DSZ9cy+wIF2U5GBK8dVz9das0+PfLtq5CjdEQMga13gcSbqjEeYoR77BpP69daq7
af67V3Ouxo1elwB1YbL5vI7IzppNLMyuk+Lz4KjXgv4d8/1ck5tjqEtxcJrzABL6/66kMZJuSuB5
dT1duciFY9I7Cwl1IXnABlykKpq0LXlaed6pYsVpHIGbBuWX/K8+gN8TYf+IPQVEAn2H4AOAU9am
J/OdiKBY4HIfuehSAtVprhQKl57odMj940KlYApqCMrmfThB+aeLdpSi7sEUb6ILaHjoKQ+IvdKQ
Oi3TB4e/d1YRxMAKAb0hsY1tcx9buE2wZdzJaPwOpsiVlbtwOntngWDx4xBoMqqOqIBQWNtAQshF
LP3za7kQxbyz/Y+5UuVw0B9zF5O5CV/7T+BPAI66sj6X8stzze65DQBoxCWiZPts7FuE1kN1qsCB
PWcrxrXrhXwah7/bl+f63X0JV6pV4G0s6H9ipdRXVMkx+Jbolvte2aDuJ/TKk104ts/VvJUGpwot
doRnvQkhvRJB6giPdoJmMW+eMq3Sq1n6hU/6XNtbN3ReKE7WXJplg9HxLNTq+Jv9H7G0LNf0amS7
9L5+d5X+sXuEdUI9xDHKD+Zs0aUhxSsEN/43Z1fWGzfOLX+RAFIiKem1u9Wbt9hx7DgvQlZt1L7r
13+l3PvgYZpNwBhgHowZsbkdnqVO1RZ5VoQDc/HYZBKcK4bDp1vD9VC+G0y0tpf4NeaFoANm04Yg
AAfOBKcPK7kg7RgL/2Pvj0oBHgGGAeqTEuanGp/B5HUsJFKXLFvQep+188b1jYmZ9V5esAl/g+93
s7LZWBCnwslwcgd5YoRS5FAPAueBrRllVMQ3USwn1JSX7skOXf9tiICzr0YaPtG4Nakf6xZXMRt9
2YC7Yk7hEwHckQv3E3Q7UIMXh566YDOcntvmdTT1M2ls1N9M7bs597DjUSXhgMm4/e0nINWTC2q6
122Uxsj+PavvPi7AbtBHVg1WMLsqNk1Ftl5of+7HaAu5MsN11lwxlUvcAg2MSAjGAFAtqAYSkG4E
X0u5sRAJC2S/afL//aTariGNY6fSigNFA1avAUOtG4LurlwCTwH/Tlp4Bk2tSbr0oEov7qI/g7K4
wMOeQpbLb77OQqIan7Ub9EPsrDE9j0N7O0xusAYBOc+C2hl/AGd6uzpl1E8+F8hq47+/WaLieH0j
NaeEKM5GJPoBEvGIDSLSP0S427Kov17/tG5RFVPCcj6ulE5zwEuGThYQ2os26Kc8BTuMf7vmCq+P
o3kvVW5ycEuHIi4wzijDW0Bc0Xiw5E8fDfSJ4k9MINxd+V7gvAj60xu826xkN2wQ36//eo1NIIpN
ACRw8KQLb28B2ms/JFV/dBhARsBZt3fgeAOAwVkhmuXQb6is+ceML1GcDGCpuiHOVgQD68qtHxd3
8M3ObQ5+GAepk41D4w/6M0SJM+xmlhbYrmH1UL8a7X6XNPy5gam/voCXzQRROcwn8IeVs8D2+xbA
ej5uEXHLtxRd6oKW576bzuDO/NhQ6094Z/XipaN+wwkQA+nTWkYrFwns2gGFuzOa/pbG1PS3rsy/
zxXatv87DrAgxVKJBZYvlc6PZEAFt6HHFUaYhXcdOkTlZOVAwAixmdrW5NRevkfEV0wBsGA1qyZ7
DuYyufOofQS33cNcGg7c5ReDqJzngN8mJcnxdVrYXxM2fW7j4TlM7IPxol42ZWtr+n92J2UJnP0E
q1YlwPtCuAG2uzTEZLpvK0bAJe00uwzfjuLuaU2XWKVvMJO6ZVcMwEjSes5dnF+bVNva788Ft++N
P1y37Mo9Dzs7I2Cwx1GKJZoBelDPoC8W0HFjukI3gnK93bj2BreyYMDCbodKGyvEZ4+drEoaTo7G
ASYq7fm8gCjQX4DaB+T8bpYvcHub/BX/RphfF3aA0YwRvqaQTVQS9DlpqoSAIBjJ/uoZxG27EcLd
tFtuUhId13q7RRjwKsO4BfFoBIij+3rduGjW0VMvvcDDnxYU7wz6MPwi3YPUbFvWzk7GBvOlG2H9
+zvzZTWl79AEVK4TMH/TChSq89teAGYUFtvrk9DcE7WLdYrRSls3DkIwZwLZWyT+mAs8GkOvgmjA
z2k5VVovQSnBsej6tthloER5BN9qd9tX9XdS8WUXhoDFXZ+MbkDl0rcNYIrNggEd9GJ5iEZiykAe
OW9AV4fOWHowxni6kRQbsAB9FbpOhKllsjoKkO1tEnBqgtuKe7u8L9IbO7GbwOIo3F+fm+4sKHah
AXi3BS/7Al+0mnago5xOfc+TPV0oPUbABgfXx9FYN5Xqg6EzsJ37csGZi/eDyw7o4zgScB9e//xl
H5OoNB+lJN4IkPcSQJT2MZraW9JlNw2cgA1YPALGMt/gZWgOtkquno7u3A5Qqg+4V98A9PxKK+/w
sTkoF98D31ja1biWISB3a9Cbgui0S9obgQffNkkt6lZKufzIV1l17HrwXdCK7IkUVG/FzZTeAXJu
bqbXnCqVZj2unAa+HvAszQiFqSL5YTXWfRzxQ00Gw2ugG2LdoHdGrANNJgWT8RLUefZCfBRikQsR
vhXULbo3ru+Ibgzl4mMfUImhmEaadD2QZzGoHac+RdfhEp88MGl+bBjl1kM/cgKhMaYysqm6H8bE
PvmpdUKgh/Y1ajBimguoMqsJ0IUnyYCLvlhdvC3JfGd5Vrdb7NhQXtLYLld5/zPSzOCsa7AhbbqZ
rOXIxcsK+EpRvShksTemEnVPs0q84aC/Y05BNxXkKTpkp3uGKhKKSQW6/Vp0PqG0VINfvfSardkV
1yyfSr5Whi0YDmcwDaxf/1u+QiYeoLJF/k6B/S9AwVFEb2tiDAUTijxgZmUBgoHrJ0Sztio3mySU
FTaawgNUydPibekm9Luj2TccjmX6NQNa9vo4GuMg1ovw7lJFeICyjFR2kCHFOMwRKoTkcY6RDejf
etsU1qzn+kJYI9Y1fjdKEvsss3ljB7kLEtUGDb3kPE0WOmYfUjTBirXKxac9GHfB3f6Hm/IufxPb
l8ZVTAbLIauMlxyUZxmElmwWhKBIx4ri+a5WBsUxAAXGPXBKRL4AXMnKFOwXAOu18pz68R2tcP05
KA9WamvDgmssjIr1dO2mr70OlZY4Tp0ACl/of4uzw2xF7g3L+242jKN5tsS6Fe+WHJQ0LEv9nAN7
VfSbCc1vGx9MH4aXS3c8FSdiGGIQYkCeE1hw9NqIbhEgVagDNPnJDQDdT2kI36KnxgO0fvfSRiqm
JnZiK6VzwvGGZbsGgQxjr1O9l3G2a+e7snhLrC9T+NSbUqiaXVIxkwtr/GUkMQ/oKM4Tbw5tM91V
BBnI1DJskG6IdWnfbdCCjic4WykPUgeigLPrdLfocBpPURI1NxPC/esXXGPGuOJjgCBlCpuw5EFE
i1+prG/xvp24/+v613UR2koy934WaPcGa7bd8qC25aFj1mkCIJkVBC3f2dFb7O/o2wg4b05A7v++
PqZ/+SxwxZhk0kIws57skPJt0iEQnLYUZCFdedfHFV6ek2MRwyZpwAxEBTpCvQHs81PP0Re1Zi/r
I2/uooQfMNhQ3rcYMvX22bRfrHRvzhdrLi9X3JByXJo2B49xQAEKBFXB8xA+2mzZpdO+4V8x9jRH
CE/v0/Zl7SfwRLwFqe/HllcxHL4/AtYvoWORV6CvTsWmQn9aNx5Ao/91WLqD5+TJFjIW++vD6a6B
YklAziOg/xiJgDdHtBq+5OD9Dev5NqndD46g2o4R3Axhjwk1IICdQAwop+y75yfI5e2uz0FjDVWQ
o1OhI20oQ1inZU43OQOOmlg39oL2oCU/N/Hkb/oPccLaCHX/e+EYC6FANow4/aCi2JS1fUo9vzXs
/UVjgY8rV0u6FRlYuODjyDn7s38WVX0i1H+7vk4X9xqfX4/7e5Mn24V0BJ8XaO5c1pZ1nt81KVyo
0ZRs1M1AuTkgeOkgiowh+rK862jxELHlhQ8fitgwA+VyoJ2GlbyZeOBN8ilCzm43Iw2F/r9XSuJj
kcWG1pOLbhnGUW4F8Ry0HgvBApSvd9D32uXFCzTnH5vpZCwTXrbdGES9GP4AYnVIogQRJ9u1waa1
71c8/vy1l+j1fRIRGu5rwx3RjabiARbuN1PtUEBMaHGYx+7stPH3dfVWSZQNlEx+ww8qd8xLj21i
tGaaI6ciA5jXZ6As5iwQWd08ppkjn9E+Vieb0Soh3NNJ9un62b5osm1fhQWQOG4cz4E0fNKlMyja
QTjvlLkhXtQcBxUIwGVogwphhJpKlw0EjIYIN+TK9Z0XFc7I5HR7D0xaP65P5eIDi6koVqD0ZhTw
+gY7ZflnIqNzhs7WLkXVMnNAVM+PUOLDlTX5WrrJKVahA99BB1wwC7gds61FnPwPNDmWHXQcwQFV
QdN0A14hkwri5dE8tcIygWyisGjKgk4ClkKdrDnSeWWnnAUKYMR54OPwIZwDFlIxRnHfILaKWpwJ
ljygvAqKvDILemCGBumsEkvEUDC/HCBjJMUuoX27AYAfZ6FsQcW2xHeOl4OYY4JpzUGTZ+VNcs5b
yJE6FcQexpyXQR+NhjzA5U4GjK5Yq7xth7y2axZ4ZbP1kI5DOQ6GBLgRtDj6MUVz/OtK38oF+LbQ
hm08Ohpr/9fWvHtQXOLn9VJKFhRFei+mDEIJLnpsQcI0+V+uX4bL58VXsQj10EZd2GQMXGv9jk3T
kzuhSYOAs0nU6TbsgAO9PpDGUqlIhKyessb3MFCRtzsQEqK+2H+ZyjIImYn7VXOxVRiCRca8yvKY
BX3fAyCX0W0bpsNfY4XdO6YW+SGzhR6aUhYms7+ewH8iN9tXYQaQLoJGDyiRgrKwzyOCa7S0fB/c
Youmky/gd9s1RX/AY70X4WJtBhofjW6ZbkUVO9bl4ZDW0JmAukN+m5TsO/hmb+Iw/gSFkuPHNk2x
XWWb9/VSd9i0DDSs80svhl0M0Mo4v1wfQHf8FBPi9I1kPugBgqkd0byd15/XZ1NY6OSMyLDFsb8+
ju5oKAYEbp+FhngcDZ6Shzq0dlPuBwy4ja3nRSc6z/ulT4qTzU/Xx9M8lyoKAZn7KfTRmB/Uc3Ma
Kn5OwAJ4/dMao6CiDpyERJmV4NMuwqIW4hoQlfHQQWzy9i8fK0+FHUASrufwUJxApCBGmZz+J/J0
29DpvibcELTrhlByA3YFosMowhDuvM97Cra42Dm7WdWCEWFzfZUub4Cn1vyFsHzpzRiC+inog638
ewfdH8PHNc6ep9b8e4dDfc/C16fSOsoGbc3Fgj0QAjSucGnv64ihB9MCEghNvEc0rZuQzRdDMdtT
oQBD3dVVDM0S9Nq3j2HTnYZ2EjvixkgZCfplqoYTVAupYZ8u3xrPV25nCWAXyRsHAU0WfScpjhoD
7Vcwxz/dFKOW9re6kD44Sh33Q6+E5yv3NAOxag+CZB64Lv9sufsQnhggvYe8WQzXR7t3ymsO6s/J
CwuEUHjC89Y5MusFSQevGqDWHW5DEDcWbDo6/tP1g6jbMSUKsYp2rLNw4IGzALZRzfNWph4S/elu
HOXvpO6CD7oLngongPZLkYE9BKmNrH4Cq8jJc90jtHyuT0RzaVX8gB9l6GobOVJF4FdaJ5MWQCzk
+evHkDS2pwIFMkGGJYWMX+ChvRjSTs/gFT47KVi2jJPQ7b63zu6dS1WwQTa0wRhj+QutVpBDIMcV
ANxlexwELg8se8upyVBcttWeihoYakp8MjUI14V7Dy7MzzNCQONkNEdLxQ3Qhi0Z4iLkZdwQspfj
CSHTvTcmt17H9jJkn0FKe33vdSMphkBYELKvXBiCxg4P0SxukR/Y+R3Avmx0byE18S3l8+/rY2mM
zj+8G2kIvxe6MMEEITGrhVzfgwSlYFR/ZRF0pLrfruGN1h1oxRCIiUwgwEWpYgFH4oAKlN/4D1k/
nIxP6WXvxlMxAqCwwekF+yqolX+iULwn4S34W8DtcQtJuc/Xl0tzxFSgwAySOx9aySi4MNB0OSS5
SbwMaPPqg99fj8S7C0MkWKF9iWs/twLZoFWqrPZ2UFIdDHZF81Krmh60ZrGXZZQH0D+MNi0Vv4wG
URM3eqqgBw5ol9EeSZkunB8hiHgqQa++6Uh4A5bNO1L2f0QpESZj1SKIEIKgyCQ//jeb8G9gAMWZ
/65bWHmFBFEDAquhuB3G/GyDuBIkd2xj+cPrYntBXMTnJe9+EC5f2QRqy2i+mYkVcJ8f4FKYKnK6
A7Ku+7sNLCFE7oseKaKqIzdZbX+Plm7TdKYSguaMu4ppiKLWF0u6wLNOHBKgnMB/cA4VZh/g0Rt/
xTMsoKN/vn7YNXbIVdyDIq+5ExaEISU5pbdF1YTPvBkgei7RWiQ3vrTdW0hZ0j/IqzgmHK5uARU7
QcHw5fMOyUoahp/WBaQRquGloSteY4VUlIEf+QXpatzfFBRGeIKg2n1XZD+Zxwy2W3O/VHABFNgF
KAE9mLlwAF1XmG59Sert9Q3RGGsVRdAAuDiA4Q6Jmbolz3nDcztIfa8ZIR3fz0lQj6C82xTN0pYg
pHdBUT86Vvux08CUjUFGcrBHhpQCBc8eacIth5Sf49gHO8xA4+rsrN6UGNfsElO8OGhmJ1CHRlpt
QZv0GhMJOwmavD1lsfXz+lJqhlD7y11wS4PFfR1iIRAsZb0HGkfIGEQxsB99Ub19aBgVeQHRaRA8
gzwuqGzxOg0dMuFl/ui0vdxCyeL1+iAao6DCLkChHWfEQpiSWdOLmOzXmPW7tvIevGRYwa3XR7lc
vbQ9FXdBWiLkPCCqR0j0e7D5MVllYBvR7XobxFp29AfK9gH0PMHCUL80/XD4aAirkmcJkvvgMsVu
CY5UJ12Gz1MFzRGwaoJ2eH68PkHNkVDBFBBOLWf8sxbeaLchmXcasVcN947N/PX6EBqLquIoKgEQ
RQGp8WAGQ5M/7KN4hvruNzA0BCSCRGJmEsLUWFGhXNa5DIkFoVoe+IhaQVwIIVfb+WTcD908lAva
rmYFaho8KAbvCFqqe/hadpsGomrOaWVviP2hQgi67v/7nDZTZBXgYRZBVQ/2WfQh2VKWzwZ7qtlx
vk7v3WO9iGwp8hhiOVPoBSBo/wnt9p0DnnxjZko3wnpl340A/ypNoEiMEez41u188GDjXEEy9JgW
sSnu0dx/FTZB4nkp3KwVAZE1dJxBVH5I3Sg8yb5YNqRN0qCYQXF7/QjrYjqVNUOSLhd2VqxenrOB
tMVuCh+pe586KEg49A4Uw4EXP0nbMphQzaP3D0IjlxHN7VhAUbT4BQruH6FXhKACnQ7T7AO/RkFs
51QBOJBNsbfm8qgwjQoqmiNAzSIQEI4CefELNHzKVX7eUOLQHQrnv4ciB3k0OIdXUESK1nUIJiP1
76WPEaT9AtlV++sbpZuF4r0txZRWshvE6urYe4+zT+7SeZtkShqDM6V7EVTSqUJi+yNKRABN+Rcn
TB67ij6NWb6y+H8DY23gjMWnbgBdWzrF0yrJ44NBeDKcRN0EFSNE7RaZwQl6ywVYtjckGe4bu/pU
mZLYml1ScRg1pImiuh5xq+bwuxQxVDLm4Qh6ZjDiWt6fD22SyjblVxbUgHKOFVy5koDfO9YdeYiT
yrBFmjVSOaemks4yQxdVwOO6/wER6BQFX7BRO7uukvPn65PQ2B+VaYqDnocLMP0DgZEeIJmJuLK0
brhw16ZDxHgfTVmxdZbvrOnitx1xQ+kGTpXbz2kvytPolcs9T7oJXdbI+xmiZN2yrd79u4EImNND
6WFGfs84pC6Y5d9C0KIpNx4d6QcdasUMCGij+lX6l62/5UUAiWPvC7RBXLzVXQLoJkp3pIbWjpxB
1Qzl48ZQndFZcJVzitfgVq94woKxdu/HUvRghaZQgl/Gh/V1gkbJayOTz7BSE7g3DdltTWCkkiGt
OugQNcnXsm5mHVJkZZOwbw22Tvfx9Q6/26+kTSRPJ3w8topvPIcWWmSiUdF9WjlzwAMmCYRpgGuJ
wh/VmL/RxjPVMzVulEputAq6h06Mb3ug7V0g0iW8FtKdyzbxqp0fvhjdEM15VhmNIP2eRXaLgco+
35CKxvcU+ZHKWWqDndEYS5XSyA4Hx/LcCZiSiW6XOj2GYIceU/fsj4YrqTu1jurSzinJxhipj4q1
UOJ9A4gJCeSo+kHiXxymBkQImw+fVuVt6VhbuiWSuoFcIATlAQVAZxOIVnOiVCajciGgE099Bjmk
9hlEGQ+lC4mX66ZYc6JU/qJ6YEnZosU0mKaVSrsCFr/nvIQkwAIhgeS7XYAWQ8rT9dE0u67yGHV9
nUIXDrma3PssuvAWUUBZN18+RqBmg8L9v9e6nxYSJgJAFAoZSp775xl0p/A1oce4qbm7gXqZ+YBp
XjEVroimo37M0ZQfDCi7dyLfgRR0u8Jr5tJfk8jXl0w3ynoo3lkqr4NwnoUsLAj5ZH6XNkkJAnyI
ASRZzCAgNHSbqp8LQ/SkuzMqiVGPRuzc4TM2qHFSwJ8KcDsPy9fVX+696mu0QC3DLQgU3OieglbR
cC50J1xxPSF9CA+6RiI4da0f6ILqdjSS7Hh9BXWHTrED1CnnOISsRSDqJu8CAnXLR9dBr1voNE1g
g9873V8fSRN5qJBGp6tjH2I8PCAu22TJbyfju6QCnSosNXX5Rrr2fSyj4PpomnmpkEboWwpgrdAl
AK3KaVsU9G2srRMA9sk2H5nh7dfYBxXBCAyXO0DBEzdKhJt8DdXw8oCEchO3L3CsDka6c82LoyIY
B7HUUApETwdUyPZjkX7zveGThQLT9cXSnDAVwzhEU+guBT7vVP7LUDu3PgS3DN/WXFEVsdhUZSq4
wEY0Y/Q7ctr7PqrTfUKdI02ts+eNJi9Tt+OqLZih9BqFObpqwP9QOAmYtJpdOXvpATyt19fpLwvS
hcKIihpckq5Lk4HxIMshNnfsIzK6qInEFgM7TSs/FRB3mzelDwjH1osT94vFcnvYUc4gHYbeyLjf
9WKtQ2ewVzaIr0NoFl7/bbo9VKyEA0UKp7dQehRr4ZGPwoFE8e/r39ZZPhVFyEcCZgp0cgcesGjQ
vICe1xiBV4BtCp6e+/IuRDl1WsAlZsoa6I6N4jJwqEvRWCC3J8e+rDaRE/Lw3BDkezdOBWVUiG2l
EDvMBQXo4fosL14yh6jR4+zk/gCJYgDGEoijesNwyMnwBmTo9c9f3CB8fp3pu7fKKrqlBkUqEKeV
/WXk7FeCNIXhp1/eIHx8vRTvPr6MI1Q019Y1J4Jcov+jL5+y/HYcP0s7281oLq76ESfDEH1cvGoY
bV3Bd6PRdIkzgRAEYuu2h/bV6G6S0WvltMhHGNLHus1YV/HdEELIHo1WGIJa+Yvtsy8ya/bG4qpu
AkqwGDGrZsuUIwsm4ZIU7ZqZqsF/T+3x2wjpTcOW6yah3smhtUYGdTQ0hHRyG7nliVnevE3rPLh+
pnQDKK83FO8SaCoi5eqJ6aFi/k3i1JCYXA7XP69bJuUS0hAy1Lbl8cCWy7wjM/jfIteC6Dr0VTf2
KB3Debpc6waSe/UZ3u024/ZAqhQDCRvab4O/X49xPP5yK4zI5u0EPtx0gNQkimTos7g+u4uvNwZd
//5u0M6hfTpFMMbM6vYQCz5Pi9wTMG+2kD0qF3aPLsbrI+mupxquI6ATDchQhyCSf6A3ILzwOarY
ZkQL2QgZS3DtQsp2Z0Pq9PqAmo1z1r+/m9ocVwV0Z/MhWPwfVS0eXWThSf15LAy382+Z8p+HEGu3
Hsh3A+RWlNA684cAouXHGU35nQUxqFsodAd+km5SsAt4pbUFJdMCiokwhuojdewjerDRsr2yj4Do
AsW74qmJol3k9id0G4moOUEOJInpFx//b50VK7vqIIo35I12FW+DojzjL2zo8lU2gifWN+I3KxO7
hy+mcrnx0z5wY8MkdS3KakLBIV4sugqM1hwYwmXj9xKSiwVN0HnBWPt5YJLcucvkPVp03opZjncU
+n+oF9rjTd1HbQ0VXkg/7YfJYf0BWIrqbrTH9sEhAt3xgDGgqABZ5cd5JFZp6OfW7bxiEXx3zKol
BrVHHRXbcfB2kg/nqXhNjWwyF19mbL1iFKwhKUQ4gYuHxNYLg85TxpGmXnWMxgHqaeNH0qAOUeP6
sOEW6vKIVhnEVDdLHH4qMvlpjotdag/n3LId0+Vcl+bCWf4nyk8igSIM3v3V+HRxf7d2RrQHOe1T
TxzRQFoDiO8m08YISdOYbTXSX1Aoky1q2cFCmlsQgX+PxXyzEPbt+u3X7JAa6M9Rxb3CW2O6XPgb
p47ueQGS8dwr94W1fDUmkXTTUIxA5LJpcKG5DL6H5Wc7FCcvhcKeNEUOus8rLgAjUDrr1oAx5gC5
dclyN48gYTJdb90qKT5AzZw6yzxgaQnPPsX29FxOy2c5tiNUvCEqZwTS6aahOAEpOrwp5CExTh+d
3M6989IcPBy2wdRfDKtxT5QL7+aObJIW05AukHPy4ELmVLgZKCPXhN7ix4Ex/NHNRLn5ZRIubtpj
Jn48fBp6UC+Jv2hKw0XUfF4N2WMrC8VSdfg8+VOBk/UwD2wf0dkLrl8L3ffV977nIo8SoJmhQ32L
jpYgCpN7ozeh+/p6zN69iBB7t7NxwK/35oo9goFa7u05mc9DnFdfr0/gcjOXQ9Q4XSCZNTMHDcZV
+C0e9zQmDx1iMEhgWtu4OjdlCBtmbeG35MUbOBI+dsTUEN5NIMEMXW7kUoqHJfveoxFoNYk5eenr
HvA119xwqPHJVPrhLgIYLmYYqj1LsgNldJjyT/bS7sr8yW5yw8uu8zfVOD6KYihyr0dtZt2eT0QG
IJA8tHUTrMr0gzfcxxXfwFd/TWb52xh2aM6IWjgou66dKF2J2FzntYx/k6a55ZWJNVbrZSqWBlJi
Feqd4KzyysHdASrpH8rc+ZND7HlXZ6L8NcR2f8oar7tJxKp4lpukFDUTU3scw7H1YuniajUTSHot
Ip9rEZ+aqjN4NZrYWc0/eBS6wVPW4+rW3l0++8+jkeTg7+W58Pz/Xc13F5eCvS7pJJDoc8i+lw6Z
tm4vbqBu/JhP2e0S8tPs2F/tsqF/IxMCVBYIWQ9ZS6qNA883K5pbyB4b7rjmAqg9jdCIbTMnQ8jY
OumPmkEwdgpniKjnq+ArCPYa94sRg6bxFdW2Rtq6qDGFiB5jNK5AQNv/LTvnrVq+ZHZresR1Yyhm
MR74DEpUpKVcN3zrF3vnog+1SpwX4zuuW7F15Hf7N9R2Wo0Vwjhb2ncDwvla0C2FayoPIrJ2xndc
89CS9ey/GyfKJtkPJWaSLdZNHLG3sOdbtF/AQWRzCB5df8NMfde6q6zSJ/MlyiIRuvB9YIccCtlU
6JyhIDQ1GcSW0w10o0XBzXZX4wypfMpYQ7QZRhhvCocXNADeTbGzXWx5X83tzsgAoZ2WYqHY4go7
bxHnhyt9PTTCy6I7ElyxDBVsNDHeg8B826PkYJfClBjVGXu1n9FKwPjhQOE2mLPqNKJVuBnSfj/6
Pt3ZgAxsFne8l27yhN6z3Vo2uGESyYDrT7ZuXRWXKYNmO2hYAX4CX/VDVvhHuFCHEWzjKK8cPvau
2L7a9uh5sppmBlzf4qFbXtoHMtc3EoCL65O4eMPw+fXv704+cmRdj0dEBBEkADZL8sUfSbElif25
GLoX193Oq+by9bEuLhjGUuxFkoiBOAlsEunBYW975f1fLxABAM/TAnLxhnEu3maMo1gNWKSJcKtd
e6meUmQNvNneSWh/Fq0EE0C5ibr0uFiGTJOmbuCrPZfc68jor+8XhezKLh+cu9CTz0j/oBnfKj+B
hLnfJxn50rr960CidGNV8S4m3Y8SoPTdkJtAXpcvIKatxFSTRd22nHEXgNYv8wfEuLQMT3H3Oi1v
DnrIiuKHUY3j4qONsZQAC/jmIfEWPKwuE+XRdtpkD5qRw/Vzots/xZIMaIax7Gp9tZPulkr6xin5
PUXxoffS+Set6mwnRjs+xiz+dX1EDT7PV9lGraaw3cTCQ2OBbRYstOgrfkxysivIGmmB5azjZIOw
KyMHY4FbM021wQjd/mjuKgUqc0mcbqQzHkA+/DIL7ySKFD2S+VuB3n3mLbFhXXWbpoSTI+plaZsC
p9e7NAqGJnvspE0Nl057/BRzOCLVApWx5a+hOkXg/7lt/eSXLL1nMqb11mL0AbTbu6ZM/3S0ogZ3
/6J3avtqb2lMONpye8wJ4HA6MxuZ7Hg7l1a1vX4yLvo4+L5iH8noeGWeAxua9+UBVIbbsUnv0Dj0
0e5YX+0uzaMioW6XiADN2w8DMqFJB0WFNItawxQ0ZldtLS0nu7PbBbBgiuZYj2TPdhvvysQ7QA3o
YCzq6RZKcaHABFeXYYF3yl4YRKZqK/Db6FT3trszJqU0N+afxtJp7H3EI8CAevfJ8r0D7Vztjmtx
cmu5zuqwzaVp4zUPo6rq3takhJveY9VAXQYbsJpT936wo2A1D0agpqYfz1fbSidmucgT4/now3bH
EDT2LEq3Ii7pphhlcrQggbbtOlkePDs7upZzyurMfRqTGZyexSx3rt25WzeXHzMSqv77OEVN61dI
/IEGa5OwxQYiOTLh73WHRLER3JrzHNohcEUjB4Wgye4fq6WA6wsajH05DJ7hyGssndp8GpcNglZm
IZlSxe6WO23+CVTvoWGJNDZH7d6sQEcGYQoY7qwBgUYnnu0pO+WQlLxucjT39Z8OzX5gI/IwoOaL
833fz+4mrV9DD88Skotsbg2Oi26N1r+/8/yqkk5xRGB3aDrzfShD8tBnJf9xfRKanVbbL8MZMHZw
BIsgK8OfzF0ewIl0tnCyjQZH53ipTZeVDcXOJIL/DaL63eC6P6aiIBufRUcywSm3UMLm/Kff0sCK
uzND8qcryS0W8f5j+iS2/w/Xc5rlSC9glvWAYKOPukPTRnep7F/Bw91s8tCetlNKDQGHbk2V22Pb
JQ5ehR3rI/pouVmxzcIatedclkE5hyames3xVhsz64rVWFh04hRuvqtovYsBuO9Ia+jp0BhxtTVT
jok1OhK3h3M0HWdxeZjjcZdVdbDYOCp0APM/aP+rmVaGC6Wb0HrR3p301JLIBxbguhTMek675lEm
K0oS6CWD76O5SmpboTtVbsSc9cZC4hvkVFm/GcXy9qGbpDYTZnnkzg3Hx51BsHuaghiubYtlG7do
6XM5G/fXx9FNQrEHKcS+fLn28jgefxuK5VAVrQFLp9sAJVpgcgkzdJEj+x+xaBfa9DvY9j8ZqUw0
90LtFUwnES9o5sSJQkfANNgBBRrDsazjx3iJbcCT/nuC5ORHVmhjhGbo7qhVQZAkTn56ofjd+6Xh
lOpmodzu2OL9/4UDvZ/vrdB9SjILOFd2Zww4NCOoLYKePwng8wnerT68R4bfQqIG9YQJEceHjpDa
JViDjGPgEnQcHBIufoJGJsrKP9e/rXkVuXKJJ7uOhLeSsLQMyTE7c7uzaJaXISK3iVu/RjE3ET/o
gkG1SzCuwShjLVgnj7gBCsbw++D9MXjNq48Gtk7W3K3+ZgS7aGw80Fw/tXmPsCorekiaB1Y7Z+dx
Wrw9zwoTP9PlRJntq5161IUmQeJi+eaBb+HO9gT99u70qaa/keRESRyZZ0AXNo3df3DDlEsfg2Qi
BrAQhXAvO4Hn7muT+qCGsoKSDuayi8ZN50quYJ7COrRbtAiAxRQx7QIFUgF9+H4hx8R1yKZcvHs2
SZNkl244xRBUSR9FtsBwUeY47qZgdvuz8ilqWUWTnat2bu8c9KQFTtd9kKzH54phmKymgSITkMjD
OH+Ou/g0EwqIlokSThe4q+17TUTDuaMRqsz2b1qKrVev7GcTwkWwIqwYQKs7z2KBN2OAhGkWUQVj
EpsNVskwoawfwTgT3nYj3QIe/qkT8lXAf3NNPOmah0fFZTosLKLBRduF503RVoDEZEB7tHntNBZV
hWZSygAyG3EcGubAQe/5zgJ/9gg9KQua4oZgRmP5VERmCwnLoWlAlEJKCjKEOM4BNXCWs+su7YF0
RfdUOWNmMOGX69AAXypuQFfDlQ1XVpFOTmz3P+q+rTluHEv6r0z0O3oBkCCJiO15IFkXlVS625L9
wpAlGSR4J0AS5K/frO6eXVset7b36fsiJnqsW7GKBA7OyZMnc6yLLC6aAtYNxsTQvv6kJn0/QrTY
Ki+NgvDITfkyrLmAgrDd/3Wo/9ldfRM5iAPLqkQI28xz93GsprTuursos3cunN6BjX52T9+EDawJ
GoQhVHA6GXwRy7o7wW4UOirIgA7vTuX87IO8iRYTg/jVoHEVmD9KkB3HFKPXdSqkfni3DPrJufFW
AaSKvNFTLQSQZxXeAiDZmmJ4jxzwk7v0lro5ThNwCAMVlXyk+Qb8FBCOoiRoSugWmOisA0/hr5/4
T2qCt3TNYVJjDbHLEyGst/d5FFaXECnqgFHm3QYevmj1UZ8f2tmTN7rv3pMR/dmp+Ja7aSSZx8qH
6AgOwIEuMREsxT8xMBeFKN+mPobYRApNn/dDxs/C7Vv+JplKZrPuNPJTe0mvwUZqLx34HCP+D+5Z
HiQTMfUEm4H/W3Hyls5peTEovuB6awD6UInyxzj7TkX6k8X3lkWJsRJMZK9I7Itqqc5aDosC9AXM
O3HgZ6viTRxoWz30miMlsvXwEpD5yu9DWIHAiHhq6w1clg40mF8VF9d/vQp/sl3fjmZKnWGi41RH
EOcdRuU9qBKcV4+MTcrF9PTXF/nJkfR2OHOGqlhbWFwkj2xaWO/cY+G5eW+a42ev/iZX6FvYli8N
ODYZCKybuoHfT141G1bJd87un4SEt9RN4ZOuX0Cg2Bi3xrAYvURy3Mr+AAbyuyHtJ8/hLWkToz6R
8X1cg0zuWFT9rR77h1Gaz5b9n9j70OA/fbxvIQFP1J3DtM5G9nwbemyODSRMY1BQ/mC1/Md3Dtfm
n/+Jr5/bbhkwPmLffPnP+7bG//7z9Df//Tvf/8U/d6/t5VP9at7+0nd/g9f987rpk3367osN1PTt
cjO+DsvtKzSR7O+vr17b02/+b3/4j9ffX+V+6V5/++W5HRu4ht2+qqJtfvnzR2cvv/3CUP4ik/uP
b6/w549PH+G3Xy7bweb/OD49v760TYFt8cfLfvO3r0/G/vYL936lHoIrms4hzCPlCWiaX3//Cf3V
F17AJKUeahX4Yf/yj+b0qr/94vNfPcwoylAI7kvKTyHHtOPvP6K/RvhmGFGOk9sDbvqvt3j9Bxfo
j+eCm/Ln1/9oxvq6LRprfvsl/L2F+T+coZD7pxZqxCFR6FMOKvebJUJhccxz6yq0Flpo96CvxC70
wl+LDgZ7y6NGJzfXZklWEX1mpnvMc3IWBHPwtBKy7Jp8eBGq7kA4G699KBjUsQlEu/fqMF7EkEE9
9pOnCN/WJdtFGbthIGN4or8WfvjYic6/amebfxVNX8bD0EPPa8DMdrelzly21VcPQxMwqDHZpqKw
Kbc2bK/W/EDLM1SP9V2ZCzhm1nCQ0WsN61wFWHQpbzFyDHM9npZRvWsDfaWcTSWD8iBzLd8uEVmP
+VLIY1E3GCvypyHJaQPx4+ZD1Q4f+3o92rI8sjlXu3UJkBeSrQ6apC7CBcdX422W0JQpxNODKyFy
fgzVsoP26xmGr5LaZmdQ1f6AvFHujM+TovCfPYsbmA2gX6la6SvT9q9SqhD6J2syZUNCmO0ubA8T
3bB9yQv20kdk34lqjTWtH0JY1NdRwe77fvW2o4q6eG78Ow+MsngcYe5UD2Rbuflh6L1kUet9X3av
sLSaLkjV3EM/4tNahwdRO7X1NH9pXJ1oBgNat5CbpsjO20ZOsRsUBCa6CsozdSUvVeH5qc3gFjt2
RTp3r9lAoSD2taXDtoDH52vNCE37DNjHavrjij9mVZ3fe4EfxPAZp5twFDy2Q58Kx5uXsAbrJ8D8
/23Oq/t8gBwQvgE0vgUrund3BTQ0k0qa+5B7T7aaoLChMdBC5hgGnHlawyh3K3VRw3l57WIBgmpM
iuHSDNxehf7qp9NiIS9WTwy+TUGHt6qChI9qnw/o1eW63Hgt+kdRD+uPLqxlUtCK7dxMFjgi+jwO
4NoBo2QSxaRpm5j2oxe7Of8MUzBM65EJ02dzeC2IQktnis5hdRhtbN9gqO8kTMjRPuIehTFtVPtp
3WqVtF39pcghR8JWsy+7AfoH0WW4rFdjRDCyzieYF4gsVmO2n7UC39mFiS4giD5AfyoeYQ1Heful
DRuIfVoIgQ9rEyVTPWT4WFMWfOKR+RTmpMUYo1QaiZsaxl3mbvI2vNHGPGCyCbI0zI8hLXe+ZN4O
yxzWZj1P/FDfB74HskhZ9V/0XARx2K5BqgTxPxE4oeFL4Aw9uWPaw/i5JKPjsSztlHYcTwBu6Nei
vary7FNboViS3SFqtnp9GEueSjhpyKw+Y3rkqSFhfiny9cZU/rLPIpZd6WHvU+wlOa5nC2AfDL+A
P1K3r2TwK5DBMJMRmi7xPPlZhTSh2LlMwO+hKD6JqUCQUu0S46EMqHKhPCiFl5aW94mGMvY+CJdu
L0Q4X3u1CHet61Ram77aeRO7q0BIHCWNXQ4nHRfQDR3Cr/7qHSVv1SUca5/EkoUn0qxMsvYyKpUf
1xVeGjM9qT+rrdPykE0XheLenmraILGt2e249gT+dxiGaVq/vDDlnMWDwBaTTqal8s5af/LjaR6f
+6qKR5+U224Qu0D2cLHkeD5tzSL8q3teeI5SczQ2rujrBEeNMc+vgfb4+3Jp24S7J/iUQBWmRisE
s2ZXkcdTn5HzLJ8TW8ChXo6xaAdsGdVYrFm2I9J9Zj2DgxdfHcRpUbmCXou1wqHwAgf4MvHN/BDp
9QLulxA5XGkTL2t4ANj06Ll8R1cCI2q93E7lgsdakj0YGyzGd4vzpuU7TOzNEN4wIqlKchFVNjai
n1Miw/UzLcnBeuFndELPHVVgqdeN3oSintH4Xz6xIkyFdReqIlOy+O5ZQu2u9NutkiyO/PVIUP+n
ourCZGjFXllzXYxzgdWMQN+N0z3NphiWnUkXfFYdw6Rd14tjGGB2gDy6HKhl7tZ9T1ycU/MU9dHO
9tO9A6AULe4BJuvThvbu0zJOR130abRUMZpsfbrmRB5VOI+XFYxcDgTJ61poB7i9aaAuOBfofTTN
cwtFsDibJ8xc1vNTsSowDuR6A+/jJQ3ZtMFd/8omz55n8BFP25A/G+cgUK8+zmrRR4+W7nPRl/U2
0MFDE0BRCPpC18F0T4TyDyNHjgmXsuKQddAwWUFeu47m/M6v82BLC6kwDqsaeOGhZVrlJm6JkpvG
x1EYBP2VP4x4tS+VsGOqVf0plK6PwxAsm27a+cUYbCPMulk6yYSbMCW0uCxYd82IOQdp7atC4pvQ
YEJfXvqHQmM9y14WaakntAO66bkrFhEXHfyECc0/qNCyXR8Ez4uxw1ZCWuKOUtffKB8n6sgWpAbM
wuOhtCj2oP1EPlRoimzGhgEh7TqRahFCyvO00qSfdx+BNdmjycrxWlAygalX95dBVg63LtfkUtUF
RIQnQ2/UHOVfM26rCxtAHqOvsiY/z4kyOylt+Jij6wuIdFz9C2bMuq3hev3QcRGeSSifwAZ09b5I
k2UXFY4RpBQlSczisFohW8uGGdbFYTM+qEi1T0NP/EPvyWzTs2A8mNxRaGOX5W00tTZVkI91CW2q
em+4rm7LNeNXESHFocLkmubNAhh6EPuxgI6bLOhwYly35quMWpnQUTeJH2XlU+Brl/bciINf1wYj
EQM/X73licjMvpSyhHOqrvt7kJzhCcbxzDMHYcVgmdO+0fMNVWu+mWmdPcNJPltjE/nsDKNHYQoH
aKpiAa2fI53z7hyORAamnT29omuVHxR2NeI67BOvRV30R2oCSE1U1VaMTyJCk09JHE4N2r+bvs2v
ILs3XjlMuZaboQ/6IhXDMNzMTpKD6ewau5GLHfg38xTrwJ8vpe5QbZSZSeRaqAMkSZWMdYGJx1Zn
DhJ6xckqqCqCR+uUu8rL/slKOYHGaOcvs+AE47K83Vk01SbkYd6s0ypogttAd+uBh1l/W4xI6exc
ik+QBoYoH6Ii6I8FWXcqb4vzMKdB0rSX0Ac5zyKz9bI0wBkmzdPEHN2Ntn6uFpqQJUjnMjhHCzKR
Da/OGjvZD0XlLivcYhHNn3VdnZPFw0FdQeh9mPXVONYiDa3ykZJ1CEri9xtr46ymuwxE7tQO9KLN
Q4egwg+dRWN+HsqLyMDv2dn2JoQ09HlXrRjgNrejZxNvEmwTGazbCqfEmo/zbtbVS+AYT0YXVh8W
EJtNto6JV0L01K55vRnrfO81jdq2rTxvYcIJM2HeXhHZHts62keB/wEjYqNEbtXfuXnelFNwI/Pz
mWMTrhlpEiF8OH419BKNnyCuZbeFpdN139uEDkcGXcpOzFnaF9jIBanaxHik/SAITVTLEp8vZ2Mx
xh0FS6fqil1GitsZnlRoDCu3VTM9AFn9CB5Jm4YdjEj1EtSH0I1BPI2tvIHrUY15nwyy/xT84vyj
B02wi3BGrOxyBrf6sVkeUVQ84pA+17D3SEco4vHoax8IeRXyUp251mDp43efSBMFMMPAKVHMBjPW
Swop2mfVs/UwyntXqot2JtvaC8xGwu9mbwmNvQIIxehgvVrLOl49HZfmwckmTwrkgpWRKeq6a+7W
JqUoaeq2v8qi+YAZuDkWfVa8ytmXyIH0sbenw8V+hMEFufCi8tgIiG+PM+TutDoK88EzURvLYjrC
Sv5i8deDt45NAn+pIuZVeScFyROJFkSPKiNsm7Rh8lAxgBAJtQt6SdU4x2x27nM59MXOp+s5q0iM
bKxL5gjLaLQSYrtDXm7LesJksmgO/oTcG2cXUUHcYxNvYAobFzCbxcGAlyCuQt6PUYOmCS5Nhcv7
65VZI8xoNHib0m6V8IuHstDexbD0+s+Bir8FGlx1r82dHV5f7fGpewsLfIckHIvnoTXtV/v2t/4f
BA9OJJ2fIweb6h93T9X09NIO36IGpz/6AzKAMtqvgWScUgyWeH4IdZl/YQZE0l8Zh3uICCT+I0/1
/79AA+b/6qMB40v8kZBRcBrO+hM0YN6vTHAY10oaoZ7BTM7fAA3ekPgEQoKH90BDKTinLHw7BAZG
EnIAjCFup1xedgpuhH0wbrCusdshyqtgCV02YPEVkdqgG2virhybbTncN23/UDY4N4JoNe/AmfCg
AJr1P1DG6W3BHU4wH5+Uiih6y5tEHegWbw3EVk/Z/YjWx13pSPvEh2DdW1FmkEbIhEUV0NVZbIZM
ewm4eOxiYPVwbVVbJUERVahafQr9NcMJ6q7GF8unlpnlHO5CdZ5CA9RdqSjM8oQaYc6YtC4FtbX5
wERVfM4Cr7k1gQcIGucPuxED8tpBsvK8axGqQ6Xms0Jwh0jrQOsMh75FvRiGXwYrNeDXYh3TZpkC
vcmGasA8idVtUijqPeQFQSdWiHJ5bLTplrTMA3rMM7NiMm6tyY0eFntTs1q8dEWDZAvaUbyLR9Nn
sEseCl/F5cR7ixrEKI2uZwWUpuKiTjJ8jhBD9kUo99qdcJK+5uDmMqf7T0MbrheOs3LbA0v6XFhf
RoklVTknsAWBo3m5CPnQzcp/KmuxHLIKdPIqaubPfFwyGXfGg9gcqmKNEjteTNS9EHg657Hwlg5v
qYOsUIoHUG9sruxVxb0BH915RxzPOXSKYXF4mJG4NrD0bOCkkK5B9JUqYe8VrxGurYGjx7Su8Jbv
Hdc6oRjnPiIy6sumq699XumXNsjR2tBDoKF+LFvI8Ie1UTX06iv6QYG9l+FwGtsnKIpTL+WTzPe2
cd0jXeyjK3sEcNQC+6pGgm07EOCsgbFcpvmn2reeQosQGvtakMvsZEsVT9OkvmZgF+1KsmjMvbEP
JQNUAW/a45CNEFodpP8ZLZ/PZQ7rBCsw3QOrUGXOQ9LnCuaNQxL2M0/HPix2HpRfw9k027luICxh
yXEJxktlgA2FZe0HGIl3BjclLPcyooAzalItN1lPg2PZkDBWUWHu17Aun4VFJieWuS52ArmaxQKK
oocVQp9pzlDWuW65h+yC2vIq7/bWs8gj6yZCbeXxro0NBj83arBIkHUuxHao9N0UFuXORQLcPHxb
RsgSa6/5GswjHKMdh1aIIeRVMIOy24xPQwOggo72ceawA2k9Ae1rhuySTeMFGv7ICQE+IMP8HDhk
G2BAnw5B70sfDHXi5wFXMZdkGxroyvYVVKsyAZgMLMTlTHnIkFnemW0jzZDOWbh3Vt6gjsDvawYU
rJevhmGxR+jewL13uO6ELdMWvL+4NVinhBG1bgYgIberHRnQPhL6U0wrQqAvydx+LlXxuQWU+zj4
fN0qPs/AUpYOY5RQv8bYOr9pIdaadJFuMfXLig13dL6yvqu3VR18XFZTJbZ13hdOEfDhRWi8xwE0
FSygbBiLeIlK8LwbDYyiWQKZ1JxdD6PAbiqJj7W6eOkiWpljplek1quahPViSoZgmZI1IvxwMunc
lOiIYDR/9BOv4fI2zMYhDvuWbYbFB+pFBhkvvjLbNmOtSpDzkizOGyM/YsqLXYCFvSAA0XXCFB16
rqlX9dm9L2si0rVHOL+kM7JofxHrjniFZ1Lwdm99kJvTqAsze+0gK3yQfW8eFuhd3bllmf1rVNsW
xZNfJDkpvpT+OiUzBfsHXuDuuqp0cNfiM+nUm313XRZ5oFMF19T9akx7pzqZ3dspXPd+iWngaLAm
Lf2wPES0MyhvcrUNQthk1osjt5heL8u4dDXQQubDXXxZGWwMl0bu4G3lrqbZsYvWVd2S9GC7Jfhx
sxOzgypQFwgMhgmXHQQDYWjRgHwRM9rpVYynHeZM91Q0Ps4M6Zrs6yijrrzOVNQ/DDWIkah3uuCu
6UPDYIFio+kdVsTv7tXfH27okDEfWEAQ4Qh/O+/taZ9C170Q25FgrtGR7EFU88e1nWGhXvTe2cTW
e7Yu2F/Ns4fHHvdVa1KVk/uyCC6ZF6AyafWYtA0sOSUULH0BYwtqo3uvqudkNePXum1ROhp9OD2m
bxKcf9NneDOa/EfKwPwQttKUChq8dZYLBsB6KvPx9qFmuZN9fphBIlJz+xS5CWNBXXYfyPa66o2L
ATPudEX9M0j4xp7rYd9V7tSU1Xu0bP5Wg+/P9yXQS/Fgdi7CHwYDSQC8QFCxDasO9ixd87HKay+2
gsH6IwRL1P7Zhf9bWe//olX203T3u6T4/6OGmkQL6+c58e51qJ+a5dt8+PQHf+TDTKCFFlJ00LwI
GXF0IhP80UITv8J2JEBTDSQ3isTvNGX8ZwtN4I8CrOsQ3Tfk0rB6++9s2A9/5aEIIVEgPMFOs9t/
Jx3+vkccUoa+GXYkLhKEIhJv2QFrmNWdZ9ciyZZMhdA6D5oZ5bmfUZ0WEIIYjuiLuWfmmvdmGtAf
/Cbh/f3KuCs8oljHAQoFFBDftneRF5SaqPwk2ImBkxhgB8VpabNwA4oqArmcA2nPxsiWr7CSBTry
zRP6d5v61Gb/n5h0ur7HA7QwsXfCQP6gowRR5M7AwqQFxTJsabzqyveSKDDtrjWwSEbZWr0CIgAE
SmD8mwACYwBzDNyH//qNfJ/4//4+Qs6igEPHz8PyON2nb9rcE22rHu16nWi9inPqlfmjD/FeIOju
XSHl77v1v18rQDcXlLEAZVDA39xzzOnP60QMEt8686f7KFuiFLWFJkfrcdzzqRXuncrmxwXmhZwL
X3KIu3oixBr/9uMZNzsLImuZ2BVjBUipAT+ewckBiIUtiNsNrqDdJWhy9J2o/e/uqx8EeM6oNk/l
5psLN+io8I6VCWmyIYAFts70wXOkGmIgreU7y+nH1YwjTKATHkVYTChkv7/atBSgY5ZDlZRVJc5N
bV60P9pxuzqkoBMqELKsAxDvuWnO/nr9/JsbjAiCncswx4vR5jdX7kbrRXCfr5PSBeJ80q7EnDhD
5qX0Sz0widl+rKu/vubpob3ZOxJ0ABb4EZ6o/9Z4DErWY1B5PYBDnJdfBGuxUjUi1TuX+fER+jRE
7BQhevtwWHjDzWs86InzDu39WSA8AIs9YcfNuL6sTV6/N/H+hkp+2hy4fbgMSnHE3uitsFpIGKp7
DPBANc/XH8OpDiDDzui4Y6wYzcZ1gV+mtspzGICMEDSA+oO1UbJgEhr4coPh4zpv5vcEWH+8ByHl
iJKcIWBFaKp9v7DKiCoIiy5tMuaQLz0/CdwmjZXlfCyKXP7tWIQDhyEiQkBPwuvuzcXWhfq5UwBK
ZTeLc6DvKLeUl+ex8ef3TMR+XEOnw435NEJk8IH5fP/BAkQgmKKNbTIXo9x5esYaAolU/b3h0NNj
DRmiPCAphqdK37LqbQbiRNGoNhlmAIN6IVDlglxrWq392MaAYtUzJa6+rzMy6XcS3x/jbciwfH2w
YxDb/bcDA7YxyjpU50kecpxuY4Ecl8MyFDxnrnl5HIF303ci0b+5rwAzfB4iKkQ/bpqeRSposqBO
cjROr8laVR8ReaP0ryPAD1EngEDviRF0Cnsc//z+6Y2hhnEjPnHcDIxcR77Ojlkf+YeyGLPE+VF3
x05mAH990TeEZzxLxNYwBDh42qi46ul+f3NWokE8EW9yYxJVMpfnmaciQBuuA/Cdr9GeQCZV7aYy
qmZoVY5YUEsVqJeTs9vewCBYnmkalt6+HDVb33nUb0Yc8d7woAEDBR66NP6P+YzXltIuEzmRjbrT
IDDV004HAlLGjE8RUOlQn1vX5NdZrVC86bU5M3pS2MZr+Qr4qp8S4UTfbsAWLt7b1z8cTyGFhSwy
Hgw+oFZ4S4KfXLFG2quB2DAdPQx2qj+vMoLbEGQzixs4JxMKFh/BwkSeiDSQrYPjm2XlmJ9AgvgA
XkKz52MIXSup4F0GNSH0Y9CtDSFDXZ3aFd3aISSXgkOvc9AjaLkj2gsa3Ts/cCmghhKIMhZTMnGI
9m8XF9kZUuo175IOKt0ZXGcX0NepcvQ4By56nWrWuL3JAn0i0wAz2XY8wu/xBUOeoLuU1UEtciy2
6rS3Bnoie3W5w5uQo711Ayuu4dfTbEF4hactnV31DJ9EtIfnGSyEyNW5SlAR4xULcBivW8gKjXHu
vOicK0xXxlM3ISOyax2Vn3Sg3WVBPff3ZlQQ2RkQaAEti4gyyX5w+XVViVbv1DYJuawmqMYlXrXx
05OJzV/vnNNpgb3xzZkNcB2vz0Ok+9JjIno7NKDdCJh2yKOY+0WQPxFO0MlkbmlNwmE31cbrAE3Y
Cfqqm5ViGBPwhHedgZgcZ+ArGGBog3cRYJbiMmhU16QqkPn1ivZ0VeYXGBMnsQ+KHnxSZo1eO+XZ
7VrWa5962Hj5Jq9Xm8CfrtrxueZxmGXrSU+6+LzyiZC4XrMuMaDzoK8+V5vCdfRpNsu+db1+pEOp
hhid5vmu8KdGgQyyRDEwdGoguwfRULNgDiYN+v7mFBKLLVQO/D0sQ7vrHma5oL0UpQa2BU2jnYbq
qwMpNkfsB3/JOyAehClcawYXZ+ibww62KGe6yeYovJnBdjmW6C3xktBgO+aEAjuVpO92pOyCXZ4v
mDkLBZyU4BS8PniqOOt8GNE84aGjwQg2IU/73FUGgJPno1eJk2fYkqoGB4SF6L2to0lMV4bQil/0
DZs6QJEW72IBCyMgwV4CHDvQem1BNajMTUaX7rYHgHTH4df96pvRgDuT9yYEg00YlqhOu102qiv0
CXpvN1QRevbUGPl16NgAgI8Q8ZhNjVuSlq2wmSg8cLesZ7wxHtDavKZF1t8wMVVnAdbJRdNn4kCs
tw0GGW0Hz4ELHS30sll8yIj5RO8KsH48kACFHTYK0D30pJh4zbPlM9Gw1oztOMvHASvqFtOTXdyO
I9iSLWSz42pm3idLe7afZbTGTZVB/2bm1wNlcO5e+QvTCkSlAh4FcbQSNiftMi1bOVRAGZUf8uNS
B/q8roW4xXzXPMTrCClZKIfCIBIXG766JWxPs1FITXfgeLLyssq65zAP7gptongc+LzsJgBuXuyv
1Qqukcc+djPmYHeZ4nzb6Y7ecI3ug6bCpeTULFLF+jzME/IxAaacmYoVDSJvvD1BMJuqlP0uk/Va
pijf2h16DJjFwEK0ID5IcI3KEXdQE8y9A1y2BwbYud40WZll4FoO4T1T+j7nmVUHFC0VtALpiUDY
FGYHqSyhN6tdqgfMBoBH2JaiQsRQCscI8avEVe14Xa+EQgZjpunIQERSY+AOKLMDbO7i0wR3JuDU
w13mge5kqxlyTt42p+vHQYuP4DzQGHdVQBKpOcPQntvMOMfjGYELwPbcpQHs3bZVP8Jve52keOFa
rn1St5ZVqfEad9W1ZsqgFQxCpSu9IsHc1YqxA1B41tINGyic+TewVCJXfMivW5gDJhlX6GOJ/EMj
BDsDG/AOEor9zbj0xUs+BTXMJasLDWchWQBrDmqOZSqeOrc+lSFAfDT/y+kzsp0X6eNwc2T6Aokj
/1GDCYb17PtnbuUlGmX1LcaDr8jSNue09wnkmNcr4SD/DWD8E1tfhqb4ECn5ks/MAZBeDgtE9RGk
VByO0ya0ZtevmLKXQd9snPE/KQW6bCX4FZhHBdog3VY36wcvBJ0G7tvnKnDHRmUVTtP2gyLM24ml
/Arp1rSL+CcpOtg8QcZLwHwjCDDOV4+Y2THKPVEZjmjjd8sz8rtb5633EIOhW2KAf3BGID7XdQ1g
0LqPtVEXHdYYuIzxNLDbHnhukuPgvYDoZDywzsZ8cgEoaFqlecCuwGPEE1phz5NrdYH0E0pbVQuY
pws4NOYWcllbf47HGgwi5kcerkDFAYPbNOXR7MV13fqA26EMrrz2Eh1+kC37bI6tBwR5tt6eNJiG
bjx9r+Zgh1QH7JBB9BuHfTIWFbSZOnXHPeyhqGmvSjBXpJ1rZMLFa5Tn/hmyNxGlQ8/hiKWZeCmR
eKB9VRP3YkEIexSWNYcM++zCB4828Ztyy7oCb90RuScdzIENg+Q54e7OJ4NNWN18oMt0voZw0hnk
qchQxZhw0aNdtJ4hmziuZirBEANct7IurU5TghWvz9HeeGzK7GCGKtsVkKyIiT9urA+wCFCfBO3E
eakainzTTZGBeF31IQRFH40eRvFg6vAeHC2SNmb8oC3bghd3UyH/ioFSwK9KzDeQ23tWp94HYqy6
ID0aux3Jnw1XRYo+J9s3zYlIMaDPBzcRkUqQRY666555Phz6vIwO0qI16arma0TGPMa1i68oD/PE
h0YIxNTa/AUtsOZ8qES9RdO9uvOFrT6sWY+HwnOJ7IbApRcy9QjQLAfZE6QdCGcha9516HCho8Bf
eS1XrDqAGqNZihPjPIKm6HKbM3/P5umubkD8Hrvbxjj96MCbK1QhEpKHS8K76BlmjWrT5pV3tk4D
B561wFK3yEqMTqFNWrkhzm1xuSI63w79dEtFizbc7HZBADPz1h29vkentfM/tCWKi0iqOOrVtS7z
Q0/ExeqmG573CHTjdMn98rIMu/tsBRwvgFrsoQX89b/YO4/lyJEtTT8RrjkceguEDgYjqJJkbmBk
CmgtHI6n7y9u97R137GZttnPphZVmSyS4XCc88sG5Q7ufP2QJgDifV0/zHJCpwu5HdqG+OsSoqP5
UKRFb0NNdRW58UUzuMhapYxkqdA7JfuuQlPNlOHRPLw8WTWnf2fyiwzL+wdejZ9eMg+oouw9pJuN
YqxOi0eREC1HzjykX12/BSi12GzIh+4HZYSFbO4hiAJdrLPad6heP3aDPsGtrlsL0wEXuENI5/oz
nunbDc3kLrxzc+YUI3kwMyku2KVblDcEYPrr9KQqDiXQRRXqotRhmqFMr2dEpv06GhuKoOOojvPd
HFCqLop96qcRJXr8mZHURRnwJneUiPq2+lLoXyPi0X+LzKA12k6DnU9Cg2/XKbXi+BuG2brWzNGR
UpAedffgljmgjHTvIqT2K1HmeU6C5VqggqSpxjY3uTV0G0Mb73PrZpey0l40tfFj01Tx1gRggJo+
Elgbe8khVnqj53Zrd+Y5E+nFg0QXfs/buK6nSMVonjoirOAcre1cdr+zOf3letkxuf9uU3d9dUR/
VwHb3lE5fRENVc/fqIDhelmacMatH5J+tm/TbG+oMt85vbz5JqdMvHSOHe+WjlxPcvhitjYF32RK
+8aksRPBOodoVDcgGr9lOZ+GrCEw3tj3QsJpTngCB8fYJYXekch+A1V+Q8/4O6/tnUPKMcjR1p6y
bdN4L8qprutAHdFaFZ9ev246S701PvTixBt2gOxEc23vRiwGO8svb+Cn5W4h+XSLZEBFHbEsYGA4
fs2JjyPADNkgqXjMc8XAjkKqTrnfrVgdgoVTgOxwT+oCLR6qf4HZ3PaG0e4ofUKNMd8HHqP5AY2G
in4RyEnFs0y8RyqpKW9cjLPZjDnmlYIYB22VHCkbnrtMzoad1fvGQcxnjkZdhfBQP0n5tLZxofv7
q8DZLIG+aZ2fV79+KNxlfpzr5penHSPyVJ4/ND4TOdP0u191N89X9XVa3fTgSFTSwufVXa3EHBjZ
wdKx8ZaxlbwmfvDtTujFMu84i+7Zd41XJzYiqH2GH9f+m3k+atDVYnXzPJopctw4yF5o+ejMcLLW
S+bLOpK8BBix50/g9a9p9GHie6+lm8d/dZUpw9SUuwaRx35Zl/zkV9ZrkfgvGIc8YI3uCf7myUuW
5hH1U48Abv1pK+PUj60kjX1KN6WFw7ecmRsQ6G6rpL0ZBdL/IUaulrvekSFtr3Nn2AVL70B6ICAB
NL9m8exFQ+N2O+iWp6bLv4senaE20mvT0ky+YnKiAGHo/tpm+UQJHZc/OFIo3PbHIGQVdbr93Vjq
yWwD+9j62nrDl1OFUo0I3ONER5M5LKdZrdfRc8aNIZN55yR5VYQdiX9UK3RfeTU9yLK9ZLzATt1q
xBuLrQdtjcpECBZYXDh363nJ5s+RELmorjT3HOPIyhX6AI3dxHhd3PoQp80vYyyW0zgitPbS7NqN
8bUespOaJ/SWFEXv22bkraM9Y2vYqojMvkUg6KcyagoTnYVc+21uoW3J+8IMg7z60WFF8fyF64yb
BY8LqR+VUZP8fNfF4CZAj/jWVMaf1en8m0iG9CIISTg1HubBKuNjpj3Y2JauSi7W3O1EQeymknuI
IYMkHf7HOJj3QeXxBPkq3telccuxhviD/pGQstoE2RApTYOA1++5zTZipFNlWKyHZhyeGlTvoWy7
B2uN8XXoEWURCShOy5BTVOnzFHivTb6ghFj7WyecD0j9azBZh6kS5rH373p04g82yCS3eTK82avx
ZmadOHd+86T85Lkzm+dqIh+1WLNPMXd7dLNIPh37YS6bJcIAfuqd4LSuCxVh7WURPWsJGwyv6l06
4p8wGm9nT2TeLssWHONYrqPJi2WoH32nkSZdrbV+kL0zE5MVHLOKFnS7TqLZWwoQk/iI7GxnVeoH
vWn+JinN7WKy1C6Fz6Zs/h3b5f7stjTvoQ/ZeqXXBmFpQqyFfSwFO2szE75g0obVbLpcKXdnqL6f
osJRwRsL4/gSiDgto04YRbUxlhYhsZHncVuGlinoRC4ZoJ/drOc1rcegHA5OMaeXbjAKdLhN93do
Zi4/ox8YGTvEHY+y7NGImGi+jFOMeLhC8+vI3yA5zg+DRNcDBgD1OFougWDm4i0/2jhvr23mizii
pdAod5kzyRui/5iXtYlt6dhYZbkdHVnQ6nIXT2zEoKZtO5mvzZxO5sPkjN6r247pTYIqb6ZEX4nL
eg18/WSC8H8vC2kNnf/FfddGuf62+vWqvN4KM/KfUR7iRkEHlOdI/YQYPxd+QZywwQoDQsLZeNP5
yZHVtPPAs4yBZSFPL7GRvC42vhaq76JlKZ8JMA/LdbrJJHgCCK4j3aspqgLnissY6EM3+UUuyNqj
JB7ibwd72TXN222Te0WUN6Sqrrm/0Z393fW+t61krI4lJDF3e6Ns/tKK8sng7EY4JNWhV8kJ5XGy
rd2luTZ1f56nGdXtgOiqE9Nr78nP2m9/eF4GCFfWQOHE/X3ni2Owc8S0USf5es6CkUnfS9/TwulA
H3sxHzAouYiYnR+l9suXqk0+ZMUDy9lonLDgZ7KNxtp4RKaHTH3dikKkphF+XqmYTJIOPxKRHGpD
dufBG+ajYd319tZ1XJtsky4yPkOvfzdF3uyTTC8vKeXl88O0TPUXe1ny3dW9fyvbguwldJXPSStB
djOqTfVoOHAJ6hmAcqMT/5SSI3Zb5oGAS3yI+wbBR4QmjU0qT/MHgQH/hQf8C+XyDTfmcK2DPkfr
HzQFhQ6L8cYiDOIaQ+y80LeyHnkt9rQTGfVri9LvoVzX/OZ5kz55a/COzYnWRtO7JVb+TpH3dG7s
utmmXrD+MNyKg8DQNmyHwRcYQtnop7RAYp6O1VuwAiBgIHBezCThR6Dgbw1hMo/L2AWbxXHVraWv
5Jfve+4vZ3Zmcj0cKyxH+0dnCv+c4t665onBHO4s+aX045lRAhY9zHJB/uGyhIGWZ7+fJ7QojhP6
aqCkyITEH5ZfuYdiJiEWeFT9F8w2wkmnfVJdo77aFPSJJ2ZXLUEH1manZ+gR9OBdWx3nepyOfoNF
JZvj9tC0zvxmLTrOoz5wP6Q5ym3HEI0adTV3iL2I9PHktC2Cqth6QUDbH/CF3WmJ1cDFhbhod44m
eG+h1xd3ztKokVZxWsUw73gACxy8OEo9h0Gm94cPpdXf3Kox3lr4eJkVo3KScpullrUpGz3ktKR0
LkqvXlTGBulpfxnbFcTKsmbxZjsx7wXZZjQoBvknIAneT+XScXDXSp1lho2DuFHwM0NPUTpON20x
SZeOWx5n6vc2qHtw+Xb9Mu9mJGMH3TreZqmU2XO9l8ax0W6OO81tT1li455rUt3sGtdKIu0nyYsn
CudS59ODUUkqgC2n/MTBlH7WQ+4Q/DUoJJetJ75ImcX/BHD8xw+ECUlgLTNRiVn/FQR5aj/kA9WG
8Ogl+sl+MH+1d6SZfanLN008Majw7CR2tMg050AiqvVDsg414+KiW9fates0AyD53tiUXGnkqaI3
JOcsCCebA3nQfQ9SYYBa83wrZ4qI/w6+VjFrl+VkTQMmbj9p45OZZn1znOO7mXAVYLsnE7Wi/Wcc
1czTO064tl3a2fufOV9TfVhBz7vALJC6fgeyzpYHsY5udlTVNCSE9XTlj6Ea/8lKuNx208DjFebS
b7HVzExv2PsKgBRzEhjFuthyjrwr3IYVyE2yF4GG9RtXtIvlZF3JRPonndB3xUA2tGtom4GiHg6T
yFr/iTTueD7ZwexZu3jEa3loxmp8b9ySQ1UXLv9ioaksH0O9wPIDhHgGaja5YOtJ9WRZaTTIxV5O
qtdl9Wh16A1LPeX9zpqEdUgJggkiQghj9itwR/DsvtLiu+oqqqcq4Td/RmkM9hWBtl1tc6eyHagy
RySbLlHGsuuXZurIx++rOVqQZxtbyMsqIANe3G21cxsUJyuLR58e5IZvz5Ab1m0MU8YTHkgQWb/7
rjxvb0m1D1RLzk2hPhp8FyIwfxkqBygcrn3R7uZ+oPF6bLluArM7zEDMTytw6wb7kHnm0/5MmWrT
efpDbDv9Hp5aP4cy29g+aCQi7IYhCOyOjQu8YasVm8+4KHejcwCX+xKf7uym9Vg1f/ap6hMMgQa0
UTKYO7b4uApnay2ipP+dBf5hNtRPMxndx4bg+7AI8P3MSXflr9gvQObFqxVMzg9BS8lhcpZvf7R5
daerd+iYtskyK9MpLDvpnRq+VxKhPZ+PGJhyO/RWDV5XzEFQYngZG/dJlaWPqS1AmZ9gXaHwxp79
FOO6XnhE3K6yHiZP1N8Jjl2qre9Nt6duUJUF1nCnW3emkrk65EPGQm87FMls6pQIqLDxLNYT9sZp
At0pqZ1pfG0/ZF2um23X+riC0x5h/dZSneud68zAZtbUsq52HJi7s2yeF3FGWG4413gieekgm8zw
traBxCCuV4dEAVL83LNqhdUc+Xiz9WDOUq4E74x83x6ibwIMeAv5B9Qcido13SiLJybmJXkdSZ6x
HopFcBW4s8E/NbeQHwrRBOPGagdcfveI4d7GMbhbkEGnu9SxW8Ht4id+2PRFYz1UKEStl8JSvXlG
9jiUB5GVqzrQgEYyafjv18Ts51P1c8ZLmt1swqGrS9FB62yEmgbU71abDDQJupUwLoGLVvPAV44B
MPq0PJuj74Bm9t01sXs2LOkV+uRgffjl28Vw5Qyv467HGWtsLYQK6scU1MHW6pc2w2ieDofKYA0s
S+CNWyGwzaMjI7RkVT+6cTB9ormwZPUK9jJh7nxcSRU/wsX9xXL8ziuVJYsB/Nz1lr5yeVMSZLvn
evbLQ0VI3x65wl35ocByLGfcV5KSwRTNezRgP0dOHTAb1bY6poORhv2dfCfft2blcCfrN6n8xCwE
afwR15KCbGC19KMaMtKhBoUoiS2/7/MDEDSz5dyP+qHu25ShLuMsOINFnYVnAQSlpRs8VoteDpIM
IZaugPyK1anjbdwUOt9wlpncq6EeXu+0ym6i+eFj6QuU37Xl1786o9DbqXcekrgovheU0pQ3BvJp
HjKV7ZVfYB8w1uS4CvEySaKCDUdkO+QZLkAOJSFgXkMc6S4YdkYyyVPGFdGdaEM09nIq/5SJkW+K
IO5eZC/ZagDkbH4SvRJA3vQ/Az60lxT65GeR1WojyGzYjLVdR6XnlGYoGoPfqc5aplkNvLX2wkbH
bWWn2oyXG0Xj6uZx7qJAWu92vcosgqmV3yUoAsSZN+JpT2z9VkC0/kgLq3kqTO/DUgA7yqz8bbXM
8VMcT+2yLXx9Iw9BcDPg3PEk1ZR+39/94qN/LQKcd0B5fE5ClwXs5FDMxz4YS1zrRfBNHta4b2da
1ExF/qsViyn0QCjZvomtcNP7bdelP0wRW2e8Id99IcstUr+jl8XLg146d8MbY3zEa2ydkBe1MEx9
+4UfIos3Zic1odn1HSMlQqHZwSZa2/LuF9w4ZLp8I+FOpsgI6s7cDkXFCSuUq786Ep5VmMdo+e8l
3TcCL/yP1MaFokqf14Qlngy+0sUyV/c6WTBDDBj1ehIwx8FGQ5k9KkaR3UDV1G88vsNTvabDzein
U049vQGVorwDgAKoldNbAEVm7thpVDSr9Zl2qx+O2u9IytD142An4tB76ABCH3HlGtE0W+yrnJ4x
F6FOwsWzpj/T2PV3RtqIOBzhtaFgW2LcbX9CyNUu4MSpHNGc4WUmunZP5I4EJqkklbGtI0D3VWLy
qPj+Rlq+92KJmnUAReUeQjKA1EtjuU9LOuhCD6tOlKh63a226C6JMfffns6tx7yY/0yiDjp2pfXI
TpNEXhOP2caqDHGsq2Y5di6DqEPS3tnMwLLiVTh7Gyu/gYU2tp8W6anPdmhlsInnTl9kIJznOlFM
Hn1bbleCNx4BcPyQiO/D7KwH9rdsN4ipwPa6PKMJMV61W49PPawY42vW7Dj/yCMCke+6MrPeB9O5
b26xYx0Th5MYLkvjPccZCgC/yctj0M/Boc2JAplyD4QuCza5L5oTj+yxqNP1EzUdqHYC9ihyt38y
bPJZU8Z+NtohL14mS5kfuKUpySwyDEiWTMFxXHmVS/CjcO/4KgarfD85ZrYRDdoC5Hi4PRnw2e0G
eSiy1drHKab7tZ2IgKnKmPOfBn8sFQ+/q6L+U+a1ol96mr7mXHqPXWN3uPqI8AWkm/j/wOlBdmOE
hxKPfFpLGGzy8kRQzs4vzRl7jbOzO+OwxPV8dFyqaL3FOUmpusjysjYKGv2Jfz7fIiR5q/7pVkJm
0pD8YdJFGDo1Vmon6AgHXdELxtJgJurc4l53XY07o7rPN4ZR4p2r2whcZXko2MYxdCzpM1B4faYg
73lmcp79KnM3zcA6YUzQkRay21OzCA6ro1mZk8rQ6XnAYrsLMHLRMkeo+lJxJwYq4AVcgWGV8/qy
CiqlcBUN25lDHFG6iZRKBNtksl89kX9X6MV2jm/i7rHVltnLfMMgTERJlp+qQP9sB3MgrrM0/xgN
76PMUpkduZZ+W/1WmWGbKSSD5ANpsk8Wn0z5tQre4yquACw9nfE3zJy7cq6wk/sxi8GkeJOFnVMb
59JgrW5mZbxiWhlPclL6nPB6Dvt0wiYGmgYIvwzXofMBlDz8ZtDE6dkvvDpKEWo+UsYEhg7srG1f
7MEUWUJYu6Lat+59nLO493+3r5kg/L3gUt0Sf+DsGt6CO5oU8q02aEBpwV4uiUl5cCMqIMHMHCJz
8ILzWPe8BZ3EeRaxpx9WPXVvTswSW4FUfhiucdTaODV6EvQG5U3zAIodibH/mU1OdZsmJzi7eZWd
JF7QQ9cbw1vs2+a574T/0CRd9xvwWJwzo0vOponbJbZwqJPJL64ovIx4y30G6wBNBulDw7Az5tWh
1YgIA/8+MzZ4N5fFKra6rIOdlIYzwls4421ya+PRz6AtEhb/19Zo/VuM4nRbmmBhMlkX0px02TwL
2X751lA/DCWvw92g5+bgtRRCZbbOo3HR43cwwvKXiKpDljuu50qe3YXV66KBuZ8TlcIMrxXe9WgG
6j0ZM1DjfWSEAaKCO+7MYhMLb6GReTDxB2IET2N+grpHgJUrkM1dUQ7DyV2WgOwgrf1TU4xkMDKT
/dTcNMuBpzp46ZuiTKK8rZZNeg8vgck0moNeTO6AjDRhjVztUHl63KJN4GkjeKd/j3tGTLAPP+jJ
q7z3aYHcifPSk5ORgKnIyMK6+GYnUvxNfR0cxp6ZbNapLd5axx2elG0bb3U2yUtfe/1pHdf3vPOr
y8KK9WTlTn+iPaN5NipdpWGLt/Doet3UA6NL0l9IXQk2Vj2z2YtFX4D2yy3ZQLEIZ2D85khABLe8
Oycm+HXSz/bGGBPygtxR4H5y2vqXtup02gZyjd/Sbiz+WkUcwKkYvAt8H6ZhHAXHZgjmnCNPsRUu
1ibLX2WryUpAFSf9TdZ0DjOwOZzHYSj2XGj32AZnRQPG3qiQ/HrmbhhXYgIg2l/QMCzg2VNzM1K2
hddKcfu5GmVcFBuWf+0A9HIENGZv/rDRVDA85W5CrlIdR2zkrnWQNUCDaKtsJMGogfKwl9lpwnRu
Ke427Sn5I8Z8hhf1kGm1aXGSVm1+W4PqTmOwcj841gKLYa0PbQAHmJRzfSEOIX6X6/qdLoRLOQ7c
d+Fwj6kseygKb3m0FlHsvNZQLdTgfUu2m9+2r46jaOOwI/Sg8abPjEMOmrhkZJ016YwwyfG33WIX
LDZtW2GzLYf66qCYSraI0Lj1mLYPZkwSVyYzkCXK8joijeJmbyZVR8KGrhp+Jhf3amr4hCe53i9g
PKq3uno/OI4isaEeLmVOcFtfFgL6CosCkmw3FCbqlrx3gl2q++ooWRoia/F/BV6CyAEx5b7qzPE9
N8zkGDRxMmzKsesPwFEdDxBCCJZdAtW6Jbnx+0ZHhB7vXCz5gvZUNfNuxYizK8iSCY2VD4nCjXZD
R2lmnAOxVq9Ueol641bKN/mP9WW1zfXmB60FKq8TYz1xr8LRerDHTFCAXvCjNmRQWHH4/O2C2/s4
JDUzOv9NbAcuaQjkiiKeckKiwkKSHGbXsvqNIxTuWoQlO+A/Y4pqZT8raMZ7ojX8kGcjwlqcn7Pl
4E02mYKigvCbAxvW+LHWmTqYVlsyOGDUpi/OaD+siZ4KzrntfVBbjlbQ63V1GWMnPyux8H0w9MVw
XuzLySTmjTEPT6kFpDmUGgx0qpv1mAHA/o+iy/9NcolKxxUCr5bP7uv/iwWFjJSR5DLyr/4pp1/9
Xi+Rqlw3DwHmEfXYjAjcWfetc/Tio1b++AVZ70EEjwPZYmPAFnxQMVFzGMRrBK7chsuNRB2faSxf
6iJcR2uSdA6OqfGnGjXkTDE1lfp3/fD/t/29/t9zNL17bZ4gieL/7P17zSpk5w9kYv75r/6///yb
/2EClN4/MDuYJvpThKmuJ/+XCRAJwT/u5j/XDu5mCHwu/2kCNPx/WNLk4DhSIi7H/I8B5j8yMYzg
HzZ/1sJT5QK+W4Fv/7/YAPl6/+2supgwHBtHmCNNy+Kb/Nf6jFy5rWOvoj1jVST3KZE62GlQ7c1i
tKjbGJejrIVia3O/2Mae3R/Xpk/fRbyS7ICMNdjVjS8+FhWnv5V9V+wVMv6LHr6wQ89FyGG2dYmQ
JmUAjUYS0m8j1eynzFVdF4pe9scmqNdLPTXomSoQoBvJEvimQVp/uXlcPU7GJKPKtgsgLo9y76mP
SN8EfbPt/smxSub3hRQWNU30xiDVfa0Dq/lyFN9F3KQtf5qXR4OAAnUPwoCEf6PnOO63FbkbV6VX
9zfhFv6ff34vA5lLZOFZvO+2QpVtVCKTfNJkukGyzdkTtLLx2g2LOM4UsvBV/YkI8RhI4p4ImDS4
6rL1QtJO87DS8osXv5/T32JCtBE2tNgChjrJh9W6xUa4oKkDAmNikzv2wLBeu0s+54OBPB1BSb5Q
zLd6BAjUdOIgqu7dh2QYq9cR7fwnGVTxp7ngcYn8yeB+IUG6dm4ybteLb6v4FOQkMK3gEnlYOfW0
TRLSstuED9EnRjR022Y55dmEbJ6UuO7dlE0cGQO05bh41bhRIhPA84nXhSQd5LtYdMWzM6vCCmU1
2z/iuUpvCoABNrq3ppbbexne28p3fiKe9Q5Dew8CZNJ7NXlrvs9xwStkHXClzYh7Y0yzRxFU8ckb
FiRXk/vaju76Ey7K/p2hk5CRxqh/xdm2o5Ig+MTGuTySbYmBYLLVlYRJnw97xenBDHYDTEl/+4R6
HE2h5KctzOK2LFP8qSYkurybRxklXkmHmynuW8W0d0yTFyNjzeOS5egB67n5WJJRfHRou98oXndv
YmaD6H3+iF3YxY95vbdIxcDjvqdgkkQ/bhuFtMAAG0Ct5/t7u9T9sctJCtCGW5DX1M9viAivWY7p
X88zOYhEKXyls1+HqDdHELfBWg8DqS6nOiDOHZWTQL8I6/rpQhbegxz0xWnN5FYVU/ITTTjpWsQv
RBLIYieBs7fj2mMnspLiYpV99lSiUDvprLFwcoykJaXw0aNjFZvOnZxzko0MI9XgX4AEjVDktdio
kq83K69+ceOm3Wk5iVs6ef0tlY6xZaCmaNPuPwJNXEG2BvqCYbT6Wwb18uiOGiJaeN7v2M303i2W
ORrynHaPIisupUZPHWrLhsjNmA5Wwy13qhzpGUvKHiw8Jf2z21Sibw5pMiyPncljasbzwkSnJjss
5yGxwgbAEN2+jC9DMniPU2HnGy5HdWHJnU/GYvqn0Z+Klzi2m7NkHmxY8ZfiVaSy+Ui0l76kUyqf
xoplt3eT4swgnZwaclHeGtJ0UOfEpLRM/Tod28wzLoUlhouTZRP1NaX50EGSguX29nprUGjeprWc
HlpvrZ+7YjYP5VS4YCtNeqxiYe6W1pKRw5L/5UCPndw0id+IjEGf7+AhZMRXh//yzkEKrZOm/q9R
yP+SsPDP65tXVYCHkTBkKMN/GTXaGPV/nRLVY5tJ+aOxE9+JAmd1kXhNXben6eTsogZnWbacQ0Nq
yQeYkb9nO5o+nDxTe/R+8x69hXwv7O6xVaKNesOVL1Xu4cAAqSF9T5TInJHOYlOqz4wpMWF0VfM/
mRBt97+byzDQenevHM9egLsUW/y/2BBtadN3DMR+npZZv/u1fZe4uvXyd1nX6SczUbHph25hUfrn
b/f+e9b333h9/92zS6bHFo7pkBmST2Y16mcke9ODvaT9jXlYQNbzPM1WlqeMyyYUbOIgs+zuH7vU
3nQ0VocyOj2jkG7vBwRNGYVe90ODOJqkyftBSu9Hyrwfru5+zJhVOXHG/fBN92OYaA4kFxiZi+ao
LrLAoEJMjvfYZikxOCLGhTxmhyEbofLVkre47Qv7N1HnXMwSptNrmPrrBSOv4zZT1FX64q4jxpS2
IMgJ1+QQH3OidVC5HJ2WRaveJ3l2nIR3BU/06nPNvR/omNCn8pwKEO8zMbEsO87d9oRIJn/O7xku
JUzcXycj8uZnwtvUHa0oJw6guiBbqvuvennrLDTv7CPNNV++SQ4JrfKRZSoE2iLgzhwJcqbK+85X
vIM6hSP9XrxUW+TeD3WebX1j+VrcXY84Mgz63V0iQ2L/mF0xzLqi4t05zd9psQUWyp3sSK5oChQm
z543PCffrXfAHxcWwOgbv9rN66dRvusptMWtQGHVepus2sXBL18e9LfHkVHZdUK0qi/496OMNsYS
p08MImbxOy6tYEs4pZ++j6IBn8HAUarI0Rj/6T5DBloeM7tdwk7It7qeH6t5AZFwTnOHRJioz4Ky
7aQuqNfAEsF7kL0GOuGEuj7tEC0ivXNtY5RALtJA6KDEofXT8R0hW7sl6JxfHYldEMtZlN8pC4YT
k3GgVuj6pYJvYn1b7ceqX3cjJAASBW0i9lxIEYTcLtfNwKw1JgmdYxx0P7MvQWruoHJ3ToYQ0v4E
g0P0KK2/q1Ifopb3fMgNU89vuZKCaliveCWhX+q3LmsPiF3PCoFsNTakVE2OH7bxhzkdFiInS7vn
tsvE1RK4X7huXjp7OsBTHJbqZU12SMtt+3udzO2q1cmw+qh084iEP3SGsRWma9DfUz71g7Oq+qQy
meL5krrfroSgcpf7pDmxuxJ3hbaQLLPtiGrlUfgxqUFkvfgoC5tlnyf4FNbguxj0VtXUKE7aOBCX
OEW550nsRt5LOQHZxt95dVq8L9SzuNuQPnxb3itWLVm1ex+FntrN+a8GVxCsBTGwPPU5CzA6KAnt
OGJGS7faScKhSlAphpWG0vD6TVVtFFik3+5L431tGcw6vRmJPVT5U9tAbe1EmxGn+RlY57j86dT2
O2LfnQGYQ4DXID5JT+s6n2G2Onvxi4MwdbmbO+SmGk4Z6sHRm4hx6ub5OrGzdrbAnlWQyn3MgW4h
NfStD/byPaXfKUF+XiY9AbrHRDB/aN6FZB1JnpS8PnTj+xpsF9eKJKrt0bz6S76dOhdRzG8vOdrl
xXrT5q3A79V/9VkROflvpBbrnxZLmNmB6oEVzQ+kzkt5K+V6abtHnkBnGA9N8DMoEKpc0e+Glnrp
pxrToHmQ+bNfFQ+WKDfToqIcjpos/jCVhDqpf2PvPLYbx9Iu+yq9etzIBX+Bwd8Dgp6iDCWFzARL
oZDg3cWFffreiKrqiojMzvhr3oMcZEpKkiDMZ87Z54zSejM7awoRCBpcVlA/EyYww14IFlHjwUKY
32MTmCHa+8ZWUn3OLAiE9VTn17B9dnr3iVCLH2qrpnqNEB/PMlpX7JgHOQRYcHm/DGPUHX7Hdc9p
EjFwSdIOi8AR0BOF+sZM8q9x9ODIWz+aTqnxLBki24wutOITcilhVtS96cEkekP13Xqesy8I8gIU
kAmoTiOP73AhbZLm2HyLcJVF8aliFdDizfCv7QQd9EOJSryo9xJvuYGSLfbqJ72594sOsgWSZEpy
rd8jDltZ4kqMLwZePUhrRIN5e1CAGyPaD8mwsodPG42rUNtaP6gSknv81qSvutqoytn8fZlAc/hT
m/f90Uqfh41rUXG5lNf8/AcHtQNnLLKMKj+NFYgXxk0D0zjUPPk68RsDNnK1SJRKU5U30p4KnTus
3r82icT1QmTrVWQxWAHVBhM2obioQlanAZz47Eu4VALa96JgWuqDbKkUBJDjLVze9KQXDJ6mWfNu
ELxUN6pLJKC61kY+pw9rC0M51VU67WSfcnvz8/5UZxJQYJRCYB++MDzkHFmqYogxclDbhGF80wl0
/4tZ61Lnp6RNDl4CspS+ZWVlHwIEPbpGC2xsg4dkXgOkF+uOh8QxMsYrbBps5fpwH+pM+Me231sF
8n0y63M236Kd2bHjdCWJrJuHaz2TxXauHwTZ8wtEUT9rRXd2KwzUr571nLLYGrxDgSTfhgxoWMYa
2pMqLtFUnGhuPwC3+daX3Iz2OpJD9u9I1OgSmZSb8UNXHdzmlA3i2pQR02q8Bm0PLVau3NnSFlv7
wfXDeNuXYGn4fAram5qOXng3q/bbnPA41m4n+62I1aFywrtSPNLxxIFrkPTtrrreZSkp94Xuw+VT
aPIF7nyUffge+7hduelDhSmzn8PXuIKyPF6M5tOdv4ipDTLfhEpIye97vwMV/ALc4FxEp8hUAzQY
PDM4DctI4odzkVUmmEin6U+pGCgdZj1w6vyKzcsrtdB8zoys2c3lmGyGNqp54gt7bVZS30Y1BeD3
C+P/D7h+M+AiiuWHO8gSRPNTTMzj/PUDra56+yld5vsf/WOuJaw/QJIIlzLd1R0butu/5loQrEBe
OVTvhqNbPoOt/zvXsp0/HP4D3zrNis5MjB/9c6xliT8Mz1j4r0yCoWIJ7z+Zav3cR3B+CZtX5qVA
ZfEO/V9udgooNMPqPN4XYYIvT1PNbtSaYYfhKtuUrWk+DJHV/QZ4tHBL/u2zX17U5UPD/bDZkIJ0
+uWshrnmi9QWyd7tChd7T4/IjTk7EVyryoBwuMp9I6e9NCNkkxDwoUnH+Wj8hs/xM/DhH+/CZDTo
WBBzQdf9+i6Gkdl6rqf7hijCZQ6wyPBX0Yx8QbnFa2HOD4Ai3n84Of6iCwXHwVf3y6cn5ISHLttI
ZPuG/ksfmsiJwtYBosXmcXjsnPZqwowyXXrHbma+B2u8c1UX5qfQlc63pKpbJPFLRIQwOh4QWTpO
7xI5nw1ktDafolTUwz5JZ8t9RM2UEgZlOehpDNcp5T52UjO/dzJEOFfG2Oc71QBztOqivO59sJQ7
6v2IrqxzbzHk47Fb0ONsPUdiDUynGk5hkuG8QFz5VNo0vPg1UBcSxCUJVXSbFAmGz/ojHQcEvV00
2zWdV2rjX9cVe3MXO8MjFITyI6szhoozqMuodQ9QXp1D2Q3RB8uBRY9q5XsNyvs6rSMKujlD+Njd
+kP8lE3KXiTsSChH8gWoRNW9xEl5mAyzBnLPlM11S/2TpXi7mvry3pODex/ZubYn51EBbjCAdsFn
QDyfmlvkHtlONFO+Jfnrxm1mMDex1r1guPzahOGztuT+soDA9lJb+loTlJ3mlBEto7TPfMhUjopT
azFQmXiCWjwhRwar7lfFCpb0Ah+WAR/RhTv5UYO2e/f6uibhZez1C/Lfp0KkcuNr1mnk8ZZuB2xh
rI2bJTGvTNxk3+VWWZw71i03tmBbPRHetzMabfqYm1q1h8F3bTIvOnBZ6wmtVn7bjVqL/yRT5k3a
9c5nlTtVwnFvsvTELw83gwXsMAjjia4TLbRNfAZKbUoxxChHX3SDuImdguIFtOaI9agqyYmRRGlQ
P4dd0VzMZMYZ5/BFjfucmeTXztfa/tw0goWyU/oQoTN7SgLbL+GAKi40L0BOUDBoHWma9k5pirM2
Lqk5TsL66hR1vnoI/aq7xFlaUAowTGgDTCTxwagsFW1ik9yY1UgaDbWLR8jCDocUloa6KcXFBIxs
7UUFDv0AWjLSAE83xrs/iu4xn8uJh1+h+TUkWOkZQT30jh4wl80HnLYpUhEgPIZ7Yw/elJKeY+Or
WHlFTCnO3Hzqv3IeDwI4Mnmy2arU+3YbmhllBj0u1I2Jp/8lQ+HqrE03LV/B95FAzGwi1zahVqcG
CRzxdOncUGkY2UqjfugVCrVT/V1UX+SZFCt2XiXT2D6iaxHSg5Pbtyihg9SL3XI7goSONkaH0REB
TRY/DL6GCpzNvWQmzgodbpntRubBThMcFJXlZ819EqXRtLVqaW2r1CV7BtErRvW8yL3uSDtc6Add
WXTXBvq/GwYnhNY0fVuQwFFYHpoJPTXVpjc9lQWSVIHpJYWb3F5BcfAfRzez8vtxRqa7TlB+PzRl
OHxBrmtBtScM5DotuxGTntuQXVzFrAjWQ0kP9cIFjTsyYjUZPfVW05MthV1vqWJjz0ehYJXntMyJ
oYhSkylLH6ete9/VWuO+Z6Y+keED9VUceTpCjYbA2xXsYe320Jt4ifEEl0Ox7qaZytwtfKN/CKU5
vScDA/WTlLZGymyTl0iRMN+xHcQ5goEu9uctjLnhhIAjvjgYBehHXUQ5a6wiU7x1alm+z3lmTHBy
Q7p2HNjQe8mY6x4ZVkk0iqnZ3UNV8NTKYRqICk1Z2cxwv0jLExetFV4NiQyzjZOO88Ue1UCuUeMQ
vgN12q+uzbGYaAV9czg2+EvSNQ2g/PD1wpHrRsbGTdg4Tr8DWOHM64kb0LuObDnb9Vg1HyZpG8W3
2nRcxGA9m+MmV5JsM9caxEbYon8zx1R6R5kScbFyCThpaJfZWWWiSCc830U507lldL6gP4p3YeX+
XWUgDmHS5GOMrctGRw0gxrc8l+j6J4IDNhg0iRXsdcGIQniYSo3ZvNVKfUShYMfxiSS2ApeIlc76
ynImNiFNssiwxqHdcwmhUQHo5LvHvs0cuZPsZbu7XHJPOBt1Nsxws8Pqe1sQM+9j8DIEptsmN2Ia
ynxHFnElgfxqdOWta6UZ9rbUtq8zWTMIcdJyuoXzUd9oqioazOys4w+Orfs8GHQsAytz5MRh899y
qDWcLNWuSzrGMMoZm2HDkzfE3aXLK9lXMrpViK/mDUm0yU7yRl65b0Y3Zp6TxIUjJz86hR7beI/a
ZxALByasBEhWaFjyFZrW8rn2spEAM181J7eXrkuznFQPaQSvk6dFqm+rrsXuBcvqrelyRgMqN1CJ
zjRTchd1hncBF9ASB8OtPbf0KyS6kpB7WfdPfmqOmHMlGISt8qrukaWBdluPegfLAn3+LZJYumQj
jhF1DYQJlawyFhinhtSBuYU2TXlgTR05VYkzddc8T5fCp3dNcWKUL8LtAtlcEnjRW5LYMcp2TYgy
qrNwyr85GC+hyOdzAVGZO4wWlLYXJQdJ1yJPule28XGsnYkfKvjPHjMchuGax65iGi8+YDd58jyZ
oWjolaW2jHLz+VjZCpjoZDdxkOaGlOcqr+Y5kDjLwpNPFdge2HqF1AXA6L8R5NFfIdNGW90hEu/X
AEecM0/swd80bSfe6kzF9Xpq51bjJDdm/bpXSfjReb1enDpWSqwRaeFbWD2d3myz1I8Gbg/G8JFO
fZRe5XqUI8HoIUaszY4CdkVcogOSs4H4B5oAMVVGVmvZE6fVt13/jlP4Jq5J6ao6T25Mq/Ze/ZYt
3WQ8KdvC5wrBRq/FMnHsIMD4Um0zdxGPGuo4hCQGGIhbgMg32bhyRT7q5K+4PBJ1rXQIyYvr9GrO
W+8NglC4QqDYfSLbDI/ZEJeHeqjsfe/NgPNVjcuoQcYDMce4tspMfbhE8rFJa8JHjfXrC0I9HNc8
/6xTTdS8CJhZZFd2nBvfVFw0zCfB4NR+w5M6sWDEo01+FbWjP6ZOfRnk4mUqSFvYFiE1wmD0l9lv
rylIl0Ca/Cq0rNfKljjhi+WK02qJNwuQd9f55j5lcxOkdquCJlHRDr3vsWl7fU8GvVhPQPRYX6lp
H+uKPB/gaxskgkUgfA21qKcRoewVN5RBMA1aNErAEi9SQagT7WAgzEoCz/TPjU8OT+hlRwfgdxZH
bOfI31t7eYl/WOx72znZ7CDWbESfPfLUr8ErKSLdQGrZzFlWNjrLjTVK/1wMU7c1enRx3B4+OyyI
O0fI1xZRGvu4cK8L/4veYPpxYXWMRg+mJWyLDXlUR36HjWIr6/fIzJ6RKuoBWEVzR7rayXPMvYzb
besXGOShpICTuwtlT9WkOahSWx1hlM1jClb/cQbatjKVziq2zhgDT6Qn8CZI1UvcY1ix1k+K9Bat
EeWRqiDTxkUYNK4BQGq2snLVmE7M7WoIz5o+h3tylWTApTTCoIKbAI5wmwx1fUvhTm6C6jH+GqZa
bOea86aMeDiZTek+4FJy32Dwxdd91ryifXNurThXVx3+301difyoMVMxLVLUWyd8IMePO0XvsiUH
kKFP4hkg6VlKr9jTBam3Grf0wSlAghXwZSunco5YcuJ1Mnjz1z6bd02Mjc+PX1hxG+shJclJ4tfA
SVKBpHpGVcpVhBIEIuRc72qZMco11RkEwcGIx+Sp7OOLpxEZ0dfjIcRcsoMbnZ19/ZuHEh6NNpkc
Wryvje6hlqRg1fy/SPvSMiwQxbW7eJtaz3iicpm0VT5w9pXF6D4rKb6ki+BrBM/j1GG9Y+I1EnBm
L4+haIVLjhpEnSxSKOBJ5ha7n8K62KCATqZn34FZulix0+2K2QSxO5TeV3YaVEjuJLae15w4R7sH
l+Qo6BBXdRmWV0SBBHi2zqWFC80nXDLIdHhFUeZMh1Zl7sGBc7qx+uhCut62Uz1JSPMAgQMh2IqM
LchbeTRgspI727Yvmjnt0I3Dd0RGCD25Ee8TystnD6XlQ2RJl7rRz/HbC/OaOKu83gyTsK/jGExl
UktYroVr3OWayDZaOBoBSLiZtVEiuYu15U7DcvQNDW7ypUiopcgC9K460CrkBKJXC7H25H0xb2qf
oaIz58eKXTr+87C7q2UnjggVHnRfI5m2asTLaLACcCUjgFpUYlP2zHxx/R7tJjNBMRG7Rmq7tcfI
FG2Ejs8EcXUU0dfExdtc6/dTM9gPCA45vjA+VxgF4CPE7oMURnTpl7C7IiN9dEYeg8AWFFVpJdV6
ysIvqSlPwFyT7cQ6l/1LOTgxVyRjgWlS7ktkuiEsJF+eLK+g+UKpQ7iUn5wLsle2WmftBr4aOAAV
XjOEcxvhduvKmBqQKqioDTwUa3akxo1h+9zqoYaszEoDneRnM923jew8NBBgGNNcHg0CPQ3CObT+
Dd6Xukuj2rpxEzYjPC/BQFpadEJq3GzVmJ5oOLGdkI4A2idF7mZ1pfMVQc2dnyj/zXYW09eqJFY2
vSYgzmuChMKX0WnTHQxXP1ZcPBTkuTqMhF8EumycJ8HXfO7xVgaVUOU51uoOypLwmAFbUbEltKrb
NfhsgsaJ1EOZ5lcDQR7BmBFaIY3MXs891cA8h9lFoqo+uoW7dqvGe5I1Y4tVz+TgxrJ6l3HrBOcT
gz2XZlie4jh5UsgIPtsla9TMOh37Fm4M7nLDlVVZ5iprkvaMwv+9I1Vs1Vf6QSh7X+rWDs3Jdsxp
Cld1L31kMzOGX7gNx7zkdG3HaprXetmghBa5hZ5k6IvMv4+dHg09sCvPGm9t9I5We9DCMAaMMupW
614ShRw52YBTw6izoz+TBBxDG3K1jY6DLCIPGQ8cGaFJ47RsNUIfdz4KRnLQUHiHCeXzZsjNmNTL
Yaqbr56PeXChluSOHa3HUcUuFsLZrb2tTiaUzsO8rYbY2pIYo1fTuzEYkX9rt80jAXMtixczcUZI
0jO/5Z0HXe9M5FdOL7s7vzaoRXMcW/FEn5RUvXiOxtQs5Bs019JhMVmL1lUHP++kR4EEKoLNcO2y
DRl38+xAcNghfkCYtIJ6N4EgNZs2SnIAZxM+wW5dzL0+A1Xy1GhpqAh86Z1TPB7utjJydlAtsuGw
sc2tFeuslL1cetu5So11M4ROgOWoDepQ4vg133noqsDPU3kvm7RnV+RbWBISbdqijsKK5hNe4fjV
Z1XjoC9yjmkrmkejZGkGjWM1YDCWnXZMG1RGqRbOgQ1XEfdISjDSEnPRcA9gvapbL6NnSPTKnJpN
QviT7jTdXoKpYNNk9KSH4K5ZujH9uXDa4silKLdRnIm7BIfReZhbekY8M/tqIGkQHzMmqkrHjDk4
GrA75Z7kbCdqP0NyOHDxFkAGeZIoV91BxLb4OO1YP3lzWs1BqCQqHbzdLhKFht4Jzl9645dT9mJo
uPVV6BLDZIuqwdePBRQIW5Lgy8TBH+MEitN8rTGxnFdMkphITE1M/zs7ghRUBo7UEoZfmwe8BfHO
SaDXrOuJdWGcGCGBKw5QMJOvFgRSHq1sD2FbhLHgEb8Qa8FYjlf4aEHZzNP12NrZAbPCR1O4K7LC
28CR/dYmDQk/oLeJx6k5WGU7bLwwjYFhVPOdPQ/hvmol2+FQqkctxhwuc2oNoqCuM4OuY0W5+mlo
U5St2sFsrwDssufXtEuSWNYOh6OzRt21yJ7i8+AV2lYSXCQNvTzmcZ7vfBCoCpdrjpqhI9oHWssg
LvqCB9QbzQoivZ3uG2t03zQtalYT7PVDi42b3WFk7EpXQ2WSmE+15dcHo0NNwBj2ERv8eXJa1o/d
bMqdnjZ31kCYEXI5Cxd8/6lKdtmK6LCDEnazyVqvPdj2tE9LY7xj1eoFCZf6TZw07iFhD7Sr3Roz
hUZ0+LgXlqWdu7YDjkJ053QbDkJhY+eseGJEE26gtjR7rSjBULO4WWup8GCOifCBWjElgz3hpDe1
6rbpzYtr6z0+lKy4q8hqoOAJx2MeEmq0tdDjrx23qGFvusU2sQAUCw2tt5fmivNZY/XLhDMWZzeu
ceGiLQ2PZm17u9z2h2ljw8jeDWGXXEVZi4otSp17uAmAq1A08fl6CS+sJMV9Hcv+RXdE/WXO+BMn
9cljFwaju40zZOdKE85t0VEPS79v7m2DCd4waX7gJ0QWMtaAx8D9wEDFVqeo7RATpINhbAuzAf7V
bLEZqa+dbsOMZ1i7T7uK5kArZvLFwyEwaBG/pbQYpxRLJN5MJ94pnRYEmSIAD0X2m+bP3PwxYTzR
sTuZt4qLyEFxMTHWjddGWbb6PssMVz4nY4w0k2EyIt26vZ5osa983v8Ds41x49DhvyqXoWTgRCO8
1QysXtYpeqQmj7bRSPhzGcfNRlPxuDeYRPeDIY+hU45h4LuR9mXSy5mjKyp8YVoTiHm2d+3YNEfk
ihUaFLt7VAR8Ha2MKHhzlp9RS5HMtLh0cHMX/X2Ndwq6piQQIgP3ht7qHOLhPAwKFWfqUkqUyFZJ
TY22iQ0OGUj8MwuHxfXfuAjgKfKJV+uo43gCs+8VO+BC5lWBYWUf4oFZmyVGXDWX1UHm+rgthNPd
jJFFtDuOtR2DOv/LFCXJtZDOR4en79ZK7HwnXIMyhFr7ve5Vv80tTV73+UjapN7OG1GiCnKUHmGM
J6JsCNUzk6gdCI5151PVOV50tPELkWDUD+uwlIweZHlx2rw8YPrSjI3hUMCs5DDJLW1PSONTc3mX
nmouShvJ2WsEMqukifeYahUfVr0UphwPfuHFV8xIYQ7BSTlMeN1v9S7MgrlB37eK8d1uWUWDXhFw
tJyYKnDIBBHsXietrwi+tR0pECgVqgpEORiSqv1WR/H8nmWOe/R8hipewWPBICwjaOO224Suq92k
lQYzhyzXa53xVcEDXsUPjAHgabNpCOa4dg5sajHlLxnZBThfVdh7dKXeNabyMx4zHytljF1Emw4K
pfRtGiaEl5My8+RRb6QbWXmQlWvAm/1qdF1xN5E3TUEK04KSt0926JMOBffRZjTvGVuXQZjKxy5q
xDYuOTqDOV5Pnd5Bc292wB3ZQdjO3agPnNGxMzdWwAiqPcdGWH9tTJyoqwyZlhMQLdZmW1f4KRpi
XX9lgtD2r9Mg5nxHEVKjUdHFodFDTeJyJqB0olo3TjoT4aNbpSVyOxEZ5nPmD+tZOIg8mjr6RmEx
veHu45mlL1smNP3FJlTuJu/Gpz6FFElgOEMQcM8w2tFyp/UVIXI5wbHgTovWoRCerGqBf+S5fhNX
lMFb4cfrxjEELY6Jm67VoMnMwM7BhJaI3pT4mKyi5VlcjWuGmuU1ccnmQ9j59lF0Id1TaiUpSeOa
cxe23hxk+BgR/plLJHhfUcJRCwTAqOUh87gwHbTacGvS6b6szZrTZjbuKgfmeSvIBsQgFVo7dJmw
gydbpRdbG718HSUDXatK1R6sO+ZPf2ClNRpMSQnBqm5HYnefjAXxbTJNHldFIynSu9jaFG0fbRTu
L6AGVvzA/KXbEpkOZU2zwlMy0YK1RVw9hTq3dxZK/nHKTfMylbpzWSZGd8x3cOGmbXNE7oNCJy9d
JGqJ5e9yz7fvep5qDxWfG5GOTLM95Wq99mvWH/mQjhfTN18JO8pe0NbW2HJaQAsQ6JbDUsjJeJ1d
NAugNEseK7wjmhXlTK+ql/OTkQFMhNVttBSNsnif3ITdW+95nB+0pxA5WdukrbWnx/aYUFcJsehW
pF0Zdd7gZrf7qyy1wieYgF1A36Sv9Qo/JDqMrH9Qnah2fkpGT8gIc8+56JNQOJCtmAHtYjws5mlq
NwVSv+jNSYhKBnENPkiOmzJpfPqMzGXGhCxG8/nolWXXinln1c1IfLtseNJxHi4uaT0KA2xS8Wc3
KpqbgGqa2Zunewq/sWdDo7dqJJsQ1DXjtIRjrNIOIt3kS5/lA/s0tzxxIhblpoPedz917bzPfXzg
EoHuNpKWSLcug5TraWjKV6s2kQvx/OXONFqNeYPE/SurN9GvXa+yFhyieQ24ifIfxQgjdpFJ66Vp
8vjLoEkWA+xezFWrpQZWSl30x4iaRoWVpm9UPaoPr/Rj/ZIxcVwzv5wfYB5QxqbLbN10/fVgo/Kt
mvtex4OYL/a0Kb5O+6Wf8i91x9oyTP11PJcPiRSvvnyDaVif1dDsvTiEGRtyhq/VaJ+4NwZMtrOj
QvvpIHSvy5kJMHvencc8lMleehxEiLk9D6+mlO2zGzn0vN2JD7xyyCxdu3Z8J80GZ4cOrMmdBxV0
QPg9d9nmVDa0w/LW0Up2GCgJJxVfR4vacJy5TUIP3/edeQEkB7xbugt7FCVbixXXbdOXwvfLdeby
qEgAdzkz20dmFXuPmX+ER5pI2G47+Dk/5x+/ZszNKhkFI/hzzdglsU/voTU050k4bAiiEveCLnCT
xuONTsY9DN4yIMWgX/dZv7aHmkiE7roPxczDhlT4srwl0k8PTKr5O41NMSSwg+mk57yHZzQlDZPz
OGjqMdvLSV90zx4x0F2/Ds36xdDzr5bn3TiTyYTSvSaLtVl7kfi0UoQLne3ZlywpojuYRmcsv++o
IYeg5k7KkIQUQUvsirqbN43n+2svKeNjzqNpMzMlQ0FLx6sMNzkljm0EdO4RtXss1qyE43MEPx/F
r8UKo8RqaoUNWHXGftHcXTGtThBMRNb77DB6z7AFlOldYTF9kZIKNmQfvUoo6CHO6UWAOollUNE+
cXz2Ux+fDGk9WT7EuwAysDhJbiE7Kj4IJjXbp3Qck7M3yOGJC8Ff+UaZQMfqOUNne2S/odwBpBpg
WnhMBDUAQPEiLuXJuqF/NSRj54mtD2Na34QGJkhzFZlBFjqFDTNfA+dvUaWoKYhYp80L37S6MDfL
fAIZY//a2Z31udy/8LDALCAG3JTHrNaI8o1m6rDbOI2lOocsxkYGi4M7HKQ90NgNjenaNyKfKso3
INj3dqb7E8Vd52Lwh7mWtse2rABbsyMirz5yev2z4366+l8KOHridV2yj0m+yV9Ms+y3odOo+vnv
lSjmzzpH9C8e3gGGCkw+2b3p/iIN+kFblkI3kJUeR3sLE+VdbufqMhgNzZNOOzGuR6/Uxcoweo54
0nXMoBsUACoolB++4EEzb9Aq2BoG5zwXuxG3wnAp2Yy3aA+ZYyDCToCJSLJo0k1fDAKijo8pHCXC
CASU/J0XEhKYK3VWjzoEfoGxqfn2zdX3j/kfydb+e1mLfxtVvrzee1XzZUWxav/394zy6KNa5GA/
/csGILSa7roPOV0+Wigz/8rhXn7zv/vDfwrMfiNMI+z7h2/8T8K085tsY5a0/+PQ5m/lt/ZH6+X3
P/2n7VIYfyxmGGFjloRZsojQgLmr//qfTP/+IAWPM4OgK50zBWsl7F4V8yP7D5eHO9kLrmezqV6y
3P4pT7P/cIRJ7BFbM9PBpUK0+b8OwT/lURw9DiYH7y/kUj+fox7KOMM0gK97js5rYXf5+RyFCUR4
qZ4UFwmvFR32Am/07vvBRcAyNt7uhwP0F6/2syLsH69mCYzklouchay4n1/NTbGZ5NwCLiKh/i3u
zDlCPsPU1VLnymKlwoI92f/Hr2nrpL4gBxOOQXz7z69ZpGFsdsWYXfpJ3IyJX5FsPO7qNtnofSV2
iZmB/jSCv3/Rvzistk7eH9I/0/T+dFh7t/c7Rnb5xZwB3vTKO6jRf1Kad8oTFLF//2KIGfkM/9b7
cVxND98sckVnOa6mtSjifrjTEO5ZMo3Q3Yt/4/RbZlBWsvayb9S6BlChNv2WEJhcls9ddG+kyJiu
PXVjlfBrQeMG0PeQcc3GG6R9lkId9sXom1c9js1T3N3q/UH1n5Z98JDzq7WKt3n6YLe0qafcYz69
SXrwyoEsdl77Miu6CnSyowzMh04e2ngNuPGuwttgfZuqB7u/j8vrPL6ZxYurMVLeYVUMnQvxN7V5
p9sXz0G8YhBFji1iqO9QebNsRC+9pxUz90R1rjVPBNbFCw/WThxBqTGFgD1343+Z31xiShwyaPNj
8mI/ZV9pJjPtdnbeka5h0SPkCVFQdTuQlmEXH57+Mnn3jofQHdBV363K+s5svjZptm4pwGvzow9f
lROu0AZF3bYlIRgIf8rN2mqew/kOMiaIOH0A9t9RFklSB6ZngYnPsJ605CTHo8vcK2ec69O51UeK
zva2TALG6tRvVRQFkb/lXIjqtcQyR4T68NJpgWvvIg08xoFm8zenyV+dJfR85DQiDDVM8xc9ZpNG
hDkgcLsMSdHA82AJZLe4syZwrZwIoQ1JNbGuyA8ktExrHipl/y6F+U/XBReDzk3HJQgP5fWvacGT
UBTtaOQuyntT1JWBQjUSuPUA49G3zd8IUP/q1VBhclvziYs3DOvny8LRWLpWs3Qveec/hpRAuMCh
t5d9ejXKWP3m1f50c/O4LXs2iWUO1z329Z9fjeljz5pqzB9G00KlMzbIEsUjZoSDGoqT6yePEwHu
/3j6/j/v38bP+mIufV7VM/g/4qjAxej/InZlllHqdiayBzk5L0rsifLyHn1F2Z54WbMxUliDMiYQ
baF9Mn/jXK5jgAL93bIqXbUd7udCZRVzH9qgMb38/UknlmP8063JJ1mRxTpnnGD19ms0aMLwp6AP
8unnz6Lb8W0LK1DeHg2bb8HGRlO/n7I9ftWDPmzqcN1DLak3Gprw1eQzy1r1VJL3ap9qQbotzvJk
HJuDcxQ7xMwwbeIm8M9klck44BdZYfN3xrBu+hXiWOxC+Uo7ulvYwOjxMEV9067aY7UnBcq9br9G
98zsT/KVGLdtvAs3GF8EwgFccJDd1uHFefn7o/H9RvznoyGEoS+ybOvXB2BU654zNezFvMdhCqx3
FKisUVhdsNWP7SD8FKfqkeEGFqgTBwJ7aYhTXm4bKLVwzL80IQb9oLmvz8Mp/ai+8jkYJhA48vfv
0//TreL7t/bv9/lL6SojfSClN/bv0wNRN4yMifU5yG11qvbaftFWfsKmtJ6z63kb3vXPxk15NR27
DUEG4XVmgkILwnN88LEjB+bFOlgVHvptUu39DrEBS5Z1Hq/reD1nV8DUvPERED9zN/ZEI4Iz+lBn
TVxhtokRD+3FKTwMt8bdeEE3oAQdBb+4hjeWMJnqdmRRwE6wx9PsbNvw7Fe3U/imVy9KXUrgaKje
nvPrcFVt7X29wzV3rm6IY6ru5TndadvfHLelXPr1+2WbBxJjyWG0l4ruxwdxZpiABOLeu0++6Ed2
0Yf5Jr1qr4trf+Xstaf/w96ZLbeNZl32Xfoef2AebgmAMymKlGTJNwjLtjDPM56+F1zVf1lUWozy
dVdlZFbZTmH+hnP2Xlt9os523+LTRGZOIXSu5y6m2u6spSDZUWP3X9PBpZNmgtQcNlV/qiqcf3Ym
2VVt8+8l1ao1XSMEpLOiQp7BM+4pZcGdZetvo96mnQLkDZpvvY92Gj7vr8w7hgkZYFsWfHTL5Gt5
EbbgrL9EX/UvdKGP6VI4MfFQ8IjuI7KjzEXP4HFpKRWoF6vbBEhxDSbOtQIJKl+St9ZPjkW3JHbZ
haAgjm5EyivqP95FVi0G91Izfr2dvy1nxog1Tsqa50LmziF8arfKJnj0bLyze3Rs4uAKIqXkZVBj
gsX9vUgP+obC3S7bhSt6hvf5ZnDlpbpEESrTrFgkh/zGolJSrsddjZxlmcGepTsRpNoHs7tKLCAJ
PON9Yq7CdJVL28hamBVFXSwOtEGVYRfTra0tOj4b399i00yMe727jzJoE1u939XFi2o9ms22xnXo
HzR4fYoz0pkJ7fI77WpsX7himzfaX2g9qoVyj08Uryx+XfVHXC6sb/6peJN1tyXfa3w2qzuJ2Etm
Hoyw44LG4djD43A1g5wcbB+4tJ1QvhDjRxYOhtk8OiqpWyHTwKMQLEN/3RjkRHODESiRSHSX5NtO
fDRSyR6j4xRjyFwF0TzIsvoL6WlO2bFRQ7s1LNodj7pypOrBhwkzmZMvm5Uhuhg060X7WksLRb/E
7Q5/QB7fd8JKH19pIoEgWmcT8h4dwYqBSQ6PfaWR2kCYgMrJqGhWzYqVIIXIOeGFe6DhhKA7FAOM
mNYNZlJqWag5e/r/lbFPh7MRnLr2UJvhsjOfQuNBzij4Rtyt/sZy6npxAddw9vTM9BtMNgDy3n/q
XirT15wo+GVzrxj7/MYjocZF+1fTFzFuzBwfjqbJskUyO/4mXG7q9eJCTCNVz8O4Ovum+QNIB8r6
GJ6cWM4StULefz6OXQXJklCssVXVFLKe2R5ikJu/0N++wCYU9RpbkX+JdCS/rVRODqj074quzuv8
bRBhFCYDJ+s6Ze+XaHB631Env1pT3N5W4Ixv3Ox/OCGFvRQbVZZWqgqL7P0JwT1WSWMaxLNkel+q
PtCWLBwXgTG7QdsEfoe3IoP8sRfSeysWjmFp3MMsSNmNiPfGSG/t8xt0vdZjhceyBjfX7GNlM361
smRsGpD8y9PZg1Wn0ssNVOSOelkurUkSnCnNqcyyFr4xL8+Lud+nF4AUeGaZlmk26vjK5Pd3YQiV
xkCYLJ7bsIBlGtdE2RKgQtQBb95/e4U6ixRWKbjjuPHXueeCn6iBn6ftuSkbzLCeC4unpp4bBOws
v9Kh0Z2YYJfPD8pS+cMVAqHCk0PxjHEfpejVFVZyoVRFIZ/jeEtTIY02AUSKRAEreZwSqBHr1joa
/rcMZ4XSWeh0GBTEoykeNKqsRf6ilQ9qc/aKpwzGxrDLhstYPI31a4mxKBguAVKq5jXUd2qzZ7Uc
4xGe1ua4zsrDOK0LWG8qoT/wXhUiJdTUfgbE2UCjjzZGuSY0jcFvbtHckQ0EfhwuzlDcA2UovVPW
HrRZcPUilgzgqnDEa6aOh1h4y9lzTDL6HGSSnrA0mHrVZ90/t9bZyJ9Kg53QGlhGbN7Rb5OV70n+
pI1uPhxrHxXjmjmuM+6xQQDgrVIa7W+Y+1gP7HXrzjS4aMJqkhXxuYsu2TLyTwIGqC9m9ChPRxnJ
JoQV3fG4ppC7KGxl9ecMHeq+SQQoKvdh+ZCwvdUbmkKrgOJzN25QsCwEJtrKMYR9iMkflpKLYNxR
tAPtgvZ7QNnezL5JEvdU+1pjh6bhSRhtItEIWORwk0c2O+sKOLW2KUxXVjfsn3XjoWsfAv5oGJMJ
qVzq0R7MJyAGkoK0e02NIvTYOM9jdV24SrTrte3nL9iHWZtlGVZEUrsVEf+ndrVbKkFu+4bmqecg
9DGNICID9ojPJMsVuP4a7dZQKowbX+2H1bSmGdpsxpQZSDns9VohmPy+HdDQneF7YaymqWkD+RZJ
mTHzXUxwkIC3ewHI0G79e6XZ+srWy1aSd1DLpwY5oODUw4tgLhPjkA4HOT0Sv0fM9T1aw1K7p1Ho
wVNB0Uk9gUVjtcVHhQqo0oG/nGoYRSBBFyGi8HzZWU63lY19tkiVR1Z104nUV926t7rWJb+uVxzN
X3bKUvYcUbBrczvN/Slxm4nbof7pZ0tVc5vEzaEsrWg28DvWfRcfjhMOiR6XxzPBG3SYIEmEkIfb
/aTe07leGNUTmG+f/m1FUXtJnzELd58/Wah4H4YOg4lY0RU2wyYVv6s9i1nTAx8zRT6HChHw846q
22NUOZGZYvdvUGHyA/2r6lk1HIkqOR56FDIj1lfvXpy2Az6eJVZLezAORbBP1Nf5/4CzWYTpk4cy
rXNAx00FpO0FNEiLFftlPObTNjIOQXa4Q5YKRFMETaER+aoyNyvjzwG/Xqw8tzg6jZx/7KFpp1JB
1sHCSr5a4bcxOljUfCwbeOcYXoLQlYe18FqcpPpgoCD0d6jMMv3JGx/JNLLh62KW/Oar9wqKBa0+
qNNK0O+IM1VYB4hSaqcor4rqbhxxNKC5QShnnIWQsLJ23+FgQCJ3RtBH1LaNYCszZZiOSNfw3TsV
wnECVv2HWstdr32VQtL85rTXCvnwON+ykf0g/GORaaA6zGoYVMAgRHTf/pe7whmfCKCSD4Q+yz3e
IBAV5+pb7/jSCYdWMUHGEA4JkjHCLTTv6BGaEXYrrfqhMLYFBxqviDc62+s1ePmnWnuSfG8dQ5rB
h1o27jcUdrbWvuaDRspKuAlQ85rk+hbDKwrI1Pgp0osEq0zaQbCU8lWGbWsql0bznTQmg6THSFkq
aIbYCqGRxNXm6hVjJv1lQX1Ii603bjAwFC11vbYl24hcGv21wJijPMiLCmLnsNJirE2smbFcOL7J
XMAyf5mbi0ce5ir7+iS/kmwYTKvUIz7Lic7CYys60g8/WppsXkroI64FiTN2qwE+yYr5oLtvjmCP
zWHZ8ZU7TDTJKtiMQO6MFfE0xIC6ZYzqwCkem3hHWXWJu2hycefhglL8jejsi2QFP8i3M776+hC2
BDEtSe12YJOUdvAS05786u+sZX6Mvwkn8kxJaOrOKOw3PRaRRX3XUkvVNwZ1l3Pw1YcQA45tjeUR
pT+xKsxlNpHiO6KeQLDb432lOuqX7MaeT/q4wEXTIuvUJjG5sYO+KtOTOeCjF87kc1RFptuFhbgY
ys5mg4hKHBep00qWG8ET4gOlruUnLTpUawfyR0UarB8DVXqsBWNfi/GNOeN6NzrXD01DxswAFABq
ydXS0yqrNMQ7O5yjAK2Er8lwyzO0QZ+PXx9WlFy6wi7CgDuGzuua06ogpC/NCIoIun+qz1r7JAbi
aVYlwjD5RrDLqY+sG2OmZM4LxncLSmqVFC112lDceXoI75dbim4IQONH6ZzSg5xsVJKpuKYQRaJ4
6i/LzKH+PSiuDnFGPkbCKuA9nUCInEOq8MXG/AkQ/5Xhp2jmkkWb7Azp7GO+GYQXoyxtMjdDjTFj
NwY/McBP/U8pfTbqHX32rj2V0SmPnrLubTKXGKY74E1EbyAtFhAcOnHktJrNmlOiCk/K85J3IAqW
cEGr0bYGN2clFW3DagNQZehxk9lJaPPF9MR30kcPHOA6JmXlpWara3lHQWPNQuS+dtlM2tQLHUpX
K2k52qXbLWvXP5r33tf8zXuM34rn3EUpuKOPwp+ja7QsXd3tXuIv6av0Uu6kjfyV0BD+qZ1m9ry4
MBH2swvNyZOD77smBiyezp2wHrMN4J2hv8+AQK2LFB/Od7DAg7wTu6XQHcToruk3s90dpswCIFan
XaJyL+bPqUOwLR84eCL4P0D1LIo4/iYJcRstrXg1DAsmbLrqYmfz9+4sPpQvMa3/FxAGBiwD6p0S
IxtD4IJ4HuMlfP38hWWj+/HlMUzQtPJcAfm4GxmJqkHO2E7nQHKUcj3oa1JVf0kjEYYB8if50VF1
Rw43tOBgb9u82OpXq3RQ0nTFQ2a8tvmRWrw5HWAxUWVUJTy44FkxJUATW6D9p15OAFZ9Tl6E5yK1
82Nts7imQpAs9EvjuT3Zvqkr33mX8VlPIIQvc8A29+pz9yS9BecMywx1E39frDmhbXkIljE/wPqa
9M6AR2rv3RFl6HKOm+yp+KY9dat8ib+LdL34wnD/psFx5oXDX6I7oeS0xSLkBNfBnbEm/Fj8lpG6
vNZB/S0q6UG/05fFNvgKGS/Bc+fWm+aNSiATp7SoX7RDzKkdlAP8CBsd8ArquVMv/T1mBYeAqCUC
IFTX3yIKNHxQka18pdYiXry99yD21Duo+og/5I2/iqjxRDZZ3uUBatoROc5a/1EzWrv5Un6Vv0Q7
Aj+0+4zS50PZL/ji4IYVbjQ5cYxkdatRQ8URm61FelbdjwLZY7ch1igoppU27K1gGdU2vxdCzWVS
yBbowF+yL/FBf2nnRMGFf0gfS/RRMP4Kl78qrGTCWs+XmJekBhuujaYPj3zP4QgBrnedsDM7cOnE
rafPpEz31DAZ31+7tbEyU1S4VO3dPliFitPdg8OQHvsf2s/uIDd0MRYAwnoTRJwNY5QKEkCrSseA
ZaMuLGKA5iu5OcbJQTSxNjj84TzGOrsIfmIjznAezPgAxxwdsUXmsfWIP4p2irTUpKWnbBBImzn8
J2Jy7MqHl/KmhqynLhg2im4dlqtaPUCjhf/aszWJ3KZx+MWWtNqChCun6RnqFsRRkmVJYZsmYk/X
gvYdncgbu4iPJRB4NHOnR4OTzBL3Wk6ialVqEh02EcJqQCjv+cK9kEhf2J+9g6Fi28RnhNa63J5I
YzS1VHaQ/wt2KgLnE5T4xoz9YcLmdJg24LtgkQb7eTVhVwphbX0bSGfpmQiqEY9MQYc1p60xmDfm
KVp9H4YaHSo0OkOLmgulgatimwh4v4ulYjoPTrout+1x2PdPshstLbc/8WmE5WKS7DTYtsNDAWFB
diVKxI/ySX0Yo4V5okoedeS2E9XgmAL7EXbCSxwaNX7vcIVG0fw+PY7iwta+pamtaDAoCWQiXt2h
llnzbp9kckibO7SzcOMNkOmN02JPzR0cOPRrxFP0Nn/od+NLC8QrevDV49i5iHDF03gqdvJLtfY3
6b5xp62/ClfWOV4JbrMbT6oTr6itfuHP3TG8P2Xf+n1xlJc945JyVBW0skeDV9JzMNAitvYqmLqr
Jj5MzWmID6nKeTjqCTklFV+1nIdDT6H95ZJvKDHlSLZq8Gzs/kTK5zwAiSdO38dNvPAfRWTcC/FZ
eRMYI5MddWIDOM3LNDn0YdgQMcboJ+WMucyBL7fQlqQfLIm2WzDfOuhN36pkQboDYRSvFrEJtc35
xo893525KH9yo+ehZj1t9efgTBpr+JA/sBUStsV9Ql7Azy6bZ03rh3XqAU1LNuGR/Hr92jFo0UqK
2WAs2rfczQ7lXfhM2WRrHtuttdbP0U9IfLt+W+2TB+37uJUP8Ss8AoZd40RRmH8KIKUfFWwIlqPi
N6ZzJJG2On+qk75Puvva25n1sbccdLL5NkErN+yH7r5tTiAtfXUJK7DVwVU6BWZeMppgCvrOHM9c
ryzFEdr1FKJWXPZEZo82gXz6VwrW+swmB60I3JC3ZRF/wTAxKwuEhe6OzalowT2usT/L41lWD3FN
Xrddc93ZXmgPSQNhwbNJy7TCp8LfEgln3Kjr/sM3S6cCEZICzZ1QgCsFgNkqhkVY3nSephSegxJm
uy6VBlzFg+qWKAP/6zHCkk0JfDy1DxXV41W5JcrxcPe9EJPVhLmrCU1GzKrc5mL8YzQF/VaR+EMF
gOIOaw4ZI64EfsK8GiWsqFC6NjDjM1mh5EqM6asmZ+1JQcdrj813EZBpOLJLwtPtzlhag9wOO0Ga
uPqFdAFmTu2pplUPF7WZY1lhJDVLy6+/f750un4M3HmqQXN1XcT7J8tXRc5yaMWoIYHnTNZtTmun
5TUlXsVhs2NPvdxuPj+cdL23mI9nKgo9yVkGYfzaBfxWzY8LK50KIpSwqkz9LinHPTprcxljtXDC
cPpOEFTpEgZGkqU50WgJTGNJaTizczUhTLliz8j1QAuOVG+tW8Rl5Fph7IswvjHHWR/ujDTrJ1BR
MKtwb7SrO1OnQukhup4u8teW40m4qRbJg3CnrrQL6uZt6ub39EuDC9jsn8oXhnqaouHXJLaJsWC9
glVYj05qvkxZgEE2RwDRHlMKLliIw2UcOyxJNM+RKf1IIfP/pVWPare2zmm086UdaTFauWOVB+c1
qkAL03BaWiT2Tq5mdiQPbqRm2eJFgrvaUKZkfe2U6QFOaWzeC965Z7kPVKF0qQmwEBl3/E8F6+pr
7o73IC1KYwFsnFGCSkY341NshLbI7E3moy8Nox8aK8MOIzuIHBTRhQZe6cYt/iV6+X3Lh6xwzgKh
rcN/iHy4GgMwoBCypyfiZSqqPUDg2FGMQSNcgImyEAZ5wVf7rcuYP4uY1VUq3qmS9xZZcb6hKXL6
/NW8/mJnOJzGvG7yagPuE69qdmyFA51PNrvIcgi91E/uVLWHAR5+J4iGVevjHP0U9YN1Y6i4rgP/
Oq5KDgav8UznuxopMvhsll6H2aWzhCXpvUC2h2hahDr+dTkkwNDQ6xsNlY+vNq0r0rrYMNHh+CUQ
/b2lJqgziUQp00uUR51bGcDfdcjYJav5KI2Xn9/XfzjY/CGhCSbSw+Rq3+/rB3/QwkLTuK9R+Rzi
VVrEivkzl9rHEV3+jVfqenHGj6eIgLSB5eA8rVytBJWS3EFR8fuLN8WU3LKatTachhuP7Ndk8f7F
1TQE1WhiMYCgHrt6cSNM1LVU6t3FPFB0o/S6GB4wtvekFk18/iz6bJNNb7g2k5NWO77oIozXELRm
j224ybNdFJwF664YdoXmRt4qtzSilZaJ5pJLXTQuevu+PCrVAwkJie9INaBGx1LxwjlNuNS8XSO5
BhtFa+er7qi61bS2PAg0tKgd6Y3tJF3rgaVSY+u+Ez6kD9KTQSCI7iqhXRxZe/H7yVNMDgfhCoEL
85jwNBl/dGPntAyTI5hYcOxDeoyMZf9rEz/5tinYHdKbcgmRwjdW0a5J1xg94n7VHbJVe+Mmf5gp
mCP4r4L4GC0YSr33740qCmlAzEJ7EeMJr2V3R49vMVnyYHdN9dxq+V1AOf/zd/XXg3v/YHVLo8/M
azS/rL8W/79NT5kRQKHCmn/RsJOyDRyI4jQCF5w92q4OOCOJG5SEumGdkUTmljkRmZ+fwsfLhr1o
Kki0NTCw5CW9v2zRx4XWa0N2SQQiIkLY6JUawIIvQSE3ETCRKH/DE5XcuPKPXylDMHpMEjEVxNei
8v6wNQjtKuyK6jLqVU10xEpAi6fhD0wlX7hRX/yHu2yyBjAYFWR0gujM3h9MaHBs9lXOwXrzUorS
us6SGWr0FvSnXMhAG2HDtyeLFlJS5DcWgv9wdJSnQDlZfrA0M8yrImrOfB9k4VhdgJqBaAZKSpzZ
gdCs0iHg4jDu+5LwSlnxn+jMPX/+dD/eZstCe6jAbJNF9qtXx5ZV0nTJOakudVrvypqoMlO0GC9a
HQxCfXOc4j6+f5s5GmUxQiNmVf91IdvqxQqJn1ZfkFaALVhqPeQP8oQXraw/kSwa2DIJxTSYcVB/
fp0ftKBIwLlKHjGFXFQpivz+EQdcjSEUdMBSPPNyXIkPAXrorL20jbDLKgLsOpmW9NAA+beYEGwU
oiZQCMjOPhJMzJHLZhKXRq/ql5o++43T+zDZU943YXwwsPAm8rm9P72Z4YgY1xfPY0kGqT+Mb0FX
ggoDwEqSAd19FgMG0nVamVY8MDI3bKLL4EsTyjS7wCNAZWtzbIcs9wrlLGtJ61YpirciunGqH94Y
5KoWi3MSgcnNVa/PtMumXh8yvbhYoJAQ6NExsQrcr5AqvwdwDm88uA8T6KzJ1ul7aOiiWZpdjQNW
3RKc4hv5ZTRIYRd7dCuJ1yY3vkFtniDfvZngkJDQULehEYAS92pw77VKyWs5CS8lYrVwkVryiyIN
5zqYNkEZ5ntdRa3mjxNNYLUsdjqx42SKJ8phaPU7TwSTknvWTBxC3jMYJFKAIjsWWqjsyJgmCGV6
Vs2U1m4V6XdWIKAbIpxhOcnfybBkU+G9Wn4gbDgNqqUUheVkOOIso9qdWaqdAFo3oGkt4kYVtthM
87OVZk6kNDyA2eBfGGJ931Id9Rqzu58MN/Fk64ysYNSa/GSUzXhswhvL0487J24ZMsQ5zYZtrGpe
PZk6hEvf1kl0mZqUrCCTlnAnQkoz4Mfb4kTJL4wab9u28YnB/AHzT78Am0CWpHgge8xVBrX7osqW
PVXUASrZmvlqknpj+pKvK/EYi5AhychpWIeZbO7ff1lYy0G+mll40XohXCl9p9xJcMtcv2tk7Jtz
AImXoyYoIE3MkJ+4acFABrzQ4AHJ2FHCk5+9pEWSbgnp2KdG12xitV2FZKDuVWBIjSfJ68+Hgw9z
Lq8gTgDw/8gxNL619+cMRakiy7PvZkWXtVJ4Kfb01ha+iHTdtDDzwy1tnf/+mAyQMKM1A5HRr/v4
20qjlzUUumZXneWogUFa/0yD5EvixZuU1I8ct2goiMHy82NKvzxU77871vscbNbSWfOI8v5KY0Wp
MB43wzkjVTs76OqFWHCcOU9ZtvCrduFLz1pKPM8OBEaqo9lBmxkuuCvsUUEdlSRAhD50sh/imNoi
now59l5hp1YT92N4E0htpBjyq9Eg/33VsUfmyq6i4If3R+7uOjmmIAZSZTGmZ4AFHeqeAi/6eGoS
xxjdjCQjhY3QU52Udlc8ptJrX7o17btW26jW0grekP0mAZVBfeVRUU/VRz1fm18yHQzts6Lseow2
OHZJ3DoRXdqOdMIQ/NAm1V29ta2IsJDhTYDrS3UcR202bGLjoOp3RvXoUb/Tv6iJ6prxnc8JV7jr
4U4tC9+uBiqxRxzzo7kQXhh1aXiF2sYzlsYsM+VHuXGGuYLpHCHkSipuDMsfZwH4zXxWskjZnTXa
1XiZiCOoQl1mhFQUlBMDxU0vPPrIavO++zf9/49GDsbgD8Mzh+NLgC+j4RdVr16TUIM9HJZqf27V
ZS/f59DVpjvCcYEYlPYMgSFY3NSeDfObVRw8HmLuXYLmOQC8o7wo6k9J/Tn0lLiKk1/8TIQD5vBy
ctX4y9Su0Ly1+c4T6cE8SubjCN9Cjb74nWw3La5fT4drc+/DI2tgwQyIKjo0I3288dpzHxxyeeWb
zy2U2bH4IdcVwADqFzyhug3JmQVxWAI+Hr7MdMaAqHjcPL2u2WNGXZ1KylA3my4QXKXP7BHKQbJQ
ewKl1Z6iHIXluAGjiTyCXpqV42cgmqIZqUnCrdTp/7XQOgXlpwSpXSAVRDpZzwObqQrfl4CQP6Na
4D+XebrqOPWRejZhpwsZCxOYG+qrT6hiFmIIFaVmNolpcHcv2lesAz21eKjTTx1ipcSWzfuqOEfx
D5XmcSzjWx42JrxEy3+w/Puwesn1s4hiJngmgcXSdwSXIwaiATs+ptHZ42RUi0TcVVu8IJ9CxjwQ
9IR6gje2hUPvmOjSqUSXGxNG+1POnIdPd2FZNnUW+mjto/wmXQYwOpgwYT7E8V7GqaDaBiccuG1x
L9zTFexeAZunNvX5cJVntlq5oCWpRJGPBFUJjiEJvDlKPiZJ0YnN115+EiwX2jW9IELLwcK0sesr
dhk4ersyonWSrSz2xmRgImPsQatSktzAP5rJANWyn914I6Q2gQik+ZeH8a6pEKHjj6uHL2Iw0o97
afOXgT4uKtw+cIyn/seEqz10W3OFuZAGbSWTw7n1EigIW7959s1NMn2FozzxZpqYV0yWG3Ovug3c
mHGM94SuqLXKW1cxHXPYoYdnKOQv4oEq4RKjjIo37MkGeRsnCAf2aetGxVFHKJLVr/HcTx4Wcb3J
pHuVkxeKH5103yUXb7hENBtrzcUsYlYbAHK0Ch+z4JB5R0VayT7kzK3qr7xoHxMpnmxLQq413CVr
1JHZdCdlO8CZmbpMtfPYf8HIp3SPLU79TZvfjSYW7WURQn3AGniW2lNL4594aD6PadholmuZe4Ts
qUYU9dqiRYoMaqvTkMxvFJrUeba/mm8MVHDs8SCXsdy7WmeTktTkeKhByNIADNGWJhEBU1kzLkdJ
vETAuTdTqfd3alOqCwKn9hkkeMcj3WUVkDxql61MXTgeLD4EFHNlzPLX6BTAEjpsYhMU6hzoYnUP
ZpQ9NATwNZOcu4lBgGM+Y3YzxFqkqw4rYqCpwHSFuOxqpqkEXiV0oC9Wo0jgJ9MStWyH78R09bKx
w0RH7znlKxgu8o1b8nH7yZoIx+G8DwSyqP1SH/028QuFVkdSICQX2RP7E2mNDolyjqx6oCo7icm4
w8xi+q9DW5MYLfrtrd33h2fCCcz+wNn7OO++r4pXWgvxlvDr5MLmTd37xYlqwLgsGvUtrJEONjMd
9lcSJfnMvZ3F0w9M4/ScCl70z9cj89N/93bMZ6JCZKf9YxmIft6vRvopCcACdkSoJcSDaRNz98iO
C0CMudLlo0bowX+9PJ0PqSsiDWNRY/t3tQHPgHfXk6xS+qzBnJmgP2G3GN+VwjJPqepjnGjljV5l
IJ7y2nM9tbqrBvlBYTLcliZpQ7WePgJb4V8zx4olUNbZTRUvLPmnMTBp4X4ebtylX6qu97cJl4HJ
6pRFP5q06yV1CFoyBhcSI4Pj/egItlx1A8BgSG6dI/Vh4xaQ3hayz3ZJR60bWSlscyQWPu3GNkvg
+fmWtBpFsV3JrbrQyjq3SU6Vlr5X60stI6nKJEVpwTCEGKNu6lUtFfp6zFFdwen8Di623o9SuupH
WbxxdfPK5frisGTySDQVGwcJN+/sHfVYDF6uTvFFxlSx6M36YSSm5fP3TP6wnlEIk/7tIFdP3YMR
R7yCh5CmhnsaTgbwPCg96Gj4m2ri+CNUfqnrCaXYRA9dvbbIsbzLhoSsZ0Oslgk7bqmX7wawNIu+
Q/JF18kWkTI4UzSic0XlC78oWKa6irkPxG2h+tgSCsFYWg5PV7m1lP/4Fc/FdJkqlqnMJpmrr7gI
TZ2c3kk46w3CptwIgL2IHcUB0+83QcGmRWdd0Pp7bZjLu75fYas1dQRavXnjEf4q4V89QzoXOmLJ
uYXBLvX9M2ws1RvZJgnntkxWWqN0K2AtoStMKvlbMiYFuRiXE6o8NdZsWYLYAq+WRQI+CdcHCrfQ
UjotkXFLyPiPJybNiAdAD6ICpOL9iWVFD7C2qoRzaY3EbPv9WZlg+IHFdxjbMP9mzUvXes7g8QzT
QNjNIQK2MedMdsJQ24oQXPJ0eL7xOn7YI9N2YWvMl8xzYzN/td+s2i4ElF74l8Qzs+PEflZX2pWX
mP1uyryNDmzVKYgntAcVSrzKn7L1utB3ZMQCQCWrbq/QJVXFTFjP0desFfQ3gE/jsgQHRtZD/q+X
7f9zVf4PNa7fnt0Hrsom+xF+ewdTmf/8v2AqlvE/EEso1tNqZB7FJ/T/YCq6+T8gTCknzL4Okzov
z/ffMBUCvQh+nskYom7ByJgbDP+Gqej/Q78K6SL6XgzqYHrk/wam8n5YJckXZ4kxN6nev/G1x2ga
h5a+RvBoaXd1918pkP/zc+fj/bZqseSw0+tkMNxGC5KAMtg4ksSpDzeqnX867asRJDKEeOyHzHCD
qqyqMymRIrzyYcrffnt8p3+NSb8HQ7/fR//n9OfR9PfTT6eYGGJPd3HE1NN9IaUWNDvMKNJCVEXC
qlSlbLwbY/SfLubq86559lHvZ7o71Az8lAQUgqWIYzK/fn4x75dP/7mYq6GfPBGwqtaI21Yq1IMk
kf9x6cVI1AkXI3aG1MkJxwnBM8X58wP+4YKuF02FKRYdSY/ojhOyF7Y5tPjWVusWj8jnB3hflv/f
K5pj835/PLMWRGzaOY0rro1+i3nVk+0iruVgj9Mikg9SG7foOOsyGw3y31WpxFEddNWNhcIfLlC/
uqNJRatmHCJjVQkFeXhgGIHzKbBnPr+8q7X/f67vahvEBqOOtXrUXHIwutJmdb5iOfxWxEqJSab0
+w4Z34jDDc6wFLutDMUQ6a9vyukN2dUfrtCcP4zfPoCE4M0ugaDs9vChbKXK3wytv8U3+tMPvxp0
QBHqRGw1mguK0XgGZU7EdNdGd5/fvT/99PnXfz91Mwr1Wqk07Eth+FPM63yfkQ90q9/8px9/NfTk
Qq8VZaBpbtIYSLV7NqKDNxl/N7Bd650q4JpYSGETUQOfMNoNQlc5epHnhv13d+dqsJEHXzLHJGKw
ydUWArKuY8gpS75U5/MD/GHo1K++zdTqqL209PvTpC69s5GmZfuklJMlbhshsFBs+7mibz4/2J8e
xtWHKEejkOV1IayyfDT0Ux3WQfOUNuTx/dXPN642ArUptmI/aOZqysEhjr4KzGAIY+qIn//8+Y3/
z4r4fz/0690MCTJq0soj2wgB+dqyr8D5ukk/4k0pw0C9pR3602GuxhPi5j2zZ2+xYrNOZzfT80xE
RS8lg1uETT/83bBoXA0agKRLEipTc1XQE32IqzG4y2hmPPzdvboaNfoYWn/PEmolC4TaJnVlYOBX
2XR+iTWStW48kT+8Ucb867+NHoFJrI5pFFQAE3XcABkX7yxfQiz8+UX86cdfjx6oOEVujo4Ov0Sy
KUaD+qJPBC3/3Y+/Wre0Hckopqjrqy7hCTSJn7pqS6r0X5791eDRhkoGYDoyVwQsUydNRhMLQS2O
eK7+7vyvvueYwKPSInFjZUlpSYyVpGW9W0XG1J/+6gDzIvz3x2vIo1JLwqAjhg7CJ8Os69MQ+uX4
d+d/Xb80xoqNJSD8VaGoCKKaSaEUGcRwCv/uE9OvPrEhHEu9kStjFRPqTKcqlaENRQRT3Jqb52H6
H0akX5SD397/kbBIMe15xKU3FpVDOp1hnFJh6nQq4F4au4Mvj9lzkprK15biQHZjJP/Tmke/+vCS
wfeMnKgIKipmghdJqD2MwVNssWo0GyAaWN2baKKFGOhFuoyHiYgwXe2V/NKJDezqv3tBrj7Q0dMF
w4xJ30kNgt6UsMfmY5Dc9PlPv2qs/u+Af+1a1LoGSL1c0jUWpyp3J8nDZ61505SsC0sxMFLUaf5W
0GFK1+pkZtpxUBQ5OyCdMaNnkvO0/04C+Z8zufqWTdKAsbyEszrBQ0mkT9bPYhj68u/GUe3qQ2ul
SjejyAcJWAzmi8b0c6yR6P3dOHeNZisVP4sEwbBWWsJOxm4lMyWog9yO+sZr8IfPQLuaMeuwHDV5
qMxVM/5fzs5syW4U2rZfpAhJoO51d8rO6S5dtutFYbuq1AASAoEkvv7O7Tg3wkk5K8/htRo2iVg0
i7nmWJv0tqRKxd83mSAkurSDDBJ2tXDzAh9etj+kcDoNHDcvwPHQyPGVUdGelw24BHJOtTjsBhyg
V6bgCzuQ7yPhkDudTa6Ks4E3/jkH2/Dkcqg4/3uCv9S6F8VIRcXjMG+u1qZdgJ8vUIaj5PDKIvFS
615wwvali2B/7uohhTNyCiDgqdmn155cXmo9fb434FoylUk/uTrFvREv9snnsaWvnfReatwLtySX
I91466709OWNQeIN+yd0LEPgvPF2zm4wiyRqh6lCI6rb1MIPoEHRdh30WakXzbBsyOTC0PrSpPS4
kkLj9Q3eBGGtX4Pwlz2nHFNX2gKfNVrS7sgITElzhhrBsNa9UB7iSMVrowERhFj+oquxhRMYdZf/
bv2FozX14nVskFSHb9Jar1H2N+6FDK8nC5NjvaxFHvgXeCdfYgs7DqxZa4LA/VAt03BO6MTC7svU
C9llxFlldflaT/DuuoW3ljkNO2T3/z0+L8x76oVssgiko91g6lZzet9zAY+SjQd23YtY7KQNsD1k
AcNmaFAFm8HADJVR8N0N67wXtFnTagaGYXaWY7/dsaVdHkzTvObI9dLQeCGL/GiEB9xhuSjTrvoj
WeOSv82A2O7Cxt53HmNJb2cIZTac2cA5YDL7ulf7+MrEf6H3vjQsg8EKFIaNPQMyAZM8bWDIUkEc
FjTyvoyVyAHA06G0GPnoq7qiM8dqa8I+K/Filkmnokjn/9N1ms4pnvrz0K770ZqVjSm7xJ6rFUnj
9Nq6Dh+Y6+f4Za1kMbDLXKP1bai6oymZOeR5+pqL6ksf1YvWjmblFKdw7tho+vcMsNOl7dvA1JOv
8WYbiPN9i8YrZ0TNC1DAQFvZws4Gvn/ptpCi4Tuz5wxCMODzbHpIZLOEbVHEi1UBo0IYbYGbNVqH
F92u/9sMLgmb7L5Ni3ZqkVO3mrNgKPxHadTXyOr/gR28qNJ74ZP+fOv+ZcLEDbTTexct52KO4Q+0
9d+0cTqw597eOutqG3AShoopr2B2c7UYNwrmXEGLwE9KxS9dL8gQtX1UoeuVSd5oPI+8a4qWhz1R
+Y+9m6HpiIIaU7tETdfiL9S5nMAULnXYnPFrZdMZpEqD+o16pwKOFhGRWS3XdPkRNjperCZ9k6pp
E9hZG83vgA1JTpoNe9gNyxeRGNVI0u5gEy8V+TMZ4D5Dyfuwjnu76qb3Qex7tKAIPXrE8vh1B3I3
cMp4cVr1vSiSsVjqYe1KAAGypwl6/LAP6lfjjExHqgJ/pY76pT/yoXgo0jkO6/lPje0vkx3PwqvU
WxmdR7791e/J5zQTr5hRvLAE/Cy++aXpsl/bCPv1XqNZDdfmVHdwbtGw6An6oL5EzbaZ6RhVS11V
VfyFLlgHDrqHk1BY896GCpFICheNCZjsSbnTtBXfux7+xGGNe/tpU8Jv1fYKtpI7zJmEAGhBs9de
Xl8aeC9EqzFHAVcklhrolOpNqdvkDY8a+Tms6+nzo0C6pFC0qqtIt4Mgl4gVAus+8JN6MeroVIE+
wkytMlR7J+X2lc/lu7B+ezFKV1B8e4K2o0E/UbO/yah+pWDohQGPvXsqYFZNu5B2OYM/GB2joXno
XRyYH/CLhZNEysJFaXQGFuet2Iuvpdp52NLiV5NHHc7pasKY8G58P7UTyOZd2Eoee6ddKtedoPw4
Ok8O9kNrek9fsyZ9abS9wJQoX0IFHO52AH09lNMG38Im7B3UL2DoUXPSGYNOS/HJWXMcij+CJp9f
uMqrQUnH8BFpx76rrXpfujxsnYq9eDSzZdu+5ku9Q7H75PYlrQdD9Cms415EkrHZxqGvllpHeOtP
R4YS7upLWNteRDLea1Svw10z63G6jeL8G1S4YRsb/Wl++svug4kNDmGMLbnrc1ADNEVpelW8hmf5
/RyETu75IlhqWyw0sxEIZB9hE19CiREyJvDKf95w13Yznbt9qU0JtcVKNOpE5vwprHEvJlc8kO/7
2GjgDuTNCi47RN3Da1SXl4bEC0tlTMwijsZLnr0jRv7or8UEYR2//uYvH7Oi2R4DEqhRvUreZWh7
M6hCCWvb2y2hTAYWe0uQNoYTxYMp2+FuprAlCGvdi85OU8txnsVEyVAD4OLhEwcIKqxtLza3ytCV
VYj8jezLAJV3k08wD3Qwagn7AS9A5SpoA73RUrdUfotW+xmPD5+CmvbFWhaYAAU5aXQ2ps1OswGE
BnW+RdA5Agmh5/NFdRa+b9WGjm/bOzPBi9nOgRFaehE6CJQsFB3RdcnIGw7B4RkG9GnYiPsCKNMq
aC6NXepY8vcUyNZBdUGHFNTNeWMCOunegjxcQ+8LVb74WTg1/BP2Ob0A3fGiAGI4JPmW519bvd31
RfYxrGkvPje1NKxMIxgQJxyGPxOMTUcxhEkXwIZ6PipTto6Vhb6mxhOSO41ueiyIDnuXh7/M88aN
BLS6S1ZVT9CngBJqVHQf2Xj/EDYyXngCcIxVkRp8Ubv/pXGC23T5PahpX4G0YOPpZD7pmsF2f5Py
NhYibB764iPblCwfOFW1szB1sWsL10U+/gjrtxecvaONVhuD5VyHMh26P4rytWPnNU7+LVGA5fDz
jwmgccqtLBR07DZD0WSRD2/mHIT5dUjNfgzrvxekGRu3kU0ZGEY9+ZN39HMk2VNY016IbpAk8ryA
kXeaWn1jtUpQxEXDnur+VVzRpl3WK5Ki4zT5LGwEFk0k/wjruRej3TZLWHN0us7Snq5nR8x+NUzk
3Wslxdch+N2n9eIU3I62NCVQUW6L3vcifernsLs4LbwYhXfUjAszmkbtCeiM/duG5EHPUMDcPJ+Q
vNwbMdtd1QRonToq0+V90q59kBSX+oLKtLBxZnvMxCYGN25Xcw2wS5iiC+46z7sutiZaNt2pekSt
4yG2xWVe27DsMKoenje+KGoMrTDkWB7v7Z7e82wLiyFfplStcFEf5lbVBSiCB0Dd7yuwlA9B09yX
IlWYJfEGE5o6mew7kswPKl4C++3toarH60QOSnit8/IzysneczYHXeLgZ/Z8tFHkL1grB1XnGBmA
r1swzndRhq2HvufFQoY5GqZqxrsNuIUqZe9NVIUdQX05fRzjnjVm8EFoeyJgi4ZExdnEUR42ML4U
aRgqyMaGHXFTwYWiNDmomn3swr6oL0WyQ5Y3EMPNtatQgJxo+oidNOz1HESj59/URGM5ZeB71HoC
9pBhrd1hfQmTEft/QwX8fxkYXvif/wL0s3HVbiPGHj5iIEgieVaDpzqHvSPA1e95+zszplSiAS43
0gwmHasU/5iqWAMvjb7tZiLSmK5VJGvV7fokWtSsY4SyS9BKkHnhWhTbVsY2lrXheQpDPAi/UXkb
uD5mXsQuHFUkmoyy1rRol0PiUvaN7Rs88cN67+2mW69ytW4Ym6mDM0W/iE8bT8L2PL+elKfTKqLC
YNzHUt7sOtaXlU/dTVDPfb2RJZbskq+gXjaZ+xxPTXsDuxPwIMOa926lBOtklu74rNXYwMarAEkW
Zc7NlM+BP+DFLR7j2DRKi5EnegXXqPzUzTwsN099yVHBRAoRsJJ1QZePfavfr2z5GDYwXrS2zb4S
ztu5LsYKMAB4snQU3jFhjV8Pfb/kjmakzMvICAnHpKH8E25Q241hwgZOGS9Ulzja4P+VTaCqwgMl
h/TlEO1RcQ7re/q872qP8EbP0XpmYUCTJfKOja+pmH4eQX9z6qVenM79BnldmU41bMna5oDX4gGL
TdFv7NiKq7+dkPv60QjNb4kmUV4vXTdnTyhxK+Z34A5q9bEqRH7D8C4Jz1k20vxQ8B7J+Haby3g9
ODrM6tM6p/A/jvd5ZN+mDi5nxxwHy/SUZMi1A4ZgYFrFE2TJjjleqbdbM0flUKfF1tHbZhpgj5/E
yCZ8iaDs3QE+GzQs7+BiYI4r7xd3aecKCLWYp85cRJpu7qStIOOfG8wrm3coO4+G7zrJ5rkuXVrZ
Wm34e09ycfA0jW1WHsciBYgq34vW3LTJ1FYPeTmicCueXfoxhbPWwaa5upW9Vq6Op6rcL6vglp6s
om12tnD/Qwqbd5YeWy7FhPNsVe2wKO5JcRBTr5L7dWyG6paTZKG1w2gDP0SYvXUuEo9qtDEAQbGF
OcLQqMZ95MkwFWGnEF/9Mo/9An07fHYqJNsOWTo8AK4WVrXyL3hvjD8to6UEiQsOo+I0ge1eb3Pc
B57+fOdlsVGTM0OmOs86IC0EwFYtqcLWBV+mRuAGgFMwl3WXi78byj42RR846N5Cb/GMtPEU/c5M
U+uK3zVZEpbZ9BVqmYWsJkH6q4a5MCyfogqmHrDWCxwT71im4pbkDC+OdQvI0WEDaS8fVNiJlXiL
/IDaXDsWMRyfdiMfUf7V30wE3rxBK6WPwezyHiS5NNd1qxh9oDh8o67ALF/DWvdWeSVaa620sNop
W/OHKmETpsQIDGJY816SIBn7xEUEHzVvRbadUz3CyruIMjafgn7Al3otYl6bCCb+NR6q/lklvcsi
HVZyAZDr8z1KmlXZeS8mWCFV0JEtutj4kVRD+k9Y371Djc1mB0hBKms+V64EqWkmeGOHCV2YFoP6
eq9VjjyJtxYHBBhNHkyxwpC+7wMPCL7eSxZrM7gWWzjeaNQRirIcjl1rXIcNjne4WWPUMmf9CHbf
xPldTmx2heoqIHzC2vcmvh7GFkKmCSvZaIq7biTxn7jTvka9uPbyNycQX+1VbGJ2QuO8ilTWdttQ
YFaLeCkCJ713vkkJN1V/XeCHXsB5bwU91CxChMVs6sesSjYgSsupjoDQ/LuD2vxvJwyYS0ED74u+
YA09Dt3AZJ3lhY1uAfpLjnGzrtkrb4cvFL5RX/iFetCmyXk51o4nVwt3dkVcNsWYytOqp+gJFWGP
UQTjqxNOcaw6thUuo5cuyrLXrK5f+Pq+PgyFtHlsBpw/V3gWlzCkH2BAIbpR8rBrtC8Qy2PicGe5
rkzNkjT3om/hnbDDjTgO/EjeluZio1CSmo41DLF6dtjWASSfgVFglsNmgRfeuXZCjSl+YDcpZMvO
fIZ6/0dY215o80XsS2XcWEs1Aojdkn/cApR8WOPp802hnV0CI84CHpMxvfCU3aWpDksB/Kxx/OU+
J6IohjnUglIXajWoVBRPDav7ENZvL6qXjqs2We1YN0bBmLVL24PI+sCt0teJrUU/jSO+aN2rLfou
hpX8UAC1h10WfaGYHug40RH+ZziuPBbWgVvTvuLl8kKo+jqxdsM7Y66msdYbzHYTrspD209r2Cbm
S8VWlvelZUTUcHifgBguy/muK8zYhYVp7IUprbaJ5GMs6iIbh+NclTeMJnvYTPclY0qObdtUPWxB
abc+aCVgQboM9v1/z8drF3+zQ/q6sWplu10T7O/cwYz6cYl1W515nEwTjILJNAadsYjvxwR7jqaR
i+K1U8V3XNTfACfx+b//gt9PHQDwnq8E1MZ4GkQ5FioEpwYERm3s3yuB/W1Y894q1uOsPHbNyOtK
lg2yO7q8FXlmgkKKwOzqWe5oSgezOYXONzBiPwPJIQ/wfAhbDsC6ed56lbtizzSSHcm6JPtp7PH4
exzGcbBBl0V4ADz/gdKujcQxgtdJl++nso3jdxOKp4LWSiSgn7e+5z1u5OscAVfdbtPdECfxY5oC
xBvUe+oLG8s9b+CR2U51bK6e9phFoGyyKAYBLGTuwEb++R8gol7PtuqxYGYpiA/xhzZpgiYO9blx
sCRZylih70j5Zqde4X0J1v5j4KT3Rn7EChkxSFXPSaGaD3aP5Mexy8JK7P7FqeT9mJg41fx6MCjf
S0Gyeumz1+wYX1oPvOucRMorbsQ1YDukyqYZGDDa9oED4+UvzL6Mu9l7DtkKfMXgmSrnr45XcKD+
7xnzM1nx7/UYYM3nU+ZKE9ny3GA1y00m3s5JMpqbntlZXXARM2AnA/mkT3PGYX8Y7bgVPMhimMVX
4EfoxeSpuy1otGeHyjUG9gd7xNhbMWZbehTzvPdHcHUa931q9t5cRok9F57yw/aDCErvrRwWsCw7
eyENuLKVg0kFIPaip+6pS1Df8p5djSSexr4EkQkXNurwb2EC28VQfj4OsovcCf+17t+QtJls0EES
+I/nYwJdI3AKKEg+t00yPNqKVQ8ggrVhGyywP8+bnyKWTciOsjrd4r/zdH5fJe27//6cL8xFXxKH
u+YuonxlNXHQ2fKU3qaTfs3p4tq/300Vb+MzJhKt0xurZwkzjVulHRjK1Q7Vw2nFDaEFQybn3dew
v8TbBpO5ArjOZmCkyiiHhf3KL07y9lNY6+nzT9DtjcEdkbDaTrQ7RY37DMbTa+P0+yPOvxiUSdz2
hikDuDM3/Ueoqunbsmu3b9uQRK8kB1/6CW8fjJsKxrlyZme9EZafumVWsLu3Csn2235FRdsrl+oX
PrmvmoM8oTU25+257RfGLgamtlCHRfzcC1cCtmYDn50AqXr+RdoOuZNGcQzamEYQuuWfsRAFnqkK
L6AjGI4gETCyOsFz3ELWC+zHP/z3THrhS/giuoJAy+lQgwvX57lYbiuus8tUVnj3z1vL46AaS1Jc
f/2XK2KGtvO+LyLYdMDpD7Xu7ZdqLsJKWwFjed663qu5B5hrqIsiWy7QXJeHpkvCLivEdym2PVKR
xCRAe9MS9vh2F6ey6oPucaCLPe96nMuE84I3p8T2d3FDDnTKA8fcO0ztJOZ6WtA00EPnppovok/r
/540LyzTvoZuh1NZryvWAJKQ3hdZdD/nYVk84mvoICu8GuH2zUkO63w3aL2APUE+BvXbl9A1WdHZ
nUSY7Emrz1IqCtQ5p5ew1r0ojSummiwGvajotbyH6vXz3O5h5rCgGz6fKG1etJFNTV/zPeUXUy3j
TTzzMCkq8WV00b7h3VAo8KCHYT7JrnyICvUaPvSF2eLL6LYhno0mU3VaBO23S5qun6RiAF+EDbu3
03ZTtcycjtVptPMj41M9qClsE/eldHu3ba1ocZDii+kPo4FLtuPZKyvvS8PixaeFOt+hwg9BpO0E
QqU6yhyOwmGD4m2wDiY92i6yR9WS2GHeLoFCb9RYhQnSYEj9fDpWYkfNBcsqFFpNLj2UvFH308b6
sDpIkC2ft2/ysRmLmVQnsQKSyt5DBfDKyCQvjLuvpaO5A2BjbLs62SNi7+NeZCgwamG2+QSnpKnu
s8qRQzFbkZ1zZNfW47ywzMLCUuawSjdVPJ+dTNr0myiyFOyekvRFkBSfUG+f5OCKOACw9bkvNgVg
6wLTX4DkXvnTX/jLfYcfsqbEcbZoYIxEB5XF8oSSyi2wcS8MzTrDJqfY9XkvEiDwYgDLCxa4Pv3k
xfx6fmAmj8hs9dkJWDSsy/5PrIA2CooVX3YTOSnmhhMDpkCvTtUKvmWconwrrHU/EiF9bnqLxbQA
30wL8lF0aVhJJfEVE53AjX2S1Jz7WMWHTQLX1zSQzgT13JeEbtGcwARmuaaT1NLe9iQuzbnTDBSq
sB/wZvvY9wsgyV1x2lSXY7fcB5AwOxAmyY+wH7gGwi/TRi3MONtIczZTJ8+ipOtJVjTo2QOs0ueN
4/6QEUlAbkquJnRrNsM2gBZBYn/iS0JlYaluFjRuDZy+uabzYeJpmOAU+PLnXaedgTWDGc05HRJ5
JCwZDsjYfg8bdG/CTwzw65g0y9mmYIqVEdBh80bjsN3eV4S2ED7HNCLLeYLM6zAx1T7ygix/BPXd
B9jRVUqSAOV0jio8wVHm2nO/Z2EDQ73zYa/WZIIqYDnD0TR9N4qNfc9jV4SdyX01qMu6dV4Mlshx
zPkRPuewJ6LNaxY8L1wTfZcvnrA5ZRMpL3nDM/uuM6IXlz1POWigIDzZsD/CF1M1ljQ0GbCgZWkZ
nWyatcdxM2FiKuL7fcmuKZYlR+ttC45lCSXVsZr2v4Kmjq+mYgO+APSM6iw3uR97MQ8nLZqwtcYX
U1WSxovIMnW2zNiL6IDgg8OwC1tsiLeS7QLXDadWdV46xy+JZp9cMmSBnzR9vta4TlA3IddzlmVX
HAXfhiMkqWGyf7zqP299LPZiKcpGniMRqePggIclcg9zbkIF9PPWG0q5SoZcnvtl7o4uE/xYwlo+
bPvzNWAm2ZFyVm15GYbRPblYbn8MAAmH7d6+Cqwh65oYiJXPmUpQj3Jd42WavJYjvO6gv8mlpt5a
BsIN0tV7VV1ohNS5jX5MfHwKCiRf/QW8bdIAcFFc4PPV8IN1EPgt3aa/hDXvHToSPpHJxaq6ZFKM
0LAOW9495Akfy7BY9e2+pC4NDk4S1FmdHIYqveNx4ObnU7ZhxAVGdIqmBcVR+KqHGMMEiaDdPZ/q
ACj0TVfM1cVdrY/YCsIz7cr1EDboXpgOMe8Wt08UqNTmZlTyXZyHuQmCjvW846D14cokBD3lkD8M
Y/RAx/59UK//JfmCjVCnyEhPaW5EUlPJUXfdrcJ8Cmvfu+SOMpkHbqbiQqdkg8c51fTuWqr3mp/g
NRh/E6S+nquPmKTlCjKukJG+WRprxaMu4rY9o061aG5b4YDGXVzzv7hc/7wd/O5HvURVsafNaIeZ
46awreN2THjPU3lmDFHHL12zMX4A6xY8GYC8Z+zt27CrsbiduMw7ccHFemCgfTtm99uu2aPmGyEr
ZHdjDEkrO5Bhd+t6wIVHzg8sT0r5BmTONclvt4gWMzsox9uoP8Sk6glYzEshcSmacny6Q1bNU/tN
grtrkgNlRS9uiWOwez7tuNAX7Wmf7aoAkyTD9hEWcqvtDxkDgwc233u/6fGQVCbK6aHa4d3ObhLJ
cnjTC+QsAShHXQE36KAupvGTTAXOjkMxlP8IKfCPlZmpPeWQ+5KDwQixo7Vr2tduNxuoSywmevw2
IWlbmMOmkjhZD1mZt93Xsaes+iFaAxIPCjndpMQBbl/D/uUq0ruRToA0PMI0Sh/XtdcJOxUonGzO
Dk826TlKG/DomhIzrTrafN0zcUqty+L7pLR5dekz4wTqwuZpv4GN/whAqrT5myE2fXmKewLYXVfk
M05hpQDKVsAA97DNbT6P0G8OU9eelgpXrOKIDMkVlbqoeVTFoUzzAnUjtq8bWuDYiLUkF+YOX2vq
+oMqcbI7VEnExcmIMf1zXgRA3Lvbih+mdzu5SDVl7NEpMDn/6Oa0KB7J0hDy4JquNO2JO9So0Eu1
mgSOCC4vDH+DCo0S30v2vUTn2thVrbnEcDXGaUzEk2M3e0629ftcin5qj5NFMvi2QAVS9ZRsBcwI
j3ykIIm1ZXS1geSGj2uEKhYH0RYcdApjzXnHt5ym2zRDIg24TzaW3YHlrLrkrBuPU76tQuECu0fa
Xk+WVt/HRrPzqrBGPeZTa4anbUvbscR0mFJzGUimt+PUdjSFS2y38xNyHF35tVzION1Xm0MSqMti
s6nDKhck84FpzIoUJ6hlIYQcq4yQ4X3CSpVfYLDCtvsxXRNkteMF3moOz8yLbVG7Fe86X6DkzGGy
FnPzPeURamaULaj8WGQiKU9do7PhO/IgJUfQCDrZkx6yST8yE7f5E+RZs7gMe4EyoWqKp+zOZUBX
PyTdCs5rP/LJoGJGRRN9nBG03XmU3Z7eSpEM8+cuEsD8YnljbZ4dCkEr+RgvC0u+06Fpyv3QtCCP
1utqbXYXq55OX4Y137MjPO9jVKO3K0kqWDtnOf/RLGvL2gObgYbOSD7Lz6gud90Rr0vYu1AqMe1v
oOrTJf7nKaI/pkFZdysAktyfmANU8Sg7RNKPgWKa37SgAz8uVdxe4nQuh7elMkUOim4vuw8z6zb3
bkWNRBrhJRq+AeXp6kSc3+p1Gcd/GF5uuvshn8leT9MABOicVom6N3NVpMeBEpp+LfOUVn8lK2se
UUIe3eEZyf1AdYg4DGvWnloYBEWnrXflegfIg3U3MA8iX3jV0+okOSod3xd7x8fHpG365HaderOf
o7kbtptqV3FeF/nG4s9x3rDmQzdXrTzKfYngiTjEFajrlcgB8rNOZ+qNjt0S3xKZS/4JZI1memuy
quguccem4rRsg8XauWal6i7QTyfqzVzZ/AeHJwAw38jSrG+7LVZYSrppW895Ni2qPcV4rbL3bIDB
8aVpjUSFSlTY9qkrdUVvhZQyPyxNpPLvXVcN8tiOmi3DoRyTJgYciJLtVnOhl9OypnF0WvSYJoeR
u1V+JUuFHpyyuE1gZ7ihF33UatDOt0iP5/FqyXOAoZ1jj/OKwrRzJtX6ZwrefQ7+WTvClxMoiPwN
jkvt3w1CuDgOvEvFMRdrNn3eZ/AZYXAkBCzPDoQ519+uC6pkn3bw6VRz6Oal2LDeOxBRp8OwYJte
D8h4W/1jNZZkf4CRobAhMLjVVB84Wrl+SLkYdQbEES+d53FNRXZA7eeY1bxKgCy1tiV8P7TJUrr7
ddMtMpgb0E/VTdwAsntBJVvX3Wpg0KKDU30ffcwzptJTR3MTnTQordWp2J0b/lCxI8ONXdxa1UZM
UXOa17TZHwjoWu/iRA/9R2SR050des6X6gLX+Ha5qxhuMI87shDlhbIe+93SNNkMnTfttgfRxgM7
Tk4ly5FKVUSoW1C66VdUzzmdfFhiJlCMMdJleddvcZHeTHgyHh4nON3188HuFIQb+Iof5lVVyW1C
Kr28zfQcjd/Sfiv5Q86JxhwbO8G7vwgvHWaCgGWbBt297O0Ff9k2nDPBqP6UM9s1d7rtB3KLItqc
vzEqBRTrjOWI5yewjEjzt4NVMjzNdTdkN3rq2xbaZhQxYY6UCR3uumHZ5Y0cBIFmOIWGOD5rCerh
wS77mH7Eb5Z/2KRbtj85TONRk16lHXD1M+wX22OE9ak5bo0EcT3NF3JTVhK1Ltk4QqwqrCqj4y7N
AuabmtYNBSS2AOl3j8ruHbqbZW+3dW/7m2hMKV6O+oZF5kkIN413kO52Dqei0W0/sGvokcEjNY6T
99eXGhIfSTcX7o2LKyo0VmK3N7flgE8Po9kcRLCHFQvy/Bb0C61u46WrlpttyavsunNvHTwBWgwj
COBLhSiP4VfXOtMe537d9/ek2nh1AGmszC8FBd4ceXqyDuptvCTl/M0pLelw4Ivdstudknh7pJj9
3ZdBb2DE4I8kU/OWITW+figZBvHOpYPaTiMx2XKD/T+SLQY3Ffa8uqJYWxyelsnhY6rWXuzKIvGp
SPZFvLMYM3s3D1DgvR1s3/VHOnST/rLJIs2+irTYS3GAQ1g8SowU4e1fIzxT43dwrafVtwnOK+zP
mc8sxf0KhojkKIZ0KG5EsWjAtVkXl/l0mCOzYyvkAPZeT3uwjM2jzBYnDZOGaYdstIi+w1V+p8cY
m/pw68zMngqD+X1m8crzY785vL+IYqSfQSPWwB/uZTMccRelBZCFUwEsNi+y3B7IFov5UXZzh5Lj
BPadF1kNfHpDhFwjfshRgfVtmOZlu2RJT+3bZIwV/Hfxzlo90XJcu4vlIOW8m9OOfCk1KC8nTRuk
Aso+WvLHfZRNcYnVAJI03p/I+IGzQrv7ZBjnCQsmRWxAFg+hWlkzmKiqN43gldyOJaXtux3Kl+i4
5b2wH7RbZxREo+41XY+wMWzYsaiSXr5lGjmmQydaPp/JjrpafkGJWnIuGzKOJxU3Kb5E3/HkDTXy
SnLN9fXwU0Lt27XHqrRZehJmjhNzYG7bPw8lh2vSwQkU/j1JFLeRP1qdTw9qNDhxHbt2iI7JAFe4
/YjV3R6KNSfL59TA9uCmzVeJ/b7YYhzTCQp45XLYCY2W2x5diN+baVyKY5rl84ntnRlrtiHUv2ax
Wu0lLRhPQCZRsDxLaE/KE+FQYh40Sdylwma0LgeVNYN+NJBOVeNR5KLgD0w3+9tyvwJQnXLkXpcl
i88lCDYbtlEcOU7KUSz7K7dRe8vyMVueDG/+H2df2iO5jW35Vwx/fuxHLRRF4HUDIyn2jIhcKjOr
6otQWZmlXaJIShT16+eEu2emXXj2Gxg2YKQzY1OQ1L3nnsWbH3s1eSlg6dH/6trczmluy3CPcg2x
lg1UNAOmbola6nJfGmR/9yF01bjZBum6GiGTAWFIUWYU9fcF6oFX2/HgVMBKqUMQdz3qtPT8qIBn
q/STYQjr6Bjbwr0jmX2qzz62Trdba72K80h8dU8tLF7RAgXmrohif0Xt5IXqfiYSTHKz8DSCjPwM
CB1ibaSLBnAjh5L37FTsPw+WFJvGryNEWneLOc1NK66FhYM+8sgtSdky2dQv82ofhqG4m6LCHQtv
ab+6Yq6fRNCqtKLRQ8tU98xq0YukoFKDdjK1TTMmC62E1UmBatdtHeLd3D6a/eIl8hZ5NLWLRYbl
HKXdOq3Ltlc1OzrQF8NnS2L+VLQWrIXMNz0n+7zjs22THCs3hkzelfS9Mrkzz4xFkUvmqltiUDm9
2bqsuvkBHFq3rLBNiZXnJJJ1x1H76GOqYKizIpo9cpy9EIJmyKctParSy8VFI8jbbGfo/OnLGrV+
lAoXzuY0hZIVX1G5duOGGZ/4e1nJKryrl7lFGmvRz21iPanil2BqJb2OwRTIDWwaXA9LAh2Vh4HM
ov1CSmQJ1ylzFasyquvSJBOrUIoKM/EqVS1qFJvkAQmCNnHMTdX3JWbBeDcvw7y+IZTKohwqTcyw
ulvsLSaTGoKhegMXndzfqbit6ofFQ++/Gfow6LaG49zJ0NEU/DDe6HebkXd+cIWopmYn8GcDL/PE
wsTBg2xq+VFBH9BdJ21iSVMnirk86lEHNEpgKBJjIrXWfuse0BpzH10wKJvrSetW41woe269s+yw
JZ8aNKv2S8MacQgHTCUC3Vn+xdNBQ752mGmhTV4GhpRCgNBlitWBYinJpxmnu1bTks1doeLXCJp+
8xJbnO2ftR6FX2eMjwT3q7xnZH6K7FovRUJ8nweJMbnqUpEHrX/Ra7y4HyHk/u27qqBm28Q1ov4e
XVsuAoYDbFD3yHhmzbLpZ7i77kRF/OE+wi7DiUgDNcY4nsqFAywse8j393VAS7sPmrKhXRauCiVA
0kZRVMAGfkD/gYqvHlM3y1stghgXYx9qo1Rhd6IpGvXSajLM26EmRhy0FhPDN7YKq7LRb5f5ayMY
tEhR2Qj91dhmnLeyoB1JRTN5p2os8igdMXs0d66uwwJfCa8gBtRA2VMl5xFF6RjBTuZlWuGSCyOA
Mb8bCn/c2XyJH8fAdwbVAVtXeXVt2yYKeZoJRGHFFCBfLK6HrbMxc2mBCNLpsAYaDVopJp5oYwci
EzMZqx+4Z3n5Y0a0SbxZG0rLLLK3+2pSaGRM7HOU2XcVrLmw6gKvC455jUzTkyzc8CpiXIQsMCb0
2oRWmDK/6HatCapUR8luWbGud6gDPH40uAXU36wNqh1aAE98GWBxzsuUiYJWj3JmZQlLaK+LqinB
ImNBGuNUdejmCIRzKy+96hLXlq6pwoZ/bjzWbdq8inpstXw6DhQIxhl4RcDu436JmqOdlXgDEvMZ
pYfxI0SqRKCAD8iI8R97v8i/ws+irrKiw6FY1ao5G0NRma0wGLGHlsdlKleHwBEw6Om+4ipoz6MJ
dHtW+aRPk5RD/Q0JzuaDjI3W2TIRfI3hwl+aKbwNd5oY9/YltC8RagmTFeuIWh28JrMkreXdFmJl
ESW1tAVqA9AWZoTdxQvwWpyEGviOqS8WhH5EJMY3pAfCb/XSoBhLfAYG+gFQutB3wRiP5D7gIPGB
FMT7Yj7MUVGYFl/K5KiGojuvq81Cg7jmmzqOqodiRDb8xoNQYPyxzH4zp6QEcvUVdgdIkFUs1uGm
L33nY2lW/pOq0I/sXF/rxK9xgMpknhRS7Ap/Kr/HrNP+S2Cnck5dpz10Ozxs5yWp57glX6rKy9/i
W2myjxeozJ9dJD9M05oQ5a4YPRSzXdhMe4FMkDgVkeo+BoYtm8SI7EgRC0LDTSvC+DfwrwlWXAQX
b+BvmYdoZRCqvl18bvlnWRAB/XElciCDRHRwRtISVhwZipLOHlk0DN/bdgk8nHNhWfcvcGoTdeqr
0gb72oTuHa1zsZ5U6+cfXdmugiGg283+XVfacHwmOY3Yh4fIDPaO1rIEMlIX7E4MqsHZQUuX+oU3
2nslci4hNcJsKSyigt5XJIqAZqP0oCdmYSi6FbOK/GwxKw02czTrOWm7aXmCJ7IXvkol5gdCQv0a
59x7xrjdrLshh95iTwY0xkvbLfMmCmMY+q71LF9xzZtT7zWgtUU1ErLhcRIOh6EUYkyZ7DubSJI3
n6HUXZKRQScjZWijk1okueeRXc6RWMt4O+SwGNm0zC27EbESO0+29BAixxhnXh/ol1IUzF1lMUA9
PM/w+0nYOOXmyU6weP0KDw40Z9rZsPwMaDjgSTQ7XAff1jWOBRF4wYCKg0N/HFPzXC4RisQAUEJR
oMqoGYE9LF9JpkCDZxsWF8BNLPLPkVPC1VrtfEnlC+zX6+bRjweIwBckMDxWeCNJUM2enFIc287Y
RAEbC66yKXmYBhJv53kYcjts6zGvy9QPubRvN67rYejbrjstnK8tXqMh+rHxQtteg4JbFGyuCrZx
LMmwB4WS2wdA0f0Gx0TfbxVjtc78cm490OWQ3LoZLMUhAh+YI74LwBG5ZINEu21BWp6dM4+alPWc
9mzy2iMhc7fuYD+2vhOG2KSkRTTkqViHBdsnj3E5Gks3jQindByNPQaDh4KzrPqTkyV7BHt5hEIA
/o7AOWDUEIQ8/0xW0Mm3MRQy7hk40zLjRqSp925iVfgcGTjNCnhAt5PsDz0mFNXXch11l+KbguA9
bkpU5jgx27lLyzGX8C+HeZE4wyIt5qmwkZwOyxCOiKtHbjayS/M5iquEMNgebq0IbpuQ1HNRIF1x
RMeEw6fJ6lULezAQZYjEHxbTYhtj3vUx4d6ZH6QytMhmOGpTMDE7P/RehhAVWjZbocqUh3MErY+J
XPNSRXB6ySj85qvPLQCNMOn6qSyf6bLi9CgIibxjxL2OpZ3wWz8bgIbN6dDPgLYS6PKWIquh46LX
UI4qfkAgSDUnDi7QcjO5nA2J89cQFYyQnvlOFFIVEgaph3hAls3Md6WTln+P8KHsq0aBGt0x7bU8
DVve+PdtYSlMkyWagrLSXffoIOBvtn6taecSBrH9DACz7NcCjboB5IBFvaAoRK55PiKMWuj8XA60
Wg9eSJf+LCRw2iSSgYVfuizVB2VBVV78Ne9BBclp0++neCb+PSRqPMKeUsFqMf/pndwiv9GqLchF
sksxVWHTW287TRCQuJr4QFrAKZ9p292+oQiNT+YpIWvo/tCAdZcJ+GGTQl9h9JTAc8jzTzTyGZpL
Zki/r8CzmN+s74TO8ijKzc7ivLaZYlI2mzYI4jHzkUhjmmRUnSu36AZbccpD2K+BfNne4sGQljZk
dVmJ5ZgbyuMUOpFCsAxODBQbqso7zLMxCh2KYzQvwYqaxchwD5BgwLR+RG2XAIf1mgTavLXORiyD
dhsukzd+8Io1LUHv4IUmSIoAJiY/ZNO10HM1mJAZ3Ew71IlhSloldpEvfbccGi8O4hd4RnfmzqK1
XyQ+eBXWIWqQJRiujFft8krwaQRJSs8Ew7S9uVmjIZ3jdQ4v062DPuVkaBYUX+DLwmDK5UVxdZ2n
0ayoKYiwwcMGmBVPMWth6Fap7kT/vXLorkGncryjH8rMZEQxwBkapsFAbjsjrWZQRy2GKb4yHB4F
SsW4Xt+bEtOIr3Vth2YbFmFPLK6uDHqEJUeqeghR7mMv+4KHbCtRGo0fpQyZjRPjCbg1Wx5O8ScP
+FyF+Bfg/+ZNqHBqXiSZBnI/FBj4PMy3RhWOBS5u/ZTPI3yNIZuTqj2UHeZeWCShDLaKo/GJNshR
nMYTRKkFs+mKGdKATrdSvOIZZZGJT1ZiknSH6jqO7lAWhfqpb+tGHXkR2OFAJoSZfw0ozWka3Wq2
7TR0ZEpa7ltyN1AYPD2QSU8VzjjY0KcClXG/cVMXq0ulDYQuHaN8/rS2YJGlMdUY8lRB28NiRhXE
fI8jLfNPgdU4/HvkG9TzeiQr8rVRssLXsD1YWQQO9RQyqFOPL2bau6EXwV4BZbe7tolW+gJUkbFj
1WASmEragQCwgXSTqjjD2lyBbd0QNbIdle9PaRB1NUmw586R1C7ErJHBHmNLPVCrx21FPMx7oh4j
Hpe0iFiLEzcukmWq5Czcm2US616GC6E9LN18OwlgegWy0oZJePUd85TWL0zDVf2DF+HU3aGwrfi2
ZeUknqzFaCZri7guoE4EOfW+6vs2OuVF2zdPNsaFOTk/bvSRTojUOc94rz4ix93K7uuJd8VxqZVo
ntHoVfmc0gnV8pjVQ9wBtg7h0VbRdMJmliSF90fkZIY5II/FtgE1+GZhzL/AwZBqLxUCBpjdpsMo
SE8HFGAKF9bwWqp73Kd7AM8g42CUhtpNuKcAlx3iKsHKZn3G9CRftjN28lasK79DEx2Rk09ygcIu
onCv829jvNjf0TqK5K6p+cju1naAyNXz3WC+2GoSMK1oJliHbE0hF1cmno0Yx4zTB+mKjjqe0wjA
hv7azbCsvx9gu6D97c3q1QOmsTCkr8dqFXOdis7aJnOduiXKGR1dmMrD/hBCXG73Yy+nICtmJ/s7
X8OnBhApxbx1cIpP2wogvpcQ7XlkixmlqbI2LgTaTjlqiQop6Krg28IR837K16JeHmHJEBpg72Wu
1vegZ0HxJpuBtgcaQOp4oEB9xzME2sp8amFJjdqmZ+Fy54VEux9uZLW8c64gGgDf4sfpKlCOJMCX
J8xWKq1B9htNeJ5op21qHIJDDwpvoc6m1febFNz4CDPzMLwxGud4K0AmvbQzkoGfqW0KfVZm9foj
R+zdevu2eQ6tgzAO0e2ah/UbYD4SZDWLidQwa0U/k+oeq73boLJucIPEQXpr862S9iqImoPUEeIp
bJZ4VJBLSHa7gkICrkIloZi4aj63BMruilfv0+3++M4nKNVhb8CKwzgI5yUU5137FCjlG+y9gnWj
SWSsIfQHxISgKF7SimaBzwjoNUEx5he/5MZucYzCC3Fu+2r+MPUil7th5R17VcsUhWhexno6OsfX
5TXmnZyvNw/HYK+7KU86mN2MCarR4gaWy2XGPRcDzPvYOcGPuoTS4IJBSQcPBtTGK6CtsQFqxRBc
GTLzDcLVMU4gLPLtZolkA9ROjeUjaBIeKqIZocyPNZiNuC8iYwPejWKOc/HCJRUg9/YU86x51+dq
HExSQe8XJkMMHkGQYvatpg8ASQXAWwA21HwDWrFWJIkMytc6YThlDTDEdoDaI4FJPfrO7QJ5KMKB
+iWMyi9QWLtJJZNFiM2462bDqjq1I/zDUYfSaGFepoISVI7sP7QysOclLN5hUhWYlIIRpBMSmzFP
YZQcPAd4NDnNtizkQZQ37LdA+73I25kZ5tfB12oDtGCdwGslOTn8Rz4tdHE6bPcw6l6WjEb1MCWr
K9kVA6t+yqIc4u+/xmDyfqKNRS7su6HX7YaKz3X4KZr/Gp/5N5XKv1HUWRvMGNfgeYPqMQZoUbG/
KKHxfmJ1DjA8FHnF+Ra3SQoQScz0rHFa6/2fs5f+wLAKI4PfM68AhfkGjDRMJgj231gOlTl1lgyw
EdRKAnDy5xqxAFyM/v2iAd2iwaoJTQey4Hv68zdxYxX9d2yjn4hlBUY0S0UU3w5IM22zCjqCM8iD
Y4p6DeNHzOLiw5+/0h+RqX7imalRY6mBU7yFIcDIn4wb8imTBerczOLOBHdSOJK0qEoX1/8PV/gP
SJY/uxPV4IfhbuKzbRQjk8PAdmYzAmv+Hz7QHz37T+wziUQ/zUvBwBzp3hrlvdhY5n+NfEp/ooei
TB87WeRs6xD7kZTKHaqpDf7ik//EMDOeZ/phitgWGPQGg9QqyT0gj3/+Nf/RVflpn+fLXBkmqmhb
UKJxT5/zxCtx9/9rz3571X/b7X4jA7CDcF38tYM3rxFImVyHpz9/8j9YoT9bE0XK66xcaiyXkgv/
XQNTsimNnK9SL/Y7mcgJbOw9dCVM/qV4vuBnR5gyLiyHjRDbIg6VvYaj0pfaA7z65x/ot8P1v9nd
P/vB8NoFgIWKcNvFogQCLXpnMVzBPx/OM9FLiMob/6cPvT7aVbL+VK/VJw8rje1zXU0lepWi3CCd
8X2ZA0Q3J4ajJPvnu/vP3yUq63/8F37+Pkg0+0VpfvrxH5+GDv/+1+0x//dvfv+If+w+hsu37kP/
/Ee/ewye91+vm30z3373wwZ1uXEP04dyjx96as1vz198DLe//P/95S8fvz3LJyc//v7rd0xbzO3Z
4AzW//qvXx3e//7rzZz/P//96f/1u9v7//uvKZ5DfWt/+V8/VPX9W//L44ec3trq+8/P8PFNm7//
6vO/hVHkg67geZHv4b+//mI/br/xwr+FHiTzwo+9wPPoTTHRIwC1xK+8v1FKUcqjR2AcGS1Y4nqY
br/y/+b7voCXLguZDyUR3Ef+zzu9/+eS+ed3gwvzr59/6afufqh6o/Ho8DcS7P9bW9zHG0AzHTLB
gMfGEJf9fktOGu3AzWirGjqYyibGMlhr740EfAKkKNyHin4FSip3VIrpa7gCeRhBebnKWAyvHp+X
q0LaRpc0hPdbGK6Ilyas3jAKUVDey1ln0VzdmFrcy7rcVuAxKco+kGntjmDegctye8YF8FmG1vbN
Nb6XOW1K1Hg8Hl7LpTMVyBg9Ap8mCAQKJs3dCK/qx9AqBt66Q50WDxKPrkkN0EPV10Gu0XNelu5l
mWuemkm/A+fAM2rmg1/EwJSQZg7ONiqDtPLwWIqwgY3I2/7c9jrTeWuuGCw3V7BD3+va8AsHiJyB
wOMfaknpPmj1e1fk5LXqO3MdTAd2lceHV7JM/FKyot9NJZkPHSaDF9Tf+kdFqre5I+Xh9kiM4PmF
NgH7RCb7PqrcwUhHtHdFjLdsLV58WQj7MZKK7ys00ft4rd94gQu48qC5Ksx4gvS3j4ExY7QHi2J4
/e1dxs42VzD5+MU6+W4rPKpZdVZA05VVetLIDGbRvkddnKHVZz/CmmIchckLmJK+NdcJA44902Vz
ZSIvD75XLhlODHw9nP3At7qMCbqP8kAJeoFEw2sIavyweQ4oLnPdlXQbmdluqw4fu7i9cePj/TpY
iG+m0TVXG8IcJBmw4i5r5OOTELx9hkL9NE2aNqmL2oYBum3pfi5bzCM9PABpk9xmQV767+AR871t
AthERIwA9vvty7vZZyZq4DDNwcWtyzjar0tHgkQCrPxR8xb+cS1eMbDvnarflCZ+6o9sONwuax8Y
vodRXnPtodvNgrF7WwtACTMGWhmXRfQjjp36weAIdQgGfCGtKzkmoPo9WPLoErLGXeCJH371Bx9X
MZ4vjWH2vnfUprNGJ4M/fQFWc+8huXlOgQ35B6QTE0xe7Ng+KdDsNjUCR66kGpuTZ3K4JwDRBbNk
8uIX2ngqa3JAscxgiCN1EN9hak43RXSzkBIAhLYej0hGsG0vY0enDZVLfoogCjg3vcAEzJ/Ul6pZ
bIomrToITG1TxoI5Q0+3ABjUvHiHpSfb97xf8oz5Q76/xUC8BxT0kARVHu4aajIDoAmFDmtY9RkI
gUzjITYfGDm2ALxEUQMDEGsKBmyb8DjWV4sFHw+8hr/E4smkQyLBjodN9DCCovEqp9g+1mBGbwC3
lzc+jiu/FTM2wgoGygl5nd6+AJfx0RW8vmDVT6+qJN4GTdc4pw2I1dkw0uKiIwQQ8NXSrdeBqBfp
AeOcAgLGzeBb/0LcmD+KgZdYWkbcT7RqsrFuGMCY0T83TqwXgB3gFud+kIXNbFIANhj149goU6Vg
P1sYMe9LSi0GhX0R76pgrTfwY44uBnSBK+1z+4RUjnI7xhO8ERgvjuDrtDX6uiU626kJ3jq87NYt
LTuAqfgd/Fr96OGotIkDzezYQtW2AVfkElUByfoCqJ436k/wuQnsxja92gRwRdkEuRzxDnu1DWZs
iYACBYalVXggIKSkE4ZWx5mEL8MoBmgTPe9SRwPmvTRXR78n4ZsGsw2sYZ8aEF5o6SXo+hsMX3xo
u0QRBwdPes+aRtWrAKPrdZLRMVhZmKzGlp847Jw3ETExFhwZs9Xr3L5arUNCUV+aY9jr/IX5pITo
0rh9Dp72/RSV014hDmhI8o6tACAaA6mRbE7Gq8k5AhbySJtVwEEYI/tU0Qm5I5HFrFHXZN2iUKuq
VMZV+y5lDrgXHNSSLPug9HgG95XqadKV2E9EOopYg4Eb3H7qfEsXVDd+qaJX+ET7B9TJECYjfW+v
lpJv9ETVBdd/SqZQtyJtu/paugpzIOApz4Ud1ySCD8gR44XivigWkgKHjIHYh8uXJeDVqVxzhl09
iY1uCpowJAvAm8GH1MMfbQKYoUno4IP+X/Di2zr5+EzQWiSVP5qMruRzs+ZwVgBdgmCrLENzXOO1
O6+sLTIfUOhhAp6bKeTTYIIIpjAqvVlsxg40DTaVe4DI2N65mb/P4XQGeLEkg8HnjQk7tcsSZkK3
8wH1rtjLvF0MtigbThjaBRsFJuC5GaH8SrwKBEzQcgPvBP6HArxZdhTHuo8FhUyKx5LKco+ixEI0
sDjQXnLktgCie1Uz7TbExvY7cUWMGkB+0nNfHdSACFYtxfoCyUl8wvSI3rZEcOFlAQxLhs4/Gq8f
MaQpwJRNkPrFHqpKuz1bCTssXtXf5W5Y9wHj8wYm6i1UIlGfTSTnG3/12kved0USlxoAC94IpMkx
zlY6YEPEuCGDxX/U6xhgBJKLq88A/UKgQRJ5u1Phflcf/DKsH0CKfmynyV0Au4sTYjqa9wlM4GTI
GXDlof8EyiDO5xsvUAZ+91F4rj9HiGxNtJNYxXU4bNW0Dvddq5+6wlUiGSKwErsmtx+BQj5JAp4N
/CBx4GtEUnf+Ke4j8kC7qM4TrFR+jPCC4IfM41XIhr6DWMBPOozLFz9avhB01yfq4JiW5OHUbwWr
uocbrenOFTjUomEckzFfbwOkanhEJxIWKcIukIAtq/xqhvFhgZ8k5r7lmUbh+FABe8cDCFa7Mv6e
4fm3jHT3E1n6rJr7+am3usuamthdXnZXjEpfGseXe0LzOcOABfyysZjTUvAkvPkyQWR2xl4FMQb2
94mOw6Pl4MOD5N5duRrvNfS4kP36n8AVyKJufUMF67J8qcrtINhXkXtYpiYOMAmg5JZFAnivdQI0
PKCRFfe2Sgnw/NhCjx1mggnKNJJSYfQLCIX8hJOm33g28LaQWmACKpv5bQUV7CvY9wM64LhS15V5
y4F0eXjVPYYbPFzEYyWFQGqYnRIhyvWHEuqoLJ2fPKbz6+hX5ML6eN6Eo19swU93WTfiPncj8+zq
MR6QBD6qPaQUYKeQNtiA/OCgA4kg0bFT+D2o4n7TlhwzbYxBGbjD4G7j5nbu6gVoZu48cggRximT
fiC+vdHUwZLowNxE7DV9jpcu+u7AIdz2KHxTxnW50SIC5Ae6DGIpDOYfMV+2AcbB23jGbJli2pMh
X/0I4AJymAlb+hgwcy5XKJVmGKJvdETZEYpaqJqG7tyGyOOA/b7ZiVn38E/HOQEJb/SMoIvXWgFR
XT1/3Bh4QB6izsDdHc6PSVW6DpqfCIO9NlAp4kXzJCL2YRmHegthGZgUOBRTr+BNBj1GB1YjW/cD
yMTbNeww7XMmTONeYaOVc3UC27NMxtBO+xjc/510dbUj4UjfXdlEu1qDNE914Db4THkG8731BL7x
eo8xxLe+GcfvRdR1KbJdwJoIqiQM4Su5ol7Zgc8d3g1gaqd6ji+SlVeyonaDltBiwtTTJ0e9K6gn
JfRhxZgOk4t3uDEYlTjuz5tZEP0dIqPwS4u72/cczLsDxs9YXQNdvUPf29jbQpoAGhxrSHAGIx7C
Oo+x2M8QAGFPIh4U3DPb4B47Vh68NWTnWCrQFkfPVJ8p180do+Vwyefc5KlziH2cDRm/VeAoZdJH
TBgmNsP9hIlHCoFMfe5au55iKDfyRMkqyhDxsw7JNHvjIwtV/9AJQr54QaloimFhvkMq7jxscFfh
TRr6vbufi5E8TtiiXVIOQf7GboJT1IT6hWEWXqBEWt0BNrPhM3pidgWrCYZxNRtvrv51m5gaSTHg
V8XxvRWS7jmhiDhWvcGQE2RhngQR8rcT3d+ocR2XbxiI8XfcKNYDA7kEIB0ke/dgi607M2DllV48
ISbD8he71HYDvpq9pREN3rkQbXfoc1HfV0h+627oOl3SKg7qc9mws0cUKHUgeR/LboQhjWagNfLa
L7MFrdIj8UzmIbx0G01hnJSy+9bUssg6redTvPTVhpfItlgiYZNirvLEFezzoiuXWuI9dxEEeT2f
3xX+16boKGrGweGQxn36bsobcIag7bp2K3gdI4+/GVmvm1HNCGNS5XwHalt7NxfmWzN1Hr7piWyX
GdV4gdEMzjtXvs8mvCVWzY98RZJEM6KHMfQFwxGV+rY5FlNk4WvSgcJWjmQrupsIdGbnpYYPauiv
9q2JVHNpSxf+uJEsHmxRVHdgfFbZ1HMUZa4qNktAuz3Knwfeu6/Oq9WN11OcF+zXbK0nu3EQvh65
x4pjPxqyaaDHyqppvFs6GIpSNKWZKsJhJ0Fku0i4Xe4dn72XnBGVRNxFaU36HvFM5m5u3DvOzgas
GOgtOx5uB1U2mAN025aIFzBNPzWLe+oMA9kx0k1aV+5TP/QZ5FI06Wf7vHTgLuiqDr9IW66noav5
feDy/pksY574PHhZp/lL3q39/QRVIvpAL099bIWzlDXu5tN7BYLQBvOet6UbIBqaoIyaEImFoVeE
1K2ubiElXNUzJUN3V+OzHeAKVGzHtX4CxHDgJQSosCBtPoMSnM71sl6BIAQQLKk3V9E32BcvSUWC
TwrjlK3ImwyypvJYdxDFLKz5Shq4tBuPPeWW/Fh6rMF1uA50+TJYEFmherzv2LAC6dfuDhkW5Igx
fr5doyCD0EBmN9EmJnu5SyaPvIKVjQOGrBCyxMhonBuO42asNxCs+WdE7sybcQ2HY1OgmjT0f1N3
XltuW2u2fpX9AvDBQsYtATAWi8WKKt1gqBIyFnJ6+vNR9m5L5d1W+6572NaQK5BIXOsPc35/Ze6V
zKFggfl640Qpk8wUXPUq7do0nUI6heocVBYtowWLHgKR/ko3B/k6SRv3U9ajpkhNsfgumxxW1Wm6
VyLbOaDGcL+iL2n9wTGjYMijfa1qZPuu/qqyc+3H3Flpprp2cHFkZmGe3LocIMuZhkcZ6GPu7H6H
/axedUqKgREG2joMXZ7jvsQT6H6VxnCH8ggPlasdk8Q9DMnwgcLmVY+sdVkzfsE2h5UgpriUm69k
GR4Syb5JJec6dsNNThlI0dNDWjP8zWDWNz4nR66pED6WOTPL3fShTarxaFSzclvhS/SEJj+sLF1j
lHozlWUXuU4M55BMrsNKS7t89OO+ajx4t0NADf2pVt2nhPjW67R6O5TmocrY5pweVaR02n0e9qs2
x4qdjIp1h5gqyHggVoSWz5mD8oVOkrGJpvHLqJZ+oQhExKSFkTXiKUgjUuteXsy/J4lobaU5sYl1
u2CwXIfp19HwTKEU7Ujplw8e8IXfmXGYSHVDC/Oxoi2LW8noN+hL92g2KwoA+YMqok1BfzcAmeyz
bT+ioL6q+nzaa2r/Tn2OwRPV/IyPt0V/0+r3iACeCl1ZzlWqPtOUYrka2y9Cqc/SFO+FUTzVrvsy
ztFHajhXQ0HmoiMl0d2PKBc7GtIcea5pq6jochSE8e3Sd99iWY+HEccgfXm9X1t5u4uwDn6pFCR2
thDZqVN1nVhRpZlcSCxtim4jsogzAs0297Pc0lZKU7tbdjxEDG0xb4w89l2dJm/dD16OunGoij38
i00jjX1RMolZU6xtHS1v2MYmj8OhY14vhzSsn7mYd10Zb2Uhr/HkTEGcD+tez9lW+10SNVgqmPEX
gErKt/kS1+u8lNap7BUvJ0/DiSruXCwm1JmGtZoAUFlUtVrLi6jcrm4zYnPElR41T9Km3L6BKLqR
brG/OGGbRK6ABBNbApRbocXdT3HymC8Iaue4XRV99M1KdTYRFalNMW4oNoUPNNORuprmOhy1YjUM
drUljj8ri3Lk87DhVW6tJT1pCcy0ZTGvke7vOtwOHvKipzRqbwecTXgTDrSnUcXXvS/T5aFa4FvP
cQKtDOkA9qn4XLBvrZJsftSmeK/m4cnoYy+MdBWVDtpjsNi7mGFKmKz6LcKQ6F4vXfrSVv9she2B
fBhlRcn0CEuKeFuxlG3wboerqrV5euOYkrCs1HC1gM/9dpETrLIMk31nK0ixlUyrbttqeKBIKDbM
iBH7GGmyB4Te2GRlCx8hRB79uChlAxAglhQw3FIh+XFSd1XZrIro6JejdDRn10sVJ0qCBn8saxuN
LHMJVuhOWTQ1Ey1j1rnvuTY4u9DGVVwAXnjp6IysuqSQe8NthyORavk2I859whbf7FqxJPvOpjJM
jWCyMAFMRXlnN3H8GraFeKbEZmzzstduNMtpH5o27VdpszDtr0vxFFKm2yNmxP4D0QNF+fdDko9E
JrZnS9IfUZPutQSqPvKa9wWj/4GP7aXTWHKB52heM0hgunF6u7ysE+1F73opGnUWqVwsmrWjMvoZ
DeZyypYqPM6aYQRa7sY3gAqWrVEJ90vW91j0VIvRPkNcP9pDXN63cZ59i+as3kyO7NYx6s8VwkgN
V/monIdE4ehjBYiqJnqB/bdK2+e0iUPf6iYHRgNSYUJp+KquQRqm4nTY5I09XJGtU3CgqU1GWT+X
bk3VAXdEvKLrkPioWsM7GywL7MBaeHYx1dvWrJE9I9Ha1mlhnHGWvc9RGh45pXCXynZYh7Ig0lAj
El6Bm2FXooXcs6O0B+S99QZ3oZatcBCIL1Y6DkeSjjKI2XzXs0GJYFQ0yiR6lN3G7jzfxVJGOxul
1Vvfd/ZtbLZfMDhrrW/3yrEgGURgThgfEhjvq1I7W00IALKfpY9OlQ93TUWj4YC+hYkz31Vmq66r
y2QuSl3ThjCmf2Zi2niArAxMVCuaLa0+xes7h8CVER8HpHP5A64q8mHBil2VMHVimau4xFztqrUU
6ACure+jbN4xCZDKTW+2Owc11C5jKi6GDkM5AcX/OhqYrxlkcbfopC1FVZ+6XI2uUHPTyHDK+8To
tFv0hhq15lLGq77D9ogcfqH4pZqdH2oX26mRlru8cBO/ypbsqrHghqRjl2/tor5IsE0M+BiBhh0v
K18hjfQHRqphc5G9EvTR5cY2Zdrso6Yf6KtwHXgygelb4ji21eK5xngXFTDoetC27OYThvu5MHel
XaR+4qYyiFpYDn2EK9PFOr9Kir70jWmI9kmai2+YsgS7bpMG0WVV0TqrOk4T70pSiS3TiWzMFGq6
Dsu+2ySu1uwdne0GmZl5yufhvodmcNsh813JSJ12ci4HomWZeoCkz91sOms0y5lXzNmyr9sODa0r
iyBNRrJQOROSX4qrsBbxLYOQ9BYktrc8ud0bc/e0lWUxly1P6ZnQsLH9RGvE2s77u7CvhrtOWlmA
lU738ngsnzI37QNEOva+x0qzomQt/cxuKr+x49wfdGxH1Fpom2C9vRY1FaYmTOuzkinWMZzMcM3x
HGWLGHDKLP2Ylnpxhd7wq9Hgie1mI9/14VBvKtWmgELOVZh5xuroGns+v9rNIMb+NGQlbtAKHVxs
jtm2E3G+NqP+uUdO6THKyLkKAXswEwKifTJPLwNuVl/OeVNSmVyiQ6dM6nU3ZMNblLb4ybBpiz1D
fspNbKgNJqGmPtKKStcEqGtqXMGAH2etGb0g3i4XX8tLfHNF56yVSDHx/WOVtkIABxNViANFSzUQ
sZGsUzN7x5qoH7o0nnb6VI0BlnvxgkrNCRpTn/wYrSqif9F4jUV9tlKxWThLPe2BCDAPd1wcv2Nt
WE8VAqxGqVnX4945UoOxHwbdyI9RWGn+GLewrekFeRG19qbKMxwzTXufjWkXuF2teCXmkpVE/YVg
jbmQFzdJvkvN/BvNxnyD9no8Dvy0B0FcCVIFq3+bqeZ9slTIgvM8XEvLvIoLg9B+gR/jReA4VkOE
Cg7fF590W2k5yeECymkmZLpZZ501R8dbm1dtRATdzckd9tJ2IwsTMbztJpeZrygpF1mVZxvaiK8j
tXkQA10z0aJwVRa3e1W7vrquzWV8V3o6mQLTvbua8EJvQzqGx7laauZh5aRh1FRulgRliLBthcpv
wmdAlPrOkov+RSyX8mqbF4+OORTUXY380SLz8XOV+jOH6d4w08PeTvqQ7wv80T7CzuFhqIe3hMGF
10VLLENd3xofq0GZrqsEKbC6tG9M/7h0cXkR+MWKr/U2Ng9pDcaXhY/4DQCjkOVONF+MPHFvdMUo
NC+8KJYZG5tCjpnxBT3VI1qfqbaG52Kcx9qr5GiaXm+MEQ9EKvFG9BxbFDsfEChG6q0JR+4U5eS3
our2GE7AyDVdiwy3kF+nOFWeqqHrtqUDAqK3nOFZndziLDrbpGtlGNa1XjkfY2lmw0qhF/8Mf6o9
gj0xTnYl1L3IeoSyyJcTVOIq65tNmaOhC3lsok4+4RzMH2nOfbgNHd9mBldgxzQ4jYkrEAEUpAWG
FQql9yTeGCVh0ZrBDL0yo/SlZpTzudbLcVfOM+UvxVA3Nf7Ek9TV1nct1b3JmhFOFTZnosmk6T8u
2ozUL+bBAirqEl7ZWpnjiFFKoEBUNGIeHc2h627CBAq9SpBYNzNfwI/JJZriOfWRs/LbDNLcZhgK
bmLT1U6Da4Q75Nzya8+avNPVxvhSa00W8Mnjyi6oNkl9OF93oM+9iL75UoaXMTl9fjk2iafTn5yJ
DvFIQfi4aAVp8mwuBQC7Jn8ZujH16QnhVrbjwqvy4c2UPCxugZmHJFhWO9rs1R4Ptgo7po+2Ee7s
E4uqe1OaHIuKtHPwtKaRL7NZ6d1bbyEXVc68TXdAo8xaHiWq8yh0nj5J07pf6fpid4wpG95KzvUm
bFm7/Krg+8kA5zro8nm5MUaHnpz+UsPBasj7sFxssIcDOxghFWyp9SHDZThY7C+TIwJ56ZWrev6i
qYg6Fr+GqPQWUtr13DIvZ2o5riifabM35m2iVtF0bHK42YTrxgf8qt716FbHgLu6Lhn9MI9501DM
Y3PtTlX6vpRdASMhbav8hI9c8UdH2uKQzgkjDBYyyfgW4oJ2qkJwWc5KUYXwESrIIWjL3GzZTZac
fJl1wVjWC5Cox5AqSnjXjOnQ+4oT3aaJo4HsontqSdjieFxQCjZvmhAVHVk+QRMpfLE0130aZ/gi
2rb5ohbYZy+V7/xxIethN20X5QmB9Wg/lZaBxzVDlzAS6w7ZIZca0QagKIsH0e0s7HN26n4ZzUxr
jrRpHnqN7yyjElbfiqgtl2tjEIhiJ+n0eyeR+GGqLlTFYzJJRXhzVqr1DrBQNPtjDrDU5LY8LJJl
dyV6JqbbVZ9+URH4f8Oq3l0r46DoWwZrwmtYGFeMbBcxv71ilmhMHaIuzw6YAY9ekwhpwUYspFtm
nlWHCJmOL8hPI99xaHv6l5re2s27LcrkwwJjaDXm6gKPqicvogXJOOo4kslmzgvnhuI2a4Q5tzjg
Yzw93kyc4ewNo5ryp7EF+rYxxkzFkw2tJQ1G2h95v6H0UdIQlV19pdV1Q7EytfI68TLE9Q2dO2Hk
uDHTRPcdVAvQfou4gB5W9sMR4y+6bR1DS3hFrcTpPDO2rPdwyFvK9yMzAUijLyAX1Xbzl9wsjdmT
mla/xaZt6SdYtrDOLC2uPswlEielBsWEy3tIb90Z7+0ad+xCJ6xM61vGWE/qAYzMnB3onlYWlZ4q
OVWwNYygHxV32JccNelWWGforTsC1zRcKNS7Mj4bg2ZD8OFxX+nSjhyviHTmz7QaC7O6Qo+reoO9
2Mh7ojEfd5itCkzW+O96XqtSIGy2E62Oj0liPi0b+tW2OSY+nz/87eGMs09cKHZzt3YV1TpREWk3
iuzKKyH7dN0hxvEoDmyWuOruiZJ1LlqXvpOelO1qasM+cO05ILSzYmKL/JEY7bhQN2C2EGXjxJp3
hpgaH9m2CxvIwiZXT+WZq5nQyZu/KHJ2fDucz7YcVC/JKaETgnSe0uuv9CMJf2X3VLMTX8Gc3sZz
bKxTS/naywU2SCfOHQWMt6ZnsahYOjuYNxsxtggXUjITqteHiSIIFj8rvKos/a5osPUzhmVnRKHm
ZyYZEkQe6hJSW2WgRMDX3pBL+5O0mYepElHVnTdTSmsykmys6StCFeYw9e7zbMOWYcy06y2wddfc
P/1+MdlkC8u5XyKjRqtCRR00EZVRljH6UwE+yS5Qwbc9OTpYFK8WZITppAov7SMOYtaCtsnmhQeV
FbFMqAI1cimvk6RJnipaIJSTqja/AlBX35uDWRzjOXooaoJDe64eXSq0YwjUbVRwC2KgmFdVio37
GmMvQBDqkVZFhQgoxqVfXWGZcCNvAbMSXPiRNxQNhv0iaUUS/iSbDgBJHIV4E0V+sPvxbBYFQ1XM
G2OptlSMd4qqyqC+uNdaVbmhONZ40H5c4t/mHIY66wBOuGLldhNgjH4ePZxwt1ixQpqflwlEC+y7
2b5SGYaDG1ycepV6rlta1TozFrjNCyyv2shewJPY63KayjtmhtWrqmK02hjO2oZ230UMvhzQ8Web
MkVEx9y+ZVhZQJpXdRtZNAgWInJSINWPMINwD6P0pnYpecZNt4Evkp4L/EpRjXE20uZdJPJAoTq4
k0n6ZBiFPyJF3lIGpKIVVgzkdlOHCp/o5SO90hEylaSI1lUNFcrkSalinNF69lV3tPgW/fzzJMvG
61pTAc8naZuNaruxmijQXQT1NQzA2TEt3KrsTmp4Cz1kwiyUjdvWGJZNler9u2uHbyKLqUiVxYwF
kcZgrleP2F2M3diazjWqRIpwS5xf4blSLg3HytfbaJcr+rQ2VLoWmkmH0RXa8sbKhC8fzdI3C/DP
VWE2KlYS228o8qyiOrECK56+gL147KdYXhlKTqUj+kYe9SVsmWjQC2QopjECShE1xXJYf8uMJbrF
XHkyoJZ5nTF/cyaSZr1kZLmeGu+6VsDPYrLpyRELjWsnlmtuqxWEjFLbDhMTtRYHqkGhppd2LD0v
7QL5MOeOa+qO4H2MO9pGb7nSEFRMk0ORMe18QGbHWCudXTXbD5A7JzZ8ZIRocGhFQB54lplmbwyd
LsZsbql+KJ6cjK8pfMRN0iikDx9ZqcETcl+dHqmKpS0L4pmCcCUqm/u0p6kkRLJ1hRKIJlr3akfV
W9nPhXWjudz1VnPy3Sx17XqOw3OhDS9peiet9JQpBEe1i6wfC7WqpteG3g3+nCo3WlQp26KbEdDo
xYvd5P5cRce2leGXapBPWVcEc9IQKI6022sV1FQThq9DirNryOf7xtToR863jeNQ1nLsvWia61hb
ZIAv1VPs7CuJsO9U8YfapWLl2pRtDNcNxobym5PhCQvH/Yy4mWBLdzdMDyFCt+Qpncx0jTpl3osi
kpQzozBoU+fLZFRf0gvOLdEzA5RJahQrFfvX1Kgc4wAucUQl09paBFFUM48mSUnRT+NJs5KTZeYP
TuTs4tRIfKUqdgsFKdKQgVxreHEZXQgXKXYDqaTXZn4BPdjNA1bUfddkfphV33SCv6xGQw/V77U1
xWaI8m6VR/j4pVrGp7DTvFxLHyO73uhRhYqwO7uqPODcOdnJuF0AAlEt2epJd53Kyjq0apsxrylt
iXwG3D1wAnw47nsDfN1KlrT/Ecv6dkMJo5TyIXa6Deze8NzkYxHIWVkv4HW7PntPB+06k/WBFEes
IG6kfqoA8VJLnvo8pv7vqOhi0ulFTBlRA+XsINSl+VXPUA4NMbSyEE3DCgVS7qVgR0mvoQPRr9PW
jTKNlPPs8dbtI33HpGBq46JD7gg/E9HQwMBjv9aMK6vvxHVrsG9pPAGhF8EjGWdPdKYZJ/4ImqBY
22hIFxo6NcOFD1rBB82NDbQw6uwagZOUOxGHpwaRzWnMMzIeBCJuxoFhoG/9ii1mGczb3MwecS1j
IkSru3XIQJTSYCsnnbNYPY2lvmpqw0NSxTE2gEE9EaeIGsuQGmrc7+hfDiej0aEjkErf9H0OwKcc
6exllWf3Zn1VFo5zleMA9uJsPCdGuFlohZNLQHlRMfBuKOE4+x7Q3WZsp0OnY8QV5iNb20EtTdAk
8BrgFKoGIlZhbTPZ8RCMRnHu9FG/qTHHeVz+wXOy8CqNRFD3yZbkhNYklaEsrDZx3YwMP3mhOE2v
Ie2Ep0qIswsTBBKz2XX2eKV0DVWg6Ag3cQdG9ZGdCL3a5OuFfKjyEYVvP1K1kcTZqxkm6Zvh1CD1
eqvTmO9BdP0+GnpyhGqVXtGddI8R7dB9nNR6uhqICf1wMI03SyeOS+riI8OV4KE8KfyiTIjc7dY5
C6Jjb5wZmoYuF9ZVVznXIy2zq8KRxe/2kj+sAT/p3P/LbvDZknBMXhvZyo/us+HgJ4/CqXov77rm
/b07fqs+/+T/RmsCw98MGjuG6TgOCir9MiDuv/cqPJRJ9/72r7vuW/fe/uuIULP516kns03K6F+w
Rb+Vb+1PvoX/9PK/GxkU28SUgAbQFcKxTE2/jE/6w8lgWb9ZqtBtl56kiRHuTyeD5vxG9oHR3MJl
wOzAy6jzP5wMivqbziQUTgbrg+ZQ4nbtf+Jl+DTQygCLZQk6acICsnEx7Gs/Oxk0DNyIPazouaZe
SNkB+Aco0GtarAelrt/HimVwWe7CeZo3mYO2ySiCDict6CQxBkBb3n641P/BXPGzD+mP43E4fVJq
QULyyWCGhZvBuvMQPRdZVVMcpc/0/Y9MsMQpGSE62uCnv3/PT2ZELqFrGKbrGjbsG8cR37HkPzis
Wh29Lyx7/X7GBE4pNSiKsXkkeCS9QFkfNDVQh7JGUFWX8aOF9fzvD+Ay+OxPOwnbsWW4pq3SeLNM
9JfWp5tAW6HnkkLaWtBVuoBDYgDBF9zqylJ2qgGSgrzgetbU5Rc2vr++sWnpBg+Zyu0X/PPz3W/A
yQrN1fVbzVIon5IM4OFGA6mHw53bjuvWsO5MUW1raTz//SkLntMfT5onmBsMkYf7rLukz9an904H
wywLpL5nJBcrnf+Ox6+7XeHZHkzWVXhlXiPhve62jm/trF2yoXN8QJZyrQSx7/iu5wYEcHz98nPV
ttmW225102w7/uoG2k676VYoKfjB18F7vbF8Zh8+Nwc3MHwksrv0ZXyeb/LDspnO0615jHZVIK7R
tl+5D9N5vJGUIG+0HeVNjwa9B80taILXG1709bXjr5PX+1wnL/HPpt97TqCsQw9TMn/TV8rWCtjH
NupGBupmWDfr4iPdoRj0R8/dulvTTzdy20YrWpnLm3otdvPtdJpOyqE4WIF9pR2VrbqZ90yRC3pP
8mpi13x/fScwd8oa//qWMty1vru8Ur8KvY/tAcnbCpaVfzkM16+39aHd5t4d3AjP8fRdvAk9c2dd
xxv3vt3if/vFM/x9HOufD/Ef91NTLdcliGSs16f7mbg9tQxTyc9r/3RPEf2AeHATnYeXZPKoIMQo
4asAGvB0WLZRQJM9ECuxYsLxNgnkhh8Nai9dv2+u9zTVVo13N6/GLYgJjxb9Kg7SAEACR82YIr7G
f8cZZOfqHKMCYbjbqnyg6mmgwlxRAdxSRl6X3uV3t7/y1V68XZ/OU0fYp1pCuKzB+ic7ZmUUI1MR
9OIMFzeiKDY6e4KKdOfKcjMmMYahGXVPFDkvnUqR6vc/ingf90W8+/5/EKyeAai1m7pI4AjYklls
JYQDMVUoQAcJ4dMStboLxeg12iT33/8Qafcaa1VEAMUnVLV1C7cXSwMfI4OC2HhCG6DuQ27UHn7J
H3+g2qhWCzP2/D+/9v3n6ql3fvEEfJ/f+OnKmCbrqMa+xub1eaRuuJSMZUgaAkRD7BXjMlUD4kAX
XznFO2zkOxGavp1k17oijpq53LWJs17q3RC5wdLivl72qfoWxfpVaYz3dspoA+meIRXSTnAPfdE9
9eCrwotBqHxJjPG57YqtnGKfxuWaOv+1KzF0ikdSTicQuntjOGJTVwCLwyXeWHriY/6/mrpsTXoS
MOcqkPHJzPqgY+BNSF1O2pbXWcM2D90ANYMPpOKQmsmJAJ9QPL+lfHM3dnJPUfdXZtWLEfzTpXME
Fw7boqCT+nkkUZEiodK0Ij6rGVtNl9rDSsMKMaqkdXaL9H4jTKC81nqK3OEXb37ZUn94b+4YN4wd
0NYMQhFd+7T7OOEIjw3aRAAUFIWVOybMRBrBFEF9Csy2624rIw50HGi/eGB+3n3MS9jE3icsQWgm
hPH5k2SODQiN0VxOaau9Z4ULmXRgYsASaacwQnCZdjoVP5fRMi5V9s2vNqCfThv9l6O7AisnH2MD
AY35yZtfGX0Ylb2p3tci07azQZ2/cLCT9Qgw1VDJ14xOxNppSvR1cpcsSY+oT64HURxiiPtHyyi/
GcZS0rBacqxc1Sucq/a+YDzEL4Yx/3yd/n2klmbgwBYu4h3O5IfwpHTURObED/e9SJ4dwkVsJiqN
aB2Ff5s8wyFljkh9aWblvxzVRKj5w8OBrMHm0hgqskZdx1frXr7/w3sLhlM4WtfLM8oePx/HMKiY
jbCmo1cVm7gBbNZrEdh+PJPXRRLjWrPLh7nM+0NUMp19BD19ZSO/QQUMHdgQX5y5HM+g+5tN02St
9/1/LWaJBJSY0IlAi9p06vzQR0V+rZvqyakxothdFT4Y3fVCe5N8bs8QguEOhRWDM+gXAeyaVT+m
ogF7p6SeSXnXX8q2u7WjkFrZYFII1B++Pz//KF3Cvs2/nzOg/9O5Etu3TUD2w2fpYhX/yct9artG
Dv+6ixPSarzc/+/Pv/6eHf2YHP3X6/2eEGE+/Y3Cq3AE9mmc3Cochn87u63fsFLzrNn2xeF9mRb4
h7Pb0H8jbzPoDgrBpBLtMsf6j3yIb9kqRnHHMSxQ2qbxj7IhzbmsdX+uheRiJhxqXk8jhDHBS30K
YiycVDR5kuUBwuzTxYXVxOWZethrXiBBTU2dETjRmtc5aBlWqzaX7wZSqtCRj72OAr9QWDxb7WpQ
jskS34bLsI66yhvLcWPmySPzjADxwluAkpRuTVTVwQBzy4NGt+thVKHAObtj+Vg7RLr1/BU32qF0
wvs5SctVYSlkB8ulvme2NEnk+5BFF0lzla/Mzr3XU3FXINpMLGU7RA4N5hrxaietDzE6JLj6FSCs
nSPse2kr95TgTyF41dJJtnWfA/xTcPwVz0WBwVfCOAdOx0gLLUy8IpPvjaZIWBBWj9ndgN0Ha3tl
JnbNUqntxyHvvEHOX2VJAyiesmdFv1CC06Lik5e8QPy+M1CarTBfDR5eeX8cBoQEugTOrMa8LpVk
vkrFj/6A1t0qrbJNRbsGbP7YiinCUVUbgRJra6g+W7fipdqGqtZ4EVVlCUrgRdu7c/ihjfI2F1wV
ZchD3Etc22nAl1NoIOUciTbbhTaoNh0q8oyYA5X/sBnS4qzZnbmq6wIgXf3I7yJjQ0E+WzYvK/V1
7rScb8eXHQO3uhyKIARe6Tkp2JjCqd+RaFHcVOqciiL9e9vALzrh013lbHIrwpvHNFqeRj0M4BWf
rFw90BQB27bUt8qovoLyxJKPUxe6mCDda5tb0Vv3cKeuFfOelfG9rZybJEqegbAKr23L96iuL6N9
1qlL0hgSYmFJZroKADi8CMSVeQ4NVMur3IP26G4JzZ7cVAcAPX01+wj4gX2d24q7MnXlo4/bDbrH
u8hgQYdZU/loE5LAxBZpKCXy1Tp3fDNUAiDVt7VQtmJQn4a8fsyEuTNt+Zir3TlcekSX5a2QTkJX
qHgMl/lOc2kOK8pyl+SMV4ik7i8Juuh8piW06I3rWfEw+INmfhmcJqfxjPMm431iA/NGTOjWlhW6
i+Y9E9zhRjsocXYe3DBwmMFg6/E25M73dfM+ONk2Q23gpMVRAMZd2aGDvW8oV87QBHYbBoozEFPQ
AhqoHlu1uIo7yPt9H550uvMen7FnJUU7h0VsMucPTbSbQSMRo56sVhr8sfQ5rNSvI0hPZ9Su+jE/
CzzKHvQBUr7eva9H4xXryWvnmruK2PRyaEzHuS9V5SOLjb2d27tK4eIYo7gy3PhlRiBFjnyYwZXT
3jeY+pdtXR0RcDbdqbWyNdNiO0OsWSlG/BIr1S1+g69ydD6GkgIu/k1V01A6LF9Tae0yc/46lsX7
VGmH0azTX4SJ39FMf1kbEYA6xveU/XOxQDfUxIzGaXkoGXPghzWNApFjaqcWDrfndZzKq9QGdRSW
V7Awv6QFhvPRWv+w1dz8/nY/wje+E6g+HwU5BpEIpEpBAPdzQFK4NRrrplE5iqIKdIASKzwI23pQ
gkjLr9xc3qVV8RXM2YGa6V42+lmLkg9czcE/DwD+Z/XS//an/hfWStlif7ghf9n7d+WbLN/b5NuP
e/z33/n3/g6FhbxYB7MChIVw9d/7u0slFGCLAPJPTPlTvdP8zVXZ1l1yKp3UUb0kjv+ud4oL1cXW
+SaBgYtiwPkn5c6fI2nbAdmiqwZkGUcl9tCdT9wWs3GM0OzBVxVFh0sdHTMCWg2Ofg5BVFTFGk25
Ol3DCkqKbR1fCPoODc/lF4nPp4Lj78dhUPpVXVVXbc7554c4tlVggCHT6AYdadKGcVpjeQlUs4ny
X61+zGUBZr0Ou/x1wbB5TYaGGlHN6/juh7v3Hz5OF+zVD58mx7aJc3SNTzQpiwqF8ucDwZvgtvXU
Gmutlq8KkdYrvZ/xWSk7EfRorn9x4n+5/rydzf10VaZ/sYF+yiZCBjQzI2ky1nFn009LbeMABoBW
DlGAfq2o0+B6DJ5ZXuxSmFvLYAn/+/O9FGc+n6+tU+kkzDMvGejP54uCJrfQHRnrC8wApVKf3xpR
W/wit/yP70LahNCN1El8LoTYOvVcRmZxVfNGPjFHMkS03aXHvz+Xy8X6dC4WdjJEsBgqhGp+ilUl
Dy+46Fpfy7Ft96gMZu8y6Mqbpu5XpLy/nhCVcYsqAUZdTaNT8OmyuewxEvDSGkF8djCb1jokqZrc
/9MT4lo5ptAMiyq87n7KyMtRwBtEEboebVTHllQZ5qAY1IL7LH/++7f6ywkBgzdYVGwUwfxrfXqr
OooyBfGfss5mBASqzPBKT+BS//5d/nKH6N+Am3Q16iqGxTP/82XTF3c2TWmH63ZOFLgtcX3h6ePJ
w66ZOOLt79/tr+dk/n/SznRHbmPZ1k9EgEzOf2tit0qTJcuS/IewJW/O88ynP1/23nefJou3iNIx
DMOAAEVlMjIzhhVrkTgJejkWLL6kMEtrATBFt2cK9AJK34ATvgqK4agPbfvlcTsyTSN70lWNA720
08PFYXVd7V9Kl+q9o6aCcBcQ8v/NymrvatusIO9o/AtEpt1zQXBzocqaPfiFeAeIIgwHzVdqpS9J
5+vyBrKIumAWYLhAvzq9Y3yUgHA28j+CsC6f7y9o7QyYIrcyTHybUpvqyD9/VUkBTpslRJ80VeC5
IDdQUvIhtVNRKuS+2FmXzNgXl4O0ZmgmZXg+ke1YK2fIkDULQxXxsHzWURlomPQgM7NN/5owhp//
YVg1uGz5H4OZ3dAXV6Mpzf49US1wOR0+HACUzTyo6NCpHSWWZi4BR/WMGlpxmXd/RE1RVJ8bJ4F3
yW4Tuztk6OFNlKMREznrdlr+BqINQVhwRmX73FLH/a6JvBk8oyXVP3Y1vXQSPNh+r1FZuv5zpjYW
mEO4xb3SHkAoDjAMdANIZ7WuniaR5H8Ita/hL2O2HtYIXRmv9z/R+jWkDKjxxumyT+xQ81r5HCNn
LCpU4O21U6Se5vE9A6Y/mbH+FwS/f963desOGAIyy7vrqi+Fi4U7kHaImDH64ZL5sX6oRp28vqIg
PsImsOMM8kC+figQSqWSQZ3EIdZASVJfep4UGMwDYQyXhNTt2sMv7TEgM1/yvFY+qqVTXBUqw58e
Xh/RHi8T3UWL22LlgJS4q7EIm+liJYp6joKOaX/wstqT3ZXMfT5uzOAt5B8Xi2tKyQZMdEhtaLxM
cBmjwDiMz3IfDnoXO6eHTdF3p0Ikb3X5uC83k3kezQoqphEnxQ09Uo3kO5Co7GlIG33HRaS7rb4b
rTSM8D45dNZWj5TqB73O3Op4Ucx4OLlT6r5BJYJ+WZ4JWOuVER46B8iaAGf28GVFYwvEAnU41yEu
XwWocc/UrpwPudRZrCZQmFFkOjoNFNDHHnrZ/vzopnIU5OPPeuk3r80x01GLouvVS96W4qyH1m/1
DPwxS/5f1kbNdZu8Ubrdck91nVohRW2TVITLePn5UBSJEst354vozJ9NyzRZq4DRfnw5SKXKyA/g
yY07EvBbLWUjlYFoIG9VbbVPbofqVKB29oMBLd0Bqcr6X1Ors43KFHTCU8boZa/RW3XC0htpuTzs
DlghkrE0PpNjywLs67eLGEAq6jjMR0xZBU6zhaAkhCnfD61iZ+82PhCAXe5hckRd+uDSVFMq8Yww
DOx0CFUDckTBoDQqc+cU3970uoHsFRgE4mZT01dHi7kjFAS4L9FQifMCONaggwAs1ejvWpuasz7N
SrRj8vbCxyR9FN5kIVRO1nJhvFwWgp8WJchGfEFtvr3aafinsJFkfdj7SHFlQ0/6OGnI0pCZTU2Q
5B3EkjmkIlDhdsg5t6E32eH0+LklmIFPleSRfM5cnSYDIVhkkAVYFeaUXQbM7FJ4o9lC51bouj8+
3V+Z/OWrw0vOyKyLJQmDQEEtV5ZRo2Y+zZyJCV06lXX1HXk5aydH3XCNhZH11cdrGunQhV6g8hzQ
wy4Y/63CkfGEaf5dr5N8xy9WECyYHSlE2CC5yHlUnY+22sSc6eCqtsV8qfWGEqif02Y7+2aPiigQ
dbha9Cw3neOUwrXD+DnYBMYZwhIVVma3P/uamlyNqCuGMyAfy/9zMury+6P7TkRmEe3LbNZ012n7
pKPCUxLYXZp4AEndlN8sfXyMmVtuA3+7rELA3KsJ7pvlx62VAKE7FBUvdGurPzPf9qFdKaOdr6vf
fl7uFmIB8Hi028EdLc1ok1EhpBYMl5rhxv5cRAJSiwQlt/n9KDpjBqybFYNXlk1WPDGQBJncmPXV
u1qtEUQKiqRM39Pjda322Cl63V8DYMHQl0DLhJpNF0wo09QmKLlONfFNN3PK8TnmC05POjwcJmxP
aoTSpm6WnxPVaD+olAa07Mgcgfu7lKgX0A0MaT6+iVs0E06zmkT9T8EQjwL2LanqHyQY6JFG3G49
44VT/IlyPoMm9z/57W1FS15nl7iyHBNK5eU2MUfSFaltEOY4BjoDARrGXWS4R2Goe6ZuTzWxGEk/
173mko+JpamyshUu/Gq4gKAZPcB/4lRBj7ATIt7U3BwCKBj+gFNq4P14XJZmmLeIg7LT+0tjx39n
wzz+FEOTXazAVY7RNJdvA6gN3jL5Ph8VMYoPuYqU0s6PuN1VibYk3zTZXapgKx8fbL1LghLOlHSM
wAzEbvcV5UC0Ry0/eohdXR4nypzcLNTIAXfoL9vxKt1MLBe8IpxjFzS1uoPK5PZpDtxp5/LaWBBv
GU+xYWOD0s1yUw29Vhh3Y0FkM7QizVl8QmteR8GxEjsoiG1TJkG3zcvtmvLPXy1IVZIGEl1JghH3
6acgBSYpM9nvqsKY7KPOz95ZNJqp3khEjvTYV6aASg4KAr39pWoi5s2tKftWCtN8bwUabEb3bd0m
Z9KWabkODGrQiq9sqWOM8IrZYYupDbSqL13ifEZzGkEugagZEpQ7Brf2UV58Nihb7og1omO27W5y
LWkQylb6fEV6zpnweMpJsB7eR+prVAspMHOt22L1lFaRUU2I8/SMFPq0N1N6UpkJqWwGKOtyfxtd
PskyNHAkiokoldIKQFb5568+mVvbHYpHo7iozWwrh8Gsq+o8EqlWB5XhU+RC4bpCtlJM0fsJgBh0
1o4xTw+WZKGWByQDNBA9KtDEa/GNuTUMRTj8Cr2amQrwFeaLnKltn0N76Hc2VzrGesWU0y3X5oAT
0q8cxxrToB1yVBHtltVkeqoh9wPH3P19vfUW8EYA1KlY8RrYEqX+el8Rr5Gd4FJc3Kn+3e3S+inM
qY0QzwTefUtb6wHOzk1CMc7k3C0tTWYblvXYisuopd1HVK/NY5A60Y6fbFhx4DfitAqDdpCxetfg
c4D6l1mwiyH0/BiUpvBkpfjhrExCQ9kycP9k0ObqrYFHVp+VoQk8Gj1gLATvP4RgCtR3O5t2+3lc
JMzxfB5Q2XdbnTAzK92Ecd3Qa/IiemPVRnzu+M/Vmn1r5964vagwRV5B4wxBBIpky+9jJJXuT8oc
eHqVC/g4po7oQGnAhcEZ1Wp/QNQLSdIEPHZvkbffTDb/5KvNPDntjlXYr4yJ7xpWFEGllzMuiqB2
NJKsTcWjvkHxj7IfDsgno3K1WiEtenQf50ygC6SM52kGXAuI4DEZFx5mHmQqskLjViT/tFZWetEj
sAQ9CeOtlnNsDXjBEMS2d9Lom/uQpiwxu834iGy1rZtDhJQunMLqeGmapEV5WWsh27PUFqpXqB/7
5JmCo6v80wojt6CWEB1wFRON3j3UwI3X8DsAVREdIJih0xReek1ftrUPawu/w8je0uY1T4NpvUtd
7eMASPBkuc1jIjwv+2twZUHY7DqwNxurGKsn428hg1Iv+gglVj/JueNRD94+eFtZvDKM4lCek0fC
Xlmx8h75GBUFmS6rVITQGIcrhyHf8Ui5O4s7His4CaeOhUCRu3rVooL9y9zZ9MpuAhMPr/ER5CSU
S4Vyur+eLUvwDMoiDxUe4vHldxoguULelV60nYmfFjHJ18JuCoDAgbPjmXJn1mvifodEh/+Q861u
4EoJawHruu6FhaEe0rGITqNp03/LYghRFdO66uoE5Sqj8efH18jIlCxiUViy1zFCiWwL5NeF7onG
SklsAucJbBi0PnHr72ynXMTNIm0LICC3pQzvlts5OmLWOxVT4aAl7yZ3YGidntIXSBXTN9bcJz/u
L+3miiTpo6bJ6JLGs2OZq8/XzkNuxGale46utCerb7Iz1NrFTvL8UtxeLYsLmAoDvVO6+PbqjW4Y
xEX2gRpPi6o2CqMl0/7nyamQ84P1cNIZds9Doq8UvuGLGlTmeyaaqq9zZBQZAp2ZcA7csNCSaUAB
fhRDlQXHyVBRKhhFYnYfzLTp9zAHG54tQxiuQ/J97vZVimIyy2TQhhWeko2tB8t/eA59NbiaDSzI
j38FncSB0yqbyuukeYIowHZmVOx9ZHlAF0ztk6Uk6vN9K1sLonxIDZtLwQDGsvQtWyQN83OVQSFG
y2E3gEUfup8UupYofvoFU/J649QIILurW64hI84irTQ8txfgyxnflZNoije4w6PpKg7MMZF1MAJo
6j/LRYV9XY++yAxgiBYEdEZkHJNUy3bisq2tA4BEFYAAkLh5ZQX1y5BbVtE9Yxr6QzIwTgjXuH9y
Q/hx72/dGqjGcuQAp01oTl4MsfgqapmarmGmOjY8sHkImA+We27nSTsbgdachTbmVyXRi7eQiyNB
VtQTagIQ4dmwo5wV3YSXoEiNx28livdSucoij6aqs9xkR3GnwCfM8hCljD4Y5mh9T5VqhFOWsaJ8
VtqdR3LjFpTNAjbaEly36moLcpFqVRJEpscAj3qsYTXpbOXURRrMalH08/6Gb12BQNf5flT0Aaus
rkCgvp3SK4HphfTEaLKH+qc2dv2dJW15EFMYRCpMjHCdrE5EBMk13D8Thw9l3/f9bDI1T9X2SekD
bcfUxoKY+ZFDkmB++b/V4x+4eV9OPabstLW8TEnxnVy3djKImwDNcuhk0nLh4pKoSvkrXiXORhlD
HTxym+RwMJ4KGzYSA3qs32fG3J+L0CihpoYr6/632ogBZB+EN4vRT1xx9a3M2IYuoUbHADXzuDzF
ME3/3fFTmoM6jHX9HKcOo6jjJPy/VDuev9+3vvENSclcHkybWrAtMYqvl1yYIyrtmUHsJloq7WVY
fgZbb3ihzRjKfVPyr1o9mHKyF6yMyRUAGmhpaixq5pdaFsrXdMxzg8aAdUxa2vHXAqiOOLiJDwVi
HYvuo2NAdcDAGqj+y/1fsbndzsuEFw1yGg3LXxEWOfwIk2Z5qGlDmxlD0y0ppefwnQqjV8EcYdV9
IkgvT/aY6zvGt3abz8lcmexkU+FaGgfEWEEHWdpe34rGa+pyeFIVy7ooUhbq/jq3TsxrUytfbvq+
pVbX2F4H6RXsiqhyaPD1nx63AvuFzTC/RRi5ToSjYe71nMaMZ/vx9GRoqfssYuEef8EKMQT/mNJz
VmuJGANpnJRv5mbG9Nzo8TdZtto5/FsbRsj/XyPy2706/ANsf/VUjpZnhrpxUU1Q57MT7HyVrRuG
mUZeAQm9ZXJ2aUSfwJgaEtuTDC1E+w5cvUn1lqoYzFpD9JfRJd2Oy20tyyX9hXlQA4W5PnUiRtgG
NSjLAwccfaW2n7wd6GDtSYxuebaciwNASwPvpsSeKyG65sw1eGpkj28ssuhDNfvKJUTQamdFt6Z4
PUFHyzKPqzLptNzDAI5be1LxuTwimJCI3lNG3Qoe8eznfb/btES8QjOGcIyi0tLSGLbjmCWK6UVi
qM5QkiqnSYNAvK3yveaBxV+1vBxZlNSbkrESCAbpOK+8DxrjOR55yb1psJovI2cNMjbNP3WdhjIC
ulfPv7A0LHERytntNfo7LVCB5CnlMk5UZgNJhmGMFcP7HkTw+b6pWw986WSpYISAGBjrvohNWsnA
GPPITI+ETyqsm0cmE9TTL1hhehcCBVDVNycLpRS1bmYWhHbC9NSpWf8OGql0p/Fy+4ZR4xCMw8m0
mQhhdX7jGN5MWbH1tFnX0RSzYaQfAuThIYe+pEOvw9DV1MemHgQcOxSb7i9yy0toxfwbOUEFTm71
Ky+xW4VKrT1wR6WDBpuh4SJ81FXv/Aj1eAdunJ3A/faxhBaNQiCUKLwljrZ6LIs6KwqSIdMzEclT
L2Ohop7iRkHys+6pW52AOzBYxBv6vqHrsHen3F6W0jogNmAGklVyZV0r6tZx24Hjx1hX/5ygbDA8
j0MFyaEPOUt6ajvX+mlPDanY/X3ecFnZdmf4kwSJZv/qnYZZGaoQMg9PiBx+Dav0T+qY7PXfN64X
jfNucy9T/iQCW35NI4bFFV5C02tYKo4DjkPkhnYULVLv9xe0ZQpRRy4y+egIc5Xt9GFRq6kpWFA8
2OXBLtL82Z3d+XM4lan3C7ZkiEcFUyIYVraiBMpnt84sL/T1+ZgqSfo2GnjyymjcGx7ZXJak6+Ff
aoLrHnKulBIbXVpeBSXbqTAFiWxFeGVT39hxia2jADEL1R4gS0JSDS2OXm0zFyf0mkintad3Ihjg
FUQL49gPjvHFQF/4qcp0mDzK3TtnyxmpFhMNUI8kB1rt56T6voDHGzywEZnnuqgyL7bUamd9W1aI
hoE3Ui42sbdcX1raWTTR6fC0fh7O1dA4p2FI9hqum1Zc2hZydB/Q0upFJavowio1TWQh4uhDDcPk
O0Xr9c/3PXDLisnhpXZCawsE83ItgxMaBlc18jpKwIiGCt+rlaj1zuW44Xzwnkh3oHUsiSqWVvKu
1N1CNWNPJGhOkcFERxvkLS6A+tqDC+JJI/ywiENMqtL6ygVoo0Z0l5vYcws5yjuEqOhJud3HrcBC
AUcXwQ5X78oKIb7gQbNDj0upehpsqL7d2Ul2qls328ZaZCAqW6lgvNZjVkEj1Ly2p9Aj8EIkckz9
9scg9TPSSG0ebgxLY0zKkXTyaN9UXfoBnlC0jUOv8qPiR9bJKjs0h3udndsCF8gIdo1+oCCKI7Zf
+kLhW72btEnkjbIq/KVyYlsrD1NUTfEfio5kzClT2rj6V1kGNrqVUzHmR1iJ9epcFdY4ImXqq8ol
HnuYIyfTLatv9z+tnFxcxpdU+QgvuT94Z+gFrZxVHVAmUND89iqUas6ZHg/5PzqCcvrJhZUX6tqw
Mnv1y8yRqi9lCYHwZwQmI+pG+dgjl6pZeRvuPEq3aD9b4hQIl4Ce4VyadJVX4UwVx/CdO4g5Ap2F
zL1rEbg4GAW0zJ8oGDrWp8hp+h81CsDaV/Rv+upbidq3AVNtZEdvgXTGAYPwGjp1c0RceNXsotwD
nt9EfPxGfpkuQQyUadbYIaVyIEQ21cgL6jYpzpEfaFApmj0aSjnQjfyjliPBfKBQEfVA+9mtkx0O
qrtzNm8hWyTXlGu5ZoA5gAtf3WmCkY+qzvrEK2CiqJGjwasPju776Xc/6Eb7d20UxcDwtYjikOHx
XEePokAZDvVykJra+b5D3USi/ByquVwHFlgYwpflp0siVdETp0g8YU4ZfWho64/z7Gsf0Aee3rWt
X+44y82dLpu38uUloqD1vS5UAfronNLh7XPRQ/uQtVr6A09/uJ4hrTChBpCLU0J3bLUsNaT/HKbQ
uTjoUQk3y49In7WX+5v3Ejcvsj160aCcJOkH/8No5NIMeluG3eZq7BEDUlVMrcieDlXXZ3BfG1Et
gidzsgdkfVKpeksprEyfDQ7KD2RC5/zDmAkduVSnd0s0xmyFkSQBpdZJtHpfITgC7/tfxRCrMIz1
emvXe7HC7Zmg28seAeig/EuGvfz5k935llnWmQdZYgH7HOT60Jln8G0dfQee8QNFVLSYFZEG1ZlB
IthdNX00lB2XuH1JyFtBFtH5oZRHg3/5M1xKz8ZEXOt1sF49DXXzo0JJ/g2DWnuZyIa3A2aiYcUb
QjyxHpVt1R6Nn7JMvLS3si9Me4anUs2SL4mYrNPc5cqOg2w4O1yAMCDK00UEI//81cU4J2hT1HOQ
eLEahh/byTfnsxVrc/r4KaY2JLv2jH4ylyTX/coO/ec4GGIz80xwJOdJtSyo9+NkejvG7fxnnyZ7
VcnbT8anMjldRE4yfV4tTGn1XPjGXHhVhzD3qE/QW6S0DHK3aR/2DnqCzJUzT0aDnZ7Bcm2DcHHS
OS68zorCswXROPOmhcmgX4+s0P0DvbUs0BVUH2DS0hnZXdqqghqSmSwqvNlBFmCyuujcmkw2IjNo
nf5vpuTZfPXJMvhDJrNO2EEkjNESG8aDPQgEA0e4sO6buvV6dpC5CU44ATtURUtTUI3TmbDqwkvM
tDp2Zvom0fqaCUcURBMpF3Df3K3TS3NQJTCCQgzlrpzRaBDMpTpUeHEbQyrfgPAnQ212ws+Nh3Rp
ZnVrdDMxxRjwrVCvD0/NEPsQtk/9aTaC6pDSlDvqRGzo/lrx9Mbt8/bPIUt3+QHZuuUDQKTIUimK
UQwW68meKdE6hZ4jDgOX2gfodoU3KWr/VBtauXPGt3wTAJ9G4Y3QHuzR8itOYQFQ009k0hh/ZOC1
9rQamHU/Ou7OrbXlL4AWhQsmgkhpPVtZqWTFFM1Sb64sdAocPzmmc/MGlRkQLX758767bK0LtDUZ
BO1rLK7cxW1pIllllnlKb4qTGk3ak5p32VPbi3BnC7c887WplcskbWD78LLJ967j6p+AoSKi3vQo
J9xf09YOAmN94ZWxHGtdOrG12hWZE2Qes77B7xQa6n+hIohYmgLxtxb3ewwy8l5au6EJbYKEJdNe
Xe/hjNAsIx/sYZmqxUkBJv8McXn9sXHV4B9CvPmD3vX9mxKhmZ1C6uaW0pEAuIH7AbNaeuWoR/HY
KXhl7Xb2W32MIBwZBwz9wqeTLCuMjYK5pu++tDPnaB6ZMIt46KnqR8P2waG28bTj+dIB1vtIbE6p
lNRPjhYtrdRlQQE2s7FC0Iz6hGn9PnHyP2larVF6aLRrVjpddLjvLVt7CPSIKJUYiL716mQjEWEy
SWylnqYAoaxpZJ5rUujf71vZOmc0JGj0k7MTrK7WliYGvAAJa8vjvvnLHNIx/SsMACp9pNoeJaf7
1rZOANBdKl0G8zbcFsud5ASoVRQ6qTdYIv0CK0X6lLgmhL9+0XwVWSy8R+wBSuGxhoeA4rKQYeQ6
4I+TtFWdIsquUTfCkV+qWo2KCgP6H21tRIIj73U//gWbVLVx+heu8XXdl1S/MecqyK/loM2/TalW
R8fOaIvmUKWd+UFLo/y3+6tcesrLKiWhKokTIRxlt5Wn2Ii2JCQc0ZXycvfdtyDUTbScUtJ9M0tX
kWaAtXL1Y4cvCNnH8uO5kUvLI7LyazYPyG7MPX2S1B29Qi33Oum3K+K2ksECgT+1xDWqPI8TXWMg
Lb9WqDgVz5MW+aOHcFa2448bS3qhJbBBKcuBhtWS4rxOkCwUyhs/mBSmfUsImsHknyYh9orZt0sC
2gwOizQDMAaV5uXuwZOjaHOt1dceEqK/J3tyPUeTxHj3P5L8xf97V/GRuO9fpssgOiIoMOSKXwWQ
5VQxXJBPw1VTZvTEbb119HdVKJjvzM2g+I6yRRijtJZlvdcN6Nx+qMu83otKbhZLWMmUD1AIg6K6
th71idFfQ5k4a6D+izTtyCMHJluSJe21cm4+IJQm0gQnXCIHjFXF2e4VtwSk1FzVBAX3Duq/z003
V9dwFsrX+zu7vLvkzjKMS/OWTFRSA62zAMOdK9Glen81Miv4WqduD6t5K2L11Jnd8I0mkLPXldjY
RoCcFO2Z0KHrvg7ufPgG27wS/bUWcfkeuZP8kKjl+OH+wjas8MpQ3yQJoAeyfkR9Z0ZPszb6a29B
zvikpnP2KTIHo3i6b2djA5mMAh6EX8iRy9U1BT4OQbFZH66G3rjvJqVvASLVKcoqceu00zEN91iJ
lgHQyycDew2HHmebnGPddkfSoVTqTlqs3O6fVGvyp77XRi81A//U61r4PW/kjLGY+uh8f7EbjmmD
0aOEhrQF0InVzVLZhcYQSTRcTR92Q0PU0R91OSUe01p7qJNtU9z83MncY+7KlIqOpTWF/XClblOX
PHKFnp3nFHlpLZqtH/fXteUs7KQkl4PuhAnp5f0SQG8yJ1UzXJPC0v8SeWtcoeLaw0tsLYkWEkxc
1Enk7MHSisPACOzfynAFSB1Dlh2KXENWiObm20KB8PTb/UVtmePxJA6iCHsrDZKKsQxHwx+uAUPN
p9Fuq0vpD9+Gud0bgd86A1R3AQPCwEQ6vLqvAj0NsihOxiuQrflvoqTyrz6YtOGpRQ88uogyzh+r
5f77EAAEcfFDaAvwyOVegkftka9Nx2tADvmU6mptHXI3Nv9sywny0KoI+mHnEdrcT5iNwdYAp6aK
vDSZapEaW3Y8Xhkeyf62tGliKMYoD8MQNHsvwO2DR/RKDZ/4nFznZvwHK3ADRDnKSaKLj7HCHX1Q
6jx86lq3+G3MbcS/W2TqnFhHe6Es96q9W3cMPAF0CEl3ZJ1tuVYNEdu+LQa2d6j685z7pHdZkaD1
+7fRCWhxIY5yzsTeYt7Z5VWt4+XLcjRk64v3CJa/1TaXQ1bY+YTbjlU1tm8chINRotDtAIhzH/j/
ClQEbw5GUOcfg6bpf9MU41BacfgY/OA/v0P+BsmQAd5IbtGrmGOq/GFuIBbhEY7LS9XP3UlXoh89
ol1P9w/qxmbL8JOxaFpLXA+rJySCpHnO7Gi8oqYyPSuRoX8Pq6a4ZPWovc+RQH8TmIo4E+s9Nk35
7zWiUEQyTRTg3tx7yIuqOiX3kUyi7Bm3bVEeS/z6oana/1hhVoihWjneZa/WV9d9Rg+sGK9ViVJD
riEr2CJOeSami3Ze/Q3vkT1nKv14Ds/jOjdSYljnlDwYr05NjxLl4KawD3QE4ncSFTccwZWjAa+H
06wxYZNL4WA9a/NLGlBJOD76Xbl9uZ1Az1PKusnTynhONAeqiuuo1n/nbvdHBy14M4xfayOK0QpE
Atzovty3efuSLW3KP3/ltXHeZK7bKP1V6TmgJaigp8quoh2Pvb0KBSV4WeenAE9TRT4Ir6w4DY3D
LpOPsw3Dd1lBnWUkMXoBvuOP/9xf0aYtOmggueQEy1qXRgtq4pq+wlZiDEeVeUuaNK1yHEIKnr9i
SiLa6dDwSq9uPT2yU5DdLIv+vvIEoXT6BOdPfqGovOcbG98JrAAYVygsGcZad9OI66cxCwcymihM
LjD2Z29SqOt3anPyrlzmTXwnCVwg54SRcz1T4UxToyNwP1xbO64uKUxJbvihVNXkALdbcTQQgD/d
38LtdfF2cQjRjFq32SylaoXasoXtwMsUMa39toD3cacgvukT1JDk9AHna3034whordvzcK074EVM
jYyHbCidY47Ey45PbC0IP4cKjHib1tbKJwJfBZlDbeDawnh4mMxRPVdBap3vb9ttBEX1waBfTyYG
mGmdWmakZ2VeaMO1Mvo3vmK2B2dAWLpBSQ3BNDKkXzCH9hHsIhSiyTKX51fLBx0ted62aIidd8hS
Dh8bxAX+1atww1NemnbsbW2iQ1+LKSKcnahgac8urCjOkn68opadQUefzWjGRk7XPL6N/P2M28gp
PugzV7GDPtWwrwMEueqlLey3TgMt9Sl1QIZhbZijN2GjJcXz/c3cWBxc5vTGAbcyJLFmVwq6jOIK
JJdXWN/H8+xX31B2MS/3jWx4vIkoE31PCiG8KKsQu/KbSXR2rV6NUoufUwuKPUH69WxUTrlHaXIb
fL7gbmiLcC+R7q3e6zmaRZDQHrxCtZdeRvhCkXhzovlcADw9pXWNrnlrDt0xjpTo+1Sbe4pGW4sF
+PPfHyB3/NXzAiWB5udh11+bqjcudoxCmN4r40dFK8Zf+HivTcmf8soUQhCBZTNhfyXqtE+DG0I6
mSTqjv/fRnhyR8lVCLIkrch6RycHQtR66q+J44zHEo85DEHA0W6m9JiH2l9xF7uHBn2o+16z5Zqv
7a420vTb2a+Hob9qZtw/A91K3kHPl+9EAxuvDEkKQ3vgrTl3a44AXeHVN0IKOsCPaVULZOV9oIUf
y6AI/qFD6B+6utrj8dzaUt7PFw+lWLYupobwqk+9Q+HKBSX2DXK1/GrEffsx9q3wAsqmOUZWE3xk
nqPYaQNteSfoIS4QqsUyJlm6jIrCm1+nLFehWvwcBP03py/rpwja+J0AUtt4FkxKZNR6gAPwIVd+
M1hZnBsR9RZkO0dPRO0oBXtT9Y0OBu2UBbN27HO9uQ6p0XgIP7qQr4Uu4wSUF/Sxac9a4CJt2E4q
YXdrX/x5F1fzElGvYgypGifRzMQYcFUst6OcYpBwRjhcFaL7g6Nl2TsIHy+lk1Qnt5WS8rzRp2IO
yktakLAPE4ozzmzAoay0ynm2kvL3+16/+YEkepJnQKIHpeu8OtNaA/au7tT+Gpdm4ClOHH4Rsza9
mWv3P6K7/1860k3Xl2h/rn5J1rW6PiDuRMUCnsGrPVPCvERjlhXIWQVpfXCASr5TLcUfjvEYVjsR
0NbJ5okjdwPRRvdi5RmVXsaGPSVkp8zeIL5VB1B/mKM5GzvevmmIQossEEtWz9UKLaVRZ+Fkw9Vx
6v4YM7t7qKmU7VzDW44O6wHJErk2QcLKidrehwXVNYZrEVlJfhgNyBMzuNxQFtCgXT9bNAm7ndO1
5SacYPnZ2EVzfSmbtQ5uThb9oPp3v/RqP3HMoumtRmC0cw9vLg90FBkpbTvQvUuPjPNMQ+7d76+5
m6vvAbIi04N+ONLsfai+E2O41wLa/GrQgCCHJaNkRz7xr45A2aMHmxaxLF7MkQ+Lypwmh75LCrFz
92+tDDIhhk7kqAbUnktDWQTaTx1actxS7cTBTDRi8U6fxm9lrBvlpVCacqecsGmSuITAHzoIcI9L
k+k8jaUSkTq5oRZ69dDlv6O54Vz70NU/NfSDdk7Apj0CZaYMoEEjqlzaq3uQS+FIBpDVxkmtaMSX
mRo8KxbMO4YzfL5/eW1bAzNrAw+V1ZKlNVHCzGWF6nDVs9D9TU/F/KVqlObM5Pj0NDezumNvy1Mk
YxcvKVyzlLuW9oI51yyEB/iAfVtph3LIqVFMsfFLZl4mG6Rw4w2VQJfHsxvRwaubNvmUaM34oSGk
+5VPBWaCKwQkCvNOy8VModXP5UBrRFPa4E8ltOIzCMnoO4ysxbcheXA0RFa2yKw5XTKLl0xNq+RQ
82tj6LlHrg0i7/FF8dtmPDZIefxx3ym2rip5ecg83pZTIst1JaJgfiINxytvp8NQZ1JeBjdt38yh
eAxA958l/a+pdb4bpii7mjnlV7guoyPdnvIQaN1b1Teeq9aId+7grfeT/SNrIpEHNLq6PmbXF3WJ
ZOm1yRPracjL7uw2bvjcl65xnnTbCA4NJfLz/e3cOmPkUPSrscmZ1pfbKYBcoeXAGXMCMz0P8FKC
qavF2zkEV3Fo42aPB0p+n3WMxAkDsspDyjSb/EGvr2Oz8JV+5vsljMbCFZtz+A9Fr6Vf0VxOPw+M
OJ/TZFJ+y8zMqA+lkjv//MKSKdVRkWEKGeHN5S8IHUgiypTmhQNc3D/0masqR3ugBDCYrQPdc+0H
6s42b3mt5HKk9CvtrpkqldxUOicGBQYwTExHP0ms3wiQ4vcwo1h7tM9b95gjWfYpohCO3ZSE/Mwd
fdgnrmqfar/XnBHlqCr2sBfxbdqhpWxzcRBdrl8D2pIU5K2aYnaq2Yc4D4tzB/vNzkW2ld0w/U5/
l5Aa7MPqFYjrUIdIAit2MPUfnRmuvK6aRinIGs8nrdWL52HOiS8zy98poW98NcSCdHBhLkVQgH1L
TykT1Z4J4ulGAITgcLjmETrk4DArkFLdd8pNU3TT5Kg/j+saqKLUQarbdHmubEPw1dYzyJdTJbPP
cS5a73Fb0CpJ6mCHJt46UDGnlrFZLSLG8+cAAsxgSIqLkqpz+EaAEN4rCm1cbEy+MYLPEL4UYVjd
2MHgTACj6unqG7XmHH0iqL8JFjRx6FSj+2kiQTx7lgNF8+OJAccbPTCeIwOF7NXdpqp96WgBB12B
kuupAon6LsiL9Pn+bm6cAsApunxqJVvWmqEBZaFamVucBGxF9py0Ah4wZFcv961s+Aei1hLywzwk
/FUrV8ztDCnguhuvRW1aX9GmbN41YBC+Kk2Owfu2Nt4EUkZqoTQduapfGkuvrujEaIJasVzcvrPb
YxK1hnl0fdNID0MU1+LkVKb2+CHHnhxtpvIrR/2WJ81xx2g2dNIO+vSNf4iq1JrfCj1FxbQDNvK9
J/eJDnlWhtmReli7pyuztb0cOg4X+kkkCqtoSZuo1iv1NF2jtMw+DQWg71NYdSWDoU07Vjv3ysaJ
oIYOo5acCAafv87KaUE4k6LzBtZuX56DsFG6o10gTHZGwHuqnqGPLz/YUant0edsOKvMhLixqeMz
tLcKMjJqciAqJ/VKrTM7tTASfbAby9yhe9rYTVAB8gl6KQSsX9gYan2a86YKXrEur5lqwPMRTvEx
UXtnx9RqMvIlSCPhAj0rvxzlodVe9kZT68ncateIIcz6MIdUSMGRBMfaAov0VpFvxTkb4oy5Q3iU
vpe5nyunBPYMZmV6rUl36ptbO8zFKuN6GDOYO1x6cjxNVkhFSr3WJojhLlb7s1Da9HT/iN5akfM+
lJlAc6GOtR4nrGtzzNK4U6/DiNxip7TOk2Yrys5abi8CXRKvSiiozCHW39ENK8u1qNBeJxdkwehq
2Y+q+B/OzmvZbaPp2leEKuRwCpAb3KK0JUuyLOkEJSfknHH1/zPb/v5XAFFE0bbOHJozmOnpsNbq
efpeMc3qRaZ1++fDqwKmLOoPsHEQfBWr/snxlHUEVFPL9es8l/Pfw8I8atD6WnQU2N+GFDx7VFco
P8MLuIF0xK0657hQpnWVsfZuMPsQNqoUPWdJWP+CHIZxTiKhptwY1YEbv/1uACcRjaBSBX3wBvc0
9JZSF0ycvuZJkJwtY6EDry+O8/nRjRT4TOYDEGw6QhhsvZGpwJbrRdxee7NOnoCMju8WzTpKxcRR
XofykLPQARDymcCOnE2+rJhN48hjX18NyexOeWYxJ3s2PgHE0ql+FGerGSa3rYtf+Ax/3F/gDrgB
2yRJAm0rxE02to0m0ftqluurLY3gvOH4mgyvRvZtjmImgZdd/6RlpXWiDu+cjEwpP2txlj/+NcXT
D9qEC4I/3fgebaQQtFRSy6O8oOPcxHKfeubSJtXl/nJvL6KInkTIRm5N9XtzMWIm4JUtFHT6aqr1
W5bW3Xwyw9lmJHilz/0JHki9fLhv89aJk2ELoRxFtPQou6/PUJXqk6TXVX8taJZ8AGtVWj+aOUmr
05TT+j3w47fWGIQj9AFB+lJ82cro0RUqhArUa+ei9LVuUT/0uOpKjGc/4r/u2BJ1ERgfDGYiNtys
jGmMjh7GaXm1xyS6mGaSeULj6MLkdeXgpb+974J9jgQ8vhoW11bsKsadjexweYXJ3Z6Mauo+L33W
frz/qW6PB1aQg4UbQL5HGLP+VLJaF0FYy+U1tRS45aUpvQ0Ne7jaSyx9zBv4Kw/bI23GsfDyCC2l
jb00WoK5V+PqqjWd3rtSrGUzY+rDvPEACaSJFxoV4zr+g1GT/AH4kAgUNzcegTIUWlKz4nGwVJd2
Xv+mA16B6GHfvk0rMzg4/7efDpa38DBU/OGgboO0LI2YkiTg4KEsf020TnoK53o631/U7UtEKwzU
C+V+ijA3DXOzmNSx00ClyEmreFGw2B8ZHDv7RTh/s5QoC93KKuwzHecv9w3f3gEiBzJaMj3quDcU
5SLU1WCSqBEEeTEsLw6J0a9JrczDe7Cy2sO3AActpNEIm2mPbi/cZI1xCQWcml2NoIs2x5FXUyo/
SGtvPxi9H6qQ3AUuAbzM9S3I6hSUlh0t12KcQuQo9M5OPN0MpseIkiLkROQNhAOIeoA3JJZrQ3GA
sM5S9oyrR1/ubW5Hg9eit/kBZYfxNPBWHuRjt98KtAN4eprKqOZRHVzbQzAhMWs1165Ie6oOIxi0
omIyZFM7F73UzV8ePRlI23PNgMRQjEDmZW3NaABhJ9zrq9W0qrdUXfkUGlP00mVInNw3tfOKEwoR
KoP1fB1ltLHVjJ2aOXPUXYshyC52okKiSqPuj06tg+CUjfFwKjt0dgUY7X3aV3EB1USbtYNbuHNy
QBgzgRpPDalxG3dKThIh1u70IB/S8tQxGFp6Z4aV3Ry4lNsPCYUXdCkBGftKorne2lgNkqI20uGK
qoNOE0qljQgKXnqOulE5eBNu1wR+imIBtSToMxSw1raAVCh5r4bTVWNW0kmVq/GcEp6497/gbSbr
gOPAi4BSFsS0zQdENiVRBwk0ExNSpe9jBBX7PTIwip+2Y/grkLdEOiFUjU7Afbvi169DTzhq1EOY
PUymADduvTrNrBWrKavpuoy14rdVP/rLYKTntkzT91KTBg9fQRQIcFwo7ILz5O1b2+usFHXCeMKD
RXP+Q86S7qloW/0Uw6M5CG1vPhy8YVD1EAi4FSS2m3duKCZjhMWjsaW6ch6U0Xpqh/hoGM6uFfIP
FDgJu3jE1wuKjNxEwkvSruRJfyPBbrsqmjgHX+nmdWMpFDgEJEW4rm3plnpK3TGl1LxmYxnVv1YM
m0MlP7GiPPYRUTL/yvvSmV5CpJeKS1pp2dGAhp1VapwTxAgEap3waL3KukyaFBkM+erQM3zqZMn2
NDVSDuqMN4fR5CVFQ5sXjhCPl25tJeRqQDN05CvC2f27WJ/gwilS277TGyHLYY7h+OhxZCmgWYle
KbzTH91c7jgYqk6NdeXaKWH0bU4m+5dcTu2XvFTT7/dv2s4WkiOLT8ixFOzD9eI6g0SgCmzlypj0
+RTMHchPiDoHb/fOFiL1QbwFF05IEW8yqVjPA2IEy7imrTl9jmJZ8RhvIZ2yaczP1qhlT/dXdeOJ
acSQ9xMmoPnBXLmNvaCLGGQxt8bV1kPU7FOtUqi62RWof2WxhuT5vrnbTRSjY0jfBLmcIQQbc45c
a12XoAXkEDGUJ8aGVLYLW6n+9h/s4A9pxILCRN9n/bHkeGqNHsbVtUdt4H0eN0SRVdkePGO3H4tC
G5ADwSZHT2dbVw9qmK5VhXoCF++5kfPuJBnVtVZs6ZQkR9JnO1+KF4bhdRwPITu3XVJgM0q8HIyr
HOTxiUE/mQtRtDjB2D9iGu2YQgKGsiz+l6dli2YLA/RKB3O2rpkEoOiPXLMKy20qOYye4p6y1EGg
tbONNAKB+ghyPo5y44L7IbJSIwmsq0k9+w3NL6txFafLfDOUgad3jXTUqthZIJtIVIfH4M82pakc
IijTrOyrWfaMEpKS/inI0vZpHJqHEUWk8zh90WQSEze2iKLOzIxKnkdMoXRWolLHuMozA55TxS3L
TD5ISPcWBuxOwFIoX2N3fe7zOCqGuTedqxpYk99L9ScU5rJLq6oHF3nHkBjYCxWfJ1OmgrA2FCsN
ujLDEFxzKArXKbYH49w1bfNF70JJO92/zbvGQDryFwBLUI9rY3DLsjxCpvUaTWaFMGVg99+ZUgaa
A/z274/bAgBAlYJHjKRws7AxCuWIcDy4JqoxnaayKi+NBURWao4UkG5CRlIYSmbo4FHCJjzYHHvA
/Ei81kpwRZoo+SrmbL1FqE05F/U0n1qEq/wqdKLL/eWJrVrFi8IooyHIQ4nA+bPeyqXIzESeMJpL
mvqUWvRv48Q+Ynzc3mghIQVZBjVg5Da2yhBqjHcaBoNXbMm/l+PyG3Bqm9okM6TRkvzj/pJuTwfG
0MwluufcA6hbLykJ7VrqkWy/hkodnJXaKJ4pCFcXZhFEBzCz290TpgQ6BOQjdeXN7hmD0/XzKBnQ
rONFPgf8y8lZm0TAfX9Ne4YAu+vQ/0SyuyVTVaEeCR0UCwa5Pl/QVjYuOJj8INi4PYH0USmUicoc
WcvWzzc0pxDHyi1RicjcodTeFE71+6TKz0bnfIA09tv9Vb1K/K5PHzwPyMDAAoGpwqZaf6pcqhn5
V4/WNVaGlz5pTkk1v0G8za2Ht47cP8V6e04RWX8qF+fFKsbQqy3tiOgizsPNjyBOZWSk6OlspVmg
iOGyoKleTauWZIRb68xTqU5e8iZaWrdU8+mURtXsBtbQf7y/AztnFYy4iBcYoUpbUHyRnxo7SYpa
VheUljirjQsGRrpAqy88lNCkg4+7Z4qPKlQjBLbn5g6WTcSMjsW6Ik7Kq6qmJiU0WoDFGCin+6va
Oa3cqFdWI4i3G5+ZVIWlUiOxKP+nzZ85fJ+/GT9yNHl2zwrehBcHuBSbt9k7kqPOLJlafk2nKP3A
VJvopUl66SAYubWCDY1WDkhBdBK3D1sWVEtmpHPytggtDbYVK5I9PSrH8GDT1sdQRAQEIATfQgQU
W9vGDUWJHLBLkvlMYJXzT3U+l9VvUuIkqJBmzZK7+SAt+nM7LEX0o6vArR/kTuuV/vsDqG2BekOL
FG2R9VlEwpBeztxnfmnP5hvqrtWLXpRHwkR7VkCj8xrIguaypQKEqZTCbF1yn1lAP/Rlzp8GKNNP
jxzAf5ZCYkF5h0YGnmXzaGs0gxyDi+tLFRkMCEVbfYMwalAeuOX1nfo/O1ih14e73D41pYYocjTj
h1O5zbxJndVrGlOJbOM6PQiwdvdNYHXoZ9Al37bUkKWVrKgdc59jyCC4pCyn3qtD6DMPRQT/rgkR
J2TThEPawi2nuahsPUEXqy15PqWwCN+VkTQ8dK3+saLijugz64LMuHmkudHZzIhIdNKGava6CPp8
oVlHahp7myYmAQsOEE2tLcKKZnNbaDI6cPGQRy9GCFTV7cNxbN37520d3/y7GhqduAidSHvbgqkZ
Pq0kklz4dGLaE7iOejjF6D5EXjhVaI/OOhMu/sN1BahJl45ekyCerq+r3tb2mFboPbaSKntTH1PH
jFP9P9wkkfRRnyV4g5qwtjIZ5EUWwrO+PKDOLKmIf46FcjQxYgNW+WcDBVBFRzCGmukryemndxCq
Zzn2YVf4jdW/na189iTdYYTd+EkNu89SR8N+0N+UmnFZ5jn1Gg0q3P1PuHdUqO3zagmFeGpz64Um
7dRqObw3X4Prfx4WlEG7SDrqV+85DMRGBIEFLDPz+dZW8sXuZSfLCj9jwU9VX7UvVc0MntJMjuY6
7i2IqwUSnKYgqGJlbcpQp4TidFP4yViZsOtMy52i8DEFjH8+HBhpJAxUNF14wdZWGrWfk3moOflt
ahtepAVx91KGcx9cpdko/nr8I9Hkh4yD1C4v1cavz6mcoo5eIKWKoqJbDXHztiq0+aFI6d81/c/K
VhaKWVNVq+gIttZ6OTwtijqdM2OKPbOfjt5c8ab+L/b81xT1LD4QGFeQtOvt02Co02bNSl8dLOUl
j+tucksrCNyW0qJbwkr9xLU4UmTbswoqGXSIQ5n0pt2SzQDD4lQq/EpT8vTcTcDZP5dDtnwxl9z5
PiuoNrlTLyv1f/D66KiSATIIlPRsc8kwk0p8NL5fkvVeTOtgcHsDFaf/cJkB1ZJNv1Ivtl/QiQC+
0VwtferM8ylLw/bM+OujUs6u18JdAHHlJhOJbm4zuI1UsrSh9KUkVz70OtCeINdqr3Za87OUh7M3
xaP8nFXS+E2PUBcuF1rYSH4dkUB3P+hPP2R7jCK5ppmE/HQ+D1/DcMxdyZE+plLzW5eOlTvF05fH
L+Jr64DCPmpfWz47zmAgd+Ei6lUdncZWHlyjrY9mme65MAZfgcqkhXCLUw5icHaVwjklm4ESnaXf
5MyJ/8Nt/9nI5kyajEM0kyIsfUONg/Ooz62nIHxKlUepD8C8u+sBzCCU+Jl1tc3imbRLz0fBsWim
5PyKYHPqarQ+D5zkhm37j1MRmIn/MyNOy0+PaajXQaVk3LKhH38oi+kVtvrJkePvltyeayl827X9
+2jq3EDtXjJtPBXS36V5pIQrDv/WtVEFF4850ReB3vpXmNKsQjAsiU/mkeqZM5TPypBWb/qhMw/2
VRzvrSnwfLSyELKkUrd56uS+NCSgMbmfad3fMjIALujSZ6WYviR1dERH2jWGkjHQfYCfN2mnYk52
ETVR4S9W3SauQ3+3fh7JrAtvSGJ1uCQpcdlBUL63mcSXItMFXES2u95MqxnsrkG1DKXmZfEse1K9
Np/Dczg+iBb55/SI1xzYjUC5bVl4UZeplT4wBCGfqpY53wA6Gs+g+BI93fchu2sCH/k6dgofulnT
bDKmPTOSwp+IGX5p9VE7Z11ZejMSHf8hVia6FCgRMSF166iD2lIjJhUXftdZoasVofRkkNY/VGz/
Z+d42xBkgzZGWVpdf6QmcrphUtvCR+ij8IdpijwkkJozAMUjBbS9vQNegFAsoB4omZuwKynnLiuX
qmBgHrBZN6yZMOuFQ83sFHXSmV1x/1PtOC42TfRj4AGIjVyvTE7rKNLsvvD1NMDnzzC17FFfDlLc
nUWREVLQgdABymbrHpVxGS2bAVpMhzCd2EVbtKye277UVE9uJtBz9xclfvTGawBDBW8CBoQiwRby
Pw30+uNlSPwFfU7pHfL5duhGYYqSpFkHWvZSVo6ZXerUMpuLFkR2+/jLA1aKKwaKCT+5xWWFRj9H
iaolvpzP/YeumafnWLLsi0rk9fh7TSLAkaQsDnppCzgolElSJcZA+7Wh5NFzXRjlb/iO6DFFztcr
IAQBQZH+WxdfH5TRaGkOpkrmd8g/ny208n1E1jQvCcMjhM3OmcQU2S9XTYjSbl65DGpKFmd65k+q
wYqGKb+AmXh4ei5IR84jAR6BMtXhzZ2GgF/qU4OVBP6LNwAg9xgI2Z3uH8W9tYBxpIlABZC+8eY6
6/3UiGkpWGFQ4h9Mac89Iw2sv+9b2blf0EAEOtUhe+IhWX+cpDd7uZPQVYcHmXxilo2tuZna9M+Z
NIcHkb7Y/c3lEnAdSmJAfIW++trWTDzXj2Oc+YPRVm8jsMpncNKm8lQ7Q3DuFFJDqCJFfxD47ywR
zIlgZBCXC2TS2uzI0CvZiVNGNWQJQn5JlaD3NTLsCCjpwTfbYPRez/or90MUM+mJb1tnNTpi7ZAE
GUmG8rukIC65VOaPoWi+2mNuuQtTN14UTz94ZHaOihhaitAGQ6OZ6rz5iE5fx0k/T5TnisF6WgA+
nk2tsR6PqABZMZKeDhpIhm0t2Il6atVDk/mxtaSuvJSFOzrLczxSQNPy4D/cZfAF4OReG5E4xfVn
s3proJ2rpr4c2eUHKzf12KNt4BzhrvY2jzP5OgpLcJE279iIJKGttyXzDKSwdxkLWD4zyumIRnpk
ZVOlkGR9CpmtmvlyVWoXOwiA9prpeEAM2LVCrYwggLkcN62jPGqRGTcKXG1FLp22kPBjo29PD/sM
4cn/v5XNjg3mxE9XMnxGHwyeGZcmSjVAj9Rw0Q/u7u2CcBXUQKADMCeHyv36EAyQQ2UrMzU/KScq
92FtfSm0yf7j/oL2rKAGQIdDxIHouqytVEMXhfPYqn6YcwSSRWtpeMOMuW9lxzkgSw0KTRGDQEQp
Ym0GRuqYjlKs+CGcn0KaP5hZ8TR3TefGcuWnavIOoOulNXOfwYoHgY3wrWvfa0JjJO8SE+xIGrbn
L4xKhp1Kmp9JttU/pZ2WftFyNGM9JqcVb4I8DR/rxQlfKFRy6BawVGbNb3Fcqt6TfgH08O3e6S4o
J0AtXKLuIEB8fQfXK6NmxYvMwmA73Jx520nC3lHj2nfqhHmOjojKvCzs29SPwryITqCKssafwD0m
fpf0fXPS0h72owFSLnHHKpRmV44mZDHKTNGkSzSUCLnpnZo2F32ciYcY6ds6bmylQ3NNYrn+EZdz
+ffAUIb8FEoT/32uK0GL9qLezB5CsVHk5rRtUi8PUJJ9cgqglcBttfSPymBI5wFj4FXbZbMFJLoQ
Z1TCEcbsbR7WntCtp3xHqYduXeJFJT3QZ6k2uvF56rowPKWMchy9ehnj951WlZ03jsvyOUjBX58I
C0LmOCpjlpwAy6fdqa37XnMpQYbKNRhKK/bA03f6wYm8fZYRq+AxEdEAigBbXowulVocBg4V1Vm2
rm00QlkeBjTYFHhh92/e7f3GFMeDCEBIIW5Lf0YH2xViVulbqCOcsn7pPbSFj7QX9q3Qq3hln0GZ
Wl/vrBylamqk0jezrvLRV+peoqA6kgTctQJshjQPUhHv1tqKMwwkc4D8fLTTnbcz0KsnZgsFByCW
3Y+jAUUD4kQks12LllSy0yyspUipWJZlEXn0mBc3p8Z3uv9xbqNCPg4EERw86Q7th/WCUNks6n4p
Kz/usubdMMnKp5ae/Tk0xtlvlEDz4rg9GhIj/qc3N4Y6Bt0r3pUb4nGV17PKDKPKH8ZJ/WTyOF/a
tgxfcit03FCW2qe+pAfpWJJxub/cnQIxKbNwwSAHwMZtm0q1Y7UIH1KJU4Msqy4pKPzQo/1NLWXs
6varbgTGtzzixlzGQe5ib86CxDxPi1xbXksL4jENWeGn+UHAGYAYENhRH19/gE63ogmCbOkrzZSp
bu4ETKZVig6KU5Q9jVU2HaCkb9+itcFNZCcrUaAmBYdLttJf+qEw3ofBOHyUgVS8hFBZ7m/4rjWQ
ZjbENKFPsn3c1cBomp7lRWnRfQSA2f+iy4X5eZD7c5CNR6Lse/dTJY5kogf5Bm229W4qix4VRYRb
E3KPv7VdP3pjGg9/3F/U3v0kKAL7BSOI53XznMvJrNmBjJtR6BKe4ymVPqWT1r6bJyn8et/U3v4J
tQkCPofO4XYmVhBXOlMQbUw11fin09jFRYpkx2XDbd+ewvyAILC3NHp54LIF9Irrud5Ap2aQdB3W
pV/lZvauCizVK7JSOytyYhzEDntLE9gaAQIXGdvmW0lQAyTDpvYeQYjomYq4MMCpzy1nciEWWuEb
uYTudPBa7x0Q6tGEK2LG6o0CYxRIatrltPdybWhbt4HnUV1HWZ6Lz49/OIIMXKoGdA95+/VGSvk8
zn2aV74tBbmXmmH42Yjk7CShxXpG5m85WNjebgrZIRgJr022zYdLlqUOBpWL1lBLhV+u0vVCJK48
5QwPfDPPw3w0ivzWIq8551Lg5Cj7bGlbiPFPs1OIo1l0rRvUzuwuOoODzfnXnoneB1HEnjV0uHDc
CAWgn7Hxk81UR502trU/LGqReFYzGRAYZ+tPQ0rtX6dEMj/c/4C3N4HTIRqWoFRki/hu/QGroKzY
yaTxtVbSz3ortx/bamxO0RgOv943tbc2pAGAHDIyB8z7xp+YWqvjko3Kr0BHfQqyqUvdIJD10lV5
EZ+tNGFU3H2Tt/cARhXYNlRz6M4gtLJeXd0slhyjQu2bUhqfjUlPT0yB0Q6s7O0hdS1qdWDdKQpu
rBDJy1aUTJUfglEffEi884+8luzlhLRScvDB9pYEV4D3VEwqpI2+XlJh5CCa6X76URFYXhCV06lx
0uigDnNkZXPPLBPZsEQqa4j/XXRC51c7JVN6JM1yG5YBKBMCybAtEDfa3i2UVOOmniZOu1Ynz+ms
Kr/1SqyfR6Mpf5klpRkB/QSPTd8SsQhWoUcKQXsgEFugWTQyP0fKitoPy7KuXWUwzN4zQgbTn+6f
vr1z8bOhjesvtVBL9S6v/bwLsjdla0jnPi6HL06n2wdH8DbWZE3oURBhORQFt/Qpq09hKQ9m5Ruz
EuXnMq3gaynwIQtFojej27391Gd66ltDvhxEm7tfEd0kkn/+0EFZn0hzYP6nFia1X8TGc67Jf4UV
kj8Me/TrJnmKw/HH/W3dPZs/2dvcgL63nCWusWeiNHDS7Xh2UzWIDjzxrhXqCoj6CAmH7cs2FCV/
W3y8YWgKjzpyD4JPU57ur2XviIBi4IOBlaKzu71nyNlrWaVXflH04YVuIa4qVIZPDdW3T/dN7S3o
Z1MbL9VLWjnnkI0IPsLE8BBviHovr/Xg83+wAzaaaJgI6wbMrxiNBY6pr/2MxPwbAMvU9KQxiNTz
fTt7zwmhh5hJLlrT9uaplPppQEMKFyWX9fyH1M8ZtbvMps5i1paPdph25K72PpYglCIsQ6wPR3d9
0EPFHLNB5UigGh5dtKIxoPtD6FZb1fj48OLouCMjhZ8XVePN4qw40JjwPDV+qVed4Sry0L6temVJ
TvSZO0Sfgu7xXiuEElIzEKvIBxGLr1fXyzHDAg1we+grmj+KeWJMoM28oujAVe2UKAmnQOyJmJFU
aJuMW3KPJ9KnwpfS3vmoVGZ8buy4vupyHbwFa2B/SVtEkvTJtH1gd84X2Orx0aDCnW9JKYDcmAoH
edQ2uQk1bQbfCuzSzIB0Rr1UPjHPJIpdCcLaw9kGC/6fLWvzMYvATKwyVtjZUZO82YEBEdRd6S2N
sRxcit1lvXZOBOoYsPn6I2pF3lpp1Jb+nFEPbYyufVbDOPg1iKqjOTc7/gRCvGhj4x8JyTehv1ai
m7Mkc+n3sVoTwgXlx6lyooe7Dehh/mRl87jEvTFbMax0v+4T8zIxqetrIQ32wXXbXQtnkVaQkK3f
CqdOi5VqespaDIvRfLUdaOfeqo5I4nsnH0kGwDQceph2WyqMnvNpKpVDpw/959mQml9Umrv0HiK3
N8c3dTM+jYo0uYopeQtSPgcP9c4qhSIEBVekq5CRFP/8J3xW0+bN3LWcQ0hxMVNnqtE56VlfHc2P
2vHMRHSQLUROoQAdWtsZOwYJM4aLwp6tRr5jL/U5a2XbBTmuPTOe4vGZ5MwKIoVBx409Jdzf2Bso
MiO6W4DbVtIfU+LIH+V5sU73XfLe7v1sRYRBP+2eHHRW05hB4UdDUJ37sRq8Lm/+ftyI0P/hSkHs
4DOtjfTZJBllaBU+eivq20IezDOHIXs8uifkQLuMRjWkm21Dvs7HIckKXL0CEuU6oLz41ugn8yDg
2IlJX8c4ieSLYvKWwRosiwk5EYh2A1Hi9zRJhq8K6jLfhy6sm49WqUmNxxg6+0pkOzr+/Y3cO4OM
BIeeTseCrHNzJgJ9sAw0JilhO9q1WILQq4rpRVX7ryVzbQ6M7R0NMaUQiDjdPWpm669mGQVayw2o
1DhPkdcMTf1N0SrJ0aTpHedO9ZrQiriASuq22QVzaqiiIaGIWkTz97GRdK+Ws/QUybFzUGfZWxGp
M1UWYjiKHptgwHGYx9DKHHZmo+Tfof8oz7lhHg2t3lsQuqeCF8iqyFzW+yblRpYnmcY57FTpbTA2
xmnMB+0l7+3w8XCekBQtd8DRVFa2imx1pVBG1DCl12V+ysd8OS3pYYQoShjrkj/VNuq/QskZ4M6W
tBcF5VhEgVNAMrPH0+TE3qBZbtUG702r+YusOnHp/mquMzPy4v6B3/1iHAGF0ErUjjZ76XQh8mQV
X6xq28ZrlEH9LvVhfnCnj6yIf/6TEwwXKVqyhgVmk5FEbh3rMaON8vCger+7j4SHSLEJ97QV2Crq
GWBAlVI0LaoReIE8N+6YVeFTHPXTB12KohcIvO0bRoITN+pmb5/v7+aO7xLlfKrr7CgK2Zs4qjN7
ZY4iCFwTOjLvylBJzoMsyb/MzWi+K+IsOttWaflCnig8+JA7lwJMCoVtqMlCeHUTLUYMekR+GHhq
51jNiwpp7GuuTMZ3ps/0j/stvKNQJEX+H5Dv5klrJKOuOykGM4rc+jnu1fJFTlTz1/t7uXNmVlY2
vqQN00hTUkCwS9WkiPfVoXExnap5TEr5ta5DyC760/RHST839UWnj4c2rVlNztgAl3mxbeOmyEMd
1Vr2PhAtSxBzfCLAXpubVjHu24b5yyXvynM2V/oZ2crfqrp8HDVEm5eQQyCGgI1slZQVBkNxGDCE
mgaaE239PmCs5UGAvbcahEE0pKcNoVy0ebtswoC4X6Csami36l3VvzcXhqTlfTL/ef8ciNO0cY6v
StckXSRDGFv7jnKYB+TkFCzVgxf0sI08rZS1c9p3Xe9lis1sJbuoHpui98+xoDYrcIwOfIBtDRhx
iB5fEud+Yk4mM8Cq9KSruf34+yLE9PFXgmRHK2u9uGxx0lxCTcs3kjzxak0dn2LrMALYu0qsCDwt
0iDUTDdHL+vBpmh1l/t2aAWuVfflh1EL04MC2473pZxCbVRMMUVhYrMWpGIqdFGFFScb3kpzJxtn
A3Lw1zDtSy+MavtXJBBTz4hCKXftOlEONnPnTFLYRicMCBg42633lZpFISMH0L4scA3yHg5cqqFp
N9f90VjdnR1dmdrEiaXhJFoSQQCF+2ed7Mb6ofGCH7j0fSNglBDselWAXh+OPterDMEOLrKa1WDZ
2x+DHJqX+9dr14hFWQqkkhDr2JyNSmnVfAx5Mws5Aqg08looRPnn+1b2Pg3qXKgj0TQSz9R6KVqu
5XaYsF/I3oiRvTHTjgcj697GjTT+et/W3or+4Z0LAa2bNCXWar0dFdLlrqvpKzqCXiaH1af/YIUm
OuJtAHhBa6xXVEszilKvh415s5ar6HXmp7O8/H7fzM6lAvhH9g0EEPLOlhYrd/pUJfFArJt084eF
cVB97TbpCGFVL82mdXMZfduT07d1fU6jqL8OPRJs08HV2ttTPCFdD9SxxbSd9WqrtlrQkAhyf5nC
3+ckVl5sJc4P8su9tdIxxQ3C2AQtt9nSvJXBN2o8XE6vRW4xDbYXWsMXw+h+iVTtrZYM74ZO7dxU
WQ5QynvHk5dMDDWH/nUjWzdCoh4YEMN1rgzrRDomn8OuBANep9nBTdhd5Cvgm54LuOjNIiH4L5Vi
wscKjO7POptOZWs1T5YTfF2s5UmKp/dar33L9ezgVuyEpq89CRoG5LeUotdfsOtRlmYKbO4HRcs0
jtoIl29arbaf7EZqrE9RJyfmUwxJpzlTTJiXg8dhd4d5RkFBU28BZbQ2jxiIxFRwJ/dhl5gu0Etp
8GQlG84GCBTVvX9pdrJ4NhaEp+htibFza2OxXqYI7xALK7FsnEy50Bo4R4PmhjqpPWptxlF1eu9+
iOshCgek2lu4BkqK6pKNHN2pFHINs2QMpzyQtaP5Jrt2SNbQoBEP+nYboaD10izZuT8oTvEpZzac
Z4NVPKg871uByU35hSb49iKiyK+xHMC+ZQx9D1HA6i3jd5SDm7BnRdw5gmHea6LV9VfSlzYq1Y4j
UUpyesriKvRtPbU+3j8LewfvZyviV/yUeqZmS5t90HKfIWzJn2WF+ITjhOH3LBjlx/MioXovnnxi
rRudNyOX+oo6Lh+nb53TWFfhaQGw+3R/QbvbRhTHuSabvWFxy4GdlYXBttHRTf80K4aPm6Wt/XXf
yt4VIi2C6c8fYOebj0PVI1p4XHMf4Mx3CJYflaF1vKyRBjeZjpAQOyE+Y+gphRkiqLpR7YARINsZ
ehb+PLQvkV0F76TcnH/hQTQ/wRQA5KENBw/a3rGgRYD2CZLtVPC3/misLAlFtsKno1V7yAgZbhUp
iycQxwfeaG91VCRAwzEoiAhrU5yNlHSoQ0nlcYn7/lOsNEXmdqoRnttgCX7rELk7oyby8O3iCIJX
QKVc4PBu5tMvyTBFo9UWF8tuq/damltemVnNo3cYK2TNcDupXwqM7Pp2UVJq5LnX80tva1P2olZj
t3ywzCArH/1eGAKCwbUig4EPttlEaQAD3sZZdoFE18BT1SO3ix0GE6ft0etxc8HE4DYQHrBUBFFv
my21saSOCXPMLknQO7YrE5Y8NZOmPnrDKJK+ss0Z32SRLYlj85NjopsE3r2O0gtHJ3pTjEbwbUq6
lpkLhdF4qWJWp/tX+ubI02+jvYIpAkr80GYLo76djKmvk4sRRc1HR5LHP4J67J9hPzgHGO1bJDHN
Z2BNCqeCmJW0fb24gtl0Q5Q0yUWZYPpqkzFeh0Sd3w+z3H9rSs0+y1LvXJ1hbK9F1aWXsi3iDyEw
pYNF335MXCWMI6GUw7fc9iyG3GgDgwGNF2NERk7umJAXJ8mRgtzNFaeCTxYgKCWvqpSb5Q7RZAxd
ZceXRlYlJEIm++PI+AcvjJf+92aS5w+oSMoP126FVfqoYMUpGHIN15tsI0VC7WCOL3I/N596TZ4+
NlSZP9w/Nns7iB207kFg39ZfpDHhxTH0+MLMB8ljZE3v1hQtDr7TzXvDWkT8hJQcFxyW/WYtJjPH
w9GIL+lo5R8aLbIDt3AiZtVR+Rv/MnQgovfX9ao4vCosYRKxb3IaTilHY3MB43zomRdSJZdFTZX4
i4Pc/OCaSqNp7yUqx8vFXiot97TEyBevtwb7x6SbTXCinyIHZ7lKm+6q0veXfI1PrHtN3qHLvwTD
lLk9XlHtKdgnZf5eZmSoXLujOhfSp0B3uuBFGR2mPWdBUJpvlC6V4nMSxEPzfH+JtzeeCI4WidhP
SoFbT0Y63iyyFkm+ZEZj6aEuk/5w6iIEcmsl7bf7xm4SDBH3cMFELoyS/zbFj0atCkltEpRIqurJ
WrrquhR2894u2+GtngXynzNAMGrGzuDft3x7Qg2gJzYy2SSnJsiX9dkxR6VKWlOOL4qUMUq4LQCA
JAzkum/l9o6TmpLvM1ER50mCurZipHZtKq3JHQ+dpbuSJKrpE+ymtnYB9ysB2sj/j7Tz6rHbCLb1
LyLAHF65M2c0kmVJtvxCODLnzF9/vx5d4Ijkxib2ObAg+EVT0+zq7gprrXI6xlOaKUi6x6Y3CyRn
oq3BGeT8iTO/NJ1pAT/bl4KrI5m+7Ca9pDJUg8f22UeWsVRgbEUEBr0b5trSTjRKkWkwAuuq9Yn9
iXJRmfPK2uq57VswRI8XtTnxGKOSIKgdEHfhJCyNVULNr2Qg81Ualb9nqYXWNSlvgyN9nKV6xzc3
BwFbCBCTyxBAaFhb2qqduSukwgyvherXpzb1zStXc/Xig348P17Wxk0ofQIMQlKARh6x18pN/EKR
UVJPucimWIk/NENkGJ+HRLX/zK0+DA91JwWzm7dWttN7vbNG6hdwr0gNAQyvDYNYRvlVD6Nr3/TK
way5p/vWTg6jPe5JUdzxRzRdOAq8OgbEzZU/1uMQ0nrgKNgx0ndNUtaurwz+jtffWxB+TwZPm1dU
wJabhtqcbs9BEl/hpoanNJBYiybHpzkp9tD62wXx0eCpk7sR+NGIXZoapHkunEkPrmU29qd5spXP
qVPvQRy3CyL6t4BOcE1Rl1x3gDKzCubaDtVL2ibJX6lN3u5oZfw1qOn4PuuFmEI6Qch10FJ+p2X+
FFzmxHmlbGTvsw+/ZHXglV30Oc+VP6opf2vq8unzxbhXVYRX+AUg89UNLEdUd2E1KJcyZIKl343z
ITbU0kv94mmGN8NdUa0hndIh+qODvNyqGuBfCPxfuci59WW2k/kG1jxhTkcb7jwrd7ZLTPhhFDCv
Gdfiyik6mFnwkhXlkk6Zdpj0sjuYpSlfIBdLO9u1vQtJOPBAtHTZMqhgy0Xl9ZQOpo14bRH07aGD
BKOkyd82Q3dqugA7xu44u9BXFIJJAKD0dS3X1AJVbgCUXRrZ0j7KUR+/tnIxnR574F0rJOhQfsk+
GQeyXJICjraE06Nc2sac3iI0ck5yGO9luXf3CAQ0oaNQpVkDTkr42z2lZOXi5PCHXDi7lPoqx4/+
riqz2eus3rcmlMqAWPGerLYptAPIX6WloLQ4WAdlUOrzbDjlOS2f15IjBSVmI7BB2JZK8crNG03P
pQhYysUOa+MlqvL4mk/10+rGwopIjBBMhd6wFphoIsdOnNjg8/XKcGtynUESc1XvZBDbJxE3Ax8M
qRWwANnn0hVCvxrtIExU2ElC5FDO5Kw5z5aRvTK7LlfcPoN15voMMZ52XH27YQadLeDQICKEfvMq
Q0IDSWLStY6IYRw4zAwIKrcdHdsL5/Jp8T8x10QQsMiRxJyM1RUojaNvdfoIL7imv6/YrXFQ7Kl/
+lQJeAsOAYeHYtIa5QHkU6aO7UyXLEgH14ra0k2zadqJYbZn1xAAGrFVDMsCGrncMIZzz5PRhTM0
nnA4kOCrx7K192pHm4RBzN7QKFCRvL6nfksrUinZTpOOI1QJXXux/dz8T++U8pTbRfS9nmf72IRO
/ntatHscgK1bcGPAUwdqSrxEfrS0LMsDJGZ4L5cmGOtr1gczYZlVnbIyfhoRJC4nMS4AHTfhgqtH
JPVrhN6hwl8aG0os3FzDdumPp7epaarDHHXWWfwy2aEdY+X3Z69gEHJE6QSj/Mef5TJ1tZjRfotM
HjDF/yeCN3UI1Lb652krgqct9NHFFJD1TFtLjq3ezzsDyanQRJHMzvqvbVzqe62PO5sGuEnMIxfA
KkKb5WpSJ4vDKgu0S96E8gn2a39kMFl2jMD2PHfKeB0FGg+ktbg9xMuyNCV1xRTIeohOosUoT3fS
+iA45PK0V4RenbMfdkxGSqisCHbeaoOSmqu3AEx10yZbOihhqJ9CWBQ7l+Dq+v1hxYHzQpmRWdkb
CZlinscwxkqdx93f8Lqs5BL7QV8f5UxlPHdmJ9otmmwj2zF8d3k/GV5diQHPC5ggs7yVqLn9mlIK
+dLSRHaf8r/35THalcWxQOp8wm9+CnWLFvb1aOTVLbdI5vI2c65hLU1//t+srNYiWRXzt7Ksuhl6
N38IC9v5FCOhsTfSWPyYn2pSPxYDJ494STjgWlhcHfxibqekusVh/2q2w685KzsYXTe7Y4ne3/OL
4mWkDU2EC2RmtSg7SP05brP2BuNRH4/g0crUVadZ3iPU3nNBoltuQmxRxVidXfBbrWYVSYvIaQOQ
KpfQjaDtV4zTL2FX9fkH2Q+D8qTlKuNiHq/xzhc1gHCJmdtCqHFd5Sv0PtGpwnW3pgWedOhloCFn
a8yQV65bXzP+YmDLAMLrsdU7C8YZ4UygLkQbeq3kX5hKNRs8KWIUfewmhulfLCKEyCVSlA++UsUM
PNebvclnd04cECxNE8OOxUiEVWI+j3WQDOmMWVUaVLctnOglC2f18+PV3TUDxlC0l9jS9RRNp8vL
xInC+mb4jd+5c0NM8jWMpmBPC+WuIUCkFPCRrKbcsDzbCD/leh+ZnO3eitwxQBqPIaVPjl0Qh45W
Ge0lbn1uyfXY2HoqVYoySX3T1OJ1lKzuaiizf3n8zVbRDkag54t7ilNAuX59spPOUv1qaqrbaLTJ
i1U2f3VVRb05sLMXO1Xn8pMf+EZ4THO12NPW354BQHkk6FQ24IjwTi8/Y+GoTUvVqbzF5dB8ZuRf
3riSMkxI/lkW8wmMoCme7Hq+r1fgNQXkg+hunacbZiZbg8Z6GW2sFoeKYv7nMoP6cirTYbrpVt8e
6X22fz3+zPeWSv+OEBkwG+TlVWhXS20EpUStbwzT6uuLPE4gRzOdMAzBhzRS3S4v9GnnPGxPO4AW
UhyeH1FyWa8V4qhiB2h/35jgWb8xnq9TfskRJkg/SA76Vi4sMSm6lkyFqn97vNztARElW7COwn2p
XK0OCHgUc2z6rLgFrZ+9+FKW0cEon2RKib2kVgtmiDY22Ycj1v/TEws9sDanYShuXTUmF0mtqk9D
W+216u5snaDH8jxYCJ4xNWxpBZyxncfMtrrJ6IW9mFnu/JfBez+SVuYZYKGsfDo+YVnAG5jyBgqA
87E0aOspuHxVLW51MCRoo3XRJYyC+vh4i1Zx64+PR3DCxYJGDQ/t0grEFENvE+TEC3MqDkVgdq7q
A9nTCn+vjHTXG6CrCIQ5t8z6Xq5lX9EgxvAFB6M7292Q37R03Isa7i6IVg08YxDFG2/nQQ0VwBPF
zY+Jh4Kono+93g+fhzpqzo+/3V2XYH8EzZ1S3LpUVcWG1UCJKW5qOMyDm/m1ema8McILymRYr4pf
qs9V0X/sFlVtCplo0oPVX+6WGhTEqQxjuo1aYv1hIMLtFrIVfc4ca2/K4L3d4n7EL6DU8cCtgiKm
PDC4Sp5wDFXpTyhdmccQQJf7+BPe2y3YAFD4ib64GFcLagRZZNSD8oZuavc1Tmvzcx84jRdU8h77
/J4pcPEcKI4qEE5t+e16qTWrOsVUSMp9CJqkO01tbhynLn9uDiSqbNxIP5sS3/anG4ncbK5o+RU3
R4ur4kil24yPJYHgznNyb49AgHCkeEEphqz2SMmVWRmVoLiZmTaek9AwL7WO2uvzewRaAqgRPRVR
zFyupqgAMldVzMSBvCz9VzjFuX5QIDj4L0NuB3vR+L19QnBQIGlwckbfLc3F8tDauTXjeFNXHnUx
pTNWq8yd1GRvPvO970eM+IN9KHqLS1MwNxDzaLjT+WrzsdCy2a3Ltjo+/f1EV5RnUJR10GpeWmmL
1sFOxaFtpcFgiknXfkO8V+0/UNFR9ibf3XntgSARYFM7RUvHFpfWT74Xx0aQq7nD3epb8jXOkN8M
1MmdAttNUqk5JHqQXB8vcHMP0pCFfS1AZIL1uK7kRBKMCYThmAyaSfInM34ry0Mpz+1xQCj99L+w
RXuKd4RGFaXM5fJ6XS2l2sbl7TkkapLSri7PRV6za00Qa59qyRp2Lt2Nl5BEkBgSntIuEHiFpcky
NULdp4Fzk6do+pBSGT6kDP345fHCNm5PoCDaObQTKYRgZ2lF8kc9tdsUK4URHNS61d+KYsqvsVNN
O9fGPVOCyg6vCowJ7IqlqWgo5NzOUa4fx6BwKX7X51Jc7W0cBc9B13ELquo89gwp4jzzRi5NyXmv
5uncBLcqS42rL8nOm9pZ6WvdmvKzwaYwxasvejq0fdcfUCvlsLAmI7gFsRUeJ6n6lifT3izEjauL
SR6EskDxQbdSu1uuJ81T34qa3rqqxvyWKYoX+YPtMrrkSy/5T/YHuNNpDtGgIldGaJ1OyNKYD94j
15jicYsJ709m64epa/uxf6z4Z09yht6NURIQMfQP3NHSmK60gZgtk99iI1aPeTg77qzle0DJ9+L8
ooREhgnEnvYULzAB5+oxgcc8FE42lDdbbf3eTfOuKQ9hF2X6NTXspvBa9EvGFwC+6bEued3cfIjC
typUWmMHR77ZS5HscmGpAIkBzayJ2sYs5tHYNp93yp3q0PmOfAX3Z3y343r80CAcM+1EO1uLXMpU
bUXEKJRMVy9BKVt+m1dteotas/69sRT/Ff5vlnh2l1jZEfhMpOyY3FxeiBXB6xTlRwe5uDUb1mlb
26hLPb3VMKjdLMqUgz3qe0TBzY2CfDIcdNBc4G1BOq08NWxw4tE3+tsw0Y0hUulcRDnqQzEbe5LE
76/J0oPI2dGVIgsTadF6RXbKaQiaqr2FXTB+0JWJOT5V2ARYlONXJ2UAoK0YnasxTfRSqnn+St5m
/TkEhsVwcz16klzBwaGWhoI2QlfgKzcMXcgcAEirrL7leVt/B0eourXTJjvOut1HcmjAGe9hhAoA
ank85Ubx59EJmlvX6114Gk1N8roeOYNngz2RRpObCUFb+u/rkHL2Iwajhk17syWl/ZgVRnqetCb5
ztBc9fj4xdsuiRYe+CqqgSyMbvJySdAChnSQ+vxWxIglu+YsGZ8bVR6/PDaz9U0iV/AEtJAthouv
gcVTWmkEejNmWlM/EMGgUd+R4UYz4sCPTW3ON6UBViIEmcEXk7gvVzTNdgUPsphvVTBUblj2gZvE
WnKkWVl7zOz6/tjcZmWgxRAj492jcwJSbRULNXoFiMvRulsyM9c4LVsFhUtkd3jc9yDEd0wR4EHp
ELc2guAr96u6QLYnY+pvRRdMR4uVvnWZUr0Upf900UigoekfU4knDSDZXX7EsMlNxPBi9dZlKBIg
71bCwjKzncBE/MKLW4S+FkQoemgmyMUNNGM2S6eslFQlG2yDczj4FsNQk+jPXmf0mJGX6mtWcaPu
nC6xIxurFOJoKgtZpnVuo42aI03OqN7kXvNPdVjXp7m1o7NTpcObMrf9i5Xr2Vttpv4/6HrsFSw2
J44CD8g4oU5OR09et3v1oowhXTjTTapN+Yig/4jIYPN0AocV8g90ZcFB4TOrnB5Epp0mCqegycf8
OPXmf0ZTqcfBVPZqcuv1EB6RKAoZfOJMAbJduooPsT9Nxkb2YOZIHwfOuVdq+l4Lb+0q71aoLCIr
JJSF1g/OSFibOZE9e75slwLe+qXWh19U4A1uGxp/gGI+Pz7X62tEGCQ6p1hL0Mx7ujpsjGSIJwvp
fS/NzNENrNA8TmNoubqWfmvy8NfH1u58REG6UMnfmOC1kRysK6M0raQavQ5q/1GvJf/QRm21czWK
rfjZ8wl3kPehEU+Blst43R+XREQN/G7wgiQv/jEKRT8W49xfxspPr37VaL+ncZyf22I3ZL9nmQFa
VJJEiwPvXzpJq/lVZljx4OlKXB3HZm6OatU0R36d6WxnVvGpGdGz8ava+fr4y64vTbFm4iIaN2hF
CWL50nKdjuWsDUPvJW0un4DiSwcGN8hu7s/P3s/M1KKtxsgr3i/S1XVkOUbAUNQub72unM0vSB0g
M1Ap4ZfSGvcYfu8/a7mVlJwogAsJfpFAri5op03lMOqVzhs1M5aZhzpnoRdLjdl/5XFMo2OoD1n8
xR7qILhOvRbObjNmsf2m9E6oHBwZlJBHUBVIpymVx+Bo6Mwo2rlpt99eo8osEGo8WluKz6Drw6CO
Y+fBowL3wejA8mMf28XZ6dI9qNA9W+SFwCRwYvq4qw9i9EUUN0zE9aLMLA4dpbTXIRtCzlI5fn3s
UtvDiiMDSWecPG//RkIzCUIlh3GOSyVl86tjt+rXKY2fnNNGuwj4KuNFUGcRBJQ1aEH2s6KxA7Px
+s7xD1FqpofA1NudLdrkgu9mQDiR9GGFuuzyfKi56gMwZnzMrGvFnzLzTP8bAyQ02zZuT0lpTi8h
E0HO9KPlU9Xa4c0IB/v6+IPe2Ttobu9KQbTGYPcvf4fMN+YxtuXGS2I5fzP8Mv5Qq+1IKSsbdwQE
7pgioCFcg4/I1b6uI0VmFpd2MTle2s+Jp8ZAaSpD6i5m+zS2BY4Erk8DRIwV5gMLN/qpCKjOWdv0
fmZ7cloqblA38TkISn/nnVpHM8IKzzs3nGhQc8mtrFg6wCDCeC+0uuDMnGYbSFJcXBHV9s9N0ydf
dQIez8my6FxOZnJ5vHXbi52SKsQ2kQuSp6/7mnOW94y+8y2vAg/4YerM14qI+0ZuM5+JFqrz3CvK
Rw2ew/Gx4e37zOYJeq+QmYKcu/IZ1W8bw5hj29Ot9PewQiMdDdsEcct0cptA3os/tmeew468PLeY
aP+vn04EfuqE7NPypChBwjPoBq/hwTk9XtT7rLvltU51AK8RyniUDNZVQWr7FUAeSfVUjel0oA1D
o/eIU+XuaIFi5uJ2xvDfxtQKBenjyi4+5nar1bcsq4sIlCQvDy3zVlU+JlltRTcQ6v5vQ0T3wJ3s
sZOuTV34H+a0QAvahSVhBG4KLiBwIbw0e0LXW98ANUwsgww7TxU57dI1qUhOZEGG4tHxgWUy+a2s
MbBrTIePChWX4ZxLjQHAoJIoOdnmVCo7HNOtj5Cj07zAP+kHkeMuf4HBn1vkrgPVSxXGVLuMYG3t
r0FuT7/Zo2XNh5Dv0u1cMBtHwZaYCwUTzBRoztV9KhEYwGptY6+e0/GSOGF0bgBBXB87yj0rZLcC
U0mKuxFsnHS/MOgAJZ5eSqF/0/2qKw9IJUzpzvtwxxCMYLg1OD/LWSuuQgBrlWQeEi+1S9hzct6e
qqAOvzy9HCH8AwgKbxEs/+VG1VHdSmMYpR64DCixxlQd4gidw8dWNnc/NT/ISJSM+THgTsRaf7qQ
yzoy9HHwI68YUGQy41L9UKjIY2hq+uQoQ2IQYYrCmMB3QUxaNbWaNGEKuRnHHmii+ShVo39gCI31
ZF3x3YrAdYC3oLC4lnFr8jos6NJEHsYqUhMlLapDMobF3u23yb5YDi+0QPBS5WCfll8ut/s0d7I8
8vqhtn9pk1k/pXFlXEZdDj4MllRdaI0qT1YHxOpoSwPtEmK/JCxLo1TAqzFm6JsXMuP1T2gc05+p
3YevodXHv1aaOXyKTcQ2H/uI8IHFBUz6JapHbJqAfKyLqLLRT7qS6LGXqVJ29qtIBtXL7fm8Feh/
EABBAIJB0pZLc2aboqweJZ4VR9pJD9C69BV9D1x7x9/xc8JI8N30cddPZBiGSTdlVuJV6jDEF0aE
6fNZS5owOGROtgtfu2eO6h61dQba8HatjpeFHIitSUPpVXXge8PIk283SngGbJTvXLKbl4UyL5cs
uwQEluR8dckWU182bVVWnu9oQ3l0AGKkHyFEmNkB7LLKqNrIKVXCrbnrL4FWIgD4eAO3a2WwCMA1
alYiyls3ePtSNTobHoyn9cZ85Ev/I/N0H8J+3jvj26OHJT7ou/gknYvV1RgEdY5+YVt5iKv4H0pJ
0hnGblm/EItrx2Q0nKthzdFz0o0ihUJLg3cbaiVqEOsSWdiDZDaitiBxm8cLhMfmUI1gAfsqyXcO
3J0vCXIYhWMYnHTM9NUp9xPZdxTfLLxKYXg4NRZ1jg+DOjTNSWllX9qJV+98TjquhMoQozh3aycF
IcD0Ood4w9TC4az47fQKwGb6ZMF6/GTOqfKJmU978842MToZKbeZmExAoE4DaHncGZ3bJ7nfxJ5F
SvCGWpt2svqxuEGxUwI3L8Mu/nXOKid4K1PJaC5tllk7n3l7r5FEMnMEzrZoZK5/hQnKuzb0tnRD
My1ieLlluzwee53FO1Z48riqHTHvnmLdcqHVpNJ0iWr/NldB+Al23Td4rPGvj8/ePSOi8yRq4Tyy
8spIos6tURmpf8ujLD3nU9oetARx1sdWtn6pwYQAIioQByQ2qz1LuFJCVc8Db1LQtJhRrfSKDFZn
aEh72kZbU1yalI1Euk/CuIa+O7BickMbCi+DEjYeTOYWIeRsSEaEHs+ADPfjlW29kRQG12ecFErt
4GGWmySlVT+ZtZ16ZZKqxyzVNC9NZqD1wTh+iBgcd1as0DqWTTCchmB4Upqbg0C2yhMB+5sLmUrK
0nyWindX6maPeVmpdCx0DdiITrWjdxk8Me2J6W29BXMUa+BHipGV6/w4hd8etVYxe1k66dewdOwj
o0ei0+Nvut1CKEC0gYCKUhMiiF0uqiVmGNIpnL3AN+mX1JrVuE6b0Qfy0fjaq/7dtWZRwuILUvPa
FPfbkYnfkjV5ilw1F8PsmfJT4aUNM5q+PV7Y9vPxxjHfjAHI4GLo1C8X5kT5gJD+2FMG16qAOngc
ww/SQYQ/trNdknhLdYewmecGnaiVnRyMHpla72l+L7sMUSyuKfoE57aT96ZK3VsSKRqZ6Xt9fy3b
6zTMeJrBj3iW1GVX2cm7cyAhevt4QeLDLANJ8fNJAHUxxWTzrpWjNGqwVxTPkgHToxym5QzpCpnM
jbb5MPZngnX5SfYxZ0uAoomVQXaQTK07hFYeKqNvl4qXgNQ4xgzLPgR1ZB06J3lytvm7KXq6QkBa
4EPX7OM6y2Z5ziLF00b6uFOfZueQsdw752q7V+I+JHR9XxNY7KVbGGo5oQWsyV5PpfRUBwqaXuW0
N07trhUgiOhhi2BuXdwJIwWpnsCWPSvxu/NUGbOrtfWeFtO2uCM+ldDYETgN+o6rxUzzjAZMP8re
bNXBeMa/9ei/Mc3U/CUf1Va7WFRk9E+tNPXVoa4NNHJ6CcmfE1dPOHxM5a4Kr2VedvY1SAxwmaHh
h5LkylnVGPA2s9T+pkx5kp1kZNf5B33OrJK4CYlMjaZ09qZW3ftsgjatMIoLPeW1qE48qnVNaDhR
co/Hbyo8+xeBz987SdurAQYR1TeAWDwaVG+XPhAQpKbt1E2e5Uv5Wc4d0TZK7IMWVE+KvOLUgqxE
4AIIGpL2OvtjW/yIYZxcrHoBlrwcIJ+hOuVqVd18enw/3Pl41KHxNdHGAc+7ulj1Uo2srIknTyYI
PExTpbpWbwfHx1bufDvQAtQTmdcKf299fqJ0CtB6mUavLerqOtUIlkRlFh6Kqd0b4LA1hUoA34/u
IpHTRlrb0CWnK2K/8rga1Lc0lZU/YmfUXuDaSDs4nHumKDUTv6CgcydgmqLRsUat9hrC9ivTWIpD
2xuoUpf2DiB0my4g9wL7EVu0ewghlr7H6ItQjbu68lQVaJWbBJlkulLdS5ULCrHIzv2ohMUZyHHs
PP0iiomf5EY0EsGWrzUhi7awjY4j71XFpNzAJ7anRlKscxbRDnrsJdu3ihmj4I1EJQKq3poTGDCM
TQ9Ls/bqXMqujZU611bJ80PWZf2h72RzJ33f+j59Jt57oj+qsnRNl1+VSq8xdIWeeeHgZDew3/op
kPovjxe1dRKMsGf0FmmV8govjQxJlulVPmdePsnhdycYrOMEU+VGPWE4PW+KhES07pGf3ABswT9H
MrlV5tG06g5hWhluWvvBMS/C8H9hCow3bEeyWCp+q1UlQkdu8IfM60zjX22u1SussuAYlK2+kwBt
nYJgDJA3rWx65xvxLWdSi5R5xJU30An9K7P0vPAY4dFNZ1lp4pAOBZXCnevqnk0cntxRIC5A+C73
DOCbXsbMVPCCOey+oLTWHONMi85BXEZ/MI3Z2bF3x0dEZoDb0x9AhGZVpg2MQpZnKS+90dFTyc3U
0ppdvZKrhMxLLv977CZ3VodGO2Uj/tATX8e4/TjQLac54JHlo3Ktq6lb2co3f5Ru4zyW58fW7qwN
dL64vVjYFgdnRoNeaoia0adiVNa57HKlPjEuoA6uwDDbvXmjd840EELacWTLVBrWjVW7a2anTCOw
JXY6fpEDUtihrPNfHy/qziekIY64yfv8yk06Mkw6Mi2t39HtLJyzYkYhQVBpXFowzLeE+aNPv9KA
cYRoFVhM5tSvuzl6HlEd6oLeA1xgu4FmTJ5RBs3Oe3bn2wmJXOBTEDeAL67c3hryQlMhaXpj3IOD
y5zmFtOsuj7+dtu3DKoBP50LSsRRawxOTKNAjaSk9yRQrN/keeqP+pyYl9a3iiPD3JsP0qQpz171
+ISgNPMZuULQlFqe6FyOYjNC3tEbakX7NVK18FNdWd8fr2zz/TAC9VsMZSMOZb+WRoLJjto8lHov
mMAmTHGcHfIk3BPHvWeFPJh4l0oCUeKqCZKp2uRIxOaenRTpsc303tWdea+Etjm24hChk0YvHx1J
Wm7LtaCmY3UFqmJ07CfrI3NDGQNgVfHHIc+C5/eGeggIY8qh4vVfmYpDqauypB48aZAa1ZOdrB2P
IXONnqU1cP2Q71DeZf8pxqzLgq0uDex8PngcM/1XS+orV2PK7tenveCdukO0RK5AKWb55WA0MOK+
xtWMMZhaCtZdd2tN04h2MvuNH4gZm7RdwTHTCkP6fGmn6/y+5SkZvQjfPpI8jq9ZWNbPXt9Y4ZZ7
RzHTdrVXq4HL7PR09mVPmdLoMA9N6Ba9k57KdlfacONywhSHlKAdTD8HaLmgONC6aVJS2TORD8vc
zPZ7glw2iIA3pAhzerxPm/qjAZeGdhR/E95S91yaG2emXxsRKwPlGJ/lppP+6IdO/9JmUXgOCUqA
dSrjUdP8f2ukcG+Prd9ZLPEFdXAxsY9kUuzuz03gUcpHcCmyF4WK/mIWlsPgsDw6RFpU7TwemwuX
hRp0L4U4BViuNfM+No24s2AHeDKVwcOUdx8HWz9JajKcLCt7nbNiTyJ565qCbMiBFjxeoGmrVDnS
ikybQEN4dd2NlWtKyt/Q9JxnwcVifKgDJE0TmocQHde+OWlxzDGQPUkrQRr2Fie7kPuTUlrNzqO1
3S6kqQRRB7CWaGGuErAYpYSEqc6KJ+e5/+/QjsMpL63ioJWdvNNvvmOKJFkokvP1BEZg6RlO3s9S
Zte+549FVLmRPBonGcK66wfO9KwMC59QZOQ0YgQ6hprd0hjDHLn+ndgnMZei/8xcyzxNrZ4cw0f3
l/eeMw10CZwYddWllTqF0Jj5ieUl0ZCfulIV4tN1sZMpbP0cmgCACoHhw8vX08ttUKehLyemJ1VR
cU6iIGldc0jsE4yS6OZ3w3igYPB0GZdZAjTo4UIQbvL/K1/Pg6BNeHYsTyu1wcV7ioukl9PO2jYB
J+8IXSBhgJoqH3T5BXtdAS/tq5qnVZp6MrUq/CUO6Z0EmmS92oFWPPsmi0o7IG0BhiRZWMvZhKIP
SVTQvGgVg8vhThaIkvjpb09egryPAqkMap43BgLXclW+nw8SUzaxkgT+H+2k566T1cPr2M3Dzgdc
XkmcJ64+EErkWEJtdgOco93oo6ekdOfSHjPMgKTT3FEZpD1W6PL4/jBECP0+11BwclY7NeQ+2cE8
9OfaUfJzMPZgAfoqemVg0V4z9b4pshBaFQKtvzq8WhCH9DKm/jy02mnUtOZjobT9527eA1Df+3i8
kCC8BYya1shyn4IGjkfS2KyppYo/OHHrZpO2J3Ii3vf/aVX8+HKkBvAwiQV5llfLCRnlw9glrDSt
HrwEo26cpUhrDoDCzEMK7OAXs5DGl1budrK5ZSTwbph8mIcK9wAeuHbDitlBscoMknOgaNIFRHVI
YNiW8kU2x/oYx5V8BTOonBlA6xzNVN8bYnRnH0UALDpoPGib7kLFYM94nrHf5lLuykOSHJoon7ws
L+OdsGMF2P//a6XrSutTNK3XOqqlpNdalJbDecpRKPF91blIed1fND1ojiZ68W6nzNOLmDEuhlVa
p0hhgsJkt5ZrKGNx7TKkU/I5sb48vgruuBicUQqMos8t8sKli4VJDT2ij/kGba6c5sAu3L7P/eNj
K+8tlJWPYYbSB6UdxK3WW62EiZnYeTec9Ro0UA7s402HK86Y7sY/JoOWuEHamJfRaNqD1DBhLHDU
+BRbdfv58W+yvNB/7AO3AxUtoC0CDbFc75hIbRNk+XC2/NB0U8eWXiqYUmD0/Pbcl9Jz/PEf9kwE
3ckVULc11xi9AJ3BZKBgfTajGKRSQCOuU4qSlly+J8uwdWdBLSP4owRvA8JYneNmnhWE8jWWZgzz
Ry1NnK9ZkSanGHGvbicJum+LRiNcFyrj6yYqopRTHI72cI71ilyrQfHBBYXBFDCr7b8+3rIV21h8
QxYmZgkjfUolft0rGWgCK0EKU8hsZr98Sfs66N4m6LjDOQytVvttSmzzkzz7TuQaA1BjI1eM6hBI
zlwetDBALs1Vk4I4ZecrbA8PYDICAwTobV7rNXJDBxFSapM1nH0jTX6xU4bVhY7znPbFj+WDAANf
ACaRJvxqX1M9k+rWwcqcZ52nmbnqlrLT7hzRu2uhCCBeAWC9az3CxAp6E0D9eJ4n5z9kntODo4/x
TjTwjuRd3gO8mUgcCF6i4Emtjl/Nm1JKSjWdnSHuShQr/bA66Oiete6oNY50QPYOvl3RDHZ50mU/
yS5pqQX1xUdTrHlRpknNjp0cJvonYtFqOiSMma5vjUkJ3p2UvtmrLd1xdKR9BMvgnZy3DjP7eVbD
ukTZJxvt36YZ3XU9HL4D29ybrHHn+xO0INMGuZEQcN2v0AZwArrtj4QuheSWWZMcMn/cs7K9/sRE
KUreCNPAlVojJwelGs0mqafzIM5JPQPxk7MXLUDD1mi1Hfy9CE9Wm034BzyTgFZAXVeFhYBhE+UE
heicSWl2sDpbzd3G1uaTYUzxS8KAs3PS9NH3x9fFe169NEteRT6CdAStC9jFyyu+j52k7ejin6u2
8P/zIRc3F12P+9gtnEpxvvP4DN8QzEmtlyIausBFnjhRzk6jRM4pMgP9HwkYun7o0ikXsytSzX+L
a8uOmUilN+1JaWYzcBUxSfhfu1PnVxpM6bd2rpLW04s4QC/ayJl1UcmZ/aJmTFx3y1rSikvkq+a3
Ofalxh2HIVQ/ZmU5N7T3Z1gCYgxReVW7yWRqo18OpteN5RQoJ21Msn9l5NP8i59pZcnpMKKp3jmZ
W/ezQYRRqnhvqBJQLT9arM69CSVSg7Uz59cQOOKBZPg5eLW4ykgEYAox7oak11z38kM9iUdLnayz
ksnJWwF3yCvkco8dsQ1oCZohXal0/YAU6WKtP9V42qpWUqu1rHMhldknPRul8yAF01vI0PZjXffh
dx8Wz1GHL7NTtbtjGU47ZUiybZFXrSojBSIXhd2b9llX+qs56pE7ldpfDBi7Idj1Nvpm6fr+kxVJ
RrnDcBFAcjGVh9r+ejaEktvqmJu1cR7SWj3Owzido0qRdx679U2IFUF4FPQ56ncQ9pdfNeDqCuhz
GmcFOVRXCiL7r7bLHBrSRvhUFvy+IEZ4mDrWxF/mKu+ZyrqI+//H2Zn1uG1sW/gXEeA8vJKSqG63
5yGOXwjbcUgWyWJxHn79+eh7HyxKaKEDHAQ4CNJbVazatYe11qb+ctILRmogUDh+XYS/fnveUex9
IQui2EOJnRAG5Zl9vJQODH3dOAgn0bWOGw3r2n5K6qmYwqabg+++o/R7ct439nAb/YOICLUSilo7
1zSVsD0Xt3QJGBArHPJWnCbczBGAyz3o1C1T0NUgj1LYBQ22q4+MrmwNb8HU6FlDKFZzjIQO0ysT
6z1E6a2N3I4ekogbQX8fUzMnGPTO2runbJ7LyE8L81uqOgYpuHPyblprL3rxh6MHjgfZRsJSldl+
zx/3e5Wlo4wNC1HYUxqlDULyrlEsMXKu3cEiW/wP9gi8aEoTVlOE3Nkz4TKUCdCxUyNy7wkr8rRU
q4pdb1iOlaHJT8+v78anIx1HlmUTFtnAq5frs4VLyL7ZI2+Vf9VNiTS1IZe/W59RdM+buspLuQSb
ysemhAsqmGnol7YMJDnHvimTkzeP7VcmKiW1RPN3qPqvg69K/0Nv+62D5FVSm+fM6BCDUvBnpwfH
SJdXNU/GiM5cmekHUwq73eqmbX3nR+7fJupgZKicIRpjAVXgnT+3KRypxta8U+6s5cEelv5QTd2v
53filhHaUxAfCJBIo3YPIJp6tMgQ3DzZgrkBMCS1cHH7e7WW7a/8GZtsS9lqLTRctoLp3sqSqlKg
9xqcymXqHqayY15iNujH2RnGd0udpA/26ulHbzDTj95odMeXLpI3kdrU78lIG7798msXQqmxHEQa
i4kctEgt4+Sq4sfzRm6cKU7n9vLS/MD/7N9ftZZ+XQdzGudMoibWgYQEz5RuZ35ohzX4biStbsfj
1AfGh8Re9USQDjv9coAEju50Wvsa9YhJBP3T3JjDL2+wppcNKNueGAYqbBhqcJhQQfY+i1HjiRjs
NIu7eXJjS1ROPLSVepFs4f9bYSegsHFXKUte7neT2LWVr2UWZ33eRHpXZpTCs/rFX5W1QJ8h4oCs
SXn40goN/MVb6jqLLb+2QncWMpqoG97xgtcXBEQx4fwmFoWe2R5cXAFwV0jBZHFFQZx/NH40W728
04W5skKtBGaOC9WQ73Il3zTOQZLadYsVI8iPHfjfSDD756Vr4S+DJ2W4MxixrY11uWO+lWRKCC2L
tdJNUH4LtG9Nv9Tfn78Iu/mhfP7fZmiVUWkn69J3D8eqWe48dAwy0MfK/XcNZmf9bHqZckICjvRd
kwRl+6iN2qo/CWX7v/Sl6NyJSISx02HZ51N+6GeQlD/GmmGIpzQwio9K2NDcxsobX6fpvPaPViYn
Ea7O6mTxCAY7jxYl0i7ULYmSna6nw/vOH2BBP7+4q0eKtaGGtnF2oXdfCS9vlUk3IWVibQ0CgbZd
vyqkWB+1urhHl7xlipb7NpCYWdXA7C6/ll4IRrpBh4md0mU+QsVIo5w2SiiC/B4PYZ+ybmprjCvY
nt5N92f/1EjhudPUBXDpm+rcb9NqnNH5gTv+sEj33cAwiBfv4u/a6ya6z3iofUKkoamofLsTsSPc
JlyZjY3oYcIAINq2p+dN3bhZBJwb8IfYkyh0t4siQGNUFI2IVWGWcaC308EprJfNY/h95Leokz4C
6subcNLlt2ptm4zY7EWsQaON0IWXB8/okjuH7+ZayHcoY8Bpo/Z2acWa+2XUBOWpnOzvOE3GFAkX
HdXnd2yfzXEYttYEkRgZK2WxXWzkICnY5Lkh4tHDDTW2tF+1ZWVA7bG1rg9Npxt/LYZTPtjI3//9
vO1bK8QulSdqNQgs7lxHXU1p4bXYJvtpDsFkLgcNFegXIc/+72uRAZGQkNlhbNuBPyLpupnqRtc8
Jq0gXH2oM7iB68rUqf+wlk2ZErQNTYZ9OleWVrqOlS7ionL0yFs9OAurHrz0FSSKpY0EEYRiMUHW
zqcX7dCPRlYWsblq2TmoBjLwrvz8/FK2bb+I36D00Eznf+D2aSDsjEy5bS3j2pRx3wxowK5UY3rL
qZYQVFB+8lRr/PO8wWvfR1UGaWfmxdE7oVt1+YW8akwghFA8crJ+fLsOi3VQmmj+cYvyjiu6WhpB
EAUTQHS0GkFsbSfyj7MwoS406a1ZxMasdforexoMEcoU0fmzbdIvfprlCM/k+eXdMkoDgfiIlgzS
1bvlpYMOIy/DKflNOh8WfZpin3GQ0JuhQoY9X+Hn8wav9pNVgkbcZjSjZ0DKerlKqy69JIFwG5ez
qYJjknkgj+rM8+Pelta9qbG3lkf8y3nk7cKB7JZHIJvmnr5gDaGzEBH//rPqEv8HLtp6nWjuCydk
cKFZ3u9OMc6X2HbfK+hd2CspImtx1c7Nay0xjPcaMPTvqiUpN9Lq3kjhWwuEFkEWTtNgU/q63M6e
CnKxggeK5bKIBu6qNlqHvk/FuZq85P3cTOXDSz8gpSFyCyJRLgRowkuLaVKWmoGuUpzIla4wYr6P
hZ/nb7VlqU/Pm7peHKYCiKoIrFAq3zfGuxQaVzlbMvb4UFAwdPXF8XLaFsWYJvJsLEq9tAwLLWJj
JtLtovQF62O/OipPuV31gD6HJaV2EnwGLtfdyUqu7wBledBA/vZ8sq7t3/9x0wu/NeecPlI8GyTU
oaaS/N3IY/dptdP13+f38OodY0FgdOAf4TSvh/xACmrKJa/qmMaOHbUFzvvQNoF2T0fgt2j1hWfe
DG0wbXDanMb9ztlaNpqcPhWnQSk+Tm7edVGy+vl8JhxGDG6ZgiKs/bzpHqWfd+kbXF36WXm5vwB+
aZq3g1tYw4/RFdRnkzJ1mDauQ2UK69JxkrdKSHhaZdbOX0DlOHUEiTNdH6HkrdbjArLbReN/bJ3j
0BjGt9ofhkyGFADmQIWePdUvraRvB4Wkj7m5xHTbcMDLbxjIdV3Kzq9ibaZrNhaJ8VqJfP38/Ne7
ioB2VrYb8sdJAepkmrKwKr5eIJCcdfyorgYmrFRVcfRFX7KvmfokG1XGz1veHMf+c+KoQQ3BktvK
CJeWFVCKLi039DNTbs9wxOdjYg5NZMzK/YCuyHJujDT/5MMZfp2OBsf4P9iHMEcAyCTJK+EjZaeT
hjat3GZJVmhtVeJbphVzVCmtfKM6M4scpsa97rUx+JLz7L80DaZAAa+GhwPSOqXp3cMxgCBxV1lw
RZPCf3CtcX07FIQZzy9yR0ndngsAOBsNH3DRhmzffd8uKGnAMQ6IidWB6h/0teydMM+Xznqg0aqW
0C1MbfyZDZaWhnrtrdUDWWljPCqzc/WwNiYfhqnmZgrVpkITTLYw5ypSEiJs2HnejK582eh5NJU2
zOcukIv7gN6eFK8Gq2jdO8d1O/SXh2Z7ZXnX8W7k9fseKjvESAVQNlSCxzpcytKLSm34hCzNenx+
566fhq3YvfkzHI6J5Nfl8WyLqbURda9jtIodIwzyRXuqpS3jRiUqtAajfNmUnt+fijICSE7uAjXQ
fXiGwIC/zsgkxEudlsdV5J+CVguiwMzu4S2uXTYhLi8stWfo0Ja3SxRnKFMDyVsdp5Dyj+Nk6ydd
jfewyteuhSISsREAMJ/Tt28nmavy1yGzVNwHyd+89GNkj8YRP6pHCFuZkVlr75bGvhM93Phu21FH
CgISHZXk3XcrulSpCU3YeLWXPLYFcmNtM9aRvVbpcVwt9eX5c3JjLy/s7dwYU5IzwMOTiguv0x9W
a2SWNXlt9LyVG+ceOXBiIugIBNH70zj4BEBiWjYZiCbID11begujHXXrgF6Dd8cz39hCOrg4JWQX
N3XS7cf88SbUmax7q6pVXNcWqLV5+ne20i+5lL/WPvnx/MJubB/On+YVrhC63z5+RhVUSwpJlCWV
3kYp80APlR3cix2urUCUozayweB8Tvcuz2dwje0zf2KIy8DrNp3cXgsTd6xfChdiv7aJJQBGgU0R
reyy7VFUhe8p7IxmZ4SNuxpnNy2tw/N7dn0YqIj8BvZuom1XCoRdlrgMb1r7ODcXM42SmWfzODqm
sGN3rfx7ZIDr40Djd6tecfZoV+0RJf3QiqGz5yH2MjhKod/6nTwTM5T5G4bfFvU71Rntyxi3mzPc
mvu0wFgnMov7Poame6XbGTpDzg1XHvw216JytQxq38O9N/J6Ozds16b9SSeaAuQuw6F/pvTG0PQ4
6ccpypI8P6jK7x56CFl3ZLeuziHBHBVvMjgbPaArtnnBYZczVfE4bZv50KdNc9owk3ce/d+QpYtX
kj9POgNC4reA5F7TpTWSoWBKArPbJ9n+Zbg4+NiQad5FWTGl9nGQdvt1SWyzz6NEtNPyVBt1t5yt
AvxqeufXXK+ZxgjxDUkPjYur8ZR21UyaNaR2HAyI/ie9p8eTz7iG5+/Eb/LX5ZoBnXE4OaM2bn+v
veEtWe3qwLfisXKK9dj1Xtq+EfaaywM9Ks0Pczcr+3CYxKy9Ag8a2ITzyiieOopuKxnfbAzGZz1v
pavH6+I1I9yQftH+6gcdurxP0db+KF1ACkfEZabgVaZqCDJlA75eNXU3kwzUab8eCs9szG9Bvnpf
WtCiZR62Q6m8KFuNanlFAR0B5IopJl8qX0AQHt1JqVBJt/OOSqnGODc6SMZXgy6M4jiOyh3eVIEC
Wd/Uo0gRM7aL8bA2man+qauu/2KVnd2FY+pkbdyIzhhDv9FgjCtlgAmIAhqBj4zU6rtDSvlOwkyy
lX/2vSUp369p1ruE+cniHhOjTfrPA8o83oFMKp9edyAPghOEGiZErI7Xt0cpSxEcZm/SVko58zKd
R9tEYycpM/OzFayrzq3Z5PobpkP+q2og3V8rHSnY74mVlPpT6beiPLbJIJN/nv/+16ds47YRzRNo
gAvbo69nZcydoA0Yd0GnDm5vpBFDatT5eSvbO7E/ZEgXcZKh2NJa2gXt7dAkGZ7CjZcpU78QIpdP
onUVsj+qfFozyzgWshHH541e+SeQP8RRm1C4TSC/1ywRQbZoqrbpYaJIeJ7c2ogrCKrRuMh7qoc3
d5HwmtAJRttVtTiz7RGGAJcIHZ7xSQJtQ/9Q1//Dgra2HLAV8DlIilzGF4sqsyYvEjcOxnQT2HDL
YwVS/yS7Zfzw/N7dWtBGHYINuMl+7svfc9F3hpK+G3tMIHzToCX5mDiBeqlb9wlfqKfSwqK4au2R
tY3eloNWT1o8lqUJtUJLDkD9jJduG8g9KNZwbDZ051VdLPNXWByT4cW9X3t/0dJMDnnjBKfZbu4N
qr46cpjiGCBlRGRGf2ILCf6IAPWx46EMap93akp+mEm1CBTyjJwZC0g43Hkgro3BKWNpNOop+YFN
vjTmq7VinrcWxBK6SDy6mv8TbdY6ynpmRd6xdXUeQEZQxtuq7RT8yHkvbbVuqrld7gYxp1+BSO6o
JNVNcA8FfdsM0CVeI9jke70ppXwB+NQK4qqa4Nu6okayPPFffCBYDO4XTOdGMtzzlHMtwB8bSRBP
dq+DCNh0usTYDwdVNO29Wd43loRfpU7K8QbusL9JMJNyncI2S8oaFYIyHpCjLu494zetAHSgYYD6
61UjOLMKFIHqNInH2k6KQ1rL9Ce12fXeVITrM8en2dIpKj+cuH14Wc5ug3KucONE5HYoTDgq0u77
86wX9h2M9A1TROvAr6i/cO72+qfMBpgQP7SDuGvFdCTOXiIjT1wmdAzti0+3y6YxPwcIEAT1vSlo
ukhBpV0Qq64PQn20gyg17oLzrgp3hHOwngGxb/oxYOYu71Dj+QMKDzKJ/c5Pk6+iq339rbKtVAf6
Sk8pzNdRVQdg+8U/mbZ10VbP1O41Xq63FXgx7GQc4obs3MvTOUutWYaYA8a7425VPtgRk6+DaBB3
mfrXh5J0mGLdRm8krdurT0hHikIjO4+NqtP7YzYVesVs6Nq69/zeWBPSZBgi94Yhus+0ktZJW0+v
k9gZqi4qfapNlaroB7rLfHj+YbxhCt9OnkAzlRrzHsfc4djtwda1mKFt6IY15t+TDqCzApP1cktb
6ZH0fmtuwm65PC5FWbRM+mrSczcwZsQIlHdEZNg7TUJ7cdKIW4IvzI3Gns9IjktTYzI2cjDM9FzY
3d+FD8537hbtuP1Xd0okN47EVtMiYcQc7JHdm5VpEth3vqTn1G67qHXWIbKDKT0+/5GuMm9+GcEL
OEKCTsCRu2dYzDnp2GSkZ1XXJw0gXhhk7j91P5K0yJepn5Bx0ywCUr9tH1xUDsbl5jmW7KFyDNk5
SwY/BHdLFX6Ygztl799n+CKEJnbGN9HPoKlIurb7RpqZdY5Wt1psa5ZdTeEYzHnxdtERZX63mowA
DgfRji4F+VU0Yc3sow+iDQYZFh3iuRuARpZxnblMP9Z7ZpN9H0rpGcBnMz+5Ezxe3REeCCISwu4N
DYe2zeWOGFOKclSaVmcExf5SUpBByepvybiwO9W9q9PExuNTqT/AHKW2s/vOST3C/yqUPM9BkR28
unOPQW/Vdy7i1WnarMCop53EyaXlebmcdjFWWTtwP6zJbOcIaYe6D9cR8f0QwaCxfFz5kfdURK/3
kBCIlxZAPG8TgnCXRgdXlbQncp+MCZ2gyA0mapbIgc/rKbf79J6oyhUNlYYZXk3f5M0RNqMMfGkv
mI0gk+7qwQeq1td5NaePbWJU/+oLAqNHiHb5gG7vGDDyuZaZdw6CvJ4iS9Oy7mQ1kHvuZIxXjyWP
Eykbno8wEOGOXcBZJTmjFQCaxEuefO+XNTal9uik6d/pXDzlrfuX1XhPlXWvy3xdAsIuPoMgHibO
1tq+3Ae/s2RQp2nAPijDCI1UWqGfJ340dLpxroYseGUEXf6qrM35vTFo5tfErpxPz/uvq3R5+xG0
t8CiAbQCjnn5I7J6tG1mTQVECirXT9RF/PbIoCLLOVclusmhn9XduyKr4EI9b/n6RlFqohCELvvW
v9krVjBgp4GFtARxYTSqCh3lLfR8V2f8L3ZwliTMiFWgy7JfoVsjH9kHcNtb70darMN73eqqOyHk
rdUQE1AyJK6jL7rzmfRHc6PjbMW18rwnGvEMZi/z5fDyPaPIwNUhSsXr7awQqJa+mZIbrcRs1nGS
hTEdamOe7nVer30CmR5saaqTJBLMe7zctNlJaS7MBPlkzXkERk69CryhOYiyuadFfmvntsk2KK9R
sCGqujRlB4U25GWR0J1p868unMvYKWrz9PKdg+yzzSFECJSy66UV2bUJ8+KyJLbGYjnmltDPgybc
O6/Etf9m2/6wsts2Bd6nIyFK4snL5Vu5OvWjymzz1Oea+Zo+u3d8flW3bu+m+0zcsVHb91PYGfgU
zFSDiLANd3hwV/970YxzBFoFLv3yKGpwMs9bvPG1NsWXjbvwu4yyc1pwANChMKokTrOli329FYds
Dtb3z1u5cfxgm2DIpbtAHW93JsomQQ5GqCTWki6N8X/Beaoy/cjpuDf8/KYpGkIUazYl7b3w1tRP
hA3WkMRe4Xxe5Exl2RMtMY8s77wzN7fOAde8IRch+eyOoK0VdDbQBo8Z1NqGg6lZR90enJcfdCQe
tvAQIg3+dfeal63rLqmQWhyUQ+NGiZsmT7a1MYRe/Ik2VUuCRDzrNqX18kLxxE8ykFl6BoJRvdVE
Nb0SmgqiZejkt+dN3bhVNEkgfxHMAyjY00SsUq1saJ+dB2nqr/pk8R+kpnUf/NLtvzle296rFW7X
9CIAZtgyMfDv9W0F9N0hb3knkSQtsjNzkWcVTo3lZwezzWzI8q7W/iSaTfxTPTmZ/GwVvdeGCCF0
7T+DN7TySGdbb0Sokq56CxfEmt4NiH6gBAZzwAllW08ykp7Xp+Hqq9EG7TQk3xNmb/VHHtuZ+hrS
eerQCTMVoV6srv/DbbxkY0EbevYmmUwcjKG6oY/TvtR+BkgT+DxsraxPRtdnwVEUnQ6jP4VcA+91
tPWwmCatiKx+5hdM1tQNUTql4qtEPJzJxIGel7GvlcC4n/9yN448WGMwNBAtNyLS9u//KFK2QHNt
tIZAAk9Z/QEJVHGCpvMfXsUtNAckRJZI0Lw7isPo1SD1FnTZ68w5Ul2pomal1PEf1vKHlZ1vhz7l
WqSu2TkxxHd7GOaDoo5xeN7IDW9EIQM5I+ARVBjs7Sr8sWHITbYZxX2OejFOGyld0U6tjGNWry9V
D6EYucFwad3izKkT7Uwx0mixq7JkoBwzSM7CIccYlTDirXF3Z+uuV0UPnEhv+wfVs31CKUG5lLlr
5meRpfnRQ/7lmMzBfLJWcM0v3UDatiAPt7bFb42Lyw0sIX+7foluK2KxVjQ3nnMMUs9539t2fscD
Xh9uTNHE3XAs4Pev2PpJ2VmNA8o2o3sY8kI3oTEE9xD1t/Zu49jC26doQvf7ckFNL0Zp5XBOE5nT
MRTBEJlL/hdCSfd489eWtloGUrGbpBat9t2jCzO1QEpQr8+NNxkiAg2CgmcmjWk86FWg38uo9+b4
Ptv7Dt2Grj4B4O4+0eQupFsGSVz5C8ojvlmaxTlPy5QxmfqQrXfKQftQaTMH/48Ul7YJTLCdT3eU
2eheSzUNRQjQTVWuXhmjVR66Oh/i1odu2umlfieO2b9cv41ymX/vK2C13R3TqNWhlIquVrcY2UfN
G7vj4rT2g4LA8Joo955+zLaIPx8u7P0mkmxFIpul7jxhgrjCChFcozmYoyGlul/SNL6UXftu8ksU
LQx1qsT0YFfFnSTrxsck99mKlBvw70ruI2mAKqT1mp4z0yoDpjak1YcFwHZ3nFZX3XPFN7Z1wz0R
zTN6h2B0F+M0g520Rm+lZyNlpt7kSyL6vGM4VFrMp2kMlvmOA9tf9W1fAT5xbsCFXKuGu16Waa3E
YNr4cxj4LYM+y+reON3bVn5LUVJKJJO4vOq+38gKEfT0bC+MB2SSWXtgtuNL2R6s5TesleXAGKAI
c2nFsMjrHJnlZ5eZz/D3bNm+YgxZ+pS5TuWGTDVxXr57qG4Rj0JD3rAfu8+lL4xJbewOi31fvWWW
6YAWpnFPRO3GEdxaHlT/YXRTot/tXpkHs7+gUX/WyqI+6lnqvFk004zNobhX9L3hS2hQkkriK+lu
7AmKWgvktih03rNGNR+yDLCGwkEeraxNynBhKHI8OI1zhzFwfbn5cigt0BbdAuH95XaWNTBrfRXn
xdfrMc770Rxf2alj5KcJ5fDucXKH8mef5MwRK4x28A5zD7P2ha8eg7TBX201G5A8VEN3x2fKNdfo
s6o4905ef5wyf/k4DL368LJnHCvbvtJ09skAqd5fHtIGJTgnN+z8rDfd8Apu7RqhiWC+yRPp3YkY
rm8dpugxIgq4KXXsY9QO5n9fm15+nuX8T13rzaGmPBQ/v55bRnDIVJ82BgbP3uV6dKcXWsuI0TNy
PvKd5mnIh7ly/f68lWu/SEMRN7x54o0OvLsCFFgamyoqvB/l5O/0MvW+aM423jDNDMaXmOl650je
MkjxlAY3M0soru1CBrt1i9maloKQwRFPZpkaj00m7Ecmb/Qn6S3Nw/MLvLGNuEdk/Db1Biiuu2OR
LuARU60vz46S7cmchuzBzI3pzjbetELzYyPD0Xjbt1mEPhtWxXi1s/JHFeWiElmoT23x9c5irirh
nHI6lsCh8PX61tu5PBWDOVt2Y1FMKWYp2zerU47JKdByNX5SjHn+pVE20171TS0e5qQ1g3PDutcH
sUJZJtvuU+uo9RBOnqbO9pr31bCYZRsSsqIrkbtu6x6zIs2CeDOjjovIp5LAewx+jpzzMTKlmpoQ
cpDfxGbXtnakjyvTHOoibeRXPelN+5AiSOV+TJyJdw+aR+Md+hVg80NqmWP7ZKwZEtfJsGbZB9S9
3OJHKhMlwnSwDa0Kx0ozu1emtXoZWl8JkBh0N/wlFp2v9R9h9BjWwWl0hTRO0vT6t8RMl+XYmtPS
HbMq90rQaChHRQW8n/djYOQwjE1tQHwVXBuJuUhq28toOM2DCRNYpcYSZmU75WdZe43/S6TKGg9z
ZrTGE1IYqxN1yh3lYaqsrHu9DO6ix0VZV/r7zGeqy0EGsz69yqQelHGBj/UOo6yRswk0p7I+FW5Q
B6HL+bYjOkFpFk49Y52GsBMMvXizyW3pTw70DcRYApPpfKgYyR8I+lfD22JUvhlOs147US9b9Wv2
aPQ8Gqu2VO9b30fDhiYi02s0xWiZQyBmmJeVC+PlMBfz6h17X+T4XDvp5OtGq7zhpGmuZp7Jo6bq
45LSN3pI2sQtH9q1cKbDtInjfJxRRzCfACKWjDrrisL4G5E/b4K/D7hreYMVVOh0KAztT42eo/sd
8fKE0GNMpTwiIZTLkBHQdXlcUIjPsjCYcdYp6HljmN74Di2+o0LJhTGjZZAyjqnlsc1AnjiueGf0
i6UjSOn2iNl0ywJZuwQf3B+mzui812IBIA9RK1XmgXJLMb0rnToNfkEcToP3TaMM9T6wxrEMdW+0
CjdcK62rzoWr2d7PLnP75jj7Vt/+02pObS1hUmWzMCJlGVr9sff6gA/gq36aH+t+sLrHUvSL8dRC
56njUgvy9JioQSTZQ0Hkan6BZ2ya/0yzJbw3bpfqFkPeDHP4PJvUp0+tJlDnycrZmL4uACT7h5Le
dc5d04dZHDe5F/WAhv+cRStSQcIM+zTjMoVjJmqaaWZbz/9SRpvMQ0Oc1H2stcS3TvQKZPZe2yrj
p6oD6HnMQBeIKA0mizRvWgxxqud+/NIqo62PfTBkbsSZGduQib14pWRVfJWxq7viVDSDJb+BNGdS
trJnT3swtbJ/v7oSAfzQLlc/mULT78bg7Vp30v8gB8T/3unNZMIxDuSk52vYrr5L8RNqDUF7Pkrn
jT7S/j3XbjaZXyqnnJaDyQyEIESccvtLPXIoByMXWf84M2gkPym7d/Sw95bOj0cr94IjBcJEflSE
m2bYdVb+TdVDbzEOb+h664TYaPaDygHjQFejK5LzaqyDOo4qnaevmtNn4ujrpe2AbmsHu4+qbJyq
ozGYnYd+wlSoUwa2Sry1zUazspB2Y9ocEDF2RWiVfj/9mBjtNT+YFRKCke3JljqAHM3WOOR5XhvH
KYFGiqhRUbVfxiEwyu/+oudzNK5ZgCAjaAXvl1G1TOEK58qf8ljmvRGNVvfgmBO4JL9Z/KPldM07
SxBlRLJ3m/RQu+4YHESRpV2E9mzXvBeMbn9FHXAqjiZqQyOzUF2RPyVLu+bhqnmFABgWDP17f4Xn
HU6VHDWYbUn6bSvkZnnotlO7RjyMSfev0ETyaTDafH5c5ZCUA1Alf5TlwcurzI4obo5+G6Z0zHu0
jZaZGD8cxryvihBfJvTXRl7ay4Nhl8zRcRcz1z+3iZo5AElVjuvBlYWGGnMAyX2UoWEXuvuOnTXX
hzqAB/8RZQxn+jE3g9sf5OgDrQ77LmuGEN096cZtULlWJId+kvDN3NXyShg+iOEerDrvxJNYk1mh
P6DazX2b0oW0Bjy3eJeXbZ6FXiPLH2jAjWkB973t20Pu9ahBr47it3VjpZCR7ObGNV41iZYND6td
uuyi6lqpC45t0vuhh36k/6ivZm08BkVVfwoAd42PmbF0MsyDNXusmlnXzoJddU5qHho3nARmDoW0
jK9dYBdDNDOqiWa0nQ35YWWag/u64NHV3uQpJ2IOGx3e52vfbh3zsWn6MY2lJ3zvhygSsb5hjPbY
8WI1ZtudZ7H4CtH1kWD3feIGSfsWzpX5IagLikdytfu//NE2fibIMjOOmpcpiRjiND116VB9JYbI
3qlxsKuwVfTgzlquu1+hFY5fGinnOaJKv9pPTC3ynEe6h2Me5vM8/iua1fmVTDMhoS2GpjhLprbj
llTW6RQIAgfxoDeFZ8/Ll9YYYSkBrkv9k1+tKbfIylbXY5vcZPhQOouVv/J7I2cEecN7XDENR83u
axCHY/FPiSqBbSEZa7XVFwP+RAWYv128mnF90jXHkBu3VrEC3Fl9yPTM78OiT1Y7HtCRM9d3zfZ/
vpS1KFBg0UplDxnnlmD9FMh2GCMd8Zyf0k0cBuKNwOhD0Ylee601Vv/O6KjSP2pe3qRbOOQUoWhS
cyCykFI/WOvg/NDmPkfUSuTC+WkzMrCIGOOSqQ9a4qgydFzwkq+HJMs78+AwUOZfYxLGJ+6TlnyR
Y1vlx8Uwc/FvQQI2RxK490v7rUSCAd3wDRBIKRsq6GUkSASh8yAu8mzyKh6Uo7kRnSRAc6XlHu6E
nfypyxrRpaldDG1YubFQAJTnis17PWel/Kb7073K/3WKTAaOMDPQP3I46qSXC2LqrlDzMlbnHLLN
Q+UMNESM1fmw+LL5kru9fhBzYb9/6dLovW6EfZKsjQy1y3/UoLejJ6Q8t8YsskNnDskW8un3uGrX
pQaEWui5bvVEQLD7UkMz5rpZ1XZ2niu7/DaWaduhBj37+mFZde0/pMIQahG4Rg8PiN7ue5nQrq11
SbKzjwyJxrWy0k81MfUSKeBX99DXV0vbYKnAlV3KNCgG7JGjclWEvYaqz7OHK0w1v/zBrbSQyazW
j89/ravkkdNB7Q5eIboqGzr68ogUCslp6k79eUh4JW1NL6I8mL4g0Y9UsPVijga6hXCEodK61E+Y
lLurQrkqb+cpMDHH9PUom9duk1RBft4BD/v8yq42kdIFx4LyGrVC9CN3eZ2+dIJpCg4Qg2LxjmQn
7qdgKvPHein7Xy82RXgISs+ibI+q6e7IBzCOvGHFVB9wIorBz8OhLPK4FuqebPWNVW01QyDmKNTQ
lt+tSpvrccia3jgbdsJ8BIPnPN9IT6OT35PJ8vc+yqK7wNwcoEmb4uee/Wz8j7Iz240b57bwEwnQ
PNxKqnLJQ5w4jtPpGyGj5okaSOnpz6f/3LSrDBfSgIHuDhBaFEVurr0GQ3lZS0PgNK+2IRJ4xOb3
Vh+9PjSzrHyxcjP9lGc86KHeuqI5vD+nF/f/fXSaBHACoKNg7PB6YTZGNhVWzugZt98jV3CPI8m9
Rjt7axToykCWjEGGzj4H/2n1cQfpHa6M5kmvaQZg2DnHOq4gV7bE848MPBSkBB9uWKPgJeckYrbE
fte4+qelNfyks4Ytqe3594ws/2jP7bWpO18jiFL2NguLkcGwbzt7qAkHNU+1TXqCBtMdu81fY90S
4iYP8msucefzx1BQVP/XWrZAQ88dxgs1wxdagV6pDZyohpGazELkV+DOy/nbLQzY5nfHYKqo/YH/
85YCTJADTbn+SeXutyk37sfG7UKujp+ku2VXBrt4JOLP952XjYpdkf94PVjR4recmpt1glnQy3ha
BTVoV9Tl9/cX+MVbsmn7Ippl+rjUX1QbOc8SpK5RJmIVmBSWZddEO+fhOV9y58oufzkWUCR7E58U
ND+IQ6+fyfHnxm16u04Q4Vu3IwfXB8wrtDsJcfrK9O3f5X8rG6DinQrMfgvWAhh5Bk1X5iqrNtDq
ZCDGzjgsVWG6P4ohBdHYzNT7KHpkAY/mklbl/ZJ39ZM+9cty+tu5pckBmQ1VEYIz+Cqvn3fb+WWZ
gUeHNfY5Tvb5/GJMsGPC0smvhY1crhdit/B94mXSW+Sm/XosrmgQzfOsTfqNzFI1uk7sqcI9vv9E
F64+zCsFHBxggiF2ktnZMCm/gms2ZpN0kosqicrszPHa6EsZAbT4z1NAPFYCZEFiWyeFWu99tK7b
Y1qvpQ3ykG36aVt994sh8wmHh4q4jnhC3FXEqZmWBKOL0R9eUq2UOlKsrAqqOMg9Imxbr/eGgzOo
tTv1Sp8U7kjzIJ/xa3SW+2AjF+lgi+5a3sT/I6+vlxItgb2r/z9ZCSZXr2fWnGouIoGfJbXZUvoc
uftJvUx0pyl2KGod/OWrY/fz9jwOm7L/Ub3ZGkXI/ymsD7AdKid2HQS1H4oaeswDatpcRU6qeFdE
7mzGxyYv6+o0AxOBYwUk7B26kgTwUML8bH8uNcSeCAGAPj4id85V0uU0bg+GVw5FtJhDnsYATLn2
PJm9T9Jqv3bVYU0tbTl0XDRKNwxqXf6Z6ZzYcVebDdfsavCd0yKJQI66zDIk9hvzWD5sqm6L+64f
MBDrnIDayK82K4/6FUYcYtmqzz54GQaZB2dOpQiLWrfWO6dG+oPPeEGn/tEbPb95zMfGcj/yoQ3k
KmYibSJDrhl6AJ+b/13etIP2tDpBYd+yp3rdnV2WWRNulrV+5/be64d88Vr1wSDJwU/gAUC+Cg2B
hvvkYEAh/lSbAsYAErVJiGi9VERpVVXNMUcrX8Yb1zLjkLV7jFFe+94fvlGeWmJzPCd62QzzcWvW
OogIVkp/5HWNKaaVEwgUrr7m1KFcXcLEitmU/s2YmsZ3joS2YbEXrTjpmzP3Md87mfPDWE/6k+xW
91mTy1p/nOrU0Q5FWnXfURXqf4rJzJ7WUhcYEmLVCzKt7VmXTqXkiCvNVHwpwFKD2HPd4an0NvVR
dNqMkNNR2v20To48tqSo5ngAUd6F5rIOfeQ1Lcry2sm8PGrMpQ7uq9pzfuoNCPeBBkVtfAWlsdf7
rA/SH5iLlmlsdHYxRUEV5FuOiZC3+VG1OONz6/YYGhB+IUSkiyYYYsOQElwXSWax3JAHE+Crrud6
/5zrwdreYTIryTfP1ma5kQMK17s8ta1/pbC3+oeb5X5zApbrtZNjr1b9tAQc/MTK6KYWjoMXfBTu
tlhbtBhabnxBHG0+N81ql8caI6k2CzvKhvRfvx/88jdobPOlLPJyvtG7SjqPa0YrNdbtHtZGu5W8
knXDzf6pFeWYRY3mEGC1FMrYuBnpHV4oWq/RfjXryX9o87aaP3Slpv/bbDCrTmbe+eUS4YXpzR8D
Jbz+pwza8sUmGSt7XFQ7fJb+ahifW1wZBI3+agWmKtXmJr4YegT+uifrFyeoVidex8AgqBIM94+i
Jb2EqzkTs5jhvqeHga7p6r6zx2a4r7yleMb+SC8gfrDyQ6tcU/dZySaY/hRmCq9arbWeh2JJ2xdp
F/30IZsWwz26+qzrN/5Quc5tN8DHvod629qfyi4VD5bdO1iTuuj1H7o0H4vYGFFnAiYNYHcWHYjt
Y48uuHqmOcDXWINMGyHLK/eolLiSPTiZ3z+SHEBjxMFZQ0S5lRpBaOCR3RxqrcLpgEA/bNOAsrtE
ZkQVH8wUJPfg6ahao8JuGyucLL0cYvB3EP7cK/yfuuZs1R2gXu4cV4rPPJqawPyES1ntxFveTDVG
IeZENoHvT4BRMhtFZMmdRwlk4z8qu6b74XqruxC8uPZoI2arW6LCHOkt2bM2LqEzNWBMfeYKK/Yh
xRNa5PlVmUhzaPxdgoSN5OC608nz06KOilwj92auCgevI88s80jQMvllSlJKQoGhAi1z0Loycsps
+1xQ2+UHyxL6Y2bQCDxYRjF8QNrP7C7VJBISzIaf7gjX9mBbhf0R/4SuwnV/a+poVfr2c9hyGvUO
/kqJaWGUeMinwAd6ojAItZVMmYNX9v0B6/7tazZntXlnrWZq3Xjg3b8rTTQY7Szd4rAXW6kba7ny
vip4/kO0ciwZYd1V0wPXoObb3JukUuVmuQDhmsMng1baL/IEth9Tu+T/mBO9gUgE+WBFoze5zJxR
1U0sTY4HQBoPcLXQnZ+VKLJvZeXLIJompPpkOpmLDLUNnXJM69rP7yTn+W82T6sPYXVJI+xsZdB9
Q9c5x8Wi91+defMD4oS2Db1Mm3/1PS1t4kLhSXMoZ7+E/boQT48FWUN7OreHT/bQBN+lJTozUk7f
3I10GzdUMPlwWwTmbMSqJhiB9BFzG0MjSGVxCEph/sDai5QLQALmMw+0zAirMgjW0BGAphB2IZrc
SLoDKRdGz5IHUxR+EFGibDBcTHfp4xoJxV1KosnPRm4LMFVRLiGzirprJd/5V13ojZ1UrjFX0eR2
sHU7rhiPToXA4GDVSDGjovD8X57Zm188e9W1MGMJ04QzwbrmrRkFnLZlYQMeCg2+bZA6TlykchnD
iYRxcp3ZvP9NZ8+zgJz16ncwSfNbKollOtTjNH9dFkEDdum94Eudrd5nr51rwpmXrb5PtxkyoD/M
s4iwG6CEyseOrpAGi+kbOXAm/yoxcI+3kei1eMgM9YCgeqrjmfL0pHUBM4PCk/PX9wS/I24zbRHP
mcOBAYQ1GpxnnfJDVoj+abDd/teYcXbDDirNJkpbDp/D4GvrJ96c/DqNraOFRin6zyYJTEMoPDDc
UIjMeigz5alDMIxlG+uQtuawgztOHBVazK8dyYtLWEo0yPvWSkuXpsvAxrCUfX2ASZp/EHLClHbL
Rf6k2+WU33BvcBKTw91CpO0NTjjK1M2PbjO3n+teePiyrzWdg8Uk3xf/uYmNRpXgZU+iaZoDhJm0
jmu/dT4PHh3FkOLTqiMlV+epGDWJVTbm4/5x0+zOw1G4tv7RNr4QHn3ui8gf9e6lXt0J60WcXX91
a+eLCFH+QvMj3RDlGDMd3Dsxrs13jZuOw8diBHy3qV/oh9UbLWZYU+t3q9GNNMzdrksPcKQr/YY2
JnYhSpn09KoiF1VI3h7H8tDbzYx1jbtVkTG0/S1dhrUKhaxz3HoWENwIk8bxCfP8leY2dPUHLM3n
CmDbGfyQnCa9isdt8Iuonz1nvNlm5uxQbXYposAm5DJS2rT+wT7e+SLwXPynoX38sbWDZaRXtogp
FIG7dWHbLSun7VINv4F15986+FnAnj1aL/0AueBW11vdvMmXpb+3xg36OvpBTs1N2LSR3NQt6AH3
bfOZwqv/0lTt+M1JTWRvllEvn0jEHdojaJb3uR6k8dUnfMALFwlMGCKsocwtm1X77EE3eFoIEMcC
XFRYeBhKz8kWzC2lHcBPrfutsL0xbpwNS/5u2dqJftbGJAkx0LxIHTdVez90uK2oj+fHwmiDjECV
unoq9cnHkV01pnHaulo28SI1NfB5cPZF1uKav8yVLTDuxSa/uYFIn7E3Djr2dGqqcNpMsoJt3AiX
0BiNwbzhhiK1PHKVszan0vKn4mbWWr5GuNnFfOoXp5I/Z9x+1gcKcFuLSytfjOd0VZgh87QiPQ1D
NW9HZqlublSTubxQsiWh98+2SL9B78jXRwqHsvtqO5rQDq2vbBHNgSjVfQ9fbvyE9tkdYldfuKUN
pl3bXUjgKZt3OHfl5B863SyaKBdjnn1VfTnQTOc8+emmwZa+oLWXtGzaVGsPk65L9D5LJSZEkhwj
D9D67CHOTOH5L+luSne0enNqD40/DdXtnLnceSW2GtvRTSvTv7dp8E3fnckftYPuV2ZwJGVwdH8i
qJuZAkNbISu1/VyTWy2mJC2RS3xzWiL5PgRZpm3Jtq7STAgVXb8K1o/4Ynub0WdhhdSpf2gQz7of
YIXYz8BQpnZgkko3DzOVtnOkCWLpEkzCg/HOHQduOji6t3MipNFWd1Izah+/TNn698IhGTTyltJx
j0VFi5fjuqPcRP2RlZFezr06UUR4EoCy79vY4Golf7imo1kvWHatkCe42Pr3HgXol6FDp7J3OVsO
y87g9lHaXculTSNp+h9yjOvsedb23KRI4/rSRU3Xjd2Lg4raiGiwDJxxGSm9C1640ywPvVq07vva
zEhSSVzqgzub26r1geRLrb7pVzNXdOXsVvuAeRWpjixF22TJ576eBQdVdKpOWrbL5YOhGko/Sxuk
f0diuAy22G8ggX+R5N2t8UAWXx2aqdM5d/BpCnEsm8DZTsiJHDxZwajaX41ZEMdNOPy8hZmzpEaE
1MVuji2k9TL2JVfYz7Xdjyu+NKvnfqiq3pvjTU1kN8Jk2Nbf/aBg+oWqXbHFU2Nr5wcYkL5/2y6q
HA5dposnMWqddUM3sucm41djrd/2OVTED0DPBr/o1orgqFlrmcuQmI+gv3XbLuiu4EtvQFnsmFDx
AVwMWq7nWKCFqA8fnCYp5nY+tFmaRny4XwBCx+R9yOWtkTyEBQBmSMJAz17DD1bh6zN4ZJNIo8sf
yG3/tnkFgIdYv/79QFgVIZwB7cYG9IzAV9h+Z+hs0QntUxmlqU5gPHhGlCOrugIjnXcEAQF1GLMO
7EdGBE16/UxKVVTJbd0lQRs4D8hNgqiqxxcsb1XCjmIdIHn8ef/pLvEx+OhMI30Em37FBeuSgqrj
otokmJ548WxlMzvHYv31y+KuRN+Ropd+AT261w9W6RpWIKXXJkQSFAS/yKm+zUHK1tjCmuDKGryc
xR3IR923gz9YTpytwcxBa5K13MZ2LNOPNbfDCUIY83jKtjHj2icco8YAKFj/Nq5nT1DC1pQfuL+s
yTNw2hY8WKXmLvHYz8qwEQDT4TT4pjq8/9YuFv/e6eQbw9Nq/9IuJOmG7W46DJlkTdc1tFNoHH4a
tJEGcHtlqAt0H9wUxdgeQQD99wJwd1YIrB6ehMmqOvOPUo0bNXPnkrpmDOyI/fK33ZjdJIQtG9Ad
PRwr8/VSWXAZNPR5q5ItH8xnky/tBc5B/8PX5vIzIdXFlW/u8gOAJaDvFsk0FQJ0oa/H69NBWCl8
2USOmhW5ved/7tu2/et2AqNQxaJZoFVH9f56FLdNuw0qTZ0UcEapNFcydENr6nMojJjMX7MVunwo
Wu+7+zIaJQ/7grNJVIMKoM/VRWKlG2GxeTCLf308Vf/WF4OWNNZJcN135wA2xzMk3+5BeaGzlPgl
4u6e5SPnmUnLsRHVNSnZxTrcGzIEv+IhuG9X53tjn6bTZBC2lmhNN8SVHczPhjGM8eIW1ksa+NdI
/Bef2D4eUBPPRh8agdLrNza5qz1t2VwmrqCgqDcpW8x2W/1+alrt2/uf88Xr4ttC+olSB7cPytqz
1ZFZAusLbd6S2S7kQQ9aLfbsxr6yL741ioHenaMM9wXj3BA55w5YGDoF4oIj4s8+rdZ/cKqZvSud
/YvtFxNaFBgQCTDjwXL37Lx0VFuYsnP0JJVoZcopGJK5RuMaNm21hSWgfhbKItt+/+0c7vYVHDN0
tqBnOGd7b1BxjyNMQSTrFIjjnn4b9X1dXNmdLudwPyaZQVjp0GfO55B3aM01fDh2J+zbRwXwNWrV
NXLEG6NQPjGB7Oxwg85PsLbg3ln57ZjYtjbH6zx5EYSCMX5/xi5f1H50MAycS2Dr8522qYcKaG8Y
E10oLyoFlqayusuy6s6HXBvVwr52Ml98w7vsaG+pGnuqIcvk9TflFjbov6IU1Mp5fWrEMN0EmRLH
zkutZKo6eaXsuJxHj44fYoh92bP/ntVTiNwmY9ONJSnHIIs8sq1DqITzX88jmwRnFUQFzkmq3tdP
xeRZeC54U4J7RfbHKyw6mTi3ZEM0LwQ/n2iVBJ+MtrOvOSTvf/GrDtxe3+zbBYUVkqNzq/1lTOdu
UTVixa1b/+jW0h+mvN3u9NVoTisNUXx2q9J5MbgG3Ly/di5ndh8aD0pWPDKn//VD/9Pzn7qmLLex
kIkeUDbW7bwmZgnq+f4oF3vw/oDB/1JfOcvolr2e2bzKhTk1i0wKYdBSxJ/t3hroggXjdu3EfGso
vGnQN8GBIjzybGkaPikS9NxlYvaWHepKicPqF14kUv9aszh447VRDbAgOWBYoPtX8p+5w7ijo84v
IVwbdfkNLWHW055yNRXhM0XaTTps6aPhzc73JVdLHenZ1F3xL7v8EGn9w4iCQMT0QhN5/StMgqxC
iZ1yInM0AUdzwVD7e62Dx3mNM62Pks7McEX/+taS8f9/q0Gljcrr9ZjWVJjTDNKf+Da4hz4jdiRg
w/vrTx4iCv7uyIkxXb8otFYgjXSuGUWDHX/oOkFPsp4+v78uL+zfKLphNXKT2U8CG4nf62fx6O+1
+FYsSe7lCLNbbWQXS51Vbh9Aoew5bKzJ+Ig9y2qwsep1Gq6ui9dd7WXaeDQAuMVNWgvkCXnXyymc
lMirA1xpo7xm1MFvcr5HEGZPCUPgEB5/Z+t604rBhta/JCxk+ZQb7vi77pbiyqy/saT5StkMYCtS
NJ1ffIjiq9yclD4MnZzWfWRJZ25U6aopYhyz3eI02Nv6U5r4QhyJIxn1qHP89Bok8MYKgw0G+oBz
KERh56zyMMpBeROtFO6yrX+sXH24w7ZUHN5/+ZfH5p7wjJkQV3VqxHNFWkaaJ/EmhUqoN5qRF6sX
RqREbQZhPuDm8ZCnmlY+0I2u1r+u4HBCs3hGSmDuXOcC/SqF+bSmlUq8QEx3oIufgrIRf/+dUt1Q
aNs7rMKt6PXabi0zk7Lk+epxxdg/N5rDoLHzvj+Ll/stLrIczmyB+83rgjCj6IJn3YpSb6IYjBHe
eGXo4fnvHDyi5//WKReDLnjP0IB2+vhO3n39UDZZ1qoihiIx2qXFsa3mnlyspn2bIg685nN2cS4z
GIJPLrIsEQxEzmawalNibzPLS8rB7/8U4MntzTyNvnbSFzb7GEmS5j1NnVG9WJjmWVGOS34dNSQp
9DSinOpbjiaVS86a5c0jx4HXf1yXqv+imbaYoqGp8ieynAIVrnS6ByRU09JPd+ZUVW1UgOF8WzZZ
+DFYa/OLPl/dJHVQ11+t3KHlJElQ0GJMsWD+O9Yqu0RgteLQtdar4hmA3CYRgyZPexSuCrJ/NoQ/
v+1tqs2fJAE2dTK3a7Z8Mluf835A6D2T+KkV9tNGauZwN3PLgCpiUr4e5i0dp8g2wErDRXnLtTyZ
i0+Ribapx/cQ7x1tPKvvmnmWeVlYTqJN+hd8OG220+VGq3pkXzWxrl4vrmx0F8uWEdlJgRt5vbuK
/vU6cgrH35ZpcBM6h6txHL0KI/EM1UwRWVu2/HWZBcucEhETaZipFp/l6+EKW4p6hbiR1I6PgUNP
m35q0p/vf4oXxQCDUEUS9LLfdzk1Xw/CwTDlC5nZiUa+ZDS3xljQTzOne7vKh496U7lXvv2LfZoB
7X0auavxLZ57R+HfEPR+vnBDDIiRsFMa6nhym1de1ZujoPBG6r0DSvbZq5J5FSBGC/TEX6rlo4Lz
9WWV2TVVyluj4DWAXTXUJgfY8fXk0cHLOwvVaJJb5nAq9XYLadBfAz8ulx2SeA4c8p73Yvvcf9QM
Msl6y50Era150GgjRbXR0vC0rWvH2+UDoX35H4AKkAlN+WzJebRc+fhNJxFqb3wopFAlxr1XTrLL
BwINpj3ARZCr5wW6spt9Zua0+YmdqqJ+1oOK2DXHKPvqF8Y69tP7K/zymdj8Hb5ZhwOA0+ZsKSzw
e6USg5/sZulfISsWL3W1XrNceXMUbtSWZXn8nDtPtvMw9n0q/WQ2/PllWPL5ztAK9fL+s/zvm39V
0QEKwCZlS8bRl2jFs02PiFvdRpkcJLQ6kFqhQ56K44oDwRAh1bKsW89a/d+TMqp/U21Yyps806cf
bYG/whE2w2ZAu6xT4/j+r/XGC0UIsBti7hbD/Lz+DmRTZ/6QNmQAVkbuflQQRsZT4zTV9mWFGfL7
/dHemGqYp3hLsS0CkVzoYsZs6QepGM0tnIjvxTm6+NzE74/y1jOhgiHKjiYTZgf7n//nojbnc6dX
6RgkkiReKF+lnigU3xD55il8f6jLk4zADTAp5AckeXMNfT3UXi/QbuelOnbZ3PgUYOGGX8ptIfQ2
1DJH/20VVz/CN2bRBmQCX4KPvQsEXg/a9XWnozVLkxkqXdTrdRPps7xmXnp5vBCBtYe+QUbAwOGc
J5zDsZoMK02THHnnh64oqp/Ys2OQveCHOID/XDnO3phKysnd/9uglYbM7fVT9VKltoOVQjJlcxBq
OtJ8PXPLZx3MMQ4MYd51chHXYg/fmkt8Fwm/JsUCbeDZC9SdcclTWaZJW3NS+77UbwJzuyb6eXMU
VMQ4SHmwzM89Z1c8E2x7HdPE2uqfeMrIQz74f32FJpOZXBQOG3pZNCH3X+I/y77RhVdRm2vJonwz
3mxTO9a1W12pkt/4uKig8IUHEkAC5p9NWD6gDuRQ0xJlm0UkTKc5Nu6GbcnW/vjrb+vVSGcnmu5g
oJCljBT0mJl5qP3vMt3hE547v4FMM5JXWqfaeHh/2DcfkBWPzyh4BIDn62k0W9Jmc4NprJci/QFY
YIyRnMWwRa4cxPe/HgzJGSkte9sdTcVZGUIVTLQdcHxiU4J8tMhBC412beJ51J0r2NEba5DeJpUF
WBm7/blybyusDWaElyaFEimWGQN6c+X+rY8/5yjANygLhylKwXNEoQiIwRqVrSWY18MJ1EsYtu6s
Tn89bQFPgqM75dUOZ75+R5NWdW62Ftltao31npQbHJpOWPcdDYuP7w91uQ3S+WOP5QKBkpl1/3qo
eS4WSILbmswq/9dW6e+gtJ42vSPcpK5u3h/rcukxFpkOux+svquKXo9lDqR7ZYtcExR8FgQMPOPx
hvexhAlk/P5Ql6uBoXYHbK7V2AGdNzbXwi38yjFBEmtXRgKuU1xs09+6Y/6va6WDLuF0BUB7TivJ
+o7KapV20mjGFHde/nPaAhd+l+quHMSXzwOqAyTq8Q9o2YVvmewg5RvcTbDq2D4SvFfdVsGormAs
ly+Ic54OHFcTECRMvF6/oMpLi5w8NDNJp9w+9iP5scHmt2FtbNeSZN94IHLXkPPygmicevuf/2c3
h8zReo1QVoKd2G7r4UOQVJX31/U8GsBdycvUUU14Z3fI2l0WMi1dNyFylZ7s7H/Pa/dhK+3lyq56
+TjUvlyD0EKjCoL/8PpxsLvZrM4rvWTMjT+TkxUnu1L2lWL2soRgkP0xUBlSyp/3qdJM4rTRj16C
80i7hFavIfCo3O0r12QNEis2EdgrwGH7WxvA3Xqd6FXoI0iruBWd1S5y0oxKCOg3SozDKffmJ33u
0ytPdzmF8Iyo0AH5wBTQA76ewtSvce7qJ0qVnjuDUCoNtUGfr+xBb4zChXU36YW76wGtvR6FnSlv
gJfSxF6dNl6cro2yEYr4+9sPMAV/z+vr0C7qZguHRAqSaJ59SjqChyHvizSpJ+UFsVYunnEaFyP/
gbvC9JINyv7V2p2uHa182rXfuPYP/p5kFqzQqxzYt5FXLWb9YBYAR0+i7rXleW/Wa8e0TGfrwaTj
2x4qr27TT1xWffcg9dSYjhlGORrKCt2aH+AK9M7RpweWoxBrANUMs4NAnrXVKO/Q5Mj1BvuPGW1V
0ATVYeszz471STjwb4tuHm/x6qyNe2d1JrcOy64fqwPyqHm9mbHu2E7uYtTpgYRK2/5ia5p8KaRo
HORI2Gt96jHTsk+tpeUy9kQK81VfraZW8awWdzvVm1E7iaUAXSJnbAStrTUfxqeVMGkLVcow/hGN
GsVD15X0DE0xZV+khkt2vOjplj1O0iLhoEFYJ+KNnXiDkg07MvYG4Tzz3ffZybU0E9gfK6eooqa0
D60HU/pReWb7aTR54odMmlZ1dLGIHk6zZ2/yEBS1wm7FrO0gWWxMoMoY3/x6DbtWwzTHKFf8V7xm
mr8sxbL+W/YTHjraNtdOtJSGUz8piyYPgaKWRBekXDcbwxqeGalWWLsqQj0tDiJOLkgjXrERzojc
ZRkQ3OBj1XxCiJUHDzlyvoZuhKGpD0CXufdrHTS9/j72SuV3xoQT6I1NcpX+j+ltaFsm4uq029V0
vSHUsdgA/pOpU+ZHKQupTnR8h9sBfPSrM3ZjedsODoZriKm0Bs6Krfx4m6QxH8uW7JJYYvClbgx7
hovfDLRObkuHpNlbr4OmGTt4xwxRN6tJO9kFrg1xDoOovSlrir1bzTQUJ6DNa7nn6r3+nldnNj94
ykD0o8Fq+S50R/jgA44rTlsv2ungtWOGhY9Z9gveKdb2qUhT148g+ubFB3sBcLh3ttGYb6nJ5/LG
LXEQinOYMHgFSYJSHeRXCjuDtbdbjN9WTfV4gw3VeKcaVaXR2tgTvhGduTWRmFMtC+fRKlWs3NJB
0uFo0xJuw4hlTe+SY7t7B8317ZhqiwqLvrLEyRKwp+IKW+XxwJlSr6yVXh8iivYJfrxGduzy5AWK
15vBv1PRWvi+uguEu1rHWd8yG9e0WU4HmS/ZctNlDvqJsA1Gc/kY0BAinEimunbA+Lv3/kkJOx3v
g6Xy/8mnUv+MDVsQREXa5+19tuCvEOo1fqXhZKGCiqpNsJ52T7km8t1FS8MtQ4gQLV1uDJHGrS0F
BHZVGRWgIWvk1sgAKFbsQoVoyAOCGgFlHttVKz+bRq99NrF8KT9mhIkZX4TcGvXRYL1gLk0I+3rr
DpXywrYaxuYbWttxjheoalpsyxra7uBm/jyjnnTqVUSKuOcuLBqTfOvckv4/jpfK7qZQ9mAhOqHj
/WPKifeEN40kS4AbSvupnvL639npjf5mEdZaw5TWlxdox2X1tHpw4B49NAHyNAJ6iGcMkHj/xRh0
L4O2ZEaMLiiANm5I8ogHUg4ey4nk3GOApdr30Vnr9MEgPTI/lHzH6se6GJJgtpbP/W7BMxbdKsK/
8X6e1hkKNxzVLoLXXy83e0qpe5hGx5AhXwlTiBYnD76xDafVDYqzWYTTHhh5Wr3Unk5p7gXjMajJ
lo8Gj6DyP3Q2ej+a5JyZeBduGEZqMjCwqAMI3O69iUDfT8XgIvHqVinMT64ms+1mzhZdHq3KHL9u
qTfJxwwxzXAo9L7u44VXSeT6sBri0Cz9pj4UVZYiLRQa6dQ4OE2jTp7IrNnxLLUW1z5HdPY9R22K
XKWhLXnMHVmpW6IU7P6uVuMkkwYDLu0xmPvKDkUuPfO+miUyltEK1Jj4W2qu9xTdjvUzNR31Uitr
sZ6cYQi8L1Xva+3XFExT/2zU+Vwl9awXY5hvytluGrMdP5QbUuyjWyKE/ULQ2+gM0TSsjha76bJK
znyVokVmmeD5h3ukj8gIp5k+1hEFNSgSfKHtllZzdmx7nImPzZBWMlKjNpkfCDbZtqMv+76Lpj5b
WVgbGsUbv59d8i7rdXT/Yceauh8b7rSaF3V63aIu6tN2OdIVm549bbXXaO791LsdNdoFbA/Zlid8
4MYnd3M7/TArMZmnQBDC/B2tUC2OeQkGeaSrUBtWKCstyz8WKx67ENp7p6bRZGvbUTnctLGb49KP
CVm2fcsd5NBjaK6pVsWOYN9EK9B2w2NA/3a8hc5uPaIr6dsfuhJZGqM24mJbUEf8pn3FtWmq/K07
QQgbyBubCtjESOta55ddZDTf8N/oRFyzN9MyRbnujMzzZtW/OX2G5SHQfC0IV9EQKKE1pVFEGHJO
2t1Ylsj4gpX+ysHpsL4LsSSd0pD+n/N/nJ1Hc9zGuoZ/EaqQwxaTiCFFZZH2BiVZNnJODfz6+zTv
RoOZGhRPnfJZWGX1dKPDF95AUQRTSkJMS1mcnVfN+rfaKlq037oKMteyuM5zpHZ2GszOkqaHJTcV
xNkLtasPKm+nerK9mbgmrVRMtSO+0hRAUzSsHf+Rm39SkLmdj66gpLm3m9jDuG6Ja06S0IaTmU7K
jzbBGOOTM2ea6s/JYrz2UdQnn1PFbTiWC8Is3GZIi3U/GwXdr9hnj5Tj12VUHO+rh7gDbCG6h8bB
zVuaFcjIo7eG5KVdnRZYnS+YQZnQp/iRIc997Bh4NkYKRuLzrEiPrzIX39HBA4DD/bs8If5lqsFc
p4my72GJdb+TKakwx27H8iccqBD1WWBYvwQEp18T/JTlsKQSJDQ5g859HMH+ge6nt9kxQS78N/6i
iTjokGjSL1bsJeVTERWNTnA41nrl5xNMjL1M/vCWKOcq+ZGKNGt/lMhnQovVR2QZBLo00J8nY/pE
rxE/8HIWi/J1tnVYFX7MO/bdAoTefBEk/M2+oEebQo1r5+fMifv8MGRzV32YxjEaPjiKOooHaIvq
E4wG3Ntip09zlllpv3TqYNIhTqH9nKquC52dC7JA3cHNhQxCdMkvgiRefo4QW6w+q9go2yfXFNY/
SJiz24YuLuOPYVwJHNsUZMieKIWNyyPR8dI+1KGeiOfcTdtyh2727JxCddCGXw7qdZ+KRepUYpdk
T6dq0ZLxkzH2xX9u53Za0Jq99kMZPXP4xwvDRj+U2LvMX13+VeNPbRrNL3OhQO3Hvzw5NQSngYaK
g7VDlcSaiN1S7sp6qAdx7IsFkYpOryiS+E1ft3j/1C4qmWcDUU/AFQ20lh1o6ZDH1gir5NCpivEt
cqkvHgVO7UAHlsbE5AZRRtfxC8WEwTmYbsqV7SlVvzPcqI//MuLJNb66sdXXP7qezRAgJ4ebkcW/
V/ZRJzUdfDAuY/Fkt3lRIyyYFtQm2azW58gcHO25YsM139yo1odDE5aKeSq57YFh2LN1JCs0kBTI
oL08lgWkVDxszGR8zMw2c5+gCo3Vg+QT1f/mdhPmh653FZv9nMOUHJ0CHeMcWc3+BPkO6CXODyL3
u0HXyyP4YUf/qCuNEh7KJA5RC0ReUR2eaiTe1MwXalQgViGiRPkvd8OsPxa9WGgOKVAkjykECBOp
3WTh9ESqVDekxYQCVsOVVu1EKsLnoW7Mr1HTwXiz2kR0H/C9Le0gUnD93UWqUryguMeGy1uvUo9h
CCXSH+F6VKepDgfxMY8jp0Abk4oeOi6j2eWfLUfAi/N7W0jF9xK6wpNXZO3yebbsnu2mCH18KdQS
VckUXmO8C6N08XyIdpnqV5WDMVfMU2hL39DoZz1NYbkjbgM+HC5evJ8MriF/1nrCLh43e8syR9Zn
LxNLj4I+6Su5JfnyuvcelkVqFaHnUYE0olPiIaMqetv4MBtIb6B98LlqYsQqlGLukJo132tzQ6sE
7D41FYopkuG0KnREfT9WtdGGAZCRwq9cJXmGXYJlHm7pz/eT6Lfa42qq6LfQMKHDjGLUWqxPcdPJ
aRQvDFqUbFNfuKL/FUHD+FpByHX8Xq+zn1UWL5Nf8MZ88bJI9XZLpiT/3P8hN5acmphGDcm2ZMNt
NWc0LdUKYKASIDVb+cLJmiMfvT+ibdMeoUsPgRcXeD8kXbyH8fnl/ujyb1+tAuhkSjCoxeFQtyYz
IHvc8LDm0ZkTtjTHvl0cmJaENC8LuqII+RTQsrbqF+sxSWfAREsWDwiFK0y+qkzC5N4NA7jjZHxO
2BwXtzefzRkxh17V5o2qjKztXMyR8aisA0rCsVAFe8Gf/1kNJP3ntLOryoTOhGbV5j99zoWaCtHt
sa0LPxCgj3+ldr8lxHRV8pQjuxqdfSkxSAX8cuQUC66Oggl1mrTKdlmszB8hryPkjLTbX/c/5FX5
Tg5Fj4I2Ko1AGnKXQ3X0jKdyogMIInN+hYdfHMfWbo4FQimnuCd9AyCG/sf9UW8tLV+QRipld5oJ
q83bEir1rqDNFGnZS+7RX0pj8agNwz9GRTILOdbPbCQw7o96Y1mh3VARx88JMcp1ma0b1Fwhs1KC
xum1Qx/WxIG5I/wQF4D/ZSh6SNRFpZbiul08pbB2a2tSAqcO3QMqNL0/Q6qmnhBtqYdeFfUc0KSU
kz0VxAbX76p4aCuOmSvKgD53M6JePaL9bixquXEYbo1CMZnKOLQ26kCrfaJUalFyTPhilET2JSSw
HVikrY7Cjd0ojSBBp+GLLP1xLncjikap0F0cfJNSSb/3aDN8EaykcW5NvGOVaXIpyaDgqz/c3xk3
9qOkqdA0ccHxcKldjqst9QKIL0rPKuZv8Eib/JwOAhUVy0QAs+zTQyS06UsW983G+bvek9SWJa4H
IxtKzOsOIbgFu52pg5wRtRa7NovF94Hce0fBaAvkdY2G4YzTEUKqD3invNouZxkqM0J2IivPRuNh
i4qFaSZ+RqKLkudMbXuqrn2vWecYnLv1oFEr/jaT8HTHxg17VDpsA5UINqLa/7i/+jfWQHc4mOwq
TiaAmMvfZRuyU4Wo9LlVMfugqzVGfkcrkjyXsPF4f7DrLcZFB9qBjpXEPVwdl24yVPrp2XmZDIRf
urH1/AEtk0cBIRHRFUONi+c6LcJ5Y49dnyCdSicEUTq0oPbWezsmXW5bbBPPZd0oUrODvICo5d0X
D6N4lCx1GsJwUOX0/3i0jCxFQsVN8zPSCMr3rEzCgzEvA44L4dbFc31oJI6PQ2+ymhLcfzlUh3kw
hGSKklZVq+e0TM1TjdIMN8TSoPeTIMeXw8qmhPHuu4iBKRFiSEbXiZ28GjjXO5jlRX7WU2U4oFI1
+XU+h+/tOzqMgqobcFLCDvzFL0dxRgupDgSGzkhE2L+NAlFL11ia19Ad+veCPN+GgiAqCV9EsPrl
UCp5CweXoUKv1Qlq6DS4bvb7/saXq3IZznCxIgTqwhfGhWYNuXNRkGpbd+FzZbn7CRVhfdkDXKAs
nGVAcmu3srYor7e2PMkA4BhwK1ys8s//2Ixdp9ndPOX5uRBL8dc05MujkyKJ8/6JgeOQPUha+N46
WqKhpTVVmeTnelSdI1YkpD7zzP91RN7mmKnvH489ARqTKhbgovVBnlu3doskLs5JgovhsuQ/Onqd
fp+Ngael/92f3I1DBuBMZa/zKEqv6csltAZ76BHNY2u4+8IR1aky8696TJpTG3p4GN16pqrWbNwi
Nz4coG2UAWg/QQcwVi/F7EV9maGZdM6Uwn2tRy5DdqXYCgOvL36Zs8ENgg0D0mMdYTdal2ZS5exs
ZHBgR2r5x7g0ssfOWTYJvfIRWW1/YmRiCldiWNw1iWJZKOuoc1ifG0RyFr9AtLb3VQvZeCr8Di4l
E22Gb2qbd5/AYLY/p6YeRaCGEY4N3Nxpt4cCMn8tM0TD/GSKPONhHjwjf2yzztAfXGtR8JYh6lT2
GFAUw8FJ+mzaDwtthTPvaC1Fwjlix4wE2nF9FR3l5cRrJK28x6Hvf8Wu16eIzfJBdhlYkflAXQHR
ysxoquhclX3k7GgPFlgUJlo8H5CiIM9GyRgJQKrpYfaggDzRdhbMXheM50JAgVRUWz1CBK428uAb
O8TjdlBJuFHhRc31cl+GbmeyR9LybNGneUX5T3zGrmbLrfQtm159Nfr79N0l4giNCnk8/rhBNHae
mw99eUaFyqgf0WxwvRfsSujOZguldl/VER090xCkTdfHzdQ/6YkRFXv47nOyr+zR+BdNynY6uWFb
N9RnZxEflqgufikwaa2gSYH0/9WPatzvBgqwUXD//N7Y4tD9Ye/IVwSA2+r8FmiQhtTeyrOiZMpr
zh4cwbSp2mG2FevdUheQ+EirQKfwD+6IqycLMyt71shWzxgwDg+9SKND4hj1kY6YsjGv6+/PdYRW
MLkbaSMoussP43Ro+RgU4rghFts4oOE7GMgRFVN8vL+A188WlSWqOwxGgnoF83BSL9XchKtoIS7u
d3WeY4uQGIafhVg1UfukgXF/xOtPxvVOPE5g8/ZUrsLRConANpvt/FxxznYoNFUcOxpp2IVru/tD
Xd/uEpoN/AzgB9i99SoiDlu0oTkXZ60p2r0+fyjrcofZDsVBWU7GirSQMqDhxvV+a009yYtTATkR
k8oV+ONU5bi1RDiBFOcoyVI/Ht19YufmTmvMl5F7fuO9vLFVdOD3SJE7JJDgyy9HKyWiuEzc4kyo
EO+LzogfzTh/N+2D4qNtyyGIsiHorA7aghiXhv5YfUY8B/8pnWor8BaUU/mcG1/txoSkTLaEoMPL
I/u+nNAwRkggK0N9HgshPiWOFz2EGRYr9/fGjY8E/pG/HTgaHtdrYJWL7Df0sqI+d/Wx10YWrUwn
3xS0dQxlY0PcmBGvvOpInJOE2a2yBhETqlXI7J0jqkHHBrzFMZ7z+ev9GV2nXpI6RcrFshFArdkY
k8G7GqY26zaT4RLaZ7SytBzum1XhdCbUqd5l+BUtGyt540BD/OcdBD4Io2WNg+ucZijRja3Pbd6q
RwEs2LcKxdtjKvBu0DlPFbQj0CwyuwThfrk1jFSNBrcLq3OcTsu+tpp+nzbjVjBzY0KcWwJekkmK
sOvq6xIDt1havT4vPRikImrcrwUA+pMxpPa7syAeXg10H4k5fKC11/qIAC/eI3VzRtS6OxDReLui
Sc3drGGteH973NiEqNxTBEAkB+WQdc1MYqiHdKyas4GkoQnC3VO8w2w0w1aV6dZAPI5SXgtXDjRQ
Lj+SEMmYIljenHGATJG6mKCJKcpWJn5rFA8UM+8WDHiguJej5Plsjl6PdhxKsOrHWFl0F11HIG0b
y3Z9T8APhGQJPlHeSWt+T9UVCLcKfTh7YRo5D4aYUXpO1D6aDrPioayXzE6zFdZcT46gjxcE1wek
jEi7LieHfSfd1bkazl3n5eeRWIFGT1Ul2UaYcb3TpTMrhj5k4EDb10e3dfu2K4Q6nBHEbo4U6Qcf
Tlm3gzy+VR2+NSXiY9vx+B+4CPlT/ngUO90eqITbAyCHOD2Ohi7QWlG2uC83J2TL9x6yCA/VauFg
oznAH6PxnGtT8UFxQBqgOGsZOBEocLvvn6jrC5cczpLWS7hHoMSzuo1Gw0q7FjDRebS7MttP0eQ5
R6NTSB4sJx+SM+V33TvNeRF9ev/IZAYw7+kG8kjKTfvHYi6mjQ1NsygPWWOU9q5Ef7Y8mZUHjmWe
wTo9tT0+cHvdFmN5vD/0dUwlyyhsOJoLKL2sVRw0s49dN8naAOGJ1ndKY/muxRZCuosaPSw06D+1
ttHuwPuFG8t9vYN4OZEl5GCY0ODWLJbWaLpGFFkXDEpjntK642XTky3c8/V5Z025ueSTJnP01b0i
hFb3IDu7IFOTr2Na4Ftb1K9uXP1rW134cH8xr7crjBIJQpU+9dSOVoNpiQmcSbVRBWoTpLeXaD5m
5BWoeGhbOP83stllrifHkrh46okwtlZ7Jkr0MjTNGImeJuqcfRODCdmjCj2oe1EnZiahnmAGJKRn
2WPEqD7RgBiHr9L/D/tPIIRa75uxMEK8M0XfI6ANtO6YKBMN0jEypHfm1IzgslIn+nl/nd4uvPWP
Bz9AQZkUhVr26lxPkZ5OWlPXQZenSwzWtC2MT6aBgMIhz0u3TnzK7Xm8m0SVO+cQ5me6yztj7PZJ
IzJg1elI4L3Uczce8aGOokPWUzXJfREVmvtYq61h1p8LlKf1FzMG6XBSWjf9ZfF1Fj+LuT1xOiED
36d5rGk+SKfUegYIgY3jRDU7/6xjNDHuI7i9SIqBd0sx/ojy+vX+OtzaLwT5Fh9Spce2dlHqxlIF
XGJmMNWAuahz/kK0YPlOXb8/BnJk/Q37bqJ+ilSrRxzN3MSYADgHoyze9JM5njAYnrDEjJbD/Uld
n2sH9QLk0hDjZG7rmnrTeR5vW1gGFQ/xB9BBxT7XnfzdtwchnWzpI2xHvrQmXpOsdLXj4rs8CDXf
ozUaPuh1oW3Uzm98ICisdO0pX5K+rEXZCgVwlRUPTdBYcf7aavqS7tFwz06WXlX5RuB9Y+HoSMou
i2xIoC52+QqMi1YasxY3SJm6rxJCGYy88htf5/o+hPEk3xhSCnq76zo9KPLKAnXSBtgoTQ8I2y4L
Mt1dnwRqlJm/Q1sZmg1a3/UiIkzJ40JUTGR8RbiDIYkQdM0TE+dp/E205oRApeINGHkTWU4bn+zG
BOWrgmYHUoFkhKudbkxNQ+woleBAlYx+ZtlNC24QBfVjNJuxCfZ8ppV9f8/fmqJLixyQB0HRFcla
V2av6bGmCeqyrj9B3Bi/5JXbPKX4d2zECte7BFIdbwy8FyrcXBuXuyQ3ixpvj6UPTIyyNb8tMheK
XNvO2fH+nK4HwkURYjXACtSormBCiobJW4F3K5yHXvOFkYE+jYx3c7jhbxPcUTwiCqHusXoJ3CKi
wGyZfYBdzM/Iak5aIZ6nuodvM6jvL9TLuJggnIoHoev60miwy1WtWOnhkvX56wC2+gA2eNpI3K83
A6PQpKYhj4wjNcbLL4S+E5BUtRmCqRTlI3poju9GtpCQxK1c/cY3olDKnIjDOc3rLpWjYvxDnWAK
pjpTdsAzMPmWYPx37wS64FzoACeoR6zBU0Ip6X2Y1PfRO8M2Ba/Qj4q2LBvB09VcZDtPXk5InchP
tFq2FCqTM8aA1ys8AZ57VXrZd5W7cRldXQ8QUzk0wIRoU0iC6eXHMfPES/RhmoLMcKifDJp6wGMM
BxMlT04TZvT+/bW7OR66C6QUdMCMdXytqoh6GajFBNiPeV+osE+HahL171GPs5OihbBm7g94FdAz
QazTJGFNBojO6v5rlRyHAs+YAquZzUMSxQ9iSV7FpJ1IQT9qof60FOZWeHF7UE6WzlaUg1+uKnrz
jVovNt9OVV89Z9nRYGz9rsYUJo6T0nf67uNUTBthpCbnchFGyrlSNCB7AD1EJHA5LKZpaae3lQja
CPD+qKn7ZQTb2RV69hj2ivIFU5TxmyjLBGRn0Zpf7MY0f4vQ+n5/za8yR34HWeP/V/il1PPl78jT
uQGbbYsgKk0bgd2hKT4rtJejXR9qpaQ4lcpnaLlkH/cHvrW7EPd4I+ZTJHRWZ0YTA+Uh3RPBMIwz
Tlz2rwbwbYu7pN9X0d/3B7u615ilR+xIzYn7k8TtcpbU3O1pSJB2jCnDfxxwlgDXr9ivYWj9fvdI
5KIAqGCscu+s9WOnsMfzcEH5U+DbcMZLByrboOWBGHX7cH+o61uHkVBI4e1BKJn60+WkFuRi8zqD
PO8BbH9xBif7mbWNtXGD3lg6uqiU5LiipYLwauliTcfYo0zVALvU9FNZ585jUSjhJ33sio344Hoo
ncwTrC0UWfpo62oniWdulJ0qAjd1pkMattNe6DCM4qR6N2Oa4u2bgA35BA/4OoujPK05Av5QUI3N
+NXJw/GFUC/ZCOiuDxePKd+I2gy6hBTcL79QPalJ0mTRHGhLM+/0xk2/R4mUfRsN5agNCShuIFAb
j9GtVQTryUUKlpVC7iosgc/nzsIs5iCJAD96MJF+jKy6r1TR8v29O5COIMKLsqMP3mld/Imyue00
OHBBQgv8Ie/BzCIQLvb3R7k5IZdgQWqpI4GxWkVteBPr0eYA+edvM/J/B1BtkF5xCtkY6fpEgXhE
JRV4GnE2N/Pl90r03HHi2ZiDTLQLzlte6Bs9rLD787m++fg0oPNwRyXGvwL9LjjICtsrl4CW99eq
r4Oezqdfzs1/NVqG/8tgHF2J+mVaa157m2uVG0JMC7zBnRG7cBbnmwkEGL4TXNGzR7Cnb3QSbs6P
p1TGKm/u85erKNmUdjlOSyBcKH672m7FrlGhujSe3gHlKueNOV5vEFOjmQVknI/GPll9NkTw3XkG
7RG4YdkGGjrhx8HzMB1rvXkDwHVzKDBiAKtQs6TYfzm3qcN/1V1mK5A0/hOZy38YCYoDN1S7Manr
vcikUHtxJOdBNjEuR+qqOQzdBhlH3VGSY1IOJtpNVFjv78Ub85HwAVknoFWHttHlKMlcjtpgVi4J
Lq5HY9EqP80C3hFGl9bL/aGutwWLRvYH3sila7bWNsryobOKEnW72rTAog0FxPHcMKKDhmsUzpSe
8v3+gDdWENEI6W+MIBot51WE0RqLh02DaQeLkjofogUMQ7+Y08ZuvzWKy6XB7e68fa/LFbRaqIWY
SDmB0bslt6xXln+rWZZv3Oo3hqFYKjedXDv6qpfDJK2bEY2abjDnSXRQhhzDY3rR79908qKVomtU
jEBHXI6Sll6Pg2UWBlqCeX1WNN5hIITb2HQ35sL9Kr11KKAzzurDVKUWS088l9Rvjn9bxeJ+VLMo
2ziqt0dhc+vcezwbqwPUpHGr9VbmYoE89x+cvPL2ETrYG5//xgGSIQT4ERJnymyr1zYSae/AyXQD
FQE15PAa7QOCpJibimxL2PXtobvMGSiv8QxSdlAJLteyQnaZ1kpUIAyhkQlF3RPil37fOEBIwGsP
rvYjdyBFF76KN+6YVnvWZYfeAxYdKQKc89cYdztl/jG739S52xXxh16B/2EX32LlJWzSB8fDuK4x
xN+t8vv+Ubw++wSO8tKkgkD6un6FBidKB5wVQr4FSEojr5PzVOvRzqhNtMDDcctT4frbMx57662a
xvFfhQykqco4pzCIKsMVWB6V1Z7O1BaoR+7Ty+8ByJ7CIHUFKmiUjC9PCzYvPfSdBanArh4DIjI6
Dgm8dh+ms/cJ7Fl2Nvq2ecIQr3why5o21OJurCojc1gpvUp21mqHA3utbKwAojPdhThAXwOjYqwX
98RrCU9SuqXze02Jo2ptsf9gbMjGzVowWu0S3UETLjpnbjyL/zQXO+KnqAQVu7MwWhxOmUQsPCy8
NMp+hqn527IKCWyJzdw9vHtLAQuXdWCyR97+1eSTIYVjXeXxGTdUdT+ak37WUgXWCEqz+CB6+/vD
yR2z+tZciXQa6b/TeF5DCVoU8ujcxG0A5z459FprBkJM+qPXpM0DwND0wbWX6cf9Qa8/MHrmUO9I
VmiAUBa+3GCYDDppb3t9gANpy7FPECOGiOgkToCtFkp2WbV0W41rbuKruZKDGZIjIxFrV0ZJYSy1
kemiBlE3uMouQSx73LVtN3WHNzLC0zhWy3dXMxpnV0xqk74uXj/YBxue4Md+pG6NGpSKd2gZY7SQ
cR/FYVZwAwFzoXhVwz3OElSqd1DtCut7stRh5Q8RAc+zpo9G69sDvKGg6QYz+9zOeaW8lgqtC3rZ
whqk/3aFKxvG5u1+spKh+icXQ+TQDIi7iIyuHopqH4ewar/OOj7fuKQq1GOdvBuLgzq58YCtLErc
Rwv21Hdl6t321UriLDvgROB4B7sZVPdkC6nkgZxA+7uFvpscmwjC4mMWjmPKz3Rgkqmj50D3CoWO
G6OhvUAHwS4RxZvhS5JNw4BRYdXhmjumuZbtwPcs1UlPelX9SzG1SXnQ6mXpkDRV6vGHbpIpZn4Y
5Z56qLsw017SyXPFc9yQR/zG0jlDPqCIZpH9NxlhGz/pHUoxj9EyIIuaa3k77fTERqYjGfPoR5ql
sXbKiqWId27eAE+ikmNn6mOsVi4dU5HOqWDsDAUn5yDcPDGOTuY4dTCMjoi/ZmoVRTFGqW6GZwG2
qC1kcoInH+ydNn30vFznKHgia3ZiTGAQtlRz9ZOX1o7zwLSzYWf0alJ/Cpc+06XMaNm9DE2ueEhR
6Ev9gF9Q+G+j9EvxAmU/+tdGkyQ+JCi4Rx/qWnPDemeUIVzvqcsh9udDhZZFR6EKaaih6hp/TAZL
PYQ0gzGlrnrDRBGlU9XvHUFu/w04SaR9naktJ19AC/djYFhzh7ASYtf4jw8VEjBxWjjDIQEb2nwa
82z8ezHQkP7AGzZ6uxhVoGifqrm30NCd0LrCLjds90OOGMehs8o0OWG0OYjHGW0CC92Hcq6PfGr2
mKFz9z0YS9Xa+zYTdnzOnDSbjipr7+D2rRTO37SyvejfRmhDutcmy2ugt+QtHNBSLaqPTZfE1X5x
p6Z4aGqny57UWNX/wt7ezp5bHW/moOpFA3uki3HiHmLEkZ+buIG3j1xM3u+qUNG+jObstk9JivLI
Lp/00XrW+ey0AXvUGJ4cPbU/oA+F63SDiWf3FNH71I5ICI7OlxkaXvw9wf49/5h4gFz2YIOa/rWJ
5uIZBXbESgoWqj9VjhYp53hM4XqjqmJrP0q3df/OkBtBU7lA4uxZUYFJHGMaI/Mpa+0ZTRXdDXXV
L1OjmA6GyeupBQPGosb3dmjj5NtkKbP20QprREgzWIB4sNYI9SWKjyfSrONFihXNUXg4pvuUpZrw
LBxEo3ZLglb2h0qZmpeEGlVo+KFRpB/qTOuexFSNCIQXePSenLY3LMV3ofq90soPRQWHJPfG3Eey
jCtvj75SHH0hAYsSPICTrPb2ZqQ43bHDXbWrpGOpwqyVKAuPBigz9XnOuZ39MCyGMJipjb+AlncT
ZKk86weBNir/AB4ndIfiUbd38IwV6pxx43p7Qb2y2QsFKS20UIp25jhmg8AWxatQZHNmXMI0fG8x
hHYtzLb7ZnICF5te73FS4/pfI2abP2aoj1U/G0p4bqAYuLG+WnOW/tZjM0lf4f2E7WOnifEfGHEu
vskIR3n+pNaqu1PcaDT3ixXN7mnk0VfOicDG6Fn1RGQEccO3/WKN+B2clNRwCr/UoiZ+iYRFZQ7P
z1bsWzQxGoRyjN4M1Ay3e6B2Tll8UHkwZ7xAJmuBxNInaKLGVT/tpjqql70zCNf8GC/J9A8YyvFl
nPpOfR4LN3ORYkOi0S+Tch7/u/+k3ohhUL+XpWU2LaChNfiwSdnmcbUYsOZT9QAfS+yVxSw/4A0U
Bwbqqic0pEz8hcb2w2g2SL+4SLTd/xFvSOjLaAI6hQWmnsuFWtA6kgdF1zZVbBpB1kd4R4olyooD
8QzcqWnEX3jmc9qPzdBB/5kKMqhvhtY49Q+tUOZPXEZlsy+TZUDiw1haLOFxFM9w4250p0zjA3bR
ueH4HMxyOLtuNyAjARKm+61nnNVJlO5wDLtuVA4gaQRG3JC3zCM7wPsxN0bLo+6kgLl8MXR9tasH
pNuOLawGvUTZij5a6+vCxOnbt6PR+aeYtHD5aNKan94b4kk9RjiOAL7ffABXIZ6CaF6yjGVyLpEc
N3YKz3/rc35j9zT3Ncpngy1yNbj/ba5SBwaVBD0g2STCtGcuY64IeN2CClNy7iJtPCwKHs5Vxc31
P4wCag6OHnRuqsSXozT1XC6LYyRnJ4+nJ7ellJlZnbUxl6ugFTQG2aLsDQC1IlW4HGUaMRs0ncok
kNMtIgA4MFhF6/mTlSrdmaDVC9jrW75H1ysoR5WAQCwEaLquUuLRoy6BVpcZNAjBVagH4bXiQ7QQ
G2WEW7OD4UiZmxYlHRD5539ADzODkhGeLFYAEGQYD7ynQ/JlxPnY2Ol1NYOvMfJ+fBwbQ+k3soGr
wBwhBdQjmSJ5F8dvNUWrQaWM3YgUzJL8MxTTU9uOv7zM+S+Owy3fw9tjybIMDC8kQOSf/zHNppyt
eqD5HLTw1hBRCsPulCyqhwOFgQIAlerX9+5NJoeAmuRW0PpdA64QhZstXWFyU9HXO0/6nSM92Gzc
geaNbSI5FdhGcRdKgtnlvKY2ccKq1L2gsmH2HiB8mbpf6gDLdpaFWN1uRpexfbRQ28z3btUtvOn5
DCUPUy3lsUkSPX7oEisy93EeWwn0OQ9H8oO1NGLch05bzo+m3SRIXKXO6AaW9ECzd3pYIKim5J2b
/Og5mvZRR6ryO+JvE7RfNeqWHdGK0X3XkNXqv3uJiMJTTYt4wFR+jLrAqrKkR97QdrJ9AbaUiJnE
Dx0aHHCQRmwjV90BuSp6fk+uzOdaWyDd5qJR6gcrTNLlgHZe+FLbSj763uCJ5L01PPBeEigCWAAA
DMily3VN49jEGl5FPhTRo2Rnow8Hmx/JzQ04wvX3YxxqD7JcCDh1jeaJhKYPjY66umZ3aeD1Vv6I
4lq1tU34tRcvpZwNYADKnsRBqMZfzsYgBYCAgOAQEq3iIY/dZGcaw9Z5li/J1ShIDMs6LgW2tTVw
07YxOT97EURS+dIg0nswk7D/XBlevHEnXy+bjDskN5VqrgSSXk5IsGY96m3xuTbK/Luuj404Ogkq
vBuPp/zMl1OCgqqjXoQOigq6S/6OP66N2ZwGvZqU9LzQpcEvUYNssSdshEbcteYy+y1cN1yyHGWw
/Twr+g3eqPwwl+O/UfYlAJHNQZvwcnzDwu27bCn54QoodijnonfsJA+uMXx383HrPb3+gLgfUyFR
iaqolKzL45BCu3IokfAJm+anpubTsYQl5C8WaPT33o7SJZKQhLa7FKNavdx2hEUwnVyi/Dyh1FYU
/1rl9G7YEn8zjFuK/fQnALKt3hfHrhK9TRSFol5CWjMKAuhmfDe9jVHeqsm4rNgU0lY3xZA6buPk
c3SOSpH/Ak5QnYWVb2kcXW94iv0UgxwPHWpKIKtRUnAWJOxOdFaznDp1WYVeEHf2lpPmjR0g9cm5
jmgvEVKvhonmduiyuYjPShmbn63FMALMtsTZHRN9f38L3BoKJS4qr1QDJTDicmunfT4sZefGZ+RF
p51Ki/2IkG36jORMvbHb3jbu5TFyJXPelAcZYtQbjuiPY9waHTqOGqzYKa3McT94Zj36bVlz5ebW
QHEbuHKb/2xLLdVsX9NQZPRF3kMctOIZNd/FcuP8qQd1kD82S5RoR3sp4ZqXeMDogTFlY7xRlb7x
vfm5nEbUx7nm1rkNQOOq72stPQ8mNcQHjbq08TAsLWnn/c9wPZCMUgA46MBseIlWX9w2i6Vtsyg/
t25XkSMU2SfLS7YMrK7vMbn8dNxIQ2i8rPOBLDNx3UCL4TzkavSMYKT0S+5GhG01mLVomIbNxs19
a16gCZHSACdLs2R1+E1MVFMsVCHtDguyXEjwJockTM33XzIe2EuJM2YTg3ZfrV+b4j1rJA7Mfurz
Z6p/AbSCZuMZuD4r9EWgr8iQUke4avV+t17jaJU5VGddkFzvWlekSH4N+vBZBT+75dMmT97laZGq
KtwxhK4O7S398mRmzjIPSQ832K1m87mGjbBQKR+UArWQFsFFDTR1/iueilKA7hOUorjP0TZ498aU
CRc5AnbSEtJ0+SscJezIGSjYO50d+daSK09obCrf3j0KLxHoAPBSMoqWK//HzSCqpClC2wqDJsq0
D5BOeh9ngWLj+8ko/M8Vlb1GJGkgrvMgAUdYrWjo1moRTjDIEbYYmpMHr2p+iAp1zHwUZ5fpIXaR
RfUrK8Sr9/4E5TKthpY7h0IN2QFUhtXWUe3IwTbNgWLrpC4ysUKj5q7pU48avxO3fsxjpflTMqgE
2fRbN4ZfH0NmbkHGhiJIKQAC3yo/Ee40zkVRVOe+qJRdr09ip6tztNGlvrG+3GCqvFjecHzyV/zx
FUmOI6xUluqcz1r9FwrJZbkr+248CIs0Bn1nbTenif3Xe5cW1LPEDhKbcdWsxSrEjNC0ppXtGar5
v2k71//H2Xn1xo17f/8VCVAvt5pmyyWxE6fdCCkb9UpR7dX/P/IDPMhoBhb8wy42exUOKfLw8Jxv
edaKYjyoSxc4nJ30BDho2HXCdj+9PfDloqIhCYqQLYXGB72t8+kOKoYOqGe0QWJ4uP5AHHxsukrf
2LTrmL1MiyYd5oZLGYI38/kotTLOTmnWIsDJrbuNXRpzstOGY6rnw24yjfT03lkZtMs88nkQIAj4
rGYlc+TLQIaXgVApr1tdD2KecuzGrC7PAwRcuFBL+snM1uAMNKpdN1bdJohEF3a+blHE3TW2PVZ7
J9d2vXqTzFPb3rZS3XLSer3lzs/iwj+nGciTEujUWlSnrq1UIgDSBqGc9eie//vlRHl0NBdB+b0G
LhsRMNEsxd221IVvZ95U36RdNNpBOtddtuNhrOk+UAx8KZghD6DUg+B3UCZ3To+ePcn8YV6q0JEP
f7OPj4VE5eZRS+rp79xN5m+y/76igO+m6PxG4ZjetkZuOTvVUijkIgDbikOL7WgOlVxLwlM4NhLr
hqhTXzpq5BTX6wJtJbCa3egjWl0NO0V1w8gfsSZ2dkNYGPbdFOZe+DAPnV0eiaiTtRPWMOU+QSoV
NzLtLA0V+FJH2Rned/t5RI3be/RCzHf8ROp09ro2+WsYoxP/VxlzN38xFDNOb8CN1Q3NOrwoUUyL
+091YbRlMCqIwu+LqPbMu6Ea1XBvNNEY3qpmj4GAi9d0f08rwngZQ491qwoqFHukFww6GUqOEqxS
29Y3kK6lCEZR9t9MYdR/9EZNrH2LfHWxy8Q0TXdx7oLlTi2euUEJlO69sorcQPg1kZ7i0APEa30X
2ZXwIi1sqDbn3hRkGZa8tui0l2bu1Fu8BqqPTQuEwqfkvWXcs04wqNEslpeMuRwMML3nZz1zKsK3
nNqAtDZ1WbN2+qnXdt1wNXhTP28RcS5jC5kSInFUbmnMkxeej9e5dHbtsBFBgxaZfaoHxWrvjbmw
s13SNPanuMxkt1HpvDJHhAUQE+QSXOw9V3OMwErhZDdDjte4ipBtbH3F4LWWGfN7NdZYTmYH4lAj
pEEEWl26elhNXOiQ43OL+2HphzU3DVJKX6vaq3Fh8DJ5fDt4XllQVJYt4DoIQy7I+fMFLaC3zjO1
9iBWASKCFIVyt7PitjQOYWQKj6u3srY0AK6s6KtSDeuJOA6EtPNBJxqpeiycPkhdbNz9RFPDg9p1
SChlkOw2XkSXM7RfLyO2y+JUvBZ4scrY5Rk3DgF5b/7EMxhDcpgPJ7hww0eZpVuZy5XxFq0miJ+I
uLK2q/wzzEZE0HR9DnpTbyI/KTDy8aUKZ92f46KnaSSKcAuvermi+GLC6+MfclJYXecrShdRwfmn
V4PBsqvHfCzzU2lH8c+WKL3x8Ls2FI8ytJsA48C6Wl3vutA7E3MGPUBPPvlRKWJEUJ0GftBapdxI
WC7Hchb27KJSQrcQrPv5tOJG6yU1GiOYjUHektZod3GPldPgIDX23oNAukLyQ8GH7AjFl/OhzGZC
YSSJbWRR8pBng5zuy1bPnme9iw/I2HXvHg8kKZFsETBYNBtX78xqitExNxU7wNYk9ZUYoY0i04+1
rj+DYxEbMexV2/I8hVhyB95EFOkWEtvqJSGtIdYUICpB2qO9t0NXoM93eVjnynPY5+EIJigUKvXq
jML4qEXoRI+mWUUnRcVF70s8qtV4pPbr/Hp72ZdlXf0uHWUd6AsUq2lXrTYuJbhMkyWqA2OHLUGB
Q81RV5xoo1pOu+ZyHMryNMWoT8JEWgs8orAguKu6mF0bg26qFjHCGxsbBOOTbFJBa7PtbJw7ShzA
u9MUArraC6h2E10Ou6l/Do6Rz4esrqWzRzzBUJ+6zsUoMS7d4XM1567+krlZbuzZWw3uL6o2WsfB
zl3avHQolB39I7u+q2UZQmkYk7L50Q1CrR9yIw6jIzEqq/aR3rkf8QROvUO4GCW92HSi7+kKEzt0
1MpVfBsQJ7+nv1Jh1YZA33CXeWaT35GgVEEFlIt+Mom/ssOPyn0pnGH8xeMMLM1U087fZ7o7mD5N
0cTegc2IDB8zElw82tGw/og8bNwbkLMF2KlyHnCGiFrop62bK/M+xq4z/5ObGEz8yaJ+lrd9bGTh
nsa4YQZFCBjwOMuYGK7KtJj/q2r8jD7AYARaHCPXWBwNsBTNL5HHRXKSalFwz4QEZ7TtQ8y5Ogry
CVce5Jz+NofrHeHyrtfpEPkIkuXdDY96s96nWmF+cKpUdh+GxLO/Gk7ZTke8xmnkZ4gSKEdr9BBe
icFyuEgV1CE9SNsJw31rFPETNnildwd6B1eepkUDG2ejaOT9NTtfqEDl9S4n1REHHp9OceuEmTBx
Ihyq5hDKQVPvu1wNrQP8ZqBnMQoUMDucpsAm0xGGg1ZkE3fhsfRU8YiNH/KDQNcU7djD1vqNxqky
7BoyWvWejrsVQR31cO8qxYRTjuoq83xQYvpk+8UZ5Jc1NFpzUvW8+TJht+MFBXXIb16cmQ1v/1SP
T0bh5drBxoKqfZlHaEcbh+b1SbM6m8D3lyqrDU6CY3MeEiNtrHRt5smTJgaKMoWeVD8TbXEft5A/
/jO6KCwfIpw/futx2t8ZCZ+3waXF3k8R3Z6dYWWVe+yl6j2bmRGlNIZJi3dmbmpfHKlQjq5D9FBu
3XLgsCBV04UnT2jTeyUfqAGBJSBlRBWNgtu6iOhM3RxZVlUFRlIUgJXK9oONCdXGA/FKhKGZai00
AWoWYMXPV0sTYZ/ZbVQHnQkK2J7b+BDWTXsyyk1a0bWhmNDyiF9qI+sXdl44MVTdqQ6saSixpnLG
j3OmaX88xXY3KiRX4rPzqndFgriU9lbxuUlb8g3ba4LWG8wHNEm0oxgq5+a9twDtCUT40MWDjMtF
e752xLEeM8C8CUwnLO9HtypOCbnquzOXZRQ+D/nuUlNblvXfao9iWmIy0iaox2T6EEWtAqwyB0OI
Vuz+/RMyqCwtNSzikrFatiLqFEuP4zaopVYc3MIWe1LCrVTs8uPQweTJZ0Awo9a59uz1FJSCMm1s
gnmsHG5tei19aMYbucNlQssorksmZiB6DmzmfNkUCpBmKxKqRjQu71Esnk6TBnFyavX+Lqame3r/
2nFOqfnTVeDP1XihBaoCCF0bpDa+W3kVGYda7duNWV1bOxOhYsNSFxLqemN3U15KUAPLF0rSQyML
UJ61s4UBujypi+EAGvFsO5XHwPIr/tlyXCVA14u05W6W9l51pHdTelq/k3MVbkzoskDFUFRMCQsU
T4lB50MZnUH2kwx8JvBau6KPv7p9epoHzfDVWR1JSUoD+zXt+e2vdW2GSDBSn1oo/GjInQ/b5XZW
hrbeUhdL0x0ipyoOlXizktZubcRrQ9HY4rnKcAux93woRc49PgK4mVqKhSMaIs60h/ZOMQ77t+d0
bccvcXV5UcGCt1aBwvZixRyHog3wvn5w0LICjJdIRDSLgogRbj2HL9qMPBa5OtD4hbe+qAqvwl/R
pUoiVMYboiy915Iu/xC5jrxRPDyCzan09rkkzVR4NX8dgOU/DnGF3yYOtd/CqCuOElzDLjIgwHlN
Jn0rjJSNAP3qWXyeC9CuQpxyydNBDK3BbKMY9VxJ8SYMi66aj56VkZN6meolO56JJWB1tU3Do9WA
Zvfdpo2Vfdta3ksshumnO2f24MeK01p+OpjVcKD8bY++E3kExkS3EMsqmYjtC20eRn+EEt/5Nr6R
T0nHC3bvDKmVovrTVfHGp172zHpe3lL+BwZI8Xjt1Ux6GHYqYNqgQc9p58aDPHQFpozv3lAL2AoV
I+Q92VOrmkASu4pTWZUIplDv9kYZJ88NUjyYNrTVd2ROeUK/f0ACjsuYOEZQ2Dk/KoB5Z0uMrggi
HByAF2M8mdaj+aTj5v2flobhRq54cTS1V4MhaMfEUqL2KmY3vCqBJE19YLkQ331Drwndc4sd5c7u
HePT27N7FfU8+2qMstT/0OZ7ZWCtDmhVidBucMpFgVtr1ceG9vMAl6ApPPBdZllrfjxMurtL4JM7
h85urOIX1o8VGu3hZGu3XKqjczd1bqodmjjN7G99hYibP1VNgZaxsFtckRrNCed91YW9F8xxiDEd
TwE70UFRgORv7nqRj3B1O3SzH7RWGXjPRIOGaaKMpXeqi0KTt+TFXbwXU+RRWZ+ACasfx7EOxe9Y
4cn4p8RU0nspjYrHkKmiQ3yvx3Ymn4a2c/5YWlT+oCS/9L+AyaM2l+SZ/J5yb+Jn3xiZ5+dY7YaH
1M6dxxGESv7JSMz0FxQA97O5kII+etNsWfdy7vLxvh4pO743+sO1AbtCwxU4NedoOV7/3G8j/BVw
P70WNGAFDp7X9X6egOVDj3+LA3a5xRgKzV8EU151NldbGtKUi8GwrQVFmqefm1IRe0p4sAykkeYb
We/FBbCU0skQUXuCv8jr53xa0ThhTl12WqCMpvXXG7oYimfnmp/QOIxPpVabWzt6HYaIPwsgHem7
RZt3Lb6hmJ0Cum42goTw0RzGaRbJYZ5F+lHEhfZeAXuiHakINEIedXTq17WnMmFrNJWwgiyJ1D1q
oa7fqn3sG+r46+2TCrbucmYsJP41LjccKsCr0OfGo+chCD0HZJBK/FPvRq9/stVpmA8UxeBkhFNv
xDuhdY341EK3+Toj8NkHRQI/aDewweE/UNXCqFQm3r0ozZ5qQemKun3UQWp5ri+Usp8/avBZZj9C
EqR8wtwyqXbl2Nj3DfX7DDQ+2oP7WRtS21ccbYKwOWdQJbKhwyAoSpBN8GszqkdoKXmUHgG+TNle
sCjlkRAz6c/zVMXO3tUm132SZlOj3pB1lgFfoXCB6fc5xrAdJ0zc839lfhwVexyfiPnhvOulBTdI
bVoRfo8NN/6BMiHtqyierfQYev2gnnQE1O0fhZp4BmAQr1Ke8T10rYOC2Wt0tKwZ6CpWlJm3a+jY
4x084yd/X+Wu/bPoZRHuhmH0Mj+dR2gJFg/tv2pHW484UXb2CZegcth7iZVot5oR9R1Qgiklhyig
AGj71CnyFOe0bgGrJrWuhP9BctBMP6ms0d6LEo2rY2GkSYL99RR/xhgdM2X4bd7fZpiV+SGv6vyx
RlX0mSwGP+BinvL4kEvF+dFT/YP+FyJX4g9Wz+tEdkuHKokT93c2qxO1E5nOiT9Paq0fBVsf695Q
iX+jixUWfgP2CDfrKkm075Ey9NVBj3Npn9JWzu7O6xI13lVunkPGxnYEtvVoq19JPzrvQ64j+vkw
TDKrjm6eyvTWRR8oP6oxOu9YxvNQHHy914T9wYr1uDuYSunh2ZzwpILpOaXQQt4+DmuEzHLwaPDx
D4Ay+mXrGgEE8xoKos2jo/ZmLhK3w2DYiF0VDEBe2jR6ePtMuFZ0enIaDVwYdn0ztVvYw9f35/kF
SrOcQiDKaRRHuLXPAxzMN7pKUCoDzZKG+4SpeuzdZDO5xM6UhlqfFPAf2p1b90lF8tliwUkFxeoR
2I6i9NCl5dh/wHndLU65VYbFqVFUTJUXSZp2TxPOiv1er2sktbxS+V6E9WRQ9Owz71hj+trvcrcr
viay779yOeN65khRmPu+9LJxp/aKqj81Vd3oT12RGT/tCHXjozLFpbWr8nrobji1RvJg1lw/GNlP
YlL9riwlqOtKa9KN3Obyo9FUVXUaEBBS+HN18bhFj0pRm+NVXGVO5k9WmTmfPJqO4e0IuWLGVoeO
9z4pVCXDNL1FUMaXsrC6b29vnotUlesV1jdAB/B2EDtWOVYNTy9KzM4LRhwLdh11Ljq65pacy/K3
nO8MsvtXrjV6elBxVlff6OFKVwnFC/qs16cj8FGcImcVi1tXWNm9YZZGcYj6UDgbKevlMvOEJGEl
rVt43mtqWEnzf2xLNbtrm76nK58cO80RkGu7WwadMVcX5b5Sk5NVd1/fXtnXFu75pJexqZmRobsL
eOz8OHjx6ErAhdmdKsOeiq/eN78VV82e7TRC4iFKVPGSVkryFTxB3d+MbhzXO0VBawLrosq6n+ia
fode4JXAhctB37vAecUBoc1xeIil2iXHt3/x5V6gibFo4CzQKEC3qz0J+DnHoDjO71DJlRisN+Mp
oz6/Ea4u9wLvFY9WO/KygNzW8FdqFuYcKU1xNwslHAMPHuOLRs0pOdqJitl0dfDGcfr49tQucy9q
zjzxAbxAvafNeP4t7LpT60Evszu8ApxDNdr6N8coFeJgk34x7bp6rxYmVj703Q0IgQst0bhAumWW
kQzQk+80pGpq3yRC49CqbPHprnyyV/2QRTR9oYWtUmUewnE5uUN2V1uIrE0SPF8VjVtghctPRpWb
CgJ1BNQZSF7PV8/LJzeawSgs1fjpRquj6UMvnPrjJKR4yvKk/2Wp3fjy3k/GAtIMpu4EWBBR9vNB
aQSYUg+j4s7Ns/aU1JH21UX36renNNq+6mttIz2/XEpE6hCk1hZMMHyD5anwz6ujI3sSkmb6HYiv
2k9mip+kmcXu7Vktf8t5UDgfZdmo/4ySaSa9IUCId2pixh9sMO5Io+OLLsB8fXh7qAtKKvBDTF/5
D8Jx1FjXFaB4SLtstqf8bihE+9dOpceVGne1RX9tltlNi118eLRrOlSHOTXj5mDbIlE+UVjK3F1Y
6mykMvFG/JryAih6ETn9i2XX9Y+k8/L/COkG8hET7UBDmKI9lKpsJkBsSAY8Uj8bgNL0mtLupryR
kd8Js8h3RRlGDuA2ekv7SlOEccBju/qp1HIWT7If0uh3hIN66IdKLl8wQhvTR4r2my55F9+BwqK1
SPhRR0d3+kJrRBtMIGRxHLSkJHsrRvdCyFY/1LWdvveTvw716nAIm4We1/knp/db4LcWxYGwEweV
VZP8M4x/FuTPp7e/+MWzaBmJyxzUFK0wqsPnI2WJlZpeBWFC4HDkg+WNv9pOZN2Yqa7tx2aSkEGG
4c6dvHYjvl4cnteRKeMjMkIWYa/mWKBZ7w41yzlanXvDCVNPHTjfjdv82ig0DBCxwpliaR+ezw/L
PCinc6HculHTPdbu2D+EVeq89xpkLhTXEQBebkP+PR9lBv+ogD5WbtGbTh6baqzv8s7aQmVdmYtF
h4A4s9yCAN7OR4FCRXqcSZR+sA1wTknV1B918Dz2zdt74iJ2A8yFE0+LSqOlBsfpfBy0MwYUOdIo
UGy1/4H0vvsdZ4MOTwM5Ts6noSpEf5qtLNy656+cMFA2jAnjkj/W+FJepAupJ1Qg4LULzCyJa2zm
i5aSQOt5yUawu7acOkVJcksOM4/V1TQz3rEjKNNAdI7XH2mV6dXeqmxCztvreW0gihvItaFQpBJB
zgeqwywu8jBkIA8zbYRPxA2t5vTl/aNQPH7lqCzllNV0oHuiGFwMUSAd5T+v0dNDpodbTKQr4YKe
5f8fxF0dJ+I7DDzQuYQLe/peeIJCmxXK/gbac/yzSTpj12h2Rog0ecm/f4ILyIqEAvLkRbdZpTPR
S7cCMlwL7+hwI/oN7uAbr6xrm5+AAZ0CFSNYMauAGCHt0TdxGweaM4lj1Vdy39TPVvOIbr15zEmE
N6Z1ZdPbKBAulFOMXmCsnO8O2ksYXlpqEuihaf70jBbf1XG0Z/1Ag2PaMoS48gHJZylbLzh16vHL
Xv0nmWjHCGKW5ybBlFD5GmakP/DBrPd97tG/UVPtJqRs+yVN4zTamOiVY0DQQicWrxfQ/xfcvFJp
hJah1QXJYbhBxYGni1VFG6f6ynJi50TCSc8b9sK6hd8gw9ilCcQziJXaSbXG3wbAsUPdJu775wNU
D4lYCDGUUtZAiybW5CAnJw1GTzaPWV2qP8AjpRvB+PUHn6V/+DgvtL+l+Q1oa31Pjh2xcqrSFDaT
o+AHAd9siA/CWjobo+uglEQMp/E1R4ZiRbu+U6aRzAnYO73PURnxOG8GsZe6TeltjgdkN43UpbCk
oyum7luz9rS7qo67bh/Kjg6QCu7nS+V65V9ZND2UGy8xX2bAUeZD2iqJ6c/YEM/tLupTy/4El50s
sMh6Sz/antV2N3Zh5M3HMpuNr3GkAut/OwxcvMu4YOEgAIGmwYBlwCodBtbPTRwNWKziR4pWjpj2
Ap9Bf1LUx0QWW/zCy/1E6oH5EskD9Qi44ecHpo7pmKTIqgSihCugpujSYGqY+3D2t3AhlweEoVBb
o6uIAxNvzvOhIDKGTVvDsurRaj22Vh6d6qr88/byXcY3mhceig7gHNm7awHW1qzsMFdQQZ0KNzmY
3iC+D7qb31dFpe3RgR0es7jfUn58NXM638TsX8p7CzKAi3BNMu7MbGqoa8B1EFlu2342KJF41Bd4
yq2SlCKN/cwcPO9RG/W4+IhCVm0CNbQECgqlqobxZ5xKe/WLkurZ/L2seuWhzeZS90d2b7Kj3N1+
Ns1+uq9GuIWQpVwUuyJRlsIf6lBH2cgsYfuplci+ZRUyt75Akbg/xZFSbD19L0MstP5FRoDqGEii
deGgbgeSRLttA6t3asuP3aq7m/RYfZJRN31R+1qeui6dh7sinoSxES4uAbZkohwNDOeoWWjEjvNN
pOnZlBtpT4vXRIxtPzimoF1kzIr9XKeezF5kktfivskat3pm6afoVpNZ+R+A7tj4ajdi0ndqQgn2
+e19d7m5F6cvKObkP1Qv1+mJR8bqda4oAmlQr9EnMX/Q0HX4+/Yol6cVVpkHcpqGM52ztXVJ4vQJ
+C24nM4EhN+vgYwmuzHiUXsD/XTe8qq4jEULNgOtaTi6C3NvtdjovejGHHKYsA6uy4PpKrR7LOCz
9W6O7fGrlRnW77dneHVIPqvN5iIqrTF3bp23o4cGdNDi6rXrBtU+NMLtj1VZu4cmzbbMj66Ot0gU
gR3iUl2TBG2sEgrkwAhK4xDWx3SIwy96VhZPNH65YpKWNsrGxXplSGo3eLfDrOcArZPMqlU13jlJ
HYCQFjdK3LY73WjjG+zU232G6M5Gfn5l08BQR1OHvAH061orBSGzWjRuXAfmlLVHTcunhyFrnTuB
kN3W8VxegueBcCGzEtw5CiSXa99iOnPmqNoShKEegTBJpTU5sApc+2VCPFUGqajdj505VB+B5dPz
yAq27c7qOrM4JoaBxqLliG7C+E4M5eHtrXV5NbAGdIZAHFEOgOZ3HjoKIbKMUmsZuE0hkeU1DqJI
m/8ocBW7saUYs5eDqDfy7WuL/++gS9z4JyFFGVbMXQgLTsXb6ijywttrZYTypqpV/8N3Jvl0X5VU
KREuP+WfoSaE9Q24MlDdzVI7ltwXga4Wco99+pbuyWtJev2dyekp5lJXge6wnhbNLtAtWhmEqKsn
vqMqyEZGRjg8cn5Z3BbLncrXpRf+nfrKHe/1eYq+U780Wz/M8/S9WsjeoohBp48EZmnZrJNVJR68
Rguh+ddoRfpKRxVt7pL3+iEzCiihRdAOpjhYzVUG0ynGECMXXgazyDAatUwBWNNpTm/v0ytbhhRC
XZaXBIYoeP4d7cGclUFpwFFHQrlB53om8JVzIEPi7ttDXbm1looEKSU5i0raeT4UXeG5j00b+jdt
fWAKNZbcdW69UypgWTbYvNR10LlbEIzno0COEgIVCwQLhgYRfqU2HuWcif3bc4FFx9+z2pQUx2lp
gVyh3b2ujxde74RAgocAc6p8/p4AcZ9/GNAdxL1RRGVe7WaF6/tbLjKloOOb1I04uP2s97tywhL0
kzprGKhhajP2BzuJW4VOK0aTt+2gTPrfIquNL4AAqvREtQ2HeT3NVG1nSKuJdnMaG59VM+fVIkCS
uA885lPUXO2x0dxDazWAiTo8FeybuBy19q61eNv7FExKgSIX6coHW2nnKvGtVEucyBcNcM/UF2Wq
xKfJ0SNtn09oq+4rtzcriCxlPvtOb7U5OEDRdf0Pteon50ZaXVEGiZKryU5HMbs+mdbQE2LDvpOQ
8eKm2E19BAYizIGs1r2uxc99WTjVoSOR9HxDE1b0qHE3yV2ZplP+HEVAtEq/HxM98VNVH/sj2rJ2
j3dIaJY3ZZM79u+y1icJa8yd6lsUNEvzuUBsDLQ0jV7nd2qpkR04aaUWB3gYSfiH2bbWzhBuaIMX
CQ2VCnzZI7SdSA/JsBmp3GPN13owp0hE39zGrr+HwywoSmcNIqQtZfPmhG3q8GOitFvvLU/apj8O
Lf7kTmIqzU1sKjJ5ciaUXJF0xA+y9Q0s+fITcpD616gfYVn7dlKnk9wjnNvpf6ARE7XQZUOSVfS5
81nK2bPQ3G3BsJQt+ihZUuJH5xbSwQsjtgUO7Ni/5cXD3PFmP4VqWOi+Vs1jczRCtVH2mQwT58s4
cLf7g22I+QnsZ+OwUgg47UBzTtr3xqCK6/emlfyYjaTUIQf1Zn1Agsd1vk56KZ9zNUdfpstaMT94
aizyU4f2x3jAfZWb0ndkC3faH5su7W7TqFK6m1Gre6SdHY9IBd2TTefXwAkK3yCXG45Y3el/BsOe
oy9vn8IrEWURI6CsurSoLrr4Jtu2KDOl5mJIUegXc4/Sc1Q13kYSdSVIMg5Y0gXtTV1/FVM8lHRL
7CmbIB8zGNHIdyORPEnIQj41knoLWXplWnQteSHD6gNUsn70QDgZdHwQmwCqWrNX4yZ80WHkbHBo
L3x3iZRU5SjrkCDisLdGy5t1aI+xjWwlcA0vfAIf030HXq495wDbup8RHbn5A5lsMd9MdYnjY5V6
DVu2L6Vr3dZGamUP0+Smzc6raSgHLbdht1M6R/+KjJ8uHrtpmNJd1OKVu7cTs2h4DIXhf0nU56iT
N4qRfra6WY0/sOON7iGdZ1vetgmATX+0eoioqtKhiYpQgJvsKzgKxe3b+2cp465i+GIFvewg5B8u
RCe1TvNa25wAn5u1viiFIwGVRi4tQQsgupKpiMEWNvgjNTagsVmK/eftH/D6Kde/gPoBrAhePWBf
VzvLghgxLa4DAbIOtrUfZ6/+EAolLfy8DXFdlnHmqbtJr61711bS+U6Wc93ujX7SNb/KCpqDjqu0
Bo/vqEx3ttKF8lCYqbB3qNQ18UmGbfJDNuP8oQBuvqUOdOUStA10d7nVEUYEUHN+2eYqzlhDT7Y/
gjnym6rfV0iK7SLR3pPtWhu5ypWcmmYN2xbCisa4q1wlQ51XQ2wZZSpnbn2LXb2v0bCfad2Y83zH
Qdpoqy1PzvXXIcMD+wzEi6LVMv1/klxeB3GVyIz4kk3qg27IEq6i6JC5z5sb3MbUYMpmF2RcZ2/s
zCshAFsfJFcwSKB9vG4bKb0dIVaX10yVemOOmuK+CbstvszVuAZZhlYbrdhLxFhpjCiJh3VgVGW/
UwQekXPZKntXTceNEHptQnhdUJjHrIjC/GophTQj6v8MFbnh0PhGGmqnMjP7jS92ZUPyFkS4BKUh
g4LcqnEzQsVFsc2qAxmHDxA0ym/SdP8z0DS7Nccs2r99fC8nBTmG4oHON+KJvS5ZuGmdosDnCN7z
bX6bg1V9GHUxbeTNl3NaugyUx0Ex0WBbM1eayASYh+pKUI5Z+GuRKQdCY+f1oxaaobozQk/+eHte
l3FxOV0cM7iPlL7Wdc1eQyV8yEYZqH3RjAdpNnK4Kdu+MA99lkeRD17AaW4qxyFEWsI15C5TZBh+
fvtnXJ53yvTMmWcJsChr7dDbqvqkRmrbBX2Z4iaaq+Yj6GJ9Ry3uVZ0u+R6H9rRx8q6t9iKwxjVP
4Ri9h/MzH3l6H0ZS6yCPDOkUNKkqwal5qRL5+LUO0Q0I0nrL+Pg1gziPNAtbfqHM43kFYnxVLmiA
MckMEk3ATRorz14iW+UFQQopP0Ik6qPPlTfHExC0khoVjGTc7WdNKmoHvQVM5i7XTDlTZSjqHwCf
vfRborcAllvcXaOPg+xs98Rz0vyhhl2UwNqhKPySmL3i7a2hzsdHJZySdqM+c+V0gL5DDptzRjqz
liEJG8Wbe3wrAtfC2sIe8vljSfVi4wxexuil1AS6HnAUO+W1Wv5PjO6gaOMYJGXQ8PTal2QMzS4k
8el9VRjJV6sY82OE0NOdjJ3s/W1UBucRiNsb1TWkGM43S28PnRwVIYMZIPyppOjj2w4aUm+fgysL
SfcUSATwFd6c62toThRaRTGj2LliBsaoFV/VWpob+eDlZbCU0hdlW1S+Fnb1+Vzc0YuqMrZYyDKd
vhh2Pz7wOtRvjAp/iP9hQjbH6xUuw4P9fKiYWDHowpRBD98UWQMIZ42R68f/YRRKkEvpEx7tuhQp
ULSLCyPuA9LQfh/VxoB6bbVVCbj6ccBSguMF+0295nwuOptPT+O6D5Df9o6pNokTXgPz97fncu3j
LE06l5sNgNEF7KHV2jTu3D6Yi1Y8db2ecGc7FegxS9kooFwORbkJRhv9QPB/sDLPJxTKyhFzOhD8
pVbeFqab/Q6FDmWC9t3GbX11KNDBeE0tnca18i/s0qj3BLgongV/HFrAfmw11AZ6Zcsh9PIrwfmk
lPa644DYrr4SwKmpq8xkEQxCmWNSqtz30Cg5vP2VLu+O/4f8AlBOQnwhShDpY5jioTIEUupy3hc0
Vk7wLCr1KYn4tLyTGjPdvz3m5SVJRg2jeungLlDn1X0F3h7SQc6YrhD2x8nuJ1+WzWKcomeBbdjJ
UXGrraN1ZaKgplAMQkWcjG7dR8fFAzUPGP6BanTAGWNEe3NcPZ5i127uw0rf8je8slF4DqNLu4hm
IkW8mqTtTBA6encIFAmDRdp4K3lhFR3TtvfefWvx8uZlzIOf8j0R8Xz7Z6iOQLQqxkC4enUDh2G8
hUG6hf25toBQNWy67mgFqesqpWX28B+yeAyaqrMr/EIy3HMqqSdTkOiOfCnmXH8/xmLhvlHJhG5H
Mrnuvpc97V47bRBwzkDYhrApEa3JcjPbuK6ufSzANxxrdJ6Y3OpjjWaVol/fjUFoVG2QRbZ+Kg20
7FEMajY2/5VlJGuiTGIuolU0nM4/lj3R8AhrTw1ErVk38dRn+1i49S4hOB57o5Qb412ZGnUgQiP4
chDf6waetCrVbhH6DFR8Fv5OuGAhIRha5R0PAGvjPr42NySyLHPhFVGaX37LP4mNqETUsCu0YGwq
5eCWeHcXZl58qGYU9JtwUyT5MpDQAKDCBSIMVp++Bvvkcd41SkHbTP8/0s5kuW0kbddXhAjMwxYE
SQmSLMuWy3ZvMsp2F+Z5xtWfB1r8UQQRRLBPdUV1L7qczEQO3/AOiW18kql5egrxxo88yYpHAej0
SzqhH3T79rq+l5dmKO4K5Lr6Is9+OcliBPuGHdTgE3TLRyWWJTfAw+J09ygk8AvslTiaWHEFwoT+
Es9JhlGtXs319EB3COkJBEOq/u4sFzQICmCMASCEYuzldFoTZ42s5ljXWgcHTDHF51mS6ntVaUBJ
sWo0/mksyjRbL0fBl0uPM4zS/NImpiGD1z2BULNbFPq9wuy8KUDYKROCK4bAuI6hqEkpITzj0W+B
r7uwInN8Z5T0YJlh+T+sHRgPm+t3Ueped3PTggr02MqjP8MudzshJWhBWHvP5fUJXmq4DELgTkC9
RgjmjazMzYSKPdtdwt9yUFwp6seziYPE8fau2xoKtj50dmIPCtSrXTfYRqpbZTX7pWXT9SXyCDsX
8saQnHvwj3/uHk0HqoEW8CJnCVXkclM4KvZhLJdMrcpBamwyM68ZBvuEXeO9cupsCmBVKMRzXYAP
WRPEmzKpmiEZZL+uA8dTsY08oG5V3L98AJc5Q7yTZFZr8E2LWPRYYssDxDEvD/TZ0cbNxHzWEmlP
3vHqFqKXS36wVHLIFtQ1U1vVIIXgXWb5NmXqX+MYtV45RMmX21/oehRYIFytoIp58Hn2L79QMOhJ
WNYoZNZjU5+p+88vdlvCPrw9zNW203Ck4yqFzryAv9dB9dCldjpICaWEBc+SRQ7eoFqFSY4x7W2E
qyeKo2SRedMI53+BkrqcUadlY90bTu93cSPezT7pvDadlfMkp+2paYo9MP311Di6yIvSfAf3hGbM
5Xhw+5GfSJXBp8EsPWiTGrtDV4anUWl2TtPWzMhHSEsWXW3O1eVIUwUNMDHkwY8xoz7S0qJNGI3F
qVSK8rseFnsZ8Uel4KIAtNxKBEuL9Dzt+PXUrE6eA4tiry/aMDiEsMGfrAyhuq4QxbMN1utn0k3G
E5p2Dqxq1TnTCR3OM5A5P1bxEJy0XH/W5GnvFF5FBawyThkoWip8a8NaFabCyOqKTpNGP7WKyZ11
bfbGoi0+hWU2HGoU175aSbvHzr2mTlEJ4wXVwA/hCkJv5nL5x9KoKshgqt9Rm3e+iLibsvdUg5r7
tSigQP0M7FlPTyCrdfWFusWEwktb2c3TEKL/fGxEawgseGqCaqfWlVcHMTr9AN5Kn+lmZ3jKDmoZ
iN8t5VbbpcqZSv81pcBIEyxFRxkqfRZn9SEcmsh5aKPEro4dHsH5c4cxi/N9EkUZe8TAReOS7qXS
rxLp6tCNKk6bh8JPGLg4Tkxa71VUp8ShoEha31sSYHXAa4DPW07CFYWKGnvWE85ovo0EqAx4QCUf
irAOHrU8bnYulettwGAgwSFska2Ttlx+EJFajZbM1qJ17Zh/a61dBV+qetBzTw0MLT/XuiFSn67l
tEfUuarvMU3yJJAcRCCUv1YhfmXkThBP2GnEta27mpM0DzjlAmXruvql6dDAPBhV2RyLxBRfbt+k
1xc2EwVnS2oNp4upX04aIeBstPVS8wskQw6wZvvHzCymHeLj9VXDKKhF4YYCzp7RLkdRy3lMVRHp
fhioU+w6hZnU71Q8S4fR4KkjXZMN404IufE98UAC9Iu5B8WKdUnRkNAjnQYGJRWcusNsovlFs1HK
9UOpjlJ7SBGzCUDtcf883l7V6/lye2N2Tmnpw8tj9UFLwCyzMei6D17L1Ly6iIuJDie+AscwDzPh
6nVQ1d7tQa9fDiBBC+OQIvHi/rP6lI7dAcyABg6uybEfm0BnGDj9j3Fm7ylTXm/YpatOPkOmrYPS
Xz1SmjFGdUU3A4VNXI81VbxWafltmNHw1/vwWyPh5Fz0+s4uut6rlNkX9QcCQNK4tZv6IuExxBq4
l8kE6hHjceT1XdTcCzCkIAJeYNHEXESC1nx+PM1kWGtITAyW3RzGUgvOrR4YbolU6c4Xu+bvk0UR
xmAL9RHUrmHuja6Cfitr28/kIKv+aSfyg0MC5ArICr1u6wz4WYhTFmSR5Yk60BQ0zmlHoMliZMZ5
jIOufDE1oeJF3lFlecg1QaTKLd4UKdIqJRZgrVHnyR71YNlLl0/5UtnhvqSCBIx53T0bYydMsyp3
fHBezegn8mDArYAdmnjpYCrRU26XSn3AMRcvG1vCeOrYdHnw7faOv94Q3JgIo6JAtPA1159qQODI
gtIl/Fguur+CpETDD0bK++1RriHyCzIRECQ9ZLY8j/Xl7aXYg1gg2sJHVpZDBXQMy23DSHEmynrK
oQ/4RyCImxgL/GPI8a38bHca6j0TCK/+Uerq/lGtE2mvMrQxfZtyL3ZMBuA8uBKXv6vI8P2YkXfw
sykAkUDO7JTuUGXD3WCdhYOxSBuARF7K5avj3k5FFJTY6j4hCZsclLHpzlKF0Mvtdb66NDkD8JYW
pAWlGSoMl9MJhrTAqqSksEAr+NWpwuahhMD8SbGy9gm3+3bPlOHqFmNAtElAVtEJIp9YTYs4V5pz
iXKkPnTOS9ji6XNGtaos3ClqUbsurDz5R6/nCR0gNtfOPXP19WipA1nnxef7LYy+y+miKJwIqQBf
gdk74XdOVxaNFifJd8KajWXlJSKuXaRgEKpdvb1FniV0V1PqeW04S6dU1UXjqnFfvKA3F2onQwvH
vffhGs6MRClCXbTYP7p56zoseqFYdk/o+o9DPPaHOo+r5Jj3ofNmK6OluLbdBf+keO4B0wNz5wGL
LG0XC+r4e0g/Xni3t9bGWi/MLxx/bfpX2MxdrnXSlKGVEWn6mtnAQTD68FGERvlwe5Rlv1xcikwa
TdYFacwdjL3c5Sij1MPDbHLFb0STPLQl4h91JBxfYfvtbJ6NrUtRfWGtgMrlDVkdfZHPTUanXvGH
Ue69yIwtxFQMJKmlMTvouaV5QpGn19oM9gjyW5MEJQgbFHYHQ6+ijNgctMCpayTmkFV6AfY7vS4s
tN+5OfT3vvcQokgWCWcAuyyKMZfrmbVTA8JXUfwaDOsD+AHrQU3zdIcAurE36KzTJaL8vBDZV0Ul
CcmUijSG8xGX5Tmq1V9GI7SdDbjxvdh13DNL/YUG3ep7RU1gFZFEsheYvXoMGrV8AtkK9k1rzcad
EtX6muIYdMyDZty5VjeHJgReNAAWo4LV3sd2JpOEFqgLwCv9XGZIuptJpnybO7P/LuOOhLmRI0AO
m3vKhxs3D/5Pi2YMyCsq4KvzIGqjjQYxK34u9P4liJrw1Ldt9BMBarxd5+pe10BeZ9J4kBZUwaEq
rv2EAIEpyqJbjzK/pbxlUtV58lzFOC/2YAVvn/WtXbNUwdkxdCSRi7jcm1UbyJRecRMJMC3x4iwJ
T0VI9HN7lA9FmNWVQr1Oo74KP5BXfvVENZMwgTLrqm+K4mlERCUtpUctlJ5lOfiWScZR7q3/Vpr+
uQudv5XadjHIOHaGBr01V61DaO7hE7fmDQ6MOiKdSrKq9Q9SRtzR8lilY9PmB7MVyVMGlffh9rw3
LhmexaUwQiZOmW8VCkhlHHZzWSErGWfZ1y4JEj+II+M41/MevGVrky5UPFDzLPSVC5ssV10VWwwl
w+L/RYWq97VwNr+JUMSPiXDae1NDOnnAeAgmuT+5clbHMRWSrM92ovtN1mWvFOgTz0GB8FBIsjjJ
ZmXdf4kuxS3KWuiMQj9f3ddKXCsB1naqj3PzjPurpnqRrN8tQMOsAIiAUqJhSO67+mC12c0RnAcK
NZbUoGyqxN6soouMptOeyPXGDkScHpy6zN/Leb88eaWqCWhmeOuETV59GawgeCjtodi5NZXlcVmd
PJoaILq4M8nPrjobfTXoaSBrfjC3zpl+hIA8mYvXKZv63AUu2NbI32ihKxXwN5K+E8dBxYfj9kHY
2J0cAOIJXlxur7Wq3VxTMy0KtDXTkVSISmkjfAkWBzCfwcGZVI/35Ni3lhdFXJ07B83yq27YOGm1
UiAxCipQTJ4R2+ohL9v5dHteS3C7Xl2wKkuRm9ztSn29t+oy1tRA9w1j+GOW0ns1GS/0JN547r/a
0fR2e7iPfHQ13geKg0QGsDPJ3OWmsbJM1aagNMAiIFd5RnCqjx7Jn+bBaylmhF46x2jNW2NSPpK5
BfJ5CPDtOyRzXea/jTDOzEfJ7uq3MugN/SuAu8j2xNhH0kEpJc0+W9JgvbZwnpYoNhpxm8jNVPVb
SU7V//RpjFARwXIXvTRTlDh4LmrOu2HOU3kow5TIqcH5tX0Usyon5ylsDOgBUm9nD/D++9aFuh71
P7Rq0vG/aXpJ4p4Xc+GFY6P/KIc0tY+jKre2p9WSDmwSRhNsWMTHbU+tSQ3cWEIl1tWtUEVja7TE
X3z59reSpWPgJVUWh0dNxKgzEtiipjWU1K1OKYib1J1Ekn21LaH+mahBD4de1afMGzGoIXWQhfTD
LKGnvhpyGagvRZg1vhpYZX7oKr3+K5yEKA9aKHe2i2avlj5U5Ck/S0mmImG2mR66E/ck/CdFSv6k
ct8n5yEa1d+9gDN2gDFUO1xcA+qrWeYk/wlSB5ZnpWaZ7GHB1lk7x21j85tg/AlWFl3jq7oWPVus
bTLkjNseZGleWgB/BnP2bu/GrVEWTgprTE30Khgscqr7zsDmDyTVcOUJWrSkT3s6MVuj8FITeZGz
k5isruQe+IQ1AyXy66YLPa0freMo+j1vg61RwB2SVBFdLiIqlwdr4GVxbEkwF0Pu32c5GX5kfRIc
b6/Yh1bp+vwu7BFsBvksV/fFSHmxxmOI2mauI688Lc2xl4IshcI1Qiaqh+cZwJjGDAll5w4VSy/G
6/APBpqN5imxlTbfrFLt/sjUaOK9X7fxVsCP5NZc+rgyIJ3LRQinAkiVALdqok37PTdq5csUS5aF
2oih4WcaN7K7CBX9muohOdGTm3xaDXuJ/tanQAIOHP2iK3ZFIW7NjFgGsVtfrTPlE+T78D9oDRg7
5YSN0IzeJIp2aEVQuFijuGdblyiZEABy7fyeYhGce87+Ie36bmdZN+aDgAoVJ7ghCypuFblAOgBg
UgnVD8cBQpqR24dMspqdl2hrFJuTyDmB3MNhufx2vWEkOReu6kedAo4wg/s2FFxXtzfwxnsHrPX/
RrkG9w0o/9aD6mfF0L+USWZ+hWGmutkQzU9K1ZTvaV/sJZ2bU9OhXhEvOUQQqxylC5I5C5uMqRV2
50qNMz5UuWXsLODGhgAIClRsiRgoeqzumUAKW10tRs2PhaF6Q+D8kOVJ86IiCXcWcTlGq0sAtUkK
ApZJps7uu/xUuLTFZg1wDbY4YEypSs3p2E520pz6Jk9ezUr6modz/RTXQv9++/ttLCVDMzt2PHtk
vUs0m2Q2pQvo1yTQx5Qr/Ihdwl5B8poqtxQHmBxCHURg1CQvZ1hJUzwWTqr7aVB/FobyT5/ZEjS5
7mRLxi8nirxY+m5V0icuw68z7VCUbNQ3G7SIS5Dl0YAt3KAbvkTN9NbW5nxQ5r3zv7USPJCgIVAq
WFh9lz9RoxViqRMrQTsLb+Jptk9BjJ/a7fXeKiBSz+ePMhbBLGZxOQwxI+0np9N9AZ0esIBeVOgX
97P+Gg0YQ5+Q9Qy658wc8vRFnRNqp4qKkM1Jp9eoEAwl1l7itjVx0ieIENz0QNSXUP1fWEWw9cgk
w+L0sw7jZ1w8sqMc23tiQJujLPKTVBHxB1zDTUYqUS3z0/3KGNtTofb6Keqr+n/YzhTyAUMickne
u1xX/5pLNA9TiGqETnk27Y+VbOZnE3P3nfN6fTNA5lgQ9kB1mM861R36ih5SUeq+3snBqbfh1TqR
0p7Kor1/2ZahgJZQCqVVsWY0Tcjkp1pT8ALLgQGpvo6GH1a4y4XZmhHoHLBaVLcXkubluvV92kWS
xl2nGXqMSkdMRSZIDIf4VRQ7OcvWWBAJaRGAmVGo/VyOBckU/LnJfkPJO3geK6056IMt+VNdODun
7fp1Ik4kfrPpROqUyVeHretQ7R8lw/CLAf91I9CL11xv8zMAJftXBIrarfpW3tmDH5WHy+ucUaFh
oIZEzYBO8uUEo6zNFauRDUJHMrPXmRL9f+PIyUvTK8ISF/KKxCEkP1PLNxWRhvko0rr5MQAT7g9T
o/a1K+Oc8yZQh4hBeQ8DigCYO8BS7BdGM0lUV56Msug+Cycs/o5rpCMOna6n8yGBJTS7WuYEb3VR
RG9GaCjfKKLWtas2sXgvO7w9XVXqY+m8c7Mti7meNj4KfFf4IEsrezVtpCkio3FMH963cOnjag81
9/4hEdwoequQkMXml6aPtYdUYOeDZwXWGGMUZc8Y5xXe7Z9zfd/wK4gQlscN2PA6nJPwvjS7fDRx
p6kDD39SC2bZZO/kVVsbjJgRygGNc8VZlzHVDseQpFZNX4+k8ec4qM0BZ4zsQTRR5M9Qi92+L50d
hufG1Oiu0RiGEgD8Y92p6BW104wuQi6pCX4q2IC81X1u/ri9fhtPNpc1xGLwjkuQuoYiGk2v23PT
Cz8PAqP+KVuSCs3eQX4+dlMLW4B57BGwC4LIVs882Xrg1ymGty6iuGnTHKpMTSLXCegxv2OjXny2
i0pNHq1YpAOkfNOI/Sia88CPuzy1XOQXM21nS27cNDwBVEXgofLkrFEI4zjk/BVYSBYOhYf0HJ4k
LRylAh2N+58Elmux2lracVctgXnO54RTaBFtp+apEk7jSVkhnZOya3eG2vj84NSZFMB77qm1/UXV
pz1WCBOzAvWF+kxNc7ew9kK2rVGoKC31OeZDWHB5mlu5d9RgzG1fmg2QMBqeL706i50LemMUKle8
liRE9Ko+ipX/eq/VrEnLNlzwUzSqTq0ZjWdwW3usuK1R6JqoENjpFNHIvJzLVDp6FEeglnK7w9cW
mdKHshj3LCCuo/gFbslLzWfhGV37PU56QnGXg0uZPaOQKiff9HB6sLQZMlkYeZEwj/Sp/7l9TJdL
dXXpgoyiTwOOEKGDNSS+tEzk5J3E8C1udo6nFL4lnOUfdp0r6EqEfLbbA26sJfEB2B54O9Ak1pTJ
vs/AJ8W95KOWHh1KXYu9qDGznZN7PQqStQt6AOo8mIm1shWEEhDd3Wz5GhIlJyfoMqizFM7unQv0
CIPqBlEIzYv1F6uNxmoJrh0/oHj6JopRPUWQJu4fBTomgdPCuIOetnoX+7of1UlQ77OW+mQH/vFv
M6E5evdc4MnyZQBcAPZdgwKjGE2zBgSKDxwgeBs7azylc5J8+x9GwRZ+AVUuM1rdCkNtTOg9xcJv
m658mG1shUIS1btbO3RduNkoHJOQEcpfnlcigqBERlv4M9Rqd5zBLQ9Bvmczcn10wBhAmwZEAgsN
3srlKObUtk7VWQ5Ey0iPfHmotc9lEGgvE+ga5aRPjvP17tUD1bAk+FSZyINXWTCSGVipUYn1wa3Z
j0JOes+stL1dff3qAVChNQaTAJSovEZPYRHV9VGaCT+cC4mQcYpP/VQm/qDGey6TG8eUKIsUCAb1
whpcdx8crSpsPRG+wN7tD+3G6FNZVPYO3nVzFJrE0NTY2SR3lx/KEU4xD1YlECmsWpwvwupBRq7o
/fbH2Vw2amVL3ZoW97rTF9shrqAlo+BkJ46yGoQnI5rTl2Gpv94/FAAC0HfLUeJauJxQqDpZobWt
4JNUzUFRe/uQCwtr5TbdgypsrR3XAonjRxFwXVoy2mZoS5nmWo5n/Sd7HqLTrEZ7Wipba0fPi1I5
J4l/rvZBUiltOEjEiqGwyoegcHh7QhOjsiHvHm+v3daEuBsAKBBqoWu72gy9oUqQZCfhJ4jzAWCP
jJOV9t39dzZmPTzXC90cB4bVDSQHWDLakUZPMpyTv5J8/Aa6Wd0JsbcuIOSrlteHZSNbudwGvaRn
UVpFwq9KTTrTp0s+KUUYuVEvZ18tec4f7l86Ci+8YOxv+oXL0v4r2AoRHSwbwHl+a8bF194KtReu
iT2Xnq0PBL8HZCkc8wVYejmKCZa3j3FB9SlnjMcZxx5f12fny+25bO04i94MzXLUIgFsXY6Chzd9
yWYQvtYrkRfgcP0S6IhgVhjPnm4PtTkhZFCWpvFHw/pyKL0uUMJ1GApguPp3UdTTUwSuaW/dNmf0
r2FWl0KNTVWctTOXQtGqL3JkvEqFE55LCSvp2xPa2nccoKURSFzCHr+cUKAIZI8aVfhd037rNSs+
B9I4uHXRt0fEWFP39nBbE0MylENEUxAVjNWGmCY8VIxM5zVPdOu96ZLqewHHJ/UEjlg7U1sW6TIc
XmxUUXglm0BVcM3EahFcg2bWB0+zZdTHiYrm78boxK8sHnN9mSGJ6dhbyHDenuPGHkEYC0IlVzpw
lDWirx9m6Ed9j3IlaoPHnMvrczta2u+7R6GKzpsBshbK9Rrxakhtliogov0wnPFFoyBxjNpCvX8u
S7EMqu2iD0zt8XJ7DFUtqMwwFwWdquUyGl6CSo52gJ4bKwb4xAI1iJUPpU3tchRrDEq7wbLHF3Pc
Y3s6ykezttr7zy72OSAUuSPQT1iLPxpTWSUFtQEfJcTxyQ6xwxAom+6ormzNhS4RMEuoFfxntWLR
HAdRq1SWn8167xaDLY6tsYvqvj5HiL2RR3BgWTB5nRM5yD2aCtbYoPVn/BjzwnmhP2sf07CV735k
+fPhWIMOIlLlO11+HBxe0lSSS2xRrVHz5AbJDl7/YmfZtiYEU5abFUULXsFVONyUqpE6GqPgsmu7
IWooB6fHObTArHpnT1/fC0xlCeo4OB+Ch5cTkkZpUNWQPT119vcukfw+rP4EVveSTZykbGp2SnSb
U1vEz+hQUqdZ726pxYhkHplamMvqYbSH/qtdqcZzqrWWd/tS2Btq2Zz/etVLBV2xJFkOkiRP76M6
YLye2fm5ScNoZ1bXDwebG/sVKBMA7q6Q/UpVzVmWWCYq/8abYdV/0J3+ETR24wIm+nN7WtdnahkL
hMfCguaRX90PmZlaTr3U7iLJqVwQRfWxa+a9e3tj8egTLVEEaByC19UW7LrRkRx9tPwCEvx8QC/Y
OPTDWKgeVUx751RtDcadTJRARInf1ipmQVDYjpvAtPwgGFNXAtzkpun8G6dq7e5rjz4yG57vxH6n
tnG5J9BTduohVG1/oiR9kFOrP9X0rncO1cYnAiW8rBwFKLL01S1RV1gXVeFs+6D2ncOElpsn1cV/
794HNKR4jBbBB5La1T7gsR+iVKUWoNSt5LZFmz2khbrnfPDBCb8MHMj6FkVwujZUcdcB/4BzuTRg
TubjEj3Xfj708ZcaCPv7gEme6VbqhBKOY3XxJynhZHnJnI7hoURAH5qwVpkqhy7j/6KkGHv/0Ie5
VA+1JebGNYdWtXx2YPmmON08/x1w74rfKWJ3UuvKkSYVwsW7MYx+hEWtNAeQ5chN3V7FZWvdmt4q
BkMSaRHyskmhicUzf+yb4hhpY/84TOb8lmTiGwS7kbJ8lLw2TZT+uj38xs6HkkQheamMgkle3VF6
botONxocmx3oe3VVxqcQQe6nIDV/3z/S0ngD5wZ5j5z3cuf3ttCmcEncZB2XTLuXpSNVa4vKKLTu
20NtbH8CMRqLSA0AQ1nHScKOW12OcsmXgiw4CszDzqzB3TKvlCNAyKNjsKwf2LrLCYlanaUyjyRf
K+vpZHclPLUq+Km38p4Y49Z8eKuotpp0tolkL0fqtSxLs8mUfKqtttejoWGAGIJ8v7NuW5uBD7Oo
oUI8pMB7OQ4dmbBsizB4sqyi8Oasyf+y7KB4mGdrON/+RBtoC7YcPUmSXQJmSv+XY2mVNFOTrRGL
QRGRu/dLrRXfplLFTDWFr21aoeyaef5FytsziprfwnHaq41s/wbmSSOKA0AaefkbiDiqWgHb4mup
2fxjiLb62U3y7Nkow55SYTquIhpxTrLa8gZbrd/srlUOMTf4Tv7/0fNc3QI0KxfOCsWG5Vm9/CVW
a8QyUvbV04zwR3rQ0QRwvkHfjMPTNMqx/recjuJXqU/S/Ng2AdogJREO1pNKnEvCIyhEuApLYRWV
zqlPpfcmmiRkZUMYON4MdUTxAWdK36DFOO0rzrVV9HUwO6nzzFaHIp5UclEd0jazGsO1JqvqAADX
sl8CN1A/QbHnLpVFVB8NJ3LSH4Nejt/iWqvjQ2tjpOAq7SgqTxMR3tAmaax2kkb5ozFlWvOj3NWj
9A7blTqAW0lVPT9jqBpm71FW5v3ncpiDt7xvA8NXMmGGhynLnfcwTkflINQgcZ40fLfKv9JpkvMD
UCZpcFMtdMrMbUg6k28GbKb83BMzFB6JS4hfikjK9iCK0AGHqoxDdyrsNpdetMFK07NdNmbiT5bR
ju5oZIriGpJKVqDbHY65iC1okzvQO7EeIFO0ge1SA6z/xLKSOSdah61DWKWMgl83KmOcHwo7o1ua
ynkzfbamNKne1LrI87+ksR41BB1aa/qd6HGQHlNFrZXXEeKT5cYg6UvFm2JL5EcgHmHh2kFkjefG
yPCm9MwyMPQn9Ley9MWOnKj0AnU2SGRnM1X2tPg3rhhs0insE5hQ3F9HQEGeYTohFOEvtsZPGM8E
QBWCbif6+djHq30O1hR6FhU8BDfXggEQW6U0bEoJfKCqPKmp3n6LQ2U4RGKBeIOW6B+RqVTeoml2
XudS7t4xg0w+3757tuaK4zcQwuXRQ5v18rCVo1ZhGugI30KS7aBQFj/GajXsXKZbo5Ctg0VGDH9R
mb4cRVcqU5kdXlYzDu2vQSZC2rRVsdOQ2biyFwgS9QDgHZTI1ctRNDVHRFlNgqdMCIgFTqF+Xbrb
L6ESyHu8pY0ZgdqgR0LP2QIutrou87bO5llIki9kruiDKvp3fBrqPTvDjxh4tUkAXCPbQT4NRGQt
URVbbTLZGuNE/fyCLs1BMoPYjfPwmdvxsRmdh1i2PTKe53GIPk1a8NjYGEo2XfCamqlXA2NplemM
oO8pz7L/tGl1wnTsmGSQIAKpOEzy6BnNVLiRpu88axvZLHDNhfUEqIEVWr3UyNQmI4LawRNwzR8d
V75LFVnytKZ+yTT+uzDvZwVyYJdGPVU8asdr/GYGsws/8Tp40oywdfVMmR6JtPqdgsDWU8kAy0Nt
LInzuvHnVJE5ijEPnmQbtxqRxecwTSGPgRU0zE+m6AdsZexfdZPjbGh+Hjpr54nc2nysKQ8kZQnQ
2auVTctAy6JwCp7gmCh/IiXpFLeqgXLdfTeAgV2aGJRDwdytTi31cazWZj5giEaNFye1gh9EsKfl
uTkZjhGJDbpUV62SqZcGZS5E8JQOekBdqoB24qr43Xq3Z3O9Hang8Beisgv1bw21KhCUN3tZj57k
qjfTI/WXHCPUOUEJMFA7K/6cDk74RcsRN9lZx+t7CTUTyP9o7FMZo75zeS8BKE0hxhfJk2poj4QI
yRmJT4vY9W75N/ODGGACYAVPSLJ2OVCm5FU/1Hr8zCeVP/R1PMIJdecyv5rOMgpYegbhaNNUvRwl
kib4a4ERP7djMx7ZOfOh63XlLOlV/T8MBTUcINHCs+e6vRxKCxEGT/UieQ5TS0n80bREfzDNeNaw
aRLZvDPcVeWImXHH0vrGAoFS6Srm7zJSYbQ0k+e8MQvTnRsNz+Pa0D4FTWoXFOA683h7U15t/o8R
QRbR4IAnsBaype8RJkk1JM8scw1pzZmOMfJsO/fF1hcjlP6/UVZ9QpGoktwrbfKsJKpDlcDE66av
Wresors94VcTWr3BBT5vdUQ38lk2yvbZnmv1Vau65jN1l+5e5YBlKHYiiS29QmDBl5sjt8osqjWG
GjFTcIN4sNxGavcSo809gTApHXeWEDzJ5SgSrZS4wIDtuV+UYwHInsfWelYi86Wrd/3rNj8UxE+I
mVCicf1eDyYbOEpqyfMQWdHByfrpKEQX+XY87H2ozXmh0wwCmD4N/ZrLoYqxGDOq98lzpM2fcDD0
tDHH0kQxDnUv9np5y4N0EcXwqbgUFooaepF4hV4O1vVTZuVFkjwXsxF+p603awB9B6G4mN0MGn5P
U4Zc+th3ozfDOtwLo7bWldLHMlf6HpCxL8cvZSNRtCxNnmssodj3Jj43iW4P7aEH8Xv/maawYxEV
gnUD+ric+X+Vulv6d2kdc6Zb8rFPZeAU5zLKxfnum4MqCBkKCG68ydZayiY66GMHduo5GkYHuo8e
PYxtP+7MZWPhGAWADvg2dNHXqZAGPbSNFYULuEg7wIHWTMlK2Lyb0OtuT+habGFBPZJwIYhHj4qW
y+W6hYWepUE6pc99NTnqUcnK4JclRDO7U+8U46ErsZo95JaZO6eKZP6fvAY5eFAyS+68mATjpZCM
+Z+uzp1PBY7SkmsWgbznYbFxY4NUQXSNjcxvXPNQ5k7GFCUVyXMyNcbfpO7VcRik7tftxdg4nQgj
QamgLA7jYc3rjEepioghk+dJMr8lWvRgdzKu2CAog0Td+8hbU8IpAxwEeSBCiKuFr8Iwmwu8XJ6p
xRenqiui2K0mCpQ7z+vmOMtmpc+5FApXV6nJRlXQuUyfK0mkXkhxxg2xNvRuL93WliUqXpaNKi6d
jMttVKGkH7VdmT5H+HKO0CXBDdSz20/B3Zq+C9ALmhDNTnjg1OMvRyoMp5aGXk+fpTlBOd2xptOU
hePp9ny2Vm1hPeFHBs6H7v3lKGlehi0ooPQ5R6XRy6a0J9XT9L//h1GA23A5Ooty9WoUXlAt7Gwz
fZ4QPDgNdlIf9Y508/9rlHUx2uINLdVASp8x2YkOQ98QpWLh9z/ss0VoaulA84au1ZmsgCmGJaO0
JJwIISYqNwFVvNtz2dhndNKBd/E3ZZw1lHUwchjwRTL5UxbUgMjoo/QvcqJl79MYaHvVos3RlkuH
1xo67tqGwAqjSMfCFebygP2ka+dIEQgl0bwm0uWf988MHjX8PxaQ0GdVEwqNVMSiLydfrez2XIY4
OLgq6/kTn+9+5xlbXt5VZECmRT4CTArJx3VkUMrDlPelMfthXEvzQTfbpH3GhkMukURGsvSYSGkl
H2zQ43tByfXBWrq26ItT7qZstL725nQu9L60VR9TrOm7MZSDFxta8Xh7Ma9HwRmI0ih7ZWGFr9PO
pMa2IRW07NTAnE+qmIpHWenLe0tfIISXWICO7eIbsY6FJSWv50DvgIUin/C5gMD12EmlAotA23un
r78YmLkFxA0HjzRwzfVDFnmYRmvBA6aZdQAYkf1SpUp/xX7P9pRJUn6bvban7Xb9HjIoOHvYxwCG
rpyqVaXJphF5e7oTdjS7Zud0njrx+XA91o2D1ffYZNz+cJvzRPmJmigTpTxxee/apZgGZWEWadEg
u8FohacyoxVUA789DWEwubFpvt8ec2OzEFssUlMGntzUni/HzDo43PVAcysazeFZGtrulYf4blCT
SZN6YdLSZYF8s07g+aYBiiwyo4TSeMzMxYELc9/z7bl8XBOXR5vCMh0IHsgFQLXmYDh2lMuBRDk2
bfRm+JqEWppTAizq5j0LDDt6pHSoDG4WFW3vilobugHbaV0NXaOSKXISmWfi0OB6zb/WpIn8yYkM
BMpxq7UGZJrzOj3qWooQUKJOjnEqRZR1h6hUkr1n6/ryZSZsBKp+dL2pIl1+ltlugkK3mElTacDA
aIPo/8DKABXdJHOxl6xcd/mRoyZTWiTal/7XuubriC7/f5ydx3KkSNu2j4gIvNlCGUmU2o+6ezZE
j8OTQOKP/r/Qt/i7qAoReiNmVjPdWZmkecxtvMSqknCxJltFT8wRzYOnxo17tiOpaZdhpA4XDhjy
eS/x2FTxI7+wpAKzpF7y4NIHq54Xw1KawJiB85e+Fc1LfOIOH79R6uqVwJ1Rqn3GAlDvPnR5NGZB
K1El/zO1yzJ6tM1GwOak9qm9jJ3whh1U3e16kgIS4pNR83IaN6S9uV0aVULOy+uSPLqb0xMS3MUH
iVr+8e1deHtx8GgCIv2/xgOBzfWno2tqDErWFmEHgMYvlKU4tq2r+prC7onE8u5GOLVnYMV4SVLP
AaaxOcFu7eVqpC9FOERtWx4WNMvdQ0cj7IuuZ5a6E0/dGizzfLGMVDQRzuFf/Xp6yNO5WoMjTIgh
b9xV/tI3Rv/DHafYOfS5Y1SV31UpLrZJY2pp4ssMN/RgBLpef4IAZmphhsnsL6OFKP6QG/QCT3kW
a8YlmZqSVmAZe9WLl2b6dKhjR/8XVHtUfpSDVdUnERtKcrS7rK7+KHSSsZNiLH3qTwmp/QerGrx/
qTfBw9T5PV640E6W52KY5LDzjW9uTSQBUK4Fag8YFOT4Zs2H0sNOUFRZOEyd6c+Okh1yr9jDEd32
6yDqsl8py/Cg0xbcbCWJDFdumNkUtnRbjzMgmFC1KguHsKj0hzjRfVrnoCsqawjzokzOcl7S95JM
VrVq2CXkhlQpoQxff+9EiorwVm3CFav4qI2R/Kolifz69qG5OZ+U1VBaVhEoIL+h8n89So8KlTZi
XB12elQfZheZrKyM9LOlJu8m6jHUChbF1RAWJ+D166GEMCSNNLsN60L/1Vm5eUC0et55yte/5Ool
WgeB+syjRy8NnZTrQXJkiNx4QZqEo5Cbx3rhiB4iM7WMg9LI0XpUqRzYx5FSxz/GkmFeL6Wh7L0i
N0UwfgWEJ4ZfSf4s6/WvqLVMNo49y7BshPhgpUOGgng5ngF5WkkAxys+V5Nb/JuPtvpeSCRZKt1d
UCyoeqwCuddDz9RQTdyHZIg/0PchN/uPUS9frMZFdzFLip1baT1vm+VeGUO8mGRhK3nterRxkZGp
pGkXKqK1HyLVWOpjnYki8lNRRjKYx2ogX27dZe8+vLntV/lDiIWrr/3q1rpu7N9Lb31rAYiIhrBs
syZ+HJ2c6Ta6hvJpM9TFUxuJZs+h5vazMubaDiEiXvvb28NSghPrsmgK5TIQtRTVqKjPKJXYXnqQ
Ko4hz0OEhPfHuk7yFyHkMp/ee1qJE8jYidsQwKJ4dj3pyrBnbZzsIcxqzfqeF576aCKkeUGYftp5
uG9vWmTIuWotwBF0Bt3NXLkZV0+TfAwLPR2/mX02f5yjMt1JZu6s6FrsABuq4o1zYz5GD0tp1YJb
1J5xpwsimr2dj55XVR4rgZ9rCBDFiT63JIlY8FJpLXdu2dtttLJOCPXgSHDZbplvPbJtshDzHDqZ
q6yFEIiwgYjtMn3GWsxtwEx2yfDuz7gmGaQ2EA3AnGyDTC91x7HR5BLGOaLAyAh5vqeiARlb9ct7
Nwy3D0Vw2AYAC254cPEy9RN1b5Xr0LIfgJbLI4TP+KzVk7mT/d5eBSBvad2xQTmRN+rHqBKbVT43
WugUVnTwuh6LCmWY9S+EhukXoFTVh1HRkp2A4Pb9YtTVTg6DBGR2tlg2qy+IdztPDb1Rug9eRNaN
gkfTfk7EoO4cidvNiqw5y7mCv7nqtleOk8VEl42lh0tJId2vcLMjzU+aujs1K1cpiJO87z/aWjn+
jEeh7XUQ78yVzASNYpLyV9uq69OPMmSOSYQah+YKGDLnSDuASJgeK+ClO+cSN1T+suub/bXOsL5j
ZMbEGNeDaUM3V0s8lSFQtaH6KBBo6f1YWsmy6knigPIUt8OSHWJNk/KR61J1Al0mpvJHUaVZ/K3p
FaMMTa/svqEZlmh1gLyjWgofm59MHjo3WtKj46VJfkq9bChe7Ajr0nIofFmRoCbsohfSyjZYg91g
mWITGz9TyU9VIsqnnMfdPSFwIb+OsaIEud2k/OH4T9fEXCtPjXKGKOQUml8RHjp4pTT4pBRW0fky
b0sRlKPtIGI4/4MrpnimlenknzQz1QwgLEP2oeqc6cHDcu9RYv6UHaJaPTk4kMsjoLusD5ylkx4A
hnkGT90ik3tQa6R4G358635qixpLyNJr4jHxjUkIN5CK5zxZQIEDqKnzpTT0cQ5QT1T+a7uBOD2G
nP1rZTpFwZRq3ofK7U7paIfxGMvGd3ut+Np2OMn67jIsRuDwoCL52ySoUwhkGleFM9uXnfhVRZrh
d4ib+pE9WkeXkHHyl7pSZ6y23AmVUWN5JHypD6kTc0ywd0P9JELKYJwyzHs6YZ8MJAjAGFZIf/KM
KoHlDmV6Ros6if7u+QO/TCzN8kC2c46nmKfnVWBkSZId87bHWNy1kagP5qKva3/IF8/BY6mLWt8u
I6s7p/FStgcDF7n62FVNrD1QZYp+mOqUtAc+Ts8JrsA08lOTBWkgJFpFHUhTVbrHXour+aTO5SJ3
bq+bswWITFvRsMTB3Mnbl3XprakGOjqFs3QTWk/gDr7qmcxMf3RU+e3tW/nmbeU9BWuDsjIc5fUu
uT5bXlJrKK32ZqhQtTxaWf+9qMo99Y+bSBhOx4rwXTMIJrQlEMT2nKl8E5f7OJXd0aA0EweLuUim
tBTuZ3V2RRS45tDyrWslrz4pVa0mOwHizfu6/opVMwFCCwH5ttkgXIHdGyaC4WS6dLjhxV4Gr5XP
Vp3BffLArL69tLffkQAXptjqLkZlzdkkiOPYd6mS9i4lE9m4Byee0r+TKvLqA4X25vPbg91+R1hH
axWAfjPP+TZ5UpuuURMqOOGgV3ngZDgST5XYU/K5GQWnWYYgmaEnQJVonfJvkS61ZCuOuTBCKTLw
s2YTy+TojFH1bl9sIJVkgqu+JCOSJ1wPZIhiiKJSWKFSaK2NB3cevwyD0f7bIdz86e2lu/lOKziA
BB6Y4yuycjOp2RJDMqSuEba6bJYA9L+0H+es0LUDuGB9j1b1+imunjMgUpQ6YH8TzRIubDIyZVzr
RmVPSTFGjoKS4uBFvpqX/fjRixIA1HNWel+AmKTpg47jDmzxxS2HJ8yfhu7QjgDJnkVMzPa0ADRN
d07JTezEr6Pft5rkcEhYmOuVd9sYPCmFydClGHysYy15blt1AvWNt3yIjHT9XLYYXu8kyzeHc837
2cArHgnYhrVZlIneWazrix3OU+Kcy9Yrxh8xCsC4YdXRII7k8suOD/XNZgYRvFYzwO6ukpPbzdzk
aSSzPhbcs0MenSBgg6uVi7sHAbyJ1cDV0EkFbAh2F5HezYr2ZpW4Q5TNYVlpEaRko/GzcfjHq3Pv
m2PM3sESkfk5rsa9XuHNBFHvISClGk4PF6bHppdgZPjmjmmthENn2qHsxuwJf4x31x6p1KCDhU8U
hBVaM5vorLdSt9WizAt1oNjsY6t7cfom+rB43Z5l4u3eBA4KAWd1boB8a25uVK+ElF85jUcimBdf
+t5xz0nVuafGHeXB6dToX+zm/377drjdmABq1owFQDS4Q3OTfPZ4l9QzHaLQNBLjA9lSoRGxaU5x
cOWszOdEacs9YZKbHUN1laY499Ka3LNzrs9gRbOiMq3RCy1Nq793y+Q8GGlbBsBvYHrYcYGkel7k
f9VVp+0EH3f2DEPTBkL4CZu/bc2mbGDbaYPphVEewdsjYj16+WT8L6PQUaPax4qa2/6rtjipVCUG
Sei7q/6IlLiPOOK7H2CWke+GauurWZq72f+TOnS50ileOOmRgLqquYe2HtuLLaiRv71L7i0baFrS
E6qjqBdtdolTT96w2Kkb4lKh/UVtsX6uqjL57+1R7u2LlauNbzlA8BtQhpMI0S3euv+pgS+/nCLq
PhoLAn6/ijnBt1BxiH9PpkQx2xeKVv56e/h7k+Se5RiskRRXy/W2nBHVxHIv9ngoozRYzTuP6tLv
STTdBIt8Na4UPOFWkVoYftejFHO9jJNiumGBkKZ5sBNHgp3LFzzG+0L1Mj+NTe0vo+6ahV4lDH1Q
Avm4h7K58ytApaBIBjsOrsW2mkgMLoRCmhXKHg3bo95P1UdsOWDgJ+boXQzk9T2/yHQE7BDzSfTv
ZplAbHj3gq+KCTRLKQnhBrTps2iInLhqL73Qm9PqaGKrcKQzsieje+eG42ojyqLohW7mtk6tRM5Y
663LYXQxOYER9VNEWuprhvipzc77H3p6cKghcWWubcZtoDqnkZ7N0JJCrKfVD5ipxg+AdLsPRluk
J8fEf+ftNbyN7mjfAYQgmqH5jIDV9Xaq8zih7Ia611DRpskT17pkY+r5DkrZOwW815W6juxWpvBq
kbQK5gFvvR4rhido0PhKLnJCHvSQ82YiRVJFEQLdeWV8npw8Kk42/s//DcKO64+2l7gpIu1a8b1I
9GEIErzq4sOgjfXwXVS5bF5UdK4dPxmx3vSr2p2dgxp7sfWxZnmnj5qA93ZeTGf6RVhnledyqPrs
MMSVUC992bnikM8RLTrEseP+0NsSRW3slePJN0bpOAd94Cz7Awy5D2OnxGaAPUqm+bnXx9kns68c
cDFWa6fnmnbGFGg4HHSHAcyke0AfyTCPo5yqvwsnM8vzErfGwCE1BxF4imb9GOCsVP7odWZzUPGI
B3mniKx5mA17EX7j2XHvs+u5nLV8meYnbDT7NHBqIrOdk3R7c5J9AmBa86OVorCJHIZW7YGiF3bo
xupldAY9sGVhUOTRZB9kNVDxFZjzTBN7jx52J2YB/Uuh7NU64YY1Q7ALSLTmdNURWSfk3rGiNanm
z32f9sccO7FPWpS77yZgr4wT8nlSJ6hp1F2vt2I+NgCNk04J1dZL2xfVGns24agr5U4UfbuyQLa4
OMjrV7mu7co2TT0mGqpCl8SNmi9lM0TpwRq7uXjo2sjFDkCnZ9n5GDk0zufBdcdmpxR651Ui7cWE
AJU92ltb8XQ79pxVtCgK7b7PXsSsmkdDDPZOFfLeKM6qk7M28sBXbzbQlNt2a3KUwxEx32OaTGlg
mvLdTZVVA4qvxuuHcx9lg+uv5nkNCYvUolAObTX6ulMsD0JVpxjjgyrdYTLc7kyecOajYT+wPnPb
hzatzBFJsPgi46m/YDpgH4aJPVmURvJIAUr8KNRJPLx9Hd+uIzx/3LlpmxMn0ba4nmG7TF4hBje+
aOSTgde1MYFZ82407kq2Wi2xVfpxNt3k61GwJLbbIbHjS9rG2qNZuvIPdFJHP9FHyq5vz+jOMhKR
0UxeVRzQo9/MiMJzDNLIiC9mvgTC7v62ZkUGwIsebapYOBbtHLjbB4250bQB/MkTimTm9dxSt9CS
KMqTize6auzHRVoEdAnNF68hjH57brehAU8ZXWMoQisMf7vr4xyz3KZtYsjiDi2UZfqRNdo/ka0O
PiysYWe0Vzjp9ftJ5Qu5Y2DU5OW0Nq6nNjlxZtdtpISj22hZ0K9pc2hbQ6zyWKSK+jPKB27OZIyS
PIiBK6X+CKhMnIdo8lRfJoVmnrXcsrpjR8/lZ0T7WTt0oy7GwyA6Vwlscxb1P28v0p0PgmINBSSW
ilxt24uxsdp1DNnYoWNEY0iH/Z8M8NRTqhc78fftVUvFCK4CtzlqPBRnrpdn9ngeBy+3ww7Igu3X
9JW+ECRMY5AorvFxaPM+nMrG/tSYifz77UneOberjg09GJqTa+HqemzXLHN7Gms3JPdNT1mHLx1V
vz0O/J2lRGWDDUerB1TNFli00N8cGld1wzR1bPSnVJoWnkIpCLpJ9P39M2IVkYIlmVnxltczaqZC
JyiwHSpOc3WMq0o+1Ya7d6PfWzecBFFaZwiqMJst3aCt11RT4oZ1T6+mBoRAuGHuhTd3ziklWRrx
qABhk7h9N6QB9kt2rhOKdPxTaZbPUx0ReZI7+PjH7d149+bEPuRi4JolT9u8hUlWZxaWmW6oU01/
6EVmHGvF2kM43NsL9tq/Xfv++MluRqkHBNABctE0sJzpj5kukUvC64/D3P/39k64xViBsIIsC4r5
lVOxFQrwyjFG4kh3QzPqZO0bKrSUg4fUyGNlOX18MFoczsRAnukT+GcCEFon00C1x8Q9vv1b7q4t
4RREUPJfMLnXu3IUbtUV/eKGiaJoZHvxHJi2cB/eHuXe2vLu042h+unpWyUg2SYOfBubCQ/Z4Cv2
2J2LqOp9Zxn38q97WxNoODksuF+k8DfHLIuMqa4NGhNgIts/SlftQn0w++85v893he59fntqd55j
qiPcwigb0mrcMtR6fR6toqi9kLRnGVcKRvMgFqSjRCK6rzRnyyDp6+789qj3FtQld4aZsbaXtgi5
VGpCw1LBDW03K49O1CvPoyjF0bWb+PvbQ93bIWsTnFYWCY22neAIMxObWk7fghe4H2udE8ildg/v
H4UeDIBZZ60LbDnQTRono9WyD7VJjk9KlSfHNsn2osF7mwPmABckqicrVOx6t8cItcR1OXE7Ijly
HPG7/JQmonqeHLV6iOOq/vftWd37TOTF1Ku5uogz1qrPb/2rWm88cl8OekZw9TDHmvVtVjuTWoS5
JzP3+h02wQzVIxCNrz1Apng9VoJ5Vx0tKtI51mTEB35O8an3OkPzl2U0u6B0nL780KKgm/iuYgjp
62gIKn4slOyTrtbGSzfY+MrPeV5886yseIlNa/5Roxv6o8I05BOslfhnZnaZGgipfKcUqp/KKAN0
IL2xPo8RblIPZlcX5bGuprwM+rxYnCNnQfthFm6nHiQyXS4uGSW1NS0vzR38361NymqCQHBMzwN7
Ce7X6yVw4tWMEkkbZGYSF6VCzEXVHp8mA8CvkmQWVSZallP8y9UL2/gzwdYXN1NhmZAoU8AOodot
fcUbBlDjy1iMdhOoMOoe4GXUGZKo1VKfIol1z2OldjL5ZBZKsfM23O6YlUUDTRFoFuH9VmKvhavc
IGsiLrVhp9/G1Ix8N1+Wy5jn3c6lfCe8w+oSZtdaf1/FB65XS0+cChQ0l/KEaTNgBj3W0KsZp4cW
hxgsgdLRfeyneThqOsIVO7H37a1iUFjmggbTTMlxy75SFdNZaqrYoStgungZwgME2O+PU4hPaN8A
jiKMBWl3PcU8tyAmTTDNp3xaqMFRawaLofddeciqtCZw7Yv3t5KJIVQ6lsi8A5DfRiuOU7ZLNcUw
GSXFJVtW6TkTjeJPdbWHtb29zkBoc40BdAC1rW7JO6pSxaU66uUlo1kE2H+WRzCa/aOLU+JB5MW0
c8BuPxqAV4DZ6Dnz7RCmu17OOI5MT87rchbTcEwoqx5aJH2Pb1+ad2ZFrwGUF11h6jzbjya0Wc1n
kRQXK09nX2vN81xQoJvK6KS4k7OzEe+NBowOiRt6z3QVN2HfSJwsPF2AzUBg5tCobXbSK633K635
0y6t9vT25F7pstfXNN4jUEqg7K7Vgi35KZ9Itpp0LC+G0enZmdIEyCoFAp98iEy3zC6FFPgqTya8
Bew2oB8cxtnyzCBZReHkqnp9HFUhiyMyrCCLnHZuP4zwMEAf59n4l1AN0VI3LVOHSmg5lX/NBArt
wR17+ctEvTBBjaB3vlkaL9OhxAky/SMBFLN8IoiZ2wOcmFw96nkSq0ehxP2XvrW1xm/GWW9xdeZ2
CoxmWhDsdcoBE+jO/WSDWp38Um+Gb71pwne2SN2ysy3gCb87TFiztNXWYJUtA2B+vQMnJdEXs7fL
Cx2MJNCMVXxZlMvODrx3Ca/A3LW7TF3gxs4eaEvdW011ifGr+6Yrk/sSjZH40Znpu1npdAhouvIP
dT7mth653yIE3Zu4lJq+uqgxNs3oG2RHq1P3JF/uToiQgP4qPQmUN65HSZ3eK4BpVpd5dp0Tuojp
sQJReCr73YTi3lAQXFcSwuqAY2wmpCh26gyoE1ySNFrOiuYooek0+bmGhLHzme5cRySha79qxaYD
p7meVVJ5pZIoRnURGealre1GJ5Mi8M6Wuzuh30bZxHDUm0Umyqm6KHo0/dWPQGjk4GhnjISynfv1
3lDU9VaALdUdQDvXE5JpJdXBc9gMsvsi56w/el2cBNM07IGC7i3d72GGfj1SjpEhEEPCjDjW8xAc
QhoUqC8/7Vx2/C2bu47yDVUqagQ8GdvkMsZasVG0XFwMJVvQL3XVwFZSdycXujcXBgD8RhsMYaNN
HNMMQ2YPuiEuRWFHR8VyzGPbVdHOO3Hn28BoYRrEKhT/t11LSgZJ2lRadSlpNSFGqYwPpdt+aSKl
eHeDAQkZQKvgFunwkxJdf5tEoz7U9S6HFVFSbEYjLX6M897d+Tj3J/T/h9lsgShxO9eSanVBJ+wf
zMv1B5KA0XeM3Dq+vQ3ujQRLkKoXLE/D3XZMVFXFp6NXqkvWpxj5AlbogsyIrU9ADHHCfvdgKDuQ
5HHTscNfpQZ/u1CBfaVZ0dr1RXeL4ZymyKiIuil+1o2zJxG2hgab7U3HHlGr9TFi960b87ehHFRZ
M69JmssqxREgNaR97LrZDps51wK9TJGYd1tzL4C4MygvH7crARJl9k28IgRGre7QNRdjnpTh1Nlx
1B8S6Q1f317HW0CCiYsGkRE78bUkdj25gqxIb2e7IvOYPk2yCe1W/ZXXAipl9pQJI/Xjef5aqu7L
2+PeOc1rdWxFI6GVANnnelxXKvOURVJcKJ6V35u5Tz8ZaVHtbMlXGNX1tyOOAD+DBeuKkdtCHVJ7
GYuEE31J57TTv+jVggF0bXLRU1us6vbsqlHWfx5rIzGfewt4oN+ZQ9wFHm/NdBHJlCUf9IUmxlNX
6pP3XA3x0H5GYy8Vz0uEFJm/TEsicVHohxfggM3fnpdl8ZMwl7gMbYq0ztnAALb1h9KqCWNiPvnR
awBgAteDAhWqILG1QB0ladHYq9GfyWiWtq+6c/yvM0xO4Wv1IJqvo1Mvn3WrLIbTUpjKl4JSVRoY
Mkv/85o6wdcsyvQfWt2NyaF10AB+ePuL3R5vlnJ1Eqf8QHt520VR0m6kM1yIy1xAG3d6uwt6C25D
npti53Dfbo7roTYnLimWtsMfTlwSw8mPHZSzYwO9991HjFEoaq9oLl7hbSWlmaausz2EW+soVs5a
ZhhBXdvR/zAKVW1ertW17UZZpTf7JLWTsuGSmBfnYTCSqUZZYrb3RFztmxsDUBJPMI8KCSnZ8PWJ
mthqkdWy1aMca+LWneShmUaR+qbS9o9VNOJl/v4dwQ28MncpLdMkuB5RukU6dCS9FzPp3H8sJ2te
DNEJ1bdoRews42u/c3uSyRap6q1B2g3r0/GS3FC6tkEvoLFaHw9gWX+e3DqZT6RP7Y9ei/r6mzuj
NEVFytaqg+zMeTpb+OR9b9CjVn14yGqFBniTeRAE7GU6TEub/CygX3iB2/D2BpAzdIPmqmcNQd4t
xfjNNlcJz27oLPeULPAK/L6rZu8LF3c+n800bfQg7uMOQjE1sRmp6dQyz11st70vuET7w1jVixLE
tebMPh7CujhUpcvt7rtUKPpH1ZkWXNWqJMvf/fRDoIR1iNASmDfaENffh0UgR7UWvk+a1keKlMox
97Lc56HbE0G4s/no+q9AGJJdGvGbGF3AwbG72mwu7TxMaGQM4qGVxkBnalHPSxG/H1yP4gKCtShv
wS4khbuemhPrCb3DqblYWZX/hfi03ft1XLc0rpVU2cMi37mPmBqhOsUsbsAt2CtFOciucbe+qOqC
eSCbPsAqc8+09DbOYE5I44N7QdGEtv/1nDwKLW1OKH2ZaNZ8YZOKl7xv0H7u7NwfjXh5bhOv+Pfd
Z3jNsx2AGq/Fkc07bIxLrqUpg1rFpPuDWvScAfcfsxyXw/8wEtuQeIZNglzL9fQqr5kigTD/Je5m
4HjoWDTWx7SMFnE0U56Wnc1/75sRYPC9NDrL6I9cD0e9KstUtHwuizpGRyNqm4+at1jB25O6981o
QKFYyM2OqdUmiPdWqXerrNuL16iL9bcFNQ0Je5nKws9qV3gXh1/nHhUisD0QxW3kBsCQ+IndDxmI
LHwzQW2xZTc67WXQh+rPnPd5in0FnqHiK7HQcj+pJH6XTZbluNPHjtL6aW4k9s5bfScs4GfQ6V6l
FVdRguuf0er4Jw6yaC+WJsxT3ZriczSazUdrSdvHtxf73ielwbK6IK3vm7U59F0qaiG8qb00uTdE
59hKdPs0RSgQHN8e6N5tZuM8CDJhpRVv+5htr7VRb1l8VcibTzG+MeBCmqF58vR5ebGBW+6Ab+4M
iAYG7dn19K8N/etFtJVlgRwjm0vmDIB8jPQvL6lyXAOwc6/zPdDZnU/GJU0lmSb7atK2uWisKB6B
XPAuCMVoPid50x9TKd3PvTntBY13Ptn6HtDsW0U3QUheT6zOSmPWR64XkIMAm3O18KdqMN//vRBH
5PkBdUGQte2/lUWqjfQVeX14xb9S61joAGFE8MEaJ/sPZNn26O3rc7YJRn4fcNt9XsBEoNhkN5dO
aAWxSPJZFMXXBTA3iOpnsFv/NZ6104G+t5SkMmQydB1WDfPrpewxOWpYaCa5KFobzBgplAHSStr7
SyBcJivQDUQQlZDtzalh9lF15D+X1oOWGtV4QEWNVgXj3OzVee9cnwwFRhB+FnyKrR+0gpdJG01l
e+lrg166q47zxYvy9LGsZ3w8Mr07lioGKG8f73ujknlSqwA+AzVssymdyHKibErkpZqd+KHPpXaK
zbE79brZX8xBNg/2WO5FLPcHpYND32/Vud+8FGOZx55ZRO2losPx2DbL4Ot9ZK7Kdu0hrXh3C7Hb
ObpV92dd0TUHUMOtSZVk80hos5EBMRPyMixN054iJa8f6a3Kz+iNg9y1hawQoCiqQ6saOZhq184v
EJKUA2UN+OZvr/udewfwBCZsKz9xhWle7+AshjvCk82PqWyAGs106AAZBzHmFjuw2juLjaYfYhew
1OA6b9/GaFiKdkTw7jLKsfiVGmr855hH9RMs/eyTZygtQYiIz29P784BpW9GhxVxZs7OVhLHbLDt
jEzRXRRzyT8sVeU8wSevdkZ5zbOv7x7KCEjOrhUbVHu3c9O9seQGZRXtpm6PuIwViOO3NmINnXLC
HDiDtV4shyJPuycalPOh7Ir5oBdVf+rKHrUwRFjL931ZiOUqva6VjUwrm3LmJvyXiz3aWef0mEhQ
WTGiunrMFi8JrXF5J/twHQrgOdk68j9r0r4ZKq1TAKptOoXIQio+Tg+xz/9tn971LV9HWdnyhACs
M7Ju11u1wBjJcKZmClWjUIPEUtsToc+ede4WycAwqzAerBUuIpqT29IiFIW8a9N0CQ1JFfhSeHXS
nscWr+DApU0Ayl2TUjzUZmWUR7sap1+pIu3hh+HiiQTuPlf/sYtsqT5XRrIkpd+lnf0zh89rHA2z
ci7VsGjimEPSaI8yVp3m77eXaXOi19/PDFaXGii9iHmt//230ij9VFerZ2sOq8mm8g8XI+Y39KCy
SqPY2fj6JkhaB+NMA93jWWLnb5VwPSqhptplRljbGnwxKmQt8sEzOiTsA/r8NrpxssgeMopmul9o
1IdPTeqqDXbvmcA6SmTWP5LHqPtjLGs7/RirOT7zZlMlyKYq8XL25hkDjVxT+pdOH5uctKuwW90v
u9o1jjLt2vxl0BalOZhW32knI0GuhLHnTOxM9mZhyaYJqDlN1BFA7W9eizqyKTH3ZC/D4CIl0fed
3znTT7no/fGdn5D0gaIecntUcGh5bD5h2UG9d0tdXigdNbzA6p9m09IqipXD2wM57IXf7q3188GF
XysO1NzgGm6eIhtGb1YXuRkaHuIu8Hmy7rAoahwUemR9Hoy0/FtYrfLehWRUDhYVEIPpkQle79Cx
RyNFqXUjJAPTbN8EHXleYP2Vvil3STmbF+B1inQIINrD5KBIui7Bb8fBMqT08mwxQyTDDG7lZDlA
pG53Gke352B1v+AF4NyRCW2nBF9fb5zUMcMZacxHc0jir0Zhus9Wqi0PjV6OO/yze+MB6FzJfBxx
NuP1rNLCm1D5QDQhTSNsOWUvsKlOs0ejj8EbVO2eYN8muGYVKTDTcMFBhJoVhL7r8SJc2AQ6UVbI
L0p+ovQ2nmraVY8CoqIvUOf5QH9+OUmU63eesW249H9DY8/ySjvSb6y9pNBdSK6DFTZK2vocy+Tc
RdO/EqWuxzFNykurWemhJiU755FXHaLZw+9hZt3fPis3x3+VClv73R7J52qifb0EXQUNu6WGCF26
sE8UHqYggndyUGqx1yLelBFep7wqvSH6tIp1bZPqQXqqWJrYClsiNr8shHpIS1EdylGoD3rbh33P
wHNXSnSCRbxTpbnzrWl/wtkBKwMDQNu85iW8l8LqdCvsxWLjBawPZ44QC2tlHUJAdXKEx47sUt7P
O/feFp29Tvxq6M026+tW2kqT2GHbNOOx02YkR3LV+mjqtXNaQNgHEZ/9aRirPpBNH5/N+J1Aq9ef
wB2/am7Be74h4pqwffPazewwzUr71GhaHySy2dX6XB+L65uX5hdkdV4TxBLo9l3vpoiAXqBxqoaN
Zk/OaWgjigxd09vecUgTVfgOAp+1r8tU+2jKZpgOQ0fnLGg9p+yCxS69PTT17WeHQEVPBAVxsll9
y2gtdKQ/8ZFSQ5nU4cLTOj0Z0nkmfq4AsFofMvQydip1t3czhQj2+brOAC+2zw8Y6xlxTpNFKK3i
qKiJ5qtJO+3cILeniSuSAHWFW9Kj2Nall7xoaO1FRjj31hj0dT88SrC8h6qI4pMAEI3O/VL/QqeK
gnwy7CnU3Znk+r6ueCaDsHKbTzfzQukqLc1QaMJC88hLLw6Ahp2jc3cUGuHcO6TQ7hYfWGlW2RbK
aIbE3eoTq55/y+Lc2eERvuJ6NtuWBh0REO8cJeptZbE26whJvdoJVeEVQ9ikuRYjgdYAazsSSsjq
g67U0npGuLGLnzGn8ybfTKr4X3dxsuiTrOte5ebKzBxyniPROEgCNLjEv9WMo9iDAo1QtfyyjZxv
CRjgOUAIOP2Rqi6ad41lNWBIlbxUnU+NVsjRT2cKTwFKGdnfqpEM+qPp9B2CBYqwp3cKyXIxrC6a
oKtwmFzTg83dZCXA66Y4M8OpcasPDfrm/4+z8+qOGznX9V/xmnt4I4eztn0BoAPJbipQ+QZL0miQ
QyFW4defB7L30bDJzT5je3nGM5RUACp94Q1wqb3y88u3zNOIjBuMjg2NFBQ/2IiPzwVKqXaH7IB9
16SJfKjLdXxI/RG6/CysHY1nHMy1eo5fHvSZrY/nw4YvJbPieL8Y1DZTbzBX5d11xtgdTbfW9ojk
WkfiCjuysyDf9YFfRNkoymsSEM+sWzqjXKh0xJ4x7jSrNseUZ/XusCabY5TDnLic6muCsc+Pwn2G
gDPF/cuDRh9Zp2DRvTs5q2pHZ8q+xX/tWon6J2ftYndQTCK2pey+Mc0uMoTc6LFEyGCAFUgM4gqj
gcdcDNyZZD/shVuUn9dSt17LRc8fAqb2K3ddFs/9MH9FQlu9fnlWn1lKW6pMbZ7iPHXly3xZVFi/
DZp3lwNZvaUrch4w5lx8SKTZlMj7QLOK/ctDPo2RqGdtrM4NegaSZPv5n4LtNE07x5s9dNAwSj6P
U2Dv8sUejo0t9Sun+tMpZTZJj5hNKqIoLj0eKp+cVBALancViAc3VJPXmXHtuYV5JbR/+k5Mpwse
BmoTu/5Juc5PJM2xQbvTeik/1+T6ZeiJ3nyfYOd45RR/uhG3pcNFsXWuKCRdbER6dHoTrD5jJUXj
RXo1201Yl34rYoBQ2RDqdp8PEaI9ykJQvzD/ovkUh5wD9o1EkL+D3r8MAoJ2XYfUaNJTF0x+2FFR
j6UUn/7qKmEQtFpJomlTUQh9PHVZXo+jjcTkyRs6N6xtb3wHHXSNmilzrzRxnps8wBc/wYkc3pe0
FMNgzlq8C05tW5vHHquHvRhr5xbfdePKdnt2KA8eFcqKmOtdasJaEBhJiUbo7lPzps/t7kgp+f3q
VeJKIfXpykeuBmT05hoCMOnyiuiCscjSIUhP46Br51Gf669GZv9FAS5WAncd8DMUQH+K9FxM0pTk
skRPtD55te8c635qPvXjIL51gTPcyyEdXwsUAq9M19NX225ZjqtNkgqFsYsuWK1wCSvdHLiiD5YJ
xhD/F5ad9+3lBfjMMFAu2V5E+LzkZQdMwnPg5h47TOcG+hqVnd9PXMlXyhzPjQJakPuAfUScf1F5
yAhxikSAjkmqaYw6oJhRVRvXSBRPlt1WK6JQCf+KIwPY5uPNhIbsRujRhpNZzklUudydqVGVCHP8
VeTyTxMI0NFb8Wvj7l8eDuDg+q4EkHc3zuP4YK1O92XurL8I7Pg5CuG6TazOCnhCoyb3nRUZPyps
ab48NCvKsGvujlci2SeTA3gEZBY+GihcERZsn/VPN9VAQMM5hFbLKI02nrssjYP1qgLS08khkabu
xH/obYFXfTxKgyBKoARUK2SjLGOXr255COrAWmKzwy3k5VX93GB0zujlIAS4QZgfD+baeCoMVhLc
5cuauTeNb0oqqU2tktCEmXvlEH9SgdqcNrdbgqIQ98Xl/dtpa9cqwAx3ji3c0K2GMmydbKfJ+lOm
mmvCis+NhuEeGRR7lm7rxV6Ss4bkdromdyBZzC+yk5h5lp12M5LZpaGTOn+xfc0q3Lj11Lapf9DS
uEx09GnSAw0I58kC0RSLqh93k9OoAT3msWsOxJN/UY5vG3Hz7wKoBQuBavpFRSCvUmdcxqTFb3N2
fqD6ob3uqQM/vLxInq77bU/BW+achQz1s9r2p3VfwbY1aEWJE4pO5rugS8RH6EXi+J+MQmjGSbHR
KS7epYGEhOYVEIMAtv2uST0KdGK5ppn2JMClPszkbPWTTXDzsiKHPRheCO44nYJm9V6Vei52Mz4G
t1aB0VPpLmpXdcZfBFgyTWSBNMeJXlCUgPnweJdVdu9o6ERPJ8Tq6r3RlkWs9xOC0TAH4pe/4hbt
PUonLoa6ONonh5ZXT0/4ZNb++mC5hR2rbEN/G1Ye55UsXwcqq25KrVx2L4/8NJNhk209HVJCcjNq
kI/fEqk/B+1uczrJechuygx0ne1WbTz5Je4+Cdrf87CG7ZB4BzFoM4Ln8IEG+L5gJsPKH+orD/T0
bCNgpJtFt8mAznApk8lH6NZeTsvJ8HFTAbupvfJyv9lJJKyvxPvPrCpwfkCQt37u1hl//OqIqApr
tDN5moeiOsCVdMNqnJfQkH2Fz1WrdrPIrCsb5tlBXdAA5E4+uL+L843ewlJpiO6cMMdsblNgYvuy
s+cThX7x2kO6/FvhF9f6ME8KYyawB+SQuTOo+z0BApHIpHXflvPJzfS6eFWIxgkRLfuRbCZfK5rn
UYWedzgBGDIOs+NdFXl9ZlYJLjfnBmS2trr640/ttPk8dGO6oDuXTHvpqTwWc0qWM6Xy5sqKflJw
ZefjYEhm422U5EsS0RxQW5DKWjCeSocmbNLec8J0yqs3Rrmp21iFTL42vOUaToaZaXE12sj5r7Og
wpT0Repc2d3PvfzWUWAO4BrR7nv88t1EkxvJEVz4auz/PGcOonHRDoFe94cr776FzRcHCZE8DTcq
SvzXvdjN7mZk4k65PCWikw4dku5NUX02K9+BbNsV8pPHB4cvkWM2HM4Yl4QOdl5XWlaX9svbyclT
sNC4vlHWDi6eQodj29YzG8ucBzB0ZRBMu87NgrNj1s4pT40vnWWiNJW3Mv9UlOIm0/13bmpnZVj6
wz4wazvqUlQODrlA1/BK9PTMZoDxwjQg7sVeuExKJwUf3yl1ycU4mc6tQ5nYiQT1cC+sHLWaYe70
70yRmFlsI1OUh9TnU3Wl9fLcQ3BnEuBsAgTUbR6viRwjvmDWRnniW/Yydn3kHGtXJDdGQSvGD8op
Eqn+R+/11ZfFH9FMfXmlPA2ziIZtGpmc+JxElykLAsu90CuOoXzq6GJW8t7EiDOqiVaPohNX3vaZ
+411wFog2aOxdmlGX3eYPXhFoU59nQ03ukg6chcBNSO0VXrv63UXIgw/nDpiv2tp06UA2bYaUXmA
s4gJIkXPS7hgkhdZ0meNOlEXrfcDegV0VXxsXAqte60lCGBao4OFhhC28BFI6NuHQB9wAimCaTDj
FgfDk7UuwyGtpmVn9u7Xpl3byGq6axHHti8udu+/sDxEOj+Z8o8Xha8tg4njByg85mY/IakRjoVt
Xzkknll6qPFu5xH7k8b8RVxjdbPRtVmuThjdZfeaaQLUaFIDa4HV3k1LqdBZc8TbeSr7b5WXTx9f
Xnk/bc2fvCXSeg6OOlCaLsPf2kMevePOATwyycO6+OnO1DMN4Qg0efs2mR6sNCjfpRypke8AzfNT
rQuzKrf3udS82FOeFarUMaKiHOTOp6h6ZXNsd/DlE9L5QHkLtUbUFC8O7CFHLh/bH3XC/3O9axa1
PsgAjZ4ws/qeVqSZDJ+qyriSqF5iy34uVM6kTVcJiA1lyMfT34uxGedZqdOiBV3kTH0ZztkiX/Gc
b1m7mD92bbPz2iSIbW/zu+70+Z3oHHk7U2cEce5d0754Zt/CE8TOHTydDqLvIi4dllJTSZ6tJ5oV
tIT1ZSYDDLQJ6YaxkOVB9N6wtyoaJIuvle9fXijPzQIFFfo6LovkCeWNEunUm+iynAbdmH8oC1Fq
zyLeHwDihl0VZOeqKoP/ZBKohaGKgWA1lIKL3YHOWmXhA6ZOvjfpJ+UbbPVpELp+KBtTR0HZ4fYI
zSzXcYKrZPZeg8PZ3JQo6DmI/pf9EJJ0+R9azOM/vfxBnjmziZxAZ/BwoOLMi9lAMy/xEKhQJ7Cs
iHYUBZT10Mg8+hxrn56lJcfhyl353IlEZ4GQDUyERRP78ZLE2VVvNAdDoXXAS0OTlft2ndb6Sp3z
KfKDIxq4/3Y4b+2py6B/zHm3JhHq1JpU4OPE94OdoVJicW1ph+Im8IT5phGd/YcLZuAPDaGzdN9D
NQL/MZnGNUeUZ3ciYFmXm4pIBlWbx68tHRt9ZK1fT71VuHKXd7prh92Cpmo0oLq010tm2McB8ntg
18WIxIOpf1k8WZ/dqU+RBMTa5NuSe7269qWeiSWJ4yFCkR/x18s60xgslpZk43pKFsv+0KIvoQOr
ctbd3NjEEY6h6lMwBeiUoP/0rbS7w4oK100epJS8JriLH1ekBEJUwLxwQFDgSkr1s2/x+OiEQIWm
DCYvECKJbx5/uV6XVWA0tX4yqbNOt1OQaA8z9b/0aAubWg49+vK+4Rw1wlwL8gdHNs3vbaU5Z+Fi
JNuPanmHD3MgdxtFmV8/jBDne8O+8zQURoHITMl0JTp5usgfP/P28z9VSlD5d92+zXhmheLLUAVW
hAhicPPy7n06c4ziEW7Rd32m/6mGdMORJvrJAmdRnEqux2XnN51VvdLXziqil4d7mthzuSMEsCF1
gTOiAfX4rWDoBUXqsYa11QNLaY291XFt5njOrH65H8f+PI/D8lrzVEswREVxw6Fry0OFrkyLg5hE
Q/zlZ9qGfLQ4iKHJSaixQePjVLlYHNKu1iIxrfUEGGRpw7lpqt0CEgZbM4oKd5rXzl7UW02px8BE
8umdYWfd15ef4Wlysj0EuAkulA1qdlk87aXLiY0mw6nt0CMNlwLPrjC16n2ZOZLSpq3NJ80xK3I0
X0YlYlY3CFv5Oy+jBFqMGvURTVXvpcq7OJMopL/8fE8WI4+HZw5EW3QOfbp0F9NWoO+ZzKN+qti3
dWhlReWEiL1YMn55oCd3+zbQT1Ey6IdUrC/Wh69r5ZojqHtql6oi0Ki/p1J+1Hrth3DaGGDz3tWb
/ctjPoV90cRiWOpqwAeJxy+uMDepsJOGC31SBjD1aJy06b3T9glIkTkRGHTKqX9FzKvVgN4KqwjX
2nLrUMG91K+8/9NLh2ex+c4cpXR8wXo8/tLKyhqaNEo/9fYYiFdaRgB1a3CL3ouiSYN9Td5XxJNr
y2QHhqxzUP0H30MoOIE7RBfY/vjy13lm6omIyVVo+G19nov4L20ns4MpYpwGaxR3SaBPbwpHBdey
822XXexCCk/E36wultqlCqQxDZNsiUNPalnc392xAV6fNdrcxU2ZOnWkZUrktzreBkYsyMqTaMUZ
40s2BioI5aRocIRFY3aYdgxQla6xGX5ycR49H2VX6jeQK8mCWCQX80INTCMKmMtzURuVs+sWQ2mv
TbS2EhtbxwUfcsOcpXrd8O8QFQwKDNn2iUcoeteCLS53uqcpsauA9kPCL0u9P4oMz8ePk0iVjOuu
rpYPuVXYy950Fk17qBJ/Fj981a7DOUhyzxnDwsxF+11YBa2iEFkaxxniFC+ieoVGt1hNnDYDTveu
Wkv5zQVfkd4LvC6mUzOWtXbl2Hx6lHPjUzoiFOZaRQblYmHknStNIdP87JfKBEKI5M/vdulan+Va
LOAzZ1MYIKqdAMSzrRXWJ1UoGO69lRZ1bI5GVj9AjRHWlaNqm4jHE7WV2EBPbk0vltPFUQWjMin6
vMJLzMuWV4Mzjl/oMrCXDVdbgleZJ3UL+xrsCI8vb5QnRxf1LcRZSJg2Icon2DRdUVtKGzM7Txk8
5qNYutQ/VMiwYSlmiwokYzCeoVClAgd5tFSvzMeTfUohFTA2/6MnAYnz4hqrlpbAyXWzs6iCRYQY
jc7vTK+9xg14+nlZ/YTDXOKbfvol0txruWakozfnBpFyP7KmYOnf6CXSrd+VnzV/JGQqX3Gbwo7h
5c/7JFLhiqYVALuH0wEU4fb+f4qHNmEfs82RWOlk7t/0WqAdWuyGD7bTaleCoqefcosGqPRDHAUX
dqlaFMxL7dNkac9KuOpo4oB6yNAHj19+oaejOJvW/TYMBS86wY9fSMsqsxXT0J71vnLgE0kvbq2+
uxL7PknPYDVu74BMBtviSZ1pnNckKM2xPU920B5QUZwOi9/Y77x5DnamoRF2v/xaT8KpjUZJIccA
vQ2i9xJDZAZ+O1XWJM7E+iaeomSpGJhZYCr3ysnd5BWBaN6+TaEdyh0aRt7yZQj6rL9GpHq6XoCp
QIklT4KKDvb28eed18ASSOx1Zyq77VEXpkr2MKo7I5w84ypN4JnPvHVONlkN6IUYgT0ezTGbhTJt
Js4aS2rX9HV/bHwVHOfUMovQAGlqXFk+z7zfxm2mYkbxEhjOxfIpytZWQF3FOZWFi2dOATA+KLzh
k+Np8o+X5/SZpUo8ssG/QMUAlLwYa/KlnitdF2cjt8QY2VaK6aduTlTqXx7ouc9IZxhY+tZlf1Jd
KQwMEsEeCZxScz2ysCE7UZoS9+Y00hkoF6muDPjsV0RK9V96EBQgH8+bPsy+n6tFnNuFhB1ssX6L
duV66/qEmi+/27NDgTyzt4ORIPoygsC3flodIc5LErh1tCrd6uLeCdLgJhu95dPLo1E059EfXYTg
Ewkj/Q3StzGpLzYARMJqabBFOiOIjOtxEAnLaF+hg1ufMLZvYwuh54++q500fflaQKLf1WvQ7JWg
rK+IMiN/Led7OQF0CHEnnb/Zq3B/LKqJlCy9KEsr4yaDshU2lliGCEMMEgMzLzFJa43QmqrsIOoK
TdCxCfKPmaFOYrS8+2ByDZJ8TQvbZvPpLYPqTElb3snB9l/1edbviHZnXJLm09yNdHW1pFJnVU5i
p2euj76Vh+LfqrKPuTJES+dsmHZpmmGTM00xf9S8Nyftcz0U927SyGOnI9G25MlUhbnw6iz00qE/
AyQ30riw/PptYzn9HaIn5V0pE/3QOL3ipNCTEMnMV03iVzueSp59TKn33VSqbspuaF7K9GNBFf8B
GUD5zRB1UsadCsrTsCn5RF22DO69By0/f+slIG9uO3flYwWoZgfvHTxjihg8INOzdefeLc1szGHV
VmZ3DJTXfuvlkmVhr3f4Z7WYXJZ7VbuUqMOsNitmZG2I7PjediPO0LyNNbjNU81rsCUS3nffXor8
6Mt5U1cY63nps/PI1azeuTpU9yNmK3byEZJfPrjRVKAs4UT6ZIzL0fHK7o9ZOkB1/Uxm9h4VM9ke
RmNTNNPzMsv3K+h+Yje4SGTEbK1+l2g4B8SWGpZ8j9aYWHcwZeWdBkXoqzn1HWadLeHevPZuus+M
xZTR6I1oJC+jkmasF7rfRk4PTDcM0GzGU0VfBh3d5LkSx7EasuZOBng7HZ0xN2VMhlA37xbYguOB
/vGMdmFSUQlHrcIlQMD1Qj+B4HKMQ9UUNV5gXdGZ0Cx8LR0+jlXRa++spFz+GO3ect43HEdDHdl0
3MrIaPUh2GdB6c0HIPdE1rNZQSxVlj8Iim3csXucC+ZmZyxlixDZMvmfTbtGgwGk0lSGfed2uA1R
ASt3syOCt10j9DLKe5XU2K8leRvaQbpUh24pu+m9DRF7/Zxng8rfimpqv8yYCamjELkq4qYbBjf0
Wqer3ySDV0PLyQsPgoqb9RTTbFWQADhouaR9WJRTYUZYhZsZGeFQVV+sLmtESG9gtqZwXugoIGle
TA8IKPn27VSm1YdFVilwXghew+sO1J5VAaQwzJFhNuUsa6gVlFhU55LbdMBU7OwMneduOyjxx9vR
wSX1vNotFdFh9PAkynN3WfZoDqvqPimSbHqv+a3+B2F6n8WZQ9bGBsKfbucbQpWYXehz/0Zaqh8f
hmDsxk1ds9KXMxY8wgrxHrLnsCabWW+9ttC7aG0dCt+u8DclLezSgyEJUfSZyxt/lSwkH6Ubt6Oi
uFqUn8fa1e5K1L/8N+0irUxBYEgrLyYgm9vfbWArwfusGLssFqvbuZE26kqnlD5NaPJJb4HBjAX1
QZWOv/yeGHVb3WsFg+IQYqZivyzY05t24nPBw5MtaBEXWVF8SAFG13u7sOc5xPYed6EESYWPmUpF
Hzpenk2vsB9WTaircpnuEIhryoNGrK3FZAiOgjM92d4bVyGcFqHuaHuh7o222CnmbQyDte+LW7v0
6imuzLprt1urJPB2qjbdVa49rwclxqo+JSiQBWFSWKa4mXrHXM4qN1FwmJwaNycD9SqoLk3RJzAo
t0pGvna6+dpxWRRRntQprs82jmsHXVddfUPFHSeyaaX0ELrwqD+gCUjFwdUyaN1apdvTa8yPLB1+
+mIGUTAEQ31C8MDS3ra6mfdveJBB+7TMsNfPnpHIbNewwN2j11XWGlNLGc2YqfatcO3L9aOTIrzX
Mr2ZnXFaUPqOvMFWTuQhe76wB5LEdCKsjAcnrmsD/WoW/TLtvKVQ/qFTcqxiTRdd/jpxDa3hEC0m
Ffqg2ZeDsKGbhT1J6Bg247CK18qwYUcZEtm/sBEDZ93AH9Ye1SY6eNMYhVPfMXeyOq59TQV4Cbr6
QyoJZdlUgsVadn3/YSqKoI5bvRFOCJJ++CIQC/qU+l6i77wRNSSUESHe33U0ZHAoTE3O/FwC9ENe
rsvqQ6agYYTkQAOU87aBo6RVs6tukI/LZjZ322LS0La5Ho6gMD/roreHSDjQJY/6IKUdLxyT+ts2
6ehXlLJVWZhXm1ey3yCHGco6r9adVG7vvCn9URU3QzmNMJWmWbMkvVWloVxnZ8WURe44B+W3wp7s
4dxpAZ5cHFqJCFHX88e9Y7XWqe2hRqxhoRrVhb5sJkRXZbJq+6Gr7fWbUfhlt3dl4n2eW6cdYjzE
KPaauphkKEY7aZCmwkf2gE5EZoaG0BuoKgpv23Awpf12bdam3js84cMKu3/43K0GYgaQqyCxRBwd
VbvX4e98zPW1bjmB1rV5nY64fFClg8QT06Uc0gPosBLgxpKrblfwFbYdVKYq1GTXBxGmSbT51TzK
zz1IGblvPUROork1ViwymyUwHyAqTPWbGVWvrgdjWudl1LT5pMUp7Gj/BEHd+rQujo1qvfDUfY3U
JwDNyrLmD3ibyOF2XOdy+jS6KrPDNZ204QZIlNeEuSFBd/S+kw07ULxldUAWqcjjtRNwPGg/TutN
Ug1r/kk1utfvB1qreYQK1bSeF3uelr3uD70fL3YaqHvH6oL3nl00/THpDHN4kFQw3cjsnKQ/9t5m
6ty1CTIuQFn9+Q2mK0W1LzV/1e64TMQn1KCxoQ/aMsc3lCLJd8pIRRYPfGza2Q5aiscyXUV7bxZe
430m/SNEsEbPWnbu3GnTGcM7szmkPn500Trge7CTTluVHElWm55BMdT4SbA7vSM8SL2KWpna5h5F
NkJBuh3zuluJVLbuMj2tyK87JwsHadnrwe7MtHplWiPKlXOTzsNNMPTKuA3WzMOmqTFAniuWPl0F
Jcphn+lO48a6UXbzoRpXwhdRmOkH6bMsbln9QOr0jMraDje1St3hqjf3e2lABQ2nss3Kt4ll5eex
9owucpO54NhILFXh6GlMLR9nEQk06K3vxq1nZbFZtwlv63vN6yVH43Wf26tZH2yDIGyfTkE73XaC
6HZXpZnQHvA1s/zYHoZMK0PEKGYCPaxZgmSNFjOr1Nc0GIogD8dKw5NJm8tWREUl0NGAA96KvdZ3
tFR7H/fUyBtFusTSSDTtg70m6be0GE3zQctE/9FIDLT8Y91Rcji60DZw+c7yVt3mS2586jUb3Fcy
Ua0Lg8FN5J4gvFOvgtrGIKZvmv7taLZBcJNifteEBHhDtwOe7zZ7xFEzlOMspwq4uLrpg0Pd79Yo
Ere4gZo/wtfji5QHWbHyERBc+iWuGqf+bix648SyGKV9bKdVe68TgHkhS9eR8bQafhNJt7C0syb1
Ot9boh1vW6uokn2la5bCCCJzGrj2WjPi8NJzDFSrjc1S6uiy3mUcx8Et8igdp31ST82Ny7ofw9Xo
JZI3Vlm/1kzl+gRghL/nxTKEFVdkeyp0yyV1+GsrXZClIy0WNWSBd5tSqbdDTavMB7wArOJod2Xj
hZri9LnrVuUGod2h0Mg2IRA+MFNTElPWmY27tk5sdTeuA9ZQ0rdQl0gcIVln3pqzZNA+5CQapKhv
XdPr2hsCjrGNCqyXcb5IxuVHuZrecjBWO0v3CU31NXTl6Pb7UtS5tVvQ/83esBeK+SCmjAZQicOR
TzJWr+2pMVJZHepNxSbEohKlqQg90vmNlRtl8S1BaWqKjUErMhnVnRCv27QUX1RW2GgEunnSCQ4C
a/TvWmCxaUgRVcPql1yySPbw6bbksB1WPeMeV3N+X+rBRPt5oTd6q0ySrgO1kCB5FRBQWftA6kEa
l022DjIEOpb0Z5lbLbEXOJJipyuI18exxU0QFAeihFbsmPmaned2ECIu6tFbI7cANRnxr+vhfrNM
sw6EcBCAiRn9/BaSAXasrjnSuS281X6wS7E0Z7dYhNyZBSHKJ8juwlb0BjQ3+FHQSRvPVp45kIGX
qcoBVOl1CgccnKUm+xAERTfRfayDwQ8RtpjL7yADV/HmZ47+X9/l/0l/tK//lYwP//xv/vl726ke
J6vx4h//ec6/9+3Q/jH+9/bb/t8ve/yb/vmq+9E8jP2PH+P5a3f5Kx/9Rv78f48ffx2/PvqHXcP1
qN5MP3r19scwVePPQXjS7Vf+//7wbz9+/invVPfjH799b6dm3P60NG+b3/79o5vf//GbR1Xwv/78
x//7Z/dfa37b/mtVVl+b3/92M2x/Gy5/54+vw/iP35Dr/zs9UYveHJsMIfINsbn8+Pkj1/g7ZoAI
Xf6kDdPYZ7ym7cds+23G3ym//2yi0dmGeUotbminf/3M/PtGLENNlT8SPC5olf95ykfT9Wv6/tZM
9esWdbvhH79dgMY0cGI0ghjiovXR5yAC57qsjqV0XslsJTMcyzzKndzaS1raX/Sh1N5zuchPedmV
EUZHy77uDDdSieRIr1RwoL2e72Y9MT6U/SyuFAd/ssF/FX9+PdlFkYlzQJ8H3y6PFSfOnUmJ8FTK
nvsDJOTZbMok0vvA2YnUI9OBjPwwWuv7WcuMvamnogpVgsqxjTpvrOuVuU/oOGGTNRgHr/XlDn1x
6+2fZv7f3/TRN3wMDv71pBc1Rb2dXJp3ZQlN0aCP0E9sOw0VstYrs+96ZWd39Djb3UzvbMO923k8
CrTh/8PRL+p+ZPNJMGd9uRWGHa70bom1PHV2vkCPoc/G+ji0wEEzVDHjzlhmZNvh9b88+OOG0a83
36qtf+pktI2VrwTl5XFt0qIJO3fO36RpO9xozuBEzhLob5H7pK05el76l+qdv8a86A7NATmYhubV
EQZdvV/qyQ3xf6zObaL//vJbXYBtfg1hPn4t+Hpara9LeZyNNLsjiM12smzad7WbL8diTbIdsgtz
hM+kHnld3RzrdR73mCDdl9USB44m48Bu5Dkoh2+NcO19m5tTZGhGcmXSza0Y/9zmuCjSc423zeAu
xdEskXJpBhx3XL8d9hVoq6O16s0tho6IuwaoaHqJm73DsaXYpYYIdi26EWxeyAGqr5DvL2V2qy+G
ed+tk7yzRKduKBwhlCzIlGqpxiv98cfF418f9aKIW1NRG8HJN8cVTcyoCBwBIZorHw2Mh5fn7Sf0
5ulXQaTw8byhN5NWdrG0xwqp59vMswSgTV87OlUn7+ZayNDsc1pHQ9DGa6N6agkELXNN7qrLyXiD
8p7aZX3mvGoJTUItm8uPY5Pax7TLpqOHEkc0m2iFJmsqDsSMRMqy3aprBjZOw2TsykpFwjblrial
38/j2mAWOokbaHZF3KG6EfeDIeFj2kByyraLp5RrAhL02Uwnf7+kvXUFb/n8135C8ymUsxbU79tj
g51itEFxYoXXVqh3yrvSDbgAnfzPjKKn+vhzA06FW61wO688SkZ5JfSY1nkdjc1036X1xyXpP9tj
1sSLBTjORyz3ykRfNO5/jXxx4nZaMnk2YszHMndJwV0HkFG0gIz/oKfZ/KOeSWBCv6g8N/Y9RdI8
dUZwoDBHx1q40tGPKwWTa8YO/+vjXBzBHUL9INYdPnZXWyfq7zOkyiGvj0qRE7SNfdv4abUTsKSQ
RW2XHX5CZVQNQh5nu77mNHwBvPn1VS5O47mBfVnrtAhxwM2PwDfSsJxVH/Vp8l5Yi4UQa03tTUfy
NluEv1uh7h58f52u3AaP2zW/xr84mekRg+0qtOroL+DMDF3z47StxF2j+/RNTTfdvbzP/7e1fXE8
JwrrmHX2q+NcyPowKKJtlQS08Qzx7uURHkMEfr3JxfHaV0GwJl1QHsuRbCEBUh4XpRYwg8Z0A2rF
2BWmMj6+PBiEzmdPc4r0jzdSLYupQYqoOSJJpH4HTtakofA8des6qxbsB0CcQ1gOLlYNU19Vd1Wq
+0U8Ij2CL4AdVGPkj8BoS7fr3RttANkDCe445yNVk2r2y7MEc1CGRqH07+QLyVdaPMYU65lVfC7V
MH3O9BkbvWxs987k6n3EGQjqgfZwsYTL6FF8Vw2dhIMLeue17k99EbVBYqCo6HuzHtL5OA/TrO6t
pELCca2m4KZSg0/8kRvauqvqxPMpI9Inj11CtIPbmKsR55Y1kcd2FJMXCjGvUseHJ2YtWXGXB1Nl
kEHXEOmawdQ+Krsv/wh8DQHWMfDa+gQZPP3sEFfc5VMh/fs5aIwdZS/biqhwpkEIn56a8VQshYuQ
tCfcXdY1/5e6M1mOG9m27K/UBxSeoW+mQLQUySAlSqI0cVMLwOHoe3x9rdC1uo+Jx2DYlVkNapSW
yjQhADi8OWfvteOdNZFDvTeT0n2y6B2m3Fm5/IYSov2gxoGQQGhQGuq5sB5rn3CxsAo0+7aBv/Q0
tzRitoYt0oqLzoXYxEOOZlaVffPsBGJELJVweyEK+gV4rW81zu28xBHRHvyhWSaH3lI3Sl9o2hdT
ivywc2tviAyzl98k1aknOJHZKWuH6lhTM907sanBxmzwr4ZqsCo/HBSZICFGwDE9tHObapvCDJqR
Bz04oB8L49nVh8EKxyrzs2g03OzkwtDRbpLOaX+VrqN+j5Kg56b2OBcucKbIyw7KLc1XsGlwAbs6
qotODJFwes7aFBz8J0yzvGUjG9X7Ii+KnAgUk6xTMnDdZw2RI72i1s7GsLb+dFgHI38GMU162byk
trE9Vxro9pmxlh+CKbGe5ewOB8vPmo+ykPIbLhD3B1Iz2YaExs7Fx7rT3R+ElFCAJSZr6jZyMKf4
0U2tAtxppZVJlOHiLEIKfeV7O88pYJtlEUeLMjP9APK9riLL6PSdUFlhH+uhNTH3xlq/S8dm2eZ5
62IHm8r0tuV4b4UWpSnKQFU6CKxi4/nEnKAOtLuCPUPR6/UY+RytPyAHN+MNWUt2EBozeedj5bib
PAC35jYBRakGEqu0FrE1DDHC+GtyY+NLTk+hiOXyJZjpmkdJsLhFRBBf9wF3CXo7x541udNJ2I5G
30729jT29RkX1T3GBuM66oXPYFdd/NtJiqoLbdDvDnQKeTb0ICoMvX6pD1qA/4qUq0qexs5wP3TJ
1D8jOa66reaWjEOGTrxxKP60aE8t+dgSHqXQBrvBd8pFeQ0qr/E+0C8rfmtW6/7w48HoNsmMi76e
ifKNjBrLSDTU/fBRai3donNS4/eOOlMSOa1V/CpjW348U5JkGFMxoa9jU8wPca3NBi2kvvhW63F/
3yMt+TxPfb8zie95cpu0asNWxNax8yn5b4WjEUAiEvPeb/1tPFV06qq+T39PoDO3Eo5K6CdORXjB
PD11Rk7XcJJ5/c1jOBENkeuo1swyl7tspKezUaVvfRna/tyoicubMdeTY92Jxog6adQV3WVVhno8
y+nQ2cqjv9oby/csoDp5mFs5L1szltqtoADWwm2M8/eiVhOzZld9QVI45zd6JfS7tLeWIxUsBHFW
5ZWfYLDy4vtg9m+NeqEXnDX1zsaF1jDORXpv1Hy+vMj64NTjhFQaG28fgbNCZqO8ZTPT5GCi6Ob0
MMx2l4fNFAS/nFJPxRaNpf4jj6mlhhwonexIJHT/vWbLWux8bH4GyCEjziNYFupuDsDDhcB+3TEE
1iKpiXrJXqDq68JRq+wvekB7e0Bk4RDvYVp5GOR1WlFFzBjP7TAIwRzOnBmlNQInSs6Jc7Ys8R2+
vQReWNHXzL16tGgFVA0bqA4whFNY8VEJDNOw064lYZ43Qa+cDbzVZnXq8zav87I8uNkMhbqbrUMs
5/nw9g38SeZ77a9f7UjThQLz4pnFAZGk2hpI7Pd2UFGFdyh821nZflCOGneLSZwY52I7moTl3vTN
uVJYpskuMxyxOfcmQnlu3yWsgjt7kemnaiCmE8FuvplIXjlIgqhCXiGr7Egzubb9cxlRXotfubSH
9FZb2UmSwpsSDXWA/CBvSX1pQ0dq6QZA1rBLl9mAtF2ev7agPaLIDfZ00qZbMtzMK5u7f4rv/r31
WnOwvcRpaGzW6cGZpX6Sgy3uprGSz1qtLeE85u0mja34oPVFspdLPF85zPxRZ7/2Aleb19mb1ZD0
dnoQUtY/pTV2zi4tmrP/a6xueyvHlebEPX3Doc7Hj51jt9869tMUzPp50PdulVlECQetR0T3Qg0f
x0dKS9UeUv5ADPUnjqYNwizXGWjftyp+0lQec/JMVBls3WRwv+BXHt6p0aNLUtuWYAKxi+FK2eTS
c11tmgu7kiWTa3JI+ol0vjk5VzIqBYxlGlsnnGrhcJAysYWHhS6KnwkA6Xjz9tdx6fNebaeXBh6q
ay3xISjc/IsbTzPkQNxUEjXLFe7VhbPHmjXRTJjBar+V7NzMCOdxvs8xE0SJlv5ElXFNoXzhRtYO
0piGhxbXVXZIB8u+jdtp2DQ522/6vtesoZe+QH81URWEOGrKoj1vOUuya8bEjlRqUZidSwNzLstP
NDkSeX4RNIy9MjiO9M/2RC+LX2+/rpVN79/f4NpB7FVaRxdTV3xlXXmsxDzvzaBIHoysSx/ruIMn
RsXxI0GyPWdvy7mTYGcflzqraTYxp1ZCXbPtXDiJrTXwRROnDMwuO6DLWEJfIUDKdWcMS1VqEUIW
ufWCefi7oom/OkBTrvEy2cXlofetMXLd2I9Kq9S2ViPK928/20sjaDXNdLNRehMWLKpg0tzVZwWR
cLJhk43GNfnyhZXOX33pKPfoVVKFpew1maGVtiU9ve5aAtmlD231LftiTBbgkAXCrrOOJQieyiYP
3qExQe5DXMGVHcGF6cpfHYmLAWl3bRjFgUDJZaujortXsXYXo6pAEOdQ7Zn5vMHus8UZxLVQ3D94
htdWgVUFkfSayUgAoh8wEtafMj/lhlxNcjLRlL08p4Btk9DQZcyhd8TrFzZKlJiVsnxpIgxW2W2n
mnYOhUiz34Vflp/QNtN5I9YC+L8sh6xmQ3c+UGszc/FSKGZ8y6nLPcKk8aHKp+HZm1JBNkNT6Kgr
KKZvhGcnIrQE2829nuFeizytDjhB+HMDc6WinZ7bTedE+JOHR+Sh2adizmmLoKgslysv5FK1z1u9
kb6g7ZnXTOIUI6zdnLnZo8oIRgdj3h8yw203oM2So2ZXv/vebjbuJIsPb380K2jyvyektZeOUog/
owTTiEJOipu2In9AL/3lywzV8a5imGzPmpEFa5XTsK8144li0JAXqEpd57ve0TcKO8pD8cYa0+C+
mIWwECzP/eHcUd5pFFwOVp4ikpjYtX3PCHp5ttOk2ge9nqDTMXMaSjWHQcKMiN2MKVKgL6g7pAj7
t2/xwjznrvpwQTfSzVKZPAjEJHiglmpXoQO6tUBARTLN5HOdqP+MT//fj3O1xLjGaFUwutNDZi6/
LKt7XBbyqapE3is0RvvWH9VXO/ayK1uPS0vaGmKmu+cMEZ8WFVxSuFN9/6iXuc4FfRF6Zlqh10iC
nQqyb2LxtOcAekzYsxl6ePvZXphz3fOfv+hSZYZQ1TLJ7GC3jBEdsuPG6Jf0aBKtdqUhc+kSq5Wj
oeWCRLlIDrTi+qNIsYt0eVq+41rXkiYvjZDVyrH4RZZXvRYfOiu3kLDVw5YpOLutGqM6kjnSc762
tR9/98hWawgYJ5/CiB8fOJqjYBp19wjGI4hGdF7bty9xYSFZ+4QTr5gWKI7ZIaee9wA3XkPbZ2Vh
12XLXnTIbd6+jv16kxKD0j9ff9DVzgRrID4Ywi3eyQrgb+uWYkOio70rNDQ6vd9mN63enwzm1QfP
zfOtZ5TVp74wjW/lmCs26cavghNcWMCeD/1Of4pHWRwGRKOiOqikbtFAZp8XZMO7pVPxuQZBppym
TfCU4wyhU7dPypyCX5U72wGhPGWlITvNhvMDkedMASHtONxp+GzK2EImm4ATKNlfTsQrg2YY+q3I
GnY7sDPeZX3bRG1rupvFFV+9Lq13Hkf8K7v1S5+rs1oEO1WVKBlMDll+RTVFFqUM565xI7h1LgRH
ugZJA2O+0UaxG2qlfYmJkIisXOlXjtMXxvrakFkOpDIsFlCDNvfir6a3FB8Ws1ZgA3QjGrSMqkdT
2sOvt0fIHyjUK6u+s5oPvXrQym7O4oPqPP2ODLeSlK9iOVRt0xzHySQnxW1NDuWoa2xvyFG6UnLN
zcEOBT6wiO7+xyDRgqjNsybqnUbf2eNkb1vEo19dWi3nFqFEDKTMDVWOnFCV8hoy/dKjOn9eLya3
YAhaDYhQfMCm0G4ts8BsMBTz/ZI7n4G1p49YJdIrr+XiyFjNpPMcZ7gQ6vhg5pQ6bGwSe11183dv
mId36QD7YHCz9l1CONCHMcvLaEkkHmG8jlcmjQt7W2c1z8osSFNN77jbTnM3c9poUZ7G+l/ucdbO
0xqY7WDGbAZiI6Y6bhrpoVzGZustrMLBNMH11yZza+aLPDZoZEPiR/8z0Pa/F2VnNeXqxpJWQ8Uu
UXcUkoZ+KjZ6hoZ2LMxrYOALU66z2rtT05M2adLJwZtn89kS5nSnt+JH6y/FEFGaulbOW6HB/vte
VlOuPxfIiVwvOWQe4g/Mi/MjWcz5u7HpOkSFwtwDntJ3owKLtcgpfSzwOW1TN2VH7YLR27i0TpDM
aiAikdHdYFMg8dxzryXTnsfrKx/8mpdmxbHVzT7LtWoK+ShMqu3GYio6Uo7x6e1J5dIlVhu6dMY8
Wg19euiSLNijOkSEje3yhAzdubKyXVjY1kZ+wh/1ybNSLtHK9sYbDXQ4WhbsTCcPUBqnZpQh893S
krsG8Ll0U6vJRsuteqkI0Tjw+rrInczshiHbQjStrjKLLt3V+dovJjQgS/Fgq4ACoKclT1S48/0Q
NOaDapoqmmPN2sx1OXzgujXi6TQ5mFNSR07sL7vGK/rNhPJz63iTHS3BpMA2u31EjabbNBjRrkwU
Fz4kezUN9SheR3pvKadTh2L56GTRLL15V7o00bx0qfdvD6JL11nt+YRba6YXM3/jr3Nopufzu6UM
jF1CtTJK8lldWfIvvdfV3BPkBRqx2kkpjqPUV8MksSoG2rYZVX7lkV2Yue3V3FPSbMV5hzhhGEgs
X7rAvuvq4lru1aUbWE04hjtMqLKD4tC4Z+ghCUZbYbJC+DNd+7ffxYVLrHk/GQpunKDol4CX0LIj
Je++rZYT4JfxyvJ66QqrKQPrQ+/jN+MmksA/VVmJxKxslodhyK+9hQsDao2l1JJ0OdPo8kNci+6T
EDogqykzjq7eYjZToju+/bAu7ErWRAB+OozhDJU5OssPblvdxxL/n1FqCkK8CHUsIVfG1aWHdv7z
F9PF4rKwjDPHCLug3WIWKTYerzYo0iTBlUtc0mdYq8+9i014ntVA+KZExzdqk7jRp1SLME/i+Rnb
LiJ9xgEuPQ1beOZd2ECbuGlwz26V51/dl196eavZwE8cygIFx+ikhD6Lccvv2shwDOOrqMsKP9Is
m+Ngij5AwNF/y9vS+Or0LSbOobetH92sjTdB5uCAyDhzII1THCNwglCfevutWxfm7jXPsNRSh+M9
ml2oCSFZkfqH2e6RRshpZzZZs+2w4UZIDxH1uhBBW0iVEW36fhfE/RjaynE2SLfm+1TxGkdFFIdE
Ova5jw1/3zn4QYdcTFu0l8smF2O8lbEsMbok75qxva2HvAWkvdBytclPpRl7O8yx+9lN/GGfx1a2
I9LxHW+w3g+dBuMxjc37SW83RnNtjrh0/6tJTlW4cyqDgYK8wjxKY+KcEkh0tyj9D8Ni/ob1z9m9
aYIrE/eFC64xt1JIt+2Ja95LX29DIzV+2KNqT0FB8TCPhU0th9+AaSv4u0LHmpHYaN5UJOcLmo5W
PWbIin4zrbtHT6U/3h5ElwqNfzSvL77oUbfbBHxRgDGCTWABZWxT5km2c1Oj/d65HuXsblCbKm+b
Q4p4YdOpcvp+5eIXlilztZDoaE5ciG3BfjDGpxgWRzSf/e0VUKLIjPVhYw5OutVistpMS1NHVY/6
u7Ee/S1MwmJjtUrbZfrw7e2fc+H1rpPSpsWsMH2P7l4fS7In4sHdNUvR3gdpUu6RQahI6Gm/iwvD
vXLFC3PMmnlCL7LLXDNDF6jJ7JOJLHZDbkN8k0rXPFL+nf5uHP05Obx4yUY5Ehlhjt7e6exiC0AG
qpCBW7kCu/D49sMDsv/6Nt9avUxUzEQYT4k8jEugYwboS/8dxGvM54oDyrKZwKPvHV+5QVQJLYcJ
Ug6EVGq0FraWk6YbSiuo4XzUKk2Usgs1Qm+q2G2OpFKHDTTkG/r+Q8S3sBuaGF+PLJh3Ii1W41eA
EZYXDqUm9h3U7aOZcmYOc9o/P5NBNCPE3aZ5cGptOFFMtz4oy5ge+tp1fiZkNhubFmMWQZYtXIUR
BUwaBh2JmhEeaHHKAw2G3KAF4/sYVcewwWFc9jst/oFAoygjkkrM+6IzUmRneUb701zyG/CzlSSb
BZ8dPjVK5LDZGOgpyoVpa6RZnISz76lDv0wIEjRPW9QmmI3M24oWnEroa37+y6XIuZk8B05wOlnt
l2bQ029+5yMy1uomoBVKIMDMT1vEN17o9KnU8/edm4w3DuTlXWsEpyoeGlQ0M3EjdpP0VTTMrkZT
s/VMWHmFToY7TukhFHjiqy33l/7soQHfChkLJ3ItAJUb9HnNzq3L5JvpNS2SCiGRsTok4CVbq7CN
Z6erzRsFNmCbJPAO9npeUMYDGQLzLhvHxoh8WFoHS+N2UuzRXuSzrUseclZKIypELzHmWsX0q9Sr
bniPqrh+Lz05oNLxA4VVs8qCH7VolRUtTqAOMXSxcsN3CMWYJlWu0SOIm/G+g7z6s6ga51nNVGhC
zc08EeHskp98mcK7xSeZfSZ91/GiCSCiwDw4+h+7sptkNCxx9R2vN1M4XE94AU08D0djkmAQdIQ8
EXKo2tyhDuwZ0otJSvmMAEiFDMjxeTYMEm1TY/A/VqZIf2uoLtN90eZ5tvHyVhymrpBO1DaA60N7
RgEW2qMlUVr5jlChG3e9vVcZwFBO4wXyyT6t5Y7TurOgns/taZ+NNuAOa4ATVMnYtiMn8dK70U0X
rPY4Yx/HOFm8qHQ7P0zNIPkYE4cEZc0osA7pFfiy47AsuhFmc6yKbZlD/jvWrVZ8TzvbraOp7wKw
r8FO+LTcomoq5gefGHMw9irw9sOZ8hPFqT1GLIPDgg1ZtbejquZsR8W3/oKjL/7W6ku60wYlzxXe
REam2+rBzUAnv4xq3+Onj8x6NxhJzSGyqAI+9l5c+QeOPjTdfVY8tQX8wQtlZ2N/h4wAC0K0+RTy
VXg30jQmMJYsuG1IXIw8uaXTP4u+Ht6hdoBIYPqNIyMa2cGHGNMe9sUKKQaqmqCR7+nClPsCF98P
zPHVhrGg5WEPBo86eFanH/tCeD/L3snY0Eryc6IpaNt4m3ZFiYOgpkm564JqidnRiOouHqc027Es
tY/xOXUk8qkJQmPPAhzqjd/0YKWxAcUhOdNYknVg5E9ajTkwpLKZf8QuoNnhlCX+d98oqcJk0N4W
bDxnaWDr2M4JsCkGF0AlrtpIrxN7dLoNUUWBcEgVpdB+DyUuG8KJGeScS7AYTDXVABXAUi1K1l7N
2na2yHbcKAtHzbZcsODbuqiesJNhhQBle5tZY+YDLsm7n8NgOAGuV2/ZzWmg02E2RvqvNsbNcLGJ
XTjH02fMjAM9JKsb7wa79dOQv8+PTAgIh0a00rzp+6WyAZyMKJarpFE/A8BoPSHQRn92+DtfArvR
mboyUunDrh4G/2jZSDPDvHW4A4bv8G7Cau8TaLE4J50opzgMmm48QnGVaQiVyHnkq69RLydBLaOc
kTxvYASOUbkUfbOP6XB9d5zhzs/rT7Hups2GvKvg3WRq8S/Cs1JGAjrC0DWK9ASDxfohEvybm0FW
WPVZe51jjPXE21kJ89Q2WFLEH4XueI/VRATEDuwJHYFJeRAtajabIa5PrORJ09FTa4ts3gTQapH9
5IZRh1Qu9Wcxj6Y6dLk41anlnXJrMJ7SEqEDyZpJGdZmBRi0lypAokRhVCD7LOxbRaOfgV6N4mHS
lWOHdlcZXwhb6Mut06JyRMZZn1qBK3VK549opc+KrUAWT+BQsfbSzmh/qskt56hFU1rih8jyrypQ
/LgyzWag88Jubqi+50tkMGQ3c1Vq+I5TX9dgLWb9e8Sw4/tEBtPXuLTbee93lmZu3cxpukjV6Thz
LlPBHLKk63TGy1g/FDyCcAhU8X1Km+FpKYv8HjBwZ6NSjZcqLIqxTjeTJrQhchk4B71sZysss3KM
I92bkh4gTJ9a+wqz5o+Eb/cLG4PGJFJiYnvvy1Ygdh7iZjl3ibMi0gMRdGi9PHG0+4JCOGKS/hZJ
jROiIbX2dJa0EK3sbTo0eLwnx2zf/+9gYGCwa/D3A7Cfz0gF+WmJVlSf394QXTgq//GAvthzLUpA
66g8f78sM9WXwD2paUZBLEjE+LsrrA7jLURRS6N5tHd97WMnLetBKqNAIzTrVwoLl/anq6N4nReK
nplNAyCtTSJY2/xdSQrhDldouTd6/1oU3IUCxh9p1ItnJRrLbqtk0vZxljxziD0SCYeUO09+1nAH
jpnbXUuE/lOufaUY/afq8OJSboP9H89DcoCHYUZ1qeIHL2iGE50mN1w6uDKW2yP+bWVxhwfNisom
NsjXTqaNxQfyKVDB7/wMJijTLrsdxGR8kvkIdGg8p+Ox+9v6MeIQG97lJu67fIvk3N2aKnUfrG6q
dqlHr9WlLo0gsPCOoyabqJvtnBhxL9nVBnQJYPnqFC9Gure8KrsT8BKjtp+JG9JAHyaenpP9mNEe
VkChmCaWbTHKfJvhBNh4PUoUdtsdcs32GhrxUifqz5+/eGh1rCQKRaXta7dojwZr6bacVLLBxNhu
bGGDnPIJQeqyTLtp005/nwB43CgfQMVfDXVz1STtM0MLJsFAdPAjRKVKAjbVc7djz3ut4//nUP3K
yPgjh3lxkz1e18RKluzQgB/fcH/zroqpNZNLF/8QDUrgUi4jNlMwZWUh4i+9i7ZZTroMz1ymG2Wy
jxM+kRqgLDAltoG4EyQ1gV6esSfGwUNpK/WYdeUP6H3p7u0nc6n780di++JnJ6WIi17R+ljE0m1H
BIIRNJRx9y9H8tJ5D43l/pj82rpVs+0cgpQuhZnqNmd6P3iwjGC6R4zLKBR28MFOHPIg2sD4j3Ci
/+5NmeeZ5cWv8+NpsRfAOQfhV95j4PboDigbRmawYPVqPPvw9mO4MIP8UYq/uE4W63kWA8TYJ8H8
ENhmuc+Ctg891xEhL3G/xPgn3r7UhUnRXE2KuT/0RlOaYq8303A7o0CL2BqCX/Z1LHjYSq48OuPC
gfpPyeblPQELMxuRi/0wtoG1IbxDneiMW03YYNDae4Zbgy7riChAwNy23wZzyBGCuf3eL6uBk8Gc
GZtROs59IOnJXLn9C79KX32KFhm+na2NyaFRtbEvUgpTyMPNzZ+H+/8CcTH8arq++fW/IFy0/2vX
Fz+/dVAl/j+AXZyhoZdhFxF0HMpI/8JmnNkY5//9X4QLDDz/5f1JwEMY4llEHf9fwIVn/RcJgDAv
2JWTTQ/D9t98C4f/BArD0MGAmcYZFf9vvIXh/Nc5pIcILVyjFCaAM/8HdItXP0EyyVbbEZjItpq0
rj4JQ4JXjG90Ncc7jU3+UA/uPsjyf42Rf1BQXiIgXv0AudB5ZL74Lvph1tMFyc6pN+dvqp92aWbu
bFg+obsIdW1eNV4rZ3GVVf0ffklHnd+vTpALH4yusE8kazpQxAozquqZI0nuRTV0l8jwvGjxgpOj
1O8Xb/wVyMWlOzT/eYexZ2auUwX2CdooOActvZumjB6k2R76a8Ll8/f6P5Y77u983y+e4tJw8HOk
ZZ80XX+SRnIEw32vD9WH2o6/WPqIQW+GvHBl1ni1tsrVVsVBX9IqxKvP1XqKESRT6MMjfQr6CmjE
nLCarzgTLtzVuoabQJasPB26CvSib9S2D36abiEwh0HwjFj4g9vVH/2/Mij4ZFb98xE2rDhG7Xj2
Sc84ixYga4V0DstgXivOn8faK+9oXbcdSzeQ3qDZJ45l2Wd8SeUNYMcDx+fia4AcYYfVztmCRTW2
ix//prFsoqrSvlI2LSKvdOWVp/p6l4A7PQ/UF4MlF0HVionXlzIEWw1y2I9WkSRiPizN+LWWlByc
fluyhf278bIODvEAbvmTocyTM7s/EkPt8lY7Wn1x40m16abgWHXj/u2P7Tw/vfaQV9MJPDF6/rgf
T6XWmZiHaJqVhqYfTF9ek+hcGP3r843u9ooASGmegtE8lNMXKkJH19rB30Qxcb+In393J6tpozMA
K0JcNk+Fk0TU1uLN4ox31WiaVybFPx3l157VatLQM02rXGe0TmAdtj1WWDXtsv4XaH/Yru9lDVnR
AJ9ZHZPyzjG3pbyhUGe6x7jJqWk9O2N8/reie6xqN8rljaJ+5KnfVjpt/OaGWYD/2sjxcP6flptS
Mcbkr86TUVvJHWTfv3tOq8koG5wpF4PhnzKozulQ9JGHq51KoH0t2+E8dl55TutNEsCEnNj7IH7Q
C8C2ZACBTsYFeeX3X1ge1hgpAjxEM3Va/CCCuYxU0Vsbr0GrGczFsO2qr28/pQuDdp0oE5vxUsqu
8k8pryJADosJY9qruj9SPd2NensE7Pf2pS7M2msmvWNRBaT/SEMAkimaNOi8Sv+cOMutPy7kf+gn
snYYQdcGwOsGUt/WV3sVrReF4zWc/QHWPAqjfSCZDyveuTtGfirVST9xsVtlpv+VEmMaTVVsbZ3F
wOhcwL2MqeqiEt4irvviBjTTNXqUITiJX76foXU2gXEm1hEUpRm2yTnv3ZfDhh6ueU2N9vqxjztY
zVqOpVydUpx60LLpXU3Z0tBKhSXD8/D6Fx/BV+ah/7sWxQaYqliAIS3yWQ56thv8Z6qDUWeZ7S0w
6WuxWBfWCMtbzT5t1lipRnX53u12afVB94edIR74F0CQ4SDvUsPeF/3x7RHz+idgrePMnZ6gD6/t
tXujMtmqlPW+wMEPZfZzZX1++xIX1oV1vheLrWGOlhD3pm7/7GEDTwnI2xIj1pXP+NIksXpgBF5o
SjkgKIBKwJUV3ZMu28PbP/7152Prq4naz/ppsnJHnYZYTnfIubUtjSP/cdHdJ0CPyZXLXNjz6+uZ
1CZSCciuOtldfGNMxsYZHkf3M2gomo/Zle71688J48M/Nx8J2a3ZMorsBNC/3SME3+mxca3Eeekv
P89+L3Y2yaIhYYT5fyJUS4QObUlgqlcG6eszqLVGNqWAhSe9lPKkj+18U5V46xbNt9Hq8Gl4bEad
dDx1s/NXQknYY+fB8OJeGjBYmbANItEVJJqJFhoa1cW+kemVjMHXRxVp5P+8QDCTdWzbpjwRdZZu
KrveFdn43FDOB4L+9PbIfb3YyF2c39SLu6gWdQaS2unJkJ19lOQBPjmqLr97mR2TWzdHczXei8SF
MGXvwJudjPRawvylF7Y68/mx2YLjdFP22zIEfAdSXYaTeawI9esXCPDXEkkvXWj16Wd1rdc6Rlsg
+WhrPHWXaPm2LnYMPa/bVY35l5/OahrQDJ+usdVjfYkrOlEdT2/onOnw9qu6dBerr193lrG3xJyd
zH6EaEdc9bvehGECabzYaIAf97JIYpK78msovj/7//+5sSIN5Z+Dg7UYbvAkylNRyIdmMfepcRiL
G0METwVHha1onBu7DzZa3IEAcyFJabdVeVca0429eF309o2/vjQQuPfPX0EOQNzUmihOHYXfKM/M
bhP4VnXrXovZvDAr/Q9bukta2KLL8mTKmqQlzennz42orimdL/3+1UQBfAV2WanyU+24+143v09O
8nPSjM3bj+fSr19NE6CdHU/Adjlx+L7lm3EN5+8moLVnPPMbqTcz7ZGJ+NEwHfVl2yc6Te5xg/Hn
99s//zyWXhtjq1nAqDPfIG9cnag7Iu5U3k1SFCkwZvq6rdr3BvDhWliwqqwrD+zCh7Q2kRvSaN2Y
8tkpbdv7TD/1oEutsd4uBIMw/Vyddi69mNV0IAKRaBqqo1OqeQTI+HDpYzj9bz+2P+Ly157bajoA
emcHTp5XJ1BQdtFsVNVuKgKPw9brj2O1RE2PZGD+WuRfAnjqeJpK8gin6ZcmECSxSaTfiJcbWNCd
nvf3JZlCxjtXfjS8o2HfWBW5ru7TaMDzCbLQHqwNE2ZefGTC9KV4xz+a/NdUJ+81QCJyenK993+7
kp8xxS/XJPyrhgMNrToVqcuOOUFngBm9+TKMmRUCSKqhYyVDFWaaeU3ee3E/vZpk0sIPgNgWPvvP
/NZT5iNq3/vASR5l2t1K6quDh7xVmcEtz+HtV3hhXlhje8AmV3GNg/7erJ2dA+fJXdIQvu2VYX5h
+HmracctIdvHQHTuF9n3UctpkqCQ4spu+uLzWs06Mht9Gec8I3Y/vfmcLkfA/VE2PenGvjQ+QNzf
OdOVsX7xYudbfLFJyUkjIZDBC+7tev5IE3ijIUmojYNExeU402OTJ/tWd3ezwyf8dy9nNS25omky
UwbB/TTMZohczKEPNPVRT3LLlfd/fhGvfMFr6oAT1HM+FJ12T8jgT0WI0zJOD0WL5Uj3ruyJLwyx
NVxAl+6QkE6t3SeaY0VJ4mmA5iH1qGuJwJcusPpsNB/6fd8s2n3eplskHju9JFh+yK8FWl76+89H
oRdv3i6EcirL4hlRZCt5NjTEQjG9f/sl/6movvIK1u79wgombWTreR+jQiD0wVQUyrydHryfAFol
T063k/nx/3B2JcuR6lj0i4gAxKQtOaedYKeHsmtD2K4qBoGQQIxf3ye9qkcnSUStXnRXhElNV1f3
nsEuAOMj9eVZPfBfwCtV/cL6zFxFU/p+bpLUqZitBXU6nsysxANCX2dpubK6+N2I+b5eQgzPbLap
MWfaRHFf6phIB+i+0rgMCFIe3b3hLCS/cys1OTAM/DnZpJ0W9GW/d2wN/r8f2vB4e6FmYtnU67OD
8UNTRa0WQGzBBhECZ8Qzl4769Wc1mbL1YxOEyZLiHDZ4wbO2WsHFIWS2Ak4Uc2XXS/Iyc4s9ubEB
SNIAMMNZQd34PDbjEebB0MKMH2ClvhO2Ac8n9/32fF1uyiv7ekpzh3BRzBy9x74CkTcZn5S943xV
dSZAN6l/AX8uLs1ccJ4S2s1RM2EfjIXHTYBO9QpHpMBHUsBR7QBXAaMmGBULB2ZmG0/p7NAqjNoB
ZYRAeuVGt+zD5c4Ehn1bSL7w3JjZDvbl03+FnNZoIM8Jcl1AYKIIv6R1Afsa5DtlcxD1Usdl7t1t
X47RX18x9IY1bY2v9DHMQZGOVeqELyDEXLCMlvPqQKqQ6LBmXSrizS7U5BaFlWwKCVJLC5AxJhHZ
1i60poD+gl2R7F6/gbtqq3lLQ5wJCFPCudPUhsM9fK4e4P3SPBvqtYah0O0NPvfHJ0/61oP94wif
pMBU1mNbgShj9l/REvXouko+unqT1L2CyXkBfes6TIj7i8BgM0qj0Ycp2XsOPUPKP1sOKlxEizBv
LeBPh9rXLXaIZXIXoe8J5uw2TpA3IFlYj91Sn+O6mAN+1iSCmDCRb3XRqhA96/eYli9ZCW+EzjiM
kXFvcK0B2NlaQd4QjZ80OghIFeVdte8A+vYpa/awL9uUGoNylgGLqghmkB5D4R8bLnE0tk6b+oeI
kgXFseuMOY9Mmeg0dxrPcqUKRyU2rmi3cVwp30ZyU9j8CSZHhxZSZLCU2ffUBRKawMMi3Vt69sZd
FPjJeUDFq/3luWTlVR+JWz1L1WwgZL+Ht+am7/gdT2GXZTAgAbXDQPqT9Pg92DDrsTFfwczcJA7g
qJ5MfI7Hkt+NIBt4Vv3QiWipKX1dlx+DnCRATpfakarKKjTEECSGfbGKYxuwjDicofRQ1wyfRjW8
jzIwW6LPOjceoYi99zj9KjkYF2UXDEaN5Lm/46TfQVkR7bgubFqRIddxQM+ycr8v5T6DjW/V60Ez
ALWslPMEy0trC8Hw0K4pSA6pu8lK/ZAygOjygaFHbIDvUMYQr4o18EM0A+Z0tw/fdc0qDHqSlSUw
NNJcIKfDTI8/4WMGfZ60MtYyGoNK5eFQaTk8kir0ynELcG699DL+1QttXEGIG+D8WMC7KrZ2fZcd
m6HaM7t+htg236mBQiqB7Lgc7liWnYsEIpGJpj8O0tpWEpokylkAfM1ckdYkzJPMccZE72XYFdYa
GKc/rI2OpZ08wFRUX3tcbFTuPLf92+05m7n8pxbGMrY6CtVeGTJLICSYu5K3b0ZDXhodHrYJHP9o
sqQkMvetSaC3hYEED7oFYULjT8NFXdDwI41D1FHthQVvxqZ8uT2qmevYmiR9qKjDgS91RciY9RDz
/JEWXsDjChY1ebewUDP38dTLvq5UTUVfVGHiOncA6/72xvSx6GuA49Nz16nNvw1lEvLhn4DqqTFW
IRvL1zSz8+3gjjAFhtVjXMR84Sk7N5hJBE+9oXW1SsN7RjXB0A6nrAYXCh5eo22/ca36uj2Yb6ju
lQRwyuh3IbdExjHSgpT+6PkjzOX3Q9NvQNNaF85n4/yQxhMKGYo9omU4tu0aPJifqijhkpduGuvJ
ZhEurw/CO18B5W5Ze4aWd93Tdxgk+q6Ifirc6sy4xNalBGXmTv++R/5KiYRgNmJpHIc05g/w5yXY
rJF+Ho1s/LfZ/3+JAFrZncIWhan1zlWwXsJo68a4Z0YC87t+oXbwjTS5NvuT2KLSsUkbUdAgavNA
ZRrUj8VOI8ZWY2qtMf6gReMaWkoJXmH0hUbVMyw2n9pqqZo1EwDIZYb/msleguaV9RoNpAnsQNWf
s66AuyIk7836cWAA9QzJ8+2dNpcqTQUEbCkTx2jTJMxhJUfzVWXCL8X4Wb8n5iotDhTbZTQPSDlH
ZkCEH/6m2luqyCriQPDDU1csbZ/ZWZ8Eo9TNwFWOJA9FGp9AO5W7LLOepRmHaIZvY7gadRJMruwn
0FNQGHmGd8ivIfGaBROguWLCVCFAgP6Kfp0UoaOLB1Nnz61qn7WC6kfax9ka9tHHC9eVNSgkdvAw
lo7Y5UaCsmrO47WAYwWDdzf4SVBzXyITzARoMolqzIMk/kBGgSQBbxfj282ngc58HfMPy9OXQKKz
cz+Ja9jn46C3A64cXn1CTtM5oJl3cfJL6drr9U0tuk9B3DfIfYCixdXWhcq8X0VsFYNOtbAVL8n/
lWM35S3kunlRYgJUFZMalGZjwv0yjX6Aw2qibaRgE5STp4Z0z9zpHloxPOfCY78hyi0XrsPrEQwU
zf+eu85DI1U1hgykTXuomnpHA8KPtFuIK9erIPp0fLA0HXPYUNR4mcJzWY/rDfRby4Wkbu6PX2LJ
XzFDd+wG5OxeBk5mA0UW2wdXK3/cXpnruRZQ1P/922OrDaOpBhkQo/5oFFTUCu0kkxGmKxYwO5n+
bLnNGnYtS2CPuQ9OAnABV5Csg+tq0EptHyGpNCDMk+jrJB4OWu6tCYxU+/SfEhR9CsVuIhjiRm0k
A7fsnJXKc4FHDc67C5NzN4UbAVQGlqT+ySWY/f8e16dwbDPPLR3NShkgsBQfjNd/VAHJcbOrtlkL
fJ8FJ8OjbYF0jo43QMyx9iV5OmxVSrKVNFPYeoFrWrOi2beUgtANfo3mRr8HxodHbgzRysML7Z45
8a4Hm9sjYx3wnhFo1jtnruPKImn5wjsO8/C8ieC0ljAHzqc1PG+a8un2fvmGRV8b5SSUu5odRTbc
iQMUR3csbg+9Ue1d7kD6j+7dijU+WmrbAZZPSe1sqR5BUuhyo+LB44Cb/yR0hdGO6WsOTw/mWf0m
4uyL/VsVSp8qhdRJBdwH7USQoYja9j+Z/VrgXRMvsaOu39/6FC0ONHXWGrwVgWlDeJ9a6ugUHQNn
E08l3u8Bg4Zu7kKT9zoTCxSHSdAq8K287wcRaDk7uHJcR6z8AfXStd4VG7Nq97qhwWIRan1mjRwp
2kaQyyQ4r5Ead4Imv0kCPxOIB8WQ1rKtT8/bApjslmwpw7h+h+lTlHlXxtGgs1gGcZ/8BAoaiNb3
wrVPrGv8IvU2hhbvJGyHSKvhVfkgvGPzVQ6QuAAeAzXIf6o86lP4uQN9L9gljxKletD84eNsiL3O
qx/NEtXn+tMA3ir/DZJxCS2fGhD3gPYPrLtPagvk63IbpfqKWIt9u8vFf+VkTbHlnArEYGHKQM/j
e4ujlJT3r1mV/e7jdm8b6tkr1KYU2X1ddh/gXdw+0Ndlpjx9ijDPK5b2nYYDDckgH1nQTy9yfOg1
/RZmsXVp/8vC/qZS7sD38kUe5Im9+cdPXy68vy42BkJ2VELWLjDqDo/9V7NE+RNoTt+TbnPxjbQ3
eQ/V8rpGHYCkW3j/+VqpLYx85lqdgtGhIFGMCWhrgWXTTeOwO7hb/ro9su+Yf20tL3nQXyNLYB5Q
AQpbBXrToAZYp/ke5pfPfXR20EGSJFo1408I8IKw30KPBMYnsrtTmsDzFulnCTLPRvZFveLQvl2V
ZZut4DNxlqx5pDr8v/ITJ4mzhRbjQno0cyt/18L/+r3GgBqU18Yi6ClbR+kP5qyjpn7Ji7L3hTGg
aiY+erm9PTvWJX5dm51JXIPFVpHWrlcGuVTD21B36mKfFGWbhrrpHZjc7xFcpFZeC4wDXCHG3C9N
fiKFdWrRkPGFgCsMF/pT4brFAZoUsHqk/E4DWd7PKq8/O1w1K5hPmhuCegvewlGxY3k2PMOLOWwE
DVsvwp2QumeSVfmqZMBk1JRCRh8i+T5jooFjpvB2qaiyXdV13rbwzA8bhjB7i8Uv+tCD4n97Lma6
DTAr/O9OAdkWtcGYicCJIXBLXJQF2jOtyAssG58SSnajOzzaKBDD5xLS2Eufndn8U1AvPH9iS9M5
7slaCz0eEOL4OAYi/irPXcw2OpT+BwuI6hQik8iYM1Bp/FRlC4nZzDWqT84HxTuwSp1SBG007rW4
DeD/KjO6A4juXBP5lVXVbmGCL3/yymabIoCHwXVUhLJ2YHXaSwsAuA9b8q070rBnMPjyitbv4E0L
ybd9Sd1HJeIDNGwebn995lxNccHoHWukT+IygCpT5hda+ZBYkNl17mMIcqPJCCw/5T8Wm9bXG0mw
wbj8jr/OsWMRVHmLvAxc/Q98P0OSkyN8rY6Wap7KmgFFlL9WIvfdpeflTAYwJXjUzHRde8hF4OXN
K8Dh58LudmhZbFi/EC1mCmaQOfnvmAhU0KBBX+ATULSAKs0qylJUTSv2YFGZ3HteUEew0dMgmOPC
dzA68649O7XlbhSO/3bgfelXprnjuXXmpTjiKjOVuvfgcmYz6BdE8L2EjMCJi0c4lK3qpPjVFM4H
0qR84bTNPD6nDJJUtZllVEhKhzx6i7T4FOnGF3wvF/783Bpc/v+/Fr3hMHdqnEYEFz0Cx0recH2G
pNEP+lKGNZMATWkipPWIKisc19F8zRxIS9XNbmiqT5nbq8Us6zoZBZt3stBWC2UcvTN5oKW1t9d0
zwwgCQU5mCT5zONI3KfcgO90TiFJZRX1mXLN3AloXY5QlezsbctGyEg5Rb7rIvwqgISOVazetNKw
fQtMujc+pOToSjYAvFHItYkvrEoXdr3Q2pELj/Wri4FBTHJFcJSJsrOkDGqqPyQxmOqxdPCQHiA5
ub4dVK4X9vCNyYKDnFrBWpGXAewdk9UoKbR/+Gs2Hqp6/GxG8pQoU+CVCWkBKvX3FLW/UrVh3JF7
IvVHGPUd0En3u6aHr5gFC53bv+tqUHfp1MDJI1Apr2GOG7QNhdi884PDnDVmkvlaa56j0lujjP5P
JT3MweWs/bXp0Wp1NFXWZZDoLiC76impN8iRdhwaEwMDGlk3/Si5l/FvoVWAVjnHytiq6nTpNFoF
W+CGza325PY2KIybRDHgV5TkkdnlJuVW5ss2ggrFAnpn7hOTB/fAYbU7FHYRQJkHmo9mmPXJD486
4Onxx39aOHq5Ov+aSz1qa1N0Oj5BQPaqDHRqIcVc9T/rqngvWb9q3Gpp716NhVi3SdkTkOuylb1V
BNCRXMfUPkH+Tu8v4mL5GjygOya8ewknGNcW77ZwX5yxODkkeRwEDqvwyu3tIV/P0PE7JjkohRxN
gg1UBICXHinsBX2AFiiK0HhZdU3urN0Y+lU91PrivjrEgwN3DdE89La9TWIr2SuIq/tILLUV/DPd
nUpMH+qD0o+KGpq4PEufHe6m916srZky0fgeF1L1q7EYp2xyxXNIolVWlRYBju97DuVvg0vo0gJM
aseg1LjPtydo7jBPgrHtoPddWKIICHz7WutF1A+t4oGedrkfD/i6TX/c/tL1FBgjmoTMFp5KkFts
CtzjurFmHiB+cFJuuk9W6H/KLDp6UbMvxvyowTd4dPjnwndntuLU5S3Ro1y2qDEHhQ2tGlGuofhL
1xTdoLUF2o03sm7VcLTQUb64R1FpDxwt/DigsOLD6Xqr+uHd1kq6ED2/iyb/l6hiGiaxJIMLrlvZ
bh6UcMHGu38zlsMaqaFQR4g8gEz8mYHLZBfjNk2/etJBXyzdquQHKPH7AiLzmVQ7VE4XS13XdVfw
gyaRpwPKxtGMKg86iNZAxVK8A8nFoHKYbEuZ/nbKFDqDuSE3CodmFXeF6Qu7/NEweDjVnlhapsv4
r83LJDolI2Tb0CNAuw66reRTi45Nebo8hYYB+jlQIYSHFQ7vfWv43b2jjMuc3d4h30C5a5+eBKt0
7Eddc/ociRuyRSeNIxww3dvDerg52JWCJkXc/4YJWF2srBwyhoXuwk4aIlH7ApDL+8o1nS1gZOYu
qjIPqtl68gBZLWs9NDB6hrQqMHlZZOyBNne2pdKzbdSUpglX44rDsmIYu00M07BtR0W+4bSNdD+V
ytq7TYeSvSrTcQNrjReotRXbKutLa2v0pehX4A4iFDV9V5qbOBfmM0vNwoNTm1a0a7y0tZMJkaT9
mBdko+u14Os0a8muUBnYUbDag286dL/zA0hGaDHDBM2J3qzGKJ6ssUHpGgqv5qtn1gMkwzQwtTwC
5WvdFQ99RvlC8XPm2pta8cWu56pYudGJxeJB482dBgVky4kzv8Vr7fb6zsS4KZsBCmKsrwaunWBm
b9x7spDb3rMC09WtLYzTBx/eks3Ky6izdPtdrXy4dGo5nFUSNn5tpp1yILIhUtmv2j7/wm94oKN2
d7GGYrX+XljWebE1NTOR7iS6WmOFDZBjkJabwWgeGnJIHPCAYgoqSZ7pRAsLNnMvTUkNyYh3Lk0S
+FoZ7Ecf42EGdF0p+MZS3lkT1UIrcW7NJnkfqsrgmoAdf9JHe1ux7OTYkEpwvSPEDFJYyeIKj4aF
q3Zu6iYR2WwMnE4QS04JXKG52UmIa7otGC4QuAI1amEXzk3cJMw6pml6nqF5J80e/Epgd3OZHgii
SRIlD4g+S623uQ9NAikxmspo3NY7WdCfdNbCjvt7SNXnf0QL33NplWJbwbp+4T6buV2nzHTFNXA5
nYyecijsICgmQod8aga4mC+sulhSIZvbD5M8jo3EYTKpkqBX8o5TdUxNOLam2YuVtWdvrCHov+RX
cr1U7n6LSv2dJwMPORa6gW95/bCF0Mw2ugiIEqZ9ebkHbIHjm9Q4xPBeSAr9jtTVLlcLkM25JGlq
1dg3EFru2zIJBNy6AW9dFTHzMx0VWygj2XTcxByQ+NxyGKTEkc0uVmtnDoEziR8Oh6x4rFlxwHL0
8NqzsBqoGZ8W//7VEhkm9fLdvx4fg8ONfgDtLxDGq9WY6zqBtm7s9M+w/YXPV/QAWMD2Mqe3Y/5c
iWxK7IhLWkjoD2qnvi4+vbIV0GwsfLNEmpuKHSLJJsO/rGmcUOikenIhl7ieTXnQGPjvOAvBNEgE
2CKMICTsDyZxvLV0tQfNyYx7wl3hx3C8y3Jxikj7UqTdHURznY2OELSW1Pa2PYem9MLhvBoK8GMm
i+o2jjEYaTqGTgIyedlqbwOUfmxII/i0N4cNOMuLCh1X8zd8a7LAxVgUtXKHMaTkPPYetJBZCI0H
2Amuaub5Mc/OCfAHGkAnnvQND20AQ7w2+fPtBb+6f/H5yYVRDsSUELk3Q5hjnCCfcs9l9TOmzSpf
0vS6Gunwhck10ZVpK6Q5mmHaZF9t12Hb9MHi+bi+YfHnJ/fDCPHpodNbI1RAJEJtLYnWiYS+mwY+
qERj0ifI+osOqunSg1VkHacLZYGrJxMfntwXF7wCgYipEUZsfG6k2scwAV1FRXzGNXi0BvpM4NsA
0RG8Vf5trSb5NsSghQbReOhD9ck68Uz7gvQ9p5lRQm9OH/9x80+uDN22si7PoKnVi/6uTO3NIPrn
2gOLLQezaHHhZjbetDneu30rQM/uQ9L3Ryhj/vG6OIiM5E/X02F3e8Lmosq09y0SbUxRUe7Dwhie
y6F9Qxr+CmTL3jO/tESdxuhRacZxyNqVEOco/5Bx/wEQ/lIjaSaQTFvjRpWxJB71HigP+1U5OcMD
sdhKSjfQwTkvgvnnPjONIVoi486oxzB1y0ezVQ8NfOYoG38o2P7IZmFjzK3YJFTA3mKwJJT7obVe
bVUM0wbDBCxcwfyZ/Uv66pHvdfzrtrPB8ytioduhycgzQvtGtHcmWkK51r9CimCTyfPtnTE3lknU
IB0UGT1au2GVwTV0TCIPZS1uHz3C6hXa7gtTNrcw5n9vNdIlUSWk5YSeAKhvqKn08VaHhwmz3us2
oTtb7xY+dT0FwtxNogMHxYNEqEmERZeuLO7+7CyyStXoCzjE+LxF/g9XCN9s+R+YS4LYYS50K2eA
OOQ7NP+1am1rW7TEGz3UEpR3mT30mwqn+bPxWrGL2u6IzFr5gMxVoPhkLoEBS0nuTBr9tPIIpNtM
g0Ng1bEdiP5fY5nrZ+nk76VGAJMpkArTVLN9CuXljYnuxJLa3swWmDZZSSTbJBp6ZKadvbHzYSXq
4pwU8TPYZbc32TeA9v8KJB6ZNlcdePVGpKq90ERKjI66AC9Ptf1KxurJEQmE6S13VTm59VRBjl/5
qaujOyEjOGHIP2MWk53s7fFlgBME1Ayqj65uLm0JtkZZnWo+rM6cI40NAi5RrvsQH2ePcV1/6rYO
jUlRnpsyPXhpT1fpMMD1SqlsnWVOZB9tOXzeHuP1rN8zpwXXJtZtl9eYxs5q3zojatcN4ExMb8wN
bCQKq6l8C6lN48oAriHMhw8pWEUdjtntHzBzxKYtVndsczQAYkhAtlpI03wHG8OnlOuv1gDIds+X
0pi58zVttCYCCkwjBMtDp2Cvmp3XoC3RdJf0RrbtXVb5JhtRhiLahfpUPsrK1DaFiJZoHnOaNtM2
KVG0waNGuKGpAVsHc5q7ztN9vbAOkSa2Gcl/EdjKHIr0t5bB1EgqpKyOlRV+joqsVPbG6vPft+d8
9rdMLpzISrmEbq8bji007tBrgooc2Uo3VncZ3IqilH7kJha+8lYOTcDtGk7MletGdp8utNI2WduW
C4WVOQT3tPvq4QUrUThyQ5tl64pvq+GAjdcpw8/qHai9YHJuvCJfOyYao3zr8bfbkzCT106hKYUZ
QaqT4ArxmDxKs/wJ85D9uJTrzSBJYZrz36sjanDWVGy7cAKxPlX0iLdeCATwKSvHe5erNy9xT2bS
Sb+q5F0Ub6X2Ru0U3hnGCLNp9eWCdg5nmVJ+eIm4iL1zb5/Q7uDChe72BFytLeDXTBJF04kjGJKO
bahgwqIBhUvjYos29btXjnvHNVZ2lb3c/tRcrJ58Cv1Jp7JJhlhN2Z5m1UcmvDvLyz90N12II9fb
xp45BYeQoSqsPC5g8unCzCt2wXLSjgJuU7CjSnyboE+aViE073fGUK27uvxJu3EPZRnSH6BtZ6yj
+iL+V74bBozhb497hqVpTpv+DE01j4/EC1uWu+9ssA24voutPeDECehOrmM8pbeK2+UjfJKlL7vy
3KtR+VmCcMhH9auo2UoAjr1WjtPd912RrwoigLIh4mdiiHGnDwMY73l9SIn2ETfuKvPUESpDxsaK
tLOedH8sA6xWQ8JBQu9+trbzlkTxnQ2GlS67ym8diJr0tveT29q+Fxn/uj3262tuTqECWQzPysqO
nJBEAKwUyMnVaOyTtAFpeKF5fL2phDWfxDGe9KbbGviGDYJxFMOZSzNWuvEGbyGZ2LsqqddRj2pS
ra+6tN16dFeKet+C6hrbK1kTAMBaOExBpsbkebew6NcDiznt3UNXubWlntGwrGSBB5cEuYbduYA1
3p7YmXM7Vc4r0DNP0A0Bzk+v9gDY7fPMPGuvMByx9WFjLMkMX38fm3QSwHLOCz7AGTmEchg0Shx9
F6n3COB3xfYwzbu3+hZYi4UxzZQBzGmTvu1IDsqAxKRhl1eeg6yXH3EPeEVYeQSuaGplNPm9g3+5
PYvfwOP/T+5QuvxvgDbQamawC6RhR1O2Q314XLtuChkWKBMUTxkBIvKncsrEj9yo3AqJFlnnFX+6
i0xCndq+Z59hhRot/JyZ+8Kcduz1xNFNPKM9FND031Up+catjUOk36eQ0wKkwO/Il6Fq6AiW4oB7
sE2eO++NDOkXiTpr37j1Q1w/jcQ6Dzxd23p+AM17CdM6kzCgYv/fyepgwGr1rovgWmv73OPZ3uD0
bhTuM2DxhMWQdzZWTVZtLe1FF9q6cwlMkMtNrWS2pzXw1rdX7ZsccGXVpt10mBjWGSk1IMBk2mxo
4fzibRskQgLhMBpg9XH2K6/GY9zBULBIanWMMpqt2344Jgbhfmaw8VRb8e/Kc1+IU2Yrpbx+nYwN
UJPxuNTHmdtdU7RQncPVjRAP1ESteahJfV943gMHPb1I2ifhkte4u+t/uemw6qOnTlhvSlaQlEqP
pT4gFY3xUrg9YzN5rznFAYx1ZziZaKIQ9nr5g9M5JDB0yA2lQ96c7AaOwD73uHe2SB2tiUhhNGWi
GQ4C8rhQaZu5Caat/xj6xQUxszqEKcWeCvkqs/ihS5qd08iFZ8xMsJo285sGPWboEtRw0zMfipFs
Bm628Ni8QBzciyACcLGm9yCJk+xvz+tMlJ+K+anK7CyZFXWox81XpEMiX89ekiVyzOz+mUSnjqtM
50VVh/0YP2kVWFXF6MeAQ0COyuJbVrxX4BLqqoJv6omWcDKFfWDkdjuqARmKJ+XtUc7F5WkTuaxb
aNFpXhvqRfYZpzS5Bx8FDXXQtDpbe6gLyOGkeqv8oUTR1pZ193D7y9ffhea0lwzXzw7eHBG8H3mr
9gCz3MmLFBptnxSovfsxXYKvzk31tIUMmAGMpzLQd0kMzYeSPBR1Dz3IYp+guJN35qYRoHkJmMs2
PNS5dVeOOtSu04cR2iLrITN3ytV+3B71zK6atpmJZUPYwBnxWyL5kEKer+p08KO6hZM4F8fdy3f/
KvWAHWo70aBhHG4fKht4A7LOzP1FzDE7xfkQVuArVoCGCWu8U3Z0bnAzowYOQ8aGLb2NZp58pjtp
KXDYLvZ4aJdh3/BDJQRwLtoujzcW/AHBndgImDDXgAnpjfPKO/MP6IF3LXTkbs/xXNboTjIb4Bc1
R0pahWWfHSoUC01G9xQ2Y8OdaeOhOUaQXyrCBDSIyNQOgrXPvOHtOrKdowbmQCTJxqoekgQucu4S
ZG/2pJn/XZoSNaChuhTUc2b5eqJ/ONhqNVqslqqOVLanlrB75n4sig3NnbBJiDEMOI2YgxxwtCVw
NKD5tfm9KwFwH9nbYkl4Jvi7k6efKkzatl3UhZnVPCgKWSJ0rnXq/USX/t9C8VRssCdDVitAisLR
8e51b7iHPeq+Hq2F/TIzgmlvGmC5gsGwzw0ci23TKjlBdmwNG7hgdF9v78i5L1xW6K9TKWBkKiMT
T1ZWdDAdjgcNVLVmDyVgqE0u1FlmIsu0EV2UpZfwUqUQ9abPEiqZEN84efq4UEyYe35PG89unTIN
DF2IarM/dWQcOzdIODSNo+qBv/Vyk5v1wTPfLUJhUW3Gu2Gw391xIwz5XOXas1VUX6O+UNGe2dlT
zcEGRpKw5ZBxWFnVmfbZpovTvSfUs5bTHSPofNxet5mXmDMJJDUREAAlehKOtLl3CuePZ1uvZmy9
dB7bo2i+Wly9mfxmqkMImWUz4zZG1BXRxtKUDeti/T1zI+im2CcV6W911B2zHviI20Ob2y6T4KDX
huW29RiHMtHvcWy57wH15DslXdjzc2s0iQsu2EIogtQU2HKYXkOZyvSaY866kxPDxrZa2Anfnbor
74WpIGE+qqRuvRaHNYdnLgQ8NVmuq6Y9KKFWvCZrTT5K/pv4xh3tf9NkPOl9B/+j+BPa7dJPIcd0
e0Ln8vCpXGELO5VW1KkXsGF4bjoaDk1ylHoCZ/b4lFDT5xlE8BSozpUOGKjZ/tsmnSoXanE95mDh
YaLTHeoxG7scd4Rl90lRbGir44ysF0Z4ub6vzfUlvP0VxtCqpVYJw9+g780UnI2g8TzfTmDQhWrn
Y9uggADHYHBctPG5jdsd78ejNuRL18DMjpoqG0bwLtVgyUkCaAS/pKl2cJW2gqDiXo7DIYkWLpu5
5MWeJC/miEQfrygzyHq+imvypbLRz6l5zFWytus1zK2zJIZLndGfgA5BBd0hm6pcYmvPxJypuqGw
OAwZauYEjWkDz++QV0CW0h0Ea9M7KKahXQPoDV0XvVkt7dy5df2/zEQ34OeeWYGSdJvF8r3Qk1Pl
vajRW9mAsR+sgW2IK48c6oirotf2Rl4cGkb/3N5Ycws7iUVNrWc4D6wLYJD55Yy6z2nypwIgui7U
cyqJuTDQmZg3VTkcRxbppRd34FJ6d5qlnU27P5bGx+1RzAWAqSwheEzcamOjC+DcTC9GJHbjJwAm
r+0hadZKFGivQsTj4u6emz8kTckd9GdRxq1Zvbv9G74Fp64c0alqYAZGBVwBRBa6o4IUkb1T5amo
40ujC0J9rxHF7ZxxivfdHmbyPv4D+z4HfvGD8eYOn3brbiq+i/pxV/H7CBrpvH1i8G3rrK+xAkAV
1KhqOEFhkeLfBth1A6zh4x8v/7HVg4v/F/9rmT05szWmgoBFTZKsa5MstCPzsdWTFQr++8Yptpl7
5rAmk7JYJwy6ENq6bI015cYKXmbctPzUVDB0VSsYtPXqAzbMaxRsfBeKnr0dKBjryfY1czla/fAu
W+ooz+6BSYgUtu0ZnqmnobD5SvW/MX0Qm3SzClIAW+DWDuiG3rWpfljMLedeO1MBQCj1ox4GhRZY
0KC4CWIcFnUouhXU+Nu2X9tJth5Fv3agWpWqlc1+qQHUSrLO82JTSAigvGGprXKpbf9dqfsfZ1fS
HKfOtX8RVSAGwRbo0W08ZHCcDZXEuQwChITE9Ou/p/NtHF7TVGV162ZhtYR0dM7RM3y0BZfxk1l4
bKU9EsWuCStxwgaz00eUedf/EQMwAm928Yh96fOXXovQU13ouiUezvOohIGxJC+9MYdNGkRz/Uv1
HIbNLzWdYnz+kFX/4W2+UfmeCArFmN8VAwFa7grBD6p8bWjckZeAwGOgfi2aTz7FWzy/x8DY33N9
TdiQ4ccWHmhza96NyosGbkeBj0YAiAG1c4AbVZQiy7OZgENNf2zMeKLHMoAwSiWu6CoF10s4ppyp
esTMrkfAJ+fU+G/s0UModoLkMUiJlzSXJxwDDdvzPD2o4TVj9N7P6oPc40tYKkKbOZqhL1yMYD2Y
GxFurX261E0M6qI2TAf7z8nlQctohG6yAsmnsqfYAd7ItNHI+WGA7oUfj40yw1DYBvaAWL+c9BE/
uLLfeArOULZ1n621X5Yyi+3EZdW0fv0IKxmgWoz/8C720+uCzzodv+EVugprhxygJ/aYFvqhgPCN
VRtHG0TIVkFGaOC7KqAb6eLK5frH8+JdBiNYqtC3JSoxQC3x4FwI0u1zxqsHN68jC4QpKd2NBHtt
qEX+Ownf57BxUomb279TxeGlqO/yKngapfw2d+7zJlJv5VpbSjICdWBWs7AxUuUfdVXc2/b8O5jM
f7udl+qJAjdYb9qWSoZaHcvBeLFs+nWyQc6d/Dud6ufbV9fKev250d59GtcQWTs2o0pa30Yd0gFL
6wLHPLn70if7ijiPQAt+vj3WNRp/EKL++GK+Gyu3IdwkwZpJsqbZe3XwrRq745iNwDW3Ww9e1+Tl
ozGuX+vdGEXXqzGlQZdYqjo3iGuAbSdQjoi4IHfEgxWq5z0ROAlOzfwAMfB/m9ki+AaWrWeW0S5R
tvNFc3kyK9yZov0i1FYjYG1ii6K4LLQHOzS/S2qj3s929YMEWSwZPWtSHkXrRIUv57AbYKvkWztv
xrv87bmtNTeXOohskLKFVBK8dfDKu9cFlFWkCxK4KMn3KccreZVDmZgU/mflCSMuBucHsun0jhDc
HHDcFYDFez8n5brH279obc8uEtcZmM6hL9wukXSMZ0vGvqhEhDfq+2CC0XOvu50wtvSGVlKhpQYg
7MAdaEyOTSIbAYccpwjeBhcKEjUbCCSdy3o++p3jbpljrcxtqQlo+T0ra8p4ElTjuWuCq2g8e4Ps
SR5CedIKKaoibvCNxHVlckt6gQ50rvsZ4gnEm1IRuzC//IT82b2YGYfIt1EhvoVTa83zRnheCZpL
CsHsd+ZkC7tJwGK8w4dK2MCPUC7f2qsrp2RJG3DcbkZgLnkiJsCtpnAQR6P5FhTHa+I8iqNt3fs2
lD3+zTEbcePvcKODunYV1KaTwKp+tJ17HBBqXKR6FlF3qcE4GDdjG2fU3t/e+2tfbBFpSj9XEtYS
PMG7ARCg1zqi1T+CWcfDlk3YWja95A5A0LgDnAXiN03uO/DA5F7oK4DqfNo08QQh9j20qcTRqUz3
hQhdPlfCeqMMhJjbc1w7A+TvRbVr0QW5ldWJaOwdpCb3AHgeOZTfbMMMKZ1P5RZBauVGWgrzkTGz
K8MVEJ+A3iBwcLB2zUOtAgBMGhetzpAMlvn99qyuX+iDm2mpy2fNOsXD9cCRL/T8q9FCMK036i20
8cqaLXkDfgZQHDHxzVwpYgd4KNvsvxAD4ELLuM9H57gpObdyhJfkAaieZIWfwnm7Azo3NIauD+uu
Go8d3C22LruVXb4kCBhDOUnUc22Cisk/V1oZcOGFzG4zpGPkTr4d9bBXDlUt4ILlA5D0Ul3Bdjnk
BmZ2IPmrJS1oFzZo5+J99/b3W/tN1z30LrOYTEMNFbHAnZuMk3bsH23tRS3TiMf1HG/W3mvDLCJK
a88+K5xBJror9Hd7qL6qUVQQZczZvNekHo4F79zp2+1JrRyAJbMACXEKmchSg3l0hJArXJpnfM1P
mxpAa5tlkbWAfaYdORQ6AahKhI1jRooAtb2parO27RehYhYVbWE3qhHvvw+u9bUMHnGBhun85Od+
1JRk495aW6dFylF6NIPGUKqSVLvNL/QKI+qY/bPtkRjN2c+3P8bKa8SSMJDWYNJ1cpZJEAgSCbvk
PIQXyo8WB3sXtKk8dEO6t/wOBCe7OtwedOULLYHiosr6wDRnlTTQynBnuKFn3iAiiA++3h5gZemW
APHJhiLEkEHHavayB7OHBIPrdq8wiPbC1N4guq7E1iUIfNbZnBs2JEWZsMcnPyUzJBLa7B+XaHHy
81L1oiGFSCZpXqQWj+Vsn8ZO2BuRZW2FFkdeE8pBJiNtktP2oIvsDIOyoxLq8yadf60bsERlU3dW
wE0bbQIoXsvDNiteK9jfRLI38ruZQyu0C1KIiBT5iERTUQ2UsoYToJmjAQQx+NYFWca1LBdmbTWJ
CGkg/H17f6wc4SWie+5GkRZQUUiM0XJwBVdl7Bv9f1jr6mvv5Pp3BhWVczmYubUx4kqIXVJcuM4n
H3l0lxjwum2M4ug2ZkRG44HJ/LwZmtZGWYQMt+IzkFNQ925gBhChz/6ZgelDpAnA9NDHpvnl9vqt
7Z5Fx8OHypMu57pLqG1dCtQkQS8PshRnpreIvysloLUEgfup39u50YqkEXr2zmNwldskdVYHocX7
O2cqHz0oFwH04k3dF2fqK7I3qA+Qx9A9Ta7bMvSnG/AkZdrpAS45nb27Pfs/mf3/plXWEgouoZJt
Omknk5ZRTdFxFiYe4FXafCOD4+svtSd6H8OXGW0Oes5Atw0zabZfB5MSeXYoBz21sIyuPaN/WoIh
Yks9harFNWIPlj1HKijhnO6z3vicCpZViZbm57GTYA0M6UTru8JQtj70TX4lM2UjgfMgACwbm3Xl
6Fr/A/j2kfRIH0LFqTI5BBiMeoDsZwfKUFUCXVj4P9pUtwczh8NQ448DLOTHztwHYgKyxohY00DR
dKQJ8rO3TEjrn3p61hIjLgxSa59BeBjbzI2tXJcRc5BBoFHwxYKOOSSgOnrINVTtb3/pj/e5tcR/
m5xbbcdskfizE7vURXXcjMCi+iHzxKZT2Mc3CZyK/87yiGc1bsmgNG+n7OKzBO9Fb8pugl1gAA3Y
56M+lk4B6kz2szNecgi3+zz/1Lkd9CHnfgtFvdJQtpYocSTscA+BTti9HPCYJIEGTANIcptVc4Hu
1W9DUi+UDUP2C6xXzPO8iyD3xCID0rCQmFboJVsZ70MLGOcIr5d1XJD0XkvlRwIFXEj97ue/fRby
94J5sF1hpk1Z0tvFE5CMp9KwxtADiDP0aBHfHmSFsWwtUeUpjBgCNsJ9hTq2F5UXPOuQoMjDXADV
wIOootVBuP4RhowPNLculAseQeGbhL29VXqvbcBFoNWoDjODFTkIe9NL55aHquk+jW1/Akr19jRX
Nt+SNFhQBaJgR6GawQk/EZNXF6sPuo1I8vGFBNrV318qbYesaYuiSgS0pBi3D+nVi8xkgEYMIEwN
zkahe01bPojISyy5BBUTxh2Qry2gMRDC0ayJjFqecllvJONru2GJArfzumkDE3KZ46wBz0XTc9dz
SSOrPSAtf215noHX5u58X/dhqdUz7/zfDlfPtJleR69VG4nhCsvTWoLAU9in85KhGwPBiFOHuyBs
VbCH2hlUxzohP6EIqcICFJlqABbUy+KZecfbe2VtlReBqsvYaIMrzROWyr1syp8BST8PWwCflb2+
BH5Pgg12mQ2wXfHkvbQglMOMS8Wt57H1tsQ4r+fmo32yiBwdMLFBbZtNMufyrWXsTrZBPFyvkJn8
7qGsUCl0PQcZnDe76B9XWJa/yMkKY/ACNaLf6Wgj1LR6ZlNUul85vGsKE9kT6DDcajZuyLU1XMQL
x0VYZhU2h5l3Q+hlkIou0iIaahpvKimv7IIljjwrrbZ1obufIAf5SfPsLi/93SYRbGUGS7D4bNaV
Hjo0o+GvgguwPLbYZ4wZcQOvyX/axkuUOPrPTpGnNU8sSd+cbCjDmRtz7Hrmxjn5uLywltBvh/t+
53s4J0OdhXIQZ8XSg1T80MBHSzfzYbPIWtlcSxD4nHO3BPmSJ7XlHRzHtkJQ1uAWWX3zmi6WAPcM
XX0/bK3cSjhfor2zNh0HGLByJIMezINkzGx9PxO5n83f/bgpmXs9jR+c0iWqG57phiBMQ5q4Ko6m
dp/L67w+j2+Dr94g4/G5titctaDhlvDw6KTcendam98iPORFP3uGi52hO/rV5PWhg7VYbeoO7orG
nZ9vbMC1/HopOSYGJVLNWp6QrohTYSYueALQmN2Ngp9HL/tuVE5slEJCMEugv29BgNY/iLq2Q5i2
iB7tz3ELTbySACxR3YL6FpVj2yaOZZzRVD1IOW+ROlfC7RLOnWXgjXJXQvA7ZUHkQg/b1uLrZPAO
mDr2UxXBEQ8XHlBI3jebVBv46LW7egnztrlJjQEe9QlX7jcxnVySh6OMeX1Xgk2HJi3SOU1AEiPP
U1C3O6/0D8NV3WILHLQSAJZSZMFIIcUgoZDqc5i4+qX+afjlQ9p0vwNhJ1kKNUz75+1gthIvl2Bw
9G6DIQjw4NygYDSc9ARwzcUo7d3mZNZGuN4D75vQadsQOZEycUxphxAgvoJt8bJFzP1ghv82i0Vm
Mc8A4ZskR+1j5kbYwOpubs1vFSMPm23hlVC5RHjDm4QGpIBEahPMD+X8UkCfn7oHbP/IcP1HvD19
08VGb3DlOctagrwnh4gg1RjMz0qkgzNeLqYGaLbuRVUyvp4yJci5VfW5zq1PFt+izq99q0Wy4QtZ
M983UbOU2S/fmY9XiV5P6CMZ/N3tT7UWvLxFjmHwhuU9bOSSIEvZf3k9BgfThsBrVgNFW/XGzurK
n2WQQu5iDLooVbZ/Nad98MrvvU+AkRwpCc00I5ecT1up6VpPZokOh+AxI1njIc1Kg53DdbmHNw2A
XRJeuUQBxNUCbDp4J9UdSJt+gZ3PueAtSN1QAY6b+tUxms8uzd1QO6MZDnT8LdWbT+AJ5dZFZJc2
apfiiCcXFjzWYHPcXsyVTblEkst8hgy8iWxn8OTJMdDZRwFNzDqihnq1g/Z89QSbtqqkld2xxI9L
lcGiFiitpK3T5qScRkQ0SJ177hcXh84vt+e0kh+619HfxQu4xGDhh5QniMHzpfTM8mQPhJ+dptJv
t4dYoahYS4A4R6e2RssdD5uDBno7gMU9lH1pEGs8wMvmDn44dz1rAHn0jqDuf7JN41inUGf8XKs+
YuXed+6UL183fs71aemDhGUJJO/N1LUmuNkmUHRVtXXRNr/vW+M74Kisyw++T54g0byDPRd0U+dv
ivYXSOHdHnzlrlmiyGlpDZpnkN0XSDCJra4Y32PtpHcBEv+Aqy8Ac2whndbGWuRHHjV6aLxAi15w
o4O5b2ZHsy5j18jPIDzHKXeOaGQVoergZg/z+deZzw/tTEF0dZkddUodYM57mczs0+zq70jxtro1
K5mbuwh8eBL1AI5RdSIDOxyt/nUK5sdgRDFHgulhs8G+Qu2DDvbfm7sqm4yklDXJNFk7syleXVfs
eN3EmpqX1FORCdVRSw3xprr5ysyWWHOd07o12wbORyY52NRU0C6n50nofQZJxX+95ZdwcugZNlNN
SZ0EU7DPgyB2kRSV0rsvrPl4e6euhJ8lwrugTE8QM6kTD6BtUtovWapiS8osnLfUDch1J35wEp1F
8OnwKkFInjXJMMQwcoUvWWo/ZszRv+2ei92YOnuz00UEfomInE6m0WSRIXRUtpdWhetL7EwAVMPC
tx8ngebK4FXGpRYQO7bUAbrmMR+2mO5r67FIrIAb150/9kUirBaOa0aC9sqZcfbP5aGzSKvs1iUl
3haMe0XZQZtX82hdh5aRgmQu4B/ByAylAmTC9kaDZSVALEHJjDWk8ZwRsuEAAkeQcn/sSTuH6A3v
+hKGvg0/a93Ht/fTykWzhBtXTdpPDvdYUivfjyWSKdCcXQhsnW7//bVM538wxNY8FnlRsMQsWzgM
QlYYwjT7rAJp3nkyhwc4HfD66yDhdIgV1aRD+2i6A4HoRVnql62yp9s/ZG2ii6DjwxZZ1tIvky63
vsMCcW96oOnbRbtVp63cX/+DK7bKnPEsY/B08w8ZBFS1XXQhemQHW7JI9X7cTzD8dr734ydP7BpC
91ar9rdn90d+9oMzu4QdwyYpF6KyUWDkmQfZtrgJEtgLhrr43mQW/gtuUJma+6YmuODIbhL53lVz
XLX6C5hZGgDG0FbKPIG0ipwT0euh6h07RLI268+w8/ly+4eubO4/MeddYmOYpVkOnl8lsmsi7tMk
C1BNXo0coFh/UvB7rLfqoZUv/j8Q6TwXeFLDzgtM3wm9hn+r2uCk040NtXaNLWHRZAZJo7MallQK
unxRnvdVBCOD755ll18nnqvL4PWfiwYMrZZOKh61Xe1ur+JK1LOvU363ipCbG9pKTCwp8/mxKCsa
I0n4mqaeG/UTKQ63R1m5NZeW8u1oTVMNQ1DY63boI4osjXjgVycyAYpZgzfUbtmhro10PVPv5mNT
aM30VCMKtem9BfyeoFUsmurOHatnty9/3J7QSqWwREQPFqrjmmaIAaaA2/KXmXp3k6Pj7Go0odmX
0jDjTUPf6/3w0YlcZFNVWQ8EgmIs6Uaa7/qO66guoepweyorTF5riW+Wo9+pnsgyGevRMwG3HH0P
9sDkGcrxNJS2Zx1BrPEjiPCbERsMWK9XxZ1QFMpjPim8R9+zOzc0Hdi8TLOaQvTsxGHUOt1IdP/A
Tj9YgCVIs6GmoOYYXGtc14ewmt8faN3vc6+C1C6tdKjTLIio2f1UszmcmkmMocEmCFBPh7QBmiTr
Uf5OcGcygh56qzkwudBzGwYHOpG9dp/AR/KQdlhjgwPW/BuL3VoKMOLxsfGmErveJcG5pbJ5SFPh
QIl/3EE35953q/pOedPGd1w5yUvcuCmUYrWnygSslCmyDVTYyuh/QItwAlC32bic1qLu9d/fna+m
nqrAT2dsFsf7VbfTgBbUIVds59QgarVtCNH/TdDJdYN/9N2vh/zdYKzJZG1CHTpxqkM7QA7GIW9g
tV+ELe6UbT6kL7R5NDt+qfMtCZW1lHWJH+97vNi4jagSQwgSgE6hLh7ssg3D8/fcmC7c1YfOC+IO
bV/u+r9t9eWqqtmdLT6Ack69g0HtU1CnJJS0scK8yGxgQyGNMDEp74PGfb59blci3RJ4XhR2GlBe
wlLL7//zpKnuq6F4HAcvLtXEr8yXLaL7Svz5kym8+wxTKwPXTPEZWJZ+C7LgEgDIs/GSe71nPvrE
i3hdA9QwQMbx+rf7346ZH3NpfgLX4XB7kda26yJXCyYiOJ/Rjx1bsq/BRbW0A2FHcIGv+JxJG7u5
Z4+3x1pZpiUAe2zQ7bAZxnJoDR0pYCAa6WzcN2v4qyXm2sDThAf4Q520CujPaei/o4kPcHpRh8yu
Hxph7F0jnoe2D422O3CzqOM+c8Aj7xwwN+l3k2db7dSVqm6JzW7SXE8ehe8fGJ4N/cFKGubyJ9hJ
EZ4579Bs2AuIOoF8eBhZdjHt9un2Aq98zD+Fwbt9OMB2e2yaAf0ORPHKMe6z+erjrK+lYxNRkUab
NnZ/Uq8P9uWf7/BurKZwC1vN8Bv0yaxsAB85JCWaE+W0/Dp4BcTxtLXjlYMxp5ydrHmCT+/QfZGu
BiF7Zkg8rKGNlCzKiGYgL+TVxeZSRzCwfipxj4eZ5SsndIz+0lluFYncyHfYPja0vbUtHucgM75y
Vqq4QwUAqfzxbcxVdWF2CSnKfPxlTwIqD3XexGbFrI3juIZnWOJoXRdsiyBTLDFK+jQo+1fjy4uE
MSVcrJMeXtNX17SGpt+glZqMUnz615aHeb3X3q1478DBrPNxW1Y6j1tpngFp2Bkuh3RUvnF5rTUq
/zxRvRtDmTOEnx105/JSvpXU/0+a/iPvss+sd8KAsQiFIzxQofc2hc5wlmfbre4yW35pYPE8VONj
nzY/aFdtNAvXnsb+SGG8+z1VDRvkRuJU154ZdvbntJJ3gcvikv7gtr/zGoBznq6CS7AbDFMG7Hxb
nYbNd5FrFPxoky8aiAHJiroXBg5UOr5eXQIbK/g84AaBojbUU6rQv3bwPbC6NwFOq4FskcxC/duz
NfJ9mLgXB4E2sdZ70vj7ADxaZYq7OXCOdmW2EZhiuw7RWnXNoeqHGHKAuybf8ttduT3/lGLvVh7e
x7yfFOwwhTa/9YJ9a1wLUJO5iCxDwl3G0V9uB62VC26JrjcCAtpuiSbt1EnjU5Y7RZx3rsSD15bT
4Urit4TXA9xKDAuubEmpyL5Xxk+v7PJQmuOvTRuptSGuV9671ZpypwJD12HJbP8KOGS17ewVejRf
Nw//WnNniQEXFhNUUJclDil2qfQgjz7dKzaEhLBw1r9IhuRKnsgjLfNdO9gvnaP3jUc/WQXdWXQj
h157KVwCw1Frl34JvRJgidtPuu/uRjBYRzG/tvCuKnzrnozj3jTEZydg26Yba3tkcSbg/Upz0hOG
BwtdRzMABn1dvnYV3chMVi7OpZ28hbty7OBynrRZHSr/lyqsC8CAITyzsNbF901G/Mr6mUuYOPDX
RIk2ABbUxK2c0VPrkSPEdODzDjuRzrfvM786WISeLeNtO5BdF+p/AxlE7v7enxkB8Al9ZAYB1v61
DVx6j3y4iSFELHd10XfPboe6MSig8e3jgdTS7LPjBFtR/JqrfjT6okzph0wWhexYwjw/7OjLte1A
hyB2ghc6toeaA9OEqHJHc1z7tgOC4Vi7+25L6OHjUGYucdhDP7ekqNEeMHN3l5HuruzqnUGyx9qA
HXGzEcc+7niYS/A1RQwoRIEe1Zz1e9nyi8Ih9Vvj2YVpj0MMXFXKu3NcsXVXr33TRcwpK18Lfe16
1OMYDRB7P9j1Wy7n157lDRDfwbPv8aNMW4kt3UBk0UDr73bM/vi8mEvstYROKERa0OGVgsZel9+7
VMeFhOCe9YCmb7wZ9tYWdXEB28B2GxVwlglj0xfRjY8cLo4jpLEDv8S0GuvMiHXYPCdrwy3iDJiR
Rg5TlzIhlgJiLOUYowp2AgpusoUrGFPQRxyGcWeIdGPbrPQ2zaX8di2Cqp7c8ZrWBTEsbeO5EOBL
8PMVp8gID32WHfwhPfVbT7AfR1NziaH2nW40Ne/RPpdVh7YUPczU+u6BKnB7d6ys4hJF7YGNOTja
BDqmbti+ayHyycvf3gRpGQK7icrkoSpBjkGHYKOKXQurS0C1uEpI68BmyLjZw+yybjf4ZWy48+X6
rNyKAMaNQwP/Bf2D2urC/E2Jso9TRHMJtKa6BzQ8w8iSZsei0M0rHvEnNCFNFfsQhw4z26tCaG7I
kMhOhjSYycY6f5x04J3v76A+NAU3vB6Zk2qD32hQ7gonOPtB/7YJQlpp9qB5//cQXiZd1/VyAHT0
wKKiHYqThlv0OMbchDSI1qKPaovTAxnpQz7QMINgyW5oph1k9Z+oo3gkWO9e1NhHeDWlzQOQ3yhC
pQFpJD/znm7vuNXvv+iScGcqpFOiKWVVvAqtEXVkY6DjllcCih8MiNx96Z5gMJ/tW9QTYUkoRFVu
D75yvSz1uG1F3HKCwx3eRYujH3ivPjMeisZ7tOfx56bkwNqhXYQmdxrggGWD3hFkJn1Ie89/7HRV
7WUOg81/m8h1i79LYgPQkAWAmlej9LNnSzOcCiAgYQTQg0cUwVTr2+1xVm6PJSJbArPqNLAKBPgh
3QnaQvVKXnoV/IR1zclDRrLZpVg5If+Dzm4Gt2MCjRDuov+YyiiD2pPHpsfNC2ptLovUxpc68Ejm
GfcF6T/NVjmCJGJcxvpQQLE37T5BX2pjj6+NdJ3ju6/jd4MwaAWLcd25+iRrCJPlmW3G5uC6zwWM
MvGeAhhL1mZbsNCVjb1Ea9MZet3tNGeJq529rp2f0qJvvbT4XpQTpDQ3tsPaR1rEmDqzoXHVZ0VS
ObuOT89tN00hxUtuGGy9868NsQgPviVbbANWQJCBhpaWT5On/8sAC4RL6tbD2toY5O/v045VraoC
PBCwveYY2CEKvSHjd0Ble0AOQ4+3D89KHFhisYHj8QcYqZdJBQCtpUZ9GGfPjSczH/e3R1jLSJYQ
60z2ZWu3aGel0GajAEpVdXNvuewBRX+cDuI1Z7C3t8Zk8xStTGoJvK4F2LOCdMi7qvxA26oPTcsL
a177G6FtpXw2lxjrfGqBbeYogEo+nOZaeLBkusIW3XM6mzEFnp1KTNSfoqs9MhYZP2EmP66EtlBy
uXczA4iUrYevlb2yBFzn7ajdDJ4viZ+n4Vz00KbMMliEcHent6qetTGu//4uXngW7I4dsGmghmVk
TUT8iUDBDOCMWKjrIyERRkc3lnclUiwluH27HjzUkuV1PngAyh+Nrr60pDpAWQ9KaRsRcG1Gi0DR
IKU0cdOWSZN1iLMqeBYj/2Yz6w5Shbf3/tpEFoGiAfN/VIT8f6CYpHFnec5jXUKIMfCizQR8hbtq
LvHWPR6sjSB3i2R2ROIUVtjAgbrHg2Thi0NmnerGfhvd8phOUHdkPT/NWvFj7nj9Lpd3kIr0jO9T
BiB4LkDW672HnLf2Rm23dhYXiQZtwWebmhzf0oNHVwUARFh0AaoQfbi9xmsDLNKMqZ/ytjOBg4IT
GiDL453FUNcBOHz7z6/IJJtLaDWV5ix9Ey0WWH8VZwuInMCCwG0ndyRje5+KkJUi3YM6HLeoq2AP
DvFRfidHM9r4BSsbdQmTNqhTUlW2LKGEMhh51Pup9O8a9Gpdr9vB5e1FtW0QQeY7D3uLv0iehm0B
9agORSf9ZfTodfsozW7/nLUkfomj7v0ZshYTIB+z5HsPLPRsouc0fyIVlCbFzh2f3UtgWE/jOISj
X+xbUu8Jr48G6+86h5xruw7NyQ/75qlEyT+gKc2Mdqs5dN1XHzSHlvhrIgvqlhK/znfhtuXAeKDw
TjB9imiddMRGnxOG0iYk0xs83Npbo14P9EejXjfnu+ioBw6gt11WCQEurYXpgbzrcvbkTByIvCqH
7QUQ2pC3UmGO2vLELBvHjcLZnoIXfmy45W1gN9ZKlyUYG0aQcmQAFiUVhz980D76NG+juvBiZdGj
hvGui/qLVSa49gZMefz0dHtfrJzDJRLbIhXvRc3RisSDpF32F83JjxK+l7f//MrbjemSv5fY7NnA
XJexZMoQqzqD/0ccKNXCbnyq+maXpRWK1eAA3dNvs3Z+t9VvuKAq2BMS8PJ3Gz9ibXctollgw0bn
auaTZC5vw37c0Tr9D96mZ57i23pzfSTKuYwGYHuwNta1tXXqVt5x4Jz79/SLfBhURZFxjM7XXt1P
4ggYBFQYK+hAWhEpuqcZPsZXPLY2qhdzNOLRIL9g0/q1JtWX29Nf6cQswdjZaEEw2w3KREAZzB2c
vVG5Mbl6SQv/yZqbI1olyWbGsXJ5LjHZg1P72azRFexhstLlnADtZR6LcoT1Ss47PAtAL+f2xP6A
Zj84v0twtqlq1wbRC/mcB1ZXmZn5bprUHmBqWK6xPL9MnlRxXaTx6LRjOE+p+ZVrdJ44xMUdppPK
by9oz5w0+c92ITrNUw8qygxGqBR30R2C0pcMkItPuQFOxtVpY3Tch5paOw1B5wwSV6fBZeapqvJ6
5wdXOSjg6K7cDez5/Sjw7h2UnB1hcl6FWTnfq8Y5qh4Si447Xhy5dYhXF2KR5lF7noNKCnT2g2bf
zb1+bByI7TLozvA5f5MVEA6CV1GA18TBnmWcuYEbC2BxXqbeO9vZV2vuTrnpP4NK/lkrVe8m+LPe
Z0bAd603HF2XqhBwx0Rf7wM/mEMk6juP6U/cH74F9nQsbO/Bmwd29Jl9AQjgzkQNemRosjupBX8A
M8o9+wmX212utbfPHfUdpt32RhhboVKZS4RmPvTTBCPjMlHBmBi0h7h0I1LvU8rr4EXwWoZZL8cL
19NrO9f2/QDP018VZV0apTA18WNaDE8FjmobsdlUR1ib4qJWqfE161mNOqGC10lqk7M/iZ9Waj0L
aN6EoNyq39zknxirx42prFVeS8V0wODkXI5Vkaiyf2zG/fVGBuJgHygrKnv6HTDiKczZeILS4+2D
tJKqLCH3RPdFrdsCObWL4J8xwAHzBzB2482osDbC9Qb+66Z1AEvnqEOmsj4Zk7enwNrBrOPo0i3L
mLXAs7hpUOmM2ncNlDpOe0ZDDDZ0c2w2EDT3M/iLmU+312oF+2EuAfZuZZSoLOsi+T/OrmM5bh2L
fhGrCAaELdlJ6qaCLcmSNyxHZhDM4evn0Cs/TLNZ5eV4ZoQmCVzccEJXQiEMyoDHZAQwd+ZQYpgE
grdzoe5lKuDqKuCZWRYTUMroY9xefqUB5GgXio0zOMewEcSMeUAtMvkict4SZj86qvgEo4BNOO0K
4NXU8fUMutpj1InkQYn5WEzAiJrcY7T0h2dbpO+AaFpQ5YwA98mQLkQ8/obMMhC103jAWx2A3fwC
HemNUL/ycXW4vemSgUGCEbVy0h34ED0kvXk2Ovu+sWvfbjeqnhXkC+R4/rtN3S7ppehAG46LyJ/o
oj6fpq9R33mDTO8RDQ9LIJtMJ/YWs9gxO43jPnbfjeQ3Ge6Hub9zXOpb7Mftj71WxeiQd2lPHJhb
TL5k/MkKk8ssbVAEo4Ns0tMEJJvD3WCpZ0hpvcjQvHMIfzDUlovo2kvXSu3BUlZtdFP6QPvuxZ2S
9zTtoVbU85dRkk/bwP6V9MzWgkNeVWmWV3jrqVsBQgqQ9LyPhXy05vhN5EApmwK5KaYFy9TvTtnj
l43Xu4SGK/mDjk9nk3CGtFjAwNHzpNSXyXIfGTZXZ0QPZZG+pGbzXI/JWz13v/q5epQ2yFW31/4T
Lq6treWk6UwH4KkNYOPrb4SD6E87eAxDjAzC6w8qaRmQipDPpCiNIyQMRehwDxxENFfiwCmsvcW/
kya840mxH/OOgFgCBSujU7uGhfdWb6BSgevJEWv0D4PReWCBFS0g3CEygVcxZpjYAH7XkPIhpOZ3
x+qREnZ3GYgtnqKsPpXKzT2A3OGjG/d+H366/dzXM2Im/s8cbaBxBr256MHupncGCQ7bDpxZxpBO
Ho4jsBZ+x7if2X0L1XbOgGoZf1DDAsQENjFhE8z5llDtso3/7wvgl2jbLstoHlmdjB6KtDFhhWNQ
v2uhurDxoFc3F/788u9/XXllP8aWMrkBk9vpUg3qQEHfZs0hNO7cDsvkSBGLeXisuPGQosTdvM2v
5vtYWNtZrE2cCpW+ETjJXeiOPrTef9hO+GJ3z93CvzhsMhevFo9YSbuMirwUQ0YsUPUgfe8tgQlE
7fMYj2+33+Ef6sKVT6R3cTgglhAGEFBmhkVRPt4RlGdDZT5FxvDQU4zwzPZrSHcTRNQmcoGws58P
oPKOaLSUA3L8XGBAAs71/SLVew8fxf0ykrv9467naUzoDZ7MjlQKL1YjMOrxHVx7EI6ADSyy+7RK
xl1hghFv0FztQNv8cK3cPdxe92pUxrL6HVV3duhicz3Eot81hceno2JQHW94/zLDwOb2KtcLdyyz
ZHJ/bV+nqOBHaw1Yhre7nqtXKyoPUYuyht27XTF5IEmWftt1gLW0T5j8TijAYIgyGSARTd82fsVy
Fq9tgGXn/fUrWjuCoPMUxZgJqNRLp9gXkzxDwe87SWB2ExVPPZu/0cSwvGyo/TYj9y1m/pu6UVfT
LbwF7QoUdgFPRWjVP0TV99b9OSXfY3mA49Ouc+4SuTHNud6bwypaJOIqSmWZYBXb/uXIBgLdmZdl
n+faPEE7/iAX/+XGPoBFtBt/wpvmkZTtQ2XkZzOy5A56NY/tQCxPdM3JgIw5oKA9ucyAI9z+CisB
Re/hGKRL4ppgNmdH46kvATjMfDf+EOZL5RbePABcn21s7j+OCtc+uBa8VM+gCkUMfPB2kLDvWgbQ
2TceZbsizFsMMPJvRL44IO94gFi+qqyN/IW228wjkHMw3E4h85IN06ORjchVqvQFzmY7sxfkVLmg
0QEZoc4uqvQBLiA2il+vJCaKw2iEDy8btuYua/tGi4wGwaapHA4NxLl8Fq3xYRvzvXSj3y0c4gF6
H4+b4X7tpOr9HbMqO2FkJFomdacmtO5YCsF1JfeqA7c0ZcObsF3fCPCRiqyEoEj8szVQmm+NS1bu
Ub3jIzoIjwwE6/OQ4ozK+cOON/Ftywu7sh/0Fk86FMYIPeDoIaLkdwbXFkh8xzjt1SB3YzJJX2LQ
VMQgUmzV3yuXms7Ghy0xbFVHJChzXbzBIel1CKPWbzBBuH2algB67Ym0kMaJrIfC7CNo+gh0ACNY
r0l4rxn3qJo2Duz12o0JvaB3I1lROB1ED33Jg77HaJFM8WHg6tmx1GMFuQc7tKF5w343zfhSJT10
MfIfy7VZNBAEhuBbZu+6LWLwymHQCfbcKAVdnAUfbHfcpaZzF86oI2Y7+cwqeSogeN9048ajr71d
PeuSFWSIUcwGoWIXkjYHawiPIwQZN7Ut1u59vQEgxJCivUBEACP63lBBNKXfig72rmgoZmFxdIR7
HnLy2U2/394xK/FXr/kJSuq4HCYRoGNYg2uX7YuiPbip6Px6rl5LOCHsTXBc9jzccvNZ+WT/x9Jq
Y5eYg80D25WZvyjGiko8UAmSQ0O6QxKbi36Sf/v5rpe5TOithnmGKo6tShHkJP3UlelnAFleZT+c
2omIQ1MDvkUN59ynv0BPPQ5ZEdgdQFXR6+31Vx5Wby6gbM+mdFYisMJuZ9U/eBxdcia92OiOLKob
MODmf1xKS94MUBxCNCKxdxhcqeRRfEsqsGnd6VNkqOPQ060+0VrqrLcOUqEMWoajCHDjBWqe/HL8
DlNWf/qaZ9IbW+jsxOWukG/QdwdM/71I2R1ohs8w6PxV5jTgcfajasgOAhFRkSy44Q2lu5X8Ve/U
WvFoJXVLRRCjL2dUcpdXgN+gV/60RIOksZ9vf9WVOK6z6Rk+Zu7EhgiibvxUG+Z7lM/Hf1MwwpbV
UrbRyJUddVwEpmOcRdMdKc/OCoHUKMjTHLKnzdbpyvWqNyk4VBQLQ7EwCKfC3LeAIUNC3bA3zt5K
vLS1fGsYJ3S14jkMYpRxWZJ8DpMYaiuQvoK+4caNt/YltGRoTnOZjN0UBqyrDotOHh8ZHDSx2Tce
Yi0k66zuKRkYnyERE0Dtwl1AIdBTfoPPyRlGQs8Vr58xGip8c4IK9lBukaDXwpbuClZYGSS91GAE
VVHDXDpU/jhWuyRJXwtYeezHOP7VMNNAKlo4vjHV9dlx6t9tZuVe2oiNZ185TrpT2OQmM2wEoCLQ
o1sivJTAeQeO0+UZWq4F3c95pr4IoDjkRoZ+fVTNhM6xDeEUZOZ1wUHySR4ru9j3cEDLce+xxFLe
nBbBMj5O8h40wfSweQz+CC1cyZt0yjlmuDLr0xRDqR7yXRmUW0UCVevGmhtfye7Jis1zR51f+Zz5
kcG/WWWc7aiM2j3smz1B5/toVvsmqg+EfsspD/04AykWZGR0DDBhR9+LELEfmDL2oG3etVa0z+BL
XLAWVMMckVm4xsfYtGrjWPzZndeeaDkvfxW3ISWw3FU2NA5MYzhGbHhXPJP3YigLeAAZ8g6DKGdf
8Bx4iBYBEvJW/YVUyQkS3cmRUtP1WQiL3EWOOTZj6wsqGRuw5shM1A4Gn+qMyVayi9JqOPVd3t9X
i8EjtAZTuF2l030RzeDko0OYeGacZEc4jG5h21ZSlj+J6V+P1owzJs5NxoOotCDzkQJcgSkWNCV3
/RD69hiBn8mCzRJk5QbXufcIkYDbMFyreXagA/9CQnUkCYo7A9pH9eju2EQ3Esy186YF/rjAS57z
BslY7gIZuPQjPMO8F5aEaV76j4day2J7als1PrIIxoKflltlLJOTMsZdMsuXXlh3t6/ItdemBX+a
Wo3dECzTWNM9i5y9bdAjdpsfphh35+6+SckWUWltLe0S4HVCuriueNCkUC91R5Wc5/qpHdjBWTjw
VdaZPrQ/mmw3lNO3gVXAGEWOP8uRvvTOSH1XPY+FU+ytifuO3FIGXflZOls+Tqqm7HPOA2IbF1DQ
ai/suruurz6WrZOI7nmzl7R2JrTj7thhMZYR4wGkCHyQ29+tOfq87KTCmJ5tIzwJEPYb9FZuf9y1
5bTWVeFAU50uKXwSOT86czokHTmRcDjgxoBHdJkuue1xMz7/aYldiWZ/bsm/jnw3syjJO2QRETqz
vr2oD/RFg0HoCFUuE9JcvG5Nj5oGBcxN7SiN3zMXFl1Gga5O4TUhFMncBDqT1XBm5Cls1G42+9l3
DWCnmVM/5tIMd0s3cnbPYAsmGMH1n8KyNE8QyOd+yJOftZvvpxh7bJbKq0GdSsr5s+XI0otCUFcg
Z/4hXIKSe1KxD/YoxF9Us8+T5CJduoM7Vnuk8dx7rZ0g5Dby1DT8ue1CGBwCkIV/hghsZskLIUXq
m4y/3f5UKzHlz6j5r1cHHYQOEISUBszO851BAIFTzYtZZKc+mu6avvh0e521za6d96xrqtnpqBtA
QAEvKeeGny86PymJnV0c08gTaE7cAScfbRz766kfkFz/veJKOuaZTSqCFd1fIoo/OVW820T0X39v
XCe0Wv2QhhGAGCjBnSehRAQLl+fZVpafhy52XUTV/vabuz71R9ajha+0aanC9MEKummWxyia6y9y
xOw7Enayn52w3lkR4pLbeSPlAO69OJDu8rjqNrbISp6uE+SZlSWtFVpWMLXq14D6AsCEi2FnL5sV
zdpkTmfIR7OLZBYIkMDq6wObovA4uNATkB4ETFLzWHTTjtbI2SV4AbvJhijUxD+Zffjo5PwAOna9
u/2ur39VoYtrtHMYSxUnVpArEgIyaD3kYf2eNh89BjieFDA7vb3QWgKvi2lYowTyLglJ0Ci/t/3F
LKoPFWSMVPIShhIILsvPQnqY+xI4KXaYxvyeFvkWWWStc6tLX6kOMDFYt1mB6Xb7SYbvqNWhjhp6
U2z5qXAwAo4AJkkSb4K7x9wUX+EedhhaxzeBxr39EtY2lnZN5CEIe6mjrECakYdGzxNe+KGwRYaJ
2rA1DF1bREua6qTkAukYCVwL+i1OUlify3RI923H3DOgav1GcrZSK+vCBLXFaR1leKGJaSL3hxRI
HsdbbarrsQwm0v+NZVCuLYmj4Ixszs4Tqduzk9EvHMzSf/sQWoSRcNASk1MjVObQuWnbl2hKfsNd
8OwOG52Xlf3GdYu0jpvNCB0pN6gi7Hjkfr5TJMca+SVciQ9OPJ2M2oQHnLDfZnMB7eW+Am4gS+g+
zzdyzutbAUzI/75F1kIds59bN+hlfV+Mrk8zBUBz/4CYeftFXo8fXOfgZ9ncgqQzARmTqVeKTLHu
57vBwIzA4cWzCzu62+us3Alc90ArITWDurBwg6HndY4WltMeUuCpfU6r7yjlus/cELlfZu0MdyX2
Q3VldnDCYoIboIS+we2fsfa42tmC1a5wRzPHRwXZbLEhMlE6IlXpAtpB6tqJt9Dya19OK0om2dcl
HOuwkG36SV39rlv3YjDUPzxtPttz/rNOxbMR5cdETX4NlKfXVCmEV8uAsP7c1/EnYmxp518/jFw3
OpMW6vQqrq2A9hPUaBLjF5npEQC42y/1evLMdT5+2Q4J1P6lHdSzvJMULnHFeB7Up7j6QRn5GfdT
sMl7ux60uM7Et+uZF+ZQOYGNQt6DGNs9lfPT7edY2Rw6C7/vrRmdktJBay9/rtt2P7rjm+mofeh2
PzYJU2snQWfeu7xV0GjonWBiANhLUKUKeC3RsICFMRt3fBB7y8ymvTvUO26TJxAsFASW3bfbT7ny
tXT6PRWibcBqY4Go2GEsF50wQKfg33CsKNwIQ3hxjar9mMEN39gf1zNprrPuBYx6bRN0wiCr6Kea
uh9WKL5hiPcJzPfWc0J6vwzVbj/dylbX6fdwk6+tGE6GgUwL5bm0e4SpyVvabjUbVrqnXDcxGw2B
hiE4B0EDM4LaJrvQcPYMwQP+wLs6xTEmGHDNB0rI8fYjrYQSnS1PBQd2Hx4+Qe2OnyWr9zkCAzHF
kyiajctu7a1ptzXk2sU8ZliCT2G/g6DWl6UtidFDt/FZ1p5Bu6/nFACYMMQCdKmnw7g4S7vznbl2
oX28scZK0xMN3P/eloON7DCGq3YgYQB2RyjdW3TfNeOznbPC78nPAgyuCiKNZT6QFxsR0R+cKuhc
ceEK4jrNooLdYN5DwNyyLzUgCXvaOh9FRbwFR7Rraf1tGitz75K+9tJ6eKlh9jI0toc/5gE0dfuD
r3SNuU7Cd3pIQoHkjQPTVMSnUrZeoWIAzSnkrxWiAawxz7LBkHpAPzevYQ1mpmRLfMhaLsP/b05w
tsTHvypsuBFANs/p0I+Mh+Y4kOZNgmvIwfZzx87LYtzGE1E1vKQYjFSgYnoK58rH3X6gjJqLe+hX
3o6HdHA81yx2ZRnf93hPkZVC6Er00k+T8nU2tnBPKwFNB9blFvQ9nZDRoEo669VObPCPw/oevpfo
0E4qgUtkMX/rCiiYzABHbG23lYKI6yZwlMUwX0wtHszdQM5Gne6zGdPmqDuCnH8Zsi7/kiDWoz8I
u5LsOKAU45DRnRy5cV+txSJdbiCHmDsmRR0L7IjTUyffSWu+wVHZA20Hhn2E+HE11l7MsycZqi2n
69XtqVVBNne7KKY9WtIggnc1LDjYWO/RXEAsdy911J5qyYEQsp7cBBKW6PvePhcr9wjTkre0jOua
MoXOD8mOGVJUouQZLOpPZTX+cqNs/4+IJM6s/54AN4nBiGIFBrup+Zm1svcyePNOQNQNzD7KEaoR
mzn+2lNpsbfrSyuaZtjckSmE36cJ6G7mAt7s4loOWBXZr2S2Rm8asmh3+z2u5FC6WkFuJlFFoMES
mM3U7V0opt817qA2/vraudClCWIznC2Xm25QjwTEgIp6s6hBJ+4fW8CRc9E8GhHUbgiFIGP22e5m
B5ByOXlJJO9uP+DaDtW1C6JaqrqHenawuBugMWJ6Vufcz5z+UGg84TLifp6G33lXnGtgBXtZbqy8
cs/pMgW9YdMKA0wUbMOQeWYOpZkoah9dA5HSLtj8j8ssy/8VoSF/AHm0VKA3acA/vLTQ07OOSezc
gy268QpXLgFdoMCFUABoxaMbSBTtxSBOYRgfeBMBFme9jPYY+2SgH1liHrrhSMHr4feGa29FtpVD
oQPf66qNVV/ObpAYVep3PRwEs/Ag8+wIQY22lL7Dm0+mkV96Wh0XxzUCtyFCoKSACyDZJ6P1E0SJ
fVNseXivXTJa7OnEnKNXgm4wDCLuRWI/q7k7GEuE7ZyXOi6+Omx632wvriA7uY6Hd83OstqsZMEY
5Z9JZIk9aAuDZ1iyCgYHPMOcgXtQuP25lInP+q+uE72NDsgAcCZsd4khIZAhaXoWY/NRgimxLyTb
qcn64goOy7Ze/SCz8zuLISLe29W7gdv9vh3a0etopPaubWzdFmsvTgtvSUTMIk0dGoTQK4F2oA2W
+gh6XvE4K7WvMnPCkLUFK5Rt3BLXeUmM6zj4LGzjkQ8V3l3letMDZY/8lxQck4tyZ5vVS2nBBePF
poHdhmCLF+9stIO5H595nsLJBpZmThP94zHSce+YDgCCD/vGIM7MV4SC+0iSPeBDniWMoz0bx1TS
e+g0B9U07meWfK666QE1xsbLWHn7Ov7dgf4HcQsD5TJxKw+M7kOXWDhA8a+pTL6UZQc39xbK11th
Y+Xc6kB4w8K0Fxob8GztzWY3h3bsKYNVexTqpm8IiTZgdZ6mLeDW2nJLPfNXHAzjCEJYOZazkFYi
K278hT/SusXneUyPtpovNtmqLNdepZb1ANUdEjfFWkY1nti8hL1lTF9Fn3L4V8zZ8LuT8utG9F3q
oispuA5yn6sFSicGJ+gL8TqRD7zCZuD3OTABIdrejgV6ip28bpYcK/eWjlrvXBcjG1q6QWgav+o0
/cizBLPl+fCvjRvdv61zwoonUzafY9OOAJpqwPdOnNp5uf3GVipYXTtA2TKvUynGM28le4S2uYEJ
eWqhryBceJJtHKe1xELnPJIZiTa6pKByCriaZeNwSOP4DGnNx7hJIfeHTBEu9feWcnfACpxyMMhu
P99Kb0rHrVMyEZhZO9Y5g/NgWGZ7YxhOsdu+0tjZzntX3qKOTsdsIaeTVOPZHCDdjciRuV5mm+p3
jf298SRrVYuOUjdomBDbyW2I1146OQS9LY6WjE8Avu3irjqq1sanix9c8en2u1tdUUuXzFxGNAnx
1TKSfROqf4xofe4r+B91xqmKGKgwPZpT5iMBJfn2mtcFixjXienV7NJJTL0F8fXW7+a7qXd9DFu8
UapjVX8qLJhrGxbZZ82Qe44KhulNjl9dqn4q8+c4gduJLjhIPEod89hovQEZ+r81lHTAezlmHKI1
IT3XsnuIY+QVeRftwsZFmH6+/fgrwVJHsafKsm1ZjtaZyY95aWoS+eFAPgyzX79O1Bmw86d62hCE
WQleuk0cnGgJxvEZOxtu/8IK58NMowBylRe0tbbwZ2snXweym4sFnSpc91wDcuORKHuI3eK5kf3O
dac700nekmx6sAVp/cSed2M1bXyt1ZW13hnDBE3FbkTPzb1bA2Q+TIFMpgACFPvGQXbYOt8FAsIw
wJmOmRurrkQCHWVeu0aaN4zY58FlH5FMDp2NBMLYyhPW/vxyof91cbdFYtYV7aZzbQ8VrtJyETKk
wKZsiSSt1Lg6opsOocFFCLM+1mEXhg7MvzEn7jY6dCs7Todlm+XohLAfm8/9bN2RaQRiLx/yI8sS
6Q1wfr+7fYpW0hsdld3bTU5mpE5nxIJzJenrlJgIGPLSdNBmIdWXYksSZOV60RHaqdmpWMLB9Szm
QxhD76t+gEvyY8kGZNFbNMm1j651VZDphtIuqXVOVDjtQjq8UWDIQELrNqZuawtotcYICuZYYM51
jmR0yMYwyKL8Pufuxj2y9tW1g8hBki2nsAXHfBj9cOI/3M79kVntXWg0m/MF+3rmp6OzBRwvbcpt
66yYdcrL8h79f49L9DRTgo7KfBhy596GgB2Puvsorg/SIMsQtdkIpis7QcdpC3iicsxp6Bni2i9D
Gx5MfH9HpBGIwgxo8Y3CaOVT6Uhs+NEwdwaF4hyNzsnskcHT8WuzZR+99te1C78vFMsiObAzie0n
aK9/Htx2m8O3sg90myyZzHTuImadGzQe7Iq/NQPxheW+9ulGD20leukQ3ZiVkDMoZ5wUCi16MpQZ
DNadfwvtf9r+f8XeKLdnbjSdde7G/gwn41On8v1sbMSstVevH3KoveTjVI5n16LJIW6c5mzEKtwl
49idbofFtSW0Y15AHqciqUBsb06FAMQ8quDLV2819tdevnbMBVJdODGl89lI+p9FI3aDtZlGrJwu
nSoWWkU0DUjlLmUDl9XSuctC+SZMeAQZUVn6MLsYNw7YyibVmQcm1KugO4yVhM12MPjCLavoz4rF
oDPah3/6EDpwfU5oDv7eNF6mVHweJ+MYY5S2GSLWnmD597/2acumGXJiDf56V6D11YpHVg4A/GR3
01ZVtTaL/wPv+2uNOe+yeoaB6MWWVujnxUsDtUknljCrhK4ZJInpKcmTr2X+wSEPZoGfTGX1evvt
rTWq/iCP/lo8jDNAyMxmuERoyOwiElTOIge/V/y7i8zZPFdTEI6wjcIURbnjiXTQFnGGdzIn+5G3
J4v344FW9hb1aG1zLlfSX7/HQD/VUpM5XKCYA9yWEd4xoooLBqnNMw1TAryfoza2zlpW++eL/L2Y
DfcBLuMRf76FoYp4VpgjAaOKD/0AN+nMS8Ppe2KoQzKbZ8jBvd1+6Sux48/P+WtZp27KHHK7+OAG
wA5g/vrlRL7bbCsFWUnZ/pSgf/39vrJFqIquv5gdDczsTjjdQzjWFFZg0UsnxyC2v/zTk+gg18IE
20hlvL9QLnd1Uj/KWVyiWGzEj5XNoANcE5v3dpgZ0xl2CSeoW/FjA+bbnubktWzn18xI441PsrYV
dAwrsCiLQXRjnYscZALLh/MdzCfyQwH7P2UmB0b5b6uxTmmZB2m0qV+1XBdXemw6oDUa6jKd0bs7
N2hQeyqMvA4ZTmiH59Iu4DtroCHr8GdWQ0V16u8bI99IsVaKYx3JyiWJZ9KH47l04vydUWE+8ZaX
oP5AqhnKQtDj81gfG59aiCs+dWY783/8qMuV99fuTN04Ay5zlJckdb/xFDAVQUV/1zape3RG54G0
5UYDYOUc6OZbNmgCBDqh8hJi3NBYDYPFrh3ukNV0+1bIHFod409Zbw4dVxqmOpiVhULIGe4LFzHF
XpkcTVnBPzaoYYxb5e9t+T0ch1NRbtR/K1FER7fmE0yJFFitF9MsAxTe1p09q/SoIuhq3D7daz0r
3WDLMcF+zstIXVKZvKayvSOm+RrX9g7g9gNAp89G3wRDxJ5oOm10nZeL9f8PBNP5B2qYs85Rg7og
W0jgrGXtRAExjAL0vn/Ti2D/R0Jwizm1KcsvrDZ+VJIVHkWfRjWb7NbryRvTUbs0MucqacsCWMvO
PsH4YZeHs9i4tK7HRGg4/ff40BISqGWX4o93xa8qE1/mua49e0z8sTV+x/NYb3396xsMKjf/XUn2
jpVSN5YXs4IbqefaWf4NKLpv+WjOP9sw2jtTm+5NJ6fnqEnFkRlQm4ZbvdzZYfpcdtR3rIkpuLmq
bn97R14/0dDJ+O9PgqSdsMK2LS6AWoN9NR/hP7arwmaXDuzrRMMPbmb/Bu8GY/y/a4XTjMaHIYpL
RepD1ETvllvBELX0E0Hebz/O2mbX6pTYYulEgEq+NFXolQo6t9DU3pmF+WUzSvxpB107UFqhwjIB
kBBpEW7R+M155LnhYcpjv53ee2FDVBcOKxeVuCCkwrrbgH3DPbQkfBIDopYcl//ChJxq3LwNwxcI
0uRN7uEk1vHg4z/ZIJXQLvLxvzRc14tGd/k/5Xl+TspvY/5WbbWL/6Tz1x5DK4jMDnOvKsFmnEF+
hR4arLNTELyyKgNzjYOIeOBO4ll2euwdckxAjUin1KslmEVoldb1xdlSoVuJikyH//ajigvK0AEz
xgcT0y+m0FEf/ryEwn1zBK5sy/1E6bBx4v9Q+688u44Jhso5F+mY4R5r2+4UKe4+OKQYLjbIX0A4
OQ+MxMmO1UTsLJWDPxyi6nUrMj/VA+uCNm0weiclucvD7Jdp8AmSYKy9g4lvXuyaLAzvhQ3kWDdb
4jg4edj4MSAN5zDterJ36wZiEqkFDGBhd3idzphAXb2YdukonT0gm9NWwLl+f0KS/b8nrmKQok7N
srn0MTswV15w3pEYNUj0pjsBzIOkC2Gs8aAafPsAroQ4HWVoQfyzz+exuTiCZLtIlnuY7xk+gFb/
lOwwHZ8HY+diMWZpLiQGM3IIP6h8o+38EE0Nuasj9O1uP8gKF4zpMLzODWMlAJa9lL3aQd3prjLc
O7NW6AyjlLEeUeQ9QHcG5yY72yOcC2o3PaJuRv2RURhdR2SLn3Q9s2Q6tJzKrmkdZdaXvDV2w4Ap
E2zJl2UnJnwUb3edMv3N+La2mnYdzpUjpxFzrEtY9DsxqlPnOjuzao52h/rKzAOEcB9mWLdf88p+
0VHkYwarawoezEVlbjAZNrbM/DyJ9PPtP79yH+jAcVmldTa0RX1JDQNokId8au545J7M+PvtBdbe
lnanwXkSDQ2OBcw6vYSGu09glWjBy2Z6Yka1J+P0uPllVshLTMeM95XTjtZk4Gmy8pASiN/2Xxjn
u7QPj4l1itJoFzV20Ng9+LvEhNCU8TC7bPRZ0m/kyCu9Fca12w9aGhl8IXD+hjSw6sepec2LV7s6
pUwFDkxpq2y+S3hxVnT6Rbbaj6urapdVXGDC4LpRg9QBvGnZfEC/Dspk9r07sq/KKC6pkx8qYQe0
gGdldHK5u7FBV3aQDj83RG86QNg0FxHlcNsE7CiKH+OKHyJXbYSatSW0HGyeVQX9aFddDLApeJac
LSkus2M+ooDeKNxWEmgdZDumyHJh3aQukxhfLEmCWGUvt0/A2q/XUq5wAN0rGq3qMqjWS2yJyemF
4ZrZlFhdyc91p68S/C27E+EUqLQa4S9QdzCTIZJw4Tspz/udA+MCeACVW/F2bUFtsw19UVpNno3B
aDfdXlTNQeJGA38epLLOKPabAuMrybeOqTWNugjNMR+DCgQx1iKdnGUJHFeQ1M9OzeGxWh1uf6S1
FEvHzkJugC5Cz3gmGcUeHdM3uKcBtZOWfkhgpt4MQZXDtY9nSPSSMfvYWHcJC1cyLR06m1vQVmpm
PgStyS+Qo7mn5bgbTLTJc5jsDDzIBWSJEs6eGlWzPQCiciv5WVt62bB/tUUw6nZKSao+qB3yXTTm
x6DEiRvdzmnMQ93EX7sUIPZCQk4kLO9VvrV9Vq4EHWNbAigNrYcxDwyHprkX1hOUjaMJWqbhuS4q
QCXa0v0CO4W3ckofN97zSqanQ2vF2EEQFGLzAXMo+k6jL+1qh+xp8XuCOguIZt5co3Q0ATBtrI1V
Vw6KLh9tpVacxNzOg0hA9jLivZ+08busXeLRMPyckeTp9uOtZAk6cLYMW8eOjeWVQg/WLKsdTGZR
Mdn/4+zKeuvU2fUvQjKzuQXWmEXGNmlzY6XtLpjRYLCBX3+eFelILV8IUm+6u3uxmOzX7/AMh3/7
+cWZVlmtzCh3qyQIjP0oYdOi+q/VqP4tvi+pLFC0aDDvZyKBVOu+cPwzYOxN2NHq5/iPOjb+Eh5L
9JCbsuwFlG+fG38eoJbE0TUoL4XfHlwsw80BzspRssS++o1rtUHtNEnrk7gz+3tWZS//9B2WuFYY
MVU5gwdhknv0FeotKfgY8lxsAktXduYSx5pRDPprK6gTwfqjsrv7ziE/IDDwZYKScq68WDTmmcot
66OV7eFeV/MfAWgaMTwDNk0kRNMno7v6EvObhk8XovlvvtW1XDlElvrMhduw91CXOOPVrMF/FgBi
dq7qw1lZO4Wp6pHBFejfvtAi3S1gyjKUhtkkqgQIOJBiZzYELLK23rjA2jtbZBNwF6dTXmq8s8ZB
Xyh9BKYNNk3MP0I5C4V3/PlzrK2ExY4XtjSg9z2KBPldTJ06gFlSn2ifRblXQgKA6ViX37kkw8Zp
tPZci5wCgh593eVAeU6qm8LUN4+G0TVhkPlnr+3UxWq29DVXrrTElBZexZQppyZxqPXFRSvxuuoG
C67j2uDbyN+VtG8JKoWYDW+BqB9gw9sOJyvPAJyV5XDRVDkxdbccNdcuc33KP/eQ16QQMKq6pMgU
RF9IUqZ22NTkOLovny+FlbNlKXZcAmowzr3dJX3WO/B5hE5oh9I37FW1JTq09hCLQGDAOKMPrF5C
KfMmhYxZrfI0Ahvt57auxXV/fJBnLdGftqMhY8TbPrk2JQF1AI2kRIbDsv/cwa5D7Ku9dgaYaJTs
YcYEDuIWZ5tmG4nA2gMuwoIW5oTHAVrJzcixKp+B0jpD42LbUm0lyC3BoNLG65sbRyZorv0i/DeV
M0624TxZ2SWf3Ud3C/yw9iSLwOBUo6+Y68ukS6HR2ex8HXxvHWPfa/L78/W2VsUvtYxLZfI0y7Aa
UlWdjX6+mzR9gLoQ7ExLOO/sq8o7uS393VtDSGFnEE10+KEcUNzwfxsJ1Qob2F8iQScEI9caTJkE
ouv2uTjNfns0BrUfLP2YdvN5qmy6FwXmemm+K7vxlbF2Z3Bo4Roj/PLsHBOk/iqHfDSNi0MydUur
vtkX5rRP8/ZQc+95432tfPulNjGjthZw8B0StLpCtEh3qIokJDfS8a229y1sXmgGzQ0d+X7S5q/l
uJ+b4bkhzy462m132tR3W+tCLHkCdl2YsvFBLp9BEauDIz5asO/m/uQa4+tsNSM48PPj1HdhDXfH
TTn2lcNqiXoFawv9Z4u3icLwGoomO/ifR5CtfRWgWQ0mfzCa/E071sZRtTYZWOJgp2B20NMKRIL/
NmGR+tmeE//WaU89LE8N09336JtjaBFMYau8V67UHLYiYCEWEAKPpzAM8ZgVW8OvsQjoxpm9VsMu
gbMDs5uCimsebfsHaspzJ/IvcCHrjJ0LLdPaaA5cvYwGffp85a2g/f0lfnYUqcPbvG0T25LekY3+
sdXqYFaome3mHi9i1wX+93ay92mTidNkT/pSmO5P2AhF8KEKnS5h+o4X+7y6GkSI3TRW7PiPN7fI
lHz0QTyJqQLwKGdtJ/kPm751Epxm20ocG/zKsYUWrtOaIRAfvyGFHUOTZh+w+WIVVzOjujx5w54x
O7HI1nx7NawswueUjb5L9dgm1ITAYJhV1jEgxpeiaV5qUh/ssdvLllo/A7+BuiCbn3ubNhE4Sknh
qvtMoqPoVlrDFHW6rYjLdibOKqKkFxkFvTdB/evRVudtlj98/hrXgssiL2tcw2aGobokgGjRTOt9
nmcn24RlY0sf84G0sAvdaJ2ubOMlBtiWhTGmvUYqo/VFa+vG87wEjr5Hg4L0Xhe/+DA96X5jELN2
tesD/5E4gfsSKLPGiembPQYFLjKb8ZCWLYpbMhww3Tjnlifia2zdSN1XED/wdP77knWeDd0ocElh
iV3GnAMpva8a6a72pxe0ncoQKt7RkJUk9Gcw00tDBIfPP+PKsb1URmZBb+eVytE2Dbz96LG7Sue3
jVmfN4P/2vtc5HCmAVs87nPjAsP6MpwNzzi1Mk3hPyde58FHsVLAYawxJCo8eyOtWrvmtQT/4xsC
iAlYiOropWU1JDq6cED8dfUTHe3DaEggC/VLvs27XDvflhhipqzAAZOfXjIz25WZCZlR6OM36iYf
5V0KaYHAHt4m4BWb+ntm2zu4Tf74/PutPekimLlZhcbYPAJnag87JbEhBre8g+bIeWQB3Ndr+3kq
rK+iqTcuuJL1v3sG/PFq7UAASavRZ5/y6TvMdh4qG0CcYOsIXWmSvJ8of/y8nrH5CmioXCZiHCq4
MslxB71zIb6JEZ5chfMFmqAh/a+0kJxXBClLAUcSJ595+PkLXXm+JSSZNn5DTGMILqxo6L63p/RQ
yQFZi5y3/OvX8oQlGJnbgLCa7lQmnZ3+NPpsP2Z2nUwBnFWoH+dODv/IFJ5o3S4QwxnuEjFwWw7P
DoQX0H8PaABqGivB03ObrRf/8XN7S42PolNCWpqLxKytA5WHmYWsrb65vr4nLL8Zh+5Yl7UTtZbx
K3WMLJSTcQlMfm6MeC7IRqpyjXgfVGNLCLXh21DF8eYSxyBsXrrKPdZTY4W11QEJwJ0on51641Ir
K22p3txB/FVNoi6TsiQHv1dPQrGvn6+htYRriaPuLd+WkGook35qDXp2LDfLI6Fq2LFPloZietke
zKziD21dzHvDI3RfUrVRoqyE9CWOOmvIjKILRieizx/TIA92acZOU6PYLodSxcY+WYFrg/v2d4yl
3AbKymiqJCWAYVTaO/Da2gW0Zxixm/ver8qQukcsJZQd3mhdqKqgawDjyLrE4GAKdtyQKhZiZHFX
dVtDhBW9Ff89Rv8RQRoNqr1o0FvXWT98BSZY71PQEOM+b54c8HYMbqgThPN0CMtmbDO/9qcTd/TD
mIkv2t+CW6zkR0tkdTWUBRSHMFfwUuBy5uJAqXEzFJMEwUueAVJzIBM07TYW3Me7139fiH88NIIJ
9F0mC33+0bsfELSgNU1i23N+a+H3URW4z17bnAkoOmHjV1C0wAd6a1gys4slNtL+lZtYQrD7QE/c
qGSZKC/9LzPEV9vv9sLagGOuZUlLCLbC7A1eNKJMTKO9twzofg9y+sVn90AYjfRc7iqZRejw7zqL
XQJXbeCTV/bTEo9NKm8wUzOtE3u8qqHN9OhX7dnCu90UQVw5xZfYa5GqWdM+r5NqVk/cAOcBMu+Q
OYNCGBTYQXYu4nILaLS2QZZ4654T1QbarpKsxKMAGWP3ERnquCDZ0R7cg18jFXOsH0JMx7qRx9Ek
x6HcZA6vbAxyjcd/LFXdBCkIbqxK9FD/zEFM2zVWy3bO4HaRoXUJiSBd+4CRVlFQdCdsmzLkOWDT
vG1vXTD7osa9mQI70tA6T4s6j7N5q6hZ+9SLmAa8gllCLqVKRqMIuepfPNs0wtQofwfzVgd97RqL
jA0GtpPNID2PJNT40iHtrdGMgN5KZAfGRsG09ooXxWRO8zmFpH2TWDNcSmYJuceBZvvKd/vY5PUI
H7AACHTAej4PPyun9hKcrYGNhg6DRgoz9Y8pRPHmjD+X7hyErMjueso3ipUVHSBoc/69dhxuuEEF
bX0YU7XtDZxPQEIa4OjCm6CO8Zzt0/VFNr7cuW21M/r2B59lekxdw7jJDI3oYMAHE2az5i4vhya0
Zx03ZDxMxIolRgww4g46EwyjKQbW8IW1V8RaF3pFv/OzLXLxCkAOhNW/n8KVDdFzq+oEh2UQQsLy
YNfuybTCqYw8w0OvDtYH9BuppiP0iKO0r0/D0KGdaTt7s+T/ff7RVuKAt8SGN5LJYWBY7O7YQIDH
UEeu3jFrE9SS8rH/5vcvOL2x5cI6vZ4sYN5q1vkb7OSP94G3RI+bferBOVNUiZ+aXzDlOQRG8zAw
uifu6fMn/HhZekvUeBX4dqWlWSWlpcHysw6gqf+QYxDDAi8R07fPr7LSlvaWSPChNeQMGiOM5eqB
3HMzg9WKXbW31J7MaFJNgOSI13HQ6ygzGb/hHU9DGPgAqtzWt7xF6eKazf7zu/k4q/WWZ7BRBWgi
F6mdZHX91Z4rlBF5//L5b68t3OUJPDBVC7QR54RCWjKcGhEVufc41UPEarqnafrL1/QI8dTfV08n
avsmAkCwI2Q454OTtCI9fn4na192EacVrTGKmfsyGXP5H1rrR+zaV5q3kQ/U9eZIYyXF9YJFqB7r
EtJyBS5T+haNhwoxujQju6jfkHU8jqXaM1XsfKePfMKfGgc+saK4sbrxtqgKe4e4u7esGur85qnJ
p3+qW7ylevXAg7ZEn7TEts1vkWHBeKPr3z5/ryuFC6hWf4cmmQs4JsJHN2GA+4CRGKXQWJWQqf1h
GcPJcWkkBu+16KuNWmXtgksEe61lMPZE1EnBLKgg+oesse4bnR6M+YG2yEpcQAsQp3svLCyr3HiH
K7FnCWNXlWIdEFY1BtftoegwHWAzjEvLJjsEzMmiz9/myipdwo95PRO/YaJIWl3tMIWLshwS00Sf
4Qx9849Zt7cUsB6mIac+MfOkbjPocLYYpuS5BcWVjYiy9hTXbP+PfM1Aa2sofIBWm2tSqubm1ins
yJ2Mr6kpT/WWBMpKU8RbIo6BtOJC+poneUFuAh0M3wYHyaCEvebRSscbXwG9yDw4wRb8yFL+U5PG
vA/mGd6JmTmHms4lJunqNKWiv59kvhFrrqfy/7YkvP9N/wsRtE41Y3bV7XKbQaNI342Digufn2A2
asd1gyX6b0tmEdjQ3R37YTZ5AlnJMK1jjDLPne9GQwEpPm9LIWjlkZZwaJflU8ph44mj9yvx/Pzq
p3gzCH7ImD2HBrZ+l5Pq8G+PtEhGA/DGajYNPElB8ZgZ+iCOYaH7wV51Z54AWmEb7+69c/PBl6KL
4JXJtPTcYuYJTM8xTRMQ5Zw7Xh1qaUSufAPS1iM5j9nYnpSssA0nBq1eoc69A7JR25/J5L11cLfa
uKGP62FviYDuWUlh15zyBMym3GzPqhkzzGA9ufFmVypib8lSGTIH1Fko7SQee+IT33dKw3ZN/y5m
dUh5zsMgH67q3qdhpLeZ2miuryWO/jVS/BERCMgikOOjDbra6Y9qnKNgdr+LX32HJvQIx9fuzK1i
5/TmRfllGbqFFRc4Kz9fTh+XylDQ/vviRhmUk1Xh4moEqhgx/FT7sKg2vwTWYxUYcTuMicHEBoh9
LblbklncPvNGzEdFAn/3k2fY443CCHsW9WtDWVjOw5n39t3cnUE7h7gjLF6QupcHyfWVSPD0+TOv
vvFFzZwX/SjYKEVS0uLOzaydFPNOj1i+pZYJOBPfCseJvMHZ5W2zCwr3xrOC+82R2MoRsATB43iB
YJkbNIlr/p5oNoa21/GwlOMJcmztlij+2nZZBIrCV16t4B2VXGN/kVX7dnJuiy2031oyt5R5xjy0
Z5DZSxO3rI6wM3vIgyLuYW0uDbbzoeo7TfOdW+tIFXAupsVeZiwimKJa3XRJafCd2TQPMQnYnIyt
ZCFLFPsk9Shk5eGOmLoT7gDJ8u6rqZoIE+bPF87KK12C1/2hHHwLjmzwtnS/Mtnd8mJ82oRXrCyL
JUQ9rWXagMBgXAz44kWCymDfzgaG15hwTdUk9+nAHj5/kLV96C23vaGGhkMk9lJrTGTJwUPibVr3
+FtuTxjRYrZtfJ3aJ8zIQ3BNTEdFqbvRAFw5Lpe4dGGPrcCA0rj4pYw9WBs05vfrQNF2ReSI8tz8
+vwh19bDYpczB4kL5SW+FqqobnJOvq3OmYfNsLUJrr/0wQm5xJ1D+okpmbZpwgdJQseZq/A6afr8
9lemoN4SbN6iPau8nKfJ0FpFXOnqkI23Mx+6nYTCeFblbTil6jYoeNhy+VVh2h2yut3oJ6yVEt4i
fliGJqOi+EzMtL56JWjMBnkMgp03pYC4fGsHM0E9/GhsFaFr5fASnl7ISVFz0MYlt+3pTaS58chx
C2EGX7gQzf/nJvX632KqnlpeVHHX/Zel/n8uBAxDn5X+runG37PjZhvpwMpmXyLZzVGZ6SgHA0ga
8Saz9D4tnd3mDlxZnEv0ujXotOpFho/b2OpuaOGhORgUyIQ6sBAma2+3sYpW1ugSy55xbILKxoVa
62zbQvystI2WmNNnMRQSxhO0qx+1O6NNB39mGQJm9FKbEgLEpCpju578MLCr/ec3s3Yvi6jjQZSn
7nuJqDOaMCHN5RgWYo4///G1N3r9jn+kUZkTKG5krXExR7GDOfV9WXQHcEBg0rfRl13bkUuI+2T4
2oRfUpqMDUVz3b+z0NYOnuBjMxXjsxDmceRoCZvtkczVzWbjbSVgLuWaM9a4lRC4LO/LMJ2HL4WL
pnNglN+6TMRCW03oX9Olf3uP1t/vcXAgmummml2KojoVqXdwM8gC2s1x3GJRrn2pZWSxRskR9w0o
U7EYispxObEqdNr+pqf1xgm3tnsXxYvT95yNAG5d+OwYN7Ot3kye9ce+zuhGO2LlKZb4dq9Scqja
jF3mocFWSr96zoSE0npm47gRg1ceYoltF04mzda22aUc65OhjdOcy4SOxb9FuKVUcllRb+YMI0tg
OS+cuV/rnlwKPW+8oHeMxwfH4xLRLvw6K4br7YNC89JZZHipqR8Sy4TNkIa9ALse+W4ogbCBVSTQ
Wfrek3VcuRCCJaUJb4tGhhxyMTsbGBkY4lpdjLy92sjmVvKtpYZypjSMDII6TaYOemC6hFg9dDqE
nl6YpQ+bw8iV3btExBM9jSCWI2l0yHS2fe+3otlN6+uQDvJ1JP9N/cZqWTtAl7LIMvPtXqUwz57r
/F57HAPc5uTA2lGkKN+fsgLoT3eYn2dxUHm9t8YgmmbjR5eyfWbIjQNnJcYvEfKTKz24pAXsAq38
qNHodw4Wdvfnsem9LP1oSS1CR9m6DrSYr0G+KdFuLNv+2PjDUfV0uJVdr2mkBCpL0ZfuN46uzKGF
HV5Y140KRQH/ihLiQJKIO+UK787sC5S7Xfe1buHJXY2BCddVmDM4nfXGGu+LwKQoVxCC7AbI4gV9
em+ZGC2EsLdxopTTIQxSBqsuAc7Or8bl9l5zZsR+Yxc/61zyAhbbon0Y8howiLry+hQiOvbwm4M/
8k2iPMpU48eVKsGHIKyz92VKgUKiZHjLqJj3KMzhp6ir6g4y2sYQdoXZU0y1vA4Tx6uudlUARZTm
z/NI613WkyppPGeGtphlRdVEm5upAzbCLQn8NrMr7FFj3KRl/ZqVKYZR3JyhfjjwCNbNKjYyWp04
2p9n6eRo9fTYktZUdndzPVXfUh1sYSTXotoiNEuonrit47GL2ZIDo+XT6OLw2mzgvsuYfrBGlpQC
x5ZejyZDmjT5C/pFVtxpmYJfS26LYYDAicRxUOtQ1UC+cZ6/tAXKnXQop5D55RzBHg1fq+NvlYSf
kB0MoS1A/YIaixkPRvCQEnaAfNK5bkoIxDRbtklrycUSaOPYE8DSbWuBW8rhYMrgbw7MXgHtdN7+
yMovUC06XR0Bg0GJ/SzQMM22aK1rkWNJbXBK5E0W65CN5nQvWR0rKQ9sgLERJromhQGxmMNAvVJ7
OAcO1NyR+tAH6mWRZf/Y2Nof11JLTkMGrouw6pJAsH+GAYb6SvL+YIz2czYVzwbgRZ9fZuXUXnIY
oPYE0ospCKAhaAeX1sVBlyeT3aEKjp9fYa22XtIWdGe17eiyORFNdhnToWhC8Ljg96maJ+E6v1TA
kFh3NDQLFQMwEnpqeGqDDAiqyu5vAW77N2tMb0lUYIw4JEWDLenb/tQyQHyoax9Q+IcqSPe2bA34
gfYbZf1aV23JUsgEr+CK18NZmpCzabqnKtVHr9D3JSrkTE5HNzMfgpH9SmW3cyBu/C6LtYVqXznN
7UXaqvqg8ubcIvCxTP2w93VkApIFFIwdEqcjB5tuWtStWEECtPJ3ilz1DqOOJiSBMV3pM3HWVvbd
TRk0P9GyvatrB4EliDrTtcF/r8oXZR+G/NDjHCSt/5TDTgv6cfA594MwE5N31wgFJz9WHiz1PFfP
xuAhHAMFyMBkm0XUqjMoPhhBIQ3fkmNdSUuWgLqJdJDLIAg3PjARLhsipAS34wxnETruiO5+GVtb
bm1DLNF06cyqvBfwEVPuHNsQlHV4eirqG3O+JaMLzkxwn0LHSzbiSO3+6DDoNKUYUHK5URqu0EG8
9w/5R21YNoEq6zklSaMo1AEssxWhY9jHQvbBzrDzBIn8L7Ms/ytJVYfF3MC2NhCPwTUxlPo/H+5b
2lfA8No9uJL+f2VWkyAMzLIIKXP6eDR6ApHrdPrpiuzfOM7oMP+9ysRoQ4uMBHNST/V4sLM6DwNP
d8cqdbZq5jUE0FKPvVZBMPmjOSdy8HTY6eJALGikSmAQfCgtuaeiv8xZP0WmM3mhT5rhWOguj6BB
tSfzbEGLraZY7CcO4TkL7pw4PEIgvcfDMFiYpesOOSexVX8j7ZLeE/+hRtNvhJxgPzx+Hm/faR0f
nPdLuge6ZC2nOZ/BBaenCk2FaDYUjwLX/6FE1Sb+6Pr7ZmAnL+jK17GAfBYVcU2KyPN1hi/sPwgy
xlZmng0P4jodheBdbn5vHHJ0Z2pGbud/MWDtHRa5wyOlaHOoSnB0FdQm958/xEpOtOSNBNPcZzxo
8AzO9Fqp7oaPzm9J3Q1cwNrPX//9j/VfOx7VKYzOk4YUb2hXDHb21o7+vxVS74nYH79ekhm2sVY2
J9xmwXlyezekWogI+msMplLseaiDDSjeWpa0pIbUUEwQUuJwHbtsV/ffNFJxDoFdnvHbUk8HVgUw
zgvSUNTykrpVuGkxtXrpxQlDsO9SbvlzkrXIy2egRnam8YVKflPPw63u298Gjv49Dpqw1llom/Yj
ae1ma0x4TY8/WuaLQ6dvAt3RWc5JjrlGWLAbmAZPsUjt4dFm+4AU+3QMUGiQ0khcSreA6e9p80fX
XaTr2jB94SMpS2ARWsZ8gHl3qbvQIsSEUGT9xAFBDQH2xlS9q3dVkYVQnp9DTqBX6DnDVz4Fe2ZO
h3yiZN/kfUy66ayIf5lJ/oU5s4kgARkMA0SFh5QbT7bUN8FUVyirhI6nwXsGax3IGSrJA+0MzEKm
Ekgo0LxnMPLqU2HJepcLYldxZtYhJE7wh5y3Xvv1637w+EsscdFDE6ltAdKCRtExC6BNPbqQ2IQT
i3PjNvrRDczzPMknKyDfr7TBzWHTWj61BBYbNWFTBsesxOmqO8ijirvZ5i8zirj95MhXzjNYRbfy
wa+a/WyWp9Z7EIxEtJAbDZx3EtJHz36t8f/Y2I1LnQrI8CnBB0pSmp55RXa1o8K5B5zIdu90deZy
R7LmPkjTl1H5MKmQb0aZ7jr4u1/fEqREDVBPyU+p/rP0VvJyPQI/ujH77xtLi7xzYMs7JuD+hpXT
SpBrmhsBAOReGelh5saz6VqPtqu/fh6fV3OYxWGcmmPfYPJHEg+yEj5H9Hegrskdf8dLFRGcfhlx
0NOuvKMY6Us1j5c0FxFIm1fO7ec3sZLiLnlOqdVlUpWoXWbnFwyO4AvfvhSY3xWeeJjUuPv8Kitn
xf9whjIjwCgGEdYwi0vP8mNPVRsyaW08xVocXTKF4N5Bu4CWVsL9hp7RcFAhn0HI8oa3OXP2TmUK
tDDc4SLR696Proz98RGcypfPn2+t2H3/9z9WtesI5bl0spJ2LNsoGHJIhjfxFTeMnI7yHYDCEpbr
OPP5FNo8/5Ebbqz67pVnbYFhpfG4cSPXyP3BKn5fa3/ciLA7z1C9tgCoFYdJk1t38hNuOjHMq24a
YpyNJsXXdQheEBYaxVD98yuvbJ/3iPPHhee29Ke8GayETOl5zGmKXmB6cP3qqa9+6wJj+fQtAA1p
I/1+b4l/8KBL+XTkqzYs+PoxAcwlctwpjYO0fsh18TOvszmGxNyPzkqPvmh/aDE6p3627gZfRV1K
/YiXEjrerfs0Ox5mK9ZLkYpD6jo7yynhWjHB+JxYEJlKx0qGvs2+NI3xQ1AA9aElnE6RFg24GAeG
GWpryZNdnqr6GFRDdeiCOYYOf/CdOxIodshbY1k0kCrKI3kFpAXQDyOg+1CPxm5vx403xz57Lv0t
atnKhl4KvTPZKmIEDFyu0b+dgJ+ADm8IBuZRcXG2tnDbK5Xekk5API+Dj2Jbl9yEdvIIieCDBT1B
l9oHnQeAxW1s7I9bK+6STdALV0gXJsAXTMR3Wk6gAnhhA3795iBsZevCTPjvuC8djgFikNkXrxFw
ZM12ANQDTQTzCPc+9+l+ltND542PV26wCafY0Adb3+jzb01dgTlmbKTTH+8fdwn1by1eI/83rAuG
f1Ac2ZFcRYBJX2ETYjxBSDEqxn8qDNwlrL/JNaCDvWNd+iq7yTzyEFhz6OitIffHK9BdYvrNqfKC
UU3mRU7Tc+FmN7Xj7MDquBH4dkbpbE1OPz5U3CWoX9I8g+dr6v3/GgSlPIb/DCTFYdCXjXewKPag
oVLdFcZXgFCYaLddg9euvUgWxox7EG3NvAu8U6GIYupD1+a/oFmxcWCuICXcJa4dUxZG/Jx7UGju
osxVgDtlt7LOo3y8Q9OGyQNYlA9dulEDrX2zRSEgzMwc5zn3LoZ8wV6eZXEpBrBsnAwe9N3GZl59
qEXaPzITHXM4X17cPnjFgh921+XtWtMFIvAJIRZUVmy9dzN1Gjvwlz8/mVYwmGj9/L3Dq2C2TDoJ
fKz+MGJaiBVCjGe8QnhTGuq1tVXcgzgwFd82Lmjhh//3bEJh9PcFMUPJpg7b4OK3wB+BYUoRNMyo
ysbI4a/cH5+stryMnS4B/TyhYefSf4MPuf8DaJ9gDWX0qX8ZeX2oc1tFOc22PuBKNF7i2Issb6SZ
pu6lVc5TSesnIoG2CvhOAfv8+bv7eNTnLjWzgyD1KpS/7oUr7z9FUXQ7dnf4/LdXF8Ki9qiboPVM
K3AvGFNifMnHWKX3ECY4lG6wFz5S/rTAuNaGZYEH4TSYWNCNOeram1vGi8CEPqxn4bGqILK0vFDL
gOi+/bSpt7tyfiwB48YwQwjFcNzLSLJ47jBTabKr6cVN1jokKs38zSSg4DYb+ddKwFhKZWtRB2i9
T97FFPrnCKEdqKO81OUIjl4VT2zjpFpBhEJ2/u+dNJeF2U5KuZeq5/vSQoKWyZsgi9Wwn8tvFcFI
/aHT7SPsGDXgfpydhXzpMnWYWxeS1j6xY2SlG8+8EvSXYHHbp7angxKvGDiCDpqzIW3+bdkvYeJe
OjQQMsVPI7OCQztrSFhvsolXlsYSDA4djq4pFZY9TGsdoKNsGUpovgAdATMPu6dtKIauiV0O7mIm
xcnyfPFoGf4NYZboItYHgBLDlyCP+3rsd7ptpkgEuRWlpl9h9FM6G29h7YBYQkjdcpyzQVjzBT4O
NzTzT2IcIO9KpreW1F/QMTh4DgM2St1uqmWuLOQlctSwhQUt44xcJtY81KK4DF76xFCl9c10gpPN
xoG+8g2WGsZt2eRjlZbjpUMFP1vR+DAX7e1kGve9nCHwDVXbTdDy6mtcRJvcGtquBRcOypvswkrr
PKKfgfITjYz+KYdtH0Q8mlBXaKqSCnqkG+F15VW+Ayz+KAEtxQTky2cKvI+/Y2V1EBDfSvUPiI7v
IADIJ1A4CAldp4halkJEHbBM3X/3/WCnnOE3CcZEdvbj53ezdjPXTfzHzUCKsjcy6LLAS6NGR3O6
LUx/n1r2a9kX9/aWJdvKceUvThTI91mtB/bRRdXUiQs+lrdEOe7Golnpk7pLVP8AY1Jhpy69EDRF
K1ZhiF97/AA6J4mKGZoehaMPtVXtUb/OMTye0Vyw9KmQEvRGsSttyNMYML4BtdM6a2J+r6Ev7Q7t
o92M9e3kA9PRuoCJph3m8Y6G/qQh1AWHoN55du+eC2jQ37epbk/5TH6Jrr+veqt6MBxDPzOgsOIB
FfhjwEoWebX/CIptHnvEtDfiwftY6oNEaglXdqvRw/wX0kk9Ml85P46q/j/OrmRXTl2LfhGSwTaG
aVE9dfqcLhOUlsb0GIz5+rcqo1ze4SBldHUTKRTY3t7NanYOHDXJIWbolgq585Mbmz555T2l3y3M
lKwx2bRQoS7uGFDg7eQHVzS405AzwFcFChDUVBk9xkWzhSLupqXeFoJPnb2mTbQwx+VziLOwYFHP
NH6yH3/n5TP86TZ2ZR1r+x3ijQZFHax5QCh/xCjMjvbpeKf1yaLmsSQvo/8qWgzkxF0Zf0liiYkl
gynR3q9hYlS/DkUfjH6yw4sYbwyyhqy0bhZGmXyOku6TsZUGWKULrBoCfNwiu/WQmybeo9ccK/2K
Xy4Se6Mm+FD00YZgNgI/3o3dyoB57h60/LQZb9MSzmvQs8b/+sba5dW48vuW4tlc+ChyQAVrHSou
mZL496MIAsN8pxj/0iTTqYutDEpM2WNe/FhFXCwd7FlB5AG05Ja1Ry8YB/CNVUJaRGXuSiKxkA3O
eS5p6lSqNT27cLgn5l3zXNTVRRr7JNcEDJaum+uf/xX9CE/rurZtAxMoH2o+KnlhHEa91TRuXfQ3
ZBT/7rHQjYX25OfxdqEFy+dElrZtyzT2mukyFCZ+zgZxKlo3OqXZ9CvXDbAMYxpffbPhrwUTs33P
3GbbEwv2TDAa+vw3LHzXOdvFgVSdEf0EBFrKokMMmZu6cPODrSBUNfhsraD8+OPSef/EY9JxOXF0
mMLaE6STl2qqdpUgxyZqXzixwyZpzzziv//lrei8n9KbguVXwaiwsgE8aUV+NIX3yJP+ZezeP3/E
x5ktnbdSEnhRWoBNdGFD+S+q5Vkk8bPdOCv7fYE4TOfueH7jTHmjhQ33l9vClkcN5+gW7rnCHrZ5
C/2MwtnV7lZG6KPAUNdAA8KjG42ZpAtzzEi9ruZGS2/q/PdgNC5skusyHcMSuM6+6r4bQn6qZKWJ
t3AI6Jz5T4HcocBMYtqY5IeeQa1XhPhP6yrEkOnsIHTjTwC776vTuCZX83GsonNFAAVH8UhFkQot
aNreOnU5HKXi4vj53vg4kaLz7kld8RzNOz2EqdPvSi97dCLnNPTNsXbdWy9Z2SILZ2reMum73q9y
JxvDaYq6nTu1N+PAQH0qGuscs8o7NiyDzmwqSiAxvJVXW2gI0Hm3BGA5x2p8LJdHys005cDHyurX
ULAbZk24/Ip93aJ97rTgzhQSlUfKV0LVwj6ct1KMopWRLdMh58OjlVnfoEm9BehhLRp/PAei8z4K
UW1uwc7CDoGW35TMlrexl7bbRI8gFtQitCTQkMq7A58BnZBoyM6T445rrdlrofH/eRudCwW0I2Ry
c0yDwk479l3kMOuoCUftqeRvUqEgd2zYwCqdBuk4VhsngmQUMI3mwThZdmu3Ol1TJLu23D76JbNS
SJieCGQPOoQ8q3mqbaj6b7LGA1ugDZymQ+iO33LpWNBzdgDTqSgY2QzGyj4gWvWY5jtZ0d9lAfyF
6rXzbHInOk8kztZSm2vc+ej3zeIRNlQNbRA9hpbXwqh0JDUY4eSC+dmzA9wXnDz8blPQLt8mnRJb
Se+E2g+NiVZKjI+vTDrv49iM1X3Ue0OoWhujZjf5rtvy0KbdQ7VmAba01Wc9HLiZEbiFNEM4avc+
aTF1hHHSsHPrtln5iguLPG/M6J7aohukDiO651Y/buEzeUqkBVIINPzciLzbdX/6PBwuvM28U8PR
Ese1n6owo8CeZIVyd8lovaU5XyshFkLhvF1T4TAqpfohLEh+m6n0awT/5IKmL8qit2M7ejBCiULa
rqBRlj7edWf8lSri6uhLmU061G48bSot4d0c3ft583NUbDsweUx0u1YvL12Qc7I+8TB5ykU9hqNd
DgGtOnJvc3HXwdBJ7R1RvBshqqBxOQqJMsmsAC6VIEY4ayniwm02L9h9Avqp19ZDiHT19eqylrJb
ODzHyKv8N8v/+fkmWbpY5oX7NFAEYEHGMHZTKY+mToOqgR6TP0JxE3eN6eAX76HrLEmTndzR5ObE
ubeyR5dechZUJK09UEkoOQ8s27djexdH8bFL0kMVVTdAXqxkO0sbdVYjFVXid4N2yBmiP0lCtn2X
PRtfnfvc/wYk11Pe8eMQiZUMYXHrzOIIGCeDlpDHDLsK+Twr6bX6O3fRq0qmjWthzthqsEDjvSHi
TVfNT22XK+37Bd0SOtcBUGyClEyUlSEjNv8WsQcs8L3oFYAd9Qna848ZDG9YWm68HGMlSnsoH4MD
Fbga2sgoTxX2wgYyn2tz8YUoNC+2PG9Ks0pCV8dHBwPc+gllcV7sar1me75wL8xLKeFUhR+NVhbq
ujtTCCMB33G44sYhQfP5GVnYPfNe72g5MuK2n4VDn934LTAQXRO0Yt/aUdDr9KUroXD8bwpJdN7l
nZpqcDJRTOeC1ltS06fKbY8wk3rykycrf/y3N7rm539F0sYrAEN0rTKE+czGpN09ROzOhYIGCkQX
b6Ikvylz9wXAp88ft3DK50oBOmcJJkqDfR4UzDmE/ArWpebqiPGw6pqVVVpADNL/a8F58FyCytd0
nljx0o3ZaSyUH4BB2gZxc2whYD5ayY6XVQAx9wYE7ORUcvlYm1VllWvU+iBFmnfUuBPVo9XYQ9gB
6Jm0GQuqLD/mnQBRyAnsrHgbShMQMuhNNlUnazQvkV2vpbLXxfvo6bOoA+dB7QraaEQd6Lnx6MWg
p+6qPPQpD4SC3lQPLUZXtM+x7o6Y0oN15l86D384rB3GhdM+lw2wlGUi7qJMmVJv0ydQDGSy2EQD
zND+aSvNlQMGJICF1E0fCmZHV4rICXf/c1GRHLoBSXGQ6L3+25Oum/mvM1L0VV6QodeQVBXDvqjq
YtMB3LihHdCmdqUgl+P7/1ZjzS3x0AhK9BDHXaiROAGs9LuW5ljYq6C/hRpr7oFX8F5akNnvQ3TU
m0BZ+wwCPIESaNeSHKyXxDKBcN332vrBnDJIdbaGVV3I2eaiAdcGhhupbAg5DJgn2RboptiHAsBK
N7J/9sx//9fmwlwogJUp7CYIVWGajn0Qk7YMmnJlgRYau5Rfj/xfu2EUMVHS7eyzS9+Sgv326bRV
Q3VBsX/juT1uNuWGVgJDuXGt4lq4dvgsaXHdwhpkNbVwKFE8KEtANS3ObyUU/SOEj3Nel/Y+AcEq
cHqVyZUKZQFlRvksjFiVVfaTF2vUedOx9+FWCgkMGSQx4OhOad1oBxq5PKHdDmbTL5BMzgK3GCGd
W/4QmBseasjYvUfYzP924udKA4zDh6IoSBcCLOqBQea+RgRykoneSsAvgtXts3BJzeUG2mFwmnHC
JeWIW06/gzn49TqQiSZe/rG7+aeowmZRRbop+Je+0KEqGVST/Y5tioHLDbf4N4Gm8JEP1UoquHD0
5gIE1PgDvFdMFXYCyHwFbfzdwKtbHSEXnCgs62HaTEH7+fzFlq7fuaBAVLqES2g2hJ59Ao9sX4/N
tCmK2xiXgJB83+o4iLvikHepv4EQeVgPUKPwbGflByxcPWyW04i+KuGuDJsdJ1PHlg6npq3ujFjz
7l5IM+fyAs3kwzrILccQypIAX/IM7FHleTvSAmFbdt7wj9t9FmjsLi2gMtwYmEHXT6N3UBNsK9JY
b7qi+dGnXz5fraWPNYstUIfPnCpBc7lwdQZkpdMeKbpgN2On2UogWfpgsziimFC5TioaEpLc9no4
16OzraLmxl9bkoUTO6e61xmCXxVX5gzR1R6IqLyOt5Voxq+9RFJuAJpqsuT58w+28DZzjngi25aW
pTeeMVW2Tlmd2luoFqkLqSpg03f/9pBZcCAGbFrWtOM5c5V3TMvBu4O5Z7XNwSV5gpKB+sfnXF/y
r8usK0cUh0Wlz8bn6j4fM/IUA6SpN3LMpnsICPhiZTcvfbbr/vvrSZ7uatp3iT53McEUauRjsbEk
oZcs1WLP04Gv8WwXot2c7e0AOoT2ON6p6vYjG71dH2fyFUQLHjaRTR5hNZN+b6M1hNXSi9H/vphv
wUjUl4aeAS6Ekp8nC3c/ObLdxmXlADxstF7J65debBYQMn8sWoib9meHQo6OGAAeRrJ3h9yCiKt3
qGRyIuOKQuVCCTGndqsq9iqAXthZVayRQeY0vNnZHaH1P+68WVCQXqYaTrv+3LmgSBHLDYF2RQvP
AxNlpaV03VoflEFz4nBeSb9vc0POJTwX+rD0EQOqBBJ/YZ3FzsvnJ3UhN5szh6248+QQt8258MNE
65+lV6CcMm4OLar4ddTQvheWHVjxj8+ft/RSs8jg25LRLB6mc9zrTp2oJaMNZqEORQ3npMP286cs
vdUsLqQQ7HW47Ovz1WxmY8YvGhoJaU0eICP8YsEeMOnFeykj+W/RwZlFB2G3OEUuhIGGRGcXpJP9
CMHgXIfMEQOYrRY6dp+/mXPdYB/till2UHZsyOwUr2arZlOZb4l9ocO7FVeXCaBAEe3j+rvh/AbR
ozLTtkmhvNc9ArQE7hffVO5zF9fHZoxDt379/Cct3F5zLm+PPKjoh7Y+q8jb8d4BE7/fD5H9aIvx
Bxoknz9lIU45s+jhqmkosprb5446k7kvZTn0Qe6xFCOIOiNX+8dxFYqy9LBZVpHBpqdN8oSeR+zK
cusBPnzsO6vYT2q01Q4mk2sOY39+/0frOQskrVXUUeFM6hzRh7h7BPbouoYyCXJ660T3wuwbqEMT
5myjONkkMQ2mwlz5mLXIAtj9BmpqdvjKDcZoiXK2RMuVQ7QQQ//P883vEhlRtwAdQdwlJr6ArPnt
nxZzToGEto8X6QZRICdA7sEbxQlMUvTPjivHk0km/fD5cxaizZwEKfKhTXpnMOfMB2OqihVOvaLO
cZKcPH7+iIWt8qd9/VdiEAusgbFbSKVAs6AM/ExC5EHY5hfqZ+vWyrq1XGfpXWYxRlJmIKjJ6Vn3
AoLSBIQiDZNn4dxNUKNPVo7Z0hhlzmZkMTRvBhfaqnncBZ7lYl4MATcUWdAnjWGTLWLnDP8/tD64
ehAtgdXgGp9xIUGY8xmjBswecKKcc97ZIugdVzmbtkRRQmPINWXeZYI4Kvr9JTygPl+8pW86Cyrg
+1A6uK1zZdxgWFDoBELocAKDshas//afP2Rph8yCSZP3QJrzmJ5b6WevUYLkvtc+PXZTK7aQT16b
Ki49ZxZJPFtARFVU1bmiDBQLcyfH4XbsYaSSWcXa3JcvoC3p3EvFg2IANRmvznHdFF8cKztUrH9J
FIURZU1IYNtWdeljBiS5mM5j1QamK6cLOELFtB+UG79YSstTxrM2EBFcLIu0raDlkqSB8ruffMTY
xim7Hq7CooWHrv0QtfAoSpr8OTJXcfMWxFO3JyXcFhx+xlwe2pnDD8iD3JkY0r1g43j36BHKu5zk
8Tbj03jLION2FqkXb5LEOuU9e0pb/y5jwwPqudcRPsO7EWZ0QnF3M4FCHED00NJfsNPkXrkkhk8F
WqSyBbAvb+sHaaBNmsc9pHMtEKfsvthzl2L/pCYc0WEDBon33XMejUeat7oCBa+yfmonFRv8zXDW
HT17A3PAQtb0UCesvNjwRr22K+8yVLN3fhNFdzHgxCTuhver0FDNlLtFWUV3vFOh7bVvsDeFLGCf
31nl0O01pL++iLYav40+21UuCYtSHhoS1eJoW2kf7+2Mn3Iv5dkhBgYsCqoRlC9mQbzVpiXNgQjh
5XEwaONADDON+4vfV6Fd56ee2CUK+Cg6cKuz9y5vhlsioMxSG5g/D+VDy5z7gdP7weN6P8XQJzxM
YoSSnfLHoIwsXJiZ7gM38/PXLGXpFjjxg83JeC+H5sFxrdvahxVQUWXPE9QsYVZnlQbaaNYRV/CX
GiVIMJZX5GbKt8iwpdlOnnXPILgftIY7Ac6uOSqewaFTJt6FYb/sMgAxLQqVLB3zAIbnUeBh9RuL
crFtpDseIvQBj9CEOoixFHuSA5hSwrgTchUJ7LOmsrdPAqxK90ueZ6kMHJbZQZQSFCzactwA00Bo
P6LdEHq0A8yzi1hz9qCdtVG043DAMOoCG+FbsOTvHegx7TyAIdOD11LwHIpOA7c7mGOv3IuOy2et
zMGWXl/uqqEIXOa7+WMXq/5iOLnJ4ggGBi6H16fwcefbTEGzhkUhLyMVqIY82w7wnCTrgZrNM78I
uFcATzh53kHwOHA9EAFYfGj4hOkepDjhgoYPWve/femZbSEgsiVa0Z/6iZItJP1AtXH/lAGTS4Ke
/JrY9KCUl7eQhxAdeu5dG996NrgOIzcHH332IgUuzfHh226b8caUVrSJiWmmMJMYOpSbQQ30HI9Q
c2R9H8tt66FQnzqwEnUFtslkZPGq7UbhIzAd5L3tmyfKmhuOIsR5jqr+XbAKUF2XXFJZx29d05F9
DzH/xsrq44ScuxXJNvPtk4vuTwAu7L7LtHOHHqS9azicjpnMsATGHLw0bk6gtqSbUWNPB8QwWI3G
44OMEmsPT6qzkjSMM/1dxIN3a2dOMWxUi5Ntpnp6m9IckmdpmvJDZucOpDFJtBma5FwQ6v6mRWcA
mQNS/q4Uvu8GLhfptG+GlF64I7IYmCfUvEOe3HBIgXggVVFIvUwD9CesHKKTpUFib7KvSSKgp0v7
POCZW/2yo/IP4Lp5SVMij3ZXtjuwiNMLxKxe8tSF/BG09gDAtwTfOxhQ8ILjbPgDqtHJDfyKjRtl
2ePGg5JNkEbsKFvxDb4q9otv8frsK8y2N6UEPtgyAqfATTPwHuRA7rhs092oQSQhVX3VFxOtZe08
eG0/J3ldgbqNW8zDbYmfELdYi2SMdyYlJbjI+V1U+dGNJ/Td1WauLp0GjmNwLhycWBybVBeXGuHA
njrn3XbrYwkhTGww6y5usnYfieRLgkZS4IGREVRwQ1Ub3oBB4DQWjnPUTD/rklV72VH5NExIFjzI
cb/Zlq+fMsLcN9ACrBtSod8Z6F75/tfcr/ofFutAr61p2XyJ2v6XV/RWiN4npK0MljLmsOWKLWuC
Vj+YbI0S06Msm2kP4jb4HlZZoLnktcOPgbVyzwbX3npWEUJwTO0iw/KvtlEG3o0DMnhSw/l1aptt
4rcl9ETae6hEJHfwiXI3lCmk86RFh2fDKteH3ov/VXc98NqqSV9zjH+q82CxwQSq9xVYO4MvYIao
3tvOKi9Usuk8FDoWZ9l5ZtMA7voNo4QyKH013RcRgPo+HdWmhSjGJuJNsa0GyCiV3RjfFn3S45r2
TNDVdXv0h9o7TLKKLwNMUQZut+dGTMnOBo3xXgpSwDF1cE6WT05dAit2yrteBKaI710toNIzsV7r
rZPRZO+K8fdQ+S7AjtANar4KDB1Aom+hSlGLoCn89suQ5PYrwZIC9Ff8ZjUrgopBc+DZCDb1Ww/N
brr1Mke8gT9HxKYhxLttiulYW7Y5Mu5Wh9FN9aHJpoluLSa/oVhyC8xRYENKc/o7cZT3WLVtHag8
/UlJB7+5IrGrt96UBL16P34bWlXsmoS6W3jRUPtoqgR2P8hpctgp9wrTtpQReCHaw53VQ4awjwqG
OKk8ehql8wVjDvsU+/7w24wieRZNbe6srGAHVXLozuVstHe+w7FchUryfcm8u0wN0z0jUxJghn1G
QLvivnLbY/u6y0V2LpuuywJRO2MTAIPW4sqqYJoCi15M+wuIYIVxMg7RYSqy/gEKy+6XKhtAaRVD
+Sz8qd8pTuMXiZYHEoQe2rl7wJ7M0UmLsTpLu5IbUIQSDq+tjgdZn5SIQVkOQlptjWcL9tGYbyfW
tojgPxw11p66hm7BXbzRccphT28jqun8mXWR3ttV9NAYiq5QkrfQOsRNirzOjE+0xxOgPoDmXto8
R0jEgipvynsTZ1i5Qlgr86CFhsPccM8qUHZ0HQY+4DKgXU5Hrzn0cfqzaES7FTbkmzZ8wCf4PH1f
KIPnTlcDd1XNOqrPEYaJT9lAe7OTUvJipcxemsjOpanyhrLWeGY8135xI9MWqmAjUqimKaItZJua
AHPnYtMMUb9hkDp+kpH76/NXW5BD4nOUQx2P2rYm27/o/KkFzhuBYgPHq0BW0QHaFzw/ZHJflvYh
umoEQNkBIdj4K8X5gi4VsHb/bT170p5KHGP/UjUKqRSkuezAlt+gEnAVkWiLY9v/BIkxZiYw/FF5
N3kit7WBui0m++MeFK6ApwB6jZCPWykIF1BnfO6zwCdV2ZKo6OLF5A1j1OQ0DugfC364atFAseE3
GLxp0MQd22Ottm6sz4yQe/Mnf29YeZMzaHWr2F/FlX9cFvM5pqKrBQI7DJwvU/UFn2Oobq9MvMHN
d1e7FV3LHcjfmpONSHBJD9WXKSJ72PqAdhzfZuCz4VvZ/kq7Y6E/wOcIjBjNR2Miy79YxRimot4O
0UMOsXnGXqXdIXDc2PG05YXYCPDVPt+nf2R9/79JxufgC8tuYhqVzL9Ew9d+ird2WULfMd2WYK50
yatwBuhmvKKkDK76ltL9UfVIbKGIChpdy9+u3irYywb+18NXcOVs+XZl9uGjALgFGzK8Anjt2OrT
4B2uyvlX9l05bagZodN9t/4iH/el+RzZkRdINEVNosvgDMja77l+0jhuJC3vUVrtemReib8ytvwj
OvnRR5s1NwaORKfkXXQZGTRom8fWvEUD+hs4ytZgoWi2giudcxry3Qi7myIXAT4Sjn2BdLI1NyT5
itUcYmTxznDuvJu+T7bKvbrfQgooK1YmAn+EhT/6nbP+CMR+WZtAc/ICBmk2jJuY3fKMIKX5eVX0
rrt6Y4vbTOu7xh93JoPeMxC1HRyOasjTtbur2j+YnNdjYSc7rPbVuwcxJBbi5EI4CktszCMBcTKn
5VX9mqEj0vTigmPx+fb8+Ibgc6BJiSEq76MOgIFxo6cy/dnmEVn5Oh93qPgcNCISP8FW9VuQKarX
wkkf2git/FVR34WfPseKUHj0Fg7UssI+hVpaF/NTI52Ved8CkILPISKJusoeNbwK48hWgbTajSNv
nGvpxQhScJreJa7YsfGUVMkJdjZix60fPF9zTluIm3PYSGyQjrC6LcJa6ucJ8n2M9sjvrBPqd3uX
ekZA+HJlCyyFxTloJI8xibYKm5xBfgT7YWfHTSiK2wp2g2605zY9AlqP3lJ5XDUaW0gcQIP47/2Z
+7E0MUGXhjJrj8GBbZ0G1jQ7By0dMpybTn1XjfZ3fYZ+8edb/ePUi8/BI53s3Awe1fbZr20k380l
q+xDKauwKsvA7slKwF8AnvO5/URppmGoENZDmafiwCoR1HZxHMF8bqbs0FcuhImz9yT7KqmSIGek
VthIsTY9XlzNWUhyW+rW1AaECpnfZgJrciz4IdX9pgE8hubq0lwFeY5xba1bvS5t11n71qSpGwsw
dEMuuQx0nhBQudIsbDroz9fGqu5H1mOYp6dshYbyccOYz2EnQuZFr/GhQwrnI/0ti7tjlqsXN2q+
fb5bFl5pjjUpyiTKq7gdQp+kv5u6DRnahqNI7yDyF7pNDyPXlViz9KTrfv1rCjPFIqN2lcrQ5C+s
2RYQnJgc9oqG5I1n+heTrvW//yAIPrit5s4DaeVqzB8scvY979HyQz9VJ5nBZRS2G0JLCECwHY2i
G+FFuzL/XhfZwSToz3bqXlf17w7zjYDHeb9lirRbP3pIQdqvJxTULN/BiA2UNyRveWClVYKI5Vog
X47oreTOnqruvirXgEALN8vc3yCy6ZiX5nqUC4Fpf62vMNrX1Ux64WaZw1goarM6Ej45J7158pn1
LHq5sthL+5b+d7HB9i2rSUTkjLxhMxB1hjTt1bA288uVMLcgRs7nNgTS76BhGuHjTEUUcBf3OsRc
2GOa0Qv9rgjE27dog+wmcmBOvJFvGQxEVE03vgf7B7vcutBVcyF+7PAf5W4QkK18FjELPH6MimLL
17LxhXA8h7lYfd06OTruoSXc7xlvD5FdfaFZEgectNlWkzVZkKXzNQtOea7LXnkouRNzy0SMuh5d
T3Ag4mjcpa1zXN02C2s7B72UQ1R1iP5NOLj9vmv8Yzc+ECPD3nP+LerNES8ZLhAPvnlD6Gl75xL/
PGCq06A3xpp/095FY/e/G1Rz6DKUPuiXnFsPxhffYBMLCc0VCMjSvT9XmZfOOKrSdGArdqAXyyhI
nSfo9+dBObVv9cR2uKHvE7zdKnFoYZ/N8S0ZCB7c1R45Ew5RzClCAz/aoWV1JITfmhZmAZ9fGEsN
ibkGfaoxT+ItI2fF0bx6K1ugRzV8DPZD+urBtpnoaeN0+JbHyn51EbOmf3Oz43MUCwR1/MIDLOAM
f6d9lBRfmLRviNO9yTVS7tJHnNVjVcsGpBN4NwJNCat7h6X2m5NaryL3T6sqsQtR/U+v5a+LcIxl
5/MOCVmW1V9bWv/w0uTHlUH9+QItxIE/qKS//nnAoZ0ht0FzRMXFo32fmI3uLw790ebpflhTV1ja
4XPoSRtFVdZEWAyI5d/J0gLHKQ56d1d2e6P3sd7r5tVGJfj5Sy01ouZwFES2viwdbG84Nwh7Kxuw
ms02aU4wBwZuisYB9GeNlx46qoKxrm6hkrjx5UvN39tRBCz+DvbBLhrzQHgirNaAxwvdgjl6JUsd
N7Liwj638aMQd2roD4Tm277St1yOXzH7uTgyW8OwLWzPOZAlVQPMd2Jox9KiPF1JgSVGnW9lOd55
4+PnH3pxXa+79q/tI4Xl5JHnJGFuJ0En4bjSVNuoK6GJINiWUO8EJOrvBpThDW3HlT7jwpUyR7SU
VWtLbSbvbOv2pZ74a2dP20ITqM2TFdTM0iNmGYmHRng70cg9QwCC7QWjCbSvLHerJxA7qpr+G5SE
/ymX/vp+KtZwJBVIS4ryRav25IPPQmPzikPx+Qotvcis8Ingdpc1HTaBW/z0rzowQ4HJV7zDSPHz
ByztslkiISAP15d1V4UOIuFDHBXvUQW1f/gK3WP2+VWvqWUvpJ9zlEpERvCJJpGGUGr5Hlnt82Sz
lfHDQoidjx/qAY7OFibAIXbzvbAIeMBl9Nq4K0XT0j9//XJ/rXGRpRWDql8axteZbDaZU32tQGGk
vLIES5/muvZ/PSBWhQWgjLLO1KSvTlyFLO+Pn6/uwvVAZue7ggEsZkvaOtfG+yqBhEDfsfvR53AD
TwCNKEdyJGjef/6wha1Eru/313vAqojJuMqcM+qMU5wJfeoNgBHeEdqb/p2j1MpzFs4EmR3uzoJV
Y+INCTiN3S3Q/1uXNA8QY7/Lunqtw720JrPcoI9GtM9YHYelk4zbvi4hRhpPK9FpSdJ1LlDv+aqv
HAWSjAJsQXU6f+UYxysJlQLvu9EnO27HoICXZDKgkQQwOHV5ve2oqe6BUqBBHVuoDqMcCgAYV9cg
I3++gksdwrmmPQTRnXqC2GyYDe6Tbsw7E9GTTIc9uxo+j+xBJwUIzjLZ9Y5+Kog+JKkKVouNj48a
m0vdV5LbYPlaMmzG9in1vNuJx1s2rAm9fLxB2VzmHs12KAXYbR5GFv/K+socFPybgjEH4MlLdiR6
+/wzLr3GLGKQzgMeGT4Q5yLVUM2pFCS+eJsJzGExrlxZq49PARBI/z1tuRUVeTFCUAvmre6GAEFg
3LLbQNY0KNYk9JZeZBY+PIj/MQ+unuGkzdc8K25So04k+f75Z/o4nWJzxTVpOfAHK+gQxmO8HfIm
dJJ6z0QTXI1t+8jd+XCUWO/OLq3+LGwkRWuXLO7aMHHan32We9A6wiHcGs1e/Jq8mKsEFRi4csdi
rz4qMrEgr2AfqU1WBCqui30p1KUWIwnAL0F9alJwtT//Fks/bhZvaJRZDchy5JwJuanz/oZAThxa
YBvYYd03Wq/cZUubZpZOOAYzuxZYinNSlDtFnhP/vYTZXkrzlQtnoVPL5kJsExOu7iUuAenEX/JE
PBUMH8kYwHJYQTfZaPaRU/5wMvNLANwgEm/7+RdceLW5RpuPgdVkLHAOIzfedhNgFzx5sEpI6JM1
atbHtymbC7QZQAU500jGvP5/nJ3JcqS6uoWfSBEggYApkL17V9nlmihcnZAACdEKnv4u79E5Ptvl
iDvaTZQrnQkp/matb235oq9RlK8acbgBVNE/ls8i1v+JZv3fiWb0nsgG0av2fmnMpVFTW/IZPuyh
6Z+Zjda9bKCeicTq8kCqH9JZSKSaCCsOpCMfJYXUA3q7q56aWzV2TQkhz1tY4MpfF7Ig1S1ZXyeE
YhaEcben4NaIUs89NLoq7Yt6rvir70dsSMK+Mtg8mrGA0A4LP8B0vi5vwkHCaPd1CJahpEGMcaml
F7YiP3wb4s+6vw+OhfTd97SlPjFd0zWXt1ygXajSIxSpWLetBzyQeRG12KzXKUE4GlmyT26eDw66
9yg6Vk1kzHDUnbE2RHbN23eQJH1etQ9/vzn/WSj/2zV9d5LqLVpHAPDtRcGkOBQ0bq4lkz9gUfgJ
q9CUHDXwXVBIkSSFI39OsArr3dMMN+AuViDbyCq5bv0K2C9ENd96gX1HCJlPGJrbII2f+trUsDpI
d92vQxG0dfPQmfiBpLg0zSy/xiNcxbRJQ53HfRJ/WSpyzZowuIDI35Y1dFWVnIOy1owfZIjQhkzZ
RwjE9Y2s+F1A4EhFTPZc9qxfS6TO4cYI56bfGRaFT0xOwFgi7B4xFnF/3dNM71o1+FPSYO5RVfMZ
2ZA///5BfvAVfA/9Gfq1oqH06TlokKgcbv2tIOw7AiTnolFmXy1rkIdVcPf3V/vgVnxPADJp5hPY
fgGBZvOxs9jRmxbr0NYhIy+miBqGqJ+m3B1DNZtPuoGPbsV3VTSIanEmqkxduE5uOPT7fEx+fTqg
/mCRF73PSOhnRhLl8ASAHtJOV1X92rJnaMZZfBLV1ZYG+aqTMoqum88YPR98iO/xelPqFs9mjKgg
E8AGdh4fAXMpKvGMcUmlfkZ1cvj71fpgbBS9T0pAHRf0oUzMRSHV9y2uvuu/ZGI7JA3EjS55DRsY
j5ZzLWYkyNNcccRoduwrRKrF6kQF9556leCLT0DdxCLbM6ivavhQ/v7rfXBh3xP6jPZCpTNwUpiX
huIbUIOfsmv/Gff9y/Hynsi3DMFQO5BXLlr0XwTSQwok0fPjWA/fAtC4kJt53jyd8hFFEBQcoO3b
EZoLkd5KSv9oPJhtRG61xqPak7oMkCWfC0lKvfJPyPgfxMdH75F+RHRcGoklUZ+dufu1AnFK+C0E
Lrgt7Jumc/lizdWcIk0BWVrygiVd3oXnunN5GyN2QeA//RMdZvxjPbuweUKk2ZlO1envl+ffOz6U
Kf9dT1cVXVjQK3rOJvGi5+wlrf3z3//qD74B74F/PdDrIvSTQVelUUIHzYn16W6sm+VAQyymwB95
1ol9sNlnYYAfvZl3hwgJCIAqgsfnaBHfHLGPISY8f38zH9RZ77F+KxwHYcLX9LyI8Jb5+U5Hyfds
qPvc1eH/a6EYvYedb2OXbh5DnTPOW1BHN1OXse1f1liEx7ann3FwPnor76phwxZuCW7LC2IEmpwE
QueWijSvp+3uU3DVRy/ybsDWVmvkNBIhzn3kZ2C7YhTBit/qLdmKvhl2f78qH1zw93C+1QJWP1Vh
eh432DRabAePQZt9ljT4wVwgeg+qYwYZvXjAA1LUHLJuRuwAYmkXNxRRcArGZMj7bsmhAQa+OkNq
J/yx+PdPM5c+eui/K57SMWxcCobFmUb9aQrTg7Bs2TWi9aVFkqXb288a3g++qf8TUdKFpPZVwM8a
ysM8amHYBgJ8/ZI4/QfeI7TyOi6QUtpiBvIZn/efBf+/HN7vIXZs2xwLqiY5v7kS46cNrsF9FCbJ
49JkQY4txq0hSHZvRtvCcSRPo6lOK21hOnKivosMkDTFEK6PabMA5CnDY6/78Kh91eS6R2ptR+vh
nju9AK7cRzkY52LNo3iSpWga0GL1sDwkVASIi0gTOJMEDExtVh+QBJwVE7HqlFXgddZezU9xxsq/
37EfdLzvxcZQLk2zRUTRecnSrJxUxY4zgpgLD/f12Y/dd4OS/5Oq8QP0FDj//324T9MaSjWFETTj
wJ4q3T4lwejPxs78RikEYVG13oeMP0Q4h3cDDLb7pUvX81CxJI+oeFgTJ3Jngs++UR+cCu91W9JB
JtUm9XpOQ3e7bRk29yS6ZPM1+Jn/r8/3vWJrypDtpTe5njMUAARy6DwK3741ifhm3tI+V/Lj7y/0
QV3zno4YEqxX3qrW8xSa/oQCebelzheSf6r++OgV3p3TI42VV36Kz+G2+H06YNucmITskqYaPhnJ
fvQS705pxO2F0ezq+ByztrvpAsuu6+4tANv0/f3fP6cP4lqj9+L+INzqUS+Gnzdpt3DP3ErD0kYp
fLddbzAgaQCxswgjylcW20eJRjcqRx9TGHlDO20FHfqe5y18a0icwwKW9nF04mh+nlXs5Ze6hhUA
kDVwdV2Wjjn6zYclmB4Da/hVs1WIHEIIVp4o4CD6aQhgZljondLgFnDY8o96RMazboblS4PE3BPi
0FGCBdLwS+Lbr5uO5M5Wtj60s1x7MHzZHB6QKL4eHCPma8MsQbRwTI6qkjxPExcd44Thkdqo4VlS
2DX//jl+sLSEw+i/v8w2gB3AINHwrFibPXReP7lqcYXBqhf51V4WAGfNSLzw0AcGCOxpch7R7rNX
/+BOea+3Z/0MMjiv+ZlTlQKQN1dlT2Z8rLT5Tjf4PnF+q1284WFR2ayIDRXHJhv6I7StGS5whs3C
9aBW/dnEjeJt/8vj470Wnw/SLUDzhmfRuF2g4OaNGr2zyJounVUbTMwD1uDwiYSLzInNyM6y3r0K
9cl9/YE2K/pn5vEfe59qHbQzWYdlK4Hh/CRd/eAt5L1VD7/juPEot0Q8mjZ4VoPk1+2sllKY+a4P
6DWgkHCeYpgzqO1Eh4n/xIn7LCf8UE2r39HaxqDOz9euSY/YDPBCLP25n6LLAt7CGSl3n7QnHzyN
ondHTDVkfhlgVzxzpDwMoURwRX0TBbAE9jrea6k+u1pvf+G/Xa23q/gfH5aBYQhGPLGdOcICKZnR
mbbT/bBYrPi7J/EUMKNhXDfTIYKvNY7t/u/fmg/e4HvmI7yDwHiMLTqm7kk6b4qlTmFyhZcobzOk
WizzID95KSChP6jY3ivwN5gEGkUVBBxgp0JnV2FtqvrCBozAZZ9VMPM8bMvMh18KXSs8i3rTHskP
VC8kaHOV0lggXbDG4djlyD4ymt9JcJ7npuiHEN+5Ykx5ikZ6w30e1gW2Hk30hLg6BMXAfwQV9h85
uUx6FKUY1t5oXsfyJwLCagyHvZwdQxsM7565oWppdnDm0oNco5jshsAGN2hrJnVsQb1NdxUSTr6N
wvUHjM6h71ihIJdmRdeGCVuAcWQVlwsA/2dIKHDKZCNYoUdH0viq0Wy6D1UgoKTYFBYJk6irvcrC
P1KR7ZeYIfNsANiEpTIbn0XixY2VDX9pMz/dusoE+yrh237ZRKv/rMMKvHbjeSNuQRwev7VpGpBD
hWgSGGKmoVdhPuAJ1p6TSGmS1wyFRabADRvaQOftRrJCrvWclv0Ut7tkZO5Khar6pazr4NBpHrt6
i64yvAcUt4g0KwD9ECUntS5qPbVAi8BbCdiDS/YdLuddoAI+32RgKgBGEpv4tomluCUiUcdmakOS
Tyqk0KY1YgDexdPuEQBQbjFTBWRe99giJpLTkrX0ayRV8FNE9A9H9Mi50woRQlkqLeLZm0AVZMNI
AvbJuGw7tBV9NE57hEMM9S5VRKgjaPnwx8xD9wTvJsWZ3FReXfoKt/VxqTYa3GZQ7IpDNS9uOepe
ePbV2c4lO2INfn5aY+8LhCNhhjonvIURmocnXACL39Jo5ASeukWmiGlaQtBlcgUegn4SMl3oJRlq
yDJ2oXBWjwUxgLZdhSl+FCN1OxdbL4M71coAqyRu6F5IC2jlPC3RREosfi2qeSjqq1vjp36vcL9f
NWu/7CfWDYiqTLoEBEiFwepA4T83TQvYRVKnTbCPB5cEe4NtMAdz1wMeXnbthq45x6jXdrC7kym9
jp1w1ZNxjge3Ng23kecCz8igMJWpXY3fxDXkgEkjAAuFMgsAbTwyU7On67D0eyTDSPYKWIDa7ogw
EFwpsGO7byD41As4VxZJey6nGJzPMLfNs7miNGjYlV+7Tv1UmwzVVagG/NEWn0l8jwRIpF2tuBjx
vlKx4Xs29Fl6XIzo08IEAsKvvAsaGxfzsGbptYBrX4I1IBns51vMzG1q8QPl1loikX7no1HcA4+T
sD3cBnzZV66L1G/gNAcEtFXRPMvbjuFGPKTTPPOztZ0GZBNgECzWOwnPwvWIzOf5rk4nudM9EQvK
fOnmJB+yZeHPDWOse3FrXHf3WGDFaqfglZ5uoyns2HEDatX/0bQi830dLMpdYR9P5AnYAdyyYaVB
Ah951Y2/WdZrdp0Guh5fgC3xEEWwWJGvso26ccktkBXpzneaQZOcLJ14wk+Z6a4DIwKe64WR1Nyo
JBimgx5XPu2idkAaaJNEfoJCDvf1JZlakuwc5Wv3zDFtitG/NRXu46kNskNXT5m73pgckYirdeu+
BVtK2+s16gYZglvuggk4Dj4yfkqQvWF+9QLABlOAiELfyAqxPTYeqWaXDlrv8MirDMUs7Be+2U4+
a2fMUGs8rVQ5Bj56O10nxKs+m43bcd9NrmNXFKfRGu+sskKfYdVsxPOMSUP9teUm4zQ3ZhEROrFm
c+IGfBbenjzek77vYVyyO5GBl3ZCLkfcvBixDsm5QijuXvUVZojNgj9fmm2zYschvXX3giJXAw1w
WFN0C+G8LpB5mzlojkGmlTf7LUsHc7U2uDA3hEdqHJF8PLX8gAcRjCthpmAkAA1jMb8TxBbzI7Ud
DXIFSrjMh573fdkNdRP+2vqZTIc2zEav875P5jXnVUxKiURF0mIZY930ainWxnemASYN6YYgSkuC
oj5w8jyEHAO0oUHkzZZvocUDKotbJX4gNmMhD4kLQWg0CO3yhwiWwPQqxLom/aktDcOvI2J7zF5z
NopvDJlB9LpNIjeijcVN+mdGfZGcKizuXYCFFg2jH1FARxBZt4jAzWJmb/IY2233O5nnGfIyNlPW
w76pwJWxCo6E63oMuL9aHEM3gJAFmdav0ziJDLyRZqheYIEJZ/gikmUQX9NVCdBIxEI5ckxWL68U
sy0BKX8N46psacQuzUgWcqj7ycWXBTNr9QqpHsWyIVzmUA+lUDRbTI5IJlj2kISLjhsv1NYwGuPL
MawAX0EksoBIRPsAMTo8jOsrReFcVsUmJZ9/bZA41a/axHp8HTdFkjxOVr1+TS10K1+YRYLG76lR
ENNANU34FO+5Yhjy7MaxCxHcWuGUvaeaBEN1RFZrlS4FxDqjO06V80weuwzRuL9bKPDxeFAxi8Ru
3SzabQRf8C72Od9aFfMyqdRb3tNIOzJf0dQpkZtMRAmetkIMGLDzfuxjGN+yFXmEZcVMbKNDMoEt
+TKoYPHxYdmcAi9wjTCY/g6cjEO6J59mN+3aVQTRlKerkTOHsyEkMEKNoQJHp0ntUMMgzrkMS4Wa
jZgz5FITu6czoLxLwXzG3atGjdl1OasBeoIa7C2MC0kwYdNueZPCh3qO/QyhW5nOo0mASYBMEJZc
Q+quzknLAC8C9Getjwkx4fwnDjqeHEBUIt2hQvucluiAeijFk1ajYPJqqGIFUkEiZINEs5mbHdfz
th4avtT0hYjKDDs/pdEfDEZN+DtpZ1YD0RHW+AAjWjQjLLmU+DjIeR3q6ICgaJleMkkDfxxInII4
FG8hME5dZaDQW5a23gs0ZsFXw2q57XhGxBtqifqaXK0DmcOfaUuDYxSFkT6kMZ7fO2nUEAPRgigR
ea3gfqfX1q9+aAoBIgo28W4Rd6BOm/QxbOfZvQ6erScy9WYnl4kXTTe92ReQjQQIT9f236GshFoY
bxl8vRNoY4vL8sr4DGBflupszLFvy8xpQWWJU0NpNeWZh8EiRSiIcTmqqiUyh7UeKX0IN+4lQBBJ
4Py55VbpexIOcXiJYkpRruGrG662SJjJqh+SMNcfU5WcgbSwJyA4ghYnbGZfli4jEzxsoMSVOllp
eorDAZtMkw0G/nCCQY76Ua8CPpJtrkh1RmUNMv3Y48kFFlbd0gfRbUF9mscUNyAHfwMTc4xFx/bg
e+Lwm6RgoUxI7ap9fb8Bk3SOhlb98kbhYajFdpQ2Xv4kyVCBFbHMZu7uGBdmukq6atW3DDockMO8
77PHla3degS8s1UwFjVVzC5Jw9Z1j/TMwf7OgDaL99h0BelLNCXT8hhj7JU+Ctn24qfG74p6p07A
TvkuxoQAnuTbreK3W5tpazGYaMYA7yzgJq+AR7koNkRwmPN+mP2byiIAGsoGsNecUsiJ99pb5JtA
ggsbB63nZMBZ4Wt9K/gkCSrKBmGinHSFylqIKHZziu37FyTNujmEo7ztyeNkneqWXZihAOqOAFlh
mp6keFSPiUizqugzQxiKsy1OfgmkMzKwJuZuCW74vMTq9MatQlLcMntwRyL9mOgWjke8Q7MBpqht
hGgMDHyC9jpKe9NVObKLWwdqZd3YMJ848lzxfCY9+myEBUm9XYMIXk220N265vj/BOq0Bqma9wMe
EDj+sLkV2H/KATQwtiLe/lcM5Ns9B+xq37dIlbsYlOnjhhON9tsbOIbIL7hrQ4BPdceXEwzvtgcD
oV2DG/BRUxDvRRZn8orzFGIsSE5sOu3wFzfH2uNLDL5Qly3+2mVh5+DPE2tSNpCrBvcoFFSwA5hq
hR2EIMU4eQCGB8Wv6fmU3vdZVy0HcHDEVZSOA1TGsTyg5JJ1B3NznbXIc0NZcruhDERGEMV9ZXc9
uPKDA2HHxp1DRf020KrCmVyrSbsZ1kA9Jj8WEKeeFk7T32hOcZjts7W1HMQk4aeygy7y18ox5wB3
XiJzJqCrKGDGARGiwOHD5nWnF/gg3SGaMB9wJ0DkLMjHlQPrq4wm1i5fqg7os7F0LRudhIl3S5na
R1NPp7s4Q3rgHbLZyYtywGNhrIrOIC3YalSdPqEzTsfLBK4EsmegY0NwWKFJzwk0Cpg2RsjfiAwC
l/yYjdeVZ8HrAOFP1SHbgGgKmskMiE+StxoWn28ujMhSEubNVOf1tghMXfyikbA9ClSyyAxEEAzd
AVgkuu+p6tJlV+MbET+keBPTGQv2JW7exPVjqUHgARxlSDFubAmfN6CmxiqkaHe7Zn61LA7Dw5pS
AU1w4klPEOMKFkOP3pXU626rQp0tedZTH8U5fKpyOvC6iqvr1SNY6rhMWTr9nlMjTZWPssUSY9iw
7Ywfh1jX/VWLsEcKDw/q+5dBBCxP+tri8YgZARZYTV2gA+rCXbpM8RvLktGyrwP/ArEmOSSURrdm
Wgkpicd/Y9rIfrs2od1+1E5f417hlwhwqLAMx5UU49yxU8vW+Yv23D5OCZwgeQTBM9o1WkdjHmJB
s+YBCxObfeFR5M8Oqcq/mR7YUtpmqQFW8FvuZcbv0xktFkqSDjQotIUHhZNWgJsBXsSw1HcD63HC
e7Gxs7Jtf8G3awgLBBojuNxl26lGshzkItuI6hug6DgAkVj5HhS6NW0LWFf6g+5m0DribTgOLBaH
BCi7s1Y4oNJwtkXX2vg6DDGwCatOo2CDcCwFvu8CMkywSwaIB5BpWRcpZQtMs4M9zHPUvQzzgEML
2aWlFgk8fALHLmlNkrN0eQbwqkZbFqFwGtFyb80Q7CqNM2Oi2IDWI1/y1EYZZt4YeCBf+olV84hb
DhZ5HBRih7UsWLuYX4j9WAeIGGrteFqJ/zlCDYaqUaJhaxP8PsrWHkCYQeDzlzQcirYe3SVFiYAu
IJr+OMfDr12D4yNSZH5pLIxsLur5He87/VUzLU6t7MVZpw4IxQxgPkYcL1odvvHT2IZClMN5AR0H
yqYqc8jzVONUrk6jpOPcjN+nVad5J5DnpSHn+gLGJab1nMl9Kmh7rDsUgbluPXSlMWnFBV01ajv4
bw5uHvmFJpnt8hhHw0FiLwV8DGNjtfMiStuLmWL/AwR/FMBobqM7V1uF9j/x3e86dsFxiMj6EMHe
fYCWAoAcbjZ8aGBFlRIh6TBBu+6nmZf0MnE+PErfUdz5VGGzwJc4r3Az7F0sPUjmHcb2WrY7xFLg
Ru8hwW1Uv24FUu2WfUtcDUElxDK/ZdOqW50x+Q15iTynM2nbHVI/7FNjBFSeNbRt/KwCW+8VEiKn
Mowa8xhL2d13UYMAubBTf2bpyV2/cBRmsG9/3ZAkza4ZT6vbuTfiBDpbRnIPbEWJpC/UAGs92YPC
RuR1xDnojnzDmKuEv1YcdCz8UkRdE1TFpsR6FFkoq50NCOAcSVDrsOysha00Hea1x+gIoVUIepHo
LDexhi9D6/FczhUA75cwSrbxicbjklyyeCYKSe4tGXbo1qMoH7asumFbIq9ZyOu30SnyqBFRvf4M
grV94d5V15wkzYZrhxYRbeWMeQKek2Q3Jmn/OG7UIsR6QqLpH6F03RUBaqgbqannpcR2GWq6ehvu
ZIgSc9z0dF4RzNrnJkydvMFqqKtvNpS/clePkbyNaGaycpPurR1pUF8UKR71r5x7uDDiyu4hn+z/
CLjbN8w8F3GGqrtKcoNaNS5wd2CR1AR20gWlKrpl8Mz7YpnboAO6K26AT+vJAoihjyGIREJkhszo
Iena0jHN3KlJ8PTbtS1zF+iXEftE0ja+r5Ary69JP6a/QCY1VcHrHgVtqH37EnRRgrsYfvxgh0xs
lCkJrqrdNek6fkeNNzyLLRO/retZnIcpAVWULxFK42oyMz1PHl1msc7ZPOHLMgTflF2mGxwK4WuP
PdDvHnuouyWd1iwPAqBPd2TZxutlyfh5qWT1kzdj/AMlW/JsghbwQjxEZnJZESjypxKo33LaRasu
Jeqkm3kbKpCUPMsuoRwoDvNxoA/1iOoN8VZvRSlgPfJCUYFUhdOGDnvhh83sQaOa7YmHtoVS6W0E
kuDFsOSgI1DJiP/CUKNxVVMw2tjkGRzcqCllPEF6S2EW/UdbAX7OGAc18s0AKKq3u8EnONnSCOff
3bZNgnzzqOrOce/HXQ3YHi+3wGPiCnNJnWHFs4yPtNM+LgJkVsQwTQqZ3W9YPx4x8UBvhkMxEBgM
pQ2ypsYgcEViVnJMhMN5UVnH6XMlu+x2o95+sSEiPMstGUVfREmF2cfoxLCBv9H4wT02PNp+jqOe
jj5Ih2hH1tY8sDEi34ltk4Pt01FdJsdQ/sUuqofjuij1xDfF5jJAP3u/OCl/661u6iO4rttU9B6j
vT1vYQHOV9q0Lw1UubfZMJubLoGObidiW/U7zCz4XBj0IPIsMZWfjviJ7EwhujEHUL+5LiPeA9yw
gYAHp0cKsOSOcyhhiypIKvQc0F2M5dhH7D5bVlxQ/N2VA7nLbLdBC01ubvGwEHsPdiMIgUjhNpcF
MNJXFQ8DJE9rg30Gd1F6CKIe6jk0JyjCI4TdhE+zqhFFomNZlRVdQbBUzEt7VluDb2qNdTM94XOT
fBezUZ9UBtH8YsYwOFF8dK9kWjB6b1CYXGcsQN0pgm5YT0ld2+hksggq4MnO9V3CFRjcU72Bv4/4
TcLdCcODqt71CQZkR8AqZoimpza9iMpDHUtdgseQ4fMc3qL2Wkd0CfNYFensA4UWTs/Yzjn29vyl
oIVmRznK+jlSQdXdZ2NYkftkDelaoEC3/kCGTo77GozSu2k2+rUeNzTSsVoxzgRnscZuJYzCnzAC
oAJBRPcgYYbvnCkCxN5M1xFw8yN62jnwpXIque00mX/046TYMa5ttkOHh8EKYk87hHrgYr3Gs2Zl
sk2a4lZfsXw1HJVBj8bM7tNsqQ49LA4JUtKBLgLGNbnGRCLlhxXb9hN2IK3+ybo+eJh72aIX6gWI
p8HUurukYsEJI8i7qlnYbSiD7Ryi7TYQhVos6XoqQHJVpq3YAcxOeAwNGM4vXdas+g3lOJ9aPiKW
kSovDxtdKrTMWxvvAjf0KPDtArCqjtClL964MvaxDA4kCbtn1w00K1H19hZqajt1B7fONR7JYILa
vKtpurMYVGZ5a0OdPMxR1V3TMNVjPqCyfGMoteNDZYB1wemyQDwZNtuvik0ZoGlVBkFQR0HX3AGO
aSBucDj6MeVNUV3EygwS9RNBsRZQB99NPsYqqkrPNzvvKNxZ+ljzIAU0N8KmfV9HVbuUJuAqKxYZ
xCUfFo6dx8pXCz4tJjagHC04UVlksps4Jb4gUap+elbXM3oMFcx7HfRINcKZhZonWOWeU6So5CRj
DJPmrpMBhO62HU+b6VZXGrtWyL9rZtuWrYMMbNdg+nRKJsZvMbeOS90wgI9FhPsELO8n8OkxrwJf
hucA3Ij2SZIRGRu1zxqUeqAR94W3kYaYEOvGt7cSNFW+ZJN0+RKy8YAcpi0ADJoBwBbHcMJOFQKZ
lwlNfzUghgeq0P5h6u36HVDaOC6TFguEYgHqddtNSuEkoGmcBneV9MBUb1sNgpfo6gcEza/RjUsb
j6CIZJGstFhNrLtYEI/paBubDqJXTHELfPESkw+dUCTHKm19sNKtU4mZPp4DdML8Lx+7oIMJSzbJ
q8yq2vzZWAfqHtpLTAuCDnzlBrImeRE90xThfpGZcw2U8nbnuBT1obcE8auRHEEMRIN7JyYpqh03
sNuVClIweMCTrIY2UTj5AAURlPUr4C5fsFnrf3dhsqY71FL6GDehPuA5jyeTdO25xVzM7xm6xrfN
wlzdqgX3VN7LtYkvlVuq4byqhHdYqGHOcJxk1vpdo9fm1WHYvZNWqG9LxOcX1obrrxWNzRkDeNx1
YP598U1IGUrVFPKKWrjodkJrc8JXC0qCFVxqkDZ6WNXQ3TQJgpMqRoYvoY1GfuCtbToo2zO1FlgO
LDcm0ry9YIFlsu+r30Js43pU3zgw+vY3BOPrz36rqNwvwRx+0RLbMalceIK+gl8moCZ/oeGJh4Pf
wB7HkGNcf4+8x10gUx/aHaJ1kb3XvUUQtcKuVzHH4G+Gi/tLCl4eiO7A1iIGCaSqIYKXmK4Vago3
/sqsH+ZrKbAj3BlkkF/qiNMT4ND91bgAdVUFKXKHMZarYsx8EzREDurHk8WFxoDUhmhBkwEPOFRz
Ch5fHyGTdcG4FKYI2CcPSevpLwD7LclnguXMqPT8Z64xL8ZRD1C0lQqhro3zCW6vIbGlJP2Mg2dx
43VMvPrTRhmKYFAAkxgg8QhblkSq5bobjQP5Y0zrRyTgYskJu+BXj0cbHsYDqH4x8sCwCHapOYs2
Cx9WwuwvU5Fgh+AIC1IgdmUaZwwOOobKEJnByY7RQJ63bjL7heHlw2Cs9oOymPllNR4yLZY8uUnS
ao+xcAdzUzIrVyLRwT3U9VumpNwUVu/9/3F0Xstt41AYfiLOsIHlVlS1JbnG7Ybj2A472ECC4NPv
573LTLI7tkQC5/zVTi9d0TLyztWiPuey6rfpIAS3ilUTYhi56z4tiAiEs6Kjup1jMnNCOb+Ey0TI
txo4Q/CihhfdhN3RM4Rdwu2g22UDg++GNEtkLQZAgDTz3scaiyy2/OwB5UC0VUGot0sn9OtkjYYk
5iF97EOrvmsE3RzAnO0xD1PrhbcdEaYdYS4GDXMOUzrYOz0CIHAXZgfixiveoCJlLYmy0E2aBjnP
0KySEc5gDgl0/uk4vbwF/25Z3YrpOjQRPETK3Js4UFtHdwQDsIesuEyedDdAor8Jmmq8iGXwSTKu
l2KLM9PbmqZ/nG0jtq6HuUcsoTg2LX0JvgMZK6UxZ5YNgzC/tugWsIpjGdT0F9RttFdWsx4Q99dn
VYt4R4Tsl8RRlfCfYhPqhrTYTG3l6I1pC7Nt4yW+r0phv+iidbcQk/YdoG59Javf+eJh97arn7fk
ks9pul1aG5YjI9Op9XLEsHJNd2k1l59eBmboNTal7oWTb8NsHTnFLesTLVIKoFl8OiZoDoFOo/0c
UQ7Hc+F/hwjxp3y3esCD2zII64c8LNQeRBpaNF2WrUfuPrUTJrQ2RTr/nWYLaKac1lPf+t8M3D99
poNHHLdmOwXSvi4lnJUGp3+2Mzs8QPu628Ja4lMUD9Z11P1n0LXdrupz2JUMT4k/Qu2xgpTclmXo
P4MsEJ1ZDRVRPmm+R2XXc5Gb8sf1VXsEhwwe6kE9j2FdvNR24NfJxAxw6PMx3axpVWEhV9GjQyrf
dh3AI8jOj8mGRntFm0VL+L2hdx25lfMVosrh85zFdkWHhn4lN6Q9ElFUDQlKFqI4tZg1GdL5knPZ
I4ynmGEotv1CetFiFe9uiXvkk0xzb6lunNCWgb/LwtZKpnzNG++g1cRFWAUWfMx9b0o7OzfT6HrW
3gSlrkCllMrIH2d5FPPrjOhVHhnbCKoGSi1byCoz+KTYj7P/JSoywO/sfAn7XUsy+vCvMN5KtOCi
K6zw+Zj37mWN10h9RkVvtzd83GX9JVyUBNDcQ5ffudRKeOd1aKqtn82N+2o8Z+1v3MppoBs9RUPH
Y4zZnPaAcna4JemccPQfOt7y/ieydNCbjaSOcXiPJv6CaYOkTL2hQ2PKk8nHbHfwjRN/TKpmhvZp
RrhCf1bObph/eyDwx5U7N1TqOdcTWQvIywZrl859Scy7dkNGS18pzSYpFT7xjehaN/80feXDeaWW
H9RXiiH6FxbKjhmp5rhpkqJezYu94HN6iItI53sy4xw7ieu+uwCquMgZKFHr/s1WquRzVwojHx1s
xEMSF1z8y3YI9VDSOCHr8tyOFMYksUP+KnsnNJa/4VqWVCUoheVwyVbQ2k1lAKyTWjsDVAPBlq28
iWPPN2fkpWn2pqzWRHdMW3bxYrRYu806+Z1+KWTPw+TiSGVs84x23yFeI+e+AmTJ/uWRkv+mEB/d
zmsR2xbbWdgR22wLwnBqh8nxEpCm1bpn9FHZboxy6znWPCX4EP0q722ECUVIV13WC1xamTXh/ouU
KsCNlZgXUuyjPJqWJ5VDzmyLEdWTtQlblK3OTrSK/Mh9YNP3+8/RXUW4PHxe64vzUufZtBkDPMoJ
9z7d5nHqWNNbRQWK/omBlKhKNNawDBTfTITBLknPtQ6mzPVUQP6NS5e9eqUFI45n3IusU9PlY9Rs
S5IH5U3tIjn6dZfGKr3ERjSE3VPCaE7jYI1Nuw3HJqqv4zIs8SHMy6jrTzp0MsaiLArWD3+emiwh
Rq5pEaFNME3bpqH0908OtOU9LJNtun67jOEUpBs1i4HxN3BWcbUK5lxIaxeFhu3zCc0bzDSD7qjF
y5bz6Hih19yyk7LtbqRLDuG3oLVOECA9B8WK/CdvgSzIYQqzdthjBQADm+wsqC89fFj9BYEl19eR
A0v8Kx1lQ0wGRa0LAkYiS/gNs0KIVg5uq+J3J2iyKSJntzqBlOxOuaKDKEP+YIE2HBq+zKw+cZ6w
wB0lvZfrm53NZFt7o4qK6hGywOj2Gtlu2Nhbql/69W/gZMHyWZPNTQTPQmHi3wVEYKJqxfOyfN9F
xdJ3yeiKtb9kKwQ2pu0Az+sCPEA/TjbH3mO3eoym6J1Un8CHImO2V36FjYpKJO4bjaTsH3h/Fe54
++po3kbKDBck2rW8OILVrN1zl4YkC6STYD8xHucEn3RTd395mUv/Yiu3IN1Oe9qnAEjlvP1V7+XJ
7IwRfkAV/8tyu/icmX8WBc+VC7x8lYe8IKNyKFvrxzQYua5XuxnuOUyC8gS51YinKiqm9E7b9awu
VmfP5obAMbV3SMxqtoi0xa7kcWM2mfvoO4/LCv+0V/a8ohljBSNjr6yXhjO73fH719OuaKRTb5El
eTsnsNfpmvoAOp8iW4PuA8WX+917yxoBLUCgAmvriEYgSGp2DqgN75AGA4Irp43rR2p4YqvZLIEd
BAQ92O5wAWqs33JENtNdzHphEojRsL/kbREVe+Px/u66GBJ4403L2rlJn7uheNGt0t4uduxlRDa7
rHembfXabmZsumtSluCv9xaqF7GHYiaruqSfzTCQLP1t7/bTkqRpneZHwirxJtm5saoNL49147fu
8tgTquK/2jqwl09bRmjzzcRCDjg6m5fFdeaB4ZgkwffZiduD0ijWvCwITzExoHsQwZVSoqoWakMj
F68SQAZRYF0RgmDHbiAofXGiddu2qAA2Ys1DdZQ8AO5zWglQoq626oRmwfp+9KM+uKMDlo6HLFfT
AltYNjdVVYTriXbW4TS2a/Al4sXOdwg27Dc3COenjG+WRiLdmzMod4AaNLSHxwGNQPgdgM3/TVPe
luNSSS23rvBBBkObUfAUwr77N4gS5ge/8EmuahoZpZtJ2PNVV1ZZURqUt0wbXjN9+h0tJld7ibsP
uLzlu0lDIq/iLs1ReU++D6tHnRDLgLQTHadzlOB5zAkY8EV4BGbkjxOTMFQTX1a2KVarvnR1RJJc
1swHEYW0rtNDAwxh/77IrRvDhphu+Mg1hZPJCJ3OXTF3GEYj361+/aDtTw1R+E2xVLs+rb7oP4yF
Jv2hrKs+vR2GyhpubWPN8T6FIR92CCfXbhvLsWEw0V4ur8KQc5jIAhBlj+WqtB4D9B1E+q/V8BdK
7ldn/AvX49hd2glEf8k7KLsqs4cUJiYrvUQXvy5iYTzaXSInonuNp9BO7wBwcVDhw+qr8Z+j8syh
hgvVNQBFPMXVVgrTOAerGyz3zW7Ttn/hraLIymkMAJfu7aq+i4Gxhw1fXBP+jHFX/S2ctnd4htYp
39MZ1AW3aMi4qosR70oQV32Y0BDiHhEoleNmygEW1Nh2D3Pg9oCbA1KF4j5zWz97BKgKHoFgq+w7
GNkp7Kmc31rydB8wYaISdwLOBwzv08jZb0219Zhxdj346ZKFSRjOItoFS14hOw17yy9uNYbq+rXy
O8lxmeWWOGoWsPBIDmtm78MAeGSPwquYtpmtkag0JsLDIrIejU9Yl7Z56vnbZSB0pfU5l0JfRmbc
FfNA2oSXZb37TAyCL5dD7Tb0zVSY5+4z1drxzkeVxHO1NhqbnIkN8Kx2Y4QrG1qnwpbGzCpPP2pR
l+IMIDSnURJ0aeRvAJGo7PT6IBSXKGM0vmsqPZyatvB8SOih51yayni8UZHRz7in+3xjCXfMMZU3
sA4tFOehMVN2ChtOejrbplFvgE2DAoKDc+i2M+Pq3v4mV1RPLbcSonaJtQEheQdQ+SbWqfV3Oqai
e+fNeh7IqSv4LYKiiU/BlMon3Anhsx0H8avb8yQnytG2RdtNRzuBonbsx1Xe8BHZc9ju6Zkhri9P
O3qfahrEaChjLAu+XM4+0lCmmLCLx0gHYt3NTT72Lz5RbNa+Ju0j/ZaMGeHr2on5gTq3+tZi1Hkc
qdpAg1INfF91KgwcwzSFlCxT4wdwHJqRp36qZZ/f+72s7bvZQYd6rlNl0SGAooWbU5prZzFWoc4u
q+raqxxOBeUnDqMmr+udCK38N1WZVnrYcifzniW6uVPrUFB4L5shTzRbwqZjmcZ+KoL4OEj0nbO0
+jcPj3u8qYk/uescQgDuBadivl1L1b6zmWQIAHqfqasFxJGXqqElZydbbWp0S1VJL1TkLxxi0o3T
DZpHlzMqytf3wDhtgmx5nH7l8u59PY529tDM5UA2Rtjm5YlOWppSYPm7hc40D3jJzJ54XAJVoL12
EfgdcqZ/rJphala0L2CVT2wkcbvrB3e+4n4Rl6xL+1PMvIDQgrwP7xFFy+JvWbbG8WWtXeSV9As1
9XPRpbbcFbSztjiH06V8DWRuFNqtbhbFGbleCRQ89yr9B3lQqnfWnsB1NilQq79n2l+thHOmeaM0
KxqbTdyqWZN0GpXcSDX3Moez68UBske4rO4wo32aW3DmpoVwtCae2q7KlOqSqbAcfYxZOD6lLGN+
gsJFbDhEHXqipFhF7O4Mx1t90WyP3p0mdssmLkfPwf3SBFV97IfU896Wqsj0CySV6sE++QSbapML
+pPoYAPGhdTFbaQOZpZOemzjlRKsJapU8coNQr5poVGwHuQvDkKcRZnRu1VlJFresgcEREqiBHa+
eo1U8Bj6pfyn0VpzkziLs5wcmecgCwLh0Dmf+sC79QI9Mg+nFVvnFy+/b3b5iK5yR9I9O6xfN+68
b9JSBi9+LAfyCBgEdJDIAOsqb5MGMSrTrjl4UcCmF2vQqGuMkDTms3eLlZc6G7y/2AnACCJXzRX5
+XlM8PqY5WAsTmX7O9H5i/sH/65y/IPGkuK+DQOV9kQHILW9TXu3aZ5Xq0QjRZhPoG8h2NCPV7YY
qu9aTRG23ZEr980dO0B+otx6/zWo0SMAkXr+vDNVzRiwQfjKlFqoUKx7kPJU3fSVMt80R5MMteEM
4P0OURcjECjpOT4hSqmtZ9h9xJAGoE0/hFFntUe/EqW3pz2On9DxNRAXWjRdJgbR1okPbNR/cTvx
jknAV6jojqv9D83yoZ/wVI7eHUlvhl+AqnGnm5KsDqpPJ+J3SrJ2spcXFnS6FpW0dQaHEa7W1tdF
1y/bfBoYm60pzf40JBrh33eG0Mu24NhxkXh124Wo5Im4UE+AOFMDxtl2Ne6bTFDE6gzNq7Gc+tFG
L3AiTk8cPN02t8OMiWHTkoNzKwfb3RfFSmkguRXzI0/ZcpGhbd2n4LDzKS3TsmTmJExlI/M4powI
YeiuRIjEON+G2bLlz/XVlHP3OmKMw21ROVRb9sImPTKtAnPk9JnXQ4xo5k/Rz+JcFb33xRLnFQ8r
LzNRF/VsbLUdJjaZC+cCHhFms/NCsnrxj4XSL7kB+5xEx76yEN35KhY/TeMH/Z/QNbN7rvN6hebv
SRz+wQEKsjwLuX6DSyzecQgi+itpIGOb2fpB235xBtj2XQpNhs5QuiFKl9if8EeLwNP1l1Rt6P9C
Fd4Q7KDZIkPxZgBw7tqahBwm18bJyJGtlX8q+ej6l3GZ4wodoXQkQiewicrd+S7t9ZlXN0gDXTtK
xboZ7Di13z0PHipj0pmiCNyK0y7bAMEje0mIuqNgdszsFPiXLxX9XGI85I20ovaDQLYIfGj94d/O
Pi2qjEd8itG5Gdo2vTiDV6c7LZfsxZtk/okhB4DRz4UOtwONpQBmse9H0wv8ly9v+9jKv39L7P6s
LHU8WE4mSu5HG2mwXMHZpo6JsF7nNUSMHMXHSBfip0KczK4+jn9cPBPdvhlDYmgwpc4/Wd7F+zxY
x+5oithHISXz6jL103TtW0VZ7TqbaHiU61RZqA2KjMZTaomHfDfHsvqyYE/Hq8yzaNz5fmwOQWhp
cp7bmn6p8lfezaDSZHuTFgWqfduSSbAE0TcCH/+xT7vinLch1FOUu6wU/LCw/OuqzH6YXLQe2BPs
7hnCjHHPykIb+JNU6XKT1bOXHqe2a9KrZ632r81OSQ8lr91a1sUnE1C+t3os7qSUodlMJhDPghYj
j+XIjsozIVdLcNEjqPBPVoUYbFZJINzwq5+BGYG8u/GBEpu9SycwPIC1rBcLDQMjDJ1Px3EU6X29
oml7atiU7n1/1pC3GJq2qRgXqm7pgQ33EfziB3efchJXLrkpNghM11dbCZr6vGJA8hoZbwZjnYpf
UylG+Ik5+32Me8mLlQ4/wW816iaOgcutWeevuR7lM2QJjJFI3eMEvfbVF2J9WhYRnF05rn8NdZx7
UkHLc2iHwWeQQiYD+6LsKobyi3yoTia1K8zNnInlbKGIGpNp4NiCVBveGpTk7ATdFF4bLHnntA3C
jcOtjCWsApsMXdW9x0VgwWPU6wvqseVuhfY51VaIaYtSwGJHkJ64tZa2uDr1zEqyphYHOjkVPtUs
qxsi7c2mfe+4OKFzS30g6LHuqNOG2kQCd4ujr493OInkN5oUO8GqAEw6aus5yvXw2Jpu+SSOEB8M
LoH7JVxITUL2rLylf7LnHl7FDofpgOo3ozl5GE6t5SJrtSqmA2Jy7Z0j5i8WQmwQY16ekeNgv3EX
GhRlLN5RbHaEZy0xi8nSoIZIU9WeVro+j66W5hJOovwUc9O+thlqRotv5Cufi/afrANcBIuynhfk
Go9xnupzNS/TyYd9P3teSUcVTYgnUBYmG81rtqmoSbhEQRWfs/lXSjWmTo2Ey8FfNzDR1HNHR6EY
KZOLHZnBQthmB1nFZY4SlpOzWBA7xCWkECZrAUE9Bd0j0SrLjPYmskgnIofzwXVRlgltyZ2rCv3W
zA1YF6hCHm8NnffHMV8U+wiR88lQMm3PHj2rXdi4VTLZqP02izvazD5Ai1yCMby06oYJ8VXYZ5fR
opolGFLqMO3K+Ryr0DpRsJLepNESvi+WT89FE4kL4LP6a0prgi23yxfthMDdk3bPINv6ZM3rdIsD
QW7TmPihjJi2m26yiq1VZssLfJQ8lxFd34qB6tf25Rw8tgbiP5c9zpTPEGHjUa3xfGSL8D6j/reh
dRXtA2gNsJc3IrMk4zmxupACs3S2/aPyCuuAKLFCE27H+wX322/70vq1Olh8Sly4r4GSw99sdp0H
OEmcphqGqLPq+UC9lgqSnscI2ecwbRlO3TExMlxfeH5RC/RtRP94AJvvznb2z5BKvwOBZVmALLw6
vHOwZlNqq00Z2/Iymko4ifB8B7u56Bc4Ubu5MejD2WDKxb0wjtg3HUwTd85iQbZxHm1JoSenC4BT
vORmoDOrp9dyI4Gd8ChrgA53JfPGnVBfsM6aJ2VNXUSDnalfo8AH/gL72MXhiEgpZC67R4zDOs2G
Zp0M7ZLH1oN8iWiW+cuNBPPfZEG1xew0fQUyKN4Qxo+gzSQpi8ivLl1GIGE8mqB9aAgl2eZ517yN
UmMppUkZtVyu/OhqagypWJlqpByuqq5dRZm4jaLnUIuyvJmalMEp9dQC+UKSVtH5xADOejhYgN7N
roFVel5mj1hQSjAlKnirhtrREel+nffKLvAhibzD8KkmLscpwIfvCkfCCAWemzgaVeuxNAPqyHxy
of6wy241l+c2YJlDtzE1B7804tNFDXUdEfFv3UjCa/O1Btwieqi3OaBwglmYxIpOLS826h6yy1Y+
fVxDvjpRVY6Ktx9ZjXJLFnsNDY2hGKA3vMGI5j20OhgesnU1x95pyC30hnxCTtI7/6pybcgNiG2E
1I2F4Cv2Gf5Rw/TxTw+klW3Mr+cqcbxC3br+VF2yRqjwFlaN6J96BLg+og02yEoQdZQbjG0y3Wjm
7KM3T9Glz4d0BwoHjz/QktzQd/YXQxEMHhIctbPHXv1JMb85r3jI44fFMTDkWV9MdblhxsJ8hQtg
2oeNck7NgEYCr920N3OG2SangZTCZwKXbvqa/lm41FYuNw6mcMO85EiypBdnAFrp1nsRuOwFhDXN
2zCo11fG0pTeXdIZD1W0WB9ZG4w/DBXiaAJKm1dR2zt8C+2zu0bO8+rNzk/XYhsQU5RyL61wLdqr
s498mN0cXYXrn1kV1M7xSvSdLNKC3i8sUyAfmmTImBXxBqpbAwAp60PFuKBA9sLqT68b/9Sowvqs
6PSRR4P19BZXT3sLbV2ctN0PF5FZEnVd3Pbnypp5NuhFuuaG3y0Wy3jmjQILIMAyxzwy6ngD7LD8
84NipGfeF/xMNhmXdMBRH98ICBFkk09EGqUUiPjuFQ+FPLDjdBhBerNXbkwpp5XNXb4jRat9mts+
1ZuynnijSq+9mkK2f2VhyXsrDqyjCPv1uUd2g/EOFGBNVDx1JSaDEogoCOK9O1X1w7pqb+/oVdwL
ZHQ/AcYQnOOr/auCraqjIi9lNwH435MFV5yr1OiXXy3ClV2q/ROG/vxW50wfGFnW78EZUemquZ3Q
166yvgG7MIlHiMuNhfD64dfdhd/A4qFIfssaLsvY4GJQ7vqV2573GKJxPaVe1NyX7jr99QZPe6jm
g6rltAfjRWIJvOVpWYG+zoLmwdBzOAj9cEr3/pLOVyRUxK6REiWp9BxLUERY6QBJSha1f6IZs+KO
m8bcZYoy2N3YSecpsLkmKoyFf5fJR9OxxDCAVxsTTPlZpA4Av2OQ58Z9a/2jJbXZ+cNUrz/0rjv7
UflTdBfNDoIOZdXTecgQvN/QYWW/jGO6ql0u7B7tlerC8pRnkPstaFymKtorSsQPRZnXnGgo5Zqn
RcrY2Y0mby9INK0/bgf6t4+l3+d79jRrol7XEKaKi0N8d3lKo7XpsShs8oj7e0OdUmO/VE4QOIdh
boCwTM2XQJLBPK/sQbWU2GGXyUpvRjMvLIId1wCt90Y4qUkIAtf9GXmTkeA7Az6WDUFzs8BskVOK
ij0jNLh9LK9cuRt/nVyDUuJkhaZ3PxqY0ETVqTM/cgmG6lnriG18bV3tP4TU4S6bqrd4c6Udebeh
+V/XS7zXHZqbqD43qVWTwsQgXY5XMfblbwE5LPieiAS0uMtQ+NHW6vrZaveeoGwe9a9bghCHdtfx
T7PWTPbW5KGt31FF//I0RVZaLPNdG5EnQTrHuR772XuRAPnxM6RY1XIy1pV57XKgr+LSBaMHmSx7
6o/shnQ1cxhXw84MH1aJCzEVrk6GVfeI0mLU0PPjoirWoIraH2rTbb9bklL443CBv4giZP6NGDIE
PCGyp43I5LDedlPsycd1QPJ0Zwc2qtsEn9c63HsRyZfIS4WIn21pU5a8zP60nHurM5+CuMXfSPa2
mvZtDsEUb4YUHREDdSiCGSAI1wBucTVsYbHbhxTlA36Nzl4+giVCGP+LCHgJxEXxSL/d8AZB09/w
FY5PsajIErQsH5V8KPy/PUTjR4Zb4GbqfeTRjsY734LCcXFDVfzldQGRHIgIqYZ8uMsdRUuJQNol
ogHuX6sAGTtYwLv0lGRPjOuLybvomVshPgBqcTEVFXevSw3rimCQHQHwccvi7L8HVNeD2GmCnMB1
Vicphwk5ApBXk9QRi9a2CC3qvaqWfpkaDTHF57XYlNQL+FukH+59VWfiVg1ze4OkqH1Ew/zX6eIC
v1Q5vjM2lvvRDcqdyXg16JB3nuyoU/dxVdXPy0SV74hjWyTIN+1LMIQYn+1xnKkVsL2YdFtrzuZt
v1rcNBBG7d6ZDE7ztc+qNz9Oe/2i0yLsDnGZ20sibU77nXCGjGvPd/wZeZyP7T7SCEu33BpziV1k
kfkhF5zETOTF0O2DcuFinVOEYljHwRYsB/ycyhlXO0foz+iB76Mkt2yJnJiK0MgjEUGhp95WdZS3
3zkpC+m+IDIjuCLWaExCwvnQXEK5FOXezde+PwgYQ06GJbQuNbYBRDF4Bj+CaV0vDTFMn6OL/oiS
U8e7t9N+Yb4MWr4nUDUvfiffBjrQRdnQ7XvQD+92iYlHOQUpPpRTIKKewsJBjp8ahXNxwtNSWziL
lpZ8bIyMMTkjJSKxEC1TfSODTn/2OpzhueGofZAI0hM33mBjNwKfHarj3EiOBbjt0b1fyTud7oMo
K9VhEK4Jn0NkRmdXma7YGUMCw7Ef8fgf23GqVIKmQDW7TGTuuqsNffaPLqgCSzfoLsp12PT2rWro
kDj3Eo/vds7LiTlatA5BQ6ivWHKYBbqzwYjfH0MbNmJXgSIki26W+V7aIT9lVXaW3HZpu4p9F4q5
Q79QjesG547LclNOwT/gI64UrpjwZXK78aiWovqIUPMIxE7LzKkdxCebu0WkGwSXwYTzrxLpJZzR
tL/3doxtAiHNOD2OwnbL80AJHXjphDkjgYWex3uTQ60WTeE8jT7OoS32UXNQeFcGlIEy6jZuiphg
Y1cYfnbtYjVh4i6ZdNFugnjsAWmsiMKHEG39nNlwcMh2lvIO+X/3EYydQz9X50+MQqSpLRuNsx7K
Ihs4acaZDGOGgXl9lmuZfZTVqDkeQ+kXGdKLgPgRp+iw/GKpWM55WYdvRue+SKoutIvTRGfQrnQX
aZ39rqrGg/qNfjggbSMHmTi5bDk4y+BaP1bvzWUyFtnwK4wgUe6r5mXT4yaYAQ8T45BK+WmJuEM0
SA6KrB5NnDa8SpOq8HlPqZ/733NR9s0/1YRQq1lAms3J4BhnREkXUknyoc7nbewOEtVTFA1I6de8
LrLfeN+s/cAyGhK2LkMpusdY2rmfJz7r03xT+1qHByyU04hzpB0BaAsdDkd83vKRJJT4ceic+Vnp
bnF3A19Ks+U+XpqLpZpJ34KZlA+StrLXdQ5MnYB264Iy9Ean+xpe4Nh2fndbyAo9PGt/BoxP5sXN
wnOX5FUfvRRqQOrvM7B+FW5q0huvZbp4L0liCZCku4JQg8yYT4P+rk/EoMdPVLZkV80TI+YtvEIa
HuyCR27XoxG8ZJVTfC64QJ48y/ivitkHZhKdAYeSyAv/ZsLNbjZDN5H3QqbVED3Vdqb7pzJtqWr+
hZsa7tEuim9TTN27qJywFUXo4Zcd4VbIqOH11WO72M7eVat9NbjBL6NqBRS8lanuMBIlQ+AUUMsf
mOMSZWCVpftfNQvCmxLNBPuZKJJmEtOpTB0xbbR20XfYtfzIaljmzTpH+nPyRfmUT0v9syzVCEXP
AwJkyBC05QBrjkA36Z4y00pibE27l4kcqMMc5sFtk+Lc92PXusYZ187UYV0ibV5rNI2W3e4b/s/X
WEWhe6hXNV5HAoHwxo1peF4C5Apl7I7lLk+ZLpPKrqrneLKcNxk3HqGl7uSc2GRLlvWsXHbay1p7
m6Wr6BKBlporAtYEuQQA28FPPbGNIwciszMhbeUx6v/N2jUOLpRGWemGvoUCGI+67E014gofCFs6
C381J4HjC7qi99dDyuqxIUZ1/uzDjpL6rlKxPk2xoauN8XMvhlLeIUQhAQV9AZVL5SLP/VDra91U
v5NCml9lW6YoGZT3J2wsp7opQcUP89TZ1jVSfXzwytjaDiJ+MLbv3PiEn1xSUl/jG3bh7luZoj6G
5TIG97JP4/FCTtmfjPVlV4Zuu+3NQqgPaDYnk4BTA3ZcH/gpxMW4LAQd1Q572WhFRhOMMRkYzQ2G
QZ/5VIrTyKKn7mrSPXALkfGZ4QmPEGCmRd78WEM43rZLX93g9KH0MUixVVVj9oVmT71FhRwQXOGO
xsc9kuUQED+4CpLQNs4MKL3L1gEzoefl1ZnnXR1qYhR2dT2N7AsY9X43A+XvfD0N+OwC5KXb1Pdo
suBbJ/LlP87Oazly5FrXr7Jj7qGdcAlgxx5dlGVVkd0k288Nog0b3ns8/flA6RyxQLJwOBEjhUY9
wyTSrFy51m8G/wvyAOZa6vmvRMvVd3WKohkRBoan3yb71BnNj00gqp9Jb5e3Hez3QxlE+gdavhm6
pDwqPY6CCrjBtuif22q+1xWKYhRmQJbhXVCQakAzkyvo5MNJr/qOnIPMbcUZUw3KhYZRg2SjCUhR
MKG4lGcRxVc5+jeA+Oxj0hY9f4823biGRJd+7gs137oIZ1z7uWF/xwC9+oEDl7ge5CQGIgfgJxCJ
r+BRqSBtMnQ3Kokmg6UZ3jvaavKem7XdJCqVVTQIzA+8UpRrGeP1WKh+XG8MVj89grxSj9JAa5/D
j5ZDBi8QTlrWOJ9TgM3quudODq6NOM6/FyUiwblvM61m2Ghbz6jDq8R3vVPkNrhRjUHdXbVekB7c
Im82rldrP0gPho/C1Xx2C06BJaUqr0DI3JG7rhsgwoWhc6WFQA5E7sakXH6YfavMArA0vR9gT0A4
91RNOY6usPKBHpJovSs7i4qPdql2nxMweyv4QwrSY7m5NXuNjUlvmQUEo5Cv2qol/algaY6kgvdI
1JnXtlogTOd1WkHOpRBUcdHW8lVSi/QdqVwN4MekEOCOQHhjvyyuhrhKb0zfcbe14danPkRgDVil
ezQKRXzCKpa+1CAUMOPZJMK1qgrxKy943nUxIHxVqv49l3r0Xkq/2HiazD+LqImvbA3Kq96VWGJq
PTEgp867D4va2VBLi44ENto10g/SbzoYh3ZbJ6NELpCswwXWREI+nVU9ar8JdTC/dFWj7JTeCG94
NcFSVZt4a+ng3rzMblHJQp7mVwTX9sc4xdvB0qL3vNXUYWMHSX+jNhkkuGaswy0MfRXSQcY7DQkj
xBK7YY00MJivQ6yh/TPsHETPQ9jtAVLPP8Iw0/LrkEvNhwbSmUX1TnZgm+MVak1kzKtSsUz3nfBJ
2qie147V3INuC4yQpDhPqHuGSJAgf6f7jp0AskOmCdAJUIzkVvJOp5OGvUVNYE1kPlbvKHvzvuDp
UifRe+5haKWrTMaA225GHr6hshvRdvAehgRb5Z09AjO6V8D2ZA+XdTFfEU5/FOt9osc5ZFKH9aDr
R17ewLLKDM1rr7O1T5d//KOp5Qt6n8akkPnk55eAB2UbFcbR7wnIgSYPTvVOT7uV03znzNQbdpvP
a0u9U0LxW3Wak4kDYKz7v8iTF8RNX/vGmfp1UBmqFcepenS6EHVDaK27Kq6XXNXUVwRojZker654
EWQQ2Kth6nzKfHED/IskfTjCp753i/GUyOZnnaV38dBv8G5J17R7xwU93mmQl+Z3kul9Mr9RlMgA
9UXtqCiRvlb8+qgCDyc83fPX5TV8RfHXmKb1yRAIISRWN+TakU3+LZf1vRTtll786vKPf211ZtLT
Vo4MnFYp/TFLbP09PdnigNZCs7n8019RtNen///JLw+sAuIeXfEjz+3wvWHc1aN1rYc49iYoH/TD
Q+kp8Qa/3W5/ecBXZkufbXhbR5qpVqv26GJJsqUhb247a/xLAORZ0Jd9ZckffbOefBIMGTXyAl89
goP9VQH7oKAwoG3QRt8XLQdeWRR9tqeV4lFKttSORiP/CmS1z7L470mNP9oAPPn1B5fbFuCehlAY
MIIwgGjA0qyyJVvr1xZgtl1lJ5JQ0yBTZIn7o3HdD4iJXlnE5oX9+oqSsK6f7yhFTeos4p19nCxZ
jIoOUmT8ok7weQzEV4Tj2oVxXlsC7XwcT3Gpk5aRdvSq5j2lkS+kyQsqzK/IE+szteeSNMrnZZ4f
00HYzSbrGw1DB836lDZWu5O6rRkr6Yy/qz5tF1zuX1uV2Sk30Iw1jazMj1KNfremD1RbmHuhBQtx
8JVV0WbnvC+akqZdgDMOSiFuC74QdAOSBeQeW9SOt5cP92tGINrsdE/QHHLMND/iUXeyk3ojw2qt
BvT123Fl1yFsmHCfu8AtUgoRcbSDugChuVK/X/4FXplGbXaV6ToMX40+3hEICaLKKkDI1tooNNYX
gssr8VKbHXzIGHZoiklYQ0TvUfc9BLl3gwLNtsuyYyV8rL4Q4jfM28vf88pO1KbvfBIMkiJH+iMw
c34071D1jqmkZOwdurS6ihr1Q5EYC2HnNdn8R2OmJ0PRzjZKR7eaYx22t3b4AYTTWs/Ug97d5I6y
V/QdLXJqzX/v+GqzMFHo9Vhwz7fHVKu3mOh+q6x6wR7otU0wiwxaB4kr1ER5SmixKUZ97E37ljbk
t8tr8tqPn0UHSM4OlFyvOSVeZr3vIETFlZXeAQS4/PNfub8eTbyeLIQTORGlwACTXb0/5rl/oIFP
3cMBMrrgIfdaSqbOogHkgoRq59CcJNy2tZup0TYgp9469HtcSndmYu+kTQuxst01btndfewoX6Sf
by9/4qNJ/Qtp2aPz8ZNvpIMeCJN34glZUHkNCY9CCe9B1T30du3uur6xdpCjs82ADt0KeCf98hDq
clR31+D+7zyJlBBUsTuYbl8Wfqcp1L70O81iB4yjXMP1pT3VMGW3vd79pBjBjpf9uzG8U1VIzDhi
rAI1h/FthX93KmYRJQvBrcH5wOY2+xki4fKxKPqGxMi6Aoyy7wte1N2hL7TPyHDHG0AQ5APxIYtq
D111N5qKnb8qHrMLCeFrIfzRI+fJ0vToxraKozYncHzqLkpN7w5HlW0S5dXaTQuozhQzD93Ywq5o
g6+N9yGvDnklPyKCpywcgVeO2ONr6cnvgFRy1Stqht7YQGEPLGx1BFGg7mwLAt7l5X5tiFn8wWUi
l03vgktGh+UYl5W/qXQYmpZBi+DvDTGLQ04pMhTylO5ktsLhRhraK81Mw5NauUu57mtRW50FowSV
fdAm4JFzK/sLAku6dewBdTZdUNi0gx8gXUBHbO0R575i4Q58JUA9/i5PVkcvTHoBBlMHMSjbVFZJ
3yxoyhNODWBORN3+vZxFzKKUxbkAUWJ27AJEhGKgPZ+jIHmwFLTrBEqsO31oyoXt8Mq9LmaJi+oY
OR7azCMOZklbriXqY5ZNviLuEQYFpbjHn+XytnjthIlZoKk6KzDgYg0n3zo0agUJaPwgquhd2Ylf
RWqiy6qVW6XRTnVhffH16iqISdrKwFs4XY9J3wuRTsxCDpJmoi+o1p7apPw1yhA+2zViFfs8bE4w
Eq5qdCnN4qpylQe3/D3JPIgCsXMPGGyU1B/juP8mEvVe1MoBnOmNV4YbkaEUlQwOMiwjXBwgZwoH
qqFz0MOr6d9RSFkwGHxty4vpRD/Zfo5DZox6XncaNSiXIJRTRZ48IcBIOmBzrK8iz96HWkCHvTEe
FtZsOrMvTdns1RQrrVIViHCcQsX/TXbh4/09vscxYjeMVOQOrQ5TqdeRtNQnzXRjg9j0kvnUa7el
mMWqVjP8Ug8YHOia6H+mmN7oxj1WbqidZzvwIThNZ2IAcIGujPhsDeauym6ayL1btHp/DCgvTcAs
mIVoRdHU0NsTJfVrG559/TFw9C/YN1x5okLZ0924tvY9bCDNKpWxtNivnctZfEP3Na9tADknuAjF
yUkiRKdcEFzSQ8wxQIwc+u+3gLrlOrIkxslDdNsjLxyH9CxH2z0JWW7VEa1010q9oxJXfyHXmNz4
frWQob8SDMXs4VYNootSmOLIdUKmr1H4wKsoOzgebPRy4XH48itAd2aBMFW9UKJWgfNQhqZlnmAw
jwWR0+mfNa+717rg6Nby7m/tdP3Rs+fJ8aIOCYkfSd1T5unGpnOS9wOK4KOinPQe6LDIVfVL4ZfD
rQ0R+WghJmoDZqnxS1mKjy+/7HVnFh9JOxB56jjgWRfT8QcpDYD0s5FAVI41+Cjtd0spvyuDvvJ9
vJfobsCtzTNKewSlx1n475/9/3gP2e2/Nnb1z//l739m+UAM9evZ3/7zY5bw1/9O/87/+2fO/41/
7h+yd9+Th2r+D539O/zcf4+7+V5/P/ubbUobeLhrHsrh/qFq4vrx5/MbTv/k/+8f/tfD40/5OOQP
f/7xM2vSevppXpClf/z7jw6//vxDm6LHfz/9+f/+w+kD/vzjvqmq4Puzf+Hhe1X/+YdCx+sf0KjA
NzkwcYU1mTV3D9Mfqc4/qHvgFkBDHmche3KvQ7u79v/8w1b/YZu2M8FCoOs49lQgrbJm+iND/YeK
WL0QSEUYquNo2h//9zc7W5v/rNV/pU1ymwVpXf35x6O32n9ikyF16C14JtBA1wza4eYsWLg61eUh
dEYcsgRy2zgSBLCzGhBNX5GLhAHdjiFd2F1WxKC/hMB87N617TDE86R0httS7el3r3zdAQu56fQo
AaqclDXGSkNtZyBOSnGH7GD22fcCG8WnBIUymn6QdLG+k668gzTkujtId4qfAxxI7dJAPEdBvmtX
RaAG8fsIZVdui0Jr7ukVYzNNw1vc2mlZ/XS4UIfbXAF4r+W9OmJyg9vUGlkkaewdbNx4qhmN+VVt
9LrCC8vxko3oDEwkIFjH4KNcbNijIJCo1hl1qaPhmtI+QnvPr3ZhYEb3imeAkhdQzuKd0FpVHoQa
jrGxg9zNVMUKpBfkvxxk2ZqFZOM8z/7X2phArIE5sdC2NlubQkGclTmzuJUzL6SD1pUl0Pkxd04J
fLsl48zZPTWNZ4LeNAB5TX8Z8/qCG3gVW64Ggo2W+WistNbTuKakZ3Q/hJaQOox1UPinDBXB+Ofo
VOrHNu8qkDIVW2DAn75bmIHzK4zfCFcGC8yaIwX/Q84Lo5WnANbxUhWx7lBIZ4NWjrZpshEyASTJ
Dh/yEBm8rY0boNxoIJZRfEwsb+nXeKwfPD0ltiGgq8EjU3VT48DOUl2kqBvQmO4AON6tY7nJAjfT
3kcp7AiEoeBm7QxXoRtLjVhEp96T+oPAYXejQntACC/KtRF5rbZyPrPlQU7Tnm/9AgNYu8nHX2qt
u9Y9iIXO/9DB2XV/IrdT0Y7HWaYz04WnwfkVYUgW2FHNKawI3dLU+VNEhDaMrtpEJDgI7Oyv0dKt
ZAvhNg43T6Lgv2PN09hyfr1PA5kMYqiaZdFUp81+nnSaqe6yO9yESbN6mCdKa8fqjZH0YN7SpEc+
sDOTuFn4vPmhYVSODLB4VdUQWpobXSd2V+Twh10P0RA6336UD4CUMncDnm/p5fPsC02iO2oKfKOt
CcOe/vzJve/pAgx3hEv0ypVxn2+A6GBNWQ9pax+HojZ5jjRd3zsLp2K6zM92oxQcCV3jdEhpqOZs
2BoNEOywPAmaHOmYdQ8CB1xvWDTAbtzqszrQMK/pBX+/vJ7PZpZhpdSRlEGMXtfsWUo9aglgD+q0
DCvQiFirJvRdeKV5Q4EnM35eHu08cWP3SAr4KkrbBsNy380+0oIp3Y6jFYKkUqLmqixza+82qOAo
buzcVpYGbEPq49Fnghe2kDZ7NUyDm8yuI1TLUh3yudngrhsViAohjoHaaJ+nuGo4RpXeVyVaS99j
mEOII8BxdMy9bY4WsPbIi/BvVVs4UqgX5EKdMJJVDbBhnUWlHG5RYWnTG7QMKrkW2MFp0LQV2XFN
RlrNg89pxmy867IKsSaXBU7uMsAw6DV36uDT7XfhQt3ntZAjIEmpyLvRRez+tx4UiCJeiUpGg7pq
O0uMn4qgVWDIimL0PnVG19rOKhzsMLqB560Z74JUqAVAPsCua7hZmQTzj16HdYqENYCa6dSOCubQ
wdZ8B6AQ2aAeZEo57GAEQHVY40kcaF/CiUzWHhzEs40cMILlxJ/8MdaDlY/KGaiv3PJRQwz1sR+/
NrYWoMYNTxrLZKw1pLEWqEop9iGP4y481Z7Q/Xcl9hPhHunbxLjiZ3jOuPOhY7otloeBFv6IU792
rzXPgM4USdUhdFRCKnb2zreAmiYHdq7Vd5u8x7xvg7ZNQl2g8+liI6UBz8LcxnD9e/0WUFoxGL9T
XaZdeVUAsYCyl+HyM1AyVeAwWOtGdxEKWHlDO6QHDx60/YDektN80souGn5H0szB+PWZb+U/FDNH
Tgksc1GsA/AkPtrAiABXD2Q2KGFDIfBDdM6ACxwVJMOLbpUmYaFdK32KrCmo/RFciKUKIFHgXGGy
rAygKtlaC+00/mJoUPtWJcLnHcxDmThXndfxnDG9vG4PftoqyjuJ8C+3j4JPUfXBT+FF3JK75L+T
EHDjvYfavC/XTW6q0dcK7x2fOx0JJkx84Q6IG7LCQLtHvdXRT20/VBAXGm2w2bgyMI82EsaB3AQU
NftPyAb1V55judEuzxA2WpWYaljrAN58Zx59Ky0/BpQ5EEuvu9RWyI7gdo4/7FRBW2OFtDMwlhA3
LSPad2qFLOZ1VWi+Kvd5iuwSEkIdaDdo1R4mXuDXKx2sYjqeOgn0ag8DByhsl3OvoMJq1UFjw5SF
eoigoRU6RvjRQnGt+TyiND4066IMhX/o9Urx2bq2mvS7SNPjHLcBIQKI5rXZ6cUXDc4dpqpA5iVI
U8dFqnk14oyZYS5qwNcHyARZABcBxHC6TakPRnhAkjTHpyTPMQQDgxwJ7RbAGTNLy7kYjR9aiU3j
gcWl+m+4ag0w3pvarlpkkpCKruvDv3pAXfYOk6yiQVA6y9PrcQA/eSPB2gb0/3Q0hdeR1hXWVeeK
tr8e0Frx9/iIqR7KaLYXfEbA0ouamzZMcnjsHXr7mJmxOYweICKOzvaPuPTc6pMb1FGgIbgUTnLJ
vtUBxAfO4Tr+J4Qhg+BKGlXeNUeM7qQ8tJEVTQYbiNeU2vsSZo4LvyCprewus+2+UjZxpRMp4Efj
P/FtANJaf2mUSSUV7SlVfE6sRjQnC5e+/qCU+Ojd4EVW3xt9Zxg/h5pC1NKFOIXj/1yIvKCQAyfY
8n5xyDgsOUvPwFb6ALdchCAGpVhnaVQdAA1CUrMKXPp6a6m6+nw8TUeNU7W5Hci/7VkBIxS0GZp2
cFBO7vyr1M+qq8yi24i71HA/jrq5cCGd34XT92lTSi6EY7HhHGP2uldc2bbQRZ1dHmX2mt3Y73of
CyCsOiuI4La6ApgA7Ujq2UION3sTPA4tcUXRHI3giYbZ7CZscJZE6WLkgTYBH48RoaKHkxFTJhJ+
8UXIdgD0xuJguF5O5hdoRe3QTK4iyKngoy4nBc9yV5JKW5C/2lIKXRhTivIk4ULDSIEkHLq//cHT
j2GjagcT8/WF/Op8ebn9LX42ADXLRGoAItNsFES5xpBPLH9HXLj5qssVAVoFQdB0XwB/TXdOganS
wqDzpw4YbEkGaaks8fQOm62xdJGeynCD+A0L227XsZGmKItrIqRmn/lde4gCXDKQUQaJDqttqA/U
kMTw9fIEP/90zVKR6iX9EaSXcyAQagyFi6D9lPj4Lg+yPZJXZdKgzGzr5U3B+xCytV7oCKNfHni+
xaUD2hpkLpFL4zSb08o/WVlN91BnAw8M5TeQYFkxVqj3NhD0+5To6O+zyiQua1AP1nVg4mVwefjz
3Hba5sKQvFMsKQQmclI/H17RPAkKP7B2A1KIVzGqKUdP6/x3LkTHJZTPC2NR2NGIEdRxTMOarXQM
l4DOemLtyLGRUCDTgkJiRrc5pKrtWz8LocJpO7GXdc0Ss1mNG9F2g1koO3xaLH9j92FMz1Qp8H/Q
63wBBnH+LHkMFVyw0nQoWlnUurTzOYS5pJkmxI99FZb2AZyRs4aMXOL+0rhreINCrrJQ0RdCwguj
2g5aOZwcnmG8T85HRcGF5BcR3R0ydPVdpmndQUoE/rVeaB9ixY7WuOaaS8jCWSeFj5UaYYKXA+Kj
jmbM+ws2/BrdRVdvn1ljJPYJHh8k9tqAPRvkLblzBGgrQLhj1sDqirEBW1P3tgCpipL660LweLal
KI0YfDy4Q56hxJDZJMAJ9HJJVtWEqtKt8waVk89tg6SACfe+fuuUPwYqHrzws2xWejrLT85qWMKm
1Jqq2E/so8ljOynWtq3SXRiiZGNbSfULW0Q7XggR57GJKbe43KUkKnEX8TabDWug8NL7gJn32CmJ
D6GudfcixfB73TSNsqJ2I5dGPI/JjyM6GuEQQjcXPtWS8w9FGUTRG9K/vQfVVisT732qhBOFqs6/
sKm/akigQVRF7dcjnbu7fHbnEZFlpOjFcaIkR3ByZjdvD/UmLjB+2w8Zj05skSkXBVn1EXsc5Ppw
c9h1CINs+jDqF9Z3hqyevhtxFW5YUinKXYacttuTBXa9VPH8tm+hzXjjPrABvTl94uDj0PaHIUAJ
euxq5P3wG9vCb+2uZCTlHsU0Z2MFuLprDRIJjQuJcGELPNvnbCOdiVGlTilOmrN9nuWSy6Euh71S
9EhHmU2OXc74vU3apcj5bPYZyaDGYWC/ZaFUNQsriFckTQateo9VmwbJQxPH0a/qAzL7yrda8atr
FRjOSrG8unpr0GZoqXG5GtPg+rzygYZoWhojolRU1cjxzBaKEE397w5z++vyHns8M2eZs21bkFcc
h0KL0Ch7nK80lqTwbSdhGmag2jax2q9EXWZ7iNTRoYhpD8JkiNfY7HkIFgwqchghAmWiFB/ycZC7
MS6+GLQ31zQ00/UksHuD1or/QH95KeqcrwjZNhLopKCGY1L94t6clRMhCRcMZIcbMzB19RgDvhv/
UqDtEgAgvr+3cqu6T1ohcVdwhk4srMp8eEKrY6CyyG6geEoYOp+pqLP7Fhb7uOsyqz2kSp7emUX7
Ha/ndk8FIV5X8KyOqYL3weU1Or/guGOmgS2SXZXNaIg5sMdMqh4+rI/Uq6Gmv2Ilwnbdt0r4VIlu
5WJVGLL9DDTM/HR53PNwO407PajoVzmOsNgaU3B8EgRULcL3sBzErglsbU/RHX/DrIdI6GesdNXF
h78xHmvMweZxRdXvfLx80JECdimlmy5MOGu0uxslpItTjuEPBCbFQnh96fO0qQruqLS+SJPOh1Pw
rIobRFh3SLU471MTa7w1oDqkzHiMU3aDzbNwSb84IuVaFVQM23cO489q3QlUsvddh3bHRjiFtkcs
qdzqLhT7pDeyBQDAtCP/c7b/tYCsm0o6qxHG52Xi2FBapPM1JhSSM7rXQ3vf8f9sYO/af2Mo3XY0
BiMVsh+7jE/2im3qpM+aO+5GN/XRBRkUE6sMDMsit3eVN10C//ouoqNl04nBVmsO8EWoFxFPO1B3
IRop15Xp29eyKNH/pVp3f3lPPp/CqRDM0SOv5SK0Znsy6aQcO8DLO62FVOj4KAIIE0JohOL1m7Ln
6aukycOLoK8KnmDzXAOVySQPVSl2IPfyrQmNfVN6IaZ6gCl3AtNJJJCwfX379/GinlaOJVLN2fc1
0u9Ea9diBzrFcrCINbKPvYEo0YG8KFm62J6HUGlzugkoZOoEpNmR05wmatGcQwPUUpriPdb1+IHQ
t56s1/qy0gvIhHhAT+q/9oBTVN7j2nz5g58HUyoIU5+b7zVoxs8+2Iw0ZRjbBkL3qFS05xKgUHmM
RASFAATULTQ4x3CJlvLSoLz0CDY6d5d0ZjeXNaJza3YMih52sJ1KAAeP2+6Ee5cKkwCHoASFjjcf
SeoYHHwKVNyaYk63YXIbw1Z7iNyh/NqKuNshsYBNLjrFCxCblz5vSpTYvvRLrHnbWKmCvtGVTN8J
BF9RjIybA+8mcsQ4GvfgYifX3/xtANHH42LbaBwDjnA4FfOXbQB+AInLSud2GnzsobJk3RRjdFXF
sKMu75nncZslEzQUTHtqaM73TIAqVaHIQcV0N9HWfqDo74Ajdtcumvz3aKZHC+O9EHTYoeR9Fqh4
k2k9v5lQMWmxkWM8DTjRRh3r/hafwF9R0S+Rdc7LaY+TyPawdXSWHEeiWHE+Er2jDmG8YdyhPVN/
FU2KrDbaBOHCzf58GCoPVO3opEkyCmc2jDNiBFymHhpUqFEMdE0oMa21TNO/XF6o5/GFugqIGpIk
ikjcDeefYzt4/1Whoe4EGjObmkC0GykD/0LoMF+3blviQShxTHSKpQLt8y0yQXVMU9VoOlNEmj0U
baNGAHfs1R3vEnXbGp2ySwv995D7/Y2PAPObMwkKk8KiQ4lQDcypWUBJeTioHi2hXQeCYsMpz+Nt
Bxp1hexacyiCAZWYy1M7/8CpvG5I2tz4v6gmGeH51LpK4WZ8YU1/zEF8xVEf8Bo/9qj9r+hDd2+8
4RmNe53KGKgXcFHGbDpTrCIc/AfqbaO04oBynNgrWKeB1IztMH3jZD4ORqoLaE51eHDPJtPkrZpB
DK63eaP5ey13xCZKmuI44qS9Fnkmry5P5XlRYSot83EE5gkRRpl5zrey0WxwYZDX215FlCz1ckBu
Dh4AeKMk4Ynxqht3LN0D3HfzK/+reGN4mcZXSdLYPxaZ/XyvVhG5Uxcq9bb24n5NQTXcDTR44YmU
48KumUcyHumk1vyHhIYn2/wR3TutCwBCz7cd0gvf2hBn6tsc44vwKIM8ur08ry8N5pj0KKgkk4E+
9vSf5KAI1Ta6GhjkSYgIo+gSgetHjv9QO1X+9u+i3jjVIkw2pz1fwl53GyQujRyzJb8oV7HjtQJz
0Qz3Vwwe07/e/GHc1Bw+Lh9Gs2enIcJ4CiQYZ8+jpz45+difo8IJN7WfGh8uDzW/ylkwrgPQM+wL
XttzNGBoAbQsXKveIl9fH2UlD7wtjK2UNu8ixMHXeT5mC/txhunnQFDOmcrhVBNRKqEOcR5bAlun
Qx1n1dbKHfQgTbbJypdlfTWizHd0I1U9WRpqYUDghLumVjdsg97A8wkzs+QuTg26fXHmjwtx4YW5
kKArycRthD0JDOe/Vu9EdapaNPM1Q6a7tEcibl0Y2YAkky2vZFIGuxL/qPitw/Lj5FTipGBPlJgT
aXE89nSgIt0WuMQA2A9UoVGixg5oazyIuqTqoNYLF/SzozONOeEMWQmeAnNAtuv1Co4zWbc1hjj6
HeiNs0NbVR6yXFRv3czTUAb1W1adms485dDRWEKSOei2nWEq6IrEOnZGcXFIBytayEuntOLp+5fN
ROJG/dYUJiqp82YhFmvFWEiJ2YGhGO9CC3i7EG731iMzjUKzUNImpf4+h9NhH+gHhWl1W7dCD7jX
omLXB1a84x3AkxSE2qlENHT3xnM6DTr1PDijQJQm5PDT2oxu1o0Oz7XfaoWmI+A6YoAGbOfOzwME
gaJO7uKmWaK3vbBLppL0VHgl5pF5nA8auFGvqiHmWTQyJewVY3xHHBq2qpYs0aSenb3pygCAihcJ
bYZntT4tH+q0sSnqdtqg/7J10SfrUMeFtM+D+mNmiH7v8kD9cXlWX/rACRAJ8mwqtD3rQfoCzgia
OdvAbH/rTaZeN6BYKLMZw0Lx6eWRwEcKi7uKbzyfSiNJKXCbOgcuwG51lJNRmVM5m4RO+kI8mSfF
nAJQnv8ZapbeWPhUu0Y6dFsbZbPr0IpSNH9yxPNlhEJXiP/xLXqROBqVWbeQ6cxgdET2aWxA6mAk
qdqzbc4/EwFAdCabsdvWyHitBHkxJA/Pv42tvgdejIw0DG04IPcZypJotdqDcytat38vqrI6FZry
WYsr76oNhgQXmZxWOG9ascSYfCFO0HPnvuMix5Bqvuwur0jHoNy4Vev6t5rGw8dWs+yFMPEsgWYq
uFbBcIDc5GWun0/FiFQi9RtWHCXC6JgThXc2hj3X+HrjBtgP6kI56VmWOY0nTUnJgUeCbk0f/SQb
AluVE1xbxisMbVfVtLb1xgh2VKFUDN2bakf4wFikA/kfY0u2v3yUXjrAOtGXRzPbgBzhfPjGGKPG
DUC0FbKPb9RCbcW+knZ/Y2Egba/sLG7e12ZtGgt6PC9OMy9MMBRT32wO3RjVuOtbVDi32B83G562
9qmqLW2D2VO5aSN7qSvwwhaXgCXYdZxiWEZidrzaCmjjKNV2mxdF7GJqL8MHSp7mR2gRSAPjLWjs
BsC4v9qwazc5bJpiowijeMjQjYL/5uc1HAs3rret6FFcBiiNSJTd298vL8jziMNm4LFIDYr1AD9z
viBV1iYUpdt2q7U8THFWzDFtRbUDyTbqLO5CLv58GaZ8giYiFSGTcDr9Nk92H4dNlzk4t60eoTYG
fgXCX60QZLCZ4WsV9c3xlKSCZqU1Ja60LGanS83jEYlYu93SydPwXqba2j9gfIY9l80KZW8fznp8
51OD1sE8zK7f2qCr3oiw2VZ5EO1HOmxf8G3Nv7uah+PC5YV7Hp1sFa7W9F7kA9ll51MJiG6wBwEf
GXOt6kFrcaaII6v7cnmU50k4qcvTYWYzWBld2eFKO2xb8FAQlGv/q1oKhKtjcuTfhV6hwquibQGs
WWmbLyBE9U0KBnebRZW+F0aQfiiCyl3SWHq2bclzdN491FQoi1MaPf/6mGeejokwsu8ubPME9NNV
5ruoyvLg3F6egmd7lvK+DcqOVJ8ri9TqfCiv8Cbz7xKj06BtbsGWIaqYAP/CySYtUPZs+oXr8YUB
VWi3Ni86REKoh58P6HcRhC9L1XZ2ZabXgsX/rNtwe2zHN7FHtJR+IRV4dieQVNFZ47+oxqnM7PmA
PODiOkUdYte7InuvBZ68F3qk//YM2CirBHwoxTkcooaj1zgiwQYeq/bLk/wsG5lGt+Fo0JCaGrmz
bUaq5yCf02o7L/WLbwj0Il9PjeCrQFZ1WEd96G2qRkjIGlqxsMWfbyXmUnN4nFFV5SDNci4L10DD
RRZyR2tl4jaZTrU1dZRZvWQwnIXN9Oz+4ztN6p0CiJBGW2y2b3PditE2zbVd2yO7HABCvmdGfyeD
F6Cp3YRXuH+//azQOSDeOtSUoPbMyVKN0yq8GJhb0+yim2hQqm5ToLMC+23UhnBBKeaFzQQcVEP2
auqgPivA97qD+lJX6zsescHG0Ib+NBZ2voGJmn/Q867cCQ+3whYC2wp/4reJC/J9bBQwqVCx6G2Q
tM0Oj4cR3IiXurobZZQc3cZyD6MT1gvLOIN5PQ5jsllZRvpFANtmQUHw1EnKFMVvpRful6JPu0MV
GO7XKok9uakb3AAggFWxjy+o2efrbNDav6g+W8bCb/LsGiCXgQ86cVHUqb41+0VMsAlVTo8MIy/P
/FyAOju06E8uPJmfh6QJcER0gMJCrjC/t2WJlEzKu2yHWO9vQ4NktBJ4Rp9AjifXrg1C/nI4eOGr
uK55LlKPJFudHxM9kl7L28TYkSz89G1d25iKvdS/mbbCWR2AhSMlQIiH4EcuOgt7lcKNgfixsTMG
05tcjvIVD7DqysHKZ3/5e57NH4UGmLl8C1BH8sEpLDzJe3Be4mEHXxEfTTDbK88DIiRTO71VK9wO
QmxzLo/37NMYj02Jq4LONUKzaDaepeE3Odb0HXrf/STAx22A/6fVxihL3V1YrGcxjcHQ4bWtx+oq
MOzzwRQrMbIK20vEWNPhw+jU1ackxlxD10f/yOOMhnw2LolQvjDoVELGy5r8TkCEPR80aZQSRgNf
CMgzv85bR5xkZpkYLxlyK3Fu2tQm1NjL0/r82JsTupwkFXQUEMd5A6JWcowxUz5VjUrvVtWwEDMC
vdyoyLKuQl8R2yzBKKRV0ZLAbMw8lqm9dFW+sLbTkZj68lTsgZief7lIO09RZM7aYlm/LUTbgnUY
kRvH/eutwYXPpW/Lew2zb5ogs22EZZnmlnBWdprrRDddP3inMYTKdXlWX1hKkmWOBVVGi47g7O5X
egeXq4qQXWS+sfMDF3MysKQ7hLuMkycT4wSRY6nh/9IsPjatAAmDTZk/RGVjjQGiNOquZ6XXOCrH
R3AqAbhY2DyXv++Fww/0xZKEYsI0l+P5gtluIpyKHgS5aig2haIj1m2F1QZz1eBa8bSlFvhL88lt
QKYLJJaS3GzVdHw76fUgTl9if/teq9FYRpEWV86od9a6+384O68lSY1uCz8REXhzS9nu6mk/GnND
jBOQkHhIkqc/H/PfTFVPdIWOLhQKSTFZQJqday9Tz/HoF2L//kP+9X3S6uS+xbpg8z5/SGmTD9dC
kt+rEGf4lpCWOLONaGeiYrsy1F/eJ3AJpQUCWxPinX0+FMTl2Sboj3qmNHRNcCslDR1ON/qC5NLd
pl5wzSzkL2+UERluDTpZaVPnI0pfLIp0T3uvUrJm8ehZoDjbwQEhYXeHSfpXHXr2lVvAX14o05Kx
aK5yRl0u84zkK3/kK7OFY9rsT67YYw6dYfwt+8P73+5N8e39Lvsd7kzYSkSXRI3GnF27IBV2T+Rk
ty+cpt4S4FpvcYDsVg3fsu/DZTVVV/+5YbaODFUcnIR7JsD/+Yt1O2Lv8lFCbiIZeQupcIh7l4D2
NAqvQeN/mzXgDmvpRmUBtel8qGgMB98poGyJJoXXRKDTRoyTfLDJZY9tAwf291/q376fw818BcRX
vfnFgihgaKejZoNJ14njaygUiZvII0yHn/+PkejOcX3hYKLsPX8yYbRrfFLFQ2W6sn8qLUf/yTIy
0yJsLF0+vz/a2/fIVZjjhwNoZW1cHrzL0tlOEbFRN9ybsYSM8DvkynjA9aK8NUmT2L0/3tv3uNpO
AJH6q6jdvXQTG+ASYOtQufsxM72jW8JuyOyl/eqHSfb8/lB/Od7XsaC5MxehomGhclamjfg5cP8f
8fCYg8YbNr7CzBsf+Dzo2gPWCyLdewMK1nu/s7HD3kD8rsq46QgsQTRrkel38/4vervxWOuNGP3T
7z7cpVtRQ3eXXJ0CTDhNEq+NORGL9PvsuwsZryQVyh1IOiTOYMoL68rYf/nQ3Ilpcq70FYjN63//
o2b1CISzyKPz9ilGZSlHSGjfVpkd7lECt5sA6vHm/Yd9uw393mFpclLUeZDwzgcs80VRglTRfuzr
Yj9qHBGTcCIUYcjMnWiN/oN0EqIRk6m+cr15i3KxRgHD4d5Cpra9SxQ0CwZHVuMMnzNriM7wUj7+
1EICFHJsvuHPOJ9khTw19yr/zpwhHbdTUx/qZVavbtDOOxkt9pXZ+Pb9A2+BXK63roja+qLCnVB/
OzlBMXuay9nJs3vSm3RXnbK6Xu4bL3x6/+3/bThoc/D+acugp1nX4R+fGyIfxxxk3b1BF+CltfEf
2IhwKvDeCaZl15ZuVF45d94ubXCQ9VoJw5Ra+hJ54WOGxI+kzt4psqqPJSbjNfpCv95PVpReI51c
OLSy8cMAoXK2mVmAE9zHzp9wsbjMuyknKrZNJLaFzRz7/WiTgrdUW7+fhq1H7vAmJ2T4O7vnZzwz
gg0xGfPOqwkqfP91r0Xf2eWTH8OOBiuBfgQw5rry/3jdsoCdNVqdTbtFksoyRLrYoP8iLP39cd5+
VsZhVnPFxcMnvCyuzd6epjID3cornb1KM8ixZbTkSUImjL0y/P7+cH95LOgJ0KJX+Nv5n4HGH4/V
F36VZi7s0mLmHePk4N0T62Y+vj/KXyYOT8ORsN6m0RRezNUmHNKGVBJ7X5fCfR3mrCRWvlDqNFbt
aMfvD/Z2D6ZttIJJJp2zkJd5/qV0W2guwAn4YJ9l3zIj8r6hREqXG+Bgo99xTszGIcc1vbny6f7y
lKCRbIec6SsJ8+I0GqxgWKu19UpEnDRpQR2RpP3YIhg0zI/vP+Rfpglj0ZSjHFsr3YvpGGIQm80u
eJanM3mbsVluhYMlAiqQbJcFRXaFhfzX8dYGMJ+RxX95qvchuY5j4HPSFktyLEVY3gYUKzdhW7hb
G+Rn9/94Pu7tVIAr0fpSI0hJ2/ndoN29I4W/i2xYtHWRBDgdchHTiT9cO1HWj3O2vmllsbgpXJCu
rFKd81njFDpzwjZ09wS4B0Q0VUPwYuRzCyGDMKudGfaBFcM9cXH3bPox2wZlHx0WTSfYrKxuA7n4
2pbzZj7xk2C4s+EyqxzINuc/aYF52nkwrvcV178Tv1rvqhmKRhnoYvsfXzdDrQQ4Hw0sKOnl2ZWJ
bslpirp7Gq/NfdqM8yFbZrKyBRqGCf3zlen0ZtthPLhmK0jps/9ciiS8PEkwinNcAoYJio97SZs7
XrQ1+Fc2gzfvkF2AOxK0NCBzIMOLQ7nApSog/cI+sDTFfiA06KCjzt6xk396/xW+eST4Zew7fCia
pR5b9/nXmkOj91M43wcHXcsLk8a7RaWQXZF0vh2FP5qW+LrBmKuk63wU7E4IIh+I/LNqw5E74gxt
O42TuZz78D+/OrZFbuFIdH20k5ctnsUp3WGuh/CQoG76QX/JPyaVxhyrMImof//lvdleAqSqK4eW
kZBVXa6+MrA6r3ba8EBgBu0j4mi3mCM5d2Sxn0rTSK70PN6+Re6wEMogSazmZpezYirGovC7Jjy4
vp534J7LKcEK4vj+Q/1Gif/cU5CUr7qGVXUHWoYe6PxjTX4AFbge6q0ylOXHjtWVVXeD0nn0t5Fo
7HSKpxHK2QdWCK/URtiRHOiTZs4t4gS/xI2wIHrX6PuAjKmuKodNWTieE6dzr7s94YzW13b05K+s
SbsX1SzhAyJg5xFrdLekHi71Ryi0I+Hhvv2Cr/xgxulYhdYG4T/x80qk3g9yjxtSnhERf5hDc/6W
KRv/xxZk+DQIsLxtgK8sTcXOjpZbMCz2PzKMBptgSp04sY+A8SlVNrINIoqNmhDraZjukoZArl1d
Fv7PyOnRGdvEV74mBPx9kzYpl/EUAI7cpb2L3RGbTzscE29I7+t+UgNxjoFB1ojX5ssWGpvE5xe7
ijZOC5JJdr6yU+sx7Jr+pxprWR3o8Ia7BBcbjLO8eVE/nRRFJXFKrEboiU6uxo3uvEK6RGJkRbkt
XTHL5pZgH1wFhE8zGjerUfnZwSLvzXHiIUy7pNraUTHKh6onO3yXdqmX/HKIuxU7Cg+8LXMzd+TN
0MxLuAkz2Vr9JneNruUVuiPoAeVo3pKcjY1sFJshzQtjH/WZmG/qapjnX7JpvRb4zYkmtqNR609T
EjjFEgdh1EWHnva8u70yI5lwZxMSfIOVBsnFQxX9ts1AIrRFDmC6I6q6PojGHdbcPKuMs9Rd9iO9
CTLUlhxVbFXvuoF0+/fHv1zm1NAUgKvTwsrNA1q9WBBLX2vEx2KXENB7OwT9t2QayVYOjXZPdsnw
+v5wv6m9fz4vl392Lg61VQpPm/GiSvLsJIPWGYjb1JEN0QqRLbv9QsArnqUVjcLtkslc3bh2Y3s3
Qd+GJOKNtX2aF3MkuXP2bO8QuCJf9lPSmsSVtp0ZxrJ1cU1K+zwsvtZ9RsIenGhC2erRLJIXdGuo
pxz8R9t7PafmLb1Vp40x0+LvuEPLJ9z8/enTkAZWvbNbZZMUExTAFp5TzEHc9f6AK5hUVvIgp7om
Jzi1qyJWAU7IO9oYVfelh44U4NdgZPRk0eK9NjY6/gfSCd07i9ByMubYUr6bUz65u46Q1eo+wuzB
OajBzKyjLeziX8sVBUHnZssVK2bXENGjCuzmuRdT+mVC6uNvLIz7Pgirz6cPZPQsO6XaIX9R2HeZ
J37rnH8nXdVz/yH3PF3uhkXDIEmcNqjxWZABjMuqQH2MqQD889nqe/WYEyQXHrQR1SUi89n5ENWW
zn86S1QduM9COynowkTuzqMhZsRipB2dbXwPLSV4jeg6vS3yTtqf2yFt5+ao8ixrjiGetjkWoiK1
oGthazbEufIX79bmbmpspy5q00dHC3N+wWnQ+jlQ1lknQDOcpJu5iWiOhjbplkmEVeDG7XAp+/z+
TOTqdrH0VvsWLlnAAvj0gvRfTP0+I+eULa++xVnJavtNC5aDc/mwLvjMqEnQjT2WfbfHdsN/Ledk
/jdK2RYemyrhaC9qmMJx39lQywbgnfG4BFX+3Qyr7J7YQ/SHcnJx2CMzviFLmwWROjGuQ4h2cSXU
dizzzK5I7WmVwLTTxAO20Ys18L3Mun6cjFQ1T/CsDbn3QpnUO9NUJN5WbeV0Jl5kOK3dTV1gFfGg
TbxQNmZWQeOsEZkWHwwp8nxXtTKcMHjFTC/85OreXb74xhJ6n+2urL+HPXnUmxG/rf4mzNMyxWvQ
dHCnYz+wy/tI45X4K9dJ1LAR+b3Q94NfkjVEYvu4k9ViE46YlVHX8Zoch9RGiIH9V3p7wUaXTYLl
W9ZEw61YMo84ryz1dBLrpG3zbb5M9RJbmSDSV4AD3rt2TdBgXpHL+8X35eTHlQs56CYfg1pjqs3q
/pCUaQPrjck4bJLcEUS2dcbI+Sm9Xj9hgBaNsW3OS7D3cjQjhQcS89QpVR11lM3FBjLdaN7oCjez
k0GJ/2R4MguLOOxmAr2hYnVEwGZdMIiPhGvZn5dOJiNGqh2rD4cZA5fxrSwHaW5NJzf0NimbwtsG
degZGzobWe1vepuzLq6gVYWrYxkpkJA2pmZSJGnWuflgVjg//QgWx1iOgkxxuRuyblRmDNlTlE8U
Lh7hq1VfvII8L1vSbEVIdlWY/ujK0npuSO+1bnj9piZ2aRafieOc0yOOT3xkAfO6NbaJt9gHxxQi
iJVfI7zHZcr5DIE+9zDYHfMtR6fTHnK8//S3Kp8i66HHeEV/a6Le4TNZ9lzezwWp1zFylfk1HcNA
bGxzUFvoxDRmh6msjmmNcdRWqwZrqTVj10O8jWeWHZeY6pYfK0MnX0lAHZyHfLAWPrhQZrZHfS2P
njK0/RpgA5bf9RivgRs1U52/Jk5PEtyB1NI8uIk6Zv9IyMTgEOcB/lMQIuKqSr/if+n9cvmPsEPc
Bcpr7OCQWuo4EsXQH6qUY+6YEjOb+Dvtdr27EaJZxLdgoS/1SSWJa1Cc+zg/nLLQECRdLlkY7Cur
cO4IC+3VUTfIfj9kURs4pyUxpLUtB9FMtKWxIkUYE87Rzq5Hu/xJA22KTvxZHsVq4ozNzgza4DD6
OsVwkdC/2dlNqUEEV42GIoqdou+br5PVOuWu7337h5nQCfgxNU3ebzO5DOmTMTrdP67Vok+p/NnR
B61st95ETZafxnEu9IcO7dQMAMXpsisHy7gB0zAo/qaJGppc1igaRazxQd2bq4xhBoGX2WdEHGX9
QSg5fmwrPL7/pQYjGsJBe9jc4vymrHgWpvUzNTNxzVTgssSAKL02/Ol/w/MBrry4IAl3tCej7c1b
o5jL8mAtCfmHRUBvbo6F11vWZhg7w3i5tr9fbu8MCzZCSYNBOqHZK7zwB46WakgG2dx4twXlYvUU
dgum6huAke6HY2eZf+9105Jg/APpgHyTTs6HJpPsZu5seMtjNGOGRs6eWv71tF68TV9X0zDGiYcT
6GExkv67Uv1UqHhQihT0vLLCOzcKWnsrp3Gciivg8u92+lnlREdlbYGDwa4350s6tMuNrJhpsN+G
Vp+i3yQoubzBxS3qtti1F5TNNV76ZVWHH92KdOxdK4MmIBdBO9wEZrofd0aV5uZ6tbHcNq7pQCck
nroCfVea2g5Oh5V0dvi+1NanvhjErVs3lvdSuYX7KfQGa4itHJ/RG78ZZXiFXf6bCHH+eKs6Cpx+
FW68lcBEAzTVJHWmWwUrqtmXlWl+GH1u0s3QVQ9Cm0W0G9xR5HGUzkkG07v/0umqdrYa89pbI9Rf
XHo7v+DDlXBKpZ4+Eh31M0yUfU1m+qZwAJWBgmijg+bUBtg8n1kuHdcu6LW6VaReNyqem17UcSoa
mtHxzITqN2EuzPvAVHO9X0lw/9XQhR4l5u1rZxsaDYjAuuT+mNvumNEHTXzzdgDz/EgTa9i10NAx
VBUcOXMqqV3fX06/Q9jOv48J9R87i2BtOL/BHnjUoQmNyr+F6CFM6BdNXW/DicvFKWgcEd5D0MY7
lwzu8NawgUJ03Gk7WDbWGBSJHTtjFwVPxdQvkpT6spxehfBDAVvVw8huVmNub6hgy3uff2ruu5Ie
1ZVnuISh0XV5673/f5D3G7eBsUyDwnPmkIzOUN00FEQP4PDRXdfOwa+xU8aG/4FY5fff3NtRAWHB
hElnA6QNL9dt5IxtYo/Av4RBCu/QiS5Sx1oFU/iYlrrMXovIGUKCwbGAvlbjrjPx7KPR9cK3FSoL
ZS6mBBfzpCocA2yokae+MKO7UIU4EA+Ik9KnnLboo9G2xGKL1nH72MIV337ICowo926qEyzROsxx
yWJN8nstxNRVsW47rzzM0i4/z6mNCsQRDdID7jfVvz3P6OCimjTRFV3jej6cP8RKZ6ZvidbwN836
fLKnfZ+NtlkZt4E/YiKZp9+UN+hfnCXeI2dhutNWNj7gYun90t6SXIH3fnsHXQwPd8RbbwucJ9gh
ng9vE81G2vZSnKbFaa1tFqXqrhxaH7SG0kNu57zABXt2Mrd9CYBLSVnPvf4Ri3Vv3iRNIYMvTurV
6c4OKHCTzbTIRH4P5Zh/0EES1vti4cq5qec66Oc4g5xm7Er26E7H7hjaw6OCtH6HBaQ7x7NLGAJy
lgaxZFxljfvT9QyXm+issbJJB8sfdpirZ+mJjlVkn0ZtqzDWfdEYX5qBq7K4cR3lhxsgq4ikc88a
UASbWdKbh/dn/RsiALAhvgaIKii46HVcbpKVWiKAMVOclJ/OJLtGmkScflH3IOj1ARxAnCJ64zHZ
QT+bmQBgVEXDt/d/xOXM4ZDEiQLiA1AmLKdLuD6qmzxN/HE6VR2doBsC2t0xZo1bRJpME9im4wjf
3LpWt0ZzerWZn9y8Nsv9f/4ZdMRXvR4bQQgN4XwGzcuirLDMhlMR6M7ZKT+YNyNG9iRb2pm04izM
h52XFsaHaZZlrKeyvjKJf8Mqf05i3gQsT7JAObhW0uPFkdVFGZBcnrUnQjDS8LCaMixxP4W4iS7D
SAhInsxTe8cVq/vutkNokwDg1vfFMI/dEuOXHRDVm+JG0UyD0e/HLp+6bWe1fjHEg2nr4RhO5ij2
CI77u3oxq/lbwjeObidVh6fKTfAeMoKS5Ngo7bDmD7u28fekbBqHhAyCavf+G7/sMfC4dOHXB+Vw
Xd2Xzt+4smxnSY2gPhmh/2M2Q2Paiqz4lLVD415pMb7pia9jgR9AMOD70ve7GEuIISwJualPkzJ+
zCjP3DgpJRk8U6vzQzOCjcZ55wT1vqsG+VElWbZdcjl+AZGbbiDFXV17lwU3G71Jd4WpD+uEEuWi
w6IBNFWnRXcyoL7mm2GY0hjL43bYmB4Q5sbu8+WaFva3eP58hq2+U1QlzG82j8tym+3EJ8ZvGE9Y
2oXciryycY5TbffTURUDvppu3RJzeepNIzVeNKrB5qEl7WJb6HIoPy8ZANXnCKDjIc8iI91VUdmd
uNnZAdBoZ40/cYxX8z7wlzI5CND7IV78NMi3VVEI/8tE3glnllPlyrtH4lKoJ2RfHLrca4fPhlvn
hti3uAzVm2liqwa4cefwHhFRm16ZfG+AJd4/RCucnuErrTzOixnRqMRwq3SqT47vDPc688wU3knf
lEeLDmWIF1hhpdvO69uFUKSh+YG6Yw73lhBKI6pjkt4ijjC3OYSPHOssP/unbNJaH+fFMsS20bZz
M3nJeJWbvU6Mi2+I6IRrxqpzoTV3cWUaKggAmaq7UxAwgx/6mpP9A9n1YmdZ2O+e2sLy7s2l85KD
YZde9mBMbtFvRscvsE0nsif49P46/svigtMCWgyNh87zGzmg3Zk6LGBDsHU6zWn2JziUIzkTllU/
jG2YPSoVJY/U+PZN53mtiE2czZqVyjp/SjtIk1eKub8sLewVwpVzslKRLyk+cyYTpcbSOfUAyeA9
i6/iwKqWg9vS719M2tBXRnxzkMK6WXmz9ErZXVYDx/O9rB6n0koMczg5akq7jWqCat44A1mrWz6m
bKq4c5XdP1uC/2kXErEKcgRmBOemKB3vyhd5+wJ4fH4EngyohN78GhW4SWo2fnfy+sDPbwi+JLrd
TN3J/x6kKm+2PRkjxs3702BdMH/MS8oECEewhtcVhd/ipfwKzfjMjunTIiDCZNpYelxejTUFiLIi
79orb/wvo9GKCWihc8+mcFkL+j8uVwgjK7aGYBUGWEu1W8rFXDYai71bh4S1f99/tIu+J49moRCA
YU5Pl0X3ewH8MVih/clrisXdLcPSgR3SG6EtaThXbgJvn4mpAwmGiwjq9Te2Ok3kzUECvX6Xy3pR
Hyar97NPaqSpfcTwMUmugC+Xt/m1x8PNA4X8epVHg7leof94LG1O2Zh4wicMx/UssamJNCu4Io5J
yGWPnU8dlJFO6Y20KMSQFdt6nLbRmJTfjZXysqPTkxVxophZ0066S7+0W4zOFpqoLik3W1+IthFx
OBFbZl2rXS/2QX49DX2sYmiMIbCm/X3x6ycw7MBd/Kc+8uUjbalIACa62NUDlnxYal9+JciA+KRE
4FfTVHX5LJtGfW5cW/RXSrd1tv0x99ffwk+gnkdisfbGL4rHUZteVVdu9lylQW/FqUvkdlbO1lfV
ZcFLNs8BqGNUXmGDXCxzRl01HfzFiltTDC+OsEoMFApqmp5CVSU/kzGTr4kRLst3o2rJQS/xm9BX
bBUu8jDWviBjEsgHVZmFAGHj/K1XEnYNEL35pPk20U0zw8U+NW5dhTKuktLGRsKRhX9I+lRiaRTN
ftl8MTjpl62OVNrtQOexuLiyG1zcIdZfBX9sNdiD7wM74aJybhY3IVGun5/MYtkNQan9DZPjRtnC
9fBMcavbZHbZiUDBK+eYQYTqrlWY6yf+Ywqw+2FbyrmM9g0eBnep8xdTBMR1FjqxnqrWSnNM/8lx
OHSNsRifHQJsHpehUtUu76ZuwipZ99nHBEKIvK2QJJjFrYP/kBVDLvck9gdsR9d62L+1cOc/kI0C
eJcOMvd0fuj5D+zqLgkKc/ChHbTWggXZiHwspSubNZqYKFMad26nMTgHa4+yKrbGJbA2ogOweTJD
FU37DjIAjSfIVC5HXOWU1YtdOWl/StRc3SyYF6t/O1ghbh63BvA/BD4l+70UqUribsSbH8yvSrA4
3VhuN7zIWWYDrXzd5OG2bBojHLZ2alhHS2pP7WdLkySbRFVT7I0oFUU8NuGkn8K280FEjAFvqo7A
b7UTRH4bt3WSe91mxG/lFc/w3MGafUhGHCulFsM9XXrbfWoKO6UJXRpC+Y9VP+M9WukWAIzEvGY8
2nOO1R6BBsYzv6r8DPBEb1/xQcuNV6qcMtkstLwd2/ketr4rH5O68vtrGNjlKmMyrRp17sIBXEUf
wPX8WzVGDTnOHawn1arpjlQ7CeigdbWpRGPJTeWK0t4WZZGrfcoevrVnhZVsmq1tNQSrV/gA68w4
nzlo4+i8UNmtJoiXwq6hVm461m77PCzJg+rn7BgBP5Oa1oN2VEnxb+hWydGakvrKbvPXgQEnAcZY
4uwn56/BUG5j49fTPc+Rmx3pl8k4qGDW8a/lowi18RmJPv+yQwN9fP/Iv6zo+ATw43nkVRQYhHSg
z8fOmpK5MOvsuVFBFm37dhIRIDI02Q0Km2LjD0npvOaTFWwWs8mfFYr0T2Uk5JWN5e07gGHIj7Fh
NIKwXVL2DbqlnaiN8XkMmOmkadmxVUp9JyfdHUy3zb+RDEq0+OAb/7z/Ci4ONd4AUMhvEhsAOiTn
ix2tJLSzk7I2nkKL9DLyRaZM3+WiE+4W7qBGDDpMFolfdXR1M/39VOdTjmclgAE1pgMBeg0N/rM0
MXOIeV3Ul89q7daAWDttud5eNLGiYDMr7bEm9VTGSzTjUZFFbrW8zLPHdWvQkSOybW7MQt0pY6Kz
wGVIJU8229387wyXSYtfGrGiIo8wwYVcEdqUHYbUjurNHKmkvJubMWvjMCtsHfvNPBPhuXQWneqi
6oiYTmtJCBircDdM9GpkKGy9kaY5o3ikyw8lLbcI87YDPFcxs8zcYg9kW097cBVDkO7TFmP/SmFW
P/qOXr4m7IDJk1e3rX+YYXxUOyjXS4QiwhT9oQ9yt90sg08OQuaPZvBjGVAxbIgZbJJbXG9KNocB
+5ID+KbwH5MwlXeVoPt60DLy1ggDwx55Vbyw4bYb2j7YNiCm4zaYsK3ayN72oQfQu2pfYLKL/rFK
wkGecBcX+NRCMqalWntTYlWbrJI5LWF8o4t9gFr+GZFIUMdBlnSfCpgNXEJ7scxfPF96X9f7fAjv
bOwf4d1U/mHMJynodXaEGhPphEcC9FJ1DGVlqH+Uq7tjkc8CMpXvdMadUpR4cdgone18Qe+XY6qa
4HIQvNG74menaK1ialTbsGBS3brt11Clgf+4ipaWRxjPhnUDK9Drs42OgnTXUxE5G6o4Z2mPrarM
D4IdWLT7RS0dduNy5HhbAs2SnuvGGb50vqXqO2SgJSAHbMBfaM7Cx0pJ9Y9d6zmMsX6Yqm1a1U20
tSXMB1IF7XK7lGl0hJTEJWljSlqRmyjLIC4gGwtvszZP9MFTZM8SC01TWIWL+MS1soy22li5PH7p
VO3GXlLYDgdoe6b4XDu9iA7N0jR6Q58WYl1Xh32EcsXLkk1HCB1uPJ7bReWNdubSvAmtavreljIt
ttgckGPOpjmFH3suns7dmMoxQF6WGW2M9+sUyGNbClts2BCmkxUQhPcyYDEDYUAD3GFvISNfPzAR
Svmttylz7pPZrtWN4UWLF3uGIZpDMBqDhHeoCnkCZRi8V1Qo6XS3tKZHavOc2T+WRRcsLtWgYle2
DL2Chi2JysRdTbLczbXbHGSgXOvVgFKzpHs/z/obWE/VYO/XooaKSgbmx9loMDgmerxJENIkXr0X
IbQOeS9rSVrZzsuAcDeLKPqnya1F+Wgvo8bBs5BGcoUA/3aTRN1C45wiHBAPSO98o4LoCxXEz4dn
mC/2FhZcuBNNZt5ps84+1uO4ep257n89kFl0670eCesKoboXZxMINRQOBFzPRUm3Rcoyfw1FWP+I
gh6kumY9Wyfg7OShIpf7Ghnx7YHkeWhZuXHQZATtuai1ZWj2GB443hOTebGseAyxP5exzwJF+bnm
jmeJltM91EEEXdseq/Ls+P7J9JfDGaNbC0Lk6pkK4ebiBfi9XIQ/5/lzNZuURl2ZFg89zakbV7bJ
izOZ7tFzNMGOwxI8zRHyFWPIjSs30IvrF+cjixLH5JW5ztl86bU2i24uI6uWz6UnrYKM3CHX6YH1
Re5DCpfVvPGszg+u1AN/G3U1tMOqCSj7f4S5Py7tpQTAdculeQ4IIHyqcWj9NSTVcoRgX+IbSLPl
yt3qL8WoD7ID2xstLJdb5+KiPTXoxlqnqp/7IK2qo1HNxbyD80WYfVvXwdYaszC81636p0oNcaC5
3MOMpZr70CHmeXz/07+dfb5Jdwbsh8m32jacr7cmg/PYWFbzrLq6/NoPTXsndeJtFD31U0EXh1iY
lF1BzcZ4ZdX9ZalTk6D9B1ZA9vWmHgo4pcu5rZ8dHJzvp9Ext7Pyxm8z4HKsS4+7rRjE8/vP+/Zz
Y4EL/ITDAVMdV87z5y2tFmNK3YjnaYSM2eSCU9BQtSziOW/29IugGb4/4u/nuKi9HMyxyGAK2V7e
LHDld1QLfe0+FfkCx7Ui2gA0ww+z6ZhyslpIoL1yv+Bx5OyH1q0M9u8ki4ZP7AYGHiVhu57HQ1q3
t6NbOuIejIJDOUns5YVfDoOezUUuWWzU2ol+6kCO8HQLjf3fxkqkdvp4zDtque37D/Zm6mAxADuC
TRqr5TVb+/xVojOpITNM4kUGoly2Ue+1RwPe48FqJvMYRISLxQEQEdzBKriW73iBUDBZV0yPXYuK
gibfZRxFIQblSHzqX1wvU/veMJkyVEqIbMt2U3VTccQMzHlwoCXeGkRSvbz/7JcY/Tr+CpXxd/rj
CG7WefbHtoGXvgVluTOfWS3K2RiijGpK6Mn7hUt5/gRu5cbtYgb9QbR+9To2WVnGpM8EH2EZSNqH
0vvn/Z/0Zjmxd+FUuaIRq4rKvZzZ9Nxbo0ROLIq8fHbQLhwxb1wSuN2ud8QrKLmblu6aE8Ob9YS9
HUvXilbfLhv88/w9LLDJE5Bw97lNjCQ8EUiOsVMrYZTXbVQcFWzVH+8/5wWqy5sn2mZ9vfQfV2u9
i7t8ZlATjHOqn8fZkK99a9TPQW6JQ1ZSXb8/1NtXCtYP/x5vOw5m+ifnD4e1LExiFaUvTdZ0n2pl
f1F56J8qrvcyHpOx2PlGI/7rJZ0qdnUoorPIxgxwcT5oR5MPqlubPOe9k564s4UbAtZryrzEu/fb
IDi1FWVfzMqergCgb18tI6PYp7sLIMbsPh96sed6Lsoxe6nBZo7orSDEWlOXPiQdQrUr5yANHf64
s40RRyumKxQresjr3D0frmYyc4fKg2fKj7Z7gj2hWqqtpZAKqaV0+19mgGr/dUFemyE/sDBmmynB
RezXI7as8XrIZnE/DBbiDbsxfoZtW+T7Ps/lowojmewdyCBdvBgih+ULypTdtmHRO2WMO+QQxj2O
iT3t+ixpt0PgTTm+TGgzbpSy6hHr+Mgaf1h5GJX3hUe2F7eswrXmh2Ftf8cDmV/ucVR9ldOSCdp/
GpnLj60osxIqXO6vUPmULrt0NNsfFhtCsa190aUbLXpnin126fu+G1G3UFibMIqyqvsV9q6WsR77
ZvjgDb3xRUB0Hu9hQfb/ZF1tfA6rsf9RLpYjdsivlkffk4m7SafMG+5MZ/Se3VkuP2ANc/nEas6K
iwloeYPShyjR3LaTMS51mn1Qzv9Rdma9cWJbFP5FSMzDK9Rol+1UHDvDC0rcCfMBDjO//n74vnRR
kUt91TdqdUtNAYcz7L3Wt3TY3gMk0PSuLdLycxdqXXsUopmtTUlnIiDEBVlbRPNJ+F1bzGpgeu5Q
bFV7nKMDid1qoLhYU1/rUVO8fRc11Z8hdTO+ihyv6j531SF+Fpzcld9SJ23zEyrudMO2shx3lpeW
6j2cWvsUpUau+BR22z/8H/06m8zhzbP7wdiabZcIn6JN/6IMU61/LWUl7mTDunCHU8twt5DRunQz
xVr33WBNL7fYuIACUMBrejTPCLz9Ctk1G2f+ub3RO2mhFSaMrrQfpzwCV6yq9Lk+uZyWxp2rlpM8
mdQukherSYt6E3LaG4OGqOj8MI7s1fw4Fr0TWGZpHWQpCg2RPd4Fvyu71NxbhPp0D/VE7SSwIan1
r45VZ+EdyKhe77ezHiZzFnDe8qofhY4gx7fqSLx2uNiyzRT13b6f3Nh4HuGgmthncom+hK1o7LM/
nQw/1j0OqPC15nGTlKX7jeK9Z7/VEpnsBsRI+1JHppcGrZ466T24U1FuplabzFPhYgI8IsZPfnbk
Xtu7MkoUjvK90fXlpq+G9C1imfoaod37UeSikL6iVmKHEsuzHtMkch9I9HDElvyU0PlG+busNpTu
Jocc5QqbmsP4j/0EZ1WChayz/mHyb5tzZw3jY6egEN0gNaZp0DG5dX5ht3TFktLQvuV439RPWTsT
Q+07iW1/dkOK/gjOCipOEkbbgcMgswg1gWyoOz9t43raNllSJ0+mJOdv57UEEr+U/Wh6rQ/MOR58
fuqkppCaaSEFVqwIWIf9kJd+2KCOOlSEy7d8N1kxbh0H0qyPQMSwHtJYtt+kGLq3Rfn2DwmWmhIM
vNrx1PRe80MAwkpOgoy98jhOogL+MNm2bybp6ByzprCKowqwuWc3JpJvViea4p9Quq1JSaDT7UDv
Uv2txtIaHrKq8wSZBey8N0M1Iesg/LGWR6TYuUVxA/TeGUl+ZQeZIYf2LWymPrvrW8iyz2ln5dpB
1BPkKvpZSravs7GwfKJksVMwHjFBuKwWByBXI+3FUkKHLuI+g2OUJCQXIJPvNwvgcGRucKJ4o/Zu
aB6VuEujO8cJhckT1CG4ummhh1Tw8kTbtKE0H515dKZ0k5ZWkuzYrtoUCs28+oZdOBn8zgoxlvqY
AowZsJZJuoaS6vFOsIGwXlqiTrqHPqScFhSaKyTCSrsrfTPS7dchrHGChaaUDx1PtbM29YT8/96o
Ym0mMo8iBbRgLS12o2VV27TRaSNkJkbkAKF7an/2bOQROa6I2LSDsc7gTmllpjS+wO+35T+g13sb
I+zvjMSI33NaiRdD05ru0Hu8oMewnZwRH4U6A9JOSni5wrGan1WPyvUR/4vTs5eSuR5MRmXEd1Or
KjB04jYfnQ0usFLfK7jIltSEUf4pBy9VfCcvld8Kbv0eJ4Nn1cSzhc4tAM5apsyWyHUc5NFsABcb
+zrhy6mqFsFMXz+7URyPx4aUgWNcwxjYZJBJAIJbVWP/iTIveaLYpSj4EPkaNaFK2k8dGsAtzv7M
CvKEkbS1arP4rTmSCMR4CKs2sEAzqvs0kcPJmZLC+8+7LNwby/aRzQ5Sh7VML7IdVEJaLJ8LQGMV
61Xnbcdcc33FVntla9pxv0nySN5KRrk+QrBhRVJOUZ4m41VTyJOqwoNroctiLWRp92RZ7NvORUk/
j23MjNu2gx4k/TR8g61cD/4wZ9EtiPL1Bpqts74I6TD60SEwLjdBNYXYfCi18nnGFPKr5rqon+IB
j1pcKgHeKvX4Xze1uKo57VO5oPfMHvrygqYxmDzNyfiMGiA6NbGVVhvVhCk6WlPzGZh6hsO57IYb
273r++SyyGdsSm14f9cpxLNsCr2JBuPzEHts3eY43rGkuI9ZPhePtl0+//e75CxESRgQ1fWhG43r
JAy9MT4jhmx+jFNq+WoadcGIeGgKOgtea12r+X+tptDDh4sPfpuODaSrVS2vrJAtpX2cP1sdxxE/
8mrIIWXRP2HSbXHQT5Xit3TXMA827i1kz/V4RsWGcgyNFqWGK/lJUqiCylnvfu6GCisVUlZ02kTK
B9Kw4mbTZWZyaGaKi0GFHenrMITYXz5+6n/5CUghwUJwKFyQGquzGZIBOfZdJp7bMVP8acjgLA6a
MBw/qr2KFvks/EgdnG/CU7weioDV30AqXA8zpkLaesAOVJCy69MTlVy1z2qneeaYY+xpKg4ttCbN
vDMjstUbXYqXj2/56oLkXFO25aWbLGDMqZefU602qYKmW3/WiMN4qAdsikNiWnd0duo7LCK3EL3X
tVoKh+ghLIo6S8l0rTtwStiumDDDZ6sUsqaDZLcsVB7CEb9TlKgkUDqxX4bZdb6YdofeXTeG8klB
UHiLnnJdBFl+CvfNJMJ3jU/h8t4dC7Njnfbhsym6AUSOKR5dt65AEgi8OFoukp2uCWUzRGr4PV+C
vxNNGj/iqdM+V+4MU+Ljd/GXH2RRwl2EZbwLus2rE+Vk0AZymd++aGASTiqtkO9dDnQwSCwMU4Cy
mmRTo2SiPKbPYOkjjQNJ5vE1WHql/mr76har7OqLgI1kLYDa93dFB/byEWWh59VSi3M6MKocfWIP
3J9tkw8/zHi2TkwW3yarMQ549tVjlpRWdeORrIcnNEIEs7Tel6GCiW71irxJD628y+VZqZMqvsPX
IvNPTiXc5oDZC3AtwEJsgR+/h3XdhIvyVeDbw/9IX2UNyRWRSIo0d91PGZSNf9qWU/O+4Z/qe11l
DdjaYyG7nTEUtbwx7a9rksx/sK3QjAFhpEK/noDUTiJZUyjkI2PxfoUEpTxU5Uz0Qqp7g7e15lT5
nsN5MIPGbqb4+PF9X5X2F6Em2gaoOPzNIu64fNso9qTEZh2dS1GPP0ddwY8rZtJCjSbPvmPFavee
GSln0ihTfC1Z91J1/ey7bMBv1a6u5gl+ywK+hLSJbnopdV/+FhI2zQatQ37WimS6W4h5W05R6SGE
LHVvLHmffud5UQiTpCn2oTtnr72cQ+Nw45ks1/l3lYfLU6QFmb4sS5jpVmtCmmhGN1AsPk+9Ko5y
mopHU44O50AkSm8SoN1PxxybZ0O4ym8KlBGmY+vGJH09LGzqWiiJmTMpzq31bF6G1T/Ne+vcEVVV
Brbo0hJzhKm+SLU1p01sdqILTLxKtk+2U6dvP34I1x8EiyEOT1gKeAIQ9V6+iw68aTrW6niGwVGc
M3Kid7PTeYEeinKfG4Ny5BHd2lcvD/bywaOgfE/KRMpISW81GRIaZPRVEXXnpp07z7dDQYLckFvK
kcpOuv/4Dq/mGQI5ebZsflQgJ5BVLu8wQTUg60LTzq6ad5EPVYJaRdGEfxKCDnYRYVk3Tg3riZWV
FnQMyyBXo/1wReEvxoYkdSRd5jx7h7GfxYMdj8n0iOyiPzKOs1c62daWGq7DFzbnsXvjpf7tlpnV
2egsjEgweJe3THSjVkq1Vs8z7KtwR82rnx6jDux5KBJNO+a08PIb7fGrgcxdI+Dn6QHx0DnyXV4z
QV9SNNmkngn9SMCztHNzoLTSmYHq9o5xoopUfKMiGBaBWYbxPx+/5L8882UtYUqn2MLGenXHdlvz
zQhpnFnTytbHcye/VgvON2shDR1YvdK9iKlSYRlwghCn240J9mpIG3h8aNyB4eQrRmt9efs0Gyp1
UnT9PNP/aTdmUinmMdNAt0kvjJIbQ2xt71l2c5zJmLh0bnvx1F1erokF/ClcmmeRgv7b1HVv4TNo
S3M4IUVoy33XZCA/ijBuDSyRNrLM0spG5RdiEsOgYt33xqET6MyixEtg03p9nht+b8aIl4LarJri
vm0mtXJAhVrxjl5ZagVlanFKqpzO9Su9ibfYukHa+ASTgEgKOKqixu2bmJJ4UlU9AI7RTazNaC2b
/tYz26ekH9P2RmtAM7jXi9mEZ8GeeomoXXp9a6pk0ydtSTfJPufTSMmpL88pFCoTXw9wrrIL2c7H
Se7cd0lVbpuxHfZmZYufnRtP3yDI9Hu0o+qtH3W1tuCTWZQby2gkL23d84pNvbdi0DVnTVDs3idK
JL0T6QNFpwW5K5Q9D7yiygh+wttWrV4o+4hZLPmcapW4hXy4muT5MaDw0ANzICBwbzUFon2L5TyW
81nXRZwDSYnDTTKNUx84WmVt8ToPfpqFxubjj/Jvl8XuvCQEsOdx13sOTFIO0JdSOzvQVqyjYksS
38ivpWpd11WvnBpkUbumbtsbjaq/fIysZ8wCy4rGiXP59/9qgY4SIye6PvWMGC37Y0t33sRS0QlE
xzpY37jLtZlz+RZRL3JBzrfs7NerGXUj4c1zr55DPCPfIzRCXdBxLhMU+vJ4g1JgTu+R7w+buKsc
fVtHAw0LTaTyqKExPrnSmfpPQHLsb72eGbpfK7Pt+GMk1Y2023TaDhXdiOcOgXYcgKhJnA1Ao/qQ
YGnu/TKrhLcxhyTHPCL7RfuuTW3ig+v0ilv2p3ef8L8+NmTKDGnkqQsiDRX+OjhAT7OoHoyqvRcD
TMqHKGyojM99CmYfY0YSfqoyk7Im/fGiCMJ8tt8qHFrDCRBw/OgpMywrMVBT23WkH6t36ujlyh6j
EcrqEvn2cF8Zef8j1cnh2SaTouzCKTPEjVPAejf8fhds+4iYZu7Ay7UaIFmal7OOCB2TaJ41X1qv
1p7S3K7pztBZSv0sTOfkjuJx/yRF04mzQb2t8zXKzvEr5nFxw1WyWr5YqdmZYz56F8LSYV2+pH8N
WDbeXlzT4TxlPFuZYf+dszlQM60xNrZD/0/1+ZjKVz2xxbAZJpyAfqrMhXFjEb9+vRzel7MYlg/O
KswZlz+ksaQ3j5adntLQHOsuEOXQDN9KC+VlQG8pg1k4OZKWQdLQmfZF09vOZhZae5pQjrf3gytb
K0bXCPFHYx0p2XT5SudpUgtKo1Dd32YSjaC5UO6cnEpOOcyZqBSBHaJyvrEpWM0/pOjpLj4dRN0c
M1guV081hjY3tFGonyhpdc1XtdSSI73YQdtQkq7SLsAPEVq7WeLYePl46ntnKF98J1x7ybRBusb3
wg+4fJBq7wGS7BrzHgadOSLnR0RKpHec4IGHX1gMxZeUkPOY3wIbDOdck+V9EuThIJvGrzO9HWmu
pyHQ19aOvuHtxrXa9JFr7RK0vyzhVpvdF52KMlcH2If6FF24Sk0rL5R7dGL1d93tys8oNaEkZIXX
ypMSJurSZdKngnBDmdHLS9qi8eNuHOtA84Tx1I4u7Oe8S6foBHxI3rkxzLctPMioDYweoSgtKUbh
t6LpJrErcoJOYVtyVmizvo52kaZV4wvWjuS17dHRblq4fW+Kg97kVDZmjM2kKd03NyEX+K4oZP9P
EdKz8NnpNBxwGJjFvvQ4de1tR6nu89IC2dkWOqf0DMv0AZgafggnTFEn+4D4EvdUUaXHwdxQUd7Z
uTV595SalHo/1I52zCqvTLhBs5+2N94wL/DyBVPkYi2ld/TO/1kdqIuBYqfezfEJ5k01bGiEdAdT
pb2zByM+H9ps1L5+fMXrjxNFGhekeLx4L6/GM31Ph5U2jU91mZjdP14/6D/Arrv9nujKqCJjaNZY
IOpQ6I5PCd0JYCeBccSFm1q0HW0BEiwGLTzTXdfU6C7LEm3az1FpjRszLXUbIpeXvE5KNSSPVuSW
zqFDSmTcmO3eHVKXzw4PItIVtm1MXVdBAIU6WZCAlfiky6pNj0ObikoDPQHT2veaKj3G+hAmd17d
lR668LSM9SKQ0hl3A8EGmNb7LDyx9rf6tnTbMm3gS+rqVyupvSeLKje8b1PPkTkMOnrRRxjU05e6
gjazlZ5JYLnBLH8H0TV7zuZEE3s+GRX/umXLOduMTTaSDqmk4BoDLQl1LAGNmb8vq47bUp/zUmiz
H7/b1emJqQrbBYVaThA0mpg6L6eLjlzkOmo9795Bcv67ch0LeWkC9U4zw0+qwtvye9ojlGZi4d16
HasN9PvFMZrhfaH1wptZXdxzpmgGzOzeDxzPWIjbdMBLQL6v+OXEZRq9cJDKHWBknvaTQpGVvDQQ
BOxfljskJEgAYOoDW9G1n5Bf2lb6QnOmJwOBfq/daWk2pS8UABGp+Lmb990YxFalvPKRzmCarLCI
HsM6VpMNDEqXIMcZp9cOH0TmvUZa7D254Ww0jGomOUmpALQROzmvfIQ3W2aHZpT1r1EbEU3cOGO9
P/PLUbq0hPjccPnRv1g/ltlK+Ror1bofu6ooIRsARfQeNavutghZ6mZncJ7fW0Uqsn1sKcU3U2Gu
pGPsWvVcQZ5CyP+7lrGd3Kn0zhJfEAysfPdkjRUgpfQldqQs2XSKI47JJkWePqRjLd26VbYlXU92
IALnGQa9ImextdzUrPco/6Nigw/Ps39YBcf5Z60e3fLBzZKo2ThN2vAGLXeC0zmmiXmUBh7RZ1qc
wviUwXzuTy1WW8Qd8ThXwaAlk7U10V9wBCgqXUOG4s5iL4UaDs/wMnms/C7nLAuwEY+ek6WfBZpJ
RAmjPckKPkJVh1/LlBYWCxZ1BeJ73cxMv9mhAeei4ctRXtCOUthrxZjCc65xTIQmmhxIYd4EsFAo
lfyTJJkL07DioPT68af1fhZev0eHtgSGXUIjkDVffltJrlpwUzrtPq+WbqqdSfcnm9Qof5sbXeRv
mpuK2G+1cN6ChZ6S7RQv5tbe4QPYdI4WR9KX4dToD2yvM+1JvuuxU9kaLxEY/gVCVwDM+1EmVu88
R3HGUmupQ22wqs9x/61qcid+q+NebgX+pNDbenVjeoHXpqz+bjSPzx4FqgSHBAKCKmbreeOI8pfZ
hd9EIqSNlt4FXnD5BHAPublbeNO9jRKywUjkdZ8MxTS6B745Xb03ZY+FwOu7pHlIW3VOhhs/4Hon
ZpDXurTRKQNZV94JWj4jje5eu+9syuwPWatGD9LsWuABeahSSEgLqFjglGe5+/jtLzv5y5fPBgzn
xLIdg9W3JkTEeUkxvivTE6TKIcPWr4jzqOck1qlW5dyYSdc+e2ZSytqgCrCxmYy3dRGstVRpEJXq
3mtR0UsOQG5kRIeQGGvCwI1BlN+6mhyEYDCGKgtgSCkWE6GiaLtCbXW32eTd1Az39ZSOe5eAL9NX
5yjtz6ISuX5kuA5FDt9XtNGNx3T9ghgVC2GeVjj5DmtAgKplbhonvXKPF9LV9sAMVRyYc+UWn0u8
DSwGVv+qdcyXNy78l/eDq4VHBbmPP9eWA3pD5ai0aXJy47QbEVRSMXhRuwg8N4qh0epvNYKvvwV6
77CI2EXhtWRav/wW0BZ1dZwm6alNvZKkVBUY+aZnCx1+YjftJk+uGmoV0s0m/tURINScPx6Qy7e2
GpA0JqlSEsu19IRWIgdOWE4KccG7rzuR3o3hctRnWlXPHW2TBz0P5/7G3uK9AHF5SQIrFn4CNCS+
7XVOAd3hvCrUyOG0qzmwpUYaDmcMerK5V9RS1t/yqE2aIBslWtQYKh3CGmHF7ictmorvdqRFIaTq
Hqb2M15U4K66OhX2rRbpX7a3Fvx0lEK0rWFjrGu4qjI4lWfL6FR7IXtHf1L6bH7rh7Z7VCb4J74s
Etwv2dK0z/K4elpSnxYCcxtqT7GoWhHtcBAp7cluMQf4tl7EyqMnchuhwYSJ7qCMhvVLCTVFJpuO
dyB2kVP00Y3qwvW3ZJnogXAf0G0DoLAM+X8d5kVXV3NDV/tUjpp2l0Yp+qBeTWLlkMQ5EmpfMVgV
t3g0RXXLT/4e07x61xbrHKfeRWWAX+3y4oVhpRnh4s79kA/VJ3Iz+2+Wi9JP+Ij9ERw71RAxhcyt
6hL/04ahzdGFvjR/amW6sRxOVD0Klel5gmstWcE7UfycTbSALyl91fmVOIUOiaOSeOX3up6Mg2Vn
fRTCXY2X43wbQdfaei5lm2CcC4G02HHqZtsMnjKeag0LyJuslSqRT/EQN43cxkqfisifqqyk0zT0
tnBOo0H390tP7MERWFxl7poCgJ7PxL2IpkkNa3zApOInn2rHaQZzoh1E1Ld/DIYajfnOrPKFP/Xx
p3tVpeHbWar8i5UBWfh6knRSp0LYV1PrsGd1CDJXJ4VD6krxNYpgcQZIpCBC7bQKEdNdUjriZ1pq
ptIdP/4Zfxlf6IaWBhotHnodq1ZDBm96qQlEJ5cZs9goXsPpwI1nFUV1Yw77ubHdTSYtKND/+cIY
4BjTiDyQhq2FUoAyOY5E5F6gLOgytvGkN8g+LvkJikRRWBTpCUvMrbPRO09oNabZgNNPY2Ywjass
Oycu2Mn24Xy/aLodJ5Bpb8vdBPI098vc7X+rY5WGfg833rsLTXd+kK0Q7TZsBlNBzW7CVB6S1L1P
08nd9uz0nKWsp4W72YPLjqvfK6B+q6A5v4ZZBgasaYqpeWDzqrmHkHLEdB97U2rf95PVtz/zidSB
R8WBfPV5rs3sZz/WVE2UegAGY4UAtYct3QUI+5vGzELRb+BS3aLevi9Ul09lAfOyqWUdw8msr4bB
0jJwDKF6SKnLFPszPXy5MdpMTJ9rEDWvfLFsE0ByeF84G5TfYZ337rjB/js3CKNpT4i9EKnyDwJa
gLUfD5W//DqmIIPCJrjpxUSxLiT2qA3i0MUDnHczLj1wFkN8NLWEc4Y3Z66zj7SyeRjizg5f9Gos
2GSTF5LU8IiwGX7xcP8aG/BWifmznyqZmP95MFP/ZbuDSQuXGN/R5UTZOlR3R5yrp94a0jvVTTFa
SEmNJTqaLQNlT04zubQmAmshb+wTr/cAy5HSRoinL8CLtRZkmNo568HYE0XRuH+IokHA6cjkgOSg
Q51kV4l5Y5t1XfEmcZOSLptwd8lNWBtodCet9DTUi5M14rC/7/IwsQ9eOLh7mYgznpL5TwY5zYcd
PH2x5YCguR688qzCDaxuTGBrVfD7I6eWx0YZl+V1lRmpqlvpedOe0rlXpiRA/6z2G8pt7gg3xho1
85MF1eypA42rBGDqrfzczXVPtA49RvwY/oD1Nia5QUW++FyXQ2/aUA/CVnlpcsUMz8xCSnxsgIVV
hwUBHX+akaTZt7bN9tWbZBJGKQ5GePFGsYu9HEU5WQaFUSfNKRJulv5IDSMWn5EFu6Dm6czemciS
S4jlzJcQVYEUYmfIk+GVqPdsl9gKqR0sXRqoEYWSuIDjTAEoYE51voe488UzWnvxWaVZB4cin8Mf
YdY7kV/jn883ZVW4L4nD6cavtYnpnr5n6Ow1keNbANdRJ2a+AapvDndWmSV4AeNwXEAFqasp7aYl
/6k4hF1YuHARdCv6YROq1G9MJVOtLS3dEghOGHO8nfWGuB7LEl3xGFm54dFp9swf4ZBqyl076nbz
WclHe9mb2ZgccAO5yFk1PTm0lkzofmaIM44d47L2tcFsW79S6TtvtZm2ytGGZxoe4lGDF2jlOls7
sKYOoewtbbWfdka7/T1puIoqn/B2nAq5nbko5ZrBzZWvNmh4EAGxIUElfzyLXa20cJ6WYxw7Z+QU
1rotYwEet4iTiU6KLbTuV2z1ON5C/J13JCYp8NFidh2LAOPW7Hm10+DCTO00DhzKy0wSl8OqjSv6
IS4i6GleBNeN4Y2nlofSAqe1auUHgQxJc5fUWuUcJIDuMpiYUH5Zg7C/z3mdkdekjpk3fVcTVSUG
lOaAPtv+kJSiO2Y2sQZ3kamRT+u3MK9/xSwkt/IQ14pHPnIExzTY3qXsdAtXEgV9zGaj0EV68hTK
IHstnZyNMVm4NAwZnujbQGd3SbShmJUP+b6glBIHZqoZvpNlDsEYANVvlCGuZ0F+E3s4zNVMO0DN
VpM+MAy1lXlRnBj57UTwi2mmaI5L6ZyaCNNRQEALqzUhIsauiWr5Szih9x1zGHGcilEO3evHA+x6
+mAft/Sp6f8teJXVUSFqHfYyCEdPbCVm1a+7qdi0NYQX0Of0brvmFsTi3YN6sWt4BwEu+GzkUPQv
VutyzrYhz7qS8IHMrWJowTW5RSR/qBl6QHIWA0qYCR7O0sxl3AdTN/AYNi6cNRQVRaTU/ScNL4a4
Z8sdAUUlJMAD3GxSuBh8t4zmIr7xMSzv5OIXuzSa6UpimcSUyeb78lsAOErPrhuskzNCd+uy0nl2
83aSvo7X8hn7Osa3An3xk+hj50Y/9Po4RRNvkXAh7MHWy3q1ujhBQiSmeMaJQeOK7Kg0WvXammpJ
qs7gRkSVtI4R0+oXFf4TfWslTWqF/jhJYm0cnHU4OTmT4myk96b6MXkgv+LWncqHKh8yeV6wP9Me
U2MOXoNELD2Q4JHPQ92PFJxhhxtx4CpeN2fgdrJkelZVxXTfMk1mv81MJKQ96UmfBVphTHGg01P/
kuDXGv0JvpyzDU0HCyJxQ613L9Sx1In46hsPFxGi8wRBj6nXVrphrlG0zaSqIvqud6U8DWmMSsHP
0SYaXRAR+XAeDQ2/78fD/6pexuzAzKAB1XDoPcCXu3y8dAEpzdaquBtlX1qIilq+Am121D2q6O4z
XlXitawlX4mj1/1kdcUOh195UCtSq5i02/1kSu3O1GL3cyoGyOs2gWI+eXK3DiHrpYASFf9bDiDs
19jQrmbkGEx0ioNc3mGdtw5unif/lBS7DxOmpW2lq+VTnv1HLBdT4CJfsegwQlvl+qtrUkIoh7BR
hru8BluQjFUfhKouAiz+w0FjY+InhtPfGPLLlPPvz42OA0I6RJnsz6gWO6v6VJVWGLDdujsIcy6+
WA4oQT+medD6jUpF/8YIWE+A71djLiIRnqow8vjLAeC0nkJHT+0OFQGN1MFEovod2KpqM2ljzAD1
AFf9x53/cs2lQoK+gVFHbsjlNSO9H+qa9JgDAnzrK2AmOW8qN8rEo4k6jdgrReZfipbd1o0L/+3R
shpyVENxssjCLi8MfsEj817rDmXbyI0zWOW8w/OdND6KCudWteLq0VKMpbW6JDUsveI1B0LaCJEE
595jYY7xZszsdOuxDdiRAf5LVmz1P/6W38sOFwOH6+G44IKIoZZQ1Mu76wpvwDQ62wcJOTsnd6me
og7p8qK4/4SZzBwCp5vt+clOpupOZkpln3LCS6pPdSE5c9ezFv0gNUVP4HMpCmi11kA8kmIDVDa6
nVrfXS1Xf9bMaONWn6A9beyhTL+IFKPalgXP8w6JK/QzFDFol5mAGXAS0rOHg5fkRfziTTMMrZ1o
Q+zaWwacGb4lUWFpP2PawkwesLbbeQhqtWvzN0kJCr97HVl4kIvUqmPAlSWlPCGSsA3qrujedJhy
yb0KwC3fEQHjRF8zjrzdsUGTtanJTIuORNH1dWCYk8V8ziyrnwb2wlvhot0KZG2gktQHpy9rxA+G
xiFIxBjIxRQJtMpO38svTupl5e+PX9ZfxgblQY/ykcceU12nySqayXEIHMBxKiNt/qLHqYaOrFB/
D6Ocu8d8yvQbH/rV2KetvXAjqOGwn7HWEHwv6dnrWXlyzKSWP6Ig1eQOraL6Q0napNx+fHvrLQMB
K/9vYxjAutk2rL7woixbaggTah9iOg3qCpQOQeSPGzck3BQpZrUVDXQr31OKW7aWv9woYqMF6Ql7
hHP2artiJYMbFnig+cjHEBWGrt5FWmU8mLPev318m8t/avXFLd5MF9k1+xOwkZdfXE64HOc1aR9Y
Rwa/1suUSBKSzdIb7+4v13FRNdO6Q8uJxnZ1S5rXQHcuE/cQAUwwv/ZqP1h3hTTV7tYMebXKQjOB
toFNj9ACppLVDJkkOgEXxPYckJCHT/Rih89q5ELSKEQ1E16b0zvzhj6/0ZNZjZd3BSdDk2oQnGMO
86vLahzbO9mPxrlKvWibZyR72kZNkKk0jOqAcT4XPocZ548iYvPw8Utc78jfL05VdJGO4kwikPXy
LZrQALOmCfWz5sHTwgvuZWEdNO7cy+ME/tV4bvp02I9OZRDBpVjiwcOXmxMybKn3UTy70zay2sGi
jk6E4kPa9MNTlglX33z8Q1dzxvvv9GgjcSBFIkjd6vJ3ahFhPoS+a2c5OeqrLsI0DbJm7AIm61xs
pCuT54+veP1aqHDTCloW6YVTtboipTgV5YPUz0SVzdFTJ6bmJdaVfNqMTq+1WMZU7TsE4Tg6Gk5j
vn589dUZnPvFLEp/kD+XIvu6Yja1vVHRDtDP3QJAb0bNenNCqw8UAXNOIcpzg2PV2zU5TftGsecb
4+L6cVPTpb7MMXqBWL1HZ/+ri8RdmkjGZ+McVcTR9GVFNKZV6C8eLGAtqFyznW/MmquZ6/2G+QN0
EWd36DergQgWsvMInTfPITE9Y5A5Zv+ilCn1BzOp9U8fP93Vl/7/i9GFxXfFQ+ZcdzmaiPBT9aYS
1rmdKBM/jk6r/IEQAeDYNtTxgXy5mD1Y+99tGqCxXY2/HExw7voeeaSpUjDWzrQssl+KgioioJ7j
3JlQKv/jmeH9HlH2LoAmzVsgVJf3qAOgGFpkcGfaRuxu01FRznYfqk9wNZHrxRi8NmXTjTf6j9f+
OsbsYtxflP42W+vV8qfHiS31MjTPVTR7ZCWYoPtl1zlVYCXGuBGiaP5pQMvgO1dIpZ2taIvlS//+
8Rv++88gpWuBfjGfa6tXrJTgj0bFMc+9oWjgz4xsZwN6BjEWCeVea2P7zk6n6m2KE/cR1VKI1zS5
5UFYl3yWl4AWg9VR4zO1aS1fvgQy0tuyZsPAS2i6+qhNMH72gDMiZDhRAkSzR6H1ac5GW2B1ycCz
eMMwLxNKnB+wJtfTjcXmLx82fDjWa5rEsETXTnxTmiLPZGae6yJDGSaTeAd3W9+mjped2rCSN+bt
688aChy7IPjlXJV2zOUDiFNMPKTvhp/mGrsBQTtF9VXNEbkLahTyxhxyPWmyE+H7MqHPsy9Zr6Re
+D/KzmQ5Tmbbwk9EBH0zhWpU6lWSu39CWLac9JCQtE9/PnwmVpVDFR7dwfmvU1BA7tx7rW/lidaY
Tf5kTE3VP6g2W6z91I3DxnK1hBBMPx28TZVI+c0lOuhroA+wrS4cRc6/LcyGOI3w8abNd+ZDV3QZ
tdqZ66e678pX/p4+ysbRaqO8Lv1lH8fCvMljwn0+fuDPfli+0zztKz2TlhHG8/c32mBTGsQI2AEh
xVTtGMuG2KlBg6qm2zXMvS9c5vl68CMQ0K76cvStpw3WGo7/jEY0fqrzKYkPyuqrF7tBbQYYSXRq
m9vT8m+DK9TsLMkNXXsgfEFPC+sK8j80Jj946hzV9Ic6cNK9LDxSgxunmsa9vrh2fuG2njaSfy+6
Gqc5y/JknflrEpe5SVGX4lgYpiDghziz9itMJn95mbrJzjZtR4l6bcqguKOBgJt4DoibXTHd5XSQ
SrZyO4xuol14sc6edehFxEBwiEI0i9TkpDwJktlpsJQFT6Wn+k95S2AWeCcfwhBHevthkDmnVQac
xVM1lBWHby+94DL7yxOAix3llo6HmAnFyV8wGKWsrXkWx4EErmtTpOa3uIat6atW5FFuFOLS1HT9
F/84cqy/BYNEHnAiWSjTT3XKU0weAKiP4Amc+qLd1FZRHorG93mbJwK/c39p7E2Sks0c0SZg1vTx
K3b2LbMxpwB14KyDpY3J7ftXrDAGdPWwtY4Jop9sN+Zese+aXCR7hxnShffr/FpJwF2vc9XxOAzb
3y82WCqt4lHmx0zT1KFBg/2yONL6D5/e1wBK3A6wJoJ1sENweT6+zvO9c/1NYYdShyEhsk/XtmoI
vB6c0GMGBucz1F97T+SXflCj1n5zE6eGXodyQcUaEp2xSn9NcKouvOx/efFWHDDdMmzhK0LzpCCs
XNJ84LB7T1ZHvmjLbFip53QSmvPAQAA6AMx0qpcUF/0aGTtp8ZWtVfkUGnLMKjKaEvO2Hc1lufDY
/z5Dv38KYXqgL8AP8bs7f/IYVKo2q8HPA6o4tvYtsduO3MDf84awaPWZgHPyh2Pyo4Xe3/hul8qI
AJ1um6AuE1c+US3QvbIxziJYHRm8uXoqvxBt5lvXWHo0m+74DBQ3YySw671g+kUjenhUQOWXIwmB
zRgxm5LNNsG98Hrhl1/7q6fXBiYmMPi+mmxjJzc9y/LF8NTAG+b6WkvYnuVFLnheOkmewiWfCuj/
hg24AcbMTTGbGDi8Nr/19OFSIMXZPmq7a/sQ5aBrA2w47Xn3bDuei1f6CS2Xw6S4sMRn4Rqtt+30
UQxh6fvotoTbZs8f34S/LMymRocKKxxnkdOGgwsav475BD0FTmsQ04KL4yujgHzYQwknbS1fhpdE
JNpy4bU7/7xQkenMmhj7kmJ/2qTiQ0CCbjGJo1KOUYLEN2SEYloaJLNO2YVG+3lluoZugG6lzcEh
Tz894fkNKqUBnPixLwrxhjyny/dqyCz1MGpj4Gxn6EBrDoyLorFEjlo/w1LTmo1l5NLadLrULrxX
f/vqcFxZt7PfaobTg4MmhLLl4CbHdKy8Tw27+X1f6/iyDAvKKdRzGTI9nA5lacf4ZbRhQnqXqP3H
v/5vsNjJK/AbirEaa2mQnWqC0eeCa1IieBq1vmoOdqotfkgqg0kuEL7FZVum9QBML81b+ImD53wV
TgfvsLGLrL+aaq2KP8XWrOJQswuSiVFbJ8ippfdgkpz1iEkqKcOCNpaM4nmqnmciFZyIZHZH3QPl
mtOwt0txt4ikePN6Cg+a3ZV12wagXXcit7L02dfTPomQb/iQGh3oWUwQcqjS0I9j99ow2mLr9Cgh
d0mjpXMUSyQXe6dW2r4vfKDpTgx0H7uuHgcbuDd1+iMzEknrvCdoJ89mK4u6geeefJGuI4vSMbok
XEWVSHeCMdND6tvqEZ34MN8qXHPjpq+1RF7rxqJb3y2nsOfrTtnmvJ0I5iI7I/FrRIKpXB4I/rT+
a4LKwLqTZ+mnj3+836e60x8P/DU7BwQ3DAcnVfDQ14VjSjd+UnY1/5yrUS77xNdcF21an9pRTXAD
5pEZv2BYdn7Zv5psZYKo9KAsdnmn2iFsB6nubfisIhz8uv8BhlKmUR7XXXOhoPg9czn5c1cdgMGZ
n/MCf/L7TT6tJiwdItCekqUqhw2mTcxGtYhnnbWdJLkZzKGQD0J1ur/XUFe1JPOMnGS6Mh7ssAGM
yqGqHa1BhtrU6/aWR7tntNRlIlxGy3hdYp3nwCr05rsxZvmzV+qZvQXyqU8bQwEe2+JFLh+chkz3
rYbahYW7Ek8bzFBT8pQPuc3/gcxyKCT3K2ySYZZbhYLh0vu/VjSnNwMDMGdE1Jbr3v/+Zug0ZAg4
CuInRtmW/p2NjrSREH9jIhhRzY39tWI4RlzwOFf6PT7g4DpIda2+xg+lj04UD2Sl1nR9Lp1hzwtd
ZBuEZCHU49PMSeD9H+Yqz67d2aqOORP09sFqk+VbhmslvUdy7Fxh6+ku7MPnK9KNpe1GYc8AFnPC
+xWTyVJNnQflEVeVqZPjw9x1Lr2hDUU3M2KqL4lr/7YgICA+d0wn6UWv//sf/T5EU0wT4q45lu7o
X7EDksky94yZGzRPxl7v4qa7+vhdPd9maaWjp2Uf/1vnuRBaGSxG3xxBiXdOaBON3hXWYkR9WWWR
1ZfwFluGWxeWPT83Ud+sYye6fiDMT8uKEsOH76RedRwDGXv3KQTmOsqCSf4kmQhPMiP4JYCevE5+
FxKSXWRhZt/2Fzb7v9xw3nhOb4xgwOMFJ8/U4A2p2VLBHCGBkU7ToXnje5h8c21M17Wsmwvl9F/W
w/PKqAa0J7O307OLmsSoAXNqjzU5Qfuyjv8LKhRemJO6PWGFyfHjH/cvmzmXxiiWxwbY4FlqZgV3
aJxnSx5jIgmMXTYnWGp8gOQxRbI171rqjWRLjWOYNwP9ZDaloS7SIz4plV84Kv/t2vH38Hn8rXf6
jdD44+HWIaEQFjG0RxHH416YS3Nr5Ya14OesH4jORRT88dX/nm6//5StTj9qSN5i4FqnUA4mVjYk
gx4xZmqTkBknuvNKg2wKrpbGo5eetX3rE8wgWFonTAi1IX7SBx1SYBVS744qMjPpg8rWK80C6254
GNOBVoaAwHOO2NKySdcVlV5Fer8gj+j5jCQ4vnrrmzXU+bBLWh1f4eiDnUaFWXfOYzB5l/LO//IO
r8oJBu7IiHmd1pL2jzsb2JlmTa4qjrLtixc9KdwdbmZcAZk1XjfNkh/Y9w4f39y/HAwZh6wWE0pF
F7PbyaZZ4q2u2njxjjZkzyM/J2oGc7L+k2Nr7l2ty74wUVa7JOi500K4zbU0DM2MYpRMJeGFxvzP
7xZTIpOEHvasFZ+53qU/7sIcqNTroEAeRWrkJDDPhBOXpG9NSEx987bJYdldqBzOH+m1nYzVhgEG
0upTow0ghzHPhtw7FrhXNBjrIFy5CfOnNIPbgbmznS6UVuenE1a0iEdcG34rIvf9RY6kpiB8Y8U8
XpZvSarsqFiW1A1bWQ3bj39ifBX8a+9eINjNIIzW/Y/PFtf5frXYySVFXhLwlfaW/ntiK1gfePHR
Fr/Shummbidwtw5QK1VqEtg35mCpRdIL+xNvdhF8hSindXrIGyXnG8ijGkEKcZcVV07tFvob71vn
gr3JBn9T54jpviszJvrTiReUaRmxvu0VbndxPekkESIYVdRbENWngz5BX3gRyhL2/UpizsPGwcLG
jTCy3vpOgwpLxPVkNjN1/kD7rtggsNLmawI6zDtTlJ3TR0CbdAD8ttObnCjnwPykcUZjI2iS6YUz
7rCQg2gTwemUVrwjGIc4aOydfR5qWex98QZruF8L+vyqRZuyc8YpURuZ0fndjLyPBfAflJGh0PQp
maOR2EL9E+ZPpYc5JWccNWO7PPmaDLxt4QTDa2KTb7nxnVp/KNWoPxuTY8xu6FT2EB+yrG7iWzcR
PprZ1HCeSj/uKoCAhfHFqfJuRhFuxI9ZPWFmLPHLt5vaUuYb9ahjfa54DeubWjjEtWKpk68LoSHf
25722b7Xje6G91kDKANDYgnzvJ7Tl7Zm4GoRrf6VYEj5lNpCzhFzpPhY5jSk4KvmeVQOtOk2tSy6
G6iqdRalcvKOLgz/z7EYh5fcy+MfQx4YRUj3vSoPgynE1wZ13hutSSPegrGW4hlf/WJFZc45ICyA
OVgRoT2quK+sIR7vM32sX0HgcIqajYz2r7SChACAgvgRwB4mQVwz/cJmkwadrmDNV93rgmHEv0mM
JJNE1vnkEBEhFiQ7DonCvvOXWAVP6BDIBND00r3xzXn8RLuzznb4sqsbyjQ/iFqXzA52hQQsy5zO
8sldKqW22JSECrPMbci1pzb3jh6pY16oQ7n5z/G8+nvfmGN+z0Ulm2Ue/H67oKK/RuRcmqE96v34
PPtY5jbLQmr9to1z+dbEIDEp9/RxierY64tPPdNDk8SEGgq+PXSG90JUd/w62hxvnzHnTsONr+ea
jLymj5N9UhJcS0NmHtpNLOt5iRosn7bCXeAoHnOmbd9bxTgELbmhl9uMnMj19RIkAqepMqZNz7id
dL0pMTiLBQ0g7HQVKEaZLgGOu+ZgfB0qYg++GY20zQcBuLp/trj9X+ng1MOrnXgEaoYEEZj1IRHF
eKsPRlv/J0Zkuk+MYhdYVWNLciJB4533o+9ENv7qktR27zswmMuuBHUwh43rq+taT4MpXN0bFj8R
wFIn74KHxo5b5yYXrT5hYBlw3M0t2dvROI+cmjYxsSH3EA+d8pr/sNgqkjYmNwKwSHuyoFZauc/U
Cld+zInzc+nkCcmBeqMOxSJHak2l5iUsUD/qoSPKxdvMiy29Iyg9UfP75p2/0Uq9GyLVyvGhXZbF
OHD80fbukDnBHgsqmjQlXEJc0n5Oh10VKCISTVnMMIiBW4iDu6BCexnsJmjvud64/pRl2cRpsmjB
4xnSdB+xRwhja5eqfFMaKTIXtsqzgoFdGxnHKmpg7M4Q/P133aJd0hBHPSOsMZ2nGP5ojlUkBgg3
4Gy4thc8Wvu4iPNLgoaz7YtBFXpfsGGU2wh+1//9jz0aEZrwBw54R7eotJ95LV4ULYt0Y5IE1l0o
/842ZwfGOcdEpn/r+e00NlG3iWHCp+LDqhjqXd0s5WvC0UaG8ew4R1O184UC97zaZiDhMHLnynDP
I6J4f3ULnSX4YSapMoCet/BB9ft0qqufWESMe6Ptpmvd7ay9sTjDHIGjimU4DfbXj3ft05MVQ24k
K/Qu+arTGj+TUzPlLLEOlc/mbNVmaDVMwYy+Tl+1ush2rZ5xlFqIr5vISxmBOLZl/88jKcwMRArR
u8ZkFpzZ6soa8SdhYsUzxlwZ7/TMnN60omdKkbdsvNdEkZoXzpPnjVQHvCAFKVfMgZbzzvt7TxQd
oC2+EsfOSuuwcEh8yTwp7mQnqQ0IEWzuR6LF/c3cFd1rU2MMpt09oyqzafb+a13I+7US1znrUIzi
tnv/x8BNo2NoVtPRHyFmzpmhIgAHCpKDo7ynQGmX7OZ/ea+YAXK+QyuEquBU54ti2luK3pqPTlNg
hZaJc1Va+fh5VnV8yaN/+vFYHzAG/LRDVpgkJv33F+dmvhYLX9TPvdOaYhNYKgAhKcnkDLxM3SZ9
2z4ygCzfPn6uff7ZP2tRlrUNfAIM9anysWy+XzYZG+Bwrdk8+/jF4oe4qnieeBG7L4uViH0jhlps
yorz1p1FltCXj1c/vcHr6mseBS828jdmvu9Xp7qLhwYC4zNNIEDxZVV7T1DIhoPbDSTVfLzY6ZeL
2D5aXEhHqcihxFsnRb635Jnl4n96NkelT2Q5BUmIbpGgUeZo5qstmiS5sOTZOI1RPsdyMgNxwsLK
P+2BorIcayTQ8qXULLjP4crnsohBqryMskyW4gp15Gh8rvWJWp16fgk2CGas11qYjD5bXxhzBDbL
A6CT4DcLxZT52Q6trXnrWLHLBmsJrYuSElocJ+wh2IHBgsYPuqsQz2xI+hwOMUTosABF5z5/fEvP
H1ouD+4NR6dVeXzqaOizOB05zagXJabyuKoVb1tOCC+5muZImzr3Zkrz5NfHi57JOlmQGdJqW6ff
A51ifab/2O7KXvjN4lf1C/HjcJLKFtBV1HupuBFO7zmHhDDvDRmVJR7tuXW8a99oyH7qtNbag90e
GnzA/dzsOdBOV8FMnXNlzpqajh//net2//7VWgGpfKqob6EknrbrUwdJTC4783luqwZcMt0Stbew
iV34LJ6/RKwTcFs5hdNsPOXhGqoWdJwt83mQXTbvqsX76aA5SyNj0Blz/PtF8TnkejjE8vqevrFl
3tgdkLVnrdKIrspFlRw8QrPmCzvP3y7qz3VOzsiI2LNi1EnY4DQgfcwqKBFCQClzvGHug5Ts48v6
23IArnULUSHenNPxHNlNXjP5i/WcMv+maGvSG8dJix96kleXuqPnzwWtb7Tl65eXJU8FCGlWKS9J
Tc4acT5+G7UmdsOBvuanf70k+vqrDWd9P3EjnGwoUuqQXpkiv4hJGoTC9mph42TaFqVZa75+vNjZ
NrISWVbsD6NdnSLl5NvqQig1fGIYX6w679tNUlbBK0c/sOR+b8+36MTSFyfNml8Ldqzxwgtw9hVa
F0eCiJ2YuS879vvvAXIBa8npSLxwbiI4MMBSbeHw84Mwi0UR71WTVwcjdpfDv180jAFqYORwq+f1
/bo4YvAkYjN9SVQbM8wh+Gdbeb14WchRfqnB+dKd6HU3DW1Huv+8nSFhoJGCZgzqHarbk9U9ou40
q5H4qTLapdaY416bKu273cnm0Cfdpa7c2SuyrkdxzUOLvBfg0furRd0ZJyXCwhf4yr52nYxG2eym
Pi7Qz0DGCDYf39yztwS22Cq+WhFWxGuc8r5MFyInxRdBoK1QJb2T0v4ZLM2lJK4zxDTj+FVvt5aW
uCSt06LStpOCnbacX/yUBsl/JINbYHelLwi7a4f+zi3opV2ZvRvEW4vRFV3W0ZVS7isnmK8LL3WK
sHDHbrmKU0dBZXUaSCgE73Zjwrl3bpdr6cqiffH9pLmqdb01yBjT+jLKh4WoVSA3nOtDVXGmV3ss
+sAEyKhzyb1vs+9J2oFp+PjOnv2QQFXZMTxq+lUmcTotaanlPAV84GVxNQ89xuR9NYif3Eu3v0Tj
OF8KZz8NVbKL8PjD8n7/zIyLKbDiJe0LeG31kiR5YEZj2h0J+HP63ceXdV5r/abUY0si/oTT0W+g
xB9lAYrblMOj2b70qxltH09dceWNdmBFoE5U+yvQVdatCpfF2SdW3zyj+V/onC8T7Q4j7kpgD9Wy
JNVG7zztadZLaUae7CZkA4OwyR60xfIjEz6zCNIkzV8O9doV04O52WkKPhDc6KSTDxKHTXlB0XL2
fV0zL6DhrJYJCuVTpAqveJunbtm/GF43gPYjMQWofdM/TmZbf5lNr9naRGPvM/rOFx6Xs7J5/fXw
EfMm0iM/q9GNoJQiJpPxpUno5kEVbBidkzdr91Gb6rLbl4lYLqUwnH3S17eR8SHWIV5QpFLvH5xe
+mySeJZfDGn0015jpokqpcmIXKBcG+8rEmZ2RZf/81bCugwQIStQDWDHOXlg29YRaWq1w4tpESwe
8qvq14m1HHwcOt8GTshkI7vmpZ7K2WuyVof4vxjY6h4V3EmxMyRTmynoRi9VT1eTXC+EHGEwaEW5
i0evaLYfvylnp3qmlh7yEUh5bB581k+uErURurZqTj7NqNVvUskw2kjG7JZe313a1nvXTo2HFXd6
T6vOueq55HvZjt2/PVlsXZCu2L2YdCF4pmf2/keGlZI4TsMQ3CspK3bezDF1F5hwEIqOnNnIhXhb
/1td+XtNm7kSQU2UKYgB3q8JmbAEfBxrBGH5mcIMg7YVZVab3M9l/9/H9/nkZ2UtBABElrhIyX+f
Pd+v5UlHFkTdBlCY9e7HOJXxtoeITkaON+uP/7oWYZbcyNWMwIqnh9tSFJovvDG59mMH9u8wOUDF
AS23G9X4KLo+Xu3km8CVYQOl9MFrzXuCVPH9la0kRRdUenxoisC+KoK5e9SzWW6IHPI3pll2F1In
/rIemxayZDoPv89+79erND7GmZ24Bzh0Q+jjX78a9BpojZJtsM/I/r5UF/x9Rab7nKsQqzgnV2iY
WLuXfnEOlXQ+p740Htm4u2ucp2PUOuOw//iGro/6H2fF9YbS20SRDGBg9XacLJcr0QM3I8kjRxWy
gVtkh5qj11urz40w1rX5Ki3VgoYqKPZxYJW7j5c//SL8Xp+PO7cX3wwdtpNisnQBt2mq8A/E8Sbf
El8WN6Ka9G+0FMpv/qApJouBmUeWU/m3pa3P+xiB6XW52PqFP+Vkp/v/X8IUln6UuwI1Tw6YjsVw
eaKXfajANW+cfpl/QNXwdi1sxAdafjkqLQjDVzmY17eP78L5+4oRF3I6G0+AFOoUrLYwnugo59yD
hjH8Gu0fQeNJmT57tbzkL15/z9Pfm12VX11ff3b/5DNU4ubheMRSTWU3u7FP6w1bHum3BHrs3Rm9
/8eXdrKf/r6r+OS4r2gHOSysl/5HbQSDrXXy2eBxNmbbopWZdTc+yaWR0entpp2ZDkfc1fbCsueX
yfSXcD76D6u+7NS3gyQH8Ek82QcvTZKvDK3K0F36aTdZnR7BzjQuHBrOLxMsA5UtRgpqWzrN7y8z
WBh5aWK0DkNhE3E9puYmsBN1jOMqdkLJafBR603GTB/f3fMHh2U50jMb4ErRzr9fVlSxvn51bT6H
Q7o3hHQOfkc9SPih+/TxUn+7QtQ+Po0ldi/39PXggBt3gyrtwyxb/VfH5PJLnNEYIu/eXaaQFt1y
RwhpPf3rnaUpwjEbMiXF2Jp59P4SAS7KmECA4OCip7qTJuygqNIC51aVs3GrIYWNWt9NL+zWZ8/P
uipHs1XShunt9Go91ENd2Q8+dijbexSegpRkYpP6btuQpMIyt/0LK579lLAgdB5W1uX7w4f//XVO
pBPH/mQ6h8ybTaJTqjK5Smc9DpOi0S8VI9Q7/HPvvwOgEv/4OU8qP2Y6JjEwHRRN1xqPpYMx5NC0
LjAYDEhjEE5tkAchkvDWuUfe2+ivwKs6nFeWpw56NUwx8PfUAU4wmCOgD9QWbhuZC71TGPocoMOu
ysp5W7sgKLYWeqZHka2aZkuf9Rc276mLTFjEGg5oMTJzFU7dP+pWGZfbZYhL+cXs3HG+HUut9R+H
GsLt1kuCxrmyZ1m1m9mOY/Mrwv50iGyf5/J6MWuv2FlDr9eboW2W4TPyP9N6ZnMzSF8pCYUIdVRE
ZVjlRfypRhRGQmhF/M+2NgzxuaoNTWzMMu3vG6uqOJlxsfdkHJTJjRxHedSyaWIKnLqFt00HWz4X
FF/fPbP0npUdL+TjWYF2NbbC+mWSiPKqO0OnRbj5qhrRupZmYVMAoQwVee4H/kwbNVXT53ILUTbt
r0XfJY/jUpruve+WkBlabPAPXqqLIzaW/FtFsQguhdsXegQGXGexo5LIIuexjiAV+uUnw6gQYI/5
aH+FHNrStjSMRW7FHCtr7/cVE/Zy0n600i7M7ahJx9gsFpiBkP+//gYuuA+7s2yDEK1b0dyk3hzE
RZjk1nDnDQHCiQxkoHvnx8zEIxqlGslQbmK6d0k2clsXoP/PvWxFvC+HPLlrCWRuQ91vxh+5cIif
RfbSQ0kR2o/MM4hwQf9VfBNFBnkJFUEr9SetaGAsO0VZFI8cC23tNbfkct2Vwg9exyAvs92UmLLc
DIOGwHSUzRRca02n39IdRKnQzbNEjKamCTCOg9XjofLImAlLsynsneHW7K6tbtR7J0F49oANHzXg
IAeU6OieRL4fwRdPUeqLVP/RGEPW3OkeZP+tZLLj/uqCVCSRQzRW/1CXylq2wiqdX1BQgd3xzWhv
vQ4oLXMW1RnOQ+xMaOV8d6nznQcabAOhJe4/60U7zUZkK8u+VR4j5D6kty5H8lrmSXsrZbA82WQu
Ld+ZKdRztS3jvnyFFJGpb+Yca9+bUfH2SHw0SJebeK4LEnjUAseG1F26yKJu+1qRzZTo4lkmlldt
cm0eihtvrmoi5XNXn3O+2GmuRwrFShfSbc61Z95G5JyFWQ/XI+YWyO1J13o/cmVqHt39wWt3hEWp
OQjZvJMveabRGs8R6q3jLOX80An5lleFGoGNEfyFZg8D27Nyh8W6mqCgPiLQNLxrt9MaGdXpXLy1
MpU2E5NGalsSWeXA39YV6gucw1Fdk59cXnm5SiCEzU7t34i6HuVVtRg44NkMxyZsoF7PN0Uv7e4n
HbG0+zlodtM8JnnDMCYiAmFornzl1E5kl317qIh2oIM2D+McwnEGiK8Fow4tTWlOc0tnwC4e8nEq
8FRb1vwTkG0wbYqUTzZkyjnVkPFDjN5yZ83ukbGw7W9A5xlf2nasHlNHc/2daP2pDmezdlIi4/KM
F6Nb+ufKJZAVKmYdtGHSdL2469ZcJoBACp6igfzdZKhOqwMxjO7dMZBFsuwOdRocMlADnyo41NAe
PcF/EFhjF/aeK9Ci1TwqO1DexXVrE8CHwcE1b0ptTUMoK1UgDmL8lG+LuJ+yzayk/jkoF63djCQt
wR5Lp542opeWB99qSZFUxKjRZVkWmMwERpr2XpIYYN9KKdz/qnLyH0DEMCHt7L5He1PYQ7b1Bu7D
aztmk2CC0YshmoZ6AgELrxKWuzvFVtjSzxK7xml7QeRkm0JDRNhELh7H/zeNMfivsRDB64Q88cVt
LelE6/m2RuUUTD+HPuPrYwG/vMmUSI6LW8OSH4KRD0eRJMFnTRus4mAmeib3cJ2WQ8ZjyrQtruMv
kygkOmi/T/+bck+/8yQmlI22NP1dYua+iJJl7oet32vTIQi6+muhIUAOx9lsPLTVmsIfF1i/Ws3s
vKh2Oym3cdnQhOonL/1J6EhFL7X26mCN2iz4CEGn1xJwBPayWxBpBXtikeGbqHbQjAg7CT/S0qn8
IUmI0gRKY85PJiErCVoxpy8egiSfPqODLJ6yNE6XnRa4sn6wM6nZT5atMTYMKZjj7jBBWP+l5jUG
q7VymT8V0+LczGokgVbT5uq/JlbTNz2RTr7DXh2YOzi17W2yjvNI5lX2fTfnrhGOvYsbblhbUHtp
LO6tVyHsDT2kLi8FXeA36HyGPEyLNwLSkh2/ig0Ln4O34RdRD/OhjCwCp4qdrAWn5Fg1FQKuGJj3
lTVwc8McQvQdYC3bZsOxy7vBGd1PY9zoWEylE1wzHBfOxu3srDy0sRy7g8XJT22JWez1bVsHGklN
WY88scg6eWulQ4Hx302TbpPWxChGTsecMnRT5Yx3DokrDyOnXrnJ9KrTaaqWq2jOctPbIhDBtPPr
yrVubfyIP7M2RsmYAPYmW2AsVRaCq+iOfml7qGD9tMi2HPz7t94vm2/Kgv+1pXerrjjR6gx8QPO7
YZw4+VOZxk2PyFwvhtDQ8h5/Q8CPtcfy0B9RwpE1RflnPMx141FjkVP8LchNb3moCttHhZoRxBca
nFmqcOooYdhxqhoELCk+WmjnhvL4DAXGD89OqxEI/6julOa33zWhj/mtpY/dm1HSTwqXmmSAZ70s
8CoNbeV/sZxOdpExlsNbphlTfuhJRqyuTKOJxQ3/hRVEjdYlXtiZSf/gMzfPbvykG396g8ArmbjS
UZ+NWuXNVnStTvO1KC3jCv/qGt60zHAvU9tQ5j5dfHV0kj5LuUDOhJvOin2f3MO4jemfmM393Dfo
xpM2N7JQUQNbbxAlVLr3FzPON7Jxh21Qd0h9qBqHt4H9RO1qfwI1PooJlaeTjy7ATeGJr4HdoQBk
wGFmG57nIYgc4dp+aGIBTA5TXc7ZXtP92QvbXpfpTW/MlU0L1YqrqyIfky2ydSfeF15nfU4TudRb
RYgQSWv9TF0WBMv8DAJ6kvt0oozcErLq0nSiTgMpp02Od1UGQX7UUm20dgI1pB81i+c/ZsJAN1Eh
jb9rAqsW150hkVBbs2HnV30u/LckqPDKAdcf3F05VVkdlUkSS/ZX32w3edPzqwd1UqlrvFO41xzc
HckXiUyoxS/Z4xqqEDhu3JkCD4U+2o6rAmQEFXvjGuVdDBs63ssmJjcwreM0O+SgMXgRRzwgIV1H
MM7VnCIaMwlrq4+u7RjjdcJDj4i5kvGLtyRaG5qaMHpg1EH9kwikHAOJQynoeOw216MJFrofC16A
PI9h5RU4PojXpNmKvVbvi20XCPwVHcrhBbHzQklXSIjroU1gNKGiXs9Dv3HTadDXhzor6e0Lsa1s
P9Hxotee8YiHKe/wpJXYU/VAgcaanSS/yadl8jfT0uUPbm3W7U1ZmmrTgdQqibapFe9v1yyTenFU
H3QbBl/8Bd7ilJ+qkhjOF70x4jHCdKZ4AUzsibux1WpCla0uMQ6c7HsjD6e6UdODibMnP5jOXAZh
V0M/4AOeNDuhhnYUITp7BCAr+JEq2zMByoOYibsvtd9OLV0OfxAbYyiyekdkhxdsO9lrTzntdes/
P+FfDhuMSnGEedPVNg34PO1RNbZBacCXq9n4bcOysjfL+g4YbkeZUhbaUdbL+OK3QYFIQPYqByML
lFFrFd9vn+IUwJOmqvqW6ZKZH2x7QA1vBDW/XG2Mc38P49ELImQAzXhndyXlDE3G7H+Undlu28gW
Rb+IAOfhlZolO07iyE7yQiRph/NYJKvIr7+Lvi+xFFhID0CjuwGKZLGGc/ZeW/vIzpqtlxO3lfdI
5Iz2DTu1FX2fZdt96CHI9ztNgE67YU38W0WB7hI1KArInH4vihdOTh1m6GP7gHb4OI+IsUzEsqto
0OytXk6/F7Ps7v0ixmtB5PLYC6M/oEAODhXvxdtTtgSF0pK8Zx3oUXjZnYUf01qXbOCBU2dKpkvy
Lmm7RtK15jFKmIbCRo7mPne0ztwSbgWX12VPckYVEiebmCncC6nlpv/RZ+AtuEac3Okdork16A73
ix0MdnUHGt/4RXGt2ppTMiX3npPz8np6n9p6GAcgVULjsPm58bLUPJlKlgrIApT0zWQXIw9D5Nmq
0OvqwZcjk2KoERinvucNVoewnn37N+2WyD4YZeKfwYNH013dKufZ7cF1hBVLyG/caBwCAzfS0m1v
z1rB6ctHbMI32pKtnnY+/OBc9sSs1AUuqh52kr8jrLHpj6lH+N0BpJPebykNzafJlWa1NYgGNDbJ
5ObnKfCH5NxoEaxrjoRAEu0BTzWrQx/d6DdcFS6A4+ALQvdAc4MyycWooZ4mJNi85KgFlf1ZCmu+
y8vUpDk+F4oSdez9QiXZ7RI1fHl/8FxXaHDNoECiGoVSB9HJ27ETc7In6KzOjkHvHn2vjF6A+S+y
N5nesjBflZ/A2OJ7WlRmiBHsS2UVcUZKxwPiHlRK42/q+faAyk6rpisxDUTFjWf6lyo816NySVsM
lS960Le3RrO+oQ8QOQe3CdK9mc7ZR22WRGwXnTs9mR2RTB4D5WSmA0GjY+SxBxzGxj7q+Phf3n/M
Vy8YRQ2ZFrxkOPmovS46AmwLzaCvUNMRDznuu2YwcTCQmoaKFGFiyaz/XQzmzyyJIu9GrfFvl4aJ
wfuFCuGgN3/7GIwmrmkY6u7Bipd9HceXLVuFbhvQI2GrGlXDV4/HdPJybdy+f9d/ewW0AKAlk8SD
WPQ1MOePQrllo/wovck90A6BmFe1lhcyNUQLhUAbVtRFCDeWlFeM0OiBbIdwGkHi9qyaH2AeF+rG
7PyXIQgQkj8XXiPtxIvRblleM8bwYw7TPIpdI6ugXWtK04+DKpqUSlqmbhnU/vL4FwYlACy01hS1
L9qyIgDan9fSOcAEN9fAGOKddAAF4ydJjqYxqZ3oSJOyZrv8/P7T/8tShDIOQSfftmUzX7998cJQ
5BMouhRB3/vbIoqzH1RdR/LWA+0wEFO65GXM5b8PN3rvNN+XT4+Pbnkef75ys4zipX5Gpgk0hR9F
EVjJdjQxrEnTk/Wackq8srF0QSKe5uCWRuZvj3vpOvGHAbz38vKTpubeAz56CHKMfxX8tZOvJvmx
lb1XrUTSRb/itBb7il18eWMhvm47gopC2oEsBtUeaqC3t15h+SsocNBXHag0hFnLpLTioE7UaiBk
lYUZmu+VMjkxueno3sOULv65d8KXjMGAljWG8eByzquH0QoE0RsHMIUmet02PiAYusu9ar6hobn+
thfgE3kH0FsB0ZqX1EThSWiRM/PKQE133FoVDGNWSJ/CWZnYRXs3lgWWnY5sNm8btHnWfgqosydb
lOP+nRyN8VZb7io/kFzIgExL3LWLsoZJ/+0LcMHfGsRQ+oekaZ2d2bGJD212/Tu3COaTQtOUEbis
5o9e0fbFadBJKjjZFRaLUwnaYg3LmopFbqTdRisFEvp//CBp8DMomf6ZD9HMX7QpA1+wBPtDdiya
kXqsm2G95iywNmLPfJntejOCKutuXPTqg+CitAzx+6DQQL16Mf3Pwhb0H/L86JSGloSdG5sfOi9v
T0kcF/NBFKkxUEOZsmQf67gF/3U64PK0fmCOGaSaEo7x9pU4emuy5toEV0l8r32FeDwUNN0oLxVG
u8/wVSIZwbiA284dH99/4Nf3jvf7dTMOKQT17sXGmDcvzZku9CGKO1JozAZWkgkLbRWLWB4xQtaH
zu1lu2r1Qf/9/rWvIyM8usNMBws+DunT5WxgcSyamnJKDzohhWfivbtqpxu94uSV0apG0Bg0d6pq
0ZeIpOyjJ2mScLJuhrG0KCQQ5by2+3qs4tVMUmPxw/BVY56IkYr1XV521t4dcvX1/R99tT4uq8Wi
m6Jnt9iCLj6gppIatT+7YcuEi5cixdeJ7JWt6XT/jSqwb4VAXm8+uZzD8+H0wt+XyiljVLRmW7c5
FDGge5vC6m/if/JtXxkiu9E8v1oNl1ujk7SQJhbu58Wt6TXhc6pGzBvbSCbzAdUWVknLJQjSUGm6
kf6of0nTabyx5bieJ3miKIlouiIUZca/WBUW2gIz42gcuqAc1ZGqqrnprWq8T9l6fWsTjq0d0H1M
0kFRRmFWa+Klq0cKzuga4hvSn6snjuMPhRg8E6r+QBIvnkIzaRRa+tY6GGBqnnHAygfbiq3gUAb2
WP2bg1MHQ4e0mcGEvRG16uWdE84hnapGhkNxC60judydsU8ZeP5BM5ErENfRYTCfsJ0WN9DCVwPZ
Z5YF2YyFE38Sv+DttLOgdNOKQ+5hdlVhhibfzr1V0ZuqzfHBbbz797+b68fK5ZArGGQTc4S73OfG
BAMramrjocP4vW76KfuIiTHbKVnc2l9djWPujFY6slVUEoi4LvaTjo3PPZ2r8WCmerYrbTPaZADH
VmVMqZNoHvNDacT9P7/JReNIL395nhhVlx/1x6YOGYjXI0keD8FQSX+dVG4xrsZCp9ND49Iu9vHc
ti9ZW6ri8P6TvZrC0asze4I3XDSk7G3eXrmhWuMBUJwPyMeiZ3uOzU+Ua01nY0WjLo5T6hHVRjYX
0A54UPAd3r/89dN+1XBxPAaVC2LwYvkayrLTOJ3YB0IQA0z2upeEhV3Ux17m5iYX5UtrQJh7/6LX
owmd40KFYffssI27mDFSlWvZxFp6qNMmPxaGM1orcu+8bqVRX4r271/t6lMh7RyLDvztxXJ2ZcuU
QUJDwPC6U9M2soTa0NDBiuOE/qFbyRcquzzhf74k5t9FnYd2Ft3sxXBKK3Ke/EL2J+R5Bp1OWdB7
KzI2CCjbVXxs4ra/cZfLM3tTIwuoFkHZwZ2w2Movt4ZEk1QRA2k46USdG7ukB4V7aHoahi/v39tV
oCjFIsRSTHj4Sbjg5S6vo/XvZhnOf6g8dXNINeFWq5TSbfpfLJT76DtCTcFqpjAHxANjzTed8Vve
00/JPtKllemvuvKkG5I47t1SZF+/bG+Z+zmdcSYl5956+znBf4DVFg/6qSkpToYmJujQREfwyScW
bV+K6UYR5urzRWWPwmnh5hsIcy7ZVUQkAslVAc3bQinvKLzZ/kCS229lGMkujlxj+JS1lr7PRpnt
3n8RV19R4C1lj0UB+ir0X/77H3MWEmynLwk9OxFvObpDWFoWEmVHRW55R6ZZcmOffT3AlltFUEuB
C1HX5Wl77i1y6qKqPll+3dlPmlfrxbYsMLDcGMnXj5STtUVWEr02zOuXyABsUvRlXa05Fexo0mkD
/m1cWNND/lw6k68OGqKrDtazVo6/3Miuv73/XC+vT5TEAi3ABoeYDOXyMsT+eK5jGusdS2Fygq9b
frNy0ybT0QELby7Ujqirsx94n+edrY1FvH7/2pfT8eu1l+oC699iL7w4QeWq1Qgg4do1q2uYdoAk
aYHQUfSa+Wsvy+pJJZ16fv+il9/MclFGMIdKpMQcIy5WXD72zJ+KLj2lEZ99mKJp+mzLliSoXhHu
mdFfj29MkJeUBtbZBRRAWCs2BhbeS+QqckeTlJU5OxGjmmxA/UQHAM/9R8tL+7Wr3GIPE79ZDYQ2
G6uuR6zm4am68bT/8qaXWgJCeEIxGdkXk0WGrqUVdKtOeNet54A+3YMGgPjkjzYCNSfK1DHwNLl2
oLDc+JpeF9Y/5+vlAXAQQQjKZgfbysW6L1DwGMDKslNCN5F8AzrAmMxjmllhRbrPuSvQc9F76wji
nZt5PuBY1KJVHms0zns5EpjVmdOWnMpsi2LfWoNicvcNYu0TrYTsxyiSmxju11LqxY/G+c9HwdBk
t3J51h4qDpxuV83HTgbZB1eBx11rEtlqCEkPIlLaV4CbCTzMVshaCvUxy+L4txisJeQgy0HZdiwo
XyqzFS/IuuTZUmlc7LXMdLXQdFks7gIUi+k3HC2F2kZBnUZ3pRWTcj/SbL5Db1PGT0lrJy8q1fNg
41WufAKGPY7baDK7/UQ7F8V3E2u/kyZSBuQJK0omOjVZ0z7QoBjucCN2cxVSvauytRDDIL5M9Ojz
rWrbBuQn7Abd3GEusA3ehO6UP8q6NTbMqlryvZ3bSXyozWBoGZVIYVYE01ofBwXd5Fz3TixCbTKG
uN+UlnD0vW1V9UsC6PjBSObhe6UMtyLJzBzPMe0nqEdzqn730mg01Jxd3h5y1+KkGDDljaFt9+lJ
ayPH3gyFJ7d15FBpmklh2ppW4kfHIOjIS1WFQdgDwpqx+FIjeskeOqPX5d4CDfEBj84iS/AGYBTS
mXvwuzWdnhV4LE/bpF2bl/ddkUcHG+agCoPMbYdPk9sqY2XUdLTZDSKHAzAmRLxuPeLdAWFTD1in
einPso/K6gH7T1yv6mom8FH3R/c0YWCNVs4wUBQO0rk/5I2o+3CqYSX1pLuOIVwk/zvmV+JlTbNV
+Tqj4zmsY2JqvwHgtPUwkz0wLcdL1M8B+PkQpkjHXnwJneLDmFuk3PeFaX4OhqmLP1TEdk73DfME
buyxLb1VPit0KuXUWyc3g4kaAs/rxCalR/Adb6b4JJM5X8KMvUns5jj1khU9/ATI0WAFW08C3dsZ
kc0QQXY/AWjyRb6l/Q/5DCStaa5IZvb1bWvNXbmXZavHG3Y2JMUZVdv/N05x+0vXGyfbjPTki4+2
FzX53exHtrHTRqc17oOotajLDK7/NA/O3ByCEamL4zly+JTOhWXcUUUsfnkqGfQQ4ASdk102NoKx
xoHw0Y8JoXwZWhU3p6YPejSBg1V+R97hx79RPST5J0eWnvrt0OnLNxVuwQgeWeNGeytuGzKkh7xC
oEB1aic5eXBKVdb0cbCyMt3YVhv3hylQMXyqeEYlWvINNGvwt0Kso0gR5SZqZsmDskfK7KgOdOMz
H65mPUaqQL7hjQlQ/MKS9i/asbJYx+OieMrTyjbDeSj6/owQynz2E6a9j0Jm/UbUhW58SZMBrVlk
wCleTx4zy9dsiiRHaUKY3IBkhdn+z3B5SCQW23q38vK5/LSw985lESf5ekh050wpTuVncMF6ca5s
T4mwoPIpDnWcgtscY63oNCjTtTRwy6CFG9e5nIPqB9O1+EGfcP5eGZn+n06gQEoEONKb773Iwe3q
nfB3cIADY51bUTvuIkNGA9IEYmHXykF9jWFh5H+0gz7ujoagFhMCVdI/A+teyoOqd+6kXmJcI68L
VD4ZMFF1ajtCh1f2GJPvOwvLWGWejq8Xf+fwoERLabvVu7n8ptFJQQhKmiHfhzO2/YrvoWvu6KFG
w0ZvScVa6cql9mb2SXIkU4/VxGJh+IHDt4lDFPhuH0IXC07GYKtuM9fSc7ZR1Tg1smOZq02dzdFX
kU6yW1HYFDVtq6D+OmJabVfAabuvU9Dw0UacZ5+tNA6+ZQMoqXvPjIO1nsDwO2pdFO2C2tb01RiL
odxTMQJ6FBYUcY/NbKb5DoUpu5uyIRBGrTLSBZB8QlT/bCTVZB9rkk+Tgwl499A681B/amhhN2YI
ty4x1kgp0/vAzofpOLCwHzWq7cYaCGblbhY9/FNQoMdcs1UDJBYJQ2rMyLX1LSmh4+yaADX0jhNb
5q19xCn6KlFLRIhrCHg64YSmA4h0MFb1Y1CyvD3baWFWH5tBeOJIsBoyoawxmxLX7tRp+zpp4pdI
OAbGYObt0d70pWGrNdBS5McTUkgCM+nD+1+D2AyeSahN55U+laVHfjq4jDUyXJc8+RgB/QE5uy/3
aWKTDIVMu0c/lQ3Ufh6mvo/qDyJzR3mi9DWjoS5RZiDHqtNK9N+knjTpQQIyuCv8IM/vyrFTxxIE
qf55DJR95LwE0Y/oMG1YT27fGOymx/ZgGQDe15zvzfLQjGOfrSQxpcHa4dzyqMg8O9vgHe19V09e
8hyxJZUfFzHZNyaQ+mdvJdr9jP21OCYTPuqvDlUOuUkgBuqw+rXSWPsA6vIvqLeM9jj4wPFa0uPS
jZ45sfGDo4MGFNRs67vFEXPA407qZlm4NeQ8VzSmgwYI56nA/5jOzU4NzdzwJSs77+9mcHfeh7mv
ZPcyuIn3khR1XW+pgtn9Xocf9x9AWfTAoDlcVAaRndEKNmgA1+tFR4GoiZPFbnbKrvtJpVQ2a9cv
7Jeg5qesggn23haNuGGvlRs7xq8mcY3qLpjBJKO7R5RdPMP2a7IDWZJG8jsaItOGJhlVz6rA8raP
UzAEK78oxz0gTNs/WFrqPBUGtclhU046NQEqwMnJcyblbLqq06z9pHmtjd3dNosTWffyR+qlBMZn
jqZrp6QFLHCyB6+IV4Rl2d5dNPr6DmgFh7C6Atx71pUe7CbaOoC3dCKJtrA+6upnzDwRr6q6Je7L
86AyrBSaEndXsJ4a2+V1uhCDoiANRQ8Uv7aRyeG1oOr1gRkqTtd6HNebZCQh4bDEHOUgmRMBuaAx
NL3BVe6XT5qVocpstMGOtmVlseC3LZgzVDWmXJtpZSY7bwZTuGWPOCJIBHOYhaMB8vC+mtBKrzQZ
d8PGiIt4WLt97zyrQE7xquFH1rBEWy/byDoofrZTuxi5gxHhYp8W3ta3k5FtjF9H7NCCFtWupQVn
M5488dPL6lTL2VPrw2+v9pCK1X2GNXHUU+qHY2L62X1nz4bZh245Z/d51RTOYfL8dF1EZepstFlZ
8C2typ1CQ3rCWVVNY0UbtsAT6jcvd22Up5qXfiedu2Cvm0j1kFNCJQsBWeSwTit/9D9QjxHJQ+lV
YBonWIm7ksR2tnR0tIKd1guvQjpZxxPSuZawSdw5TZADGApRcnof8fLkzX2XUjH5TAUpewKfNld7
FXQATNlhmO1agpf7qtUjGnegjUVprkZa5s0e5isRX11aONoGLxrq/dZBpjZWjhpXEuiBwhuLrKwK
izbR5C8zrWMZek1t2RsGNyI13ywnCpPUsldMOKX7Pc/tvNsQoiBzZipKe2tlegAv2pQg+rjXRLxq
pSXuU8sV7gevwX8WhDpy4eZUE5sNk19DF7xK2JeRZq5lBmrrwgY/rUs/qO5RmjcdhddIa7NVzea4
vJMA5zPGbKEhskBqvey4KfJ/IppicNg82q3mLZpf4CmZW5YTIupOfFFd5eRrowZos0k9lwwPS5GC
5s6ZNv2SMxS+NbYUeWj1vENtB8YjuI+jYsa0brESmB+bQIpPsx4P+R32iqDDWiCCLq5wEgHluJtL
I/nuak7SHaIhmJi3qIyYnzW/zwG3WsveExeqiDcCIEwCh8svNC8MarCS9ILmxNqyog5QZjN6Iute
FFW8rmJZgJsHY3WfEMb2EyF+Q3u9D7xkp+XFuE+tQDXwsvM8D3tkOPqdnKVmrdD6p93aoDhVbsuU
/dqKFLLoC5cmPrVvp7k+pm3nyh2DqHWwL2VKX0UisPKHqRCztnOEUVIxbJJ2ZQJSCz6MQ8p2yU6S
yngq50UzWkxVkh+TqAMDoPJBiA0C22bvxkWqbwBjccAzUAWTKpEjvlw7da3TaaYVpEVp6LRBWzOT
tUG1GrXMAy9W9bn86WtsSMKi9x21iYOg0NeYy5wmdDCtTQf2I2a/nxcz9dwGbgcqUPMiFLD0Ekla
Woh3y5GRRNAU44GTG7l/XwWxPW94yniTExL9xrBvZvdL6ZrsPhcfSnwSUyla3EYu3qahV9h+ilKl
TFZ1vJGFPydfoLxG24BdflytBxl0T15kjtmxtev0i5FO3rQpJnyxfdhnWN5DsxmyeqPSCgDq2A1d
sRdjy79f6sL+iUKTVrLZ6ZD1I64dHMjkKkf9Xqau8y2aJ3SekTlr/gZtKDtn0kQaBSy5n3vI2awb
xirJmSPqMCVMJL9TqeuJe80163vfVKW5jwUhcXzJ+DmJLweJK0OZKJ33Vk75ahy76KvrI/8JXfxn
axg5Dk8SdUm7aqSqvGMMKM7bgEIev0+D3XMPlqnEhh1IxNNHcO0+keLdoI915ZgfWdL9DaTzuVqD
EgteOmaQPEIF4fbdrz6vs28tuFv1VBY1ljw9wl9YydT6hQ+kne49gZp1J40q/g4nY5yOOtFFEwE2
dd5/ElHXH0u7M+p1IktL7vPeNLdGA4EDtXDSpsey9mLSU6Z8rrLdOAeJs46JF2Qhs9IBLQTVQM3/
QhrK2B0l568f7Rwbv5sUok5Y+AQ+7qyBd6tYyMpNoBx9XleDRbBB2Fhp2yZhMwtsQOzPkUGaAp9f
GCP3/mSYKte3CEKL+VhRYe633lw3as2hxpErtCD1eSpbRKNoK9xg2pRtzkyqO7P97BHBrjbTGBnN
xkB4bqxbKzVXAw358hk4/RxsS6J03UcT7bI4t1rfuut0JthnHc9OYm8nL/W90E6d2V9BNTfm75Fw
lfrAIiz7NTN36RxGitOcfB0dhVkL/VsxYWaeiR5nLvKj3fPz8Yowi8WrOKNWvCOW2BWwk9F2hzM6
k8QOCcEsK/CcsSHZJLpzv+Ggo9chG0Fb3g95Jz7hExHZznUr09ktPoOjdBFchUZRYttxstlod7MB
BhPVB/El9zkfz48uZaJYW0GU+dusHbMJE0Gb5ukmspJSfQjctveeWGgN7wwynu1+iKCo+2FEjsg+
thiFjTtfUHNdkUbdzvcYnwz039O0+FO9NvjJzMo6VtUqaQjeZjcZ6u2EVLsTuGI2xaC16VZlsf4s
kGzqq25IEFBHZMGjdp1k/OLGWa9zjnO1Pg5tI4206kaV8bqmazk2pE76BD7/4C9VyD/qyZ0x54wx
vTsZoKPGh8w1YiZLv0DTj5+y2XUe9YjPJSP3H2NFKLKicgDn6yCLRr906ad3rUz4WV4XJ6vWqy1w
eiYiTcMDGnpp1u8EwPDxCCvItW6Vd5f289tCIR1ciAdIAmjyBcZFdbOH01zEJldGFcIWjpN2oVH3
akx64nGs48jyyp+xyjFwmBAcQrcz3dVAkeU/Y4zLG83rK4UCzT+LJiCyOZSRtHEvOiXCU460HS0/
lT7yC5b7eT5SMixqqiBNc27RH/enKe9oWuH8+J55CSUB5CvY6AxcGO9X26+Kzkwe/MXOnD2XA37g
7XDQ1FQkgdnHd+noFE9mMWcHYQBZYBYrMP/kDXjJ3sNYATd+8/6lrwr9FhopVJp0JiHv+Zf01pYP
dLBRoRw98le/mkMXbTXbwvlhW+MJ8+WtuPqrW2XgA9lDj0IuBlati24GOVrxXFlTfpRJW68SKZ0H
Bzz+/cxvZAgstSjZP/MxJrfe+NKyeDP+uPLCYlmy+/D4XvJYlMvBuLOD4igUivZNPvld9slyhknh
wHyVMQwxaX4TmpiVn6iKULWJHc7WqyCmTHqHP8idhinYdPlYBc+ZpvR5lzM72VvHLbKE8DCCCQ+F
D8sO3LlJ+t77r+qyQULjmJfksUegLYO85PW//zFrVKoskZ3k2VnEYt7YuFnL0E4E0zzOLNb7Bpvv
HVWZBkVNkyvyCUjEYpJ3RXBj1FzMX6+/hP754h5B78KveTtgl9Mx6QgqO1vACfN1AsNvJ9M52RnN
3H0NxsnawCq9pXN9nSL+eIVcFjkGODTiy/havEthhOi7eUyVV5zzKm0eQFTkWPH10jp0sp6zMFrM
+WGSjG0T2qyZu85H9eKTEkclt8HuCbCKLJkbb+XiC1p+FAVz6OLMp2BfLvtzWRQYUo+ZM5qySvoQ
1/Cw9oQ14MMT4GDCpB089oUYfOJ1U01dS+E4MzHyFrX2xVdt9l/LPP+rxPBThVaChnJlFsmwE7KQ
NxRCl316fqu3oMd5gFTQTPdVv/fHCGIL4oi5TaZHPpK2YlMIWosQM2yYIYFhQoZ0OmHYIQM1CFrj
PKitCDssftujVn7l3YjpNDV1/TRkhvmvMTHLbyM5FJEoU7Nv2Euz+c1vQ5pnDYF6ZMsrTsi0g8+m
cFI9bKumPDg80VvyuOs3xxWtZQ1mNnL54+0VKzsQY6UN6rFII1xa+ZBEdwHnGzADVNHSsFFW8Y9U
qNc3wO3Zi0oMMdplKvCQj6U5eko9ptRAP3uuP33NcXE9G1Oerfno7d/vD8+L+fb1eggKed80z13W
/bf3uKRd9bxH9WjPDj78StSIcIvpbDae1sII19jyRYH4yGGwuaGW/tulUTos3UGIYuCr317aVbAv
2CJOj+DdxX7wNWfBUjm/6kYX23xw7IM+xv65rOz+/P5NLzf1dp5YmJ82ccT0ZBZ9z8WVSwOlu+DK
LOv5J/ACbUfsELVVLTatGzKxv1yL1jx2M4DyNhLLi7U7btpgKu1pfswHQ3w1lN+fFhDWACMCcO+N
FvFfRiwXQ11L2wEu0iXvjk7emCM6nh5J7CIioGcbbBD4OQwIjPUBUkfeQlN7/2H+9ZrYCgLUUh5/
X3wlsh+1QHH2fGTy+AVRSzYrX9iBtq3zzoaO1Iumv7E9/tszdaB/IWu3gCG5F8/UoHJkgRjmNqFu
PjZm/VCJ3Hoqpunn+/d2vY7xVfxxoWUI/zHn4MBcNMHz9Mj0vDj4M0KHO6g93VB654jYoz22SufX
+xe9eqAoRdj5o5rEr7Eo7N5e1GmL2S9ST31xupSDd5BIiilRHjjtNq1R6cAMwrR54y2+Os3+/Cag
aCGsW6Z+Y5FDXQobRNvMRuF5zRlFsAX2bgZ3vlFBwe4hbbLyY91ChD/EZmbu24TWx9afW0M/VKY5
BLs4sUR7nI1nz2265ziZvY92W4kt3vP5rpXmqu2dVeGN2Hsj10uGVancSd9NrZVrnOQdQN/UjQNg
MwQmJY+xHal9H8Vtt3ITUblh3GTwWFDfWB+tOKHlQchn9zSm0DAIbJ/k1yxIrOg/ihjx/KPKVPNf
PU7+nTJHTO/EYCYCp7Tp5zce2uUpgaMZBxWcREi5mEERj719VXYzetGEWPvccVTAvBNnmLnMflLR
zugwdSErcGigZNQtftLMo+xdONKDtONQpuqmipjIfxs7TGuUXtwFm26jH78KAW2aRHh+1J+NSgY2
4oqa/Nmo0ghP4QSTr0vRyRsf49Wua7kmUqDlxIQWCGnK24cQU3hvZV2PZ1kZgwxTDtrDKgORUVEu
mqW98Yx8/C8gnNlftb7Q7+NASgUyY7QJ/DXmukOrRGZqeeNZXM4Sy+9y0LXzETHVIzx8+7tUg7vC
imRz9vqxvI/nIdojLIrnZUGjpPDPDx6PasAqSqAc5r6LxYwagUvIJ9UY20msn1E0+L/s2JLxmhaJ
BCXg+bK8MfouJyfuDxnfIgXiTAjQwHx7f8LqESh47XDWSlrBXVC1T8jx9K0QhfzVMSPWpwKujLwh
3l/mvDcTBQK75UDM1d3XUKC3ly0BGNJvs7UvFqRTsTN713uwBl98M7wMeFrJpM90VXn1KZuz+tZL
fT14v708AxvVJBU8ZNfepaawi4AdUD33vkBXov3hKL9Q3+Ysnpy107lefxYWKWB+KR2GXB2dfcPS
nP00JTCQTLvPf5SxlQY7aTPL7mjnikd/yqC25KYwxGa2R7Ji+0na1Zpmi5kRh9FVLof8we/2dtQq
TXJ2wLqmdgRRp4iuiXYFkGPkhhzWqqG+AfZAD87+tGjR56jqsPXERrbR7DHJd3nNSEDkP7TDRsaR
SdB9kWr9vVJJIB/oKgQvHOP85kVm02Q/TgRzNJ8cwAdcd+wmDMKhDve9u3cjPfD/+8dBzPhFp+Wi
gUXcxwbi7atN9cFr/TkOvkCigEvhgZ/5QiZeeWrMtHE3RGHUtzivV4OYeF6kxwwnjq2cKi6WcgQD
NfAKiqGqSlvUDlliP/RTVdDzjN14IfvQGflsxEYdbd+/2b9emW+V+gZlLvPSAwwUZKZePVZnVj3J
l0JVUu/N4cGrDB3680SgQRHdVjEuE8Gf49fB84FOHVQJcm+Y+hcThZcLFmJWv6UlApK4E4bzDATD
C44t2RPelrKcHEkonYllzDT9RBCJVq8GMCjJkdAoNz0Gfk3tVB/T/kdJd/rW5uryuVDwerVjM7lY
Fr/2Yk2LkkyvLYLqzkPudnaIoKb5ARSyqzfRZKsfypmixxYOgLZ+/31cTtev18V0vzgbOL1f2lOS
bkS8oqr4SXOiBj1ODa+hG/1P6ZjUm/cvdVUp+f+1EKWzaGFAv8xrnqSBzsDQtHOnGnHqRd/8GCOS
9bTUNFaN0abWpvTLwFkJkuazA2cD99A7nghu7Ncv59Lldyz+Z8vEEsSafTH6c5sOPuHJ0XkalW/t
Z7ITvxairOilSqg39iIGWlXxMJt3ZcpS+Y+LFmuVyf2/5gZhXDUvXvVs+HnjYQB9UpGuZ/gpgP6M
dSSfM1rXGHTpxN148tc3vFyRiZvlmErNZTkxNpl7NMBXT8CfhqOdO81allJ+KAu872FnsTrrsTvV
uCJdsXv/rS938+bL425RYBomrkccyZcF5hQJDdiLPn9q40Lf6ULqd3UxRAgC+sxBpyXHTZ9ZzgOJ
iN2G2nh142VfD/BXn5DNFpvDICL8t7NrnkyRj/4zf4rHSZ40o/Z2DsL1TT7Y2q1l8m/PmbG9HI7Y
BUJ7eHst4dEuiYy0eFJzU23HxCm/Cc+WoYa7bIfxbv5G6ZXE+r7Ib51Br+ePBW3vYpVcyB14dd5e
emilRhs6yJ/82UXt3wXZo54M7aZFHXOcRdA+R//j7DyW20baNXxFqEIOWzCJpGRZlkzZ3qBs/x7k
nHH152mvTIBFlE7VbMaemmaj0xfeINGPub+285yJnUz5FnSNhb2OoE1eDzoMKW2bmuI4ClqwaUEw
IQQcKmgtbMIwigcXiJWyRm+4MVOR2NMkR8+BKHNW5ZQUNKaqME8vYP7MU9NOzRs7ayKaxUmBlEcz
vzWT5H98GyGm4/Bhqdbgfzs7tFHjeFOrTdkFpMWJRp+vbXqqKzu191C7uv9ZbxwZyjNIVlNaE8IF
8y07cVhRzU0vued1P1JvcHaKjpYN7snFEQ1v9VxQl/qOW5byBIF7bVVvDw/o6C9bmzry9ary8X3k
ckxWtR3S4Ty0lZ25UEmo4qZtbn0pR/jygeLRLQxIWLcl/hvmyh15a5EpayBqLUO3A3p//RuacKBa
7cXZxYNLeOG/qLexhXRqM8gomzrR6LuDlNcfrI2J/YxoEUGuif07W+x61CINnaovwuwyjab/YDqD
bO6Quq4PeVGb/mbIm3IjZw6MnZIE6/6i3zpLpE5/DbiA6My3NRlrFHNYs4s1gtfa9MBtQZrUwx8P
6alkl0/o8q7s6UUiTR2Svo/F0aUIIRgl1/MNOiDmVqhF74Wkji2l5QqmaNg3wa4xEMQBtZgAJPQV
6dPQESkcCKCNk1XBKgNlJEfJSo6zDBDE74EdTdqIKAps5OvfoxoBZrxNEL6Pnq8Bdcz7zjuEHBXu
Fr0AkRmQBw07Jy5CaycPTVRsK1x1201INcxeWZDFMeAWRVNdBCqq6KfMPs4oh57dqZpPnBg1v0cQ
DY9Bj+vroY0GtFKaWsYjJQMGZWxaU42iY2aBDbm/KW7+BqrBMkkPxh7zBdJGnNJp2ofvVW1M2x6e
x4NUhMnPOO5+9vJkfQ21FAXUzAumjV/Gwcr9vjiFfAI6WjzbnAk6oLP3LO+LPjdQOnzPZN/acV7K
iN6wV227pnG+K7TsH5FQC1dC0kVpA1IXvSQRMyARS1tydgHlWJBOdVRJFzT44m2OM728CQvSuER1
wq+pPljIHJejAMQ0jzqQg4dmjHEP9eX+uWdjrtSSby0C7XFRqucX8eJc78qBhAQmjeW/awNSIW6Q
QaoYxnySURqJZFdLR+vR9+LqIR/tfMu5nVZ2wSKs4HuI3oRoE5EfzpNvxRA0XHNCEtgM/TdQPM5F
qHM9JpaefDUl3UTNJyyT38MU95f7G3BxKzE05rQmx5IUiC7n9dxB72IFbbADlKHOH1BDqlmJkmJS
GY4noyvsw/3xbuw40lF6VtREbRrf4vf8U/rVplDpQHiE70RY/WsrJw2pmCpvzNCQt5Ph6Z8Dn91w
f9Abk2Rv60AQyQ6pbYjv/8+gsR2jaN2r0buD6O8zzG+ulVIxkTavsayW1thZt+aIBRKSAHxbnhnx
9/8MN5IamLDKYprVvo22qDRtVKoO8EIDdDZNH0SwpibOyuVq8H+9isNhSvKWi047pmiLV10qeljp
gx2/Zxr+bnIWIK3WTjLcmZh6y/0PemuGjiUCURAMChHi9Qz1tuZKhTVw6Sws1geK1a+FMiIFPkUW
mDsjJqmVg5f7g944JaqKrga9AdQIaIJfDzoFpqTJXSpdpFZyCtd3ovhd6zNr6ydGtyVa17pNBvbz
bEWmtXJCb7ykxKJUYU3AIhSn5w09BB5kNTJM7+LnGPa5KpSbCt5TpQbIPCseCFQT98QE6XWUcr2s
2RSYiFKGhX/txk3SH+5/i8ViUyKnJ09+yyKICP36WwQEjmMB7v+CGLh8NEcD1GdYd7K9TRqAByvL
vTg/YjT2FQmI2NdzD4lKVf24buXgYkuhs/O6VD6UXnxqM9RiEOMendf7s1sbb/Yye2o5NAO0yUvr
x+GfyfLqwLXKrk/R8zV/hYnfqP+PGaKZRiYJPobIZLa3MCkq0O3Rg0tYFj99qYWb1FjxWw1cjQlm
4bePT1D09gzwYJT35502msJRRLkxushNHX4BDZqeUsuv9pJH13xDQGhHx/sjLjcM6aNCYUyYiuI5
O7vnQ9PvKcMV0cWUW+wmnE4BkyhT+uiKVF77movrAbY4iSOfEy6vIs9rgDayjgo11+hiR9x1ElB/
75R1VlNshyodp61tedpRCQBb7+/PcrlxGFg036lJcFXMxVGUUY2N2jTCSzCAKtuMhZNIW0kPY2UH
Jr/+Cs0Mft/9MRfXkpgs7USM1jkgwHWvjyIUBhREvTa+NE2Tf/VCyDFAhx3nkyUN9ps3JeP/PK1K
MSxIgnjNfmoZUVPlomNLoRX+EbHDbF3zJgx1KdbiC8GN9yOtbKS000DzD1LqGb/QAwwR1ygHFTp3
QO5ej/Wwg0RQfvg+4meYiHaLwB68xCyQ9HClTGFmRRcaU1O3qyIj9ndy3I806STr7f4XX8RrYs7E
qyKCRGdsvr0gW4+1U0gxbBcZ7WEnG+pf1Ujd1ua93IcOJQMXyF7xI8t8MO+wNuLL/V9wY5+RO/8N
2IWe6bzAmIbBZMcTNSeUCFr1pZiK4BD7tIY2OCP4e3lKEuWjQaooZ/IE0RjnXC3abgpNjUHSjPgy
lW1Vb0vfoX5t2kX+KkFQe4BS6/yGbNO0h6jV/IbXwAtWcEw3jjXNbGqJQIVQkZ2HqQmuEpKBNcIF
mKYtuYViJU9dJXW/ZcrKzo5mRG+/wzHNV061qN1fRTZM3eZO5u0FSEgX5fqEQfckgKu85JLqUVTv
oqxTxwfwk+nKqt6YHy1XMhPKEegvzPeV2YKwT1M/uzhhrX0zGhsmIBz1TQ136I3P4T8PMJBXXp5l
MgSyjn1M+oedDqWn2WNXKgMGPl6UXrDoHfyfsacXyQHp0JYClKT5r4SSlb6VedbbX3Kro7+goO9W
wczt2iMK6820k8o+WkuKbjwYCObAmqAfSm40j7aQB1d8VMHSi6KVQbArYBe5tEXs7oz8dzWsROg3
RkMQGC1rPj8kiXnTNdeBOrQFKwqjrS1fAJ6jaknN04r/Z8DoC1fu7FvDkfwTyYAGhw05u7PpiVW5
XIGog+LWwSbXyLE21Lvq/yQ8yr7fvyxubF++H3sXHA+iD3NnKqVucY/BgwIihqFNh8DDSejkRVn8
9f44NyelCRM1VCGI0mYbCemGPOJqyC9jERffFQeaE7L0dMlzpVu5gW+8eYgpUL/B6Rnhs/nmQGEU
DR/kJy6mPbUYSClld4YipjwkE+ZOWW0qbyhcR/tk0toVWbkbVy/vDPK5JK70d+b9rAyQuhZoY3aR
yxQzA92s2P+xZx1qCK2vbROt2WffuBW47cQuIfqlOT8LtYcRcKiWWPnFkn31i+ObybYmC0OHLImf
Aq8o/R39KKCc91fz1jzR8ANrQnrPjSRW+58kUmnKJhy1srigqFBucEgId4UW51ttrAHpoy59+OB4
rCdYdJX2Ajht/uV6vGSEvVSOiXLRaQ2fMQeoAbfodN7h+UJMrWGKrvULFxuWUcRZpwRF0QYxq+sh
Jd2mzI4DxcVHSXUfJGP9HAcNTgTpUAOmvj+/ZaREQ5CmDahItOmRCJy9IonW5MC8FfUSKWP9amVl
/9nu4bHt0xQIEpKBhVE+dIoCWzaREgyxSusIWmBNFmuxnURfkquAChjxA6Hb9aQ12o7IJSjaBXMz
+QH66fCO7RGkA7vLMB80DpiVRWt2jgsEMrESVR5oF7RDhVjYbPJZ0uejH+vqBR+p5D0KOgQD0Yj9
3I61CrNqGMpf8qDhRic303tWVNF28C2syrBHxGe7RKtgrILhz/0lWWxxfhRFGVq0GBNSKZn9qDyO
a1luDe0iZUn4q6vDxMPVondU+Meenz5UYQX44/6Yyz3HmGjeoScFugxlo+vP35CsR/lgapcis62f
EdZ8n0rUFuCPBeru/lCLe19MT/AGgOsLYSXxU/45wRAVJ/GA6pdu6PVmg9xKlmyrXlpTH7u1o0Tt
liuR4FCfV1N9u5X1cvQNjNGS4pG2vv7D73ALqX2l/p+B7Ufitpq29gTcWjykRsFCAWjASXj2IU1p
HPKYX3RpWjk23dbo4B6GNbos9Netb0PrIO1z/4PeWjuhJEd0xt2/gOFWTUkbw6+0CzQE/VHyLb08
JP2APkbe2Ws6lMvVo2PCxIgSuJwY7Xr1cjx1pTSOtEsVaqr0yUIpQ9s1VS2bv+/PavGWkjUBzmAF
adUg6jk7BTBTAcxMBmbFmoxAsd6IfNyJPflLwF22z2wUzre9BssDCVsrWdmky83D6NyLiPaLSGju
H0zVsMiC1jQuRaigDy8VyH31ZfmAhlC19aFgSq5jjuX+/pyXm+d6VPX64yZxGSaJKjGqPHavAYov
xxw+FLwM1fgvgie98rjd+sZEsVy3hOkOGn3X41WoHPS4F5oXNNuTXWKrwY5SYuiWpl8/IUxSbiIP
wWYsYNr/x0yZK8UBFFt57MQ2++cSiDofP512Mi/oV+HAmehyuAmyqa52uYO4WzD6uOF8/OOKzha1
OsLbRYm9GyxsFqvEvJRJrD/AQvN2eouV5RZIoQk+NjbLX/dHvLWJaDLKRIR09zg315OURiCKMRZd
l6Yw7feuGtR0P4TY72wiX4U8raQ5Td2mRml4jQd0e2iGBTWpsP/F3//zfQdmVBqoXF1A4weYJXkV
3oUV3cOqUuojDk18eTD6a26z4na7SkkhOFBuEcUmNI6x374eNh5HO4swVnxH0kN+MJD6GYC55X9s
WmqNmyQwgYEKW1vESnwU2cyP7mdAhNShBZ3Phtw5n3XbNTLEY6l4b0NfRZCpbt6VUGl3/Jm3KVD1
/qpUo3a20ipYGXnxvQX/wQKTS2uDDz6HLmj5YNQI8ZXvkR9lKDQo+q7su/yg9WGIBkvhn8I0qVYe
7RtfG2QT2CCkGIHaztsNZVHYkO7q6j2o4OxUuV8+IglYHZB/sne4OSk7TO2LHbag5Re9b6SVM7wM
Hemei+6gsFHWxbJfr3aR+YaToXT2bqLA0aL4IDl/TFC507OsjZN+sAiWsE01DakmdAmz7EHC79w8
xriNrtzXizeQn8KKw2MSEAJjrnJaDLHOAsT1O4wpjE/9ScNscgx/RkpvrFSc1MUTKMaiuQCsjLoe
sMXraftVhFRZrVfv0CwLZ+MT1r6OvdUqO0zv6sdqbCV/RzDrobUUBRnmTUJ3rsTkh/JTEEKN1Acp
qnEaTCjdc/dBLcE5yce5NpKsz1pgSN4eWUUTMekiaqaN0+ZT6KLP2qKnBXPf2gR5PL0mNZTRD95Y
TI2SC68tGCPhj309tSlBgKLBHOBdRTZ1O+XCgM10qm2IeduxaYtPxHXFChV28egxpg1zE9kZDhF3
x/WYQCIBYlp+847bqMVchZ36QC9pmpDDk+3i47VhMaBA6gvOApjy2SUFtsipPKNr3tFq0d+LmuYj
l7+09y1ZOlEwBOzStWW0U6IpSzeBrbWoi2CX/OFPzYxpg4pmgEOn+XraHRIe+SAX7Tu4puCZX/q9
TUL/0OlDupPbSn3wGnUNzLV47xEsNwB1cD8jbW3McT6DH8EdG/T2PSlR6t7knGkwJAYCM+0o66fe
Su2DpuLs51Jz+nZ/vn9pbtdvg6j2kGvxD/Zlxnyd1aKGct4l71Sng699LKcP9lC11qbM/Ay6cFmP
e2yE0cRq0qB/HBSn+hE0iFdJFdpfx7ZWWnhznZT/r0fp/TnCr2rfIuPygISx72rF5yDfy5LqPETw
+g5hC9R7JYJY3rfMgIQF8DhXPJfe9ZLFo9xVOKok70Y8Rt8buFmPDVJuqqsjk7GTEiXZKi2NBTjB
gVtOmnq8/wlvnBSYL/RUKEkAJJ+zPpzGq3NfztP3wtaCzyWqap8CCQtVzArRMPILa6WmNHdzB22I
fDawWRYMmWF1vmRtEieY1SvZO0306rFWrfgBO4wOpctp6nCL0/Nnx/GDt1K10tb1ulGWNhmyTS8x
tNVPCcJLr+NUDS06cTp048kqL5Tqpy3Ye2ebGGazBbAovdDDjFs3r5M23gzG5D1Umpq+ajDENtY4
oUeaarxvYVrqj3EckEnd/6yqCHNnO1O0/0h/YSPTI5sdxUFykG0t1PTdAYeMXw0Ws1gImFWeuY1R
9z/ASjno7scI6tCn0/wdJtpxcRQcfm2PbYvdbNKuCH/VUyF9c6ZAr/YQ03TDHQpqHgIoM4ZuwjE7
AddBN8pSA/OpUJNM2tyfydzx5O+CsUzUUQRehs7m9Q4t6fFUOZbghD1hVe10NUKksUDsZKNSNH4Y
LScft5DHjU/0MiLxvijWEfla783HEvyl7vX+pybTPNviUJ0geppO5l6VpWSDist/93/s7DQJgWUd
dDKmXHDagLzMUgAg4IBLS907AZoo9zTulS3VghwFVA2KVl1a2w7FrQPKJIjBdk24uz/87DD9HZ5a
BzRkrEhgPs8+VeQlNaB/B8VOLc4OeYYVTqykVDxsOyBWDz4oUkCVlKY25xb5IAp7xIjXS1NMnlVl
0pScRmSGTDBcvWp+wXzZloVwslX/TlFKhnWYRKvU51lw+ndowd3imaUPScI1H3qMvbzxE1T9U/kT
shZpuNGAYHyVEB6LNpne/efLwbjygefYkL/DkvaQ3IFUVECGXw+berZJ43Wkhy/Lo+ZqfZwf7DGL
vgR5n6EBBZPxYFYWm81oVPtTnHbw5ApaDr/NCrXt+8t989dwMICGgC425Xm92lAxlhIY8VNTSwFW
KEPq7bo20d50CSFwF+9BVWhsOdOF/mzEnd4XdbTBXXqKnil1Nyt36+wp/vtxaJBTIaLwSigy235m
0bednMrpqUn7P6FZd7spq1Dhyj2NqhEtJtdS0eaUAxW5rPufQlxn/1x3YmgI6YI7SQVORLHX65Lg
7ydXiNadpIDSrhko+ehyO/zSeV2+3h/qrxT9fCyaBChkUFsG2j2bJrJUWdu1cY7vQJAeNS2Bdp8l
dfgCQy7P3+qhyr/7siUFewiroFs3RaP436SGAvBZpyChboEA5oYLQLn805ud9bXVgljZy6hcjK/3
f+yt70LwS+Gd+Ig3VlxY/+TMSTk1XRjXxakflfGtLv1LNFbtk+aZ3so9fXMkQl5CCJvcbR7yonhc
2lLmFydfktX9ZPoWgrgkcbu08Pt4f39aN3YaVw6z4uBDAJqjlBwImoOnKcUJE3oAxYjb9cMRpw//
Uy9VCiranZa+IkegI1MypXa/stFvzBVDBgr7FLRtc1nYl6OJQlpcnJoyjZ7bIDU/11Pdf1fkXnv4
6EwZSCG+5QUDCDEHGEp51en1mHUnInn0jxucRaVMMo6EE8mTJJnBE2X8r63qr5WaZxkhmE1gohwq
BwYMzeE5ia3MOtnyEA1FWtgOH9OW/eyKlH3lUy7uceq7MPmom3GdCjWJ6w3a2KEZqnLVniYrUXZD
I6nov1fTQZZGadNUVf0w+OX7/W+6eKUF65cOmA0dDiO3eYfEJKm2CtMoTpUKMHxjN0m5y1FmfZMH
nB6RNcutz3lRGahIez6yYXGVNP+7/xNuTBv4GUwuskRhiTZ7R2pkNgMVjs+R1ouFRHZfYGmvTtM5
snsMXHJKUW7SZt3KblouqkkhyYKNohAHL4gJchZHRo8W2CnH3T5wlU6KX7QGkfn7s1s+TOwdAjbq
zBScBbHoelWlsAAahbH3KXAwrfnaQ01A5gvwSn6pJkcZ3DGMQlS6nVCRjrGtZs2+R73Md207yfLm
oWhx8/1y/0ctV11YTAk0OnBkB7WB699UgV3s1F7qTklLBY9aZYm1uB4PR26ZTHM9Z4j/eJHX73Cy
KY5ag/nI/R+w/Pj8AAFtEfRQx5rn6FKLJm9rJP1JkX3tf9ooaa0rJfr04RNFKRggnigdCbC3CBL/
vfLNvhrrwupOHeKX3xMtuVDMsXcALYtH2HP9gxB3XY1ExIa9ehTpuAIsJwYB20IFYrbiYdEgB2uq
w2lk137G3q8oNiyG3LpKKTQpwVn2b6HVaMgSNoNJgKh45T7DjGzcIsZBaXNgu4afjFAKABCSr5Bp
JIOx0Yw+IrSL69rapgo0yw2aqGgzwuT28CfA0Vsn7KrxB7WsCqJcHAGWGtJGOTeKnHlYcA52l7rB
5CXPsGGD4jW2gezRDxgBa1td0775jpnxv0KFrHhFVLhCT5USp/6mm7nUPnOg7IcsHGPlh4Lzg/Nn
6pSapE7S4A21Ydebj4JoprhUtyrT7RRq8WSTAWRY1DgbNpmUN+9ocRQXr2id4lQaufYTpkoNSTPN
ylF1uR+UbItWgGlsihKrQvq6bXIohqLJ3ok5pT8ZKtbOg/DaRC6Tz5K7MCGRV+zS4b8gH5xHPcNC
zWXvNTYa69bkHDoQRPbGN5Tu0RlCtXJxKKm+6tEYv8UdVXw8zD0HS4KuBlLtIVM5HHKsfd8kWFx8
L+wVdHdCMB+jGLymgvdJHTwVxJkeDX/iKAxKStCUPtC2xBTgqOMz9TOpjR6N/8rSpCekvbvXCMXY
8jt93u6zh626tyWDLFS3syZ/ei5gA5SuplZW/1mFEiK5VHjCVw9punjjm14S7/SyKO2jUjb4W5ZR
igteHfYBZi1GmFb/8ZGQHi7pamWbNrIp7GG+YP/wkqTNV6KbeRbKc8itIdDoxBuwBo1ZnWRCotck
tqxOttbLl8DG0t4NPVRS3SgFQaYiYT9upCjVmycQJIPqbVDYERusaOXnxHB8rEu8ph0wKKUKu08b
Zn+MggkVHtckhUFQ2tGKae0iFnHv7FiKXwthmJYYOMrZ8xrboU8FI6xPFoJiWxP72c5N1ShHRL9t
QbBawxdk+nKcsqr0U41tJpwkVTk1cWX/AP83rUHgFpETn9Gxeep5gCDAOLN3r0MMJ21Us0KZHif4
yNORoRylHt0qXxlXHrt5LV+sGcQzHjphQQfuYJYUwCCOiK6z+sTxZqF4f4YexUfQk3TYu8+pgux8
ZZMkW0mefgmGMth7CWColb1zY85IQgDG4OInR5mnqg6JYtt5NbaC9WgecIDontKqDneJlisrQy0K
ADQvGMmib0IcDnXi+u5XQUITcvT6Ka3U8iWJMzwPOn/kZkjyoFQ2XREU3+6/aotIBioKeQUfGXA7
9YD5c1NkVtOXannSlcB4yaM0PwIHl57UPJ3+SJKPdD6g3LV9LXKsq31t6sLjT6BkBcZ9jkqLukzN
nGbUzzjyUNpFBN78AaWoQwvXhOGHJ3zt743QqKsNwe34q4/Ql9mOUyOFwttEXnlzF9/dRJjMAnMP
7I+kYE6Mn5KmJqqyjHNNl+Y4kbDsm0SXtoraSht16NZQ9+LYzqZPsZ/CNzUmanvz6t7UmYAUqkA/
V51h7HgP+t9RolbKfsLVMafDUEcvfoDq1FOWxgg4fXDJwTby1TkkIpqEf3S9y/SxDgYFV52zZ3CI
W4TUEBuo+nNlGIivI7GbftadXJL394e98ZFtoQGJbg5JPgIg18Ma5aDZXWurZ5wxnE2q2GF1SQgU
fyeBn8mXyETP8P6Ii5BRyFsAzIPXIFqSczjnGGCoKzmecrbCUb3YhZHtlUlRD6iMaL+xsXQw8MH2
B2FnXT3olPaKFRj2jXWGe0XTGeYm9/ec++P3NbgpVVPOFdSDb+nQaq9SBc8Bdz7pIU4H+ZiYfvlU
yILNfH/ui1sLABnri/YoNBlqbLNzrbZNyh86yjkem7F2sUid3tTKQQjcR9F1pf+4vKoZDTgTigeM
B9B0Fj7SkOxzuOnKmcMqpHklRB3goqtuQIy7zbjXHiCCZX9KdPFfsddU++OgDtGHP/f1r5jNWe9A
0iPhoZzLyvPfjdzkyiysScOjxhum78gS65si9f0KRlrm5yvv1a0vjtwDqHek60APz77BmCK9nw18
8aH16CAh74/ljApykDaGFa4s73JnIY0JVBB4v0iC5yhsPzVT2SxN9RzIfaydW9nGwSRP/SN2h2aI
wYTe/PakeAqfEi9vs5X1Xh5lanSGCkSHxaYlKw7ePzmKFgVjjg+peZYmD1coH6n0cTu24fhsFVa4
pXFhrMgB3BxR4FZgFghyxezysI2+dXJqpWctS4tdggF67cpyprwUTmXuOklVP76a5PeUmHiRhQy5
eDf/maLeIqqAvqx1LhX4n9rUa+kuBb0sY5jUlCuD3VhNCOVwGQjxKNrM1c5NSTZwu7fUcwyr8XnQ
YvMVFfrppHZT6cZy1iNHaMThNi88ayX1W+xa0VwC10tcg0fhooDTdwjdV+mEVlnu6/VejgeZyDie
ihyeJgqGK/t2sY5UutmxXAiI64LUmBVfZTyoCG3kkpnGhbBRCo8IA8XnEKj4MUH96KNfFlwj1yBN
XhjjNPNn45lVhN4dNmRnw4ikfVFyMgsnbDYBvcydksfKeywF4Vcl6bSXD17AjEwkocGUEJ7N+mwD
OZ1kdIY6VucmatQX2Zy05xiY4ibC5qJw74+1COIYC3SRwc0L0giM9vVmDVJudifUq3Or45tk+E18
qnjNcdTpAC0o5IKuGpVrVdwbawnOnv1DwRickTYb1Q+h4GT+oJ7rtDH8Td2H0ltVGs5rh73CDmGn
dmXzLJ8Z0DTovdAr4SqAAz+7YqcgtE0JwM5Z8vTkC54QXvXblCNLYcuaGWU+1wz16OIZQu0nBXd0
RCDICxzqUmG+qni4PDoaKRDyJGQptN7nvwbPKY5WYI/nSs2tvZwKJ1R//E3YtnbfLgtyEJppyFBL
5t4VYPTrBc6btA0qS5nOPjWE9KhOJsl5J3vlQe0zKrson9v9dtCQhiiRrKne5IlwBhOZXB9HoEdR
EX29v+UWVxa/CHUQWKpC+xJO4/UvKvQEHDaWXediaHw0hkylTjZeSIp0xiEMCUF0uu1w4wdZ2Bwy
Mm/77f4PWO55LkpuLdqWoGYWmO0xtUefZtlw1nHoACwPJGZDFyMxH6YyVPV9iMt0/wNqmLZaTJhl
5Tx6EORosJOp/e3eaddz58JqDPIF/7lFknY6JxZLYJ3jtgao70q4NSIPk/a5H/8c2ixud74/5RES
fknsvCoR8ufOtjCMBkMLpmYpKzf6fLOwJEKfQshTgstAF3P2Og9iCFRk+2e/GR29fhwyicQRnFdT
Ww92LqGyKGtpoFOaH3xT2U0eBd7EnUqrzI9SEzTg5rgzprXjO9syfC22DAESNwZBwwKJ6U2Zg+aX
g0knhbzR7Slh1w8BcI5qW5koEHajMT4ZCp6u+6Ib1fSDSacYn+Lm3yyecHwhvVbTTVX4LupjaWvF
IWUZTB4DcMa/u8zyD2rRDcneGZM4Tt1E6bPiiHSXPCLg7A0bhG+8ZOU+E2fknzTw7w8iO0EegOdQ
5Vhf76MsiSUvkCLtMcGM7qGB6DK6AT5ja8+DWPDrcaAm0SnBEIBbZPHoJo0zmnUCFsdKJJwNccQb
YhfpB8vaJBke1rsuzXJzk4VTk7qgW8BhlUMNTvL+iZ3dl0yXnyF6F1QcbpihtzSySy2X7MfYwO7K
TSV+tFuViCFADIZZuTLccrsxHL0L4Je0GKGJXn9dJzFgog6m/djq6rC341HJj7rkYRqbB/GmTMJh
a0mKuZVrxJdWVvbW2NBu6W9SzEGNTTyd/0SPYVumxdAl9qNEpo8cEaUr+lBerx6BPPvSQ0Te57hB
OGavsDrRcLr/pWd3o/jS4ApQXKeNQFA3bxvDBYu6kYT0UaqRnNPhmGy5sYz9JOFaUI2j9FAH4Vo4
cGPOkGiQQKfPydMwV0pQuPCNWG6cR9LxqNwmWoQbJ42kcWvqYXT26x4zJPDfL1rVK+rK4b41Y7Jd
nGpAUlKZXMQiHdpaFJseOabFzuqc5GGMPO3JlJX3Ogu6HRV0e3//K/9lIF2dK2iVKp1Pgggh1znn
puIK5A/TNI5Pcuxr0XaM9Nr+BZRQecsNHWFu3+gcIcLXdeZbJsej/22oCjqU9GHCz6mdGK/4tSbJ
F5Br+rBJDH80LHccrMx/b8zWqwp3kiel3ThyMR4wTJnWmIvzEyk609wIQvzmL71PXFD/bNOqs6Xc
bhTtEWO9fDc6kRJtNKdynlo5HKWV8zhfIgoxtFpIbyBA8bHmTUVZTSc1oyR29nF/3Cl1hD27kvcn
M+om7JQj5UvbGWtlkMXVx8SImIB66LjpAGu5nuEQTEmhS2DbWitSfFctlNp6o3ertPLGihDGeWtS
0GU0pbyBZlfSB8jabWrBwlrBFM+PB5MWNGbRV2XHcECvf0nuDDgjUud/GrEhxLXbkaZpW+RK35l7
SRr7Q1Faff0wZnic/UBt2MHQ7v5+/dsY/3e/CuIZAthEbWQKggBy/RMQOMmwhS7lRwdtUX/LIhc+
kquAnd2oLS1p6/lTfI5GWfaP1G2Vr1UP3Y9ur1bDWetz3OG0DTL8ffSp8rgCSvpfuTVtkF9zPA+d
/nBoHzKvVLNnjN3MYcOAZv1W+EFg7hJFw4OX+lGgvaRePxmHYeiGb0ahtMPR8lpZ3kR11XYH30jz
bufrgRZsGlX2n2tC/GAPcrrhDxIHbQxbm0Cao7XWqXJJgy61t5gIZo1L/iDpuNCilsjPqYe3goyz
KVwainG8lcDjY9zZATiud3rfJ8oLIOrhWPmOPzwrWq0iewplWd/2eDla36N+mt7kAKSaqwQpDJ37
67E4EHDyuKf/plBUY63ZI4FbqBUg1Ro8Io4tK3tD7cpnv9SkTzU2ilsjTcv8gWByrSo6S9s4fdxV
Ygvq0Mhg8ouN+s+h1ya/T2ujcB5trZw2uRTXxzoTsPpsHMyXGMPED3ZQGJGAj8qFuICF/Mls62cO
yiIoWzmPbWbYWw996Ze2MfotESfmxPc/6iL6ZTA0vLHJYXIISM6vmXigPVZXRfAEzm1SHmIjBL0G
aFvW3InW5khNTs7tbRmNjXDHtHDZtppRjrehEQRncYqTlZO//OD8IpBOtJHFN5hTgGrPpv0Neewp
syvj14i1/VdSdFrttXD4Uhprrb2wuNbFJ+Dag6tN0xDq5/UKE+0NIURC/yk3tOasMuyelmZ4MvvB
WHl3F0Mh0QaZDD6iENslW7keqg06jzzLVB8rMIyfWjUcPkllFeKgCuXl/srOr3LUyyjF0TcgDaYZ
N4+Wu7HyWwBN5jlxwlLaNXXp7LrGM0x3NDnerlQ0zhHpXVSU9WD47mSj9fn+LxDf7er+JKQSisJU
XDk65pwfMfRVW5RV0j7JgWXm2wSh/eTRL8d0/Hl/oL9qjvORUGxz0N0TNUFjtoKlD/MvxqaedAh0
+6aeNOtx6HH42Bapp30ec8Rr3HJUioAkDvmPjd+rqbTn3aUG7kLPNqU3pQXx/YSZkkJukbQ9Po56
jkG4HRn06DGTNZ1LQ76OpxaAlovnO1pnrQSii63PF0PBFUU3in4gm2fzUKqqpTQLc5PqSHNqa0t5
RudIOXkIoP7XVtIaRufGeDxugrzCTUMTdbYdla5WKgXHlKe2m/JNonvpT14qdXRjLf2cFrm5coUv
tj+VaGgPApIEb5zA93r711JkdISjzZM9IYJZh6bHW2PG009S0fbt/qZYPBdiLJ4LEH2cbTqn12OB
g3Ei5MaaJ7ms1CclGqS9Y0feWfFLdV+3xvCfGgzjygIuBqUdDQ0BqA/XNmPOkqje8u0eB2ZUJq1J
sL7QCzTVPj4obQG+DoiPteniPP5xf6qLgyZGJWpDHYXSEs3p66l6Y67i993IT4UygSiUjHD8Dsow
ON4fZrF6IKeIidgtwsSIC/p6mIIemY43hvJkVTYOtmqmp2fiV/NF7S1ld3+sxc5kLLEhOc3Mihre
9VhQ7wY5xJj4aQj17MQZUPf4wUwnI0SpCU+grLjcH/DW5ETNEKuQ/+PsvHbdRtJ2fUUEmMMpFVZe
y5myTwj32MNYzPnq/6fWYG9YlCDCjRkYM+0GSlWs8IU3gCIjMTsfsFIT6mDpgC82Elyqz+5FWX4B
aPWA/Mq4tU/e8cFnNxYpPS8BTzwLBCJyddIh2UICnK3sdQkj092nDeXh/eSlPe1eDb7vUteGh1q0
1XwrKzs7AQBC1ThCsMLySw+jEFSDPQxKoqn7ZIBUqnbChlKlQj8ffepsjvIDIwKnhQqDBdR/2kmw
FefGyYcfBG6hKI55X+HPPOS9+DZmo/upmQxiRFXM4P2x4k6qAFCsgqvE7XV+15o6n7luSQy/5I2w
2uvAPkRtAzxDpL3Yma22HjlE4y54VJGuzYfIiN3kycKK6I1aW4Q3ZhSZH1KjwoI+NYn96ZC2on+E
iF3pD1kyuZSaUsuZfCGyFho62mAeZhi6nn0rR/TiikNDF318FjlaFe1uRmq4gU2d6GX/qWxZvu9E
wlqyD9tuUjZuu9Vl8E7lIXwhouDQcOPp51tqQDsMhdKmCuxcU05zKYZXZFNxfweIdIjDNruvrFBs
rO+66P+/UbkDqGjC+qLheT7qpGcoAcZWGdCyyR8mAuT7AefqJ6kT8KwaxfItoxCKD5lqPU5RLnbJ
jKH27Y98ZebyUYGuAuqIzGl193aTUEsVCmTQgKjzkaVEH3F08+9GX02vhjF3e56jcKPnKQPxPzaW
nDjJMv+lbEd9ew2Y0MycpLY22mAo7eYw0sOGAlXOD3Gsf43nfnmwMMj0CzEPG5e+vBrOB2ZA6JBw
oSDLMO/zFffwxO61thwDFnd86FojeuD2Ug5Tpf4UldtuXMOX85TVOdlF0WmkeOs+Cth3bqViGgJv
BN7q2DBd6tmd9qUTG/vIyNOPLYbHH0ev3yrTrZMFlpjYhME5vlQIKEuezxQigJZPSTcHVegNjz0O
4tQETY8mXa59VUM1O1Z5JmDe1ISZqeLO+xaS1P2k6Ft5y+q6/t8vIUhCCoJqDFX/818ST0styrGb
gnCa9d8dAce9ZTRp0Na1tfF519Hl+1hSlYCkE5lRQonzsbIhUezcaufAGyaPnDxZFriOA6qIu2xx
3NjPK1CONM2KxPMTq1r+6QcNU4luoMHxEJde/JUoyxO7PkzrN6NCd3GfVJOhPGZiFD8sC01FP9W1
wvT5pF20G/vQ+nr7RF5bL1R76NDLwjag+PM5uO5cUxCwpoA1pbM3V2BOsGWdqztUsZqNeOTyQDhS
BJ/EQzZ+KOyeDxYPdbl00DQDx0lCxF6aMDssYsHDcnA6rHJq3R23CBzykJ0fQtIcHhRClHcUwuoQ
WtGQgwnttUDgJrjTDWXYkypGs6/OqvsUN7F2V9RoZnaZvkTURbJpI9u5MmmAFlSw5QojVrd60XNk
62zUbfVgJLk4pLpdPgsxq/5YqfZ/k6QcPt3+opd3LO1N8gRUX/igFwwkPWzqJUY7JFA6NzzYTiZ2
LYMebK3xjkpURXs3Ru799qBXJ/mODgD4Z9MwOP+ypAoIJQOBCCrIqXdhoeUPohfdq7V01aFgO22c
vcttCwBCtizZuZgJXDwknafkC4TdIKLPdIJ11LW+EfXax3kaLO3vMmbOORtWtkjltpX4xtXklsVo
iqw1AqdotBhWhkcpbERqoPG596mTlx1pZGSOaX3A2sD5IBLF+WuPGI9qBNERkorgBDhF5z+CXmWF
apBhB+A+tMQ3UXG/m4Fj7qyoVGe/bwUSDtamhMPFo8KwLpwqyvNSEGSdQggFiVMLjkhQLPAMbPJi
OqCYJO7TVLECB/GrJ6fV5zsX38X7v9xTnhyV0jooR8Lhdc7EiVaU2FisADXq9AfmdumjN4fOR7PS
i8OYYEf0L8YDvYM+HxV26gXnK+zOkzvziFuBmZoF17ZD+we8R5q8ukMZ3zXYqW7M8OKoMkOCEgJy
6ocgG1fhEHI60D84q8GkKOPXoirho+IVcFS0hsZPXAxfG2BoW1TyK6OiciB5kLiSUH2RZ/mPwmUm
ljEHBqwEc+J89eIo3JWa1u+FTPCl2dBvoXbtFlT54sByBZO30bXGdYL7WP79H4NSps+xLdSVAD6E
+Fl1Nu+gUVdfh8Fxvt7+jpdbVg5FjVSW7LgIV3eRm6kmWdOoBKGdqE/VGFd3xhSbp8bAQWo0TZKb
biCJQ+pvC9d/dWhawyDdpGrPmqRfDlWvTUkcnQy0B+dPedKanzxL4CWbQ8KpEZRRrKPmCSgvxQjz
Z+OiuriFZRX8HTfKZSVfm/NFnutU8mqb+GSmVflft5j7x2ly6o+QXlWL4Mvd8jW5OiB4VUiEsgS+
Vpg0J08ZvUqPT1McidgfdNQ/YOt8R8yy8BU1tzYOzJVdJKUsGYkCMmyOVbSSd40hlsjwgrlKopa4
iWBip/S4v/nC5AraWM9rw2FPgn7kO6hwXagcbGwbZ8MJaX0a2cGq6V/6qh6q93oz5vXfPqGYJVJr
o77H6bxEMeSVi0dnuNDcRH9Yu++nwTx2HSKiOwvtE2tvt1X9cPukXJkfQ5IYEYpJHKx+vl+qzK4I
YJPoVFk9nHkjHpTPTV5OEwik+tftsa5sFVQooSvgWUctak3/iGl4Gw5yCKcm86o9TcTsDaRZdtfN
XXoEY/37XwzHOlI2NUk4170SBXK/NXNtn+p+SVGGTDvzUU+b7hhp1qLAg4MD829GlHayQDOoE60O
H8KJfaOleXzK9TLrdk0kkuGxTQtH3zdLkWZ4vWR469we9NoXpE4r0x1Wl9fy/AsOsaksGS3HQElz
RX2pcdcsdvh9zd0R5q+19SRfeTq43N5RRygcXGATgHy2sfBEfMI8ly4i/RGlODZer9wt6VRXLygu
vWQ4kmzwSi5nqXMqeJY5++9mZuez1ESTkD2L5OQ2Ol4DYFytXdlMvNTavHUMr47F3Q2Ol7LfRelb
L7UMz6E6OUVFrD8AUjaOwNH7F8Qryo0Tf30o+AwqgyFMsLrNms41Z6NqmBZq2uV+KlX9gK2C/dFT
w/bv7zLWkKv6/w0mn64/HmB1rFylVt34VKXjWPulM8ydH+l2qty7abFV0L/cKIxG91B6IxDcrPns
jaL1nmIwtcobzHnXRy6CPwInbyzL3fJ1QTzkqeC6+PK3x+EdRsktIwE7F7w6rY5i2bJNTlRsk3st
770TiEaYQLFSbjmkX/l6FDzItGDOU91ZPw6VDYFvjPXk1DOtr15lAD0JHSnDUObm36Y7vAnUgrk8
uVlkLf/849X6PIlmXOLTLAzzGSMp5SXvRn03zu1WJndtWqB/HNIMabOzVsVGwSZHOUiJT0s8Cc5a
25qYY/djG+14GJx44wK7fBak4hb8CwRnkaZbb5SUfdnrdpaeGvQXPthj+XWMbQWuR699Sca+/3R7
g1wGaOfDrWL82S5jCy2D+FSMCwgiEIWCx2ccvR9ua9dvXgSH6Es7VnC5Mn7Q4fboG5NdZzRKgque
10bpyR6SgXqAPvgh0dMHZWwW3A1MsbFtro3HtckLz8mneCv//o8zX4QhJEjev5PXuONT5qXK58h1
BtwGZ+tnQ+l/q/p2dUBoOxDyZMNkTQAsO70seD6S0zB74Wd10ouX0o6qXecu+QNg6/7vmEpoekEG
h5dG3wkFElDk5xP0zN6oByB5J5OCsuG38NDVl36O6/FQ9Hqx3Ht9rTpPYzIt6Y7+3JZk8rX5orUj
BZoBkwMMPR9/UJwuCunTn9zKHGleVsRPs1MHolDLX6zGVufg2uFEYUpikjWGXRMe81xJjLgNk1Ne
NcOnfOypdRigAh/saCm2hGavDoY/FGtMFRvK9/nk6JMOkK/U+FQqYdu/Nd1QP+hlNVevE6DEjSL9
ZQkZSDMMKGh2PBqUxFZ7FY8DbQTamp4EfamQnjN6fLtpSizASN7S+eif5D9cwDw7PR5b/qkYE7/X
tex5IhHbCIyvPF+SlgX9DJz1paJUURT5MOQVB0crbevNiLyJJlscescxZGejGNLHyT2lNWBQt6+I
S3MU1kGypIG26VLxVH6VP85s2InEyPsuO6WFHqb7Ouzmr6YdNju7zTzTN7n3+VObKS+3SVkFxVgX
xA6d5b3OSz+8dHq1BdSXH/qshMpPAj3LwSWCkA2G859kVMKBMRWmp0JYYt4NKWUw3+Rg392e+5XT
hCmoQ4uH3JtSwWqcaEIhwQJpeNLNaiJBVxGOX5Y2Rw9lhkXd163z8faIV54DbkUSD7pCJvJtq5hd
z3je0YsXpzwS4dM80yrFkHVB+CHUl19J7Smf2lBrIXK5zoZ54ZXJShAhlzNnWTbpzxc1s+Mimxa0
OI2hONWt2s07zU5qrP2UAgkte/NuvvIVkQ6kDC31r+jxrbr0gzrQIAXQe9JT0Y+HsoZI6iPCYXcb
W/jKzJAgoySACCoJ3zpJn3ItAp1YiVOVmWrkZ6AR92aTSJijVeMmardbfP9rlwcEbEpMYEjAAq6J
f31qWA0iX+LUJKF+bBz6wXO76L+pLkaPnVkk9xTfuh2dZNPayb4c8MslPaaaMn+9vaOu3BwuNX7i
J7JqAAOr4zvUerTMfNtT3OieQqk0TXcJunwgB1rnlKgOnolGph5uj7pecuCwUA65Ocl1Vdisq5OD
1njvUC2dg3rQqoexNJvHNOm5O6tx+O1kXvS3iutyQJQk6LFxRxEIrQZcmoG3iJnSVzPcpymNuody
XJrJp9/SP2uTl/xlZC8HJJOX/ROZB64VPACmRQK/Hz0wENsu7mNEGH4jI6S0+zZbtjp78iP9eeHJ
wejrEf1RgAbrKpf7jzs4pzLYYHCnBuGS5emeQqpoPymeE8V7oy7yZeMWuvb1pCuTTPPoGK9D7rAo
CalcbQnivHW1I0aJIn9GIMP45vSeu48yY+r2tzeM/D7rGfLWUvRBQounffX96iHWvKnA+QRC3+LH
Nm2NRrWKp3EgRdyVCyk8OnziO2Wb5a5PPPStb/+A9TmRS4yIAeVnGTgRX5wvcW1VVTVUqRbA/rCE
r/e68UlYNOOUyDP/GZQ+/TCYXv759qjrO/B/o5KXQieRzZTV6YyW3hqWbtYCta61wq8Kci0f5xRz
Y3mvfFETzQCZhRLPXDCSZgGDIakSNVic0WzvrK5thn2PfHpyl6S6+mXQR/tvHSaYm2xeSA1Myhbo
YpyvqNIJ3KK9Ug+EjtHCERtE2vA+Jj9J+tiHVPh8ynKl8v32il7AShiW9QRxgJs2a2qs6grGgni5
0Y9GkLZL+SFWTbFXEXgqkJWtR/5nDELchLU3zGZ8aKYRnp/e2BvR45UDS3P8vdwvqTrr3ZQardZn
dW9SF3byZte6dvigxjS0fCu3t7jX66BBzhj4tUsjEBwtLj7nC41/0VRjVGsEWTgv3qOqKfW+gr7b
eVmDdp/lUbtpDad8rj1nq8h4ZQNzQXBigHeAzl4LByWV8Coa1WYwzEYv9iDwU/PgddGWktmVDczb
Dc3wXS0eF4LzORa5XpO9GCZgIavxcDhI4zs8aUPzNM5L+p3+WO3d395JV5dVUttoXXPTr/H0TabQ
C09CpjaO0XzXRhUozA5ajemHhqE8d4uXa/thMsNTPi5bEJYrFyKaVhKTTCWO9sLqPoKAVNB1mHhf
EAX9WQHbau6mQujZEV3/8XFSxmJ+aAdv/GR1EclAaiG88/evOIqhZBxUHbkS1wkX1JlqABmqBbAp
0uxpVqDZ+KjBVd6bgO6vPRe6i1bi7WW/OnFqdWgzoKsGj+v8SycRfBmkSfWgamI9e1XCSexbFRvb
g5EPo7OLkmSRAXBRWnuLf1nyRGLtdPtHXNtuND7+/4/Qz3+EoiNntmiVHtSq1r2BqBLfBeWRg11Y
Lb4IwtiY9JXXh1uC+EWKNhAyrt6B2kEHL8J2K9AVkBi8yvmA7tysf0k7moSHOY/mX2Ly7HDjXbg2
Ls8J0TE1e1D+q6C/m/PO1YbMCOKyaX/GiCOHL7FQFeWYgMMUx3BO3R+65HD9/fryyJPLGyD/iBBX
6zu2QNUr0wgoMbcHqLLeMQTdmPu6vSSHxZq27IeuTdRhF8uM/t2Q4HxAJNPp0DWtGbil1j5n3ji8
lE6ZwlqpMxeD5KKIAdtTttryfbs6MCoOAAylmuo6dMtwIC6cpjQCZSy1Y4LzpD+OWfPiqSOs4CoJ
S3xEZz3O/8WXBaSAEBS1C8RHVsdImNOgmVFjBHZptK/T3E+fBjHQ79HrGiUQmrITwrFo827ROa49
fcBgZAbJ7QWg9HyltToukzFRAacYQDr3uNu53Z06me0ITLmpxn8zT6kcAdaPDEddnRyry6MRtI8Z
2H2cB1mlLB9gbrqhX+hLxVltYuNQxrSh7m7v4KvT5GKmRExn+0IkYtGzuASnyevgxrBetXmh/5Qk
XoFcQ04ZZ3d7uGvbCFUEwihecvCb8tb8MwMozHmyGmEGamK+KoqLtzVw4SNL3B5zY1neSkOZv98e
89oUyWIpPCFZR1i+GlOLlCbsByIpT52ar4ZSL+oRfFp+pBDXbrH4rw8GPMkjY5QsgfMJogmI6+7g
sG1qxfmNa5Se75ZxAClqzmo3HW9PTf70Vboh8xugYZQewP+tTkcUYhKu2a0dQFwNn/SqL8W+nMqX
umlOSpXmdxq3ovuI9K/uizCsNoa/8jW5iUDW88JRBl8rHYMfwsDIKe2gnafJvlOG0I7QQTTHoCmm
pblH6QPimimSecue/crE2bO4HQPEQ3Bp3SQK09Gx4a8zsmWOUvrX2IepnnR+V4X/JciwUz+KdCpc
41TiSTGVian+/YmVerRUMQFAko2stlWK1n1pCtUJSvifd4PQcClUJnobsWctyMVyVRxpo26JMlx5
0ulUSeFJIgt6O6thNZdGH+qeTlCPhpocasvIBl+rvf8qadTrfmWPxsZXvrbWEr0lL358CdYcutlY
VD5z4gS9MkZ9v8unNP6n6lMR79WhD5WjUcytcueZS4nTcuPoXxr+yZZIxLV5U8mWQEEJTFw/BJOu
z+qMXFKQNqLxl260faWe4sa30vATfsjxFh352ub+c8BV7IRNTqfkc2gHaq+U6aEDM/IpmTx1uA9B
m+xdJE0LX0sjpT7cPtRXrhASeBqFoAxB13qrgmKjt9OUFzVfuIirCqvsFt26HqjDzoy6foP8KSOU
1Q0CeJaWMnhPSRBZ3VeGPqFXbYZWEGWNGfrYSyemX7jDtFGXuDYpEiyAYwhiAh9Z3VSIHyP7ApM7
wOmzXhBeQPvwYzxVuAAlkzE3wd+vocRuoKglBfzXu8VUczg3i2EF5YwS7WMSu067CyubxmdaF+6G
3tyVFEuWWiBD8KwBoFotomNGqcpVbwV2AVeI5xNUkz526udCCOer5fXqm5ib4hO6gtPGLXR1aND2
0LYo+FyIxthFTn1gtM1g4s0FyW6o7YOZmUX6oAM4ah51JLaglMdz8kvh//+lQsO7VSIwd0Ra+QN/
aXmI/njP8ZgY2qzrnMCIkaWOhyH9oQ61uZtrp9nAe1+eR8BUmG+wfXhuCAnPh9Ix4RjNRNODUI2a
caeUbfULNRp7Pua5YfUHV03gSqt1QTf29ma6vHp0aj+sMEQ8Htv153WVqe9GEomgKOxojyhcJPaI
i5n6Z2kPcb9YXTz89/aQl8eFIdEj4lRKxZJ16VIzRB2N1gBGtxb9c6SYidjV5LA7VUnire7y5R0A
Ahv3dSRfQZVcBEiqt0CLzxM70Icy+Y/mzFp7jHKv3hJYuraOyFygfiLxagS6519w0jvNjpBxDyx3
aYpjljnJsk9nR7HubKN09pkdTlsiKFd2DXAXiqFAOKUmtDw/f2xQt3fs1soaL6DjatTHti5pSqV1
akukThs+Ve7g/ob3W2+VKi9fTbJgyi2kw9I+Zq1yxSLO9HTBjIZlaXk7tMyjY0J3Mzm6bWT8FK27
7OdRW5Kdosa9uUd9NduqQVxZ8D9/w7o1VestgthRlJwKS83eorZL0kNWYaG6d3s0zE2C/fCvr0KZ
/INtl4V3vCdW39gd3a4fUB878eQs8RM2QIOxqxMvM3wbX3K0+NKq8dNZdN/CtOs3rv3L21COjtSG
iZwDBQi5IH987WQmcy6pcJz00NK+zBQCwh3hhP2l6UwwN1ORfiBELZHhF8bGRXzlxHJaiZAo/pNK
2avryahbO89NWwkmqjFPpgLfWmSO8rkDD3R3+3K49lmlKRYRAnz/C9GYHOLlUkxZdEKdpfHRPYk+
eGk47/sl/6xPnvXl9nBXjpAtGwpSlgMO7dpWGhyMis9UpgR5EePUiuLPNB8Ei58cTDzQp8hvZrBo
kTPZG73cKxeTZK0zLGKK5MarEKztI1Qa7TA+UWef7WM2jJFz1zmJ9S8WlOIvEpVkwZRX5O/4Y9sM
RpWWdWwlJw3H2zsemQlVSqhaubsM7V1iKZTYb6/ptU/Ik0IvjO6qFLw5H7ERQ+Klk5GcOkiL4zEB
IFDceXNjxfewCJzmQaAO/PH2mNe+I70hAnj6uaQtq8MhshBFehOksN4h1zAu6rQTCoYXVtl5H+3e
ag6tKbb8ha8dC2q/VMdYXfryq0GVBXqJXrvRKYYFO/kpt+GDnhjiY9tAWbw9watjYelOsg/Ajjr7
+aKm1OcUUEWg5vOx/qBmarUL0ZLx9mU/qsXGnrm2Nwm7+HpwPkDNr+pDhYNeooOk0CnTO/FT1bIy
uuvypC72fz8pUCLE6Kwe7IPVA9bGS9MamfCCPHGGIw5gTrgzui4yHqx5aZ0vfz8aW4NWAWa2hM2r
fWlYyCZoiupRDhpVxDpb6cZrdmqRHNrUiH/dHu3aGpLM0mBnagBC5N//ce6msHLinEgjsGjvv6LL
BAQIUFSTHW6Pc+1Z4CF+B1xxba5lNyR9y836PAzoelji3ouc5IVGifuyaMBYkUBziwEkFFKDPyMy
vGZj+GuhANUR0laqtsi8rxZVVQcXYkytBNniucJXDKzrINiXT2U7QEyfvPrIEid32J1k7UEUbfH1
9vyvnXwptsc+lbojFzWDKM6qMOUGj/sqfAnhtb1k5CzPhbXkNB9sukKNMDZO45UOJmYQwCQRlYDq
gbTQ+dc1Cw3n1TDxAi2am+ylLJvQbzHyNO4wcjHxDyxCEbk+8mq6/kS/TLyGFibRpwIZiN+3F0CT
p/E8zaVEBqqY/IF0kDLg+W+JKLsOlVeGgcixT/Eblvse0nwVIsigdY/q4EV3kZZ1WKzO1p0CJljs
SEu1Q0jXbN7lTp3ta6vY4t1cewYwa+K04fIGNmt1iUStbi30AEMoVaUw91Ob1+NDlakJFO856u8V
DGEfbi/F1SE54lhHsxNoCZ6vBPq8faSXphNM3YKwmmLU3Qs/b3QPhjkZhGaxsL7dHvKdg7JafWA7
79A74KvkUudjVohkFGLsbVzPK1cLYtXDuJidoWhHisxN68Ox0A2/TBXR7OJ4iFACNdTv2TKFH0NP
RaE3K+PiwavDqTgZSo+hy+1feOWC4GdJYhs5PDHA6pVKnNILDSsK6eNUae17s+i93UweHXSDrqSj
X+mWOFhG7lofrKo1trL4Kx9Fim9RgkFkgIBwtQ+mZc7cFj/z0zy11gvl935vN26xM1NSB8225i04
5GrCkD+p9stYlQ2A1u36RkA0pwXBgJLinMX1ZzO1a9XPFFW7rz0Qr8e8Jse+Dx0plAxHxF6Ot9db
3nh/bAg5PO12JHaRdURsZg2gxpvKjYjpwheEoEqs6PQ+HHeDdPagYYzhyu3RLifLlSc77hKJKHuh
59uv1hzpxVPqL1WZFLu5z+ODY8bi6Clpcm+5WfngcSvsYU01G9nQ+g5kou/FEUIfg6FR8zkf2u7n
NurjRX+xuyh9aqY6oS4T27su9QzHB8kh9lXV6S9drRr39ux2Pu4T7VaVZrW9+BWyLsV/AM/AZ1rf
fkWspmafDuZziMHGW9sjWREmxHthVs47HdOwLWb36sGBJ0qVVmJNJRBKh4NwPu3BI7ku545XVmTL
77pJv4/StTebyMdE3pm7dEnd+9tf+WJPyQMEzpVYCaAeyu/nYyadq0RguNOXsVSSp6if7H+83v6R
eJ7YqJleLKcEcMiJQZ5iadcNpdkITbUZ1exlycoU42UtrOq9UYyzjdBN1P+AFNptHdhrszMkb4To
Vj5i8u//CJX6amgb2j3ZS552xcMS9QoWQCMYM+zboi9/v5KSFwYzHXYDsMDzsYbYbds4tbOXKUR2
yo007acBTuMfo0iGrdDs2ryg+yD2S5GGb7c6myWji8jUMs5mhfpQY9HIcdX+AQhpupFNXvtsxOpo
1nH7SLTj+bTMeOANCEXOpVPJbd+rL8mYpndWitnKIY20bsvP+fIYcNtw4zAm1UNtbRtsGCmRZstH
SyjTfrOS1P3mhm4b4pWXdpz+ckHeAGjVltrV5bXDDuUIAvin/A3wRi7FH7tlVnNqoq7DF/SG+Gdh
ZeZhyFtgybjpdcdqnp0ftuJpyU6k5vKDXsP0Tcfx+nB7H63iXm4BfgWYG1p0VIQAkp3/ij63rGFe
Eha8V6cPKitvxfWvLJoG9aFxy8YndVqMPQY40Q6h1C3B54vvDWiOsrys+mGXftFHWRxY1G4+zm9m
l5fDEwqrZncAzJbWFpKxah5x4w9W6G7EEmsvP5lc05tEjY5RAaS8g6r/WPyuS2qzAaXx5mRJ7dp+
USvZZ8OoEUja1U01lANBVoxfS0eR8JMmfdqeytCClmErwtZ2c+imvzCaLDt/GMrRs3xgl8746Agr
n5+dMNFNn3pJ/8/tr7WOkfnd7wkSTFuQLMCkVhWs0amQiR7q/jXBQXRfznOPbUI8lD6xl+Huyhbf
RKdVwqfY05TPSVZ6d6mnV91uxDBF3almGX/pwi7a2EXr6BHOtkbtljYOARqoQHe1mSmve2GpDMPr
kMw9vp1Fnse7vFPst6hKuu4wmF3zFSGzuJ19d8L2s6tssyWYbtx0B8qrmj5mFhzNnZroXvqmTami
bdyYFztdVh3htAC1AqMOmfZ8pydlb5Zql2av6jxV7i42dMQueyt9FS1G0vsyHVvz6IW9i327Gzbt
nY1g2BZi5eK2sYlxsJBE+gLMPmn1+Y9wrXJEqKDpXm0BJKeHQvmPldZqe3C9gmJomQ37wnSW4Pa2
uZw6hTOUQGm0gUG4cHPorL5pBsXuXkFe9cepDocHe04n2+8Q8XcSfVdaIt0rc+V+rGxn2LjTr4xO
iwTqDBhZgps1gbMM7XHqVa9/jTwV2dpuVPuj5VijfkdJTY1+wlTvPpAYVrTGhnySylno6m4U1i4u
mnfoKOhYiUhwLnpwZUQRnhege9UVOzy6SkwGobnzL7fVwl2tK83320t+ZTzpbgX6AEUg4G6rA9E4
FHqpfqVvLal85E9zYyY7r8iqD5rIy982skDZ3e0hLy8HXmg6X5xBIkhmuYo/ZjctUZPvi7eIMNf1
5zKcI8UnqFQMNN76EDtt24gbjl0lTPUgJsXuj4S+TVX6Pbiub5YOLfPZyHojwVTVrGN12rgo5E84
Sypol1PlAAcIghhcv9wrf9y7cznGnl6PyZvezkK8Tu0cAZ9q+vBbhmjZFiz8cuchXcQq87Cw/yg3
no/G8Kk1jXX15jnFjNO0Msb8SR8dFtfnunO/I3Bs+Eg/2I9znahbAgXvHvSr2dJaInPj2MFoWzcl
m1Q0KezTGMRUkr5lw2QYO0jnZfJhssMa+ONkzv23GEBHsXf6LK1e4yEzc7/mcv/eNtkcImVnud+4
0Jpo1y+hF2GRRjp2zFVBBtLOswUs2K1olVVTiq2u5ZT6dOdmekm7wSqIQhdQBX6rlob5WrDPX1DY
TD8KD5a63ydJ8RF6qu7d1dbYN3tnSpZp39bIGBzC0shFBAagxTUTWjSN8zZUPqdloqcf48jp/gnx
v1i+2EYKSjmKPHbOgr4E90id6V9yxQm/YablGY/2Ms3pwcmdMP8NNqWtnjIK98bXIlEhfnlG3hh7
KzajcA9taagfRWfmI51HmfiAdairIwxwa3qs4H06j4Zoi9fJaKtkZ03O0j4oOAEbD0Oazs0bWwjk
4zQsFAzH0suB+ChR68AWVatYOd4+b1d2F+kqKpY01QGXXoTFKo6XcZEmb1bXjY9zU05fdBz8nkPq
mJw+s61/K1ltzQiZaolgm+VbleDLXwBlBpwNKRy/ALTe+f6met5zuoli0CntPzVKHn+JY9HtG0eF
RtrmWK8limq+mkkVHoHmbsGrLsfnFIOpQOWAXeStOd154yyIn+shRUFgj8e09MCweYhm5TvdzSQl
ymsW2zylbl+/9Agy5XuPnmq28bK/V7zPzxkJF3csv0PSEtY91Nyy56X09OQtKZbF8fElTdTPbmO0
z+M4tK6v6UI88y47pwL710dEOvIT9N7I/bTw+NtBnlZV+kULaeh8t3LE1J/SvFWsLfeKyzfBJVmT
Ss9EnTQgV9dRW6PLgjhD/abhrPQ46ynM1ljwNPkK9TQFQTW1/M/tPbpmBxKYubQ8aUlQ0oZBth4z
EfgSed5QvA3too0HRR2LL4nbFs2hHCSDN48tjMX9TGuT9OsSe4bY6YUyvoxaWmN6qRhRZn2//Zve
H/yzzyXDRNaAsrNk6K9rPdZSIOIwCu1DUza591qFcd99mEni9edITdtxP7SxZ/t5YXrxx9maLOXF
yaoZSym1HCSeOI3zLwjuleNO7Qb8RvRa6bLD0MxF9g3Ti7G668Q8el+mqp+jQ4m4+muDDNT0CcVT
MR2r0IjUjSDnXb9xNSnaBijF8a7xx/rBN+o+c/vCND5gj748qHO0/Mfty8L47OhhdGd0tZcGSV1z
Lr14TLxHDwWC/MHs+i4w7LrM9zFGhs+2mZtm0ORx/eyMlCvuMKTrlWetyAbx1bOSZP4kHMqdu6Zw
RJCHejJslGjWJGyJ+4KBwYGiNMQLuSZFxPZYpI7I+ze1Rd0OsqhRIhqrlmX0aRhbJ/HFonjxvUis
EYv2vK/9Dgje5yUyI+OQ0cLg357srtpI2S7uGn4LstcYMIK0kc4T53ddEqdDX4hheitE6Wj3qONF
r0tSl48h1IpdVuTiex0aCURbZ5i+LKObbIQuF6eXH8DYALApy15eMkOYlvroeNOb2WPJ6OPAYv4S
dpNYu1EDrqB28Rbe/LJEQNdNFstA5AHTQADofM5GTLfZxBDpTYUY/486Do/zEqVH6Ufip6Tlnj+5
GdJqmhOWH1oS3RdKJ1sw3stcWf4KSt6yVEhzylut/DTptdGRlLxBvkJXt69rs9srxaQ/KtCSot2g
FNr0oA7IUZfoThVPxuSmyeIPtTAmKSUC53BSFiN9sf6PtPPacRuJ1vUTEWAOt5TUUgdbbttj074h
HJlz5tPvr3ofYLcoQkT7DAYzwHiAUhUrrPAHs+31vTQ0cL0VJ6VmPxgNPDFjUrbMXq8vPn41dVS4
sGTMXICLYFiB9QHKZaKU2pTYhKZq/5P3I5sPRafO7/12/mXxIxPgsbV1kBoJ4a94yJ+lwpTeCAfm
RIE+RuOIqBtIHEqsl59Rj/SgKxOxgKVu3YWx/VtHH+OzjIHw+yRtSuettXTGe1ETh/ACf3NZ05kj
QeZq7enMdV6j6N/MH8rG1o92pAafwm423Hl0OB9WVxve7bv9Kr8VIH7BbgWFTFXtZUe/iu8p2deU
sXvzPDd9+6X3kyZCXzxQrINPz/qD1qR/IxiaX26Pen00ybSo89I6YHRoZJcLjHnn6JSNYZ1t+FK9
C/wuuestc/6WtU38rquiv7fHu8piKB8Q0Qu+nlDjXwJlG6uvm0EKjfM8AwbJKnX83LV1txOe9G++
9i6HWkxtNpNasovYOJt5hqeeHdb4vcjAQfZhFQ53iABGx8TJ0sOojfEZLYAtxud1cIX1LGVC6vYA
9AhgFiWLoEC9OqbDdx4RUUzu9awsm1Pt13Pidk5Vn1B4Bnpjxnb2K2+HwiBmwCfgPm0r/X1P5+in
Nvfxc4UXVbfDeDW6y5Nw2uqeXO87TSD4UE0nAcaxRuyQV/tOgvo/EoSq51IaEFKXx24vm/XwGckS
9MtUaU6PPp3c4q1dBhyshMyeEI2iHrfsoZiONtYxEfoZx2N559tWuWtC3XouqLSeKDQE97c33gtJ
+yLKQHIARVpQZViziz7k5TydJhr1Eu7KeeJeVY4JYYXm+klqKm4pA3Z5CFsZSWlbNsd7pRsA3rZB
40i8yNBAdj0MfmkXR4bfH7GJVs5kUePwpM2dhJnVpMt/SjWyp6PV5u2pU+TJBzFWVIlb2aNVZDtf
leN9oWqpcwAzNBjHrlXw31KjpFeoI+l24qpZPgkeizUH+0aVjOTZ6Az9iKZAh/CULA2fKAjW+Xfw
q+oXXZslbgbBRXL7qBzuw7af/IcawJmXoe3yHHVN5z8NpMmFW2MUjnR1PrTGn9uren2c0R0AckV5
kMYDAJ7LRTWapuiKWrHOLf2ycO9nhi8dcujmdD27zt/iV71oJi8/IrEMZRCq0MJj6XI8cEEShAHZ
OCsdrq47rdCJ/hJaE24tG/LRqqxmPipT1GUu6X9fHLSe6/oeAJx0CiNLbb8PBVh1xNZm6A2i97vv
AOYobuRgVocESKJQ1msy4rbbC7X2ywluBTwDazYelsVKZSWcoWBI2rMfgPKzqkwN9+rc6GeLiqnx
OdA7aQcIXFL/ZkmXHBLaV/YHpWrzyjVzlLcPESiTY11SLABS2xV94srAJ7ofklMUO+h7efqJFQ/m
rfbydfQoyNy4OyISguXvUn09SKLOrPD1OHMkkBuLitCVc0t7aIqidGtHcvb5WH13etT6eUPe3Gol
K2VzWaCqIa9f3U5YL9l5MnTteeLlfFYcP/xeAINFyDnSj/PU1V/qpu+3+PJiGy22GYgmIARgQgmC
lm+x1KbSjMJwcW5GTDf2yL35e6u0tVM5Nv5+tOumved6zE5ZUOBvdnurXD/JpBC0BHgcKTjby8EL
vTAi20jrcwaf/iRXsLt2su0Tt1KG9PJATn7cHnDlBYBuyyNloEEK5HaxNZFxKsxsivtzAU+x349+
MSpChz3AViAcdmFfBqQKWfLf7WFXFpm6h6At4i4Cx078rFcPT5tU82yH3XC2SZRSjx+Aaadl4f23
H4KmbH7X1F2Md/ls5MUny5/ajbtrdXz4OioTpMGxDHO7WsoJw4rubOMnkQAEwXK50ybgt5NT+yk7
zoTlLU1ochwLyZC3Oj9ryy4gKnxhWpm8vpfz1wb8L1Ml6c8xHisVMMQ4su90u/eftRyJP3RGJarf
oxRtFDZW9pcIMqkicBlBV1h8bhpdTl9ODvOegWOpQwSrMcRg5afqR9ymg+9shRgrlx+8ISAFomfK
M7wUUMnNRKvYvcN5tK1ofMhHLf/LHZ9q+8Qyk+YRzf/kdyJaiEcldfxfQ2310r6uxt7fqVJv6o/a
oCbSUcprCafUwExK6mOWmbnIq3YgU3U7RvS8j8zD7T36EhVc3gSC8UQhiEo4CeyyTjeosVoUUz6f
YyUanlUIj9q+RFuMXr7ml09jkMQfwoDy9G5GSTo8SCYB7n7u+7Z+bMIwKmiGIgbnFji4gLHD3rRy
J4ee8A5lq9I5lfAVGnew6lJ7zJVCTbyyM5NhV6Sj9VeeW+UrNHvOX0Qd2jlqxYAg6TAH+EXfnuj1
poAig0CI8IkUmKVFojWmllJqloSKgibHp5pH6b+A7PNdBu10z6noN8Kx67YnZSwOn7AJEARXc9E9
bxXstx257s+KXSXp7Hb5GNMKNqumdzW7y7p7rkE9wd/MnvXvYRcNj5yl0DkYKOzGezU3cDg1okr7
ivZuFz0r5mz+fOuaCGcp7kOKfwLruTigUoaK/9jo81l1QkVzO0xR8b9yooee/PgOVWZM/W6PeH0l
MKLQciLTBcuxrITVY+nMgzTM51avY3fQU/UhGKXPvl1yQRVyJ//KuYmOtwe9/vQUSoRqC68rpegl
y7qw+8yuoX+eC7WY9nme6G4ywuyxU/k0jFb9+fZw1yHj5XCL6wdHGjwB/UE+9xPa7/Bs2u8IM3tZ
PKkbD8x15CLgsNRdSGzJ6pfBaWLro5LWpXwus6m5s/rBt+6oPRnpz6YRVi6J2qCuALQNXchiTuxk
F43J6LyRG0qWQyEBlSWhfYAl6DLF7qLMsabQN86WMtWzS69eBQcYyIcGt7WNY7XyLUUkztUONI8r
Vyz+qzdVD+2qyJGwODd9Oh+BVEyoPhop3rx1Y96T82TK3e3PuTYiD6gFMIANRBJwOWLo1zqeyaNy
VioJCqiVhEdn1Md0F2RdsJ+HZitaWdk/ojQltNaAAIEEuBywDhqlAa6lnvN+HueDnhm9/UFOdQdv
HlX19Y08VVx8lw8AYaDguQm9F6HOdzkc9m6q09eOci4iLphMQujliHNirW5Uwa+jEYEmpLtBICIy
nAU8RQrLGdBQop6Htuh2SqPTCEqN4S7DJnpHViXfI38U7/FapY785k/ICSGhEpZHaH0vPmEfaNpY
UZo9J2mVPISoKd1rPsiTDnLmHjGjTdiomMtyTWFgwKwliGGzLj5hVFFcxLFQxW8513djGI/Hwmm6
pzwNwifFj52dg2PxMz4n6jsk+Z1dVHfTAQGwTauGlQtXKPlQpQHcAtFFXCGvzgtJdpVrWNmdeZLT
T3OtJL9zov+TzrU7uLmS6fNekVRb2jina5uY6jRaj6LudlVn7IZyioSY3Jmur3Z0BruPXEncQKbm
WxvP2OpYBtQMxJyp0y5zZgpQegJHUz4bRdV/r2Kp/oTHIYDoXjGCjQdsdSyBoyDXBZu2LHgXqDSE
6si8Si0bf/d+gH0uOW2v/yg6G/P52xt37esJqVDs8mRBolvsIyXWnbmmknpGIMc5oYqPalycN3dO
I8/faPbDiazn6L/bg65NEYQIeKCXLbwsXBWl3nVdPSvnCMX4Zwwp5IdMrTA+pPFCB/UfBhNdDLQL
KJgu92fb2OXk0+g4F8kcl48yupMHzZZQFY6k1NhYzpWrnMoM+Di8hcBZXSWeg90hehRzlZtG7OwT
xJ9kEm1H/V5Vg7TvUB9/oz2VeBsN4k2uAMIPPuHi6pnDLNQLKdXOlmRXe4gKWg5z2Y73QnnCVWrN
umNLKxu49ZVPCIyMyhUPJK2FZUNssupu6Gad+ycq1W8826nyg1pKc+KR0/W3wqcAFmEpSAsIoCxQ
B/FjXl0xNtmBM08m9dWoTu+HvP9TNjA82pQKOfsz0bbchFZOBQMK2X+OBAHs4lRYdl6OETWts6mV
cverF/JzJ2qQRndkT/uUv1WsSvctivbzhrD62tDEHhZ+vgD8WdnLuUapESO3EWtnyZLKD6C3suRo
aVNmHwGtJd/JkAYYttnwL3GPiVoO0owUTai4LxbZDJI2D7nDz7NkJvu6sbLuoESz/24O7Oosd2lR
bxT01vaQMHcTWrZCzmQx1QArJ1lrNPVM2Vj6EGH3Y+2roo+Tu8Scs2RjYVd6cqYljqRAa4DUWDbC
RqWENgZT+QPiXMGDHTqZubeylrJBLs0PBGjRXa8kqJa1WfsgaVYQvQ9LKXignqJ8vH0nXYPlcMci
8CKPFzwEyAiXX9nW0iCBGZ1+iAKTb130raa7UT5GH4t6Hh95Vdr7Jp5KJPXNAYa6MSKTV471b3CT
1KyxnCl2EOy3tOCvIyhqzBQ2hFwTZ27ZWlJqwHCW0dYffLggiRv5JWEFYK0nEEDUg9VB+pSArXKj
Cc/4jXfv5W68DGnYfGSzgvLDqVs66oBiS0Jsu1o2ffkHfWgQ+KFhPKFxYx1DJck+5nXeH1o10l2z
C+qHwYj7jYvm+vDZKiR2ek6CVX4lP0xpHBvj3B4/ENDE3W6MwMCNlEee0aWIHddW4UA2laxuWcRc
PxvsR4qzwJloccE+uNwOedmmfeyUw4fJ1/o/s+2093CCGuk/4Ps8wYYeWMGbXyoQplSvCMoxcLiq
WOpThk9SG9rnLFCOYZ2oqtu0cQGFLbM/ZnPl/7i95a8Pu0gjcStDLY834OV0vrrDwzkaWoSdLdwM
2uJP3/cG9VHT/zrgK/7p9lDXpwtbYQA+xE/CHpatfLmcehbw2OZJ/R5zrfm+08f8vqsKKzk4Q+Y/
6Kk/nPuwkw9hm2j1rkLv8j9Da8MCmXQl8kJtKn5FiVK0Gzv8Kg+CcQH2VKNrC8YF4Nrlz1Jrv2qB
vNTvs06t/kAjHuE60csoTrfnf7WbhD8UeSRKKkJFf0lmbp0o1xW/m97D6rCHo56HnBi9JUU3miD/
E8ymeff/N+Jiwf3YbPUJ1dj3HUyNZifZenryg7Z5isDDHKNIPd4eb7mZhE8FHSAABoDK2cWLt6oy
GwlSU5S9K3M9uedZ1t4Vmn9WwuTN1MCXoVAcRqSFf1DGvPxoaZVNeVBm2bvI8ulx6XgcA/FLCw8Q
Lbbldmv+UBCQm3aJgmjL7WkuryMxNq0TiPYUuMF6Kpdjd40xqkNnp+/GkZ5UlFYmNMDMdgOzU0pU
sWztT4749Lfbo4q359U9LNitLxQF7nRa2kAGL0e1GqWV1VH2v3Y4RmQ/9bzsPdBu/qmaKtl5F2Mb
l33EddAwPyjoVTm7ag62NA0WM3/5DaKsT7gn9Euuqt30snp/nqWvaGn74b7KHZlMpAIg/nugmlkC
uTIrH+hOUJeH29NfvkP/OzYUW84PXW5aWJfzV2gzqz2q91489v3B7oJ4V8q+cVeEvuScLCOx/lYE
b+8bPa+Pct6G8WE2a2njZ6yuwKtfsdh3fdMMTd/ggDhpRTOcUq0cQbdG2lw/m1E0/hlmPUaeI671
LS9LMb/l96eRxVYXzbMrVlTqZ/hqJZr0FcIXzuHlpGvPTUk2wbOPbeDt1V5EHC+LDayO1AyeAqwo
sQyvngUjMuSqDobQA0hcyx9lNVcld1Swm90TgQSPetPayR9i1uGYl3mzdZEsrsr/HZ6YQ0jHov+5
5N9Zs1ES11aB59eYITplFp/nPK++JQ4YfaKs3NyIedcOF7QMXgGahToH7XK+mjQ5wVBYAX4Zgz3s
Z4r7BxBtsbZvudLox+qSNe772J7iXVtAuNpRTZaqjVh47RPjK0TPTiCIeIouf8VclZ1SzGXgWThw
nwbN8ffa1Bj7ygS0ffsDrw8lAEvk2KQ14s9ffWDJSBl/NgJPGYfkS60KpRzVgf2jtL21lbetDcbb
R2wNuY6C4+LC1BTY8WaLwS4+nuM7Co16elemVYm7uxIZ6tty4JfNg3E7kGrectKXxSrylg9zY1f+
17CqFVAuiRZOd4PUBPMBKu5gve2RfRkOlDr59guBbCmOpjbtGBRCZcmo0LccLDXZJ2Vpf5jCIXAD
f3q78C+lf4IoYfyBYuGS7UdxLUh7uZS+6sRpbulYiOelfZB/dvQw3TKSWTkXNhm3I+QGmN6yUaTX
iHdKGCV+BTkS7pjn/KAANrvv5vLUTL3zOdci605LpCFx7QKr8Y1zubJzCBW5iET+w78W37KkAwaA
qgm8VpniU9NN7WMXAsWAh8Qzf/tILDNR8SUZjFo47QVgfEunKYOaDDlmJ/HCFnX+3gok63dY5nW0
5/+vDtkQ19FuTmQqmt08y8WusgXILgeb0++rpnyzXZ34QaBEIaeJthlwkctD6gdjNqapwtYqleEI
s4IaUhYi1lqObfegsAZb8JC17823prwJAcC6Wu8siaS6CY3M09X+b2Blc7anyOpou4a772TNUnT2
oewcfF+zT7W2Nfza5xaye6J2RkngJYN4dSsFaqYraeRjyWTE2vfUHhDTDmf9R87F//v2114diuoq
zHxZ6F+KP381lGkFXaM5dex1USj5OxkNn9xFpnUo3VFOq420buU9JeSnB63weNPHWmSSujrGYwtF
wUvnTqs/FqWRyR/M2CyH/6jjWs5udvo+++UrSnOsDUowz7dnu/Kg2rzjPKii1Epn+nK2JcBnP0jt
2CsDfQIUgdDxX3JN/bOlNUZ/l5ljuAVwXl1gAWQTvRCK2It4FQU8PnAixZ6em9O4M0fDSonY6N6d
/XhUvt+e4NpookhmUuYVgPTFaH471toYVQnOYaOfUZqvgtk6Z5mdqT+jYdDf/sYg+0PqLIPfEnIs
l+uZdhn4IdmKvULHrswduCXzfdsU86myinALZbI+uf8bbRF0+io8aiWIYk9rkeV4nqq59h+BTBu/
7Tbc0j5YG+zFM0tQMin1LaZmAIDXewlv4bxM/PbjGKexvZs7zGmfVQjdxsatu3YyBIwYKjB3zhUm
jEJfIU31FHmqpPWZa5RI5qg56CU30yjCHYPBdgoNCGnf/EYceGj/4WTQGmTLCAweThqXX7Kka18E
pZV4TVNbPxprso5KPCSHQmq05whw6tYzs7q+yFwKRT8sA5ZqFq1udpEKaNoblFqe906CdoCrIp40
7DK52myBrg5HbR8NEvDwPKGX8+vLsG9LdKk9M9Rguja1Mie7RrayXWsP9YbtkFisRY5C50Fk/jBs
KSotAr3Jb5u8TePUc7rBrh7lKZq1xwFqx0b0unKdOTDF6GxCR+LjLa5TzXKCvq60zPOz0UzvlEg3
4tGNhnq6Myppnh8KK9W3FE9WB0UYFtlHFZGFZeA1aKFV9cKIshv9HPmzEcyOK3Xj0OzbItHMOwVx
3C2ryZXPh5MrHU5k0CjKLxOTACFDQ63kxJOMOkQ1RqEAqtfk3H4ZQZDN4d7cvkhXZ8lbBVkNZD+4
tsv9Mqn1GMxNkXhGNQ3fnHw8TYGqlbuyUrKWEvfQbiV74u1ZbhraZVA1+aIAdRZvkwIYPZ4QqPHm
rMg/6jO3LSXe2ex2RsUt+46OOah2We6s7O2vMurCKLIi1s7TuOzpzjDSbMwVUo/SdlbdGSVCMlbS
ZNq7dMZFfheOqhZ1blD6sr2rpay3v9xe7LWvCz5BpA+O0OgXf/4qCEE0rkfOxMw8NUuK33bvSO/M
XjP9HQT18fj2sZAGImEQEQgIycuxHAnZ3siv8dYMKuMpUvL8P1Ij33djuf1xe6i1a0BIWtCqo9tB
OHk5lKS3hCII33u5HyjjPptaKzjA6dqyFlhbPgBeIKkIjjWunMtxitpUB721ci8IbeMnvWsbU8ku
R7Yjxwv39pxWxxIocWoiQh5n8U4gfmVizO1knt0Y6Qn1neIDzs6WhWKEtsWuWx2L2xOMNg2Xq3w5
6NDcgzaaelWC+9V9kgzNsc25Io4K5PLPtye2dvxU4jRiYYdtuKykogUQOoWBO2nSxybOH7Lh2rBG
zsmA6IjbjeOfWtfG+9uDrs4QWAqYS+J9dLEuvxxshLnoUjZ+nTT6U9qm3e/JqPtpb7Tgkfe3B1u7
0qjVIlRFngYtZ/npBGhLkdn5cZqn1rHOtWxyI6UGwSHPaoD9dw5n/u72oGszJEmnb4XUrKCFXM7Q
QXNZinQcWG25LiJ3dIC3FtpkP5aBtQVvWB1L8LkRlaAmoC/Govxnqv7sZ55jDLShTbhhh8IYsJVS
tHCrIbi2mi8qgEwNpOvycEe6FdlmaqLnSCE8u0N4KM2AAtf1Qcnq0H4gJ35jH04k5tDUAY/+vyEX
u8UGYF1iyZZ7WYM6yVOUav13HKvqamdXcvdxqGga3f56q5MUOlBcynRrloCRuGr7ZkjbwjNlfLlg
no/vfSlSYrfHz/1+UuL80z8MSKLEJSZEk/RFE8qYm7lUnKzwQivMjgOf0zXNSN51Wd088jzNG9fZ
6gRfjbfYMoMRZKke5IU3VDx7zJCPSOlR/0Psnf9IldLeqG2KQ7Z85SnbU20EGQPCcXFXTw3bJWjq
wrPkrM72tTmq8OIKu9oIDdfOAhGCEB1HZod/X567cuycLqCAg99wV31LFU06NUFWPLeT8zb85Muu
FOhbAghMdnjvLkeaW8FyyfvCwxcwVg8pOI0fVRpuhoBrn0roBwqpPey+rrrQQR7H+NcUXmzVwXNW
VP6neG66Eyy7j3lVaxtB0dZwiw81gOIFMhoXXm0LB74+yx23yBWpoP6vBuXetJp/SDlhQgExELuf
b7cITYibnblT9dyrASLoeyu2tDvTz+rqk1GryZbO29pOpCaBahrUdeG+cvndQimvkiAcCsTpDetD
LHURgnZVaWw8cSuJLaE5wSUNQm6SZZ43jH3iN5ORex0S+P6jrYZyd0xLszqWZC5PrYGLxa72w0KG
CFRuiTivfcXXoy/ePNlqRLhiExrNmvwcFEnQ3GWZUjhuglyBvHdKHJhuX2Fr6yoWVIBNRXNwcYXl
tYkAUazk3thl8XBUJWWo7vJe3kIOro9D5gd3D7XSZSOwajMK+qQKHuKwUvnLiZSh/OBQ/nmjNMvL
ARfKLCgfC2HUpa9tbI1TMUcdJ6GKMukYZvWDPiKzlObW+7Ao/PwfHh02vwhlSYNosV5uzLqcfYks
sPD00e8rNx38Yj8F6Xyqq7Yzd6HhbEG9Vvco4Ad4BGAGadddjphXWlJWjVR4kjTUD3YxN7scnNbf
mbbgkdPaPGMXlt6PKi/f7c2yFnUar0ZeHPm6zQdtSJPSm5vYPkjjMJ1SqcncpMnD44xh5Ven9KX9
PwwKBFTA3qltL+8ZRHXKAEvxwkMDDR0i7AVttxwgKMeEMnuZa7zb2YO+9SStblgLY3GcVUC+GIsE
t0yGkk55wIVj0zs5Sl1i2QeBedt4+lbX9NU4i6/pzDIVidgkaBmqA8zW6Bf2gYpQnaIpf4jQKH+X
BG37dHtR1x5cZMl5n0zCTyB8l3soQq0MBJ/IH+ZMGo8xWnPyXaWNpfaEWqoxbVyrq8NpyGSKyj0p
yyJwIWtourF2Eg8NFFX6iYtVl7yTO6M0e1d0i+Nvt6e39vFQ9JLpv8DIACZ1Ob1WH3l7wzaHNFRT
qFOUlICwqh1zyyF27camPyAYWRRdUQi8HMhUKqPAvDr1rKSIfraFGsynAgphfldCkoKWZ2jd6fbc
VocUmZ+OVAHlwcXcZnXS5MlpMw9Lriw8OwbY9r99obTNQ9BiJLFLUVGrN+KLJQzs5VplhmAxIMle
W4nSQ68sObIkDAHnwPjRzKB274imMuWPovfFvM/0NFWPXY/c6TkdUsVCDbRuNQMNPH0IO9cq4G4d
66oJo6eJYO+/26uytsPISwFfC0NiiuCXH6JpzaCrEP/19DKYP+VwGnt3itPpPsgc59PtsdaOLH0h
oER8Beoli91M9tvmkSalXgcXs97LYVgOn9RWj31XphK/c5L4u23Pmbkx7tquBovGEWKC1wALJBVa
ohAObV93qfMFEnMrRTsFn9Ut1N/aHhMhEFLCgmq6LHHlY91KcTllXoPylb9XI3/6i9GyjKyvn383
GmU63l7StakJzRdqGggkXRW8rbQAPTxFbGopa8fnsJ3r9FgXdj7sbg+0tk/E4dFMAZC9wozwghlz
kpOVtkmqhW6v1FF3suWpa+6acBrsjRdzdSGRjeSoglIBQ3m5LbOyxw7eBOGWt+N4jJDqerRnbNnc
qI0saxeH4+j/y1LiCy6a75SylsZDdQKwTFal3FNivM8Oc+HTDdGBnP+5vZKrU8PNSwR07MllbS3J
SrSBW5JfU2oj2j9diPtqhDjqsFPbMTT3MXi6LfM8EWEsE1KxmEJkX7BCFkcvS7QimZBT80YL+xBD
jvPO9c252VuzPcHOpf/3BNzOP2VxUn6grlr+vD3rtbNPGkIxlmSVTHXxQXFV4nanY+DJmMlHrt/K
Sgn3tg1gMpXAreTGrBDOjCzzy+2B15YbhDETB5DLNbeIveIp5pkk+ffsQpIPBOvoUpt965h7msHN
fw0ItnkjSFidKwEXXpNCGWcZs8tlqfVWK2Vem1tDfJc4sFUfJKns6h9SPIdIHtYtDlMuEnPJVpC7
PjY3gcCycSMs1rlKS2MQWFBv1qgIBEacWY84kgh0jp3m30Y7bDS310DSbXTD1i4Imgr0/CGCX3NG
ZHNqzElqqLjHSE7iAp4046NtcvF9hDcTh1sl6jUAC4guOFUAnzi2S05V2SC3bCcxdfd6UL4YY3iv
DypVd7kbg6fQqpPvddyHD7Fs1V/UJMetxVCzT0o3Gc+3d9j1kvN+Uj1j0en888Bc3lVKNBbWDGjQ
k/ymwh9csh7tNotDWEHoW7olmBIQ+87YfLg97vXOZtwXUWeeG9gKi4CmB30R9ZYdeprVl0c11f34
wME12l0adbP41GWyEY+u4FLFmHBYaAwKzsjiHpHnEaEphBzJtNvEcntrTk8qRdHhP0fS6tqltWRa
D2PkNOnd5Ce/SRMaJ3DVeCy3WIPXVxo/hQQAZ2+aBld8SMuC6250VuTFFZnNDHHlTzlEc/SQVbjU
HPzRHNujhF09GYKU2TujTXTrePsTrGxCfgTSB7A1KNleS6pTGsiNjIa+FRPBIqJdtL9yrTPcMmnM
gxVhK4C7JqA1NvHkRebAf0wDpMbJUppNjZ/raEDobgoVFnQrAQ2LM/qqw1aqc4ug6Bh682ibCFTo
pZLdUctDZvD2vFcHEvB30TalLLi4VItJBrekBKFXhdBsERpOouEutdJ6C1ezMdDy2ajV2jSquGIg
zalOEUUKdJRRlCg3PuTaWQK1g5KdgLpzoVyunF3LcpLYY+Q1CRpvLpUuWT7qaHMNd5UJ8R6VQrna
cn0VyeLlo8yugRMKgQaOHcqal4NWtGqlPFAjL0APJHyEQjz+dJQ0eD8W+ZgeQVWEo6sNc3/Mp8pM
Nr7h6t5lIgQEgtRoLkVo1cjoFK2qcHfsu+KLpYXDUx+2gXE3BtSH3LQJUcwOiticDzHVWt1Vxn4w
c5gHtvInL+W22t/eVddPCOtBRKSJziN/i4v21fZtdTn2faeMvXgw8i+pPNf0WvCkO5gZ5+j2WGsb
CxF2VEwpMnGlLY5K2JRKo8xx4rVQgsZ3qLOoSIXX9ehsFX/WRxJmFcKd9BpoGaEB2YYNswp0c9qX
IGfbvxhDlFtdlbXlI1amfge0gH8uahNxqjaVJSWAe9T0vTyGxTepb39N82QFG1tnbUpCtpgYloNA
JeTyQ6U+QnQZPs8eP2NID6i0duiM0xdoNpBna3c8In+YsvDgAAtZPDeZCQ4+R5Pdi8LQmj46xZBG
P9CTimIXU8Yyep/YYe/DCZSr7thLbXBuB9PfEtVZe+Bf/4rFAy9rPdYMWRV7bdvIp95OEQjMCJz3
7VDrD0ZqqI8gK7p+I+VaG1ZcDsJwCFzhErAR08Q1ujKMPSsc8mQfBIF+j1yO/BmcFW50c4ecxBPk
1XlL1n1tIyGpDuZI6OVc9QyibsAlvlJjLwIf/wiYkvhFtTCOEnrz5hakfHU06ugvJQjguIuI1Qkn
aOrDGHvohqWHahqdT05UTpTwxujT7UO/tp243cFsCXw+/aXLfVv0eaUbZRLDmwoRdsQooGxdSKBx
vAuawFB3jaUBwi2TJI3cABrqTlZC3f54+1esTRiREJGQkJKA27/8FbXSdXMPIc6zfUSQdvIYKeVz
kUWD5Wp9gent7eHWnjYkm+ldv1DJl6+MCkWsHVKe0JJCz5/ekL8MHS4IMaKJ/4HpjjeGW5/d/w0n
7o5Xl3hQ6ZMyZxn2tqaW1Ae85CznuZxn4BUkt9HWK7Z2SF5KSgI1LmKey+GyprXVWikCz8TcJn3K
VNlvkH7E5yY61rEjfbf8ajAOoVSb5d3thV2dKSUKAB28H1elM57BaYQWBVzfMIePmCAJRxWpTPd2
jubj7bFWPyKsZPh/gp1wVZidBrC3NWOFlTLsMDszHquyk11g+uE+tEbrzQ1sQbeQwW7DzUXdZHHD
S3o0ofYmBd6s6/m4DzMzcPbS3AUbF/zaGhK8U06nMMF7srjgraEFby91sde0VXSO6zoTRRcpyapd
q6qdujGttWWk9AKyEAQugK3F0XOyPvO7inB9pP+ESdOsGz+kqdAOtj3EX+ZR23w7Vif4Ami0eZKJ
zC/3p5ZQDDUBiXh5FvR3aR865U5KihZ5UMR59rd3yepgNJZFV40Hc0lkw0YgKBBeDL1Q1ersgO5h
MbkqEiMtwnWIR90ebXUxgVBh3CZ8jZZoTbPBt76OrNAbaFG8w1KhfKeA2NyDwomNXSRHxIpvH5Hy
I8gmoUFP1nu5mArsnCnuyG+Q5M3R3Gn/GrWfPOdVNxyUoQ83lnNtgq+GW75MtWlKXYG0s1dgWrXP
55E0DomKA/lx9HemmvDnX6YnuHAGEO2rBmU3wrPHqIjPh5zib4Bw74zJxP4u78zJ9Uuj/4ermvYg
VWOCRWFGebmclelHlUJjwevNXJl2pVRNn5uk9Z0jkb52f3tya8kOR8AQpHiEPZaVAxVlqGGgYuGl
SiUfVGp+pxKY/aMZyo7k2lpTIKwtO+6MRc+P20OvfUeKnxCJobwTty62DeZ0qYz7V+JNrfYtlUY5
ds2gSR51ZcTTNJDTr7fHW3uTqHWysNww1FoX4yVJ1hi5NELPsMzqD6XVNt9nRZIferPQToSzzsnx
a3U+3B527fRT8uIvIbV7xZlGLAVmm9UBpOxG9X4cKETtahMSUx6XUrZxNlYHI80QHs1w4Jfyba1V
RE0ghykotb7xYEBzQgyr7w61pXfj3T/MDCwqmQCgGSDElxs1laO8jY0Uy5oAqgTCp9mzLaU0jBoj
/JeA4gV/B2QGdP+S4ZiNQTb3CIh5o9RV88nCxeeHWYb5BzSGDLedcDFw1T5QtxjPq5sUwR3AF0J3
a9kRHUfLikmJSUjjqv6mF7b9nkB2Ps4RmqmnjMK6tbFfFiMK8CRnnjoep4Lkagm1SgiGnVIKqVC1
s/yoFvZXRW9CzCzmpyErk43Ye3Eo/nc0i5hCKLQByl48vUksgTwx2uydKQ/4zgYoMqvu9D+cnVlz
nTqzhn8RVczDLazJxnacOTs3VPZOPmYQgwDx689DrmK8yqtyrpOylpDUanW/Aw48yVEYaR8NkLXu
18615I2d+npg2HVsGoqzHDVoTC83T5clVV7aS/1YJJm6T4v2s2RhB0g2iXHJy4W0Q1TL3zWbmS2V
SfrowEZYUPSYXg5aw1lNnCZtHlPfV4ANKysYTlVuL9wjTmLh/jcP7Y3b8dpEAeghTYXcBtDf3USn
Lk3MgqPySLQ3TlY1BBfdwnYrxXrteVBuFSE+f2vQXRz4PVG0YmCT86giXdwNmmaTgjYkmsdOWcNx
ylfDPqapXB8L8Ca3eNw2X+2Pghl1Xhoqlk0PmaOJ2cEuDgxdngBmcYJjaoCo2YTTE+jAtb7cevHv
jwYDBSC1aS1Qi+Is7mbVWUZSTfUQHLMExZZE2fYHvMincDP5ejf6Y3vjJr46HvnhJuTs8C7djTcX
pqHNwguORSu809CwMxtegkdgQ0sEhfzGcPtF+z29Lc/YagvUpHa70yCC+plmBsfKF933XBu7oxjd
/Eyh+hbL/8qSgY9jXrihkCbuC7jG4EDH7G3sEurWObSpOUaNOf4lt4WNQWuWtuZWxgTpuO+pOt1c
JFazBMcFA/MwtVv3aGdYKphGU59cDTWvFp78GREe80YQfT0/Rt5uJsQquO33opu4FdZm4k7BcSqs
4OQas8TDL73FU7o1ym7jm2kASkOOwZE4ZsR0+NxT5uI08PY1+3oXbnPZ9h9vTEAM27b54+lezoYl
GqsPjijBbmaLs02NBDkB3xnlMR+HIHx7vGuz2lBN1EG2Bt5eWgZOXdfbWOYdh9UrTvnK+5lyonl6
e5Rrs9oQxQ4NK8wH9qPoiS76sU79Y7/67qWEypeFvdl4dPgtRS4P+uVv54UFECB+0G/G5na3x7no
3prIZTTK0zr57ePoqu4R1nVxeHterw4xuQlmGOjfEKrY8rvVSkvDHa0SM6xuNbtId7lDl74pjiCO
binhvHJE2xy/CLfcZiiUoIy223+aKzRtMPEUGtKu+FzRlz07gdTWqDZM77tdy/GZ+J8frcHPsnBs
neTd6A7ur7QeJG5ESK/aN/bq/rLbfhF8DLBjfGNE3XezF2uF3UAyl6cgG+q72hqa+4Us7UDDBU15
dzXuFRrfN8oH1z75n4NuW+3PA5KnbS9QpDmhZtufRqNPDokGoWAq8Oz++9WlV8AbHtGSTb385VBO
z9fVMoayszZH9QbjU3y5R9VQfy6aW3pD1ybmcOFtHjC0U/dakzIppWbJCuuPIYfQzdvEd6l9+oN7
Aqbf3ZJBfHUkWbztIbhJ1dOB2eujT1iOqLFuyhN06PxJRykMbhKqLwV6D6e68P4SvGRsmwUYETND
dpErdgtEf6wbKIhksk1uAWV3JvKk83JEyaM5dClZ2dvrtnvmbkNBXYBKQwq2waV2J8XMbDNtgik5
2o2X+p8n2Lr1xSmztr+zKxrJUYX1iCkxS3cw/pm6GS+yt3/BlbXkSbYBVNk/tDJ3ibZujFbqFVI7
msns/Ex6tzAOS22J58TJ2/ZGELqykpTumKYOHBbI266EoKcrfKRRJ5Mo2wVITZNjuTN6G96+kPMc
IFbWr+IGqPL1N+Zg8PIkgQHaDM3t5XI2VYkqkb8hDObai8x6HQ9iNuVphYzzzJ6VhzHtM8RLRHpj
uvuRN2mW36dk61PC4d/laWPi4hQFsiauMXdYz5urxPc8sIYnWGLw+fC9HILINes+LsoM0cS/W9mt
4c6bb3sdwpUEffFy3n3hpV6CVWis177fR5hQdv/hamIdJxq5N+Lr9rf+TLV/jwXsGJd22iW8Sl+O
lYPgoIyRTXE6TGZ27CfESpASVt1dZeXmeAi6sig++G46341Fk3oPpAxBen57wvsgz48APwVKjgDI
U3Wfp1qZVpVlUMwxvIr2kgRm+j4olP+hEEPwHijKeHJqM/jw9qD7Lc1I8Ox5v22ba+PpvJz5yK9Z
PQF4KetAiP6CHU756BRArhqPWmGs44+GMJL9XYGfGtzLUbdf9UeI8svMMlFqnuO5L9byi7F6lXOY
gVc6X20XNnHEs3r+9PZM95FiGxPQCkoJW1+ah+rLMXWtdSZzqFTcaMPqH1E3mqYD3milEfr5MN8y
ULjyYQHLkO39Nhrjtf9yuElQRW3mQMV4sLnnyRnTz6XNvT0pMxORVEV+K0V6vX8AXdO8QDjRJRvb
B2PN0IPOz/I1NlYiRegYI/iwbhiNOz3VNfcycR08jYgR3Ohq7KEV22qSkIHv5NEDMmuPLsAzoXeS
XM3xmBraZ79PpAzzOveMQ782z6bfeRDagCI+J0PiFqfezozPiYZmzB1QxfGWJeXrqEXmRuQwkFan
8LonLQSTPbbNlC1xV8j0H+jI6X3Z6r/k3GofOVTeO1SPiw9cV7dqWq+DyJYybj1OlGM2i5iXK74W
sh46rZvjZGmWk5lb6SEFOf0FjJrx0GRZ8X6mm/5oJ+vwTjNcFMXe3uBXJw6gF3E9QhlqFi/HTyZg
yo7HMlDXmj6iMR/0SOdOqGegqOGuUZbm1ZfO6qpfoBfbL28PfmXz0RikSUGGDrJ+L7CVIZcpk4XJ
V9mqHTGgKR/7YDFhmatpPMzOOGAEqPc3nvZXR+URt8kDbRj73R2xoIqEwIQ3x1mb5Udleyr2MCQ4
mHopesrsY3MmZt7yANvjArcNj173pm1tb1fUq5K3oWfOiJMiQAg0+9VGugO3lbeR4WbBc50s+XFq
l/TklM47bcv8DKzozv+PDw5agSuLdywPo5erTfONqIn2faxlyfQjQFMry/SMWj9NxQ9JlncfRi0L
Tm8PuqWOL+9JJg6Me3uHbM47u0ERfRlXY/QXLvzePWtIf4gQOc7k59vDXFtW0koavwgf8Hl3ywoT
fhOerlDlHpae6OUpJOh0TRfRYuZeGllDabxTeAyLG3nAlTtiKyf6WzxDMXh/hG1VLUmZ1+xiT4hT
Uo/J89z1n5qhbm7s3GuHlXFc1Hso14JjfLl8PBF1aQ7TEgscVD4NnVKfzbb0L1pamfPJ85R8l5p9
wNsLkvKNgH1lltz1kORQwiNU7lcxWfG4pGarYhNJ9pADNMfmVLT9vbUaxi1/8StRkeosAQEuBTUr
b3fVW1nlr2k+qNjoJ5M3iLAOmT2adzyxATHl9U9T963/uUvxybYK8d9fb6TfRXCExRG+Q/P05Vd2
ecSvk+GtsT0lKjmRU8JgC3PRJWm0KBlkD82US/3gAaW9pWByZYXR8gV6Q29ss8faZVbSKqA/lgvX
MS41WoiVXLY+2KvKwUv71Bb6AuNpfdT0LizyqbnFcP3tmrQ7q4RFqJ+8qnE53X94aZfJXPUaqxz4
EyM1gaMdUgtu8mNj5msTzZqq2izq6MM0EZJqqX7XrEYhDhQgXBOh2yLrjvamPv9db6q8i8u8ag/S
nD19unF1XYkrvsmhozcLC/xVBrFuaou5ZS6x3s/qm28nduTpXfGXHfUtbtMBhqlkce7IA3fbYXKq
0TGyWsWUFgrvaKx6fbQtVAVgh9RFc14cqd94vV3Z/lBQNvt42oc8zLdd8kemi6ixKApTrXFAWQhj
xn6antbC058adK3fjaORNrgheFZ3V2bu/CPvdXxE3j4EV447PVKkSoCBUIHY9xFsWP7a6BQ6P2GC
v6SXMv+UYArYoRU4VdVfVo22b0zkJO8F9YVb3u6KKCAdgi+u9bhyW/UoLIlvtNqkMO+atK5vwb2u
3BS81zZdlN+j7a3DMGXIqwQpt9i30vlc+PbyIUfF+ItuSf2y+MsUyqBUN14v19YUKUJSbHCKNIN3
IY0bc2mNOtPjAs+MaOgD+34QKgsNYdZHwHZIFAJ1fq/5uXiXWF164xK+NmdEfTbvq9/F693w2exl
QIcNI6YI6f1Xy9V7oDOU3VfCMNqIDDtrD67avDbe3kfb390HFFINDg/FiNeFXl8zs7TsJyN2hTUn
OcoRayWfem5q9AcSXxvtyBRenvzv7WGvxVFUtLg9CAzclLtDu1h6k5saBzPTSuuA6o310Vd6Hxka
7DEEzYtjv9BdtKqlukHyuZbn0Xrj0NJgpGC/7+I6Ot2OYh7WeKJ8lUdyOzoDdYHe8D5VQSmLsJgg
o/8zouqUPdCtB0JZwqhH3zAx/tqAbDvDNAJp+eBRhebRrvpkNzYHaBJrnDU9fpolLmRQnbJQ6WI+
qLkfw1mf+jOKmMGdLBBiSVpbDwcru4UUuvbgAwi4CStu9Wggcy+DGtr7aeE7/JJGm7ofSrrix1Iu
WjQMaX7J1WIdPM1twbnInir6mqv2Phgpoxhzyol8e3tcOQ3gBHloA2NA4nGPcs24AQt/NlkjtMgu
DpW5I9FmnQ9oToons9Rh5TdN1t04hFd2JaAXotxv1OBrUHjmtg3ddRWrQBt0SMytmqKSyk56bF2/
cVARHzA09JNFHArboGp4Y95Xojo1SHo8NKORFdq/9i2Nyp1EhDHOlG6fRLJ2Ye/DWPVrz/j7XHVz
LqHdjSAbhpC7E2i3Sz/R+uMOw9w3VkMB1Y0TKcKZgPdoDliZhoMqyhpJCcvqzm8v8NVTCKaAY0gS
R1trd4VqTWsPmm6wwsaUR5OtnCfDKMs29LGWv1+0tjtAfRDvnNrmib1QWw+droWL9vbvuPbBN2dV
3nugyMB0vdz0ld52hjNsm942cNlrVH5IhTIxqM+1G1O+kg5RyqGYsgmPkxWZL4eycKKR8LD0mMeW
+b5zq+Fo5obx/u0JXbnGXoyyiydp1wPLGBlldCvj67hUybfGM/2T0fuoQRrS/+g1SXUHqqs/WJhy
fH17+P3BhXfMFuUP/paNIlC/nCSZYO4s/qrisk+CR9+rum9ltxRfdVXnBTeJGTQhOs72jfxkP2sM
rjD8oTPCswK7jX3zp6bn05vofcYAN1eQ8CB1gtDKO3Uu61HIg3JzQaFVdB+70Z/6Q1VS/bpBx9lv
pe03bOknFA9e069iVmDMQ6BKw4uVX0wQK+iZ2gejL0B5VOXg/SXIi9yTbqaPTBGoASr5+7dmFSBR
DWvQi1My/s91XXRRPSR17K7B/F7h7Ap1z78lL7/PFn4PSpWXb80yu/u4nPqyEHbT+HEJ/igKhK/A
k42j97G1y/4JJVBvOP7thoJsjc4wGG6Wl2T/5YbqxMDSZcKPVQLJW5ejfJ8teh87UhvyQ68N7Uf8
A5r1xk3weh8z7G96KCU33EF3w5bSaR27yvw4LUznzrAkttrkoMF7mUnzUDfKi1TiLbfC0T5G8H03
sNXWFt78EPYgmtaqXNTqA/aQcCUyN14WBIfatTHLefuzXtmsDER7ADA+vgT7d6zdy2RMERiPa48C
DHLt8tQljnlXQ3S+ERKuDgU4gqCAPcgrmamh7ew8mAs/dlaZPQ69Y8KI60Q0m2l7Y7NcG4r7jIcx
3UMfYufLzTJAK/NgWgaxkE73aOjVfAIG5XydJ++WxduVk8Bctv7vho+gwfNyKB6FAeL6dRBLLZ3e
9avH8UP2O56TNHsexBLcvb1g13YGqiNg1akubyiQl+MtRouqnNcbcZGXI1SDtfwvMbPpxge8tu2B
UdL0pQC1IXBfjgJTCJgJWV3sey2W4qoeBpAm3ujcCejDydlykuY8Wbl/C56xrcyfz5Bt42/ifxve
5HeZ7uXAXjKAR5WlFQtzNNYQA0V1b+N1dhkczUgiAIjmuXZ19SCx6taixKlvomb3yd/vn4BREkw1
tINeQV7ahr0TpK4Zz7Kz4abZXnvoq7Y69fUyoTPlVoIsocircDUr+ktvr++1L+9tYosUSIFd7+nI
M+Ggs+3Uir1swCdwEf1lajgguZb1H1Wu+eGAE/CNx9+1TbVF1m3S8P/35wXsjUY5KzNiC6H6Q07b
7t98bLt/3p7aq1yPL4vnF6VlZ0PNkvS9XFy9af0MoL4ZN01Q3Dc0aY7uOOCopo3mkR67B7RNE09d
igt7Naq1PQx5cEu6+coHxg3R5hOzx9Cj2mLHHzUb00Eoba0DI14ce7LTI/7Zgx0hmVIbUb1YSzke
J/pXqRnBseOMRG9/hCu7C4tw6sI0vx33FckrtyY5uYNux3JO08e89o1PaTt6pwyBrDFS61L/srxG
O/i+vFWVvhKqqClsxX2i4rYQL2fOfdIOquzsOM+hKFwQyJNONMDq+WYNiyOyYzfOupneCCVXYjEC
NKw52BiG9XfonyTtAn1GGSleEAY7Js46fIBZ4UO9ttzL29/2SvDgHcNbZqOabsX3lxNEwCEVsxBm
rFlF057G3pzdw9SnwnYA2CKIGWU8KJx3s601+ccOJ+i7ZhaB+PvThGIJi8unZqH33xnrip7sKDDx
Rg6qIBxzuzr6nrDXG1vpynoi0cFKYnuKtP3+OPlqNv3Bzq14zIP0fy0FqT5cnW44poM/hzKbblGY
rxydjU5AyZN2HBPYbaDVR5GpNRsrnmZ9/VHNJW3AYX2fT8I/gy6eH9YiqG+U465NkvOic41vA+/x
TrY5SVyBMyuuBgy1/XmywRuBiTUcaR95GN8CgV8djwYvO4gHOPWPl3sIHTey1wlx1ryw84OX2Av0
r76JkP6sziQw8u7tPXslHlDcgKDMcFSSg+33/BGOSm6CQq7CjatkMhHSoWYcLP9kmfLlEddpY0kv
yRDQ7EXuPtOW04xW5y2Q55XATNUffFUAj3eTTtsW/o8fgfxJK7KxcmO/s30hIqM2MvF5rqVHitHn
nf7gFMU0mccxKJriE8ARtAOjwWyVDKtkKW+lv68/Cs8mTMd43FD5fSWouQT4eqi2c+OGCnt1TNtB
3peFM0WpZZfvS3Sf3vtDGXzxreb/cf0zNvBuGkpURF6TV+QKKYnNFc/VOi0Rdwk6k6lsSy/S9FZM
D7M/5lNE+c1IwwGs+6+3N8TreMlmR36Hm4m+N7phL9diNcfWyLXEjvE2b+1wber5PNWrW4SdblU3
QtXriLkNtqlbAoQFT7H9mD8XvjC5Ce3Gib0mV0e/yJpT2WXexZqHjyQgyZcAP6d3jZU151VORXMj
gl0dnm9MuRPODwTdl8PnMhcOdk52zHjqAUQanbTaST7MmYG6hErEUyaBwx5mrxJLaA+8gG+kW1e/
NrLI21cgUu/RLQFaZZ63elzHTl1/Unr1YTDn9i5fllsH/dpI0FnJfICukL3vDnq/tkXnZr4da112
wTsi+S/Nbf1kT0v2lxU98CEbYgLJS+xOWNldCOO67RoUjBygKsEgntF5QrvrBGqgXp7rTOIOecCf
OPgGnlNP4xXV3y9/v4U3VyAuP0wgX5mR5VZZVE7nOnG5zlbcV8PyQc86GWYdTlJvD/U6c90afiC6
6ZlsRnfbv/+xgUtVWrKdAifWUlTXIpjlQLdT12q+vj3O62sBqU0qOtTFudVf3ekr1hjCFp0X817O
Toa/vEcFesrCMtGtsE3WW4Wsa7uF2hkyB4Q/Kjy7g5kK7sJOMl5iT2oJh8HiNTTOTXNxp0bc2DCv
73UmBw15KwJwCe07p1onvI5njhe3fuV+gR4/93GAj0v9U/mL3f8wZ5TSwz4ZW/vG7XftsxJgkHzc
GumU+l8unz/K2dHLxI17nZZ56DuaH4nWcSKtrooyNNry379fR1Il4iutUs7IdvP8sV96qzP9NvXd
GGkkMV78yqr60B6r9N3U18F8hC51q1Z27esCrGH7kHYDZ9ot5dRNvjUpzSXjF91zNzXTJfM6950j
ZHVZ81QfosrPm1t1wWt3KPGMfNgiq3hlUUPcLBFfZAd5vS2iEVQkD9a+rB6KXBQHwxmVOs6o33xc
pP6XVhNc21REwEbiE0LqxmX68iubLZ5geZb7cZNoMsrWSjvmdZaf5k7HsQ83xBvb6MppgT7ho4Ow
6fC+SvylqbeDoTMeRV3nDoCe/4AOVP19tnzjRnX3yo5l92yahNuXfVXd9RYesXanqMy5wjriiocQ
YwIlZK2MCXaRd4tYdHU8Ko+kZ6ib0ZJ6+SmLqUpcL6EA2YxTBxNaC55Wtxb/rroanupyugULv/Yp
qSWjhWbByIHq9nK83Jvw5daUC8CyaQ7DMnIbFwA/F0tpt+D9r1qNpHebwOKW20OnQ2X75WBFU4uh
CtIgRjbdOY11rn2q/QK716ZTp8Lp+8jWrJIo66npYKA0moZe4hhfKcpaN2BTr48LP2Xr+G1aULRf
doHBzcmx6YMEXFcI6kI+yr42yjGm45qP1Z1rKOuLbXdpe0KlofnxdlDaKytvaS6kLlD4WFKAMbV2
t5jZ+6mJ0W0QV6upQ7FtmiGcvWD4Mej5VIWLXU93dlDLo5a0mgyd1sO70AlGuzooe/K/NrgLvfM0
/9Y5Jkzt9h+abiTDPE22s0XPav8eSjshyrbXUME0TABCrVOWVkR5bByjrExrK3TrRK8Ok1Le+97h
oR+OvVroHkqM+NCxmvvm4GiB/IyVsWMdZQYOIAosybvKqlqnP7gGwlMJCiLOcUUMy4qWxcYCGAGs
5QDvRK1ftj7PxRCVpkWzkxSWitBBNZcxKooAqZyots3KkNGCbFUqw3mtjWKNpmHKk6di1ZvyK92u
fvqR6maXnxqXHOECf6XIhlAUrpN80aTZj2aY1Ja3IEhTaSrF98fv+/nX1G4f+eKqadZclF7ref5k
232aPy74TctThuG0/g+lhVa9E3nb5HeWsLXgmzNnnn9JdEUTMRy4AowpDLopGc4t3EDsrsw1Dep7
0VcTsthF6qZ3ri5sHGsmPzGeHb8D8VoKOYkoy9PFXUMHXpZAo1DnC61luf6Sua4qGRr2Wog71Ztw
twLl9/l5SOeuflC+mOx3WYqFQIyLs52fTXuofISpTfS+QqjO9aUTgV7dNTBOl89AM5Y6aoyqT45m
oFwb+cBelZfcp9R7tLDcUCH6Eo5z0voh8Y+YORh1RPsn7fCESc3h/SwNc/2JZJFpPWqzg2E0NOAK
P6/AUXX/pC1Q68LJpx/5LF03W386Wl/mJx+TlOxxlDg1nJZS08f3XtpU67l0UYQ+QOXf2FRGDYkg
Bt02pcsd8Nc1iPqqWvxveEC2yy/a2ouBxrvLy/C+ctEc/g9LhqYVh3mcVe4cZ/jWdtR22NEOoWGt
XVWFftakWR2CzrKkGS302DZN5hbO1mdTIqSHJ3Sije1jUCmRHHAqG/MxrKw21Qq0kdDSeljdhvaa
1i7jfDEhDfHf1ipvRR7REXKz/DFZR69/zDUoaFiousqqjEPeNcZ6WehnYfrcgwfVnlJra7hH1li6
aRaJuXa7r6pdjOq+WFw7OTVWBeDvuEqtSC/OgvxGdySX7tFToczqj3NoqG7OZjjCK8i6Q91zSOuw
GRLh3jeBB5l4pUnS3iG5PwTPhsitwo0MiWXv05Sk6fAzTdYyj1ATKQbjmLm1HIYIM25AP3bQuSX6
zolGYArmmU8c0ZfIkHg22ox+3UE6q9EcnWJd1mOjgUgNF6kF3g8N/aMNn2i0j/2kijZMjHIMwo1u
VH8pB22Rx1EIlHYC3rkUuOtelF+oyfgagu3JKE5rR3PPjCwzc80njxbnekimwTYfpON2zp3yPZ5S
h6oFQHI2VVJ335OaJsF9U7v++nGupm7JIk0N0giLeS3TnyLvJbAe3UjygHy26PRVj0xNd4cz9PsG
1JPmtfjlrOuqJ8QqX6biUuidJ++ghhXV46IPpnoeHDUMM2jXNAnipU+dNazbwrN/lq2JWXmoF/NU
hLkVaBscdfL05Gdi15r6YYlW9F/QGl3EfY+QYvkhzVMUZKDipKh7UXWyqbsjOBZ2wWoHz0mvS/0+
g1G5xoXmDqZ5l7XKS0Q4tDQPDmY6oulxqh0XvARyybX7PbM6Lf0vl1PvgBCidXnMTFnIcymE3p1M
OZnpPYvbi/8EUhP9I+6+mtJD1y51zgKqS9n8r0ybcj1BDfOLKjSkM02XdEaQgmvGH43/qO/raRoi
L6mrD1rS858sP0/KS28qFPVKqnXpOzF0cnoysk6b7nQx1MsXNojnRta8dDJye3sQ58k1lu6SmZOe
XdQotu3e9Mv0r2rRD1njfkxpPblTZRR349jOOOeqXEwEKaHREDLTPjd+TAAYhrvC7xp5WkY9WX40
ggsl8gEjoebqtv4mumml/SaNPQt/GL6sQWsjLJx0NswNPc1s/Tu0UOHcN5lSajxVC/JW31CdQv5h
9rkUjBPXTi3PgXADMWDvBaTzmEG4GL1IrEXRRkUyz+LCHdh1nxDGaIdvIOV01R5diY7y90Wxfbgs
lqHxeOSAXxLvTCPHYqP0gaA9eW5GbRP6PaLl9H2XJogQL3Xbu1qXuXbH2J77cZ3VnH/OUk71nc4L
dbkIzcyBmDtOq/KwsoP8YRrdZORlOvjVD8fV3DmW9EE2id6xVM4XOgBl9U1VYnZN/Gs5M5faAarQ
cmmWg3EuO0fJOVTUtN2zBPIzfqDGbLcHMvaW2mQvHOGKEJgar5WgAyj4rKhrN8em8AEehLVTtz5O
p22OPZMgi37sCpzIj+Xka9YYglhO80MN5VqLGs13BxmOC2loKBEWaS+Zkj2XRQd8N2JtTSQ46tx2
LyneJWu4ea8EcdDobXYs0TnL/nHcNlD3lrv09nxcrNqb7wG++8E/cpi0/EM6BaZEbnWQvXXpey8J
wmUYYRSFVecKszvonFPM4nGm+Cx1EMMPcrUT7TytTZ5nRxDDuSdQpnTz9Uc5zKL639B3Or+wpdId
PGNE061f2iKzyyISvJjXSNk1XnPRYo+sKa5pwfJuHQNLnXA+obv0r6WtU2dH3JNL8jFBtuCE8Uo3
Ai8bluzcwEs0n9JcZW1M7wyC6wHOR4IykLF9kQoE5U+iUrMcx7auDugaQMpU5opSdbOuVfdcdBpL
pWa8EiPgNboTaiJw/ldlZf7R6/ts4ubGgOleymkgP0sXGZeLSv7r8oEuvIZPX3dUmaeJCPdj5x+n
8P38SYjGL8/V4PfNWTYlCbiOBgY8Z1SDThA7MRKUIjGph2L5GvBbpdE8zX3ieIwG3Pms2iExQjGN
08/cl6hJ+36af++tJP3SW0oH1ph6k3HKa1l9tKw0cd4t1ToXR0AgElWdctTb4AzZxS5PUnmdfFjK
uk8vhiZBbnY51+h9XTXzx8WykuW563wt+CdpSiMP4Qy7H2wKyNoHDfXK+b+uxo7DaI3Jikj7kme1
OiznYk2OEet6LX+WEODKqLKF/XEYW+sZy+XVDoPGDLoY1cLyoDYi0J3e6ihzCG8Zi0NtjC6ZMFqc
pHZYUi6RSpXRnom2qXMR5rDY2NBaw0dBFyDnUuAz/epbu+sjz0DP9uC7iUwPrS2yj8nEhowMT6s/
5m0nfpa+PyZnM5Ct+r7WnlX9VCu6opHySpfdnAlDXw4IjuIRlM10Lr+TYMrgvVZ27fxlNNG0A7mb
LvVlRTYHcc5aK+oH8iRBJXsoSWZ6LvOOfD3pvPdcb7l+P9OctA+Br2wZIiDs66ec7brWoZUW3v8S
sFs8zgKeh+cU7Io4dwXZcjSrNinBBEy2fDZ7WogP0hDz/M3WaFuFopVzc8TwIg0uZUvTgCRqTdNz
Id3Ucg5dbbpsH8davONoZx5WXQpLoMAgDD5Mk9Tzs2GnmpuT3gVuG8rJ0T9UZbX8KvSmng4Ov+RT
aWnBeOQKs83Q9adJvVsTZQS8omzSBHzeVxXkhxVxAxE5VdeVh1JNKOrTXq6zQ9EZOF1rfuqJSwu/
PPiH67N2jgW3lHammbasSbjqeq8d5hZCGL1qv27OpeUPyVPWl1b6tfR6rznOQh+sczHbehupzHH6
E6o1+fw4qF7SURLN0P6gaiKro+aVXHGpRTj7pyvW1rzbMIA5JIV5CS6pNVvtV8ue3DN+0T3Qn9pS
sg7rcimzYzC7+fzMy8KbD+SMfgFUszPWO1NAHOW1iEhzmcR66xcpx9oqvHsiCFDX0On93o2KspOn
FCj/dHDnoBZ8UXOk920udXLAwWf2Iqh2WXdeIWqNoe2nZf217XVrOtW6JdaDJxepDqXfJvjrYHSj
3y141blHs+pRDC1ECR3RKp1UfVrn3tPx0ataFTUt2uM6R4gUK73wrlLL+GmligqQAoR2MAPtHYyx
lqFWuGmVx06yeEb3rE0WV+0c4c9omBTmXfoR1eTr995YGfYh6brBX3gSZ6lHAgvt/KFbJwM9LkIR
eoP2In7lY2l1EAZNpR7dGgH8J97Ojf1vxorWB4m7APttMkbecKnNUEPQADM1Ful+VAno00MhJY+g
Bfmtbz4gec5er1nflG3ly53RJRXNGjObrTsjlWN/L0wrxfXNV2UT5voQfERj0fmM0bj67pDL6uHS
TchYNlIJH26Koaojp9jqo9JVqf8Dlzq9iDRJzwVGarWiXi5K685aK/t9zXuLQslgBN2dajRMyTqj
sdwQ4RDlH0TfDmOYLxoCp4kfLPX/cXRey3HjWBh+IlYxh1uG7lZOliz7hmV7JDCBJEgw4en3673Z
2irPeFotEjjnj7m1H3ucDeOwPi2tg0zIqXaUDV1TuvquHfyD8wCLWNqATzb54XhTlQ7XKuHLXrfC
y6ph9D9BPJL6NNSx9jIhx15limidsWjMiIbLi6vIpya3rfq0j2V4UCAoueaMxCc7z70dpr6r4+9k
ncWvviLAPI38Kvy2p0T8DU1kZLY1RFF5yTQ6/FF5PATWVZlgd8EaMXMkjVWMiS+61B1F8LlBCH9X
+yrXrKIX5MjCZJW/W3rjWZ1qjoEc0fjA9jM2fXljGnuhbXZAQex6XR2g+ARRybVfM+3TRu87qUfW
wt9gtzaVtpDMe6pIuPgRTiwnae3uYVPsbRdZKOSirs023KN4brelHXPL0rPFWRotL/0mpyQrQTHu
rZW4vXSVizMXyj8EWewMmVbqzcc1Wtw/yiUb3EnWqTRL72Q1y0mVbcOURCmJjtVTv9vHlIZEH5rz
yg7yFLbVVXJeBvt6wlxPUTZzgb6nXwv37e4v5hMjMHvfVioDOqB2IrUFMSE/FrcZhmyL/PYf69mA
S9iajumyX9+9+5VODydzVF1TwLYmOImTY3aeY8+0xCPYyfps+X675PVxUOneI5e630ijecA20Y1Z
wgFJTKKYx293bkK7KCmkGolWsoazlpzROWqpZs4i2ga4LHfyXNNOsBan1p7AnJqkJ8V1Dif326op
ds6cmRiVjKesm7KVVNlXn0/mFGi9RFVo+9hNXtUHkXotoEWUtvUif4y9u29pvI/cDtXMQJ+LsHb+
Sc/e13wZHKfJG4BHPotoQq5mhFTPi7fTz9WHVvVncHXfYuttbStloUXtHizdljNRanEyLCcPSK1A
QQnUDVjodhwPBeFV4UoubItlJI50+HMbWLJ1LHbB3hvqD3jyPki9wHgup7PxdrLybPSVW4M0sNxn
osqSWfMLbuaYASc2FTuB4zVLyXd8neBcOguqfNDhf5F1tahK96gzt40UnSAH743tfLTVHF832+Dv
WDfO772NtzyZDmJ17LJvHpcVsIXTpIx/KHFM9WnyQi7cCsWPShW6GzCQwXifxKM6HVaKYGQtBzu4
8Jr1HgelcmQ6b/PupY2n/CjvXXMI/u5NFoQzjbj8PZLqUoRL1ZY7Rgwd3w7XRDrvjlPig5M+nt7+
CJlBIzouroL6cEtL1a74UIWzqjQaG1cQIDhImTt9bD+G9axtLmebOEok04mbibBJ/vO9ocbLxsH3
WbtVUKdhGZG5GE3r8ML8ownI9ugTTY+QFuTUZRrYXhAvlggEDj6W4s1VICteR26pPiyGnnFUWxbV
3e4/hSWKXr4Rxz3h7gfhcqQdlHlQ9/VfJgYX541arP+2YW6DYu+m8K3nUpbZsFQj+7UdV992owdd
AD8dv6U7LEMuF7a2VFc40zJD28r8hnBZyKcq0vv8ONieuo3WsH6rmyle0qFymoeFS7o/mRiZ722n
FR+yXyJngF1YyrEQvSwp9tx0kzX72AUM9x7Mo88cf2kBE6OMiHd8eBjCwzLl2TJDJgEkqhNytm44
+eBOxwn8kKVloOo1pTnUcK8Pa1llPgHVOhMBHt6C4WJq7jpw5rqwYVSSH/ZqSnDNcOtYFAl+Pjar
jgtF3iU7/6hlW7iL3byEteXbNy5vzJZhjO2Xf51lo4weuslf7h0FxH9TLngQLmVtqCVNmAXGnJLd
6W30TAPsQkoTIoveVaDCbMk6U8ccsaOPrv9wwKY76d6T8YDWOgzcs9hn2ieOdan4R3Tkixtmkd3O
YmmZPbU9EjIyCFO4Jqenruky7iTEZXEd4NPRlc+fdsu2jvQbbYd8sCzT63z1fd5gl1It+2I3iADr
aQzbM+HrTQMNguYow/JoJxkb+VqnEOzVfJZq6Vm/kmkLPqOgidZTNIMHZZ1eGpkCh2r9b6z3AELB
YvfMGhFHMu/jgAzN1MR9HfMA2INzhYP/PzQt5odhp2lfYuNuH8jX6jEbx5D/VK8p3nioGtD1cy8W
602D8LqpmuRUw0CtQzRkq7EczFhDGX777sgF15P+IlNVJ6zAPd3avPdIe6xiYyvaM+PO7s2YaKXO
PbKLD4HmUmarwM6t3GAwpzJYpo+pTVqdHjxpTd6x70myRyB0Cm56IENvmKuo8CMZPUkaZniBq03b
pzbsOO047sciSmqrzaAWjldXWfGnLay4uY2FWZxnVynJfOMyvBW4k+cp5VZR3sMVtVVUDh7G3EQI
sl5rPBtzvs0VktFW8lKeHLMScM4rvWxZUrH73mBCKZ+VrYUqljFwXrlzE5GX0u4/520JVGqusS13
NZ2jftH7itUn2TzvtQMtrdORTuK/bURHB405HAIYqJcROKIW/KEYK9fLltBXNzQ8miUTvly++d1b
X8uS9GPaMg98k3fJctMPjelSe/J3uAgl6mtuFBzCKWk60RS6XRNRNP02xFkXzd2/wTPjXIwknnD/
mmN9HHTg/fWvi086G9aHM8uAFBDF3XDbx+za+RFXbplv47r8quUQ/gnhA79Lpx7+iMQiEbAsrclJ
beO7e8HlwlTVzBIwbJYEsty3dDwVlBLOQ96CB/Azs9WlY9AeT906TzLTzRG88LuNDl5mv//wVTS0
JJ5U12Tbag0+JMuOk8WjWXzG1zBaMj6bHE6i7Vdwwznm+ioJ6ejTwTfVXiyc0A/Xt/KdAKxyymLc
ZrIooTLMKQToeVN7dE1JCLb3id6iPa9badTlcPflDR1LX+X+pM2zmrnhirgfFnNXAwofBWsWv66a
AIckk6sFFeTSyCf42le/yUKSEKZMl8rbshGIpC8m2oN0miwoydJg7ypWNSKR+Z6rPqwzo33zKJer
3Esy++78UptEARXMdZRHk4rzplsJ3QkJYDyBJbji5Nvz/s/hTg8LcUhxsxIT1ub9DjkCMTeTibOV
FehH4w/VafF7vsGe3NohHVRdvS1DCKbOs9t/Ds6+Mytt4dZmkpDHMdXL0D8bVSuVkyLevEO123UG
y22+ypXFKBddNwXZ2Nbx2z4oFZ2VUeXvZLC6282a9HIvQr+6qYNqDhnvne29CTbtZg3Kih1qSfdH
jq+Ivm9dV81Na1SUnOKSSOgsgDmy2Ox0dQvWsuk0gLq9VT4a8dSdzLRlqz1Xd6iQ2inrQrcc85aL
5pZtWJE4EE2ezuVMy0w2HQhOMjWN1RV1SwYbDwG4JhDqOkDltuJaS6KMeJ8JalJFAO/EPMYk1uSt
sPQb8/SwpqtHg2a6Va2L4RvL+bdXxliEW3cwD/zgpnoIAqvabutjZdV3ZSD+xOQwWem0AkJn1yLg
ByqyG85uSrp/jUcMgh7XO1VrjeqWTzMdVpkeMlZltoBNHCeBee7D3vF42rByv8oqtN59YZd/aCqY
Y+aeFqz6MAlGXeDXNsUhPNi3kycGii+dKrjzmEnXzPOP/t1MovzeOYGPlCW6ffLxkXopuP+wpDtB
q04mbMf61ewWqeptwgqYIaM2TWHRxwa/5w27m8qyj7tMLtZVoNe6wE/tmJBxtIY8iPm24iIsfG1q
Rr1jDMI0XEbSeYZERHWOhXyZ89iLIRNZjXk/9mbaYEasoJcplie15tsUsAvYU3V4t8GiLCdblxmE
aPTX/jmitwvH7a5pEyNGTP7X7EmPJqmU+2e0jps4HUFirTl40VreWGLq3UcL8Wh3EiFgL9d1Hd0T
jL25QDiy/nQWMgwZfN1BghawJ9LooI715Pidg7UrtLkpx9Xh3YjUoZg7j73+6Y08fqeoqrRKB9NX
X7GKDfHljq75a0VU+bkFXcq/L90tvtRsNPFpCSoQtN2pvXPiV111tjrIhfM09uP6qHGTRqnbb4CA
8B4re/LEJFvgHFJxxjTb1OxvnNEndF/ldikdvSjmENf50exRZc5g1wyys6y2No/IrtmfagzBvDmd
BLa9PuivOJ0msvK7bXK4JOgw73jhKZoDCUzMtqUiDLfxXOvZLWTlK30axoUa82OJxzYFQUjsS+h3
wU/OVB5Oailanr5uE0fqhUtgccEzlGBLn467sZ00COVm6SO1QKzqVMPygdOLZm9IEdRxkm12WKvM
bSrmx4RluUvLPiF0bwCZ/unytpb5Prl0XQz7QnkYjx7/q4TT3spmTt7MYPE6I3kDfVx7czVw+Xvz
54DCYarpkS0UlThc59I402GY6oLyjycTQmm9vVtMbkdWdRuRvvNTVxUqZiee2BNQlyRd0YSbHhnr
kVygc7MJ4G7XtbYymIXgA3Nus2bEF7QmXxbX/+yV2Am3UV78QEAjg7vtbNM9/MUgzpCGjryNo6Bs
Hyx5zOIHLjNlXRCbcOU7xl8h/kfn+JXUi4ITk0Qu3AWqbvRPnojZTadAE5zRMDmAzZfu1mR9HK4Q
fp70mqKuxojjPqrX+CS2EpLLCrzXZCort9j33uKfbsPaJhpaDAzoNm7Uh6vA7njcAGDkB69hJdu0
TDb3eOh6p5FvG3f+RylcebwRH8hXTiRWLAuPrIe//uTN8sTHohSUUoTSe5o1jr5f7e5o9VAi617O
m1vNRbwy3V+GXnIljoaolNSf/PD3PniaGGnJS3cZSFz3LvY29vabj3zB5Mch/bmY43DiUCY35uAY
1ObFrqU8qChc4Y1S40xVcO4BrpxU9RA698cI8pD6jKyasqed/21Bvg1LObFPwY0Lox59dhGCFBxL
ybo/j7vmF7qr2NXgpU0wvDVzZcnMrJ5q7ihbS7zTSMdD8mzWcLVOOhzWsSBFUQ53VUx5Xuq5UKiX
wPT2CtXs1Toben8b7qu6w/V6/ZK2uz4xQfhjI6p+f3R4wgSzDGRe8GaCmbqOAunjpJrCr1mMGSZp
dnpo9/H41x+Se2vl2rlMsVt+bOBOWI/WHS4M5j2OUrVM05qXrZj+Liu0XwE31v42CISqgga3LsnX
8OjxG+uqe1yD8JA3wlqWDDhozZRdvbBQT5xp7RP3zUcZxmWWhNP0t9uW6YYTLfikLNhno6T187fB
c2c9OpvPsjvjAOCNif9QDjt+RFvwsyWlg+ixbnwXa1ynPCIq9eTCwZX77dCf60l0H47e/fBkj50G
Kqj235G/Jwl3VVcu/3We0z6GNr3sqDeGcEl9pYx1uyR1PGTocsBCm2kiuEavQfJlFg1VgZu8vggV
JHQo7gBXZSmif8rzhX/i9k/81yE6RvdUMa3tuWxES/Si3YZpsNahe6GNzJwhzb078C5wPX+Qry5S
1BP4RtynVl2t/3yXdPMZaQTnjd/oYorHZj1t/aD3k1cnrnlqJLlBVUBESAHj3xd2UBHJhn0syGO2
EoicqAn+NH0FDBAv1+NFiKP8C409/omb4wmhedLnbURRRLpMSc/l6WKvS2erR2FmKTcqJqEBR2ea
zpfcbHo906jsT1mobakppeWOSitaWu2cRycZUk7XqWOQZLXQu1ltXlufZYHCieVlLbf5Zq5x+LI0
Je1vBgT5iNLVZgULp+Ay8Ux6bGOLhzZzFG186rq6+iatKwTqZpv75ZGn5LCexce/QeBWyLZyrL+i
il9KEJhKv+A3jVLkc20F+bb0j02wR92J7q7J+1RH3H9t494CNtsaZDrS1fGT5FzBemCuAFDg2NZ9
K5Mp+TxQAHmPjdevn5WZlh6kUe7WpeyWrkGYMyUbxwrqldQE1hblUlm8/bF24Qsn1MRnrzRReVJ2
VE8Pyuq2ELqvCr6qeLD/QxIr5hQ3vm2/HkxF2He8emvejs7GOinjNf6igJE3p9ybtuj7fa7OwRbB
vE4MYfdIqtpbNFYOeScCNYfP78qCx9jnQgftML7yCLIAjnJvnZOt7XnL6pDSkWJj+FU5pqRBf+mx
Wla0OC6XjcX571wcfExAmgqQLfdgS9b7Y9qVw39OJcjHuaDFuW5iyuHZWnTFjN4H86lyArFlCIT6
pM86JCBtXkYOnQpdsjPCTybkU4Ul218XITs7Lcnhs2uzc4xXU/U856ZqRytzGmf8GXaIaNKt9hfy
RZRp4nRdRIm4IfFARz2CLhKGG5/LILaqaE4ntP6IwbawrW/F5CR7uo9j8GXptZ8fD2tluPMNKZFI
UWgeaokl/UcZmR6y2Z92Td+ZQD6zxYhW86PXnZWWRzMut50xh3u6bgaAXzZPUbiBuKfcun5Z6IPb
K032iKo7MRpVQDug/Eh0kyA58peawdECSLm2OqF4aVAXsUgfCipjpHJ1ug2HyoSXCM+fznUwieOm
E61fFTU/THBadz9eIX2CvkrDvgkeqr3pXsZqn36y0JQs3Jbdv4rSCW64a7SdJ2ZRbKKmv0L1S2fd
TNIImeK0HpqirKf+9YDG/dvsR/Loj964McdM9bdmpARwhoEdMrFA6AN0m9W9RIfH7IW87amxj/XL
tup2TXfEc14qVSLvmqHRNwqgkQQWuK7rZOpQCy0794ulXSI89Fz5Y4hk2+STcqDe2ll0ToqKy44y
J9b7r66S+w33vbmjUtSG2/Qr0eWcTi/C2Pw/qJMNS7XlxHkXdwcxzFvFFx+VNnK20Bm2IIX+OJJC
x/506zbd9uGTEh9kQ1kOe1FvR3e7w8wNtySOdj6J3NYSYGpUzbMrtna9Wylo/K57ZJQprnyyaV0I
MI86ZWf6ONwhPM24fFAT0NYTn3om6mvQVd2wmlhqjoBM2rJLtUkYxt29Ht+DuJFfnIcIQFrRVc92
bFfF9ao3ebx4cfkVIwk8xXEJ0do4QYdaRJXTR0kKBmQsg3FM2n4ZdHkre84CbnJCCt0KAREvTedz
oe0Hd8TuT9tCbQPuWMQYYjutaPbvE7Nzv4BWd3NG2rGpCyQe0MbWsOrutW2c/pcvQSiyzXekd9Pa
ne7uo0FIWC13Gccjryu3gkRDX1nA/ejuPPNzIjnVQSBT0Ka+h7/nMS6CqarHvAuVD7/gNSwNuyEF
+6xYI/pHnSz2dlMCFkGSUteq1NG8ztDlbaEr0XRvXdniZ2r4uMwOkh+RciIIEGpPbf+i61K3/CJI
u7yli2bQWWBaH3zRQqVwPwtWpZz7TzhnQ+wc23awWUgWZO+C94VWZ19aRPfs/geJNZl2ictJddP1
S95FWv+3t60o+dAxFaTA/Mh1F5afv2E0VG4ORRxUWdJZnp11dhn9CYKdMIYd4jrfhcJsP7RJdYqo
Pr/v/G36x7dqfdnjMY6FYgm1L14fRVBnSChhp0rBEErZ07SgMGyG+S8SazZ2BOTuA03y5sfM6zRk
dWmtdwez+F44fWP/Jdd8uz/I26rOm2XHrxtmEz91u26ZLuFimGYDqVs340VpOky7pBVmnlwJxtKo
SEGyVDkwKAzENLEglNGHCQ5gG+2uXnLxx3Isn+fOF/XNgaAjzCJ/3SSpVZG3UFhYB+6ptkabC2Ch
vzRXhlxdWPMusc9HGMLxTU43PxriglTWOuU88ISizg/S0o426IIpSdazX+57edncCcWTbqi8DsaY
gaRt4sa7YQnCyrbwtgcZZ+VmYWQH/juZrvEeyQ1FIOK4Y+3k9mwAVwFjlygVwW6PzOL9Xv2s6jq2
fhsWKHEeAMW6jCd0WB3K3sZ+u+GCDNYcjSp43o70KMqpuUWR7ZNNFZ2WCMwz27Yg3C4beT8yC1vX
cGWjkhM80yPXyRBK+0+CqPWrCbTb8RHKOTg7LCHR9d/kbm4OXsc3uNRmySarjPk3leCkRmhjv9Yi
3BAoY4FqUt+CW9mjWX42JdqyB2JzRXXytn7/2bZ6qrOtbkLv5LObQdPQgrycl2XaOQKSqHVuZov7
+tzWJO7e05o3Wif2r4guW+is6MyMBYrZAOLZFzwslpWrbZ3uPL1Q6tCXnANx3PL1Wpb6b+3CcDnH
tS59JpC6NRw4lj/dhzu/vEyqen3REjUnuFAweWkyXWX2FrRufwpK04gn03k6ycPF85dTyB0RfbvR
GH1giS330w6HGd02STz/9XivwT+kCyI3hpRjpTaALTl5UqBWMVMvM4an6cEZ7eaucWb/1Frr9pCM
lUO4AFfC40CTwTsSyTksTIelAVFgPHsPCHyhyazJ817GyDcimxTZpbfUvvo/gkklT9JXR5vD9Uta
Itegf8ME6Mk7gfxjBVuubPixuLQuS6KAVcJ9cO0ignJkp/Gbj2MR2rzLZgjbi+EnfsQS2hLkFiKI
OVutO97jB0LqolYcEledSKO4tnHqcqmHIsxReW4i9TftM+uagMU48mbs5pZPNAfKRF/CJCWlBkUj
CjUjFFV8kxCZHOcIz9GRN4mZ/qGKRQtcgW1rqA3fnDa82IVTV+Utcbh6LFZvr9+POeRZu7KZr8ch
2NshVa/ycVFpO9NrXf/aLWDfNOQeRuha/u7kHN1DVO8vSFGO//BERfgMgLlBaBC5kl5StXK4X2sf
3Uu/rX6x1EHzsYwOMMzGTZjbiG6PdITZeUUns/zbV5STLAZN9OyF12ruviKi7Irpj3eL2OPbuRqS
HwOU8SPNMN3XnCxsU3Pl69tGtcFz7a7r0zA5y6c9eglDR7JuT4oPB9A/Bt3PRjHUGx0se6rHyf+S
hjcV2RZZb60I5J1UxmbuwoaX+4m9PyhpQyVyl8ggosd2MjI0/5wF4H1cr+J8HchPHbP9HE3HXNNB
ebkitDMV+3txBY6LegnVqd378WycqP8a98670WUQ3syL3b/PzuzcCX+2oFF9VqKgH6s8GaD6gtl9
QEC5FOzR2wvS0/+qfhV8H3yYviGZyOocJguSmVCyyNJcuir5g/+OiI/myj+N6mxHo35CBxe+X1/o
c+tC6Vk7H3szfn3pPaHPcR/fixEA3PUPPyXKF4I5UN0vhLzJI9zvKUm6l76LXehN7tpsSPxTsx7z
nSDrobeX3ygUvuSyIUXoj7sBiWLKn1J06oX7/TzOw49yIjgzq0eUONt7PVqsV6R9LpmOx3XIUcqF
7/G1A6sIotnLenbNh6AKIzTio57+C0PjhqfW6aIHM3fqZpvDWQD9TgolfDwgHqnXR3zrPN1gBqi9
436ZT2ZYh6WomvYgzGZ0oiyM2+BTu8Z6MRhAP6YYU0g1iOlpsHrx34ZenNGKFIc/ofTtnwsLxW9r
svwfvSWdJ9js4dmeO3mrhLXNuV213klwV9w7wyqLBCD6DlafKXk5XPk9ILNEaDPsVRr7Y1gsKIfg
393k8dDBVWm06gKctfvttGij0i5xmtsOvvgco5GGMCNt/SPsj/iP5ta/daFLvxOJ4ih6dOBJFFr+
BcyaOUedUErsD6RW9u/C0UzxsVJ3QGXY1qUw45tbavtPgPOkYAyAvF0VeF1i3F/W5CMVNa1bLPPk
v8e8K5d2W2vojBUgs27fBPf2sxN5/FXWFLl/6+RqutgDgd4vOG45czvYQ7efkbontXOCXIs+EmHk
PSMypcGcXdGz0/rdTy7nCOqudG9ti9BPRBBHOdBJV9vnfYu7O7tHmY1wyOqhVxy5//V8q3rZQ3w5
Xd1Yj1Hf7q+mmdw99WblntbRrX9ba+n9qrdJ7RgupuOGYc1asY745RvZAfLXTpwPomHHr7+mqvT4
+0VZA42o1f0NIKBfMSSNqFWOkGduHzr+ngaC/BkFOCUCzNgiuXGkb4FFJhiYOEYIrTligW1g3Xjf
xIA/ZuxlXWyD8h4QU453GnnknYuAI9VRb552csOqDHmeY+XB1iOEjCuOuo49sgAqHJ6TsT1g9EEQ
30sx1y8tpDfSUtvagZvFIH4vR9kv+K2QEGljDf9VyyzyGWlcnIY6SFgagppWCqepDoVi0A8eEsbI
x9HS2JJC/F//4FVQIHp+bN6HPsHTn+DwwjgWXp1Yt8Ky3L+MV5KGLdSi+saMfnklVoxbqQtDieO/
eNqu3Vu2MZAik1jW8jVItdkpGJv94VVqDpGN42j/Va6I4S+tEpv8ty5+tJw1/sP2d9sd0mbhi8up
YG8xQRYvVvsDJWTQIU5pe0cW6EyofVZzNxqWqT50SCIy44QtZzd9Gwz8cFvr3mL3aI8bdg2NkO/a
yonnB7CBBCWFLWvEaUtNbfw6qaPT71ZYobfLYPBrc6ojVUbPmsZ190FIxNFFEIj4Bk+M+Y947Fpm
1SGX6lKxCwzPvWRoOKEL2nf7VE2OjM3jYIUqGk8ze0YjznMEVlensVrHFTNeMh71m1LoclfuPW3i
Xz3UQ1gEdT3oH4snr3KPzhuPA9dCgG55PnsTqo4aF52hSXQ44B4KhLIxMgZtSoVr2EJKYd93AypG
muegZNhuB7tx5xGNN+SSynakdrvIvS2snMcepim+uHLWJd8nZI76xyHnAqZuRjmrvnFLKjt+ytms
1hkpWq2XNF7R8noM8OVCbZYdz/ExU0XGzmyforjexI/FiriY44XYyUdkMdMCpjF7dks5KBaC99Dp
lv5mxWkXQYowd9/6SAYSVtp92zJfuCX55x3CzKJG9dfeV36ky5yfu55tWDQ33j/5jVTI8MNt/7Ng
uLV/HBMn5e85suXOfkBbN3uPmIW0fxGQ7ZI8Y5hc25dw0c70OMLoujdYqQf3TILGhFLenyBneBLa
EWPU3sn6MRzh9BBFzrZX+FA30bkbyl5/h2HfzjA1KJDfcDWU/c/BWxx46M11QUi8XTGvrvXo1I+7
xAULcE7HjJvVGJHKs9nDHZaNJY2rw7MtzeArUZ/mIibu6M5GuVEa/B6xV58s16u9z0rXkfUA43nw
651maz4eSyiu+AfOFgwGdl8N5N2aIWmeO6TDETrI3isvuCmjMiVd/jA38sCg9zQn9VzC9kce+4Wx
+I9WKd9WLC5WvBz7kdVgZX5/As0d6hfSeoLmiTYPDmQT20gq+nAMwIBoMJumJ6tagUJSYalWJJmG
twiCMz9gEl0cO2pRKuNMXrobrOwL7HE0QaWn4TYIQbATG3TwaXfx4vzxm7DEJLJpPCsFzuKxhPLE
DHWNDiqnZDkPgiGoGPmErpN3evb12Tvo2PRuONtjpuylnsCKenf0vN+jbfGIRHNruRYd1BG7d2rh
3VIr2Vkl8ys+m2C/L1eQ25STzhrykl9ntKD+u4IhmWf1I3oMIPnS+WjswVPPAYqh5ql0YnhxBUgx
faP5lOLWj/lrcCtVSLdTDwxF3I463NYzGsat/EMi9zZ9T2oI5pveBbAtUPlWJc+sONR5iZZN3pO0
YCXnKAa4uIhoMFSI9GVZ5k6EIDRLNt/zf+M69ZuCGP1te27QM1mnGUQQT2uPDTs9ohiIDDcyDHbV
s5SDBgplCku4Y8hD6pK6k9tttbm503Q8+6cYxFv8ZGbUqof/tnbPvg0SVS/bievFhUCY6qi27g5L
onHVtW1NENvt/zg6syU5dSWKfhERTGJ4rbmq57nbL4S7bTMJECAE4uvPqvN249yw3V0FUmbuvVdC
Wef6iFr87RQ9yyzp7dppuAlDkypE11FX4a6PQ8dqpiXaei/OgvyAykRT/hKt5EQw33qBuXNq28ZH
IdGE3ualYWMbwQb+/6s8jK9gGch93czYhMzVlmyrLUsC+/6LtHE1n/POCwSnHKnWDjKdqAg3pEpX
e8uHMtlTJuDYvnR9h7zgB11Y3XSZcvEJB7mLArBPmAr3DzququqX8qqcV5Ve31/lrouJymYHCqDG
14ep8jqlzi0xo2Y4Sj4Sq94jzbz+yyW74luGtLz2j10iRhm9+VlAvnlTsJwh2nnllJR0VHkvk0ur
8vaf4SRJt440VXoQuTYEmPHmu+sxW4J6vgVRThR2paMyjzFZUpKtcGme4tl4NERB3SzbWYL14c0Y
A3/87iCve6QVBSJDdCg7dog8TGk31M2WiahT3caidsKveO3YBcqSo6k9tEqw0GGjOIoLl7g6Ebxz
H4VpdtvEkcdMQrJSL7w4ZK/lPuC85KDF15jeWASA7ox1YULA7v22u+t9VdeXmHsWMWdG7Og22Ajm
lIdpnb1D1DKZPclgYdMi+ZhgyD8Cp867EzPK1PFPxrMq8N4GdtLbnyIOuuKjrSF5BfhRSdDqDbrj
OuJmYndVuzFjHeEOqjQeoYUNDcVeGOYLPm3kPOrLGKQMqvYz25zUbas9Ajcwkup43I4wUsunNkGo
bjcyWTpMx0iCcmOdoUx/D0ADx5zhvFOUBfBAmNmHcKjC2d8D7I8C85CIqV3PJKxV+00+AsGD3yJw
npRi6nnrJZipi51ycvq1Zl6m7JngtmbhwMzUItuQFcbg3Pnsxr7h+QpqJKM1Fzlh0cxZjgMV7B+x
Rr2+hDoDRuGYaEIxiftUvaxukQ6fhYOtIORcq1N1QRDSDiNJBLJuIP0RZvQ5NZ9TsSuSGbmTgqeP
tkue1PWRZl0Rg5CikT8SkFjxGAG9aP7hmuyLf8F83enJMnvw5DjcMbNZ6rTS7Qlu9YIMJxnCYOf4
eSMYx5YmfyfjIKvzhE21e4jwIxRP0iN3dVirMG7Ps600hdAKAUqeg7ITtMwxqUIinskqXCRkrHa/
Tau5k0DtaQofM4+qMQeptFORHdepNcdCuF7e7SqDVnAixokon123tt24Ux21+74ZvL+2lbJ+wqYv
RoNHlXfv0uDnulQ+g1JKdeLAn92UJtkPLvVpdjZywlG963GFxckuylSsvt2lzlZ7snkeT++ihWfR
bgofsNMmh1oC4wVNh0F+YvJagPIVCf3W4i9RvOub3JiDQnrtv5qBYTvpSNdbPrBcmJawBfeP9xpg
seFmcsKyG3ZtiP3sXvk2QfWynpsfXeBguGFCNTvMkrw6O3D5c7AahueoVUnvIDEajfp5kH51NY4h
kQYI6u7inz1/GapjRr00nbqYcr+iAqxq52tl1IGztSzd9COcOgAOW8aTmV42UxxW8g8lfo5xF/ws
XYtAj81ubaDjHkoHw9ZnJKAp2FZ4tym40FDbxxwDln3P8YDBrHC4rndd4kThD/dL7x5nMmagVrOS
gbYpAAKUm6AXWX8o09Lv74ldOuU+0VaFf7LYjc24Dd0mnA8V9K6KkgT/8sIPmEfDb4ZXLA0OIV9V
W88JmQhtSN6RxbVC+vi889KBJzAlKBqOazRgubE1iiXUWTuKa82cqzcnNgumezGVVXPQg46Lfzrj
OMMxmi9yfiV+ndgjZzxccxqgJQc4Tn3oXTNkBBsxC9KX+J4K2m+7ttns7pQ01BLTYHhBotbY+BXu
/VzdYrYh1V2Zqz9giKeyOZXd5OJBYdcGtAY91oF9DXVqwqtUEakbYsW0VE5c2WqhhiTH9Qu2yDAc
e0EO7aTTRXaaJ1k5ywuICRS8g7IjgxkrDCmjY0vVU+zYqup79uDMOIyPdZLT8PJVz+LYiCnCTYmR
yQ/IlY1LhkG+szlBuznzpbjlc1/t/bQUgTqE2pj0m0wqJ9bOTbRmN0pe+vZVsf32CzdY+KVCb+EW
U5iLyttqEgwD99hMITMIf/KKG89vHQJgPOfVgH9EM4PasbhIrre6GPzxg+pz7D/8mTg2O4O5quZb
SfmQnyjE4mFnJ8Lj8szz3o7JzlJVkao1MReoQx9ldPLq1mQtkmPv1FOOezSrVhZTyRZmeKLSZTz0
9Wj1ix80ep4xl85FGyI+KNyb7OzBazSeRlJilQZbtE7dgxfzZreM+ceVR1gNVbG84MF3iseV9tn+
qnGoOL8FpLnlu85Z2HjuOFjLFaep66W/+Vg7e7RDhB+K8ORS5Tu3UXrBbtcntNQuCxDWH/hlRJ0o
1kzo86bGKR5xxLCidIKN0JoBAM9hb5x+AwMjdFLUR1za3N5cuFF/u4IwHoc948a4a/E3jCYKdiHc
iKY6hSZQ1Ru7FTqc5bgdxPInXfPB/jAScPUPwl3kP08kWON/xVTP/l936UdTbxBFQ+nfSZzU87jP
3Na0x94tR97vcU5NnHBJ5bMWO2/pIEps435QpFukq0t5lMz7wTL4ZNpPqO1leFxM3iZPXQ4X5QbE
aa+f61Yl4n7onax9HpBYq8++w9p1KOY1Vfcualy0CZywYgcP/X35WzD8z84C+zT3CLeotzMs0S63
bhGymtFDAgrfVub/0bNrqVmhnwTt9W9A475djE2C4WqhtCzsGrhCEDy7wITNTZa7q/wQQor0mUwb
+X3a5Npvd57iRD6lWRV5p54JV7iPO06gG81z0R+BPwU4fZQLRDgp2E+xswuZ84ste3e+QgZWehAB
lmHhULJ9GDziy1nDU+SBfCr5UIJp0schSfHNIHvPK0keYePyYnjAomhHiCBuzshSvb/CoQ6Z7Ez5
Wjr7BvFGaO5c3GT9ju0dBfavTiTO8A0vppHTdiY8CZ3f9s4S3qjZaxdnt6Jj/d+pLcSR8ftW5DBJ
A6+ishvcmoHzdw4oRxS7JaNsOWKjnMt70RO9Yc31GhSHXI65OOmQ0VUBhoLe4jIuKyEvcurddLWn
RgSx7/jWXEtT7DUKS8Cc9/6ZJHYbHtrVaTTFR7MCAehIsCV31GCt92hIzdlhTxwfuITPyTrd6aqP
2kPRL5NQOElSN/pNqV7AFSMFTEs2NlFLn4lHBr0a15XzRQMhFp5ozEvLNgyxto87rJc59O6SIIep
btOlKFt687bWwZfDrCp86msOrHOxIHHctHiBCQlyZxlIJbXn7cY2SgpmiVXeVpcJpbSCWbRymAFm
6Zlxg4vpi8PKH0yfTBHZ4TiCvBpfBwwk1/OtC+LovbF0738BJyTqbYpaSZgr85eY+F2LhPpOoMaF
ZBLhpX03XRoMh572ufvCMmAzfHjQSsqfWblGPWF8dCjkiCjyGuO+8M2TYyEZo6N5xbrDbimbp6SZ
rhYWr/co/4dkIjFpIjk78Sbt+qyPbotOYq4fcmwdh1VXZjpaMC/lPgR6IWA0DPgvbus8JgWchsvS
vHRhqNIHVa+oj7Oe+F3nhOrN27HUbZo/54KPV1H7CM7eY1MxZrpIZuP1XvDZp+m2XvI0POZxMnyN
VxgAGc/UYiUxgTf/TiYNzfHCrA/BiV4Oqgv1NEsEb2NFEvBXloQls3l6PEXN76M7VO8rdIKZig3z
bE1hH+HoxLeWESTEK6GcLwnbVL8iTen2Dc0YfXTTTWMx3+FEmNfrP8wItZtTkid+q5lol17a2uHB
K4a8jvc27TyG0JkOWBWCnZVMi2ndgEx772t7z73ZIUo5mnwHdsuuHk2B2F6E9ARVLcYG/3CAjaBi
rlXeZ2nYO1sCoXr4vdhxVSd82125zcsIAEJCuYPTqMxngKDsnpmESDYMBSRCS58my3AXFoFM3xbV
pbh6Q5W44Ybjq+jpP3xYPRtGY4sgC5P0/MgJKdNdSQYueVtbkvZELcuMY21fehWblAbRaeLkXR87
BMxE7rXrrnMzmYT3uedTeZzrsGd3c9R3vlWPeHCmQjzTWAXsrmYraxy+VqkbzOdlkAComdgyhM4b
m8bMmaoyOADJc/0n2bSlfhKWCfibhp3gfboJIughA1Qib8gSw3M1rumSbBMVIotAK8QquZ8nXTeX
uhw7IqJ5GbLV5VjYcGaZ4hBA3q+w6NoCp2133ViKNu5XDa29aGWlf3XppPgwCs+7zEnqlA8k4hSt
4NBRyuxaQiHt0TEKgXiDOZGQ3w7oEkYAlLsCTkGDC6Mg5FEPMW0rsYJsWPcowMxQEzz89GFOGYXD
HqaTSR+Y7DblidMGRYp5n+MnX52i6v20Q+8zNeTTw/dPEJGJGClgL3ybHEu5vCHGjrULHCPDZSSh
2OVHpvWqzobwabiruKf6alvmLfPMmCVM/rPMcCrpbdxW+fqlQWEAhmNHVIdfAdN3xqMVhO1k9mmP
xxRjYFF5/h5YEK65xjXJ+LiiSjH/x7SSYkFzJriXsc0xm0OmkOXJL7Vuirsr9mbYy2G1OJlG2rD2
oWYo4Jbn6VqXlRQShALb3WR0h0cJ72Y0JfmFIRW9372aU+IKOO6Fnv7RCZOW3KL6XJ1XbVTJ5WWY
PZBgBzaye+0NXb91/65jn/YBq/yGwncOfrjUEwuDpo5PdF3RIHbkdTP7JFXhNs8AXpJoPsdrECp5
IXWiq3sCOtWho/mu/zJFNwkDohoTniaGCkzE96ZXb44m2lel55+FgBj3Zb7Oz8wlkvjodl35p8jx
o27WRUxBzNTVHZ1ms3J8BQdnStePkJfiT2ZANrFBCLzYhpYyuKnDZZj/Ud57j3nYlgiaU5F6OzER
VyIA1fsPy8iM6iCdrKjPTuK3h0baIiCpuYxPxrvaOjAum/iXx0i1gzQyg5TBOYSxciawXL0MEAfb
+4JbuP425Dpdj648LQxDJ38M5jfO2TgJNm7URfZ9MJYKY0Or5MlDx2juakv1p/V+VOQTSSyug9l6
gzfS+ITm2hGEnWB7M3kg3LRFj3nJX8iY47vGNn8YueJBY8T5GD9x8bjfUhY4wAn9BJdZxEV3xO1M
Y25Ag/k8ox0d7XaqfRLwBRmwjGFPibQeNHb1d2h27V/jtzDwY2xSrxh3AowOYFD9z7FJWLMhO3xn
JzGpvr5USRt40M/Txt+341hNtyVOxv5JsBIt+MCAq8OPvAkn/yFLGGbcOOw4HW5KTAdQYmTU+MMH
I8xQnOFjyYsa+4Vxe9SmKd4bMK/HNCsA6fLLOvW5klmmMaXmXRR849RrB3c7VIDhznhy4upQBCvZ
rchzU+d+LKVh2N1YOp4Nkm+yvhe1aOY7jERAIeb/afFwtovHEKsoxAmp0/WSNk6kvxxuy0RTLjLU
ZKrSFvwb7L/xJixv8LYMFhSkOiQF0+c8gbwrT7XLrHWldtBl2TKETZt42fPFLWlDRALXBPJeJ5u0
3opwrbF/gWNjQopNN2vNR8DANMR9ljC+9+rRCW8ooyL3JseLN904xKFCfKJ1V08foRC9c3FTXPqM
38Xi44JLRzOcfGb44reT9uDgWKAg5rOua1KnKu3qB0ynS0vFFcT13hMDBQN1zcypksxrBOMFiEyN
5z1KOadKj7+ZrgaDctUsodonsl2ig6xSWDs+EERChBUBV7XDJ6J/0zQv8y6hCydQWs32ZXGqigmq
PwfAlnKskvd+P6/dNaQRPbKK3Ji9bPJ83o9IkNXjnM1psHO50Yt7K+01jDBXv0ryOvc51kQSeR72
530khX3uKzzWt4EDkOtm4YhE06oH/yLJMlEiU3QwKl9jIlNPDOlIc0JscoNj75OcxnjOxPxxCOrs
LDnyiCZNuOQfuHvKcZNwkCWnq/0l3ICbUB5PQkJwLJyiiIBTXM76AfNsHfzM8CVykqMh634cnK12
INRl+hHTMai0ogdUHErMJcM2pccWzMQUVS8LSsZqsPOe7b0sKMhd2n1OxjkESrutBlcbSBaOk1Jf
d94/zlOJOaknRNe0l7zEzBoeCZIV085jGrbux8XmIWNNv/lOFuurcbskffcF05MgcRlPTXLddaid
lIeUCQZpMYKuCmOjKsyFJYySLz3zQaccV9HGEST3rnC607q40j4B8SBNRW892jdbYDGGTNNWoX3o
ujr41wdB95dMqCuOqUjy+yCjxNxX5URV5bb0KLTKtITYw0c2LJMKK/WnwMZqDjnF1jnOSwjSOnMk
AIq1DPjZoCpcZ9ZNpOtDhoflGVt8RXiLFPEtCMGO9Diebe/A7xE8E/Vqf3ueX5enii+nOchhEMwU
IDTaTUyR4lz4y5dD5cRr+aLE8n+ki3LskrkshN2BPMARRNPKi8tcKUKsmIufQEbmNeaE+3H8MLG3
Za/j4V53bv/GbzSGX3lTj9O3KBgBMdTWdXvySjN050IOCKN9p/Jsj4gMHyVPR3IJniUMjyrS1XsF
bQILelE205OPpd2eHEbToEw8Wee3PFrtN+uQZXRYhzJ7nhgFBjsVUl3vG4xRhqeA6CXjAlEkO3Co
WKtzNozgZhlG121/21qLfMvDTVVU0hr2e591DPV33UqgUgy2slESkG6FX/k710Em3CQpvkoSZ700
0Qk0cQ6AI6koC0kTKF4ku2fTWKe2KDF9s1sMM/JfThmq5ez3IEMeXTfP7JUSxYJVrNxKxkAbeo8C
c+0xtG4qd0SB26Tk7qr9VJcODjSwcOI+d0f9l3mdI/5MkE0/h9ErqxdkYJwgMWrzPfog4Nhknf0z
Whm3fN671jkx5Uz+MHqSl9SB2EUqIyzUPozj+AmPuK4O0TgDZyH/6cFeBg/cABBgmfRWDmDsALUQ
psZHS17jISDlyhgw60vgA/XqkOITWvlbg9Tfv5EdHY4ZQ29LiVWD1wBSqNz7DG5Ode5SgcE4C/JV
XPqU1x8Z3ksecte03VYv6CsXJoZGUlEpMH2m87A5Ki6aHTFPrYAR2Pnex51pth0IMA/bVBK/zLRj
6jDwwPxzgKleSQSdpUfFm+oe0jprsmMxJu65UbIPbxlZkq8c6yv2hdaqeK0Z+cD8o1vwt0BYk6NF
YGS8L6RHAtxhheFd38b9g8uCZLllHVj7Z+bBQZM1LBGPmOKxOAJ93WFpSYNwu/HK1ouYiGAG2dVt
XLPH2KRjfKISQBg1c+1iOUM+YrfVvA7PnAaYedeyGJcdLKMVryXCc5Aere7X+zYW6lFncyiP0VUQ
jxBt4mO0qBFia0o2oLzpWNkVBoeWL6o+IYPkNMn0Wt6+d0YRD5dEMXbx3j3lCN3vCRcWWAFImjS/
5inyqtt6JL57pGprNAtYo+yPRWG7ySYvUUc9V9DuAoIHnwW+cIRSeub3CK4HrR/lEzsyIu4J57QA
Fda/jSRKc6TSXNtdXgmOQsbyRMLzOvJ5xaidw5scjqG7Xxl02d+gUND0v23ftUSp3awpJMBBlbms
RSWWm+R4JPrkxuVPxs0rypvipol7jgz8IZzg5ZM32QY50ytKL8dL1BXZYi0+5jxv3uWYrqdu9Kb8
U7prBlbRB5BkDuVg24GkBU7d3TRHAClG3/OCjR+Y9B7C7oSa1OMSOWDDRTNyHAesUOLxvuHCHtim
ROK0JizN9bVir1/09FmCr12gBHVLvQsAhqV7dH+ovcPsg8/hCbm4xDGHk2F35X1iy3jZxY01LJQp
zFR6z6wiMfWfpe97FIQsUUB8gM14wQcmKlYg7H1ao+7sDzGoKd126VeP8pLuGckxBS+l8qeTajQx
8STLpwtBNJH8JBbswydnvC1ugU4MuyXFN46aMi3nko+SwUiTwIvGnlH+8euIxdPcosKiP/TzAz38
0r5KmHP/xon8H7lkJcEP+GLlmBzbsW52fTnjKSYhZPPbECso45xqBvnhN5h0zj5QebgnZWPlca7T
RRxsN0j7UvosDEVITRN16eGaFriE/Kw/JkMjSNoqxrqbasVSyywY/mvNSBJF46TmYsGPlQCXyLHS
Vwf8OnSb8bzIpwhJXO1K7dfqsBT+BBBF1tydeZLO092iKnVRPOtkzeLVOTbqukxvanv3KesrJ9lX
gZhu13718IGvvNk3Emcpiemun85VQBR/l/tTTQDAlthCs8xDAt2w+0thNNTxeLsQQqeDWp3hts17
MnStoWB7HRxuxqNvaGQ2sRWV+NVoElebmoH/H67Y/DEZSeAfiY5VT87shHAQrmIRc+dhGXA0ocE7
GzgeaFOzt4hfcXRNrPCs0LmTMoS20pM03VmvLx4HAAX8eWPyj5FlcvOOXIUnfzFnn4INxsD1HqqR
zrdMj2L8pkzu4HJJgYU8jf0QU68mYnTwCGSrbWKN8ysaHb0QZPRo4aYKpBuxe/29WENg64prwJAU
scONDXLmHpY9vbLHlsC3pYs1EBAvwGoFxXj+FTFZLR9k5eYTkWUHuCFHZjPox24YfELv5I6qY+FG
1LGTY4gjsNirRUdYWTUyLCMxgiUFJE3crimPQxeo6a6n0p1OfT3n36biEGay6i6vuTVzsJ/sCs6p
RL3rdwyEqGmgabv9VrIR5gQ43DCtL6rpNc1LER2aYJ6nw1zN/U+RUmhfm2L93FaOAFA9Yc6DuBMF
kHWw0c5kidfwQ2Lyl/u6tkG9WYqKhziUXPwbOvn5M81V3O5k2wbVDuiDQetSfnJs164kEKjK2ya3
8k2DnMAk2bb1L4yGubxRsHDfPR+Ozg34ouAJnV++g9hZUfP8fLwkiZlImGPEwfy22pkwZbasgbzH
npb8RVHN43MI9m2+YLLr+vs0Eu15GhWeUoAR6RvBa6DqRhKrxnhVKXsfNjkR+7JGgiuMqYI9osK0
x1doyYf1k2SkwxIodcV2ZZh7ARmlfyNjGjsfQvp5c6iUQHnIfHjcB8XCgmwLhCK91BlGlh05xXo+
1SaIzgAS9RGEoSZ8MBcpzu2Z4uSebGXj7svOOqS6FbssCMNhSvex2x7LoGBzjsZqR+e32pqzp47d
6ACYbH3zssp37ooOseqKQB/IJEIK4AXOwGXPuvxCf3V5ZK0yaXwvoypznpGmUI+SRQz64kZ9MJ6X
PpfDocQI7mwqJ01/LX0GikJS8QHfXXziWNG45O6JdCTdb9oiiLz2dSIQ3Z0lFp+EzauE22PEMOHW
UJt34xR7WYeF3FYMiAIboxuucds2O5VB1gY6nuvpy/NT2o1NNhb6zbATjNmvp4fdpJ24fJZXs/BG
t6nTP9QDO6SOWrKs8Ewk1LFHXbkxmDDTY9xZ+5p+dhyZXWxXfHY0juy7Gm4nk7Ttzwjx4GHWdN23
2QAyFgsqPn0GMSGY8I0eq6i9ZcIPWAzOnelxTbgc/rMlAbnr1rV6qsNY/mT8ji9jRbNDxp8PkqGl
Ma/gQfXAwFGu6L+xBboP8xx5QAn84IFqY0bhuarbXRmviTpFFs8Wx1qdepchTuPLMtrgXSRlc8/6
YsA6Hpa298L1IXKFsQ+plCHm8mIpn+C/EDAf7zBNopnnCwZOQumT1+28wmnj3+vMtowL2weT4liO
9OR0mcyGdwp+HSFiByoiWBSOm0oTzdj6IWzXTQwO5w3tli+4sm3GuVCYRR+oLmWyq4UJABt3TvU5
imh+A2PODFGBfHvHK5HVt6y2c8avKI9ZlueaYjgws5DuPQBmcdcGyA0olWX1Y928vS0GOVR/Rz9w
B3a0MJam0E+gnbLkAdGKehh4pTFWo3DN4dp/zkTjiLI0fG8nrPvVm2ZpQv2m9drfJai/ze9EhKJ/
xA81/9NQ+6qt9FbvF9WUai8wqocGL8Rcfyvh1I/N6NYY9CIfspyt3RTjuqftfOcLlywRHQ2TE526
w/CUFgKxMebbvrWmKn+mIHOdb5eoLIHFeLDxgccio5eh/ZI7z4/JBSERhqdlZBRwhnZjwid0uNh9
blYqEQ7fphPLjXQLP3mKyc0HOxz9S33xukb/MV7qquM0p7K7YWGkRMopBfJkO+M72/RJvxiGd3Z0
d7MfMV3aaOGs/YtUYZM+4r/1F/7J1v3b1WUaXnyR+O4nedbpudMymy9j2ZiYSITnjfBe8eY+0pvI
7FWRT8i2Bt/6sh/Awz4v2AE7JIdpPKcVM/eXDkAvuzaCSRzrdoQHTn0PcYl4QoUz4gubWiTuEsi7
5cYk+D3ZKsbShVOd4rwkeVel9WF0E0xhKfLMNoQTvQc6zkrOqQyd4HGY2TJ4m1lfY73q62nZooIx
VmzmdHkqbM5SL0p3bbY2KMVXvQxel2+73GvmTaOyBn+2gHuHR6UvSPpQFIBEHLLgb9gxMrhzcV59
QNyr3GOGMBFDEfL1s5i5pHZR0fkry0VUpf8I4GhIfSmTGdi0fNj7hu8Zc81YeoxW1rETu7JCZr4t
egZ7vmim8DPW/RR8J1Sf55EFCYwB2VJT/wShDcYthU5HzIA3AjtEptMLowaPtn5t1G2pWTm5IxaX
wVnt6Kq2hYuetYGaN3y1oVeg13eDECSJ4/47rVsgEcMaDiWKlMb8D853/eNkAR0EWOjwz9qQ1rjL
58kiciV1hgbQ0dL04+TTqtEKdxs2elCuQeLFNWAG6dC1tgY6HRjOmGdJhnJ8YNcKAxuE2zzeinq2
kExH9jwOmM8HSEk1e0Zos7ordBAz1Ak7RMZQbMIx4ZXw95CeVDRu2V3b9kxwPP+Nij2CxB+0kMXq
GjJLUIhp43Mt/fMspnLouEP3w8KAnKUVtBQcxRlzuo1rMv1I6nPi9uaCLABHJvPrjM3kB+Q7tIa0
NLOldXDhg5F7xuksrFhOHsXxsmEOQ9qzh9v0NGJfxSsoYahsehxDwQ4m5PRV1CtM0ZrJFatWwiaq
7so1Bp0Rk1TA1itM97mOCO5Xe1EMXGpunuVqpyNPDEAemAfOU49nJqNgq/pLkKYusUrh+NCC6yn8
F6QuYw0nCOShtLXzjb0el5cY0uphWhSHXAbKSzH9lcM7TgsAsXHFLjJmof64rdV1ZuwRdrjGReCH
7tJg8d+VX7gvY2O6do8gjf+6nhqfb8KY5Q+DkuZNEAQUILmQajZ+E0xs4GFyQnYC8l4DBi4SxFSb
9aure/m9Rn4BTRSRhmV5TUiqLdM6Y3JXRxETdGarGy9ImudijnEhyRnDLb+aiX4sTNUTX1pktwUU
j54cXFk6B7eIFPvB7dVs29SFeuwb5ecEPEsGDljddLENbAqIl42xq9x6tGevUxv1j1ydEkCh4EQn
z9iy2D7Cdf3euDOe+aXo1o+piTAB8mY2xTY2UfJQeoZCgU57IhjpO1ZuJs/HJApps4O3kxGyO2Qk
X5ItO50bjw6hYgKO91+9m9Fff8MQqGICm7incwRD4PLCFP+u/THI+tVdXuK4FuDcMFtRxvF5U7Pl
zD5ty5qPsJsccm6WnLLLRo2H3o8XWLvwepPN1W55ZO1Mm5KxHQi3V0xDym3F+3yGb5f0FyuRgzcF
XAvyskWCv3Um9/I1+/WMCR4E7JOpfXQl2WbJjyRMC8MkIvh7iFWUvHu2YXAuqWGfmXHyP3GyXhfY
lCMvpqMnFe/XLob1MULdW/d+ksmnMveK32q6kgdJ3DmHlmun2A5q5OmChpPdR15DnpjqAbGQD4Lb
2GYpxXScp0u3XcprK9K0LVWS9KMu33cmGBn6VWWPmYLdYW+4S1HbCcJco9g2Hc7Gwxqy0xgN/jqr
k/9lE9Dgo+Qn/jmLmvXDcA5O23SU8eeyOEOB6FSWb4SD50/ZCD8hBhZODwmwJHfbBTPsPeNya21K
WtmXdPQyBrjRBDsICZumP6iwrDOIwIZIrqoWlyoeu4/UMtW6ZHx4P9gI4YgAk6PFX+sivsTYWMuD
7KAjYALQ076dsvghEtaZ9qNoilu/WTiSgyWrClgdQj2YsU1+bMnrciCQkTobdij5zR54JAKjQaZg
Do36yzqCiD50VQui0ySWOdgJMQBZRYzy/nhF7OHoCxcxnsppzJ7qJgCLYTD4F7sFdnG37To9Q6Ua
SjeUmznwfR4Wdw4vJM6c3ynjp5QafKnv+SzRrUdWQp6RvvgNSAHl06FlmxM91riom65i3r1L0sDy
Xxj1vwQZYlq/QeLxqBkB9RN2J0hNPoUBUOPdBoWTAVJQMLc+KtxR8SEZgfUTBWJmMjzKAWvsho1K
vL3t2gOdQGXOk5tclMm36w+YvoNu6P/NBucBK0K6WbP4UwP2/Fk9yCjhpvHUkNxf6QC40XisOkxv
jKgDnPw4Olr/OMP2nj4lGYCBMDIbFhbIRDiX2C+T/cfReS1JimtR9IuIwErwmqQ35W2/ENVm8E4g
BHz9XXlfJ7qnqzJBOmbvtfMj2uqOWQIihmkkCdam1P2SwcKMfr/QRQZHcKmsNNmowR9mk82V02fh
fGTfjOmqndRyLAhGoDaUZUZ4V4QnO8i8/idXQoW7MHMqIMu9yH53HEw/WCaI7GrHNsrosDPGdnMz
4lhVzCf/RlEn1iSus16O7XlVnheeGAR3+G0jZLV8/CpQ2r9OXET1P+J5FrracXCbeySUurcyYNxq
Woou0tEv6SAY2zKUTQNMZqxkDm7XZFevRnYc34s5iP3VjB1twQSAo7NSQxGvOTMHXWUOnn8vMT/s
pH2kB07XzNcFwHkEOt4lW54Pt60NsiGYrVP/EuCy6AXOHknWR07pjpE5ZUZz0qtS76Vd8PeIo1i6
x3xmILKRlRX+RAlUK6oyPAabBs11+WTSciCRpUzK35KRa3TUcgzfLRWaBb2hwE7j1a3+r198PGI1
9Ei+GAs0LynRdPU7OH2hOkRD374hW1TBRlP2gq1oZE1WTqpm+T6ScPhmYHcjJvCiYTk6swfXOiVU
ZzlEGKu7XdA2dr0d5eg9sPPRI0cBc9dwg1+r7C/GUfn4O2XNav+z0Ku73BJDBW8H4/fBeLN4Sg0T
188uN6ydC8/uzKktwxpDOOi0tooZZuXVj2bfOQ7bJsNvTE2xpNhxNw6uP+tKc8PLhUpa/p30CAKQ
X8WqrnmzehFgliFgnZwUfXAZQiSYhCrlSbEZ/aAjWgqq0+A+hsm9DOwIAFgBcmYCJZxXlgUSEGOW
mLVbBpwLaUg97zq7ShTUbrf0zCNHS1b/C1h0q6PP4JbgD81UfwNFKG1e8be3y4tTiOVlQcLKqGqe
Ql7wVkAv5FnNDVT4tXBfV6bvGdd4NGXvsJ2j+TMbiqm92s7oureMKHCOu6LwgSngF0guGi0f8UY1
dridFNiTcB+X/19AFeqRSUIB8agrSrXtiPKmVA3YsGyYtSfDY6jVshz7qlUXrneuGvx2ZvrLSIx4
owD9EaKDJUFgphtXvadL0cibKYMo2Nqan/iz0kXrf+EqdeSzhO3Kp40kmbErpCzEQyRj6UcO8ZbS
uoNNt2NXlNh7o3V6oBrPZVwZl0U7j59uNzVK3uEHTTiDUDhHaB6TxTC8A9oDRDKt5ql/xy0FCCMN
VaIfWAm0wa7VzNi/9co7UvGdwfHdo2mo8md4Y2xIfKGrD0STvdiM/WIes8FAOGrWaUUiCs9VHr0q
6OYLS93e/WiHbp22VqCIgdyw98bTbRLbKf5jWTB7J4XnYnwaCMDrPlpP8JgwS2HsEaDI5qH/a9jr
oieSNXKM1RkkNFGN1p6YTINch6akIV4BGL2PdYb1UXehI6XtqlH6+M+kU6jw3QPWhfMVKUbyHboi
s19gG07gv+hyz0BplHzQKFCGa8W69sDso2lQ4SNeOGEtAeKzOkwlfwPjDNjmIHx2rVM+WaJ4o2BE
KA+Yv1L2FNcFRpa3UKrGf8ME5oETZA6HhQ8hpBUPACwwDGJJtmGdwxB4y9FCiAPlvn1EGlGFbyz/
yORy0FXm204s7pOp82w5BsAPrsakzlsSlRgQLdwCu1I3+TlobGZv7CxS8Cp5TbEUjTz68exN1XXu
744SodmdPdcWu/TziP8GVy92EbwG0wKdB1nhaJ1WNJEZLkYbNuGjN6QkR3rrYJYH1khINUn4zr1f
pcPW9pt3qgh2CD2RfNCpBFzhukLD+YvkeISXkpECWW6VVFNNaP3CxIIiV+KK2Eifu/nsMuTqb03L
9h5nWDLe+siKUATaQPgkjrQIe6pifY8DAax0FrEPHhFL3Twv6t8QOTU/9LAy+Yn4NX+0HJholq5b
sknJ1+Y/fG4qZF5WueyQ5nnOstPcptkzKuw13Y7gD4ZYg3mFXsL64Ma0V7GY41vKq7h3i/txFODm
inurdrdB4ff1S7J0g7P315o+dZzRroJPMetC/pctH4OwDsJ9GTUMCoIwYxPRTDM4j6Tuo63PUomn
Ls9Nu524j62PgJGu+BpH6z3FcYOZorUOvuSq8Bs+4Q3BEG54I+FlnRjdeC3XusJg5FKyRp1VPLT+
vGIyHsuc9aTq2aiFi5yvo0tMNWUaKHNCOKJadyv2hbC9tZWt3pdedXec2+rYTwXTYuumQKT7T5Dz
S/+gedvVIVx44z5al/JqMzrw5oDORVN5KMYg+s6yUP4LkRBTEKzR9LesRU3Yw6A7kAQA3V/VKGrC
N8neaZDjNPMHfS2ajiWfnKvfIJUi4ctkFCM9Vq1jwgQT5zVxJdnJ6QLgQigksJGuOekLhxwLxo9E
uLC83hkHy2OE6BTUac9Sd1cveZrHAmVhcajsPifqs+7/VFFlt/TZVodw0oqMd0wp1tpdgMj/2kes
9bdM1m3DULFzDYhV3N7onMvqcVr6gA0SpBT7AyIOVDpo1bSAk6zd9TqvBbBex4s6fazF0PX7xWbo
jjind6uY1FfHOpZ4t2nQvQJGlytQeMZEM9pMBCUup23CGuw5oI6EKAr7eBgQr+qc53CxmuXT/3/a
TNHPOVZbl9i3GxL7+UQl5Gc31227LzrTeji4jgiAIgwaQHvqZsMWm1aHKweC2t4TjdlbkpCQDVm6
y7yvh0jlpzpH8w4JxYmYePLSMOUTRs6HhP1S/eBQIayXIBBTsBsT6d5zPvKpaI9ukPlPiZ787jvI
iZEmPGQZ9IFtrvxICBGDxlax78SVHQJlAyxPXEHuWqOhXXJdGAeSisoXvaDcjrJUdM/+4lQnX1S5
BebWG9a9w3CsexLTOvyL0L2ywliW0KkvQ5suW+3eWdhMl9btZDGsvzCtZb1htRgcnibw/ATfYLh4
qtywy/cOBcc9yaQt/K8e0Tzm8zm3fhzPxt/Gpsevd6jxtJfHE/CJ6sj6YX1Z3bSP5oOLHcmnwMai
7/J1GI/NvLda1gVJE/qQuk4oNVNhsYeFqYftU5XFnuPEekLB2DlxO2K1jkj3K0W9C4Uvp7jJWCmg
rlYenalu9K9lCMtLMCPUiiNm79FBaE/00JNg+whKSUmFGy+1UNzg2AHkiWbamdH2Cy4C04ArZiWy
gh1Y2WeKLEL72oi5tD4zNIgXpSs5xwJezrInSZAg1N5CN0BFSSUM2GgdP1dMQfUeKR6I5FGDKEI/
3D5zwNmvRIQk67PqJQUeu822oVaa8ZxV3Z3BHAS1BQihGr8IrkPU4aAjQhHbJO8JSrhfLBPdgu9w
ZoCBOMr1jm0d1o9O77c/bXOnh6w9zOQ+ihbvWlgDl/+4ujNcpaK1L3XnLPp3bedR92xjYNxTMHf0
9Esgmjenq4P0LFl0V2ebQdnBzz2FpGJuXPu5Y32I5sMR7o/v3J+UPHQNuX9t0MJB8UJsngvwQ7MT
RJMkVCbaYfjtOGm3XbsUyjdBkYQHsUPwstdlnhJ/WyOHkNuZb6Hc3VmqPkc8UZ57Oqil4aYfVfGi
FnuyD74mgHMDB4MhC3s1QBqTa2PUYWaureTAMlmwOBzSRAaHZOr0fRkyeOuLn6n5L0kX4l9PSXSF
CpkhUHBJrz4MSk7rO2Jyqo3AmZO/SnfpeFOOlTxx4EDIQrg8ghXzQLduvJEq//T/jJAv2yxckGjg
VeL+GWVK9rPdYyjZQSrn5Ky7rLF+rAFnr+uqMnwsszz4wOzR2t8sV5vwxTSck0gpuQptgpTXLoid
wF7Hb2+ebIut0V36sM2yPkxQg2Bd3hg6ABTyddapUw6YV76h0fFBY7EUtb6H1fcvoK4WBUCwcLBL
RaWGQq4DD366zX8Apxpg1oFi1ZyNI1Oz9Sl5rkj9hvTGV1R9Y+ksCd0YOjkR99AONz2A9IRx203T
ZXQyQuU2mVenvNB85c1PylxIfPndMLg0Dk1JRBcjV7Tq9ER8LZrvlwoPpJbP2VOTwx3Wo3XF/Ac2
ZsTI8gvWQRRyBtjJdFIqnJtjJdHr7n3JgXvOqPCCo+0Fya2ik1yf/G5F9DHIdU4JDMnc9EQXjBp7
Y7OoTM79PYv7CU3Buh7sPOjsR+0BIa+BpSEFcGq4VqrqNVVqw2+L/7GM3OC58Up1vptk1117XxAA
y/CeBCCrf+7CLG07oZJCLUyu+BYHoHPGFixYwrVhmg5v5WSG6c9o1UMzIvxScnlpw6yydsrM9wfd
dQWtA5XUW+qWJENvDA/SDxs5y/2+Kxy8HTTExHtyTK6jU9TRrN3qWorzSrRFcEVdyVQw5BUfPxli
6uoQVZ41x9kQjdBgFjVsQadU425gaMFtGt5tsHElfDH/LEkywCfm8Z3HNY7kat4tQN7eYwDWi/Uz
+dKM+7fdYmGCv/dsN1Ttqn9gliiGfUtTgQojq2jcETSW88+4NJrBourMn8J0yfIUTHOPeXucIoJz
OG+xtgUmmJ6ZpDgO+ru7voorJ3uAgSlrJnAM1FjmE6oVu8FimmcCO4fqkE0sFGNDhsjZrkdB3oUZ
OUXLvOjaLfg++Xi35NIukc/ob8Ts1NZTQybZsgm8gaiVsYe/uLcNdnAIYATCb01gpa9kgLjOGYWv
5NfQ6VTvFRiBt7kHsB9DUJfkp8xTxvptnmQq93XuWGeSlNCsuAVUnh2rUKqpbgydPi6I9sSFUyBt
IqCjKJx6gSKc2mq7gtERe4+p2287KpaEdUQ0PDAOuoszodFuU9zYK5/GDK8P4wcViMk0eDAGFnWz
ZwDDih3K+J185pIjGcsR1rjXd7MiicbrzJahbvuUFvix4z4Z6BRQuCtyEe4JwYsDcC4OR2uy2eqN
wR/Z1bp9H3F+u4+sfG037kXqIP0EWHhDd1heFLTFNV4LjGWkpNWFORO0V/xzQAOl+xT02cWTKk/h
Hnj9/N4UvYW8eYysS0GqkrjmtrdG5zwP2gpglj//i9xO558cZdNzHeWyPbOrxSu7kSzInovIme+k
YtswSQwnNKQeoZYEmc8dzYVhZcogyqHMcfSIg5Yc63GXtFn7hQlxrR75NpvmjIeOoLYlB4d2YoeI
qYDH3Fv+FpQ83BlaDHWMr88lqcBlhL3lomE/b3WJIaa7IZKIgjqpAtJHSnTtHf77cONovFUh4Fwb
kW3enitg0iB8mIYdZU8EBSxBhllbjRaKBHQWpi8rykB5ZEso5vdqlJhQBsgNR+WrMo2Rst8zKAnC
aV/GFP2OiExtvYYz1kqON5Z9T4wP/GerZS7wlPIJEZeeJYx4fAysB2kViFQ7Nl4/bU3k8KYzSqMt
kP58sJY6v7G3d/1DwQlyNvZsMqQhwDgfIj/QJKdwABce3tcgbB4xztoHQaoNyMq2UcN+yRD0v7Ku
TN8IUm26Y1OG1sHUI2kkdh+qcxkyb3yeWXcWP9jkNZy7UKz5X1VYBKLCBeXBZ0Hq9Z8Tko2ztHqb
zMwZ1/rUW2l9NSuu3M2sSg/OscRYH4e4nrvzoqFjswWLgmovtTVD2lmIb+C/GMg6Dr/n1iLjganE
xDaNXJUgfZxA4M1nSD4A2TNon/8BP9RomdjrvfD9Z/x+oczlrvRAEaAnGCv9WVVJi59asjN0yShm
Asm+pdlxHSr/MHLr4Mwh2MnZqKUCRIrVQl/rhl3Vk61wQTG7wD9MImre7kxfwB1kAbJS/oLxJdXS
DMm6S4wBnRswkpFXH5rpUzaRYRd3WVZ+jnVYePuQ2PmcdPU1eFwaZ0x2+JT6ALfiHcK9ssp5RkTD
goOZrocconCiX5iQAN4AEhn7h5ahuNygq+l+waTLmDwld9JhQSnHYmzCQWOJqiCwr6DF2wQLmITn
yNhoCV276J5bqjL7SKPgfgaDdlgPF6E5kj/arE+zjToLDRpabNzUq31BdUTw2Ky6MHrJZB2q3eoW
irHw6P7HRNTQ3vHk/aWkNmeEoiiQbc5i0CiTsv+7i59JoCRW0Tv3otPPITyjILYsg/wHdRq+0YXg
rzsduyejSJfVX2fIUbDHVHbhHmSLn7zpcMjODojL6h/+JQ/+HPZXFyVfPvQACQ2TeQK7vdmeDhr+
xPzh08zafxPH6/NjiN6JoSAGZpD5TvM2JQH6mdXPU/y/aU8W6JZ12TReAGKEkOWxE+1WaPxYFRp/
eR0AgVBpRdkSfZMFKCHsuIABIZs02QMhCwuv9OIhPsos6eZgK+ecJMYcLeklCfPiv0EKNGYC/NnI
UCYsHEwK96xNzOsURXJS6eus1ulqFpbFcUsobRLbY70QmYjR7NHlrhnegiZM2s3Qj01+aCbLBwkR
zekDKzV+cVdpwvUap3Uv0QgTcKOSFc+AQcHKOYXY5TcVtk75h33m7hulyUA8ygrax1EPVn9ofVz6
B2IK7pWhxaL91Nd9eZwVCv94qeSKqS911AWw7PwbdU9dESBBpfWw5NpPttnQhrCLNfr3LTDEADuq
AHaAyJ4Ih6OtwiUljsBPyOZz6jL5j3ERRwasEB1t6ZitH3TRdI9Za4NyTHxf1x/lkqysmQKs66/0
9aBTLUnLGKOQQDvmFtI9EqGnl71YW9GdTZUF7ZVSb+YPulbwH4y9EWLV4MpDEoUhAYeiRn+bYqfv
T+QJ4ppbYI0ljNL5wD7CMffewK6HbIgFviq4NKkLb6NAKLjiwlBHphvd+JWGnZTi4lEmL9/NOivr
NBPFeRtEjRWJSaP/IRCxiDgffKK2YBishDAYqx2QAIqsQxRIFiYgADtS4sD7k/kHE5Ww+wpEO2+D
Ip7sCAI9g0enCu3eow18iLD2wECPRR1NuzuVtIZOpEsLs8Os77YhO9z5ql8eQQm5PurYaLj3Xdip
d27hJdMexgE5MSjw4XK3kx2qDeGyMEm5cPWVOMs70Ap1Lr3JMltAmrxi3bJG0GobmUV9ToZMJ2oY
BGk7Jli4D0Lp6ndYuiO5k7QB31q1LJM7xMQc65DWbIT8xFZtEtqZiIjlYXwBaUU2BT2phW3Ndruz
GoxQV5tm+E5bHKU5OHbTP/CaZutlKSf/V2GVdO2kdAzrtSwW+2cgmKiLk7WT74MpG7pyvPwkk3KS
ZjH+6XphwU87sIPhKN5pjlNyFArP6kkYsaOHubTH8DZUhgsabIbznpk+emBSXebceVnFnLwx5tq4
LeFQcFOmvVpBo91Kk+ePs2PCNO5bRdaeVegmO3PxlI81bStRkI6MwtvMmBWrtjd6/xXQNw6OXEr0
+jAk90xBLHGGiDlzWLhJ9sRlZpsNi2zh7Myao8HMWmBzLkoYHqe+t76w87t/wqonXhOncn8gDqj6
17lW+7sZCU9DhJQwiKeTLYoG6mzqPAXkV0IY8l0LKSZ8PZphd2FKEQ/OiA49cQbWuok3ktzaMr29
ToS5uTEvNRSosVuR820kD++yTdcl0HHnQ+3ZOsYq9y2DPC+uu9zzn9mil3o3E+V0X8FPKtmtK6hv
1KpW3d0oGkj920wkGr7ywDQkHzK9pIvykvFDlC2lmF0QK4XlO0I16ky8FLsmRJS+hX6AU3zA5fvP
d6fwvaSsJZ15zrrf0CVRi7izWfStM63bf3ps/HZSVTpgZGixOIHhPn4S6QGgSaBlfLS7DNU6Wc0o
dkBrfdZkQUUx1gvIETmnfcCmahrPQR3O9rZ0PRYkJTnOT4vPsPs4FOM8nsyQhy8gDZgb+EwtIn50
TeJwzmdO3hI4nQ0BFXT5TZSQoYgjNAuPYR9IpDwurssTUeGIkYGQuUT9ESH54dFDWL/RGCdwuYxS
tzkwafrsTRJNNXO7L4Q+CH6CAFvljslTxpI9rfxm+AzaJFpPdGt6gi/aRqDVw2S1j4pPmvk3aYD2
nZoUVC8kcSyPi5a0KRmGsxMet7TedyRmtg+susILJN6Ah05g2gG50MKdXsmtqS41aDbnkKj/89nn
MARP2gLDH8nI2kVr4qtD7oP1+IVK3300M0Xh1iESQ8eugtxF9bUA24gRgGSElcymk5XadBAHygM+
wQkjZGA5LpeX71TkEHjr8+R6kulvaYbnGn4bE+MxwMP1EdjkAvzUICrEJYIzC0wskql2uqcw89FU
b/nXmsXiui4dRhfMPD2WoVyIBgZSWBF9vMIZ4MHOJ2b7DuKaV5AKpt2b2YTPFJZ+uxvXubl0Q2VP
28Dx8a63KwXJF21Rlh7YGkyMwkt3OEce1LwtxYYX7apRDO/NomkPusw2UIeWPDi2kpnzzlWu+ItJ
WHM4aq6PTdc07mcxueEF9GTxFbaEXGyIaNHk5SnR/7TKpqPuW+IWiMJFMbMJWJDR4Thj8ISYMyEt
T7ZDuBvV0LSYHtvy5CGy0celbWf/wHiG5CBKSBa3c4nS+kBiQ/u9kuFpfdn2Qta6BRWvop9JpiPp
pfNThMkXgYXVl+2PZSHTjSOwB9SwokVKSAifxegjU7X3C5btWp5GAgVuA4CVeeMmy/gfVItCbFff
wy67ChzdR3IojNgxPWvr82TWu3UBABOyVVLgItZ7GNnRugXDH+mkwe+s67F6h9ZYrdjriH/Opgav
BC7VKjtljWM9425XmNJCJBdX8hkS+0J9niCFXtzeBIeWEK30REhvta11glwjhnyU1McoAkhyMd4C
hgYeAUI2n4F2TEdTZxc2t8tzkvOQHrFzLtzNIiPxUwVcoUj64OjsqeyRx63S9MErtjhiO+tUZ94O
+xE2AoSqxoDG8EligqxG55IPzM8hons6y3dyrATpGXCKlvneQuAvAVOi1q9o0iY4WXY15H/KssSi
aNXKJXwFHD9avg3140plz9+Ds7dnw1oqZ1tg6PB2xESRvydan4a2pp1bAUFgDyQ5iv/xFmMVkn0A
EeOOaj/6p5GRjsiPexZBrU+7sAlo+5njqCr9TL2GkeajYA2TvJIXh88SSGOEcZOXBCHMZamGzvtH
FbIW+4kL6l9LFs53NxKifYrCHpqVYUGzImxw2ZrwBDbRGXuFOpNKkCbnrh+c1zESNa8l2wpnX+Gn
MmeyI+b/SGW2/zRMgar7C1OFO8w3giXoGHbrVtkQutESWsMDuDZjvbsTVqhkyZkyMG8sPRrlNEey
xXSs1G81gBn7lqTMsv92JXEBhwVJIp8pGCv/iwcQ80U8QHpKjhlfvvtbidF2TkuOmo/5Vjdb1VFK
zy4xr7r+fzTRPQL+ma/onMyCJNmt5fgj+kifKdxfKygowEPePcISkkHZJwhYGIotpLzJ0Vl4KM8J
blcsHS7iUU4kFxp9Eth+J0lyRW4di4RRrt66M7RY0ClwTtjEeVbANaY9LiE7ySxx6wAzwxuNKHp2
aQR8fQd2Q4gXx+nZO2N3mfK9PfETP6CORpxlhkCdhGUJ77TKoGIm5wusWhOkLo9exgr6fdrL6oHn
NCHhbGJKD/S4BEAjx1rscuhYPh8py+T5bGeI8JgRB6F8r/E4AIqrlPRYELf6y84796dHOxO9DbgT
AeOzIDxHZtCk7YpCvnDOWyScLYZRK2yC5jp1PkGc/Vqj1YdgEx0HllTk2jujd9Fgg+cDJSbNdmeF
IdNFfC31NghnP9gjMZDVp1ew+jhlhpL8LcpAmGz0mGbiRtQEImi40iJHXVDUIntlJBvQvJcMCsRh
7KF4M9qt72CKKIDPCjpdsrvZrqlFz7qRPammrwis/PphhVOV75mkJb+bFkgpnkXkaPt6JCMzrh3D
QooWiRy/WXbzl7VO81cmjbCOXdBJ/8ZMDS8fUspyq4CU/G105yNnFIUHz3VwHGtT4+02aAsFg6YV
rUK5WSYbz3yh9Wx2NcE3EblWftccR4scy12gQjJdbSAs1qkVk9JnbiZnOoYe3dcLTprp7i2saXXH
FCZ7HrGs36w4DQgl823idkI7CX5RPHCiDA2V2MFdGFhsEgQNSGsr4owOdeQTM4/BE9SpOwbmCe11
WL1Lxnb3CGHtXvgFFo+TEbnItkwiCJueB6M3qrql+o4wqi8QBrp8sl7E0CBzyTWQFVy+6DU+APYK
UII4d1DcG+QBYqd0MeSXhExnRLiWn5WXpTN+870Kcvt++KFU8tMFbi+dn2Zgd3rEjZ5G+9YbvIcx
pH/B8p2lVjyVQC3O3Dcr9ElKQP5NRzTWSwGrivHM2vXr+Gpauy1Rf2uIA2cNn0zsdcAI7MxmQi8/
mVtOX3eSKagZs07MHZPE3oJpyHxGNk6dZidc1NKCANxJVKBjOtkXS9kijGfSB7urqCaSFSNGcAyQ
cz9tDOFnnJ1gLCDPZbFTqvDhvnVBtVTkNWRJDdBrg7BXXgo3SckQh2iD7J30cHpixFAAXu/dSzut
sjjMYV34O9JveHnEAOQFciIPwitz5hC20BJxtoMvsUw8p2jW0LpGPrdYO6bJHywsU/TcKW7eazmv
gs9H8Hejx0LoZXgjC08VzwJ9zl2do52EqoGcHNzLLDNPDdwrUHyQ+fDWF0suIFphSt7LOXJpFyDX
d8j68iQ5tCID1r9xZj4nLBQ5FNV1W8+ecgkIl37zSaM7P9vCaxxAtDk+BAZk4myzSLJo4i0fYbws
3VfSt1eyukwFuGOHdbEOty7HKo6avGsPWvS9fPejnK6SZeS6x4aNy6GH+TMi+2ZTw/bJsMXPpSvf
OV5Rg+McFrxPSmriECFt/Rom6f7NwMmhK+KohEMaMS5CZmHbnxmDVyIpUQwSTW53wa85L0mtphQh
GZ4uk6DJpCOIB7YJ1+UTKiCSvDyn8R77RQQkqkEbp15sB8k5tukTCD7YzhW8B7eMcnu3IGu6h56I
wD6sAFrfWDSzR2nQVJcHwUgDGVj6/0hkoH24QrRy7bM/u1EBfV4QIqBqKhkWhCMJpaOa/V+oUKCV
sDHDY7iEzOUhrfZBdYlqFew9hhTEuvSVmLeUji4nK1l0KMtFMbN00xqhF+dPB5cddwTDZ67nJIaq
kf7LR7sncLGdQEtHq/dX56TwpVWS/6YHAmuBBvEv9FiyHRw84ievZlS2IYC8sH5zDiPlTwYewh1F
ItGfleVIJGUV9MFr2/rw6HxP980xn1HFIoIDVP6Q0W7/qplVFVupZPFmd/7jrOeoelTF7F6l1OUc
LyrwyIhZJBjHaLFs79iL2Qf1wTqQmTjYh5wjAq3mK336KPbsVlfSDFZNmVNVS0ElWg/UV1D+VtNg
v6zpH6EUIQCEYN+Uz7Jzp/ym3bX846yt7+zqGmuD5jezaHti+vf1d7mgITzUq9fNMepUordTTU94
dhj9DXEjnaLbWKVokTw0tf2pptJ89k4v+30dGifaqcKxvEubRskXz8TUH+CYBunnVAHkjqU1MCCX
chG3eqGn2Ibo/YiJnruUmKc+cRdu2MR9i0JDOF0Xjev0oXoDgtNEgX1tSTipt4BKSAZl8OXN29bx
s49msXFeeSWYDKxG7Bej7Ryht4vteRjqG96Sloq2aVDtLM5iX+wlIKy6w3kKHCNMtY3araip/d5s
nH/2y4QFK78QkNY1vxibj3ChVYZVauFJnJPqhc43/QK/x3ANKxYzLS2T1I+D1LbwIqY1at96OxAz
gMiuFXDkYpW11nhdG6m7eKHvyV+noFccYrMMom2ExAwj4cSYD6wZnpQZmbHqk8rnUNc23rjB0vyM
d40JphQGrKCgeMAnZ0gPTTvgfu2quotgpsNm6lhj9GnB7Kzo8O/0nWE42eRCI/Q1VuggD8eGR1NR
DZ7T2oeMQBOz3nAdZyxkewu7vXpyu7x39nReXfuxNPZKcpfndWO0L/NkwEcuMjzKg8Dj/FJ3vuaD
hSwHdAKRscZtyTI7Ws5qRca4n4nLqW992AhxLfKR8/HipH5LsgpK7XACZ8c558M96AJ9YC2v9W/2
UHPwlbAhLT5UVqNlJgIFVkLsDITabgvVrc3VZliPmqxmggsmLExGcFG9xB0/MUKvDk7DX3/NKvxO
INZYVSDU7XRgnQvNnPqw2nWWP/UVWs0NDX/PH6qNyYDYpeQFoHmf1HV05mr+LtLWJYDNWnxiGuyq
iaPOHy5k0fjrqw1nzjt3UwUcynKWSZ40jfC8ySlBiQ8lj4IZQyMWyl2/B8N0MKwP/tD/GLwBpXQQ
mVFEoqTikm6gAKVgg+ikoIeeFStVHSfac1f6Y5DaWwfCJyQEYZtmO7ZoiLeRa+nqxS7I/FObXhCe
e1MLFxdyrxFg0431g9AvhesNzY1Cahk+AkP3y2yzTNNtYM24Bj2EuLBLRDv+GQNvzR5wzbvXxtHq
DZm3XR+93oUOJjCD2AwMWuJsFo9KsGpcZkGt09hsgvJ+vBazhoNcmWRGa9JPdyJYCyjquylQx2ID
KsPfJe+X2QEWFRWRLJScmzEDJIYU1Y4goPPF+PLg9RGq7hwUrzgu0TqwbiMxs4pRbBGGCqoZN1JE
GUiArATax6rdmO42ty5tetMDkyZqd0Y7WBK6Ep3K0dfhl8PY9rNF+YvmBRHOLauKfH2wpsmuf4EY
UflTg+ES0g6YmBU5uKoi+arp0/otrAXz0w4WJXsbUJkc0cMnX2iDuxO0MlT36OJsXnraqetU96gY
x3uhRqwjE6c3Fg69vADUxVdgI750YtPPznzU6ArcXV87o3jKeHgxhFUQPh4sTabDduba+x0q5PQH
VwQ6wwHJcHGjnFAUW6fpqujME006BYS/ez6D6b7ZjFRqGwh6AUgiw3Ke+b7t2AQMlq89ugJUG7Bn
x4vqunTVx0CvTv13DcLFOvMvyPo1d/r5ieTX2b5a7v84Oq/mOJEwiv4iqggNNK/DRIWRlSW/UJIt
Nxma1MCv38O+be2Wtzwz0P2Fe8+1/XcqQ1GVpDfPObhN6AxoS+I276XzPldiXooTv0WhWERjH/SZ
LBJx+rtNvTE5ll6Yv2WsUolZK3j5sO1tAPVnFpZRyvo7qofXJFeqw2LvdpgoQeGVztGnQivvWT8n
yW9e3tUDhstCH+2CTpW9p8PcfPtDZYhLxt/UhRUYADfPv4YCYOd2VtIB5b7rbqyTwg/dvStLBntj
mfRoKMcsE/rZ8I/lpfA5hTlDmTyLl2Yd5ps0ykEwaO4W0m3yBotyG8CMBxLsb49akQdftGGif68w
lt7whBlU9JPEmeW2AY0gieoCyq8CQvyND8sX51DmZNSnkO3b95LNSUviFL86Zv7FQWimQQweXVTi
7z5x8VekDEQFwrrqzZGkMXdAZJG0M6OQsBoYUUnxBiIyILKtnCzvFY2+aE4G4ZFzKTYCEOUUGUZP
gY+fZzTDVJ5L4OfpIfedFt8n4rhbk7YqIkoJl8XBc3D+UbpYycVuZzxG/ZoX37zk3W+DzR2abGB7
H+yPyKVboCJGpzRwCW1mi9Z+1GHiEGE79ept1dX4C8wUk+sGtwPyNoKlcXg0Yqq/qcoi81NYHvdL
6xOLuVdjl803mEuqpzoa5b8U/Ighk901EjGshIyVp0NdxEjD5/UtnIV76Re8krHlsbWMByayLSsc
rqITC9UEKXA9QknJal88N7JbCtxWEKk6p9wqptapPBYXW6Q6mvN8ZlxIzOhFDhOymqqdquqYDXPQ
7Q2VGVGQENlJFEZoTN7v3LI2TiPVIJHpMmaX4CkRM1KbOR0JJaN7HIkptw6F7/v3bmGNaD5WL3/g
emETP0WuC0u+C30W980c6DDOLE6nIykqszwlc7ixwYFr58N7Umy0obKTqkO3Y2PE7JXpvwonA7sm
AQhh+CUNYcJ/0DM3db3qpUaYw3tOISd2BqMK1Fjs0W7/ZMYIOcAOrf3q3k9Yif+tGajwuDPCKuJq
YZYDEYEsnAqqm3p2XA9nFc/88sZmjwoaBiDdOHOIHj5p5jRIeENj/fS5zm5F1UTFTbOqNj1bgarv
64LgbEx/eprc3ZytHtndgqnOfsJQ9jnjkFM3WQCR743KIb8d7a7ONwtt1NwbkiPsP4vvkjyFTzcB
uWO53QePDVxuhUlBx8yPffBGQa7ePAdzzUlXLkrLC2Dvav6c8AYgX539qDyNTM6eIATKvxMyPnT4
U+WIT5MM43xPzA9RnuhjATbD4m8IARsw4e9k6rZsGp36Dy4LeU9ULgIGD5fHc2hc8ofRTAj7QVoM
vfTFWe2V/SYAlvFaO/5AbozdVc4vf50z7+RzG0VIwS1RdO1xnIrSaETopCaMwMMQEFLB1760l9uI
yi8ESeaEYtpBhC4smhVW+KwLtS3/4oqSgr8E+c9n9DhTSNwx0txdlfWMH/AzGnA4dr9gl86cHpB9
vQRQpATdEo67CrcLled8F7Ukcx+FseUNZInkewpBau7H0vHaD+rIKSfTnrPiywWS8QbGZCQWRNU/
YTeZUy1m7w1LRviTciMTdeHQEeARJ5mLoPNrhLbA7F0NCw9jytz8o7+elvNs5+D6WgJA3tBkc+hj
qOM21onNJiTULlOa1AR+cgsmeP2NKmX9wpbp/QZrzIdxJWsdJnhY6o4hEqItSgfTXUaYy3peR0qG
GD8J1qWIUvCDiGhn5ZuPovlMEse4OQVpzh+YG+fBL9RTtY3MhYpL3/uZG6x30AqtZY9bMMRPToQK
7D9n4251NV0S73YIGLBDV1V96zYw/aUF0ATbIPTy8jaBZ2UBZCYW5cm3+VP5LkGVyTAYrT3HJ8gI
5x6Aa4GtcOrCp7UdSNlApp+RYD3ia+NtIBE54wp99Vrb+osR3vHOIXwy+3FOh4TbGzUBoSn40pp9
51VVft3U7a+8JeTJ9Hm5xGBwcpdV7FKcXUcXIKuLhHiuP3hZEH8OiSvOI7EoLEhzMd8FUd6LS04o
J0w2an5o9liOSFfJItb2zZtV5hWNWEbXTJYthviDN1WE7Yhxcge4a6lpf8+d24V7TzvDemJxWyw3
krkWu3eIy/VfdMQRX0TO+918VgEgwRO+As8ct3Cg5c0vrGmI82JjfwK3IE2EtZZOoicv5z2nchUB
njHs/UCWJBiDrmhJq93laFV2dmORnasU5dRNEFW9BsSL5jw5btc5MJiSJC1XDJu61XPcl5p1WcoW
dOnr2CNo3Y1XAjqn55JKPj3C0bKfGgV6c2dvvzKDzWrITth7iogRR8OJWqrBoCQylX1n27I6EztJ
VgUt0qrPgHsQCuSU9p/5EmJmiDhpzxMqVz4v8rNfAGmC5Bv2WIZ3RgWakifpyANkvbTcs78guSJJ
fQv25eRD6pIcua/GXRDdjcJhXzoHXgepcbCWg+162vuVLtPKbYOTHzEQ+umXIXUXnIhrpu8nm+s5
clsTHVPhMJliIVuvKH1LQd4tmo/uiX6iw8SLj+hHVtrTt2QMGLIK5my8472vQnS5dvuCMIPgb/Qc
9C+dVZgEIOEypoex8f2HnD3hCj8Tw2jW6fW74X1XdFcjXGPG8r6Da5NFHyAUmLYJ1AScr0QVhGc8
N+zAAcnA3NO0f0iuvMjNTx6nTn3p6cKmQwdpuR6PLE8y98Dv6mB2T41kt1SO3nrQzHeift81bFqC
E6qOgfPRzkBSOk9ukdPl6c63rNPQeEt38t2eb8HN2CXwKCr0Ibm12K+j8E1Js2WhRGhtZk57O8uS
8GeG75KQAkVqB0IzDTivhoONxsrMPa8Yk9XyCeHislzzFnsVzzIY22acWi5TkhLuWYaODERHTrcT
gAT/iyWHixCWvno46Rrk/AXJJAqrrICoEPs4NV42I1jK/WxpbBL11N/nFgUu2Y4Lux1rdgdmw2qg
ahxKF7EfIQcKpxB6huHGWFwYe0wwHJ3krdXqJiD/Flh9L9UDU3UYQAafjjmEUqzz65QPZKZQNqTg
6RSplB+ysMv7SMExIJEZ5wyGbaTggydihqUc54ml5bdAUAIRT6Ph3ffMyxkx1On4uKqehBMmD/KG
5A3SF9siUbdOYcnoTdvjeC7JACl2gZyQRpAEtqAmYyy/aQNMtwq7PsHsdM0d29c0fAJ+BMGXKb28
Vo5NUFWDN+1nJeVy2COgNCK2N5vCOajSGaaRH9GFW0hXDboqT5zbdIHiOvqkDVAA1VIeqV9G89CS
inQoadDDgwLE4d31Mur0oSPIROymERzBschdKq6JPLX8MoNF+9FqRmGHHRHQJrmA/7qV/LhzGoRg
vSG2kKhyZvmUrRc9GYCEWU7BzpssCFYHk9Wp08DmhpVuqLmiry16ktDj1+jb6VwUff+7z+fBR9FE
3vOW8g3OgXu7G/usvcM7q+V0Dkjj628K2y0ddDxcpx+ObnEfVAbmEJIsXfHTGHdms6nxLMYI3QE4
drQxXzpsiwnFwaKXCWEmeJfPxC6bEzixyn4TiMGLJ/gdSXedAWGtnPvUFmaGuRhsQalZgs3OZfXM
bHGFtIBeDc/wTjNoy5+DKkR9EJKrLVncp1TEObU7PqVC9cEVzwQ5QGwANkbLSrjQEjduz5ahKKZ+
861UBZl2WcFA0Yn84HHJyB04h6nkzNoFJbNzkuwGom5Q6XL8sxkvF1azyUGUsqaN4qkUSX50U0Iu
4bOM4Iafisp2og3AYvXzU4REH5mF9ttq2BVEWC7qSINRCr1flyb67Vtlke61Y639a0tyW7EvUSRf
sZzNz5mV5GaH35VBz0wXL+MecvF9zUDyqeoolNlN9ubGkx4qTR/j/pOyVEY3YwhpPxKamV9CRNPL
qYVUKz4tuvWcjBbUP3k8WbkC77dmJVzKfurXz1UYhLgxL3cJSNd2TYt6Fg7Z95CN1ZZ/FZlAXz3G
W9yHDEDRsEu/KBPWpUhKl2FXJS16FjvM4LGJlBHxdQyRl9xKKHJsBKsEfeSeu84XRzK6LUmaBfHk
zZUDMBGIOpXP/hEjPWCtuONYEuSLhwqyDGAqaKB7+rdmdHcuC0fI7ejYsvKP9FChcVpyLqPDJ2sL
gFpBdCOSROqA1Lqz9Owu92Ot/PYvw8CZ6U3i2AHm9cbNnFMN/giVXomhHYM85OdVDgfk94X6ahwZ
uQcxp7O6dUGtjCRbOnOarB8z19XfFDXcTBnV2+Uj4S74EfYtCpGZYrcvnWueRZt3iub3ravw6T2x
d/TER+sNFhAPV0xOdtfYa+cf5hmcywG5cDH+CHoIkbBUTWFjdBOXr39lb+tXaBmbBI4tlY6XPkji
0R0UTVneYbYrl6m74uacigPnYFk/AIgSaAlB3Km7zEe68atzaLC/k7mH+3RwejEnLI+RdaZ45VnS
BH98ygl3k/4m5YfHzYbHY2SKdRPZMJc/Fqx5SOCrvrUz9m4NuyJjWO21exfTdnSgyId9w/8R3PBX
NI9roF4E9gaWiqxYsvDUsFqevnshnQ5nbtpaR9N0gXOSeqBmXsECppCIQjI29j2KsIjwK5kYG9N0
RYkVuxYZKuy507C5QwUeKcLVslWwcEHVMqlL73S+DbdLB2b5bogNDk+TCFiRQuTFmfxZ5NTNCC/d
VO0n0bQL4koTVXdzod2G3PSUDnpKYIB8O8aHY2MYRQ0IH7gEkgeYH9wOePYcVllRakPdrdsJ+2mf
gbIMpxaoC2Bm2bqnNV+7+QqDNhRM3CDkIPix5+h1ZuRRHvoqWsLTiMemP7Zos/M5rvyhIvEe0o39
THYQyZoMp9zuYnttT65wJoqSMw9LjwfApEkmBs+gJq2Q5PCZ3gwzxepmgAQRA6HJj6hvoOHCYzhC
FdR1ca6APIgGAwaHIelpU+jw1hIdlNu7hd14+1kMwxC8BBqhLHlLXUAskQlJvYyb3KRej5Wcjpb9
MZOwqN2HOdYS/iXbiu96XIo6xm3Xm92sElt8FjLt8vSW9yb0sEUX6PIbvAQg83fEhXBKMxK2yfBT
dpdALQtAxO1krgMomJ0gr4F12AzgCV4R3gI65pYP03Fxf8zMPrw79hWF/RPUKOuR4s4W+GLE0kIS
JlEwDYVaTJp5YCObB9sYirPXqtFDYriwUripAiatZyNktrkdbY9TnagQMq8wz6DBG5j5xz5Sjt8l
ddz0F30DYz8ijFw5koaioaQICC09V54x1tNACAZdlTA89MLRQRDg/2avfh+CHhe/pAdBZ4SpC9AJ
J2iTjk8j5ZeObphm94DiYlyfGfidGrtvmV1DiEEmvwInbIw8NkDWtD7g+3UrEIu1HdoyBpuPT3oh
+8CgXpf5Oh2LOg/Lz4Q6YLqVPHnDydQd2RSVijLDGr3uo/M0O4M5tbZDAp/VC3BFjC0wuhpnWUhX
2iijF8b9w4QMOEXH2fWVCx7MSEmiuoL2dajGYL6U9FaoQfmSqn2FXo1FMmoFBmZ5mT2hlNXM+f2p
INlI0zbECz6Idl/X1Px7y0QDpRHzC7q1tCadDuW0u+u9ZUjPDGz85Ryy+bP3rLTsF5cHKDrbhCp/
c8ozZKzyQNw13kCIrdut77q03fFgV0VtsIX3uLcEZhFmSn6CigC3AXPRdk6nCxFRyU/feMQpt34i
+x/kIb7/RWvjtPwkKODiABmLfyZcWZtH1HPE3oyzB12hyfsqPDLXg4Fc6N6KG6LVWPd5kzWxzONE
6vctnj6D0WSV4ruQprlFG5ID1CtWuiiHqp2CqPRnTB7KxcwmQZJiGNdFdtv3XRPdAl2YGtzMJTo2
RYi9e2A1RakWKkVkSZhnPFih1eSoN5vZXzkUITci5ZXphzU02XquQDb2PNtOndxyCiCTGiY5/EnZ
Or7YpT2z8sVxhlLeaaiHa4H8g9kUdQJDcRq2nSxk4+9m7HJAJZaAd8ACeUq8UhREvx0gAf6vxaMQ
OVDdBAhQaFDSG9JlwukBqXieXfrIH+zbcC4X/0AyRPraT0JK1L/0gPfwy/VbLhFXfgW1YipX++C0
9onPXuDYFo71W0m//BlwlNf8Gk7/OlrrgqWKzL8qNii9voHFYPEnh5cVQpts+ZtTYOsnLMmVe1lJ
bvtTqqBtQDlBGEfP164ZiYHKuKz5cnPbQ9/8GSY0YNBIo2h9JDcrfWggPi2npKp8HbPh3cJrGjts
DiFpzoTMdGF9RmWcir3TNpFmBorI8XFw2TUdh45Yqod1YLL/zLaKFA6+n7ThuCUeacfCwD/RIkHL
S/viDYSC989vsvyMpBrMPcat7EXoUembPPBAX5CzAxc9kJZ9XdSE85do0eppssXUHKtgcSQJS5Eg
Sg/Urd6JIOufdT0XDKc5jI454ub6JLNGPUjBavs8eUy7iN0pI2ypE1GRB6vXAfAokSb2zgsZQD+k
dWUCUOOjwNzQD5KBjMqtOHAyLAhkAIjwwoxlvoSWg9N7NKGgTagV5h4yoPUVLi9xO1YQ4jh1EA8R
Uos1hhiKKLBOdZeQilGgFCiYPouOqJ4uYw9NsKj1q5EzUEK4Nrm3Q5SmUGXidNpOa0xtRx3wGn8l
CiPbPkws/wndEdD6sTbqUVd2/ldYuX1XMyZnEPc/pMuKfGT7xbpuByLee0SJ1TLAYB9yRmngeOs7
H0wF+rChtzed9JxEZCCBMys2aOFwC2sgRG7Wr9w2QVGZP45DDRySZABlI2yyy0QUwTZnwv2HFHAS
ZHNZazXs7aDVyy3adtXeIU7DEjHn6SdV3xIQ4tWqlxGvh39j/JTEK5wNxXttDe13Tnj83xzKpnOz
JTm/WB2Sy5gtY32j+UjZPsVKzrjGIW/jpXH66E1xjj75c9GW6L84fG00+J39UoHUbS+k8UxH9n58
yzIJCSL0Wt/EIeLznuIGcOwM/Dn5ZmzlIeeAUlaebD/33LOtZfZnte31r2S5ROLiuOanCIItrjyr
tOWZUm9hTRnx6UmothVWVV6diCbXNuG+QvxBtJfy+7sBkKBgO86Twtyk8SF3ioKZGQlM640ZpxD+
FkL7e6RWg7rwC3pAmx20z/va9gsWHW1ERzdbRQKkeyh753bAw5jtRm/GV8XNW1+XLjMT9gTjQCVy
nXrvrdB17ta102+jLMYPfI7gdCJLFsUhVNSR8Tg4W4eYqfa3ZhgE8yRjyPZZW1P/t1ttjPfRYAhD
QiySB/K2dOtg+sZ5x3gW+HDwrczCSzm6Qs87lnv2D7Gnyw+b1nq802uCHHMX1In64yDhKeDUrb13
lhlJ37sG4A6nKWp494iMXNb3o5Z+fexp67zYC7XfPYsqYRFOrF10RB44kvFBlOv20nbDi1FQWA6s
UTeUICIKApKo20lQg/9Ct5vXqYfjCKFbbAaBYUKlqfsZsA7273rSwOaXGvc0UBsvrYjtRbSE2dma
wPp4ieVc5BiVxLkUHWVxMCR+fYusjIxQgBPNn9xamUZnFPbPshHFB04y9Z3AwTOHeuHuRs0R0ZkO
U4izPRPdQ9JSJcYqnaCmN0OnPkFrYz8C2xSwmmsSzTBIscRD9OgD9kHXOO790CMLi6CqsooLgcuf
gPtwCyUUlnhC/MPCMcgIYp6J55a/Kifw/gIMmACdi877KlP0JGfsFnTEXoPYh7CvJTwExBnVDx62
kYL7O7OLq2Nj1LuarPM3Cir8A0xUEnf5vvTleoG6PoMorGaQiXYVtd4+mx38Lq0pekE1r0fQmOgL
h7OemhmwGTQN5+REKAT5W1WEFw2gSPYptmJ7h7tDjo+mo+XZyQ6r6k3T+/m5HukSbhedagDhHROA
3UoD5B9Sa8zDI2f3cqGlEIiBiXINrKsR2DDCs53Q9BwwmHrTO2PR1H6oWvYI/7DV4NM+jGELbPQ4
IabO1D3LP0KkTywavH445CGeUvoPd/JzvudCPVuz7WfAmKJk7O7q0fdeOcTD8OCnad7HS1iqzx7H
RP93XfBXiwOz3MGJA4N3m8Bu4VVfOi2D23HAPoC9BClBRQgUGuN9sYhR3yPEW/rjaJYGQSGSGGve
+1RiCU+7a+GC1Amjuyd2vDgifFi5elcspRvBaAjd7j2A89qccOG2zXXBGWphm0zgPccguOr0F8lf
mcvke2Vog+pmQTzM4hSqA/5yEnGgjgVlXFhiNbeGgzE7rxzQ6LyIDVR4kBEZXdCPDDSTIpy2oIEg
4tDA8lbGq2/Pr+kadQK3b191R2RFTnVwUCQ++QqT2T6syA9inGKVrzkJAe590gYUrwwkkJsy2e/E
K1O58SfiBaZWlv5EJOAccC3j/QlstoEE18Y8NdvxHza6OgWtP4Xn1mG0zFYLhM2Z5Y6r/hLvhRgS
XKEIjk2bIvQOMfimZxJ0Fo/Fuejs+tZPx2H8ywXvZvdAIfi+cgx7G0SnEc/uVq8/oYRQyTOUqW2j
uKwCOEG58FgfN8d4ejQrqC/uOCXds/AVokuq2PE9XNIlOymF6X+n+xlTGR05knV6eZvBSurQvASU
jJBpglJWcS6peeMahZLz5NPUs1uoiFLPH1KJQZUbAIRUsUJ2piiC+gi8QUpfAiZql19UPS65ABIq
1D1wR/+nB9Cx3DHGkP3L5NiEvjET1wiIQiu8VAWQpEeTUfp+tDgmgrOnGA4hoaoN1vN0nXaL8q3x
PU192dw0BkFtzGS1tYm30l304DVzbx8YVNrcDcRTNv9ch5XgEfmaD+M0rVNGoB4cz2f07VN5mVLD
yIx5TIT0SSHtFI8eAtTPET+Yd9+RWjwcnYQCA4aCi91nKfi5jhPJ7RstopuNjjH3pSRodx2ikz9M
SPB9kxIg7hADzg6weKIMkKVaSZu+tJVcvqgrlulRRwQ4E1FkHP+EAs7FMmS1QlY7tOZ1e69U3ee3
pDWE+bVtWP7sIwCGrKzxetQMd4B2exg2sQEC4Hc96KoMwCUcJvRYrY6ICsCt1t81KF+G7nGu/CR/
GYspQ9/Pz8KhteQs47lmosT6lQVO2HUvdBqG6FHlqIoNlLUOBFFokQzBe4tBZQZiMeJZ579IL3of
ZLT0f/OINvqMEWr0z5P0neydK8+xfjExN8mTULnuz5QxJAuaOfTwjHsOV0rl96L+NaPNTg/bzsc5
2z6et0OQodyip2adza7JJoMkEdjNk8qnOKXM6YmZhXRhdYiOxJHZtKHCdgkzkjetwnBzCPysr/4A
JIBrMadh9qGFUZdZYGNhoOSSi4VoZHp1AyYdiOa0mS/OlOMJE8oEfxLy1vu4YzBN+lBhcYmG0eRe
GYUTRVLkPKv77QYLtqlr8B65oIUYeMOJYgHYgKVBJgR8s+6d7rxO9rjRqjSGKjtC7snKZilaoAIS
FGlXy/UmCbEyMfOaYUbqSdoaQKAhj6dnLqTiYkCg0pVy/m3VWfm4pFGaYpxKfRSbSLEhN8PEe59b
7kcskZ16tVOYL0znjXVvYXLAqdTzQsUI8qjmEa2JaYvgzd7QWw//MtOiRrKQ4LNRbjOfPwIhg4G6
lYEspwD8i/EaC7KPmjhhh4zXb+8nI1ZI5N9Ik2uzyvciKPJmr5Hbf6DrZ7mXBbMhZxaf4SeaGpfA
ILJULoFPfN1hYjD+Nqzbjqd3q+Xa8ZDewzRksFkWjRzfwYqWX+vq9htSzSRWnIaj9wgqyDwZNxk+
yays/7m9KL4T8mZvXNeMQBxbhPm7mcscmxvSoi+GoyivukV37aGDw2AdoqrMP6KxBoHnoH/+zPCp
PVto41PkzchP9gbL4rVKCczaRV2D/gqIW/enL6hW2LO7xSNWWu8tsj33X5Fl/6c1jWMYr7LqUGeP
gbYhXzoF0YCoj9neqdrZB47LuTgjPS32bJGrW4kyE/IRMcd6h4IRprIBV1pz6Gn8i4vQpBdhj2SR
kSeca6SisDiqZIBJyBU55+2aL9godIp4bSd7m46Abs8qcfSJ5l8n2j6ISdPsfqizmuzgmjrMKGBq
qJ157Ya3A6JDGyeVYBMum5bPqgm3yWgrwqi8CbxywFjEeTUSFoVwVdpoVNAr5sl04jCofsykxbdl
OG83IHhl3YxtoP+ErPgiNHxVTfJrxED+oCzIV4dxFfo6eI585s5RwZkkPuIbFnSzwDBqvqfdyLlK
92ZlYXfpGIGC95tU+dzpnlBKl/uaRN+Gpe3BYeXyT/Sj9WJQBJ9X3boPMJU3ug5Ypp6dWZEiOOFq
j02Uu9UpSxQmtCUt5W1XrtFrDQVjjEc4DqgbmwbbSOZSpKACwd4bsRH8ZSGa0RdTSfdpmob0UScO
d6ESBGgBHVDz1emnGjAHUnJvlwInu8XUt37bE9V5nHpkXe+CmS6cDauDo1ZM8/xm7AVOJs0oe092
1h3qbK9mJpxG1cVH7DTFY+cPj6zV9EuuluY+r4nH2qGZYXDm92H/WEJ9ZEyjwvmfU+RoR9iEBSev
GMrmONjkkx8tiwT6GN05AZZSz+tv7FP6WXaTQkRib97gYXLq6kjdRKI5730zxbZFOXWo/Ww1sckk
eCvEdPaOGV/xKy/s9BvbU8iMyDR+tsfDmD9FNLYhVWNSfY2eFf6J8mHK9zwJZGS1tGRPEbQf/hoO
Pp4DSwR9G202hXhVlcWkbW2L1y5a0KlUlvHvVOvU7jGictK7sM85QFXHIInYIM7VXQSc7KOb5xDz
ccDvT9WQ8GhwoSEQ4myAzT62mfOLLETOKYBczpdiT8RD1Yzi1C9D+eGPbvkBuKX+HAYPYaVjL+KO
hUP+ktQBLOihZlx/maq8OpUztL/9zF77ExkOHVISaqT8ZkUERe2QU/aGbgN500Vtnp6hPLAc77G3
ThdR0z7LBME3eKeFPVfHywieqW0pBwi2QWTlhDY0Y3pH8iSLNfxDlntnwJj53UdFt/nsBRahyxhA
JHYg7T0uuIXmg4UT63eZptODkZj0KK9dn6JtqsS6CbGYgoGUK18tG6XXDuuojSZSqcjsmfb0+cFG
BISQs2cOvOvHaMOvs21hmtOEzpvk/WWhHtQF6HFDs7tTnRqHmOHQ1LIXRwlwQDgB75lc4+LdJ/jL
3q2FIda86HoJVm5KSYbQfUILpsCGiWPFUXmV4apuEca08x7+fa4+8z71/mVInYIdGq6e8Xo5YMKo
0uYrA9Vwa2dmg/8bBzoxXYeSBKss9TvcX2d5YFjbQf9AsXWfzrNbXZx8hmQCtKMCVeRqyJ45jUtz
rrt8E17CoID7pDtbHSzQy9MtqEqWiaJD4cmwwvGvk66snxEx9snf/urwWpXBOkei6Z9gqRzU7+Mm
YPcmf5O8Fh1Mwihv9XMxV+F31PWGW5QzEJ8qLJDDYrsCqhKj0DsxCjCbNGigeiTQtPJE6iHcOO5J
bXad61Yz0QcA5JCHYiOEo6PLE4nFDQ4hrZL07LcNpBFpqN4PKfwxn0PdN/88EozUwaEVGthi99Zm
Smj7C1ZO5wPAOjvcOeAmijPm1exzLTDowEinsGbgYfvJjhuN1QiwL7YPYyajJ6RqXN3Y1tQ9O2HW
WLY90dvZjqnfS8Jxc+j6TfKGUB9bZ6KMd2oHFpf8OPjJHXIJt8zMWW7+6prezW2rz66s6vSWAkI8
8PtrVOFtnn5jQW5eK1kxfm4ToaobBWGDwbxlMyHIWCX1x26SzXNCQg7lc6H8e4HLCfzOHJhPpQZu
aXYcotunjqvCwxSQY7+z3apF18PEem/YdMndlOOQRKjfdw8ejS/efN/S37zp5GEEQdL8m3H9kCeL
xAKhqhjzLxnhoPZGOsljbadwoHDmDY8RcUOMGvOmviBgbyfmTyGxY1vRybAjnN33Esg8+xB2xZuX
mRgacJWyvpQq3cb/fYFecMQkTF4B+1duI52itvW8maeUgJn6OgPc/qPgFBF2s+pMx+lQqLceOenM
i1sPV9lUs8USg5d15xYj7pXS6wYSDqLkhweccQ6k4Zrhem4/czJWz2qtu3rvD/3y28F68cjCYfBj
xusa1Dc8rGuyDtsTQ2bdexgu5kJSrbDjtY/sjUeVAM9w1FQowCTz+uEgdb7HDYixwh4BafD12Yzd
Qn9q0ekTNm2giqYwHvky6PaX2YHdZbNYpWgpLL/Zl5Hl3TsUYGS1ZJW8Jf0bqxI/p9vsvc5jdbjM
HsXYQMCkHVumc9lhU51gBXLWyBy6wgq6AyJtvn2OofCtFBkz2xRxD3MP3Xpnnn8+Wls5+j1wJe1b
NU/MMQYEz49LtVmlKG7lvgavn2+DHmyxmpIW31ApaMtGTAPnDtcNgS3ZNL0Salg/03hP33OaF9iK
emJyLEYNbVwzs6x2KZHidqzWyjm5A2GH1Kubebfz6uINyXr31kPey7kcNydDZi1srCNg3vAYcgK9
vCkL/3GoyHCP9ySXB1MO5iuFivW+tuxfd4HHFPdAXFwWnLXEWHZS1KwPvRxpvVCH52i/TJm9eQL3
AihOgulv0t6qn9AVpmh1MMjj00rq+TNtqbXitGZSuYfV6Fw4uWjoe0Qo5d5CLmDOWAnUFTMXWy2P
yQdUxoxrh2Syys9jvIZBhAc/U9wBrLqBpKvGfFclG58jzqj+4BAdwJZQI7Zh3Nl11p4t/pQ+MV9W
lFttY+1nnJD2dZhzZ95HdYnObJGsaS8DCaMv+Hn7M8BAm/XgityRdS0rVlbYbj4e8nFNQC/wSHh7
SDze52gNcCM7EiiHSyoxsx+3x8Xn6+UtOrDNhrlBAwqtEt1gRyaXFQb6aGF7poEiDnyBJUjq+Nxo
yqtSCtgQUhBugEiJ3Fc2q70NAjFqzEk6Ro8xxSdXBzZl/RSSVaaO2gnm3302b8SXzsUwzMpVoGBA
7kFs1zA2X8xaBdgCFxvKzkJu/JoDtIES45Cht9M14su9KApYPLadIQ7pIGqDqcsa52togUzHHOHu
wwpvCJmMb8iOmtBsEcQ6iIVlfrRhZfu0MOvFmfOsP9ZVUL7LZUn9XQtlCwEG9UJ5Hvo2IkUaJ19y
IquLNoTpIajSjtbmX/4faee1K7eypOlXaZzrJoZJMmka03NRdllpGUlF6YaQ2/Te8+nnow4as4oi
qiDNvjgH2NpQVDJdZMRv2ggOpNaA5rpNFatGrZBUhtqj0RvejU+pBGr7gP81ekPJ4zR2hsL14nfZ
B9PC/mQHbcJz3kWcz1/aoA/oFeWlLXZl5vU8X/Hz/UZhAK2RdqgLikr08vRntGGKagffMnoK40rv
gTXwhzsIyxP7AioJnts2Sc5Ol0rgTkYK6tsPdf8p6TK92ePuZBw7S8VTaZBx+0i+N4RHjSdluDG4
iFR2f4uaTq3E4jsCT9FX0aL1sq0KJas+oNNuP6dqS2exn7RKPcoWZCi45YrHHT2EEP1uFKio8Whl
9BXaafYTcrnIt4nqwdnAelJMe8UwAwVGF+wOjvVQoabCOwWlPZK7ANfLbseFWZHJoOzldrGNUF/V
NuZXw5zsCm6MLgBi+sHsTm223Y3XSgMgJBZ22cEm4/2pU4D0dxE4chJMaC1P0IW4cGVO2w4SVvPT
pkRTUZLQLMSUYMV5x06FdY8shUw/gRiidVfUjbGnoAIihIoeD7kEpYUP1NuKh5KiHByrpMr6DymC
htYGQA7dFrA5uCoDY9YoS0ZWNMv1Yz3qpzK8qVWZWqzidET0nnJr+2MCWRXt6wqIxU6A13BjTvcf
GcfR64gEbbjNpDntbZ6c6OPnvvykt1F2r9Y4meyMXKeLrsv8S2rpwGjQkCqeEDYL3k+6bUA0aJPx
H6q0w08VOstn0snizqbeGu0KJP5QrTKadJ+gNvopYIJfaFKBFIpbSvthkCNcXzqZAaY8nSttTtHW
A02cFNspyDzxO3YYmkbkul1fIPmOtXP7g+SLGiqbsoiSZ0AzgQlG1c47jVIEx/NOBGPLIaJqsnNe
Hbho2aEJOtPaaGLsY+g2lWp53Sa16UO320kMY/MQxlpOfxmgVf0FHwA+kxXTY6bAXYeqfuuj09/S
usnHEuQRZWX67NmkUfHaCiWlAxyyPmcbjUYPjw12gQO97lFlp5TCd2KDWw8s7O0s06Hj+l4iH9LE
jj48acBm4FJITrDyydMsjeYN2gIm/muRmbT+J80UampvW+YcBmgZSYT/0chCxvI1whQakfy+sNp7
rOsc42C0YySPJoaG2Xc4rZqFXoRW1D0ajEVu7hF2QCTxTndQZiX/90WL6HyQCBMWL0XPoXkM7Naq
sxvbwXPJvIevTwNiHwZ2yAcZ9ALFnX0dw44w9kgRDsioBPjWbVTq++r8euCFD6dvIFVzlOkpQac/
PQL5pnWHhCeHZGo0XPjcULV1F+EfqGwHkeW4TgB2wnAVotWsBdYj1B7hPj4hmIMz8DYIoKwjuaBx
/MD+CU6Rg8LYJqrApZJZhJmAQ2tKnfc5ud7OwLL0nQRaj999BVQkqTmfNvCvlS8VBbd/TMOoPlHL
repthNQACVWKUcu2CT15oqmNg0+bawIMnsT0fBfmEGh2qm8n+rbrzOqfGTKMB0BvRLPsSSXh4QNl
x+s81pEcRYDc4Dk2jP/YJkRrjLDTgY4QsH4yHygN8R4elnoDpFCTlCCK6rFoFTluUPt2vllJPx5Q
eqc6j6VGA/KobaiiWYYOKq5vm/DzAET/i49RXrgfMj2j7sRjDccx+mLyht9B793m0TDdQJgiy0cg
mKSsGEok3P1Jtgb/q9iPRlog/M27zgIENDUwDgeTbHWLAqhX7VE8wiA+l7iKhF3muFTWga9AhU3N
O5MWPpDKOgYA6TSp8qKaBvUZqUflPwFF2HGbTlK293ZUaa/kfCC3fIfEeDOpOIfuewPMy0ZKhJUM
VdWjW7xP4JMUGQ2VLeRH0EehZuPhrhuKVd418xLZRdBmlKPaD1OIgpQAvOt5keVvMTCLkPwQk/3R
5EVLMxUchYZ3XqdBBAP7iZdIGeOm3o/gwwbaWORwGkWfooAAzvGA/xmPYADeqBFkGIe0QWWbN3WV
NXeRV/vmLuy0vtva0qMYgfwK/zW6OnITZbn3DSRRfXJAhZKkQrL4KUWp/0AgrGOZmCMru9AaxOIH
dGs3YYN46Q5qm3FyVKq/h4wq9TOAMepLjC2+acHYPyOxNHyTmV48aiaGtoeQHo63x6rGcPY1Jmzc
mPosbaRX9K13hgbxeCtLJhh/BrNKtrhqUFVDy9VRNyhtoVlgd95IszSKfmRJhjdrVmfKO0SdErTf
LLW6y+IMfWXLtMtjGmLgeOtAub9Xmyp2rYADGY9QhAR36B2AQQTdDH5JNKZhbbwpTE9gPAQ8P8S4
vgVhPH7vUTDmfQ3apN7I0Q/DDYVh3j48hxGd5XNw89fURD+agdZ/1qYmf/IkE0V9MaMQkSno1mMh
piOXO/bq1yiVGW36NnyJxVxhDVN97BBZt1lvBp5z0O8Gqja89iARkLxCCLD8Pvqq5oi2ijjs4Cwo
CDnAe5rCkzMKy9wFYAmdQ0GDutiQENApQFRZQtITXNYInPcBQhEYbMH8hT6Hc5vVf+fxN2KTXA7N
PfMIbSgSXji/uqjGbVqOIsQsC03as6aC9Vk6xkxLnlLUaHh7ZcDh8KN4zxNr4MWuhLK9oTJZldvW
FPIJGZ/hK/zF6mvEi+U7vVy/5cE3DW4Ct/iF/mfjIttdvQ5olKMyFAjkdYRuMmJEIPkQ/wnzDfQl
mf6+RJ+0uClVK0BYo3I6PLjagkbQXQiuH3sqEx6Btv/Xf/yv//O/vw//5f/Mn/JkpM3+H1mbPuVh
1tT//S/jX/9BV2H+t7c//vtfli5V1ZCGA6rSouAJBpU///71Jcx8/mPxn4EaBnVV02gu9LR57JDC
L7yge7ocxDoPInkgqI7h2EIzpKObpn0eZLJDaSMWEbt1ro5PnEY4diql/1x5trHVxwn8ProwwfFy
1PlvfTO0f0c1dZxbdFpQQl9E5ene2S2ypa5jWc1zIiPzVdczRdnjDRbC6BoB7dmJqR7JHWFSXw5u
rgW3dJSZNYtZMRbfFVAJBQjQpG5UV+PDzC+zn0mrvAeUW73stqiqHirT5Zirn9nWeM6gNG/p1vyb
3sylSPH5NRs1cfHQgio9Uf/7QUs1/NxNENPGQPSHrBfY31wOu/KdhUpInKdVx8Ge/TxsB9CskGUY
u2Y5vKQeheXOjkHpkPHRwR94k55iMcOQgNMmzvZy8MX6nSeZ4DZNTRuintDFefBRG2kzZnXsJlpJ
IprDcLkDgp20N5fjrHxboRom3BBLY6Cmcx7HrHhuEoZBKnjcKErAuc6FRGGl75pPPQqPxwzLhc+X
o0r+1sUSFkA+SdZMyzBgYpxHtek2D15mRS6LfJYdhZQ5Yh1QRMAO86YIHi+HW/2YbBeWrAE3w5p/
zpsFBMkBgx6liF2QQ3Q/RSRPgR6gfXU5zMreEKqjmiDNbdO05HLBiKkeULRIXC8f4Hvip1NhqE7v
zOK6AT9VBpp3uBxybfqEyvIErQ/iVs5//mZkON7rEmvV2A17Qwtfejsmm1OINO79vjDyL3bpqx0K
njyO7y6HXvuouCyxQThiLZAT56H9GiV6hLEZbTFSp4+Q3S2RuvW7v1ihb+MsVqjdxZMtQglDBMAd
BO/SfwXyVu7xP4NqEITo6+Z++O0vBkexSzORWNa4Qc4HJwp7olqsJ67l5E33Po5LrXs2gTLt/iaO
7pggVm2+4+IjwsCz0gHirzvw/EL4u1Yn/yWvwD9eWSirs2UKuhu2jlDackD05gEVtVnqAkCeTe/l
4O8RNMV+8fKAVheko6k0QlVh2dpitpJEepTbgsw1YVF9JIEIxF5XdQcdvqi2eOFJvRag6CKy1cuR
13YfZJr/iayr51PGGQYfA0yci3i4+l5YCdqKHD0C0gnCwN/qhjrX5YhrY9VUDfEe0Osa2+A8IoJW
ER6SdeZGLaBej5TjsamG9FlF2BjhxpxmJiWj+ErUtbNTY0nS/DdN2MCLqGFpTEVfZ5mLpYpDg0Wd
im9oEBauhW/D98sjXPumb2Mtliet3XyA5MZshnrzyVGaWVSrxJl4gED83ME3f/n/C7hYPg5QelXv
osxN7aRicIoZZnu4RcWrqDXjc5nBaP2LdcPphQgxBQselovvGeAhqRVY3bl5nxhHWmeyebQjjO22
U2JL1NOsyCzvLw9zbTdqtjC4djUhjeUuARoO/bVqE5dmcF1uKw9z2f1A8/rK51xdof8vznJPyCwq
RWQnCbqkwVc6sSM0h0B/Du1Y2h+wgO3DWyx8rWsJ2+oSfRN2cXo2aH0EnVUnbodWlaB6knrgkkqa
fkc86Y3wytm2Fo7rz7YdS2hM5WLRBA2SGlMYpoD3VO8Qw5O6JTP0EZhOww+XJ27tg+qC3S5N21Qx
ADnf8lyHhQ/NlfRXM4bvM/fgLtOBHmwS2z/yWr3hnd1emcS1TcjxIlXJPxrYiPOYZkoBXwZcgD3d
IGuL+FFxC8vJusery6eAmJXVw+VRivmsXOZnug5XEQyL5mi2dh5yRK6wMRWDa8lugq8WuIOq626V
LgeUAZJqLg9BXKUeNNA1VOyiOch+Nta8/DNW59UEtIVmpmPZcv7zN8nN5DSVTHU7chUfWYwN8hnt
Peo6ULF5cVBzvRxtdWptkmEpaOkxt+fRZKRgSDgGkesBTb6FFFwArodk/GKmVACLpLRPg6MaV07Y
tZNAR1F0zt8MHYL1eVQDybS5GjtnwoEKmWDs6l1NJXHYXR7d2rckkSEDtmFESbFYuAksb3AmXewa
mAHdt4NXtIchnkoBMqH0rhxv68Eku9HWtDkdPh9Ul/fYXThj5KJmanxFBlq5U3PfRKpVbfeXx7W2
OQzdVHnn0wFwjEWoRh/BWCk6syZUGw95Gj/bISjHJ/w+gNNDECyvzNjaOqGcZUhUDmxVVxfbsUxz
NbWg57ptUyHWHORD/22sTcosrQ6ZGAO/aqiO1GPQZL481rXPynaAWW/w9FbVRYZj117JhShI9qnY
4/MZFmI/ZVLvdzZqD1eCidVoUsOCG5NnVuhinNyIXjaC/HKBt1bbgiL5B01YaHxYpX5UIFPtOARa
GN/m2L8aiCijAhmY9lMNSfCevqFE8QiLNVpb1Ho/xUpp3l7+HGL+BctTijxzLsJQ4CGFPl9mOK/m
CYaniQt/HqC2Z+KdplTTzxiCOvg1EQPalfpz5+BXifqnaLAo4d2nHQLcMC7/lrVtzPPZsdhcJvWx
xdQ0fa8KFMwjN8mxcURQUEWYJO/VOviLu+5toOWsRNpQx0XOUzZV6y9TgUrLTuuEELdtDvL8yu6a
T5/lF7ZYuhagBU1Cqz//wmotwWjaJVUI+kL5FqCsAvaoMi3aPui9UZzD1hOQdvgOIaJ6e/mbrgVH
Pmi+8ubnrTZvxDfHv6lTIcFnyj5ZaEeBnI7gpz/h7mAor0jrjtGxpOMZPaK5GjcfAgtQ2/HyD1jZ
AaT3rH9qT7BjxGL0bdEHVc3vOkkNhSpUZ5PWvDEamX0CQhXofz5cjn+a+9x0lEWW7+mkQ9+BEpoD
F6etXhG9RHpNlCiMHCSI/3BnZTUKN5nfVw9KBVrvL+4/zSLHINGgQ0uB/PxzawMEwrg0nJMAZW/P
FWuOVgr4pfM8CjxrPAMU84vE5S+7cjetHTWo0WiGaYHiocm12MgzOqyM6HyczM6kz9a1muCI8Sfn
qUgBGR+oGfvZC+whMIe20ysnsmcoEyrGeXvFcxDt1puuHx58FHtwGinGVn8cB7gM7uUFsf5D7fn0
ZZ9z2i2WpE6rEI6p5p0cFJfyIxU6vKlV2Y1P6HmoyJuMNMVEZ9NBs5tham89dYZ+BGE40DkvOukd
/ZLrChNrJ7aOrAb7KBI1upK/rS1cqkEOt6/G7pWL71lBTOy9QrVPvQJrE6f79iHEguI7Airt9Odp
k0YqzIz8OoOXtbUYRUxfxUn7pHdIINMGm+gZFmUv7pUu80uURes+MLZFK5zw/eXpmIexOJ3m3SnZ
mbrBQ3gxTMwaBo0MxDmBZ0dVoW3wm+gTwYvfyMDAvK8rmf8D2z/5UhcieRnQHY9uLv+ElWSA4pDk
W0OuQdBgcRxjSS8hiHvOCXQbPVo0Y+AWF7nxsfUmaDFaF9lf0O2O5e3luCtpD1kxklZS19k0y2QV
5+wWip/wTnBjerAm3LnZLCGH9rU/xeERseAwuzLW+bhbfm6UhoXgKrDpPCxSrcmIUXspPO8UI6sc
3hUdPbYozjUHxz/osLAa24r+EhxqFNiC7vPlEa+taez0aAI4VKmFXERHGy0TcMSUU5Qq2riDYZcA
qNXsUo9uOqOpxitXn5j/wsVwkfHhK5u6yYFoL/Z637F6MFv3KBXXogZJYFu3kxfn4pMfDepLV+bj
a9SMs1x/WIKqG7ToxlYy5A9TzIT5NFmu7hXbU68Us9fSHjIeSsyq0PXfL2WcSjCdKnTlJNHc+ORX
U/cY821orSLfGO26ukuR6GtMBAmzBJIpbW/nKQnQb0LaaP5clydmZSlyEavW/HgRVGcW94ZnUabC
iVI5JR4tAx6FMjJ+TkkIVo6qVLUjcR+0K8t/ZSnyChc6GjO0oKCHnt9VqWWqODD6zqktLf0uxzYe
a1tMru2dY5YxMDWsruojxQ/fA/gZJt6ny2NeSfcYLnVUKt+qMIx5sb5JTUSCcx2ADOuk9HGKG6lT
wDkeO/BSl+OsfVu6FhKpKvriurY4XgTIvRJqhHNKwhTcVDYK9cEKOnw5aqRRkf7Pu+75csiVE03n
TKF6Q1xq34uhDaJz8gBHgxNYqvo+6vU+ODahFgOHw3BwC3iKFnPu95w6lwOvjvVX7wRmP6fLPOdv
vqlsgbA4fe+cakSm79LCK4FFaSgWW6plfeyEj/TAX0Sk9M5xpgth2otV1NG+HtG08E5oHzt3Sqj5
n6HRwqChaIsWMaan4nA54sohxk3FE3zue3FpLOazanNAu17jnGIO04OP6PR9rIUf4mpoP16OtLZC
ySQ5udiSmvyVybz5mvTny4YMzj6NlRHuYCLhK6L046T9xaxBUwXjq9Kp/O2URMaTOnuq2CejrJuj
2hhlsIVbYL7oCjqthyxXxJfLI1v7hmwIQBG/mrLLK9ccRBvCHmCdzMp4kH3oIW4VYFYw2DoMpf68
lqFL4fAZqS/OlajzZTkEQRhhrk3xB1AbYMp8AkkU9AicqDaUlMtjW5s1bnQTPAZZJgnFebAIuWZ0
sEPnZLMY95ImzQw+QozyL2btbRztPI7elYOedJNzQs2pf0kcLO8OuQ4BBYmeWT/B1pr0x+WhrUzb
3G2xHcl3FORs5yHFaHfYjuj2SdG0r4YXO6dJn05VXJrPlwOtFS+JZFu8Qrm5Ucg/j5RmAzIeyHSf
HBsrybSp1Efcn3wLXd8qOyKOgt2rdCDa5kpon2QPrl6ri+Tn5Z+xcpwZVAPIViRJqLUs1jQ85fB6
Glg3DXL0emSKjz1ujlvipe8E/qdXhr3yfXkkUyilUqPC5lscZjm2qGHrOcoJRX0S8Mn2n2MvEMjZ
aE7758t0zjul5AGOL5+6iOXEpZdmmuGdlClDSR37rxHH3HCumP7xR5TY0QkKbSSc1CHOpxIRP8zH
IqGcDLsGfYuiPJjOKpVKfYOtXlZ/FBHw6yvPipXkgiNj3u46aAFae+dBIft4ftVMPg0hDKpeg8y3
90Ib8CqRPYr1O2xLtOCxCPwQf+qhvLZw1vI74lugPmgKAwVerF8cN82qHDzfhfAiuoPGQnLgBnSz
FQFYv2chfe2WskQIFjPDDCgekuwzJGhkpaGFY/Hw53PAT6Fx7JAoqsZi45qgQ7TMUnwX2gmMQYF+
LE3VDPWJGOx8JCfx4XJAbWXrgH8BqUw2wDVpzH/+5u4C/lagJmUxAbaCEjB1EemmPILKm7EXgYXo
IJaS/hMQTh0v8aKIDLdLum7CNg2HpYOK9mZ04+OlgiKBPYnwHQqniND2dMOqg2MaiDeJ1PBR9p+4
/fvTwA36GNm1It7b9Uy34mZRY6CbSQ8s1SsMa18A6fAfEARrqm+XR7u22ihlqVQOULrgpj4frI/8
Vd0brXLCltyzYhCZpTO8T8WYfRi6zHpOhZXeDolpPXQYJe0vB187NHjeoHOIrh8LbrHUyhq0eehE
vosMfP3JCxHvwdItqzcxVc4rsea/a/GeAslkkdpZVLh4vJwPFBEIWPxy9E6ISPBERGnBq5CiQLkI
Aeb+EbdCaO4SenCNOHiv9hvk4I3oymJeyW7p8HJqcXpplOMXdVpdq9tqbOZHHSJlOLhideW/elmg
vnCQJ/2uhZT+ODZySP/58y/NnT43YPgAlBPPR+9bKewcq/FOHipve7OGQIutK1w0NZDT8XKstRtQ
Wg5YJAr34I6XhZGylMCLYc2QwwcTUg1F6j2oCuBJBHei4UnkOEEdbLvR0BiTUKIwKQS3DEuyGoor
pai1Z7S0qZDQcqI5+xsoKsMoVeDUxbvdtMOHFnu2J61wzKM9CpwJPSV7tTBowFLDRNkllfonM8GS
tK6Uia2HttYmHPzcuXKvrC0DJsOkakB/k0TyfDZah4JB29neqdBSBLJNAM/qTY5tu7rBVqEQGxUd
RDR1LOsv1p9tOJKCPDmssQRv+JZTigLD5VOY2ND3rHpo36vB7NHmU77fTgpoqz3O09g4X14Ta2eq
DQJO4igrwY4sbtIg6KWPPqBz0mOUHW1kiTZqm4Tvs0jcIq/eX5n21XAojpKHzfI9y+eHOuWwnJuA
5e5U6UdzoAC6KSJF2w4WCiZ33Hxh9+7yCNfOFw5QMmeauAC3FlsblYW+cKKWOe2wbt6EnolLKsoQ
8buCVhyMutJIIYPFbfKxMursYASN/Xr5J6wdp4wW3VxyFZS75/T+zcWVQ8iqq8F0TiGWDzcdSVKD
lKn1o42CLr+Swq/dG/N1QYJAfUAuyy5hTCXdHBiuRBflBhofvBwuweFHqgJjEfheK8/m1KBJbReg
PP/iiDEp+kiTGgEYZHPxghiVHI3zlpujr6juBFjivpi+aUR7A8dBY2/GPXunGT131O2DHwCCP8gc
bOftH39xCpJgPqhKmlxii41cCwAKFarkp2amhg1aYZVH2TdfO6UswytffGV2eXWqlJyoP1L+Wcxu
Gk9IY2Eb4E5pFd7GaOGgOInV5kFKoy+vnFArG2juMpB50HWj2jr/+Zul1HbqgK1NGLod1PvnGYK2
Gb00eexgxmHslV/ro6/snl+NVNAWsGt+Q3zAh4vgY5ah2+qxDtE5CgcUqaumSh5Mf/ylpjea39R0
Mu5gAQTB/aC2GNr++WzOxZi5ZoFG/G9oSHzDYzw4wA0oc2sd8Fv+oQfw6Rq1ql85oX71sxb5iPk2
2GLpNB3UoHbQQhdVPed7CCZZPaaRaI/ViGw+qTbqDxtSCQREJG/w1ybvUI7fDJC7YFrAy6H6rEvz
q63kk7aFojtWV9bA2oKjfzNfU4A2HFM/XwN6bADrD/iFo2oMyCxVgW0cU71BN5wiOCpKl7/+6pID
665ygtKG1Bfh8MeTAO0cwlVQow+Jhv3UYUCSGtVIgD7Bg2G23y6HXJ8Ex0Sc26KBQsp/PkQvCHwf
FIrvZpoDsmoDW8x8wRRnRFcAeer8plOR8bltkBl6yFLHxBrHsWIr2LSIt96q5C6UtcoYMBK+VcUP
uzV6cQXnvDYL1GLmi5OiHYXC85+YMX6sV8GqBwgvREhyGbg54Dpwo1SI81yZg9Vgc/8XZOeMRFp8
DySfrbQ2ldAV+HP67+tJaZrDhN1pc5yQdPvn8uefT6zlFpgbCPqcCQMxWyQFZSdHC6OByE3LLEh2
sgav+IJa3HT1utDWIrGIgZJIAW5mEQlUukRWJUXps1TQ4IwpdX9FtAH+mIbxcbkF8YTqgwZolmJz
NNx6elTswbPmGDLK8gZB+e5weexrq10CuubmpFrEc/t8WpOmaAO9VyPX/hKFVXcnM6V8J7wg9DCI
MOpr5/laTs5dCYjt3/HkorxdG7Wvo1MRuoYRie4Wv602PbT6AOtbNYP7kiqL94S/hb81zQZ/IF5A
MNHToMyDvzhlTbCnlPlBujH/5yOf7xIyKATKtCwtxw02ttFuyjr9h6SBuv3zr8ylaZiUTlVywcV6
npremSCKRlB3JPL/9WCl+ES2wPo2aldiWEBqpl7JTVYyIwqo3CI6RaP5aDkf34AJlybyNHRT3rbZ
o+MNcXMUSB4+opPqx4ew7P3x2BaIXmKXMmRoz18e9Npdygam+khX2MG8+/wHFCgAkxKQGyl1M1cr
0q5AHokGz7bRFaiiasDP3g8UHT9ixBJuLCUz/gKCCx+N0VMHpQiqzwfNm/xBUczWU9ndrp4r3ae+
GDFpThzuqbRL3cvDXTuzKMGQb0pSUbHsRVdk9yAJ68AN0AOL7kxk+PZ4SOiHNMtb9eZysLXqGOAY
3jEw0Kgm/NpnbwbWD0UL/YqSIC4NOClUqfhaUXfQjyLNuTUyXZ3ugiZBWAGhldD51pK9oAMdOQ3/
pmYQV/KItXOE9a1DCgaTh5fI+YcO9Tazcm/0kftTrDt/IktqS8MK98WI+MeOPkz6dPkTzOt3eWpT
rmE3kfkSerG85FAbUaRzZ6Zeg1qx5mmdcYeippnvC0X621KxO7QRUBj1r5wc65FpDv478q/C3Ztv
r3qxilGoTQZs262+p7MruxeIzA4Q9kGxHlMnBajlkBBl+78Ys21J0m4wUiBbzr+ygeuLwuXiuyNE
pmcQh96dXaO++bXjjzYduB/7zprU8uefh/2F8ZwTFM2yFpMrQC5SiGwC0LmiOXSogW1CjvGbABWM
T13RDw3CClE8/cVobVqE7CdYedrybYfWrWwHn5JrjvL/q4eDzWuNw95dqaKLdohT/I82fqLgl3d5
uGvFGg4Lbvn5yAbmNG/1NxOMmpHk9g2VU4tM13hvIzx+i8gD0ja+2li4NUKGT+ywsu6B2GJhbFk7
pWQxbEXVTggEqIX2sQFa7f9FDkYnh1Y4617jxXn+u3RUjGZ8mO82QwCTDu+I/gsShM0PO268z5c/
wtqGpjyoW6B55kNmEctEwoVVbPiunyAWt807a+h2ZQV7yOpEu0sQXPqb6TZY11QNIGGbc5r25qtT
9IK3pCahO3vgvAwT9rN2WAz/aGncIeJLVWGnKld7javjNKjIAq6cj+/F2kZXIUSzOgjcaAonl35O
qz71TqlPLx6wpmpnICl7reM+r5/l0UV2Sz2IwgVX4+LbIjiEgLDsQheJkfpzFdWz2uRkF1tLT+32
yjW8dlrxciaUQebJZXH+WXMtzcIK6iAU2qBG2wP7lGdeDfg85INeJYfEipH/qMIcKas/X0IzFJhK
EKUCSp/nkfUpaniwcfkGyP187eLAfkCfqkNMXQu+lCNNhCtp1tp3pdjLjTjjVJnO84CekmiIKeiB
izkCuGsN7xn1Lq5l0eyRjYnCKxCklQyLhib6+TwS6R4sO1QoiBWzQA9PZ57p9UONTVXBYeCPyJ2l
Uz2+a9sYgxArmbWOQuxQi8PlD7wyXgvI4UwwpC1FS/x8vDpizfmEdZaLApm2K7SCt0Mj7R8jKMfX
y6FWtglvI5bQjOqGDbO4ebAsQvvISCN3MDIcYqfJEMWdQi0Ia0F7AP7ZO9lYXllAK0uXyoLpzCRK
ytPLvWm2GIlktRHyXOrEznGqwEEiUVj/oPcm7ys/SY6eAOd6ZRnNB81ie/IUkjYPAP6hdnv+WS1k
dzoF69UTwNrZiUwNu+I5bUu4VJc/6ur42P6MkPcQRNHzQKPpaaZfDWCdDQzet0li4TsRU072djY6
18lznetmvaVfD7r/cui1+WRfztQmSg7CXhy2RqBh8DImQCz8Pn9ABMw4dFHRIOxvaLtGKOOVU2jt
mwIfmVk3PDbZNOdDhadVJthkATTokPi9FTIGJGsVSX8Fp7JWSkEgAYAFLSadZ+3iWYf2V6Y4aOGd
wCP2txHy6MjnKf3taI3KFgGe+IOWIod09KscAeNe+UGpB7EZ32xM9PKkiarXZDUlHq56d2VdrZ0X
8Bx1cBAk2L81H8p0Ql++re0TaCFHvSsxCPVvNKvp2w8RzgzKplSM9gUghV4eDbpT/u2fzzlZA9U4
iFb8/2LOra6TyO6BlsXkBe+XoB53I5C9wziYcovJyl8Qgy3gP6AiOTk0+j3nc86bJNCxF/NONezy
b2qhazlGXCZWDLuwmJRwYzZUj++HCU/s58tDXVtuYBa41uebB9jgeWgPuWg6FKly8iwQWVtdKdsO
uXur/v4XcbjjIK7NKJAlHNfDsihFCZR+0hQON3FRWcnWoEB3DQGydtLT50W0gTqVJZYFwhxBXzQ2
gCOiP9hskcNK70HtYlLb5uHHy0NaD0UhkjST9+WyZ5WljYLwMqF0JY5vulT9FntV/7GouUv/IhK4
BmBQpLOUYc4nSUOvCqfd0DulYdDs4izHn7bo1AfWsHflql4bFBU3KhHzVP0mZFDGsptS2s0nEaIN
PqZ1irV7iGXtxi+c/spduXask4WAVuVlCj12/jFvEln0qWsdHWLlZAY+DlOh2uP5bhXdhBEC3ue3
Dm3H6c7Rp/zK1M0banlxOfN57qikz8ay4qIn1GMlgGCXp0n1lf1RvCaW+q1oNedBRIGHQLs5a+OH
RfnQxE11JR1ZGbetko8g+kEl4Ld+u+LBh238judJ6mSvSp0O43bsnOJek13yxSyd8LVykH+8cqyu
XGU81rhY5i42V+miEBAjTzj6dhy4iWVnn+d7GuhljRazqcTGC1lDdOVwWQ3Ikp2PcF7Ey3XboFXe
FTIir8Uq5xMa2N7TUPuvIm1jwUWS+FcG+PthBg6KIuWMdCfiEuZdzsK6OcJYpxFBtRdUF7mvSML0
r5e342/TB3WEmQMPQn2Wduo87DfLVo/UNFNwrHVrxMpenUzYzaYbrCLYWKPeIDin2yEqmfKPtTIW
cRepASod0SDwknDhd3MpeJZ8RsYwP+J732OxFKoIvY/en96Fc1DqN0I4HAcg6M8HmwwszABbE7dj
Nnc8/YxdXCG1i6OV9oLIZf6nZx3xeF7SJIYvO5/h5/EEHEgqpchTmHDYO3gSha5usH8tlPchgKPk
T7fiHG6uC1Ias7l5FyksZhm5ZvVxiXC6jRxN0Oc7nH6ym7iS1TEvDHOLga91ZV/8voDY/rzeOZ/B
fIIUOh/jOORFasghd+fyye2gOfexF6I8bPZUu9MyovIY9NUVmOJvJ7tOUF7RJs8+Tlu5WLW9l1cB
yq25KzBxsnYBFaqXZIzUcVc2V19Bq8EA7TKVMD1otp+PMC7kiNpHUrgl+c6nNs+LZ6ugw4/stzr8
acY8D+xNrEW21oV21WtjVrjJiI3LHu1yZHgBG6JVennf/3aczYFmAAOJ2txnXbwitamIaEv1KKcU
hf3cx6ix4j4dbz3L1xABtdsrKfraMoGFblPT4zEACPr8Iw7cBhWQxcxtoFzfNiyOW6Tfx36Dv6i8
t/JaeS7DZn95kL/l3gzybdDFMhEyxEhTj3I3rfLpgZWhYPgaDth229i9fGrLxP8WYJO56bBrunKw
rq0aJIfANgIy1E1r8YGxhbEH9BpyQAVZDZ4rsbvd0KGgvaO1PZwuD/S3y2IeKOk2WnyzUsZSU8yz
EwsEe5O7yPKXzzFWzaih51l2rQi++kFh4MPEt2BhLTe7puiWMtVt5k4j7UknxVrKd6aflep9G3JL
HdFolQFttSJLrhzdv2U5v0b4P5Hpp52vn3LqNB97vcxFXd7+VNgUz8wJwKvW+lhptJ3zYdKLAQs7
LLm8GSytfLj8idc2jLD4wCBFBZoAi3POaJFfL3BDdAFF3GtaYbzTsJ7G8gATw27Qsi+Xw63sF3A2
SDlyptJAXJaZCodDm72P0lFuNFQjhhSjTJuiJIdH/AGZUPuhx5ThcDnqyiDh1fECIDb02WXZMEbN
JHNaO3OB61v3oZp7R8h12R2kRywPYyRByj9Nc4AvcRGDrgZ1YXGHLOa16Kt6zhzdrGji/RBUWnlT
oX3b/PFVfB5ncf7kaLQMCLtmLiLUHrY88MyPXdtpFp7SFD8uf8aVxcpjm3ljMkAWL3PFNg1JCMI8
dWu9KAWcbqe9FW1Vf5+R1G4ZR1CTsQ3gMbapZqeXlwgLSed4+UeszqWEBkX2we28LMRWbSlCir/M
JcLqlJbi6eg3nn1DQjIdpwbc/OV4KwceODRbgMgj5m/JTisU2M6dnrlF/H85O6/euJFwTf8iAszh
luyglmTZ1shjSTeEpBkz5yqmX78PvbvnuKmGCA3ggS+MQXUVK3zhDViBKIJbzu9ou17Ns1eWG9vm
4uTAFKNoqEJgW0dyutVgqxpGFRdRIjGfquZ7eurqqe1i7Q73y2jjOF6cHBnWgkfjhKxFgTQnwmt2
ZnJV1re3ozSVzq/lEJc7JRk9Y+MYXjr8aE9SHqTxQ1N5mf0fQbld606bd0n1yOnAGTfFgWUOHfW7
5kr5jUd93odG5/z6/PdD9Q80DFoeFG9W0WNkq2WGSzsnxNTcL16tQfNCOf+5dIotxZBLXw9OBdx5
ekwqF835/LQKYephwuFHCPTNbwsjTZTrCjev6Qsx8hg+q1Kht7ixZy6uKqxV8F0UI/nvfFSk/ylX
w955TGtVfQBJ5hpHoY7Zq9bo7kMTZl8qNUYi+uNlvfBkaqjxco//rq2sy72OMIFMGl3xqIZd8sPD
jdQXUq/dnTskGo6kpeXFfjy5enUVY2Adb8R5FycNGwyZgEXYaY1VpddThZqCaFeeo4MehmHs914T
ur4iWm0v4xmx67xH3frjWV/6whbEmd+0SO6e1bWOcIGIcdflMhjaAkSTOwe8kfVV2iwC6+Bl/sM0
F2IFcC6uO/LY828Lo80o8SZErE/T8ydsK5pdCz/526yK/mQJEKVBpkf1Buz60rdlDy/qD/Qp6Mqc
j4rLUmiAVEUqTA/RtZ7QBSIMin5qKqaK4yCVvTRM8ZaJOPvr4/W99FkJo12qdTZ/qau9jDcMPpEd
ImVNL5wvSJbj64YJQeHXdT3t9Laod55Vb2mjXXjXuF0WNACj0rTVzufb9ioCHknEfAn2rizDHu4H
XHp35QSjcpd0NUYsGS7JuHp5oXUft73z+vG8l31zVuxa1GUBBQDVZEPT8Tv/BXPWa2rY8AtKfXbT
66Qv4q/0T9zx8PE4F+57xlnyFLoW2jukjZ7GZts4SA01GJRghpZPUp7auc0qHNvwJbj6D8PBYKSc
vMgbrAF51GB0yvF2+ojsBTupgr+l39qhGc5wzaocQb/P30rs2/8dcHXZz8Nsky+j3i25aTH8cZTR
l4rX/axbkkCs3LB7G5PyNWuGeQPCc+FqYGiANLRRFzrQ6qg6baVnmYOukhFhF+TbEnP5A64d8u/G
G7x/MhTmNzbNhcPCiAuoGiU9IPOrEVEpH4WJkelj27TxV9WIHUBaI+6n+DS1v3Cr9zDysvG3+fij
Xjotfw67WmPZ4++nmUr26EXtS1VXzk1pigwvmapvXuqwvQFI9BVfMXmNV2rV7D8e/eIyU44GVoGQ
GYHS+UnpyglwlOALz30dPYI9vGmKaHoRqjkdTeEMn4+vSReA7ZCi8We9g5HszpR0yPJHW4rXrq3w
hjIi7VHpNWtLavrCrQusj4I+YmNIc62TFE3KsPTUGA34XL0Om7q4NtpwlH6nRPKYiERgDByHi0Px
5/HQy/Xzx9CrT4oVYJagv5w/am0KrcZpPGfvKab1UxAGbqzopV3LOwkyHBgHN97qCQWPTu8/M9PH
qpA9piizLvprvcl7LP0Ux9tlio6BWd/g+XT18da5dPlR6KKNBx8CHOlq65Qy8kSugPoG3TrdjBZ0
NBdiwJspO7kRJ1wcihiQLPA35Gs1VIgquNRiJX0Egtye3GbuTn0F8zNHTfz+P8yKNipTgpbFC3Z+
IJRqsrIJb85HTHHTo4s5oD9m0rxLHB6S/zAUXsqLRiJF/DV5wZnZuNrijdDODWaJfTaZBzs2cYaK
c6caN+6ZS+cB0Zf/GW21UcSUjcg/Io2oY1CHY1sNtOuLFg5mkOR4BDS4HoU+EsLOsba6ciMEeo/t
5kgADkRIBHUD9stqWWfAl2rUM3ohCQgxQx9yVDx1fUBPAZqYA8Z61G8pw1l/Fbh4Y9EByv86x+17
i8NxaS8hTMaVBzOLHGYVG+iNnDBlTIvHYuiGQx9nzg2N+XZvW7hC+5//wuDZkYiBvcxJWV0EGErD
ttKUnCcFy4ekkKkW1EkHqLoRtJ4/HuzSGoPDMRctSvQ+aWCcb93c6mplKqv0kb6pmMD5atmwn9RZ
7vu8xYjXsDU5BB3+r9O1htPanYe5Wr0D9dV8//inXLiUyA+5ezHAwDVhDRCMvDQeuxxxuaTKndsy
GQwvcJTBt8K3sMiWb17oW/v7wktG8xv7QLRjFizbaq3phNn4zwLwasCcvlpA87SDg1eu8zSkbYMw
QOKW2edfT7p8IGRQql4i/FXIIPQK1dV5TB5dWabX4TxW+Ex7w3gFzVS9i3pV+bQUNwifJTW1GG5R
yVndhEg6qJh4hgj+TorjQxp2Txhx5t+grrqBnUbD1oAXQmkwM3xIQgSkM9bNKWMQler0DJhqqR1I
oY/VPtMGTd1YyktbBmVqEmCSbh601ebttMgeI81lKXsl+66nHd7fRWUO0c1AizM6NrVLbTFEY2L8
7MicGFpTC36NMhGohvNjkySgJXQNik85eCTWPXXzGPkmo84B8mYReiTgaNvA8krnn08ek2Xf8KyR
oiHuiKDD+ciID6lIDXvyMdJojwcO9liSzrQdQ+lO7NEItHIWh6nXtq6Kd3cgAy9VI0ApQBSprpwP
nJaum1RjMSCIL9ovVdVfRxIdYqzgi+GzJbElqFwUeWlyaDQbVxsWlyespr3YeczMbvqJX+R4n2Aq
FXj95Hz2tl2GoiXMjQPAgVNyPqumHayx11LnUdL6HPaVAh5gb8TWeFOU2MB9/O3eXTfLtKiCETWD
uwE3dT5YnRpEVKmZP7mw1PdRF82/zMGefsadWv1Y9tlWPPvugCyT0ymqUe2H6riWcJ9rI+9akZVP
Q2wVe7Pt2hjnLK+4yb16fkaEbDwhten9h2mSxwNLw0UJStTq84WhsMsRgvpT47X2rixVRfXhnoB8
9OziChdcof2nES3sUvhKCJ2uWjg1JzGlGZ4/FfU8+CMc3y+FI6MvMSaHh7pyh43x3sVFrCtxs7so
biwSuqsZToZdD8roFk8jfKD9JBNlL1Rr/EG3RR6wbo0bv8jGlMTBCz9pYcSDQRYPwxY8Mvf6u5Sz
KNMY6+Qp/avWWmww50BsmRetyUCEOMRclCh4FiEWEvSc71PkRBRpd4b2oo3NdKjaWjxR6oMaMKsQ
lI34qR475ZDBEvhB3aG7TWX3HTiUePj4uPyWBPqjJMPvAO73W49wAThy357/jrISIEXUuXm29NxW
at9Q8rG/wWNZorUuPYSm/ApOQbJHC0OFJ5GlkdH5Djb1w9c5N2fzKpJuJd+EQJNjVwjP/dvBOe/V
yQB2wW/BFhz5/aQCyAC21evv2sHu/gWra/3EwFjtfM0s+jujtmXytjG15V45nxrWZiBjINMtV936
3hG2GOok1JLncQDufAfSQTxjbItNNGEv2PrJUaN9hkq0dZUYjWnsG3tUc2NfJmU+30xqrWnfnESJ
c3+OnSHeTWUaTTA9k7k+KlOVhXcakOrqlEYUPTCsRGPnVBd6oX3PMv7RsXvD2kBOrG433nqAExz4
hWi+KFYuRYs/WgszgL7QcZrpBahxda9LL5G+p2GtIHQvOthlv0ERg7y6XkSESwFOAPWjQErwuL5P
k6FUcph4z1ae1NZR6SYSMR9gfGNfz8XoRPumR+o6cIDFaF9aCXHMQ+No2lthpZXYaDtmcWjTyH1W
41jRdqE3FakP/Kt3gyax6xin+rgt7wvsLzN/qOboqyXhftxarjCwjxfeUB5jt9HKn50ZhtFNi6rR
3HydR1E34gu2sMXRNOix3M8popJXWSUxh8SWQKlx+DXbsT/SjWmv1bQsOix/Ry35NmvR8KW0W92F
wCjTV7uLMT2szHZ+MEs0eHad0nMmcydvDuk0jf0VrpxZeKzSXu+CMY8q7OPyJk0PsvZGeT26c0sF
bjCm0L6r+iJ/yyiL9b6jh22zdwycBF8mc0JQvstyJw3yIrMif0SL00wPdj6EyV/wQPInb2LJbkoa
5U7QWEWefqkb9LolxQKT1rwvrMZSbowmdJ4dwqN4bzRe/rVpZymQWMCG/GghoRbtO2/KzdOI82u9
Ezq4yf3ct0O9x3E2F77IR+8eeVW99tXB6rwjSL0s9CcLqnowRp2BkXBtTOIAp0cmp1ahToOywazc
dzxm4VWF8kDhA78a4wevGWp3X2p27O46Cbr1tlTVOkdy2y68fo+yh5oEYHFH56Y3K82heYC6XNA0
YQo9aBrdvw3KpPaNM+le80D2ZMo7q7JKEwzAnF3rEh2Bv+qYM3vblu14p1qtlH5uxYmHVu3cRqem
10ePB7BtrL1pVFpxVKTnpF/UTM/suzoRNuhepPXnqy5xU88XbgyKvZhLCPrmqNwkkoZc0KvpUD5H
KKPJYOSZf3XtzpmCxq7qb1yfy6qlZjRi7q3H042BtkR+51TD/E80ixitbFE5NebCyKgg/pCrbejo
ft0ngxvwZtnTMcI8pribB1XRct/IuFzrnVIgIfDFJDAJH7C60eSpaSJP+2KqrVKeQnypxyowZFMW
D3jZK9FhRPswftF6uym/dqqTi2rXiTzU90Oo12hROUWipn+HSixj3R+0zqn0oBiSwvpLBXpo3xQV
EKuT01RRRdOI7CHg6EnxoLqKXkYHfTaMGp/6RHF6fyhsM7weBnvEraRNoqyF3d3nbip87ESQeWxD
PYt3uj2FVNYxVnqspzhSf8RRq97PNAcjv+VeSE8JV7N2QPJf/zfEM+zG1FAK2MEWx3dU71vVeJhj
ZRpeNKM2gKP0qkx/DHVv3ZmKETe3luRt8rmhEE523Qh/1SYcvDGILF20u96zAecMelWo9/gWp/9K
oK7WnaqSF01U9mx/VNJiDnBrtY4zMs+ar7aO/WrPpfGzQQ5DY3vHOGfb04zzcFgbQw4J1Ok6v0Ll
KAr0JsKctHG6qkNxy0VawizqEcDRnGjI5s7yzcUYuwi6TCm+dQAXXT+2K3e8Kmm2TH7fRSHWvE5Z
FdcNllTdQY1FfJqN3NB2rcDJ3PcmMQmU8JRUqnuCqqrYoVDrfu2VWWn8zrRLbWeGVhUfDTPVTayO
LVyIDy2M0ezUw1zqwCJg4mg9IUxSvIW9ybnOZd7FO0Rpe/MrfDwhr/MWPdpbFOnTvjik6mza10kb
xj+tPJ26XT4bVoxYv45nuNNE1gM09HTYKfPkYBKL7mNfRX7jkkcHOrrZXyMzC8Vj7oFcCmgT6SkO
geoyu6rulR29fb0+EAUg0lVLrqjvVa/3V+pQ6iRtLVySoBjjYr7phjyUX+FfI5iQw9B9bGke/eJ5
M6MfUTlNh1FD3epNOHakB1Y3A/VC6T/vjlY9l99UL/OsoLLb1Noboynrw0TLqQ9quzHHg0JzEwR3
hhOmP2UgH69yuiTxrgxN5yfurMl0M4iFbezmlilPUniLDWqVVP4wC1HethmYr31tJ6N9KrWB/QxL
W7d9+ohVe28mZVIfwTL19j5USzDpXe0o2m3fozek7Tokq7TXqUCm6k6FZgqV3hrTXL+NlkIqaICI
9YQFPsogJJupf8p0qKvkCE8dj+ZdXsdzEXwcDa3aGTT+Fj8k4CzUvKhGrcXuaZ6H0puy+SWNrK6/
qiKRPzSoTMuvoRFyxl2eEVytmeJ4qIQwar8opftJmZzlV1DhI26hWoJUy5rth9eBhjm1rb2ERo6X
MZf+oya8rIRisiVG+S5UYihydyrgsDXJqM3zUAnyQhpHotZfuBXLx24S0Y0TJ+2zqOepP9aak20Z
nKwyFiZnUyMFEowQI3n8umyQIZWVEdjGr15uxpavOPVwp/WFdisUZNKiGkcBp6pxUBiFVm983lXl
YOnrUl2kWPE7J7TWALvSGugMtUr6KkQ9NkE22clTQUlqZ495vpUzLEt3Fli7AIV/9+QACsG2XpX0
ujZyLfpT6UsUC+U+hRMlvvB2VNVOg8/g7qyIQu6xtHrL+1oU0L/3jSqaft9GM0FZZqQwC+CUNacQ
UP6DCRq4p8wrvP5XOMRuZe6g6svk70GJVfUAz6RQT4nXdv80pW3n3JtuUd3MgBz7K2K90tjAur7b
OJD1kRghNeMwkuyu6k59OtodklLWy0y03C6vuRZ9y/S4vRmUvmXTNrJqN2pd7z4fYy709YU5uQjP
rbKwVpbupFPwfVleLenDjxiSa6lQOvErL5JbKrjWOjVicSiNLHV/WLBsndUcowG50TlO1JcxxQnt
UNdaKb+NSodTuUUiM+ytVpth9fD1rF2p5+4z6IxeD2jOwJaakP4Ycz+F0Zn/FTeI8NlHmKRze6fX
pdSuMLu2vfsZd+8av/LFXbn0a8OI63+TqQ4twvMedsLoVwh9JD9qXrJoH6LDUdx5bl4UgQ50Mdvr
Utee0JgcNN82mwbsZE0XjSSnTrvrqojn+MFsa6v9FpV6JfFSN0ZZ7UB5q1Gg4OatuAFynWF6KkxA
pX6VhDqGx5A2lb2jZ1baB8LuNeeAGjAO5MFodg7aOVwWFMj3RW/1i7l4JUqaaGFa9929OfOE/fTC
qChfnbi1uk/WrrirFqIg6Z0KLYba1erKQoU4TYZ2mJ7oF0T7ZC5xLIoT986ZjVcsHpWNPtf6SbBh
v5Egw+WikKrT0jq/IUUbj9oQC/VJqcgVDvaURYdJyfRvam7l0VF1536nu7mR+lmMaIff2VVmbmz8
9WHjN6DMyxVNCYR221rVdIhUJcq9Un+K7MgIHDfLHsqhin0q+CYhB1S2jWLku8LL7xE52KAn0A+g
MnA+66zWpNWknf7kmEQViYC8n8dtchiqMPSVwZ6PqHNoQZmIv5VESW80aUaB2+RbgvoXZs7Kc+gR
rKDQpK/qaYUVFxzw3HgKRZKcVJhXe7Nvp+8Ar9QbKeRw9XEA8Ns3/s9bm4kvJFYeqEVdldfifOLt
5MjBGmzzaUq97h9H5PadR95j30CncVQ/kanr7YTI5vyI/ZdCitsq7V7qfT3vwgF82gGsRbhR0FhV
T2mW8KPQlIXHQL3WXBMLIix4JFQ38wkYUBzoaC3t3aqRqj/35fBcVGgRHObWCNWfG6uxLO96Nehg
Qrfh1XwvZ9plE/g2bsanOHbDv8GYtMUOcc36qomF4e3jKp7mXRam8VPmVe1PuqfpHuKtqn3ytVkW
AOIftzBAY4gcy8vwR0XH9JIqtYbRepJd735LW90JQi+2BUFg4xB0ulUmjx/P/cKa4/hD5Z+KzkKp
XV3+dCNVZUa19qlOkl/pYFY3qlnhPlVAu9pRrhN/40Skfw43tHxoBEJgFJsoCS8iGufz7DVKEmoh
7ad+HNQrU43x5RjmebynwG36rpVFW2ScC9cbIlbLoiL2AKxltbIeMXbe16X1VLbd3O7LqZ1v8Htx
Zh9Z7vAOfJbIAiO1+iGAD1QFamtMG+31dUS4TJqpUsCmMbCIu55PWhqNUPOOSauoARwF4I9rYvQq
GEmydmoG9bBIjHI3jdaW49G7ut0yNLhREFrgV/E+Wq6fP/aVNCiwYV/oPiVjmA1f0pIdcR/npgUa
JLN0uUc/LGvvoHobwWRL19j3ZPBDkKJTflcheRefinRQrno7lPMvzOd1mfgqXYfk0HWONr6N5iBk
ilNOrN3P0CvcoIbMdQs1qKs//UhQgaRVhZ4+3SMA6udzadoKgaoqZxlrnvDUkiL149HMQUt4WXan
gSjaCKff7x1GBNxGH8mlB7EW0rcjM9QENeqnfoB0NJuKeBwVMR1EXBTXHvZVV52hTseap+2Y85Bu
XArL1jy/nPh6XIwOQdpyXlZvFI6EwiQ3tp+8PpZH3a3ELoq9ETXacT58fBlceA+5fDmSaNAClKTh
cb64MdXUKRxr+8keWhTdJPpNJ+FpMvarxjbFrndlThVLal8wlC+9K8Fx2+v0tYDdJXUVffpy4ufw
TAFhV92lm37+cxBFMvt80uynZtL777EdNvu4nvKDE9eaP8MsPTq5+Um5Ui4nBmXBoWEh8Y743Pmg
o6vAvqyF/USI6BztSh1eU8cBFNLB3/lc4/X/jYWGBwV8hPPWyRMlYqNr08x+0io9/XtATdEvUf0/
dVVVbnzb99fPMi+ENZYXH/z46s5tPGBZCl/+Kbd77K14gf0+0ttgyqpTYkVKEM0oOepWlGzs38sD
o8IFcB5e23qOsUFNyOwt+0kZOm83Jn15hTcFLlClh5i2rPb90L6EllZs3LdrJREWF1EdBiUBJ6ZE
8vT8Q1q9TCwzbvJnc0Sp5AF8saf5hhtptH6lmvuVRbfnMBXGYB6awmycHXsr0zDHqYfixow1wYYf
aqrIXW+kewPHlS2zzAsHjp4iEf6CoYXQvO78JZWosqoYjee4Fs9hmGcHq0/jwMhzfZdFWBCCxTQD
s5trv4nGPOjGyDumlO52H5/895cMVlWgMDHqQPDAXgegIlE7Gce9+4RYVwzwqB+/dU2vvEyDpWxV
n96HHCAgUYsgszbp7q8hdQDM68ImA3vK6EDchJrRnsLYSgHdq8rfsyYy9DXbrVO9nNrzW5Q+EXh3
aj/05gkCzjdDOkdOPtt98tzqBs0LmvBPEp+KjqTKlOgvyvGfj1f00oDozy02CUvZae3vRFliiCNT
TZ/7zpp+AuDt9l6rq0cIDdOjFOrrx8P9Do7XEyS+gJqyuLnRsj6fINxbp5aOEz03iVvbf1VFptcB
9bROvcljNfGVmtIoAlv/dGMc3rQG1or+5AjtWBPz7nu7y0BSDonMD9aAE/1jDdV1Y0kufHiEzDzu
cWIQyJerCGjyxslIws59Cluz3lUWgVc6ipxqWDa8mYV0/TZOeWA+XpkLWxvBVvhl5BZQvtb0aKXL
mxl7bUZF4wW4Uqbfzt5oPapK2m3Jlb6/69hbv2UliTYJTpbf8kegpeRWmsfopj2rTpIGTVf1x6Lt
cr8kfL+xY1XeT5qsgyiDVPLZWTIaRAqAZ7gpvqMd1JgUdIOM82ckxRzDB6VUBkOHI4ifFeaW9O6F
zcZooOmAZkJRRg95NU/8tuQ0dNkztpmqHpSiGXEuNBHi/aakGDvuTVFZ0y7KUfva59ngOi9Qtcev
NT3Y0Lf0UP2lIoTo3Ex130x7dCjd9CETHfv0k8tCLgW22sEEiULzu/pdgi0mbiUifk0mHp2gwm50
R5Q8hXuEqbfwE+++/hKpIOtJCksGC5jjfFXmrGixefLi10IPs9vezvKjWxT0yVkev68U40drJ7dG
17cbT+y7u2YpE1FAID5FngpGxvnAcTlSKaOw95LyPrxQoptv+r4ev9d5M75ADdmy/7g8HiAu4nCq
U++KRaVjVOaY6S9hV5RXeo5dVz+W+b5EMK/xI1SZN6pTlwYkg0E7nuYMT+Vqgk6YD0kSjuYLQAz3
Ze5H+1uZ0x1T8T3cGb25aeX8ribK9YRtE2f4d9bmrD+lpsattHTlzS1aae+qoRFkPHpMCzz0kvLG
aOO8f821ybGUUwzhuboHES3EX6UxNdEhMea+aa8KbZy6jW9NPM7XPLvpFw4wXAkeUUd7H9d0apS2
AjXmN1ABMeLButfFRFJgeRMnGMbStcJbl9rNMVLcfP5qtnSDaAt2JHdKasXeXR3pxQ4RmtLZjZpV
DHeilkjDlI6pdldt6QzlaVQihIZyiNYIMAKKsq7mLjGTqxbrzv4wqH2hPIpQAn+kUGnke1eK+M0g
Voix6RFE50OvJeV9liMDHwcwQMsp3du10TaNX9I5/kH/VpkevVg4T4ZFYvxFMxPzidg8zd9ms4/k
PvXKPA4ALOSvsRBO4telg+1ejWPo0YsaVPaHfpzib43eUqoQtcH/GlgqyQjqe3RBh1MV2VZy76Sp
vEerMhyvlDIs/jLBM02+suCYdlPq0AZUsrG+mXShP8xeJ7TnqZix3KqyrEi/9rQAbmw0IRN/pqOY
L5YgdvGjM0dVPbljB9bNnztw07vONtJbD8qre21GriF9J1JajFPyNsNBOak9caJTEjf/dgWVo6Br
tJaOzKxX9yl8ZJMmfZLlt/gJGSqfzwt/WI7E36XTqsn2LTszkQ8aYmWXVFADjkg1K7dhUYxekAxO
1T7YzRSrw16aTZ2VeztEkzfGCyiK3cMIpP1xVlLVfMviPh0OSUGV9+A1ivHLTMK5KiAyuR4Fc3sA
EjVsPMDvrsWlnLUAvolv4a2uy3qaF6lJUavTG1eEOMb5IA+JKaLDklX7Lfg7xHex3FaTIdtIAd6N
7EASA0RLH5WSC8/A+b1Y2UgDFFNv/mMPatEiMAGvaAeCTvtOf6n60YLOwX6C6mflHQW28TQOPn5+
3pUOCDwQZUFpCtzgQpQ7/wFTMSZWUZTRL4FGX/TdcIX7qAzaTCBWtF/hnKfpzdyE7T6NZfGD12na
iOvfhVzgbKkd0Iok86LbvApIaLdpJYlL9kp4rx0TPG2iXV1OpeGjX3KnYCjn0kz36i3Q5PrCpppI
JZOAm5B7CbpXuVfuNmKsW9V+nZBwPzTz1Jxq3a2POeqjKCQ2OGB8vNLm6lKkjY3qBDINdD/B3669
HGUeoTfsjN4rim3ODIaoz31leaM3QHDraHJBvYO05RVCz8OmpHj+RVVFqWdeWe+VSlHim2PXP1hV
VPwL6Mb6pDAa8k8IFCzxJNGLvnhBnY+lT2Y4JfoQvqq4Ql2l3Syuu6RR0cVFnqXpN6WUfwfgf74s
vwcElgT5j8NCGHM+IJLYeZ54lUfT2oq/O73Xfw1dSMi9OojThPFb5Ic1NYOirc2T0dQvuqiVq48/
5LuU+PePgNNFHMXOBRtw/iPaXqtpbOfea9FIvd2F9uz6CRHej1j00/UwueY+ttPsbRij8F89noev
uVWqhW8Vqnv4+Les74//+1MoVdMfoma8JknnpVTHWfTea+250j55fV+2fi8xJfW9ARWbnaE1M+3H
Kv2uySn6/vHo77c0nx8dlf8/+mohEOIyLYnc52szlMnO7twpCox42633/VllHJewCgo6NYg12Woy
9HHwRMeC53r2l+nBybFnYR15GocbO/HmjTbPpfHArsB/xhIISO7qTqp61548b3Jfx8EyUHMdsTuf
piHAIcd8Fk2bbLw/l44s5A0iYw4t8Phlnf9IyvoFyTsWkfeaR631TR/b6KmM3fE0m2m+RSa7NDc6
6ZQaFrIR0eP5WFlLRNjifPyKUb0zHitp5zeVkbizr+SKh21vbhk/Pr1NwApoZDeUbRAzWi2nqZWD
q6RV+KqEmoyCju5VdFAznvKNK/bCaVhsC/hodCpp1K6SvhrvjwmHgvC1U+sqqMrQAxVRK3sbw94r
vZ3yoKnC9iFN2+748RQvfMEly4C+D9WAuvTqC+oCAU6zab1XDRt37zirc4prlWnOe3UEfrcRNazf
TE49cpQk8Igoovi1ZrXbiS6UXIuU19xUzG4pyE653+l2/BbWSk4UIQo/Mrzw8eNJXtg6XPIIQFAZ
Y5e+qzvjpkKF2WJ5wzZCaKLqr0gVx5OCkcHeyuSWvcul8eCqQIwhhWPMJXb541jQDGxzTZ2U1wUf
ca3Aytn1FSyqveIm6a3JKmy12y99xkUHizhoocjoq89I2yn1QiRMXiM0N6MdrNowUHQ7LYMyTsON
3Xrh9mQsMiWO/u/+1/n0cmuIuzruw9fSrKVOI9kEXqaNs7pxu1zaLcQd5Pt079kuqxPv9W1jZLMT
vjpFJE+zPkz7LM+Sa/rW4a3TzPmpneZw45G8NOhiQE5RGx4emI3zyY1VWHlZJ6M3hUwhMPN22OMj
jaFHrDVXspbml1pP0o1T+H5Q9NIoZuo0UFHTWPMNhrBXk1C1ozeZxNBjC6vp6RBBSju4Y9Tclnrr
1T4scHP38cF4/yUZd4mAqGtBA1ob81CxbscodjgTmTBav+FDEJJQMvr18TjvtycXKBpNLCd4G/q0
54uKK5pddJWM38bB8W6NqZj8dHDse1NXvP3nh1pYFOA9yA34wedDFVGSpRgPJgw1FLeToqcPeEuC
bUbK4tPXym8DRtgvvLkLrOZ8qKjp4g5aB7PyjPJLoXTKaZw0jkIf37pxVx0+ntmFTYI2B48Dd+gi
ZrO6VcywdgqZwN/p1M7aJc4oHj3FyE+FlyZg5gwdBdpqS5h9nWaxiHRQ0AmndUGZbz1H8C1taZZV
8qaqw3A09DTcGbik+smUGXdUmAU8w1H/G5DHuPcy1d64ai5tHEKLpRS2sLfWWvxh0kxOYyjJG9W5
/sQzmQamU+b3ztwnp4+X9/2lTVZAJRtpdM4Cu/X8a1qV21uz3RRv3ZgbzV4tkir75iKZr/+gQiW+
RzWk6y3hqUuDUgvjoJFMEtqsvmlRZxkQ9qp60wZIvio+xt+pCxm301jGV4hsjBu324XxqBOQOGPg
SSq3DjRKz55b4E/Vm9E6lg+UOUFbdOjEbpgG81dKmXjjxX//AZdXkIYUGnsUNdf1TIBBaRnJMX9T
J30+uFXk/OgTA2MgrZ8/6R3D54Nkh2Qx3QhQulSLz78gYUQVD0OdvSkhnYKHKWtJ/0MvLJRTBV3g
4eP98m5mSx4H+30RtqL9u15KVCajejAS8bbIPD0LtI98jQCVx1cx+v8wFpkZCIml1EEx7HxmoMdq
W50T+WaolQVKAFmrPW8iBI9OSbZaEO/uGZJwarNLbsTMyBPPB+tNOMtNqI9v3th1t0aY2EFTD9bX
sU9PvZfuE73MNs7eu3cItBxgYPBpOsfAWyMyq9oNyzxK9Tc1Uwlf8MRr1L1OrXAj73v/zRZSH2bj
dOqp0hnL8fgjMPOyvuvJ0/Q3QY8Cdi0eI9fxGPYiyFVvKwpc1uks5ed7LVg7+KfoL9MDPh9M6yw4
L9LL/8ktaQB+LK0f8ELTYB5zBwBoUgYQ2bx99H9IO6/mupE0Tf+VibpHD7yZmJ4L4FhSFClKIind
ICjqKOG9//X7gNW7q4OjIJbbUSaqQhITSKT5zGtiNfv59tK8qDYgE4rEwqxyjf6sDELpfGhtMLW0
rbrqFyVT8zlE6OyazGq8LyPYRkkl+p8F4oFfIl0ZrnCbtB/UdOxX5nppFTbjnS0NrVIK6cQ1/HP+
EGEmDX4+Gc1J08B2bycz8ivXCFtRUhcbW+RNQhntI8T+9a+SngaA4kZNOaS9UcXUjFP1uYlBvx8T
Wcnl3coMLVfcTNHgOkOoliwZAYvFw2khAiJNYqgnxIq0+073tWcJpNUTFe8KBzMFOttA9Whbkole
l1HWWZ5jSMrMacznYELvHqopHh5hYbRrigwXENL54QCQzg5rrFTgw+czp1R20nTKpJ7kqnFuQjpP
Two+kKWr1rZ228MR7F2nQVbJ7SnXpy7diSDYdFXRHxo9gEIb6GVgrHzP5dUxPxSJMJEAWc3M1j5/
KKsjTuxiUzlNYzKcjFLJfxkJVVWdr3aPWNma59kf1g8blBr1bIVJ9q0vI3GIRWmgDNYpyisZN4o+
a1BFtNLGLYNa3OZ1kckfrGCUXT2JWnuTc1Xf+5neufAD05/ZSDyzC9QmjTZvL57LmaD0OyfrJEBg
upd5iZ3k6Eq0iv8zbo1nKTZ92v1Z13/wLbQb06g6vT3c8jym0ktvHW4+S42EZFmr9J22hgqhipPg
EnAnGY+YWiql66qom2OvZd2V3tvB9u1Bl4fX66B4d1HhB7dL5ff8a0OXC+CYMWg+AVlttEDf0/Jy
IATmyl2L7ul+QGPmWAsYvW+P/IfZ5Yymrk2hewYrLz57PwWlYbSSOKFT1H8rGjvfBFGoXevtEG8G
Ozi8PdzF7MIgQnOUU5rbDg2SxYsSKclhGEXRiY1Tp66GsNbLoLVjjURH2rvUtVDoNfRuLc9cXkVI
gTCrc0EEUMFlQVjBtabFNSI+VQlbB8pNvhFO5Rt4/XLvvXfFMhitTZjlhGKzdvX51ywqS+3srI1P
QCvC0S3htErbRKP6Af5e2iLcURXvjNx5P+r4UM80cEHEEoszDJJkRKO8S0+GENmh8m37Gjawf5xC
IKxvf8I/TCVDAcDlokHEZsm5myB1F7FcpKcgUcNt6ijSbghUNYOWSIFg5b0uluf8XjiOzBkm5hhL
HRKqkJEiYTt2Ar0YeGE8aIeWZtR+HDvpLsVz7v9nPIRqbIJMgLlLxxy5AdUUKWF+CiNDoAhR5GVz
lNXBuBZVlktuUejaCnTyYu/Pr8humI8b8KHLTxcH9OSl2EpPZhQNn/yoLLZVHplu1cYAbuRabT6U
ujHbJBf9WtD0h2/J9YIOEmtnTvzmX/8tQhsNEgYB1fMUtEMOnakr80Nd9lFIpzs1795eOH/4lgxG
WsI5Tiy/pGpkmRamiVbnpymLtW2Oe/0WSOGw71Bl9HqodytnzR/H4+akdTpjyZYTm6pqGxTpkJ/a
KjIPFCRi3AKr9I6LKzvUXPMr7YDLyURdSaGuCz56Nh9aTGY5pJboUyU+TVYv35eiLTcUmMc7Cvlr
2PHLkJMgCm4TifOr7pm8OEeVAnwnwVJyEnZZYMIzqQmaC7b56NRq9AnHeDhjkVyCnOq0WxPO4a7u
pnKlhXg5wTwEDQJuD3RIqGydrx6qkqMcjTmb05qivRHnEXITmfbTGor4UDv5e9E6jIRHF3BYigaU
mpb1bHSNu6KRpuxUj/pz3ZbNQWhcXMVkbUJSpd3by/XycwINoxNLWXK2Ll/KVkERamPNl9qTFuv+
x1CeEK6JnPCoa93p/SOBJCTsoLlPe3sR64UONpmNVHUnv1eLD5PqBNu+E+EOs/lq//ZQi/sXWBeS
lqBjgTAoyIAt7XjGqUaqQ0rVXyLLdfjCtbqlqiYeClGbx9Q2xMYP5HqNtPLHUWdIGeecRoA9L6Tf
jpkeoGbfBI3yC8KDrm8bu1QfGr1p9yB0tBetUJPHFpEV5X2H+fyyFENo8ZDMc/0v8086syCilUb9
NaqjggtX5mv3Ak3uT0Fa+4obxVW3cvPP1+xvSejfIyLSR+t5PgOW5VBzwD9GFZn2KxjoIok2nx7U
yJJWqjyLfff3KPNbEWNA6V3C89KGwmSWKdqvBhzPEcEVYJK9BPUzjzNcJkcV39D34dYY8rU6zxVF
ikm8vTjb7KEdHCnVtV9ljsv2dv53ui/HEApH2AKSmgg43l6pi+3394ic3nAXqBKS256vmaLMUAlU
E/0XEMRwWzuReQwD1EqlTpe2bw91OZ8kW/QBaJPxF22586Ha3glnZ65AuLIYqxGE2BRujDr3ERGX
U6gTWvvj3SOirEZCrOlAN/jnfERF2HlvgJwRrh7VzlVrO58isl5nE1U6RN8aA7eVlXm5BZEcYx65
5rnw4TCcjzj6GJDGOtIdbqugq3bTQkRBCEQaf9XJYG/xOxPPGmi47PntN50vovMdwXiz6iA5LNTs
JZDYiY3AdJIKYVVQn/KNGNrgiEqY7WplIR5FGit3aN3geGLV+rU5ytaa6/TlOkK3Eq4TNyVCE0zB
+Ys3qtOZjZxHwo0NHfAJlo63zDIUbj1fY4hcbP9ZBxWYyzwWZa+l2WeR5b0k1VYn6LegnwJiGxWf
rkhF8d6vyUCQbFg/0KjYj/PX/u1AtfpyGKtOHlixfjrFWwfdfXWTNIh4fco4Ek0XRF0jrloVBY6V
0+cVhHv2SRmcOG6uHNKn4Jw7H9wvzaAvJo2l5ENfGncTVUT1OkgKcRemGkJkiW01MthwwIabUSpl
50rxkSaDhTTlXhkJM3PLLB8bV437lCxwUIhVIhdhhFC/y1N01TykFhrdBSlrYo6Lykf4bERtLn0y
qyLIroxI6mSI9pjluZopj8TFyoBYUuH6cEPDwdM1Yf9AqSh7CtIANUZzsiqt3fpTZWv5hiLQBF+o
Qq3j6e3VfrHLuGxmbySiacrGyCyfTw0V5VJLBk0Rrumk9TGr/fRG08vUC4Ii+04iODzVtl2tMQMW
KQRdI1QyOMPY4aTXpBHnw3YGQjN6narCDaAQ1ce+zMfK6zuU+K6TorOSK7hS/TWKbkW6LWmCrOUR
FycoFJhZcXjuzMFNXSJvTGhe0Ht6LUCJSnVGF+BrQx0bLL/s5U7W/jB1Yayc2hcvzZhIW6LZQeQ0
l33PXxqkOEI6HXpKrm7kP3Os3G4z9Mlp3PbOlToM+t4A3b8zh8lc2QF/eFuibsyquXpnOsbiLCU9
ig0nRkvRHavwYDWijA9CVSdx34RarX/IiYLTlVj7YmXRI6cYNQuAQrSCdHL+torQ26ilUBiBwNV1
t0GJsPGUylBSN+1F4UmF5NxUAFj8laPmtb52tt3JaMBAzsw+kCRQfs9HRiwpd1JNg2LSyF2TXQ2k
k3XlFa2mJI8NXH8QxnqrNAcbR8Cw8Swb+M6HwQyz9sbKeq7wHRk1GhcVuo+3bTtJgatUKjD0VErb
YmM7jb4PCFbh8RU1+tEE2Qi+uVB5hfUziBOz3eiEx/LR0khWEVuiZ+dfOw27WXWlzFJC/LKketrq
aSqHH82YIssGfeqq2CSAHN8p6U10x5mHCzxZDzqXFPLP5yMmfpbJe9TH3mk3hvrVSQI3HT+/7yBZ
DrKY9LjtG21SAvVR+4xchuQOoxveOitrarmOl4MsksgmwP3bkIT6SOrmaoonpKsqPNpr+r/LpbsY
RlucTqYFJbuQXt9FHKx7+fN4XHuTZZSxHGKRQeXCMEgi+CYIDQQflMaVxo35Ir40X9X7tz/M8tRZ
jrQ4dUoo5JZcMZJyG1+hwmVsjZvgCjuWt4dZm7PFRaKC9c/h3amP/k22iTbyZ5zq7/69IRanWNjr
jS/5ofrIQe3pG98NttLu7SFeXUx+PzuWs7UIvkIsiLSi5DXK5/Jjud+FsA7c9msHTv9nKLnhk3MU
G+mIVJyxVhFdagUs9+ky+0tDqYybnveLxL7SD7XvjemdXDduJRlXiuqiB/PRsLdCOyqa5EpGCSDn
KMnXU73jmTc9mh3mF8TZagjGb0/LMiRdzsriBJEB70fJwBoKrB9p/6nOvrXVyvnxxw3BdTHXn+md
LEmbakDkhwYH6yd2v6RXynfnu9iIXX54+03+uEx/G2axG/IxCp0gZpj8V3zIX8Yn6Tju/70hFjtB
MotGS2lXPrZbsZ2X6ei+N5p+/R6/vcViJzQadPIpmYe4Kj6IK/VYHuO1nTCfQBc74bcxFjuhCvTC
qnTGUG4zx+0+gMnCda36UVRuq3nxT/nHvzdti3ihFo4sNSmrP/81XUsP2lW2X/v4S1763zvst3da
rGMrVoJCQlT60f9efFD3+XfzrufevuqqXfMQfNUnt3kKVsxZ1lbc4mJs4nyogpAxx9GTHs1yIxWe
88X8+u/N3uJmzAqRoPDI7PXb4fD3otOObw/xx8uXoinxMuJdbNPzMAKHnQmQXqw+WtVVLn229c9G
P7la/+3fG2axtuVc+Ek0MUwRbB1jH8VXReGF+somfW1H/768SfGhG5H6mHgLgAVaXMCNBe+8SuTp
m1PbQeYq4dB+8oE3dtDEIabv8ixHmRAlrPAgYdaRbWK0Gn+FcaUTdmCFsFJ1WE4ugAxwVzOIFagL
rePFuTT2Q6VFja98s+ME+zd5yG4rImTCtVJzSUOHlUhqnsXz15/FcOhwIwZEUXXJTkJpjceJneC7
MFJHd/0oTHB19q21sHB5cxD9k/SQB4BbBTizlKtvBx9Zbl31v3W1apeBB9atla9IjCdb8WhW1e90
7AJQA0yOGBek/Mx1f71kfys0JMBVQ1ElxXetTA2PfZfJni3hZmUZExbAUVOsiQYuNzh5M1fWXCdG
9ELDXeZ8XzTUqcBeaeFzrUrh9RTE4a2Jp+ENgsb27ZRP+YcEwP5KsfHi+83+YIrNpCJMQ2tlsRlT
LZEHCeFlFDxVUChUHfYYA6je23vx4uuhij932gFyU4MD7XX+alJhI7ieKtlzJZVO4SHBnX92Zkvl
PRCTdOXGuXwlmDCzxyb4Q9LUpSipXVAPxPgmfS7MrP1QYdv4KSuNtYmbv8bZwgcAP8PIFASFoDQs
ocaSj1SRHpvm1zDIu10hmcZNZ4XKIRLpQ2935kHCtqJwJUnpvKnt+pVMfNkHAxhCI9EmL4WDw+Zb
OmAbchKXUiDsr2XAtQDVdbCrZ2uQAY5nedCibGtXYQjWeoLF+wVFykx1XFOIWDrFCb9tZdJfAZaL
+aDujwYfEFP+Ywnx5jr0EWbXxUMjoX2MFEhcW9neaJtOfEqR7rCuqybTlQ0d6Kr2BELIjivrrL7P
FWoLxQkP33b0vRr1vLhxTQjZZuk6SW3WV6laG8WGdLfpUm8UFLcOo15H+jutjZhS+iJwHUFEsX6Y
0/NVWiYOtgZ9rH8dO1P6CEoYUeGO7uxjZadKt0MEJwcE9fbOuNj0Nk09SlNsQZpEAJ/Ox6xYwIFt
pvbXQmHSKHr6LlIY1hUa89rRByd8o+dWuXIDX65d9jywIt6WTB48/vmgvtp3yVTU/tegDmh8VZFe
Jzhp1hoc8baxrX3Sa8p4DNNOzmAGqJm/UXs4zCunwjKjfHUchtsLGIQdCU7y/DG6OQ3ToVh/NSdR
Tx9RVBHVBgdyUzsGoM7KzVRRz9tSoSlIBKPUN1aCnYtjaVYVmTssVNMgYSxLS3JU6EYoq/nDFI9h
T1MgGoadUfpj4GatKdYOpovhmGvwdiwuEEAAXhcHvC0qC7cNK35IpiSh5lNnMOClCFq5GzPvX95e
WRezOxNauDEBK3M3Aw89n90+hkRmBK30Fbup8VPSaq1XJFq2L2LRu/ZEbWlMomFDwc5eWdOXZ9Nr
gRDvnPkvoHyLRU2VykAfJqketKCSPlap43zQu8j5mI+t4fHS+rUWp+onxdeDj7oS/FKVJl2Jyy72
FTfazBecCYP8x5Ix6BhprEuiJBrnsolmXb54W6h9/LPvjexKL8W3EN2y7fumHG1v2vRgoIiDMO9e
YnYMvZ8jitZ4qIo8u6vpgn7q017vPiEdPv3qVasxN6kxldFHP5j8tX7P8oNTfqa/zcKCX8N1u3Ti
RBm9jDu7Hx7M3LI/+AllyB91oTqJF2pRRdcANE+6H/Wm3+cjorjv/eqv5W+uQ5oA/PsC5eJ3gtKn
GY4PPcmR4gWRal9lsd3GV1qHCY2bg13/mNVq8Tkqa/Mq68bwh5b7g7Fyui1D4Pk5gOZDrpiRjJSq
zxe+ZCi9M7al/FDWjT+6BAlFte/VJqkQwhMCZFGbFisImMsxAR4jE8CwfzfczsdshxSXB6T6Hxys
UTaN3jm3U+kgPRJLG1A+a4LPy9UNLgynH3RNSDpkROcWJ0lsNJNa10X1EE0IhgRd098g7jHtJMcR
qluy0NH4Teufby/vZWClwULghkJeldXFXb/Y1iI2tALEvPGgtdhKzzKX0aOhj9ranfincdg8qAYy
GP2kxb2Qtr0dVuj+cE52Ung1+VJiealaVfrKkl0eyLwQiEzOYpAhMy1m/vXfYvy6GR1k2lrlQcRD
7caKn297hLvdQPbXLAwvNydDEdVDCADqCtz0fCinhTqJyZLygMB5/kGbKuu67XWf1ixLFDZCtGmC
fPqRdEgcvf3VLpcmjLvZhw4ADN9siSJWasdCs1SVHzBPs3ZZUlnyVUnEYbsl4esXrcVG6d0jQv2n
FcwSJSBcQib6OJPjupPFgxXE9c43rWbnKJmztZE3cS0IlSsQjYvdAOAU5hYajKBesPlazK3I6N6P
WTs9RLma7KuRslIGvNeT2SNHkcrmtsjbp7ff8WKNghme8Qv6fJ3PWpvn31PpYgjoVTY9xLkj3caJ
pu+0esxXLpQ/jmKDxoKIDkFuSSj2Ba4GLZaBD44yNJuxTHQsh4Jh5cDk0Xna34N3BKdmTB1uvHgk
wlpZZIFGl00tUhnhV1+qJAT9qhHDUlPLy/jHYJZhLbtBDDvCcAGilU7kalEYZE9T1RnprAgPgvon
OIt6PJh9YmOz0iQBLrdRhtuMlwC6cn7QCrHG2HUQY/CfNCfyu9KTArOvHBfAdStxRQ+mOXna1Pvp
ba3lLXTibKgbc0/ju6XQFcFAUbx+rAIj3vgYu44DwrtWkV6Lwsc3wKUzT+V3X9csksCLmkkzqbbb
WAYdcXYBy+/CzU5swB9V2tGP1xK96IxDiwkwJh1jrpaK6QYgpGOLyiTKk27XQ9L44EQ41HyEw6FV
/QZBoaGMt0ZZ2/E1umRB/hRGap5/Rh8uCKMjBm86bOjelH1clcZsGEXgFoqKjY8bIGVTSq6qFgnm
NIqWd+Q5UmPSD+yNsjxS2VCixylS8bR3Ax/FCtWd+iIwWzIl6hWHVDbG6bapkULak9XZ8S9wXg7m
E7pA6fHWN8aWsieWhdGuwhgrfIFTlWXbELcYElP8C8GYyIDOu6ueG8TfkXyb0a98aGJ5V6Lq03tG
OXXmg4Z4UulqRqymuyHMJ/nOFnrQfFBFYoS42GhFGws30YJZJi5qsBN1LT1uk4+N4icAXoYWb+cD
FGpLOgihNd29Dg4mRbuY837rDE5i3MUVHi3fZJlCy+ApUYoMhwdrSdcqFkmWi6OiSvkJ1exiVq5V
h3DrJ1pv7AyBw8vecTJJ3oxqPdSf8RWss/1IqBvsC+ry4zEwi6TbFIPmR5suC0S9sWxJ6F7v90l/
3Qqt0vfYtDi9V5Uatku63xXVFVaTpv05tqXWfhr90akmL+qAu2wHKcmFF1ZtYOwRb0kD2Amm3e2I
x+AsGHaNyW4y2VXnjvzscNMp4FNizwlxLEFgBpizNbqq2dtxxWLHQmuLoEWJOR9Oh814JwWSNF3R
kRLNbd+1avitU2vd2Pc+aJKvU5douMWLZOjdFB2+6VlEeOxt8UJp04ygrp4N3Ci+1fIX6DjApy1T
C0x7q1sFOpyok+razjSxnL8BaKnPxFazQ7jFFbVRyxmclhG6uGu3yEi5WuLX1Rcewe6PA1lrcojK
zpG3ra4N6X0OBLU4laT5MQY7SJvcjbZSGrIXoooFFE7tkfhSWX6Y7pSTPuZeEVvGmHlyolQ1OvVE
xemGT6eFOMFNmKd8LPTAwkM5Cf3O/17ySBjzSFir+cYmqXVEOPoy84dnvRsGH2qOJhBtTjMOgpso
9lNxhN4Z2qaXF03UzC5ScqZ8sdMAnUwdxABhUJiJaDJcWKgtN6uSCUk5dB2Q9p8Z4ImwOcRqxHxs
1JKM6CdcCTvcZjCQnB9v3xcXtzCSG38bfJKNUS1dxDS8TITFWyJ9UZI6AwMmAyn0kqoabswk5MCR
syJcuRaX0Q1UZWC1HNvkgNBHl+UMUD7Agyop/RYFVtlsfKE61a6VQm14QU7FsH69/YbLCEef40Ig
WQTd4DQAE57fiFmEMYJTxRXD9Y7jtX5RBSdoC5l9HVcdZ44aR1aX8eGnpt4HqjEo395+gosXBvE0
m587AG1hri/RKUD6i4KDJ3kssG17dAIt+DnIdv1J1Uvs/N491quyz6zXCLx3eTNrNUaGY2NFjy2q
rYe8MAZ1Q1266dwgLe1yJYa7mFtcPcilKXvraGMhW3U+t6o+Sji3tfGj0ue4pQF6c+7xp23u+jBN
9xgSqt8Ic2N1U1hJ/vj2m150OECCU0hAuwFoP4oAy3wq1A0J8+S0eURP3v9SmBHli10thqLAP1nK
9HabCKztPTw01Ze8GsUAvQn+QWt56qQPyqfO8qVhpW792lj4PWRBOZHUgOmAIMNyW05JnYYwJEUl
P6A512nhPkBBCt34zCYyuePMGoZk1wB+1inoRJNFLTEKKvtJZFYKFK/ukjpHDlzG+cZzyswWBwqC
mSk2WLBxxmhFv6qAebE8yYmp6iPNNau7AlY7/4iOlI9C8zP1aUAQ0NynVhmrh75wiISIkIK1jOOi
CjMrzRM5EhUD5Z85LufjhSUrMRwN+SmNJl37SPldHTa+rdXFLhzKFPxULzge9qoqNZHiWhxB4k4U
Rq/tKsPCffLtdXSxhoH8EiwDnkQ4en6k88cZSlkVjW6FT3XtW1sliQcgc6jrGpFSb9Qp6Hb+ZJTe
IMXZSo/qcuJnLRD+Rg4I4KixiG75+FJYcCs8kZYRb2pTgHxy4Ts6kq7wt9N31gLQbyaMnvkT5swv
WibnadPXU0ro+2RNVnyETxYezdqR7sOgiY5mqybvhLMwHsJfCsf9q/PI0mwqk5Sq8ZOhflKa3Mfq
yOzShyZM/WrTlLlaufVkwLrTUl9f6UFczisp0Ky1P+8/wPGLKkRPG3c+6ocnI8R45qqMHCm7CcJs
ijZWhlz3yrz+YUHPVxoC+LDcUR1filhkNMjSvuurJwnik/wljGri9rq0MxxPRqFHV1QIkNXLsd9I
N6CAm2EToBIZenYexmtFiuWFTuo3izXzKIgng3yeJ+e32kEap3YQd33wNMNTN6Nh+sda+1hZmieo
aR3e3juXM012AQ2QyjFxCyOeDzb4Kgrf9eg82UgmfIWCoNxFhYnOtoz65f3bY712js5O1llgndgV
9gEKiOB6zwfzzaxxzLaSntImE+RV6ONadeghP+vQCc2LJB0/5cT26QckrWQJ91fEBx6Kknbeh0KT
hGho/swmF9jAVL3/VY7KYbadxjDWPlRNVys38VgEyVUKdA0hdUzCjK/BYPef336Ri0kD8k9AQDUU
aRC61PMX/O0LNQJHWSuTlUcaOVZwxdoov9kkhQEaBbEpbd47GlIW6I4iVf3ay1jMmpZWMjq5qfmo
S7HxiKEtsDJTMrZlUdgrG2HeV2cfaFbNQNcMls2smLnshY9ouGFJaxozBlWZszGxCcupPqTIpG9o
pehuxGc9cu1GWzHp+XvjyllQeRZixwsCHPCy89kaoIbisLQfffKRkI6Rk8W7ROClci2E7Egrsc/F
RoNeN8skw2Kax11SC1q0Tyn5yOg4G23j6d2keVErxBVTUAPpzqIVnM1yPFYNAGd61TThKeYuAWRx
iKW108vqj04172y7E1dVbLZf+jx9JCNac+S+GI3WxFyxhyuNVA5Y4/NFWtR9E9NTGF4gDtB7nyoZ
H1wrd8K9ahVhsR1RJ16rCC6rPcBVzDlKnwkxnKhLfl/SNVXfxpP84jh+dgfNIrtuI6tc2RB/eDOq
07P8yXzjk/Kcvxl2q2Gm27n8IrV+92B0xrDFyiDZ5COija4qlaf3bUB8mWSA2hTgqfkD31iM1+IX
Tkjqxy9Ymctu6QTJtuvG1O2icloJKC5fjS4LH43tTvmYcO781ShEMbdV0rxkg1nt5WLq9yQlNwUB
5A2KSt07c41X9Dt4npnnMLPeFsMRxEblaE4japv97KxhNzuhi8Qzc3PNZ2r+Ub8fLQZBPvXpeQ9w
dCInev5mQzRjGiw0eWqrzfFpT6djiDrDhwCb5Ie3v9fFJPKhsB9A2oxLlIxxEZ6iQmuO2mS0L2Pj
JE82Oi22sMIC38cmOFTCXLnW5vDy/M3m7UV1k3o0F+ly0RvyBD4BhsyLsArryYhkgxraIPcYW7fW
kG3R2QDyOkOPxDvPS5qQyBLQFmPLcR0tu6F6X8jjZGfpi5Nzy7lEcb47kQV7Q4cr9MpauZxVzhN6
2XSaOb1YnOcfsDLLDuNYY+Q8MZ2DyOPulwXz4NFO6J63Il87vy7AxtBf6LPO6hIgUsAuLbIaSlxB
AslJ+oHAjT38MIG4TUfJikJf8eyk8rPas6YxLtTthI1GfyyGEKOJrAzz4Dj6BoqEbheyGN2itZt0
03RhlDWYgvVZ1FxH3Auqq8ihLLW4DWl+qrgtQkKWl0TIHEs4j1YtDRRkaIo1LazlTM5YELSNuAFo
YcOkW2QNcq2k6Wgi/D36ynifU8E8JM5YbhFzir8ZytivfLnl1oNBRMni1bmHc4y87fzLyW0h+WpZ
ad8RM4o8cCGDi899vI/pfq0lz8sbYBZs4uqecWacKJDZzsfKQ/aATir8A6nHzjwVshMhKyZG0UrJ
psVnJ9+JqaSMrEYGt6HXhYAgBzcsZ7Ko5zSzVYQHXS3Sok0NpkvHj0WvWpfjF7+ClYm5KECYyJYA
jSHRn8m4wK3On5abM+gSv0heWt1p+pNaYjQLQbWLe3y6qeVKWy2o5fjUCQnP+aFBmf6TwKE484Sd
hVCUIjpgZb4SlywOFIoxszoPnCQ2NxZByzihJTOaJElu7q2cQETVOmcH3YM6m2yLbYxU0r4u8nT7
9qG5zIFeR4XE6liwg7E4WxYRUlFFvpkYzT2iYGBzoj44JJlTXuUqxY/K6LtrAohup3NqeyY0vVts
UNeA6YudMT8DYCUCT6CD7JClIl1rT1Xu6055X/RxEXlonCm2l7ajvbeq2v7YiDBY4/n9YbKp6s0q
CMCyyLoWCxYcb18MuVLex+2o3WX9UOwl3GieAuE0G9vmyJl8Xd2/Pdl/HBRUJJ03AA0XaqJSCECo
SfvqPsWK5xjQq9jLShneIKnme5AZO1fKo37lCy+OgdfJRTLMYFFR4QIadb7YS8MuqL409T2Udrhm
UcUhpwFhhkv5Xp32v8cyKSfSPcIxeBnHJJFU0eVQq/sgl8zs2FJAkPH2yHX/eprqWuwyiGX0dlQ7
Uu4rJdLHTeCrVeTqtqQ2cNkUUb7vskTXg8OPaGDGEoKQWsIaJ4huA12R/L5vIw3em50cGkemmeIP
8coGXhyCfw81BwOMSH1sKeKBrE6j9nKG7UsSihvJUbptmwdrwfYiWXsdBfo3hy33PwHA4hpplJBc
oyyy+yEfg5s2r1+mVBo+g3ULEGIyqq2GnAcOXlF5AEL5/e0VvFxM82xSN9ZnGQgIqksobCQJK+qE
Ht5LkxN94paWPCefuivU8fKVzfKH2ZzRhHMgQOYECuh83dKAGhLJSPN7qUOFUNRDc4sDQPz89gv9
YTZnVAi1CRCvOKUtgsYkjX0Mg6TiPlZg6+GKVnmR75sbzQmsbdfq5aEbddrU5exrjgH7mljc8uib
1VBgn3Mhgfyd05rzt0zKuNestufQl6vgVvYLutSyFsrJBg3+4ntmCH/trp43/G+BKwtohoeScyMD
NytrzafUb2UMUB1FHJRqe493KWJstSKrGzWbsOkB95OJTULv9GPmN+2LUzbpFSiW5qV1gvRFQdDv
R8J7/MuR6z9fhv9CZ+3u78Hr//lv/v8lL2DyiqBZ/O//3IQvVV7nv5r/nv/Y//lt53/of26LU/a5
qU6n5ua5WP7Osz/Iz//X+Jvn5vnsf7YZsrfjp/ZUjfenuk2a10F40vl3/r/+4n+cXn/Kl7E4/fOv
F/zjm/mniTDP/vrXLx1//vMvlfX0n7//+H/92sfnlD/mnrLw4refnuvmn39p/3jVAuJihA3BHTVn
n/1p/hX5HxQAoRBwwFBLRmdxphFnedUE//xLUf/BR+VPoEnDCUwy9Nd/IE89/5L5D3Ys8jtsJLqZ
KFzaf/3v5zr7QP/3g/1H1qZ3eZg1NY+zhGcTMOhkBbP4HDqdcwPyfBWpY+x3eAy4wAmMIdx3RmXr
sFU0zGV206iau3po+9LrgqmEqKj0xKrbzu/zUy9NFJnivh5e9FTBkQD5utHaaAUuvhCSgXm7tU3/
FpxHlCWbPiPz9sqpVI1tZdtYImdYaEmsWFv50gyG+RE3USnYxr2YEgCpCOJcV0NlBm6P81h2E/c6
0gYMXFiejLRLdpgCn06y0SdlRCky6fPrnMbtQCe9Qq2dyqQa3EXoiOEu1URx6nWmiGXPkgK78GpL
Dh7V2RbIo3hp2ld13w+OW1R1S4+6gYGAqWK3G5QCU7lB4eFdLMrG60HUMDVzhO1jsAnYapeYAd63
kTGaW36EXnstOxKVSGWIgl2p6eUXPVPQTi/1yv/qBzV5bGUMmJWWiaFXrlpX9Wdg/IUEfr3Bi0Av
agkXvSLvn8OyqsDs+UqlbQdZzpCImKZE24R6rfyi/le1Wzx7hbYxpigp9wFiNPl24GiH/t+2g32b
Zl2ke4qBz4vb+6hF7OrCKn/A07cGN4trdXSruS0KU74tHppSS/P90Cpy4SW4dOlbY+ryj5muRrbH
hRQYG0knL/VEb2eqZyVAIbY09Wt1r9pjHO40CUGEnTP41veobPsb4C/tCaC4mlwbVVQ2t2GZR7U3
qNXMBJKMBNJz2VnNoe1ShOYB+FThJvNldC9oroK2i9rAGjd03jVzn9mtT8KF1Pd+YEafQN83xqew
C9LvuWH0gE+cLqJ/XsilNXzthxpjrjqy6P81ahMJDzhkE+/+F3vnsSS3la3rdzlzKGA3gOEFkKZc
lmORVZwgWBQJbzewYZ7+fiB1u1UpXlZofgat6AhRRCJzm7X+9Zsik3EeVgpKewAXs7pzZjeuCYH3
8xcWu1Q49pEWE4ypmpzAlYP1uVla90u+HcSHebW6O8QfdKbmIJw0yH1vnYJ4bJMqoMsltK7KlLjG
x7stI12qZAiIXSn7IPbsFfpKV2AAhtQVJow1ulZ864zO8JV6qnzU8ZyDKtTkLn+3Sp+cfBofR2U1
/n7xisQNCP0cq6CcZ+/PXEn7Uz410wpjyY0zgnuW9FU3Ru3UJQp/CX9M5iKwlJpNTCSN+hmra+u5
6PI0DcpO8/QbDQ7MkRIk/j4lZXpFFHPyZ00S88MGqX4hDBeR7FTX8eugYd2UlW3/YsLwIqOot5+4
V+sX3Vpkd7SoIgy2TZos+8bpzHzX+/V8qQupkWjD7K3CqxYLIaiveG6wMNmQUzgnTfbiNmLR9mY8
G02Q9WaK7UGiV03QKDXS4U6VXwR48Yk2hB7Jf+pp3roEiehGFRpG1uIi6eftwUWXGOI7Q9RY7hjl
XdbXloomixDUqDVE+tqknnrG6HJ4mjhbHqGMZVWENsZkS3vL+E38+K0Ho5OnpJrMO37emrVjDBdV
2vavfe6APpiz3b9qoG1J2Gf5xFBU0tcFPTevH3rSdb4lizXUUdo37PC0nX1ooyozPg9WM1wNpuyK
KC1sqYepl8QuHzhx/X3BaD4LJ3CYD5k+VHEoNGnF1zV6Ti+QMK78yMhz0UOI82a+PG0YlltvmK1q
3c+cCyXglA3QEirpZtldzfjmQFxMcSt1glsCmtul25OV0b8yqnIFiu5W2hG9SdHv1ySpbvxRs8U1
I/s06O22hwglaiN/oJ1vjD3UHdUSkp1q44XVrRyPVQOBYpcvHYKIcCyRFu1sWasuGoAw9r0y82JH
Kqh4qoy28flYuSG6J2/tKj2icksvtCxL5xuG7D6MrAyFy6GKl9741CI3Xr4uEB1erK7X2x0WGf14
RJrW3PlNSzJT4VXSDSEaxWtYpOV4m7ZiTQPopNCl4kkTpGtrZmcFjq+GL4wbzHrH1Niq+ZcxLjBc
4Km+S+hLn4As9M9JnMcfzVLEdyx1NktsGtV36FjpiTs3K/HIVq5xbabK+Tkb/d8a6X+QX/6uSDrg
wPbtCw4GUn4Z/15b/fjvflZLmmH9AQNgm8xtIRNYq9G4/CyXNEP8AbaxOdQBQANybE5C/y2XmEZ6
G9+GAY0B4PifcsnQ/9gyYrlCEXvQPf6bYult278ZCXnwiblZ6Ws3kOysVJrR/ygg99tEZ7mFgtuB
jEPknwe4E+aunbX+SS97Q3sP5towjP8W+j+fyzQNAR1uQgYOzG9LNK7xplNtdpui9jeaG+VIuERD
zelzLbLqm12aOxlnZeBbxfPffqG/ysW/l4dnqNKPR/+QCyN3xVfonxOG2O1KuGK3RCb0V1XedmrL
7lz3JH4YzNygtiY33po1HCdMfANATLii/Fkz2b/zSbYG6uxLQDlDFW0CmwMunTVYkyETYS/pLby9
1AxMAyO8SJY2vtzTirlf4MnV6KOS8+t1gunqBnnVxV1o+GVBKLPlpVdmzvkZCCHb97yefrEwMNi3
Wa/wSaj0z/gOtV/Awlr9EwnXxgRx0qv7yFZ99bTMw7zsoN7rzZUyh/o9m4a3Xe+PnwdUn7kL7ryM
gc7DLZzFw7a+SW7RS5qvjTM2r3Pji4jshOyyNCrjk6oc907zu+ajLqiCfv+bvAUR/no6CMb2xjAQ
zl3PKt2WgoDJU5706cdMzMMrE510nwxm8q8whL+ehNv9JiJFKPyPOIE0nbtVi1FHWfqTZ1B4GNVo
vPOQX70OPl2bG7+7gd9n21s1Dryx2DolMQnmCFbnpznR9d3QDcPT77+47W86X8s0bwxHGKRtINvb
DV0q08EWC+cng/kxkqfu1vXz97Scv3od1F4cV5uKhUjhtw8ZC2h/ssxuaT+w1eictIJy1NkPeTMs
70ARv3ofAB5G8BwTmz7n7aOaaYqNOCuII8arSpG2SoxkQgvyznr75WPIlOAYx9uNkd3bx2zESor4
jC+rWD9g3JZcExH9Xqzr2VDhx1pjTgxaxW5mbnXODsEdMGkXL71tEIBqUed2qt7X8CpDpmv9c21V
w+Nkro4e1fNgcvLmXuWFfQsf6CBiY7beOf1/8dKUbWwvdB64G56/9FqKhixo7ySHur8oklU/KjKN
d79fkG/Rq5/vzIgOaixCNeYoZ7O6FhPqPu6Mk2mqlrYLBeLY1J/SEpWH378D5P7ihTaCCqCjgEtM
tNrbX9EdQAR9Zz5NcZFcuAzpIt1KnPeui+1vOdtiYCssEyYDCKl/2DD9DRzLqfZ8vTRP/qLMS4Kq
64Bg03SrQiF52roMCZixdybQK/Zxce48Q9nXdr2dW9frqMUXZlbGH7puyB/NPFGUx3o/h5aW5w/w
xet3Tp5tK55/WCRYqDMpPbFCOPv67dFsO2D4kzB7DUMH1b6KBPenfrGpuZdEP+qT7jz8/if/xdXB
vfHfZ56dQUOqEx092Kd8w6bJmc7nMJ3n6qr11BqkVitQ2ZSDS69Fo34tpNDuf/8BfrUOmKNCvsaO
nMnVtib/9guNrfQzDpWTGw/zTmm9vJnT9D2q+1mGx4+VzbaB5U5sCHk058FFktGQUQ/6ibrCsnZY
uptjZKaG3QTm6qtnB6bii9ZK+ThiOT2EK6x0FSC+r9Gv6CRK44MhtGDUKu29ONEzr6CfH41NB/eA
ZDMK17ONsBomCu/OPrGOvSjum/TBGLKSfjVnJF702cfOmurIkGieAu7x+XmuHWOXZirj//n+HVag
xvcSVuk7x+wZg/qvD0Yhw1iNMhuN+NtfRq2OP0lfP41Zbly6aWPmYVkodSnBHY4NKOHj2MvmRdRz
c9X3U/YJ0jvxwVknEXuU1PA7kfTmxdzWxWVdae2Hf79wCHfYUG/G71xwbz+eaEeJzYR+0nqnPsia
OPccMfG/Inv9+A5cWNJUAptlDtTKtw9JFoMcv0SdqhZFX9SRavNUAUYE2RoP9r7O5+ri92/1q3sH
phdcCQo6rNzP2ZXtqiaovPKEBcdwZZA8FMoitz/3Akxi6mva79lICxEs+mTc2JmBC5Ojq8d4hfAR
/P6z/GJrsiU3cQgjTtQMZ0NVXOubLYz4VCaa2JH69V035/KdmuGX77vZ2SB+BdAmP/7tNzzUJp13
Kk9Vbzrh5AFDpr3sD0zarAcCwCau3lTCgE/iJgvGxR+0cCUUZlf3+F7+/n1/cVkQDkd/B8vJZ2p/
dv72Q+/2mdafppReoTKNl3Ydv02e/koUZyjW9SBd670L6lff8TYU4wJEvAEh5+3rF60npIPQCT92
fH5bZHVxbjshUoEBRqxxYdftxGub13O5ftK2c9Ia751l2A1G8znZao7ffwe//DzbQcSSh5q3tdB/
P45Xy0PQNdQnf036C5Z3TXCz477z1v98CDFKNvfOjwoA56a3D9HqpJ/6pjtVeEY+ZXomPxhp8557
yC8egoMYUzhOB4gz56z+xljKqnOmUzXa/VdrEsXl6hTtO2/yz+oamzKoDuzYH6mCZ+dDrfmN5ojp
NOiT+dgO64Any1onmzCweo9R/oOb9bY+oClhvAm+wZwIJdPbr20Rej7ZaX9ysW6A0+TZyX06O9lH
S87zuptmbw7NNreecL4ekecl85fFMNNLcldvEllikaO5ymcQM8yyY7qxFMVOovaYot8voX+gBXzd
sMPh4oKPcEL/49xw0KxbsXlq8jm2gmEajTXS4dlfIcEgbc6TBGqFpIYT3ykmiUe/GJblmEjUt/9y
NW+fhD4BliljLdRRZwutsObSS7sF51sX9ajjknMCV+ydY/J8DfAQfA/0zeSNc4z3PvtZPC/RhmQ8
TXVfhP2UTzdCZ/y01Pk7eoqzPDaq5O1JW9+7TQzpA86ehDzYIi2iZ98M/f2qidwJYYy5l9nkW/tM
ZnmgL8I99FN639cqBQmetG+D3/mXDHzWD+/8zBbv9fflePZpzmnmmZskwmyGE4MoecMlUt915jTe
6fp004En77pkSZ9KkYXluKyXLdxCZhizcXRFYpZhY2rFe5Fd2/v/7hOdbZB5WbOcrM3TOmk6IXWG
8WdcyvJ+mgTabuyJg8GwnV1RpFNgtN2/PdW272MzUMBqACEcGMXbdTDWmYcoXJ5cxqCh1w1mmKFX
fefAOe8RfjyEo2azRLKhWYm3D4mV1iGvZQm0g4ngVsT7qVtuzH4+sLz7aJnq9xz8/nFDb4/cmPwu
+CkggndWBpQaWh1/6E5Sejr0uck0ryu5rI+e3zQJ3/Iw1qGJnSLlgZc95HOfGRFN80azMBrDf2e3
/XITMGZjS9MK4w55duRa0D8Z8Eg6lsS/WhUyniBT9jYfyrVnzjcjELQaF35t6+HsiyoaM0/f0xjU
OOi33Zd3dsH2hZ+vuY186EP51rG0ODtisBzzGmENp0EtGmPsJpUvECtcL1ypKhmP1P5003QMyRje
Gg5DOreFUJksQ3eptZnfhMSGKSfQ4nE8oE0n5E0jaFJd2lVXfHvns27r//yzcjBzJHIYUuacnR/c
GnozN9VJuXWy7kjvEWno6TgkRtkEAyoocQsHxEhk2oXoxYc7sr/db0xk6Xz5JSvxzk1xfkVvK2tr
yzA1RCvFQf12MTMAnhOh2pOhdWsWtqM+HYRRju/x43+5ZOBX4LoEVRQWxdmmKT2rzs1se2+rpuPj
NM/DAmsXiqqi9lAjVc0FQ1drDZQY1y7EW9GoopbEglMWJ4QUxPU0/lvYlJf3kSFTohA4u/Wkb1/e
G/rEXD3/RnqLf53UdnmvjDT9TFDFe0KnX3zNW/Qp/mUUKfzvbAO7aWwXcandNIs7X8DYE7sZb8B/
pXn4cTeBMkLu2phPQGbbbfG3Ph4O9xCPpnfT9qN9jON5jGrg4vuiYCrMUL4uj+8s5vNxCJF3EGMY
9FCAQWY9r+/qNVZVP6kbCB7yWe/bwQ7XeqrhOOBVUAcyXWd9L1ffgLWfq7LkNJqWP2sVD9k7VQbn
zvnG2pi2W+Iz64tm5pzxSveUzuPY3hBPia9MMaku2VnMGZ7nfvWfHWuYnhCfMo3AtH+AKGOrSQ81
cCV5NwNdwYfDP8O5wcIulkHlY6IUrHHqj2SqJ1C8TaNZtU86ASrrJSYv+qU2WlIL/HHgux17Z1yD
cq0SnEvEMJ+MtS0eu9zpvjIPsIcQWUwF1QUDij5wVyibkT1rqdo5lau94tRU3EOEKLog5U78SvJ2
cmqmefnqCAn5o+lKiXVDVrrHeXEWC78cvJBuBqHmad+NToU8A9uCcAAMzaOGuN8HaRt9HPolHUZg
jGY87nU3GZdwNc3iT1KguiSYlKE9MNhu6hAvCwQxkPbyiyJvCNqsraWIMlPDgaUpirKLXGVZnw0r
MdtAaQxlg2TF8BS3hKYLebhZhA20mPFyzv1xxBzEGo9DzbTKCFKcDXzcpAWUGNpmjrQDrh5Gu8PF
qWmyaOgzL/uKu0k9hySIKpvBvc19Yk7LUu8trD5Qi/q4Ox4q1RR+kCuVFphFZLAHmSXTNWswWKwR
2SKKKueGkON0DRYfCcM+HjV/vvMJ3jhYseSP+3Y/jEcG+8b3Os/0KRqsiZgatRY1dtBxMnWBvh3P
gUeCFAkyXr+eKgsBWwjLpCuCocEXNupFOfMDFmS/BjHj9fJpyKdyjHLbLj6YyunHyFcyE0ETN9Ct
4onGE8KQcLqdNSRLjqsgv060+kl/r1UW16YpSvMeXx7TONlydjkDYyWqsHKkUe5WOY790eDHfSly
mXjhYKY4w2lpBcU5NwfGj1o5Yp3j+pnxTWpgufGqzZ8bZMzrZa03i3ZI7Lj/2ogCC0f05jUuG6s7
lGGRDM3jUCaNjBbby0nusHLDCEVmOHfLYBYPKAxYQfpSdjIYyfJjhu/Prh82vd8kEaNQVrUft5Ap
LOlN8LUcK5/3WHQSMlP1lsKnqwVKDRWJY0AHk7EQck0Ke79LK822rs2S4JCoJQDpiz2kg74nAc19
hI4yf7BgvFWQ5HNU5wy84EXM+Vx80GcyasJeLzLMozKp7mDAqXujYTAXjFz91S6bffNPUcytAQ/C
N3fVmqkrcjzbg1U27NJJyWOTWCnenQ5/Tdj5sQjIis+fhLuguI/HPv2QdbVxjWujdtWJBM9oVxpw
HCqvHcVFo9XDhwHyyu08xLIOsjTrJvz5x+HjoHu1FZpz6kMIWSebMyTpZBK1uKP85SX4v/SF/6EG
+f8zPP9PX8HxpET8yRbdKKH8+Z+kBVvAWWBctBl+YPwF9vD/OAu29QfTlI1JDsbLpb9dVX9RFmzj
DwZMbFwo7WhYAEX/Q1mwPDijEHJwSkNLDjjm/xvSAiSIrf/4b/VHFBLXEGmUtr9NzjZU5O0N3cNU
WDR3zHf4kmX7hJDKCGWp2rVr6obANRC1Os6IAIrckzVV3sGsxGdMGyJSfW5S8qXD2f1YrflFsrSf
rEVcyjS5cpslKnrjOPQWLifdcZoyO6CKtfcz7nV9UlcfC02mV0XeXhQEY8kKBMLqexEZflZ+tip/
OOmJ3Lvleh+LFiPZ2jIv58K4wSPpi1Fk5s7BL0gzWMJYeGCi786vYIEtNKik4Q6F1GOl1WPnqWOW
e/5uHeVHbcmS0G6n6aJzcvMu7Q3JBbk+DINzSFSS32R27T2IvBrvCTHPQ70byt3MyXic+46IFNHD
pNCa27F5lHHzpFNOsBv1e5MzK6i7fGSfYliJEGEi87y6GLi59nkMy6juhf8k9fY2iVtn71fFqR2t
4biopN2vs1W+SkUvIowc9TW3dlqNEtOhuNjEUhdTvrwwAHJCwypluFbztTINLnhDkhNU+Psym4bD
7MV5MMKzuOq5kdrYe5IInKYtjryQ+dO8mP2xspRxb8pR7HwrIVOhAxhatAcZvzRqYa4xYz2m8oxG
yXcjfVguMFuCfCW/WbD7QkAt+IKEoUfIEqLJnTCRGg7YfjzXFQFuRrp+polJwqqEjoektg9qZ3w0
s3oK3Fom3LRN/0QXUgdkxfsBJlX6s0aLFBhSf/K9W91LT8ugIm6E57r1H3ohLn0jno69SK7FILEr
k3BikyQG0q/RDy2w+O2N24kf2fBRlZ5PL4rzsL62nytjmF7txpTHWiufVO8+YEaTrqGTr3dVvsy7
xluLoBIp0Uqc4SQrmdemnJcINRnfo+vgNxS712WlQc80VbNLau0Ods+32i8PxYKopK3EpdVUMvCw
jAu6vjjhChOaNNpRXoyvuf6x6fOPvVfUgZmP6jWtpyFgDE6r3E8C6eEU35pkDYSVXhGUqk3y6M6p
+qiWxbrEOXzZdSxJMqCKh3bysEvwyuTOquEt5sp1wk4vnHAUU/wN53wMdeL5abOp3oF0WCfLKucQ
V3VallITETon85hMfbpr7Xh5QE3eBZAp5z3+O7URxiKx6X6y/Mrv5u4r/N/iRhnmzsZVPhhVHqr4
wu0W/wZX7YxNWj4xVBAh5xeYIUlUON/cr/PYPtcb1AjppnxyVYHOgN5wX0JRDJfSY6E4VVhbSRU5
GqKE3ututujtaHG76t4xl1ffLqYbz26qSzXLOtIhUO+0duja0CmHctj3gmk3VmkT5Nna7W4yp1uC
Kjbl05ihLpwSME14AfWnAn+rO6mnnREuaS/2kMKXIJdIhjVNq45LyugphLhZ3syNWu85MfMIvlI2
hjaxvE+GFhNVhC+fiqolRq9UraO5LRgxPxRpPt8OtZiuysmtHzYxZBu4i9fZQeF3VN3ZlGR4WIm0
pzQY1wPUWmc3de705Nf0AoF0Y/uzNjPJHNsOe5VC1WykMSFS3an7ymRn9taXLPGST72L7/LeWKBt
S29YdyR7Y2OeF+kRiIxVb3tMmaSYfRXUje7vjFmmH6uRl1kxt8eiRteuRbksIrBivvosz+gkvG66
m021fpWWO4dZOY8Xq5MNr3nHGKWoh3jaL2ATF0bDJh4JBHq1R9cIB5eqEz7+mAbQ5LGHb1cR3/Sw
aPdIscmv00yhPtYGO1U6hKqFyRoXkWuvLgYyq72nIjX4mNO6RpbVG1f9KKsICpR5oXfpfG+ts3jA
6ae/ot2ZvnW+6K3Ax/t/R/C7CHS/Xp7QeGsXhF7PVegOiNzYdzhFdVr95wIucdTdcbjuLT3eA7OZ
oa15/l5DHXVVG7i9VBzFJ9PRMHKKEfhTLE0H/OCTJGgnJ6FYzXF3Mssq/tIBT5pBZZfqcz4J79bE
fejYFYa8T0pz2qeOKg8YWLDTuyQhsNZo96lIyyc0FBrllTFeCGeaL+m14n3BvXroHXuuwxm2bBYs
1eB8q/zcuB7Tov48cNasQYXjYlSVTvek1b4MC2V6EP/haScj2XwpkL7e1uJ68OivYqmlJZ3gAmIk
atO7WCrML9Fm9aT4jfLgpMOKR5powDEyJ5ztrMLToLHTaCS2bNc0q7wmV2QNWpWKK71xx09emq33
CVXnPZjGF5wpjX2ywPMwSjK6mOHWe5gAdiTxZt7NQ+M+d4zlXhdEvB/gzS2X1miaVwCS/O32RD+y
zFO7H4XTXqTGmLD3s6I5drrTIi9oyzstGb09WrLp5HTTE8D/cMSb1QlbN3aCRdjVPSWRG9G9TAd6
4CFqKk47Mhm762JEAREXhhul0+oedcxHo77ytKOXuuY+KRrrMzHerD06hD2SXg/NQfyp85LlOxKU
6no0q3Zn9f69NlfqydEQj0sp97M17YxmeIk1ru128VN+jH2s6vkCsvwFDcNjklm7xerSfZzreG96
rz0GlqtfRkXsRoVRvzazezmj9gwyu4zsQZqBHRtR27pN6Fe5jOwkg2HSmSXSbNPbQ984pEo8JwpY
rxEqvuHDh54zPmMFG8U2IIk/ivnoEdH2Tcm1eKghoXyELNgEo8zkM964fGFafYvSXDvgwmVhjTPp
+9K1s0/erPyHJR8c+kbf2TVi8kM7A9t2mly/pIZ4sP0CMIJ6K3Osg8DEwHA1Fc25e1vZ6b7qASnZ
jFFBFljQpGIPx+FBVH0czJ39kGr2y6KDYThJ/oIk0bh2yi47ZhRa7XhkvhN5jtyjpR4vSi+OWstb
w3qZcFUjwclb0/YCFOS71lVRmnIhk1pcBDo6laBO4yGqZB0KOz/aAKh7KSbsx+2uC0XnZDuv6j7o
ut4eXc2liCjiXYFJ5FQR594t3bfNgXmYuoe5ehzdCV828eJnqDcs66QrtEizSHbAUXumf4fR/xNd
5UPfF8R7Tr4IfA79SOkFF/l0QgJ0Gim6QIir3aSrO8lNWgAW7ZNaYnY5H4ZO7OAgzDsxmmSpQ5+/
yspqX+jI4U3pP2nraoSmu3zXZTPslABmwmBhjswyYQSk5aQl2+4LY4MDkR8YR2rFpaOSyMiq711i
8i+nxxaruRINbdudIDnscQr8PovladSdNWJgvFIboRtKkoOjOfIaKUVMpjtRRbWS45E8nD4Qnekf
HHROAXef9qwj6DjYycR1I5PDWgvs3B06/sUK7KRYj6TIOA9YHl21cpxCacf32CJ7Df23rh+GyVmw
UFD3cWY0t4njkSmLdj7AfhJ9xmJfdf0whKSOXVDGhZo7RSYmn83O6MoPq9YQcxo3y+OCeIUFT2IF
LMDr0pUhUq314OvZ92EunCgxlbgY6lwLlrLxQsLObQFAM3F1iPVT4s9eCNV0vGn1HEhnpQ+BlH3l
a7mH2jdxrxzimGvEAFrzacKQOMBScLpweq+85KOvR6QU1kXT9/2h72stZO3iMhUbTahK370d03QI
c3Q6l725pJFvzlrgZUoLAHy1EM2VfUhKgny6Jr119UY/inJAD+Jr6obhrPrWj2P3ENcOfnFcb3tz
0NerskqI0wTsrq5J6eFOw9j3Q+yVHRoGlVQhDB8/dAssY1sBmQrnWZtCes5O9qRQnS2FHdo9xahk
al0EAlXutwmt0yEf6zmIu/UOxVyhR5ZZG6fGH7yd27b55YSy/qqx4jgkFHwEg9NJajPXAmhD5Hc1
NVYE62k4ta3T7gYtx0TDWfJ794e8CNTumSPA+zwWhXM1L1T0iATHKw8sJJxMPOmXpSD2hxJYVFp9
tLHJOyYdDjPO8GeV1EdPxGM4tsZHr60PeZrtXPPABO5Tk4lLb/0eIxcEuf1u6tkUDG2HM4fZ7tyx
usaO7gid7iY2OYiLeQrzJj54axkUmvdhqNQ3qm150Rgp+hp7euntONv3+XCbFneLsR4NQT2lmuVQ
dem2TZcij/o4V8w9VR3G3updxARrB7LnXlW4P96KETWssYKPDt1dOajBAghay53ok+notHPy3JTZ
cDmRQ7NTeePtytm5Ix0n5fkF17KeUoyjgf+g8ICJuRhE8qeeFe1ulMMaFUI1DVV40dLBVO7Oytby
PhtTcZtp6oNTN6VFsqJl2KgErO5lNO0Gq94Bl5O47LrX0Rrlzq/1Kmwy2T1LDW/KgNwDkjgkSky8
2XvIHhW+FpVG/1y3MetgmeQ1RmJLULROjIwL4CsvkuYjhrrlNQYYTzjGD49m0c1RZ2iFFtTJLK+5
E7ksksa7HCVZvQHWRXCZ1tinMV9sd5mDpNMxbk5s/UsmRx1xZmoNh85ovajy9GYvusn7Pnu2tgdj
N3VeS2THwq3koXcnf+e0RX7o47K/rrNiCmanHQ9pNdUXLub1HzX628DIG/dxbuMB20GljoUa1GHw
h3aPIUx87OrSfdWWIbnCtL1/MNHCYhtsG1eqRKp1CamiPAjOjQtD5tYRl7juopvEM1jfwdPRfCKv
l26EFrQNpNaTV4U397NqRPMwiGbdjZjqljQ2Uk7hhE5u0w2tX9bEk33UF64Fc7+iPreQGzp2oT5J
Too9lMSWMkXFe5wyJGWcqtU+E8MYECPYULFk3nVD/UXHPrV96Kblp1H4atuhxovmUccGTYKHN4mi
iwx7DNtoyuIph0imt5eLXY6XqVfpf7rxiHuNDrZHRnPuXlWrIxEk9Yl2UjrJA3Ef28uuz0V8Wc3l
jVjcFquT8huCrTxYe8faF/xLXMvd+ibrBDy9vs53MyEYQO9lr6LMaZZ9Dbf0g2+X+fcs95HQusl6
qGPPeSmbistAG8r7uhzNKxNEfjcm+viUm7YSweiImk4vV2zzSjp0uIUuDwg3pyzw11G8VMYKsO9h
y3MvYsqKAJf1HcgRMGxFXgNl21ReFrEzXeEn7hwtZU2fWz3heGt0mCghX9TwOTXbb4U+mnfdZCUH
ci26G99fit2cUIPkq4V3TN3aGQshhWXhOQvspOWLmawvyonvkmzmsNSaq6EEU8Zf9ufo+X9Bz//B
mvl3sOdt9eWNrv3HH/+Jejr+Hxtr14QsvoUrGB6EsZ9Krc2q7i+U0xR/QKBn+IjnFEUE2Wv/QTmR
c2EwYoNLQnf8AZv+G5RTvKXwuVj9wDiCSYerBYRieFlvMc5sQIdd5Z4TGZpnMXOB6lfstSTTrcin
NbtT2aoNF0p5qrvRIFNSRCCRHgPGQV5NYmZvEck2W+13zJa46XStjSEaNCoOOtYT/0RFCY1k3Oh5
nMTOV08OaN6tRLV6FPte0V45RcUwDZa986jVSn3Uly4lIJA5wxK46MTsyPbbaQR86/T7YdDS53ql
tw7I+SrI1AUOxnZ2RXwQ2E1rFkeDLPPyKl8b9E6z7OeXqvKROJkEOW5gBIANlFumXXuHTqfcDRAD
x73Z5M6lk3p5zC3p2GY4je26Xvb05PTMizSKHXb/lR2sDvbie1kwTvvg4wZ2hdl/6lIoIum9mufc
c8MsWWj8yXJ3DORV43pcq4bLDISp0y4xNzILOojUelSocZnZLcUaBwbZnX9bcXc/ceo3GrQz+Noi
fgV3aZQPAOZg6ed+cGVslPqYCzuaYr+tj2rcgonjqaqmo4hLcZ+XjR/FjoZHGEnUJx3+gggxTxdE
3U2ud+Qvru9+/5nejn1d1FablQkOZ7hPImQ4p5cZJYpvHG65HMfCgsUg5qjhhjzm6Tz8X/bOYzly
ZNuyv/Ks57gGLaYIhKCIYEomMyewlFAOOJRDff1bYFV3ZwTZpLHH707yWmWxnAAcjnP22eLabGJ/
9+b1oP6sI+bVmgul1/nuHmP6G3NpWG/qlh3T3+xrjI8qqAe2MfDI2/3L650z29br4yWCmAqxhXcb
ud35enDzC2xrbD8SCZdWaMl4Te1Cdl8Wi1cu7Zyj8O9Sq0KTQ93mZq7Ulb/oA50MOuw9LT/S5tzf
Vtokf2ZjjdXDy1f0ZBmOnwAhDVgf1OYn9CkAdInxcOZFiUacZYKbxS5NAK9eXsV8jMX8a9aCIwuK
BugJWFqzHDvk/HKKcQKwZga36ZnoD8HWnRxtioxktObrweqz5jMDUp2vrq0Z2r7yzOxPAkel3mLl
KP14U6UrnBQK2xk4hdJimu6mUaRYtfSkAn3NARrqMDGRXlch2nhSAWezHIlUGfmkHgpHar+D3G2Q
dieWNhzUtLhf7FHr5+3SKzYQMSV+ywjbdsyOoUVXGpuldwjGGX1sm7+ijFgF+mmwzOXOLyZctEKz
cjB8szRLfBwtjTOiH9qCCHZh1sEetW9sv6+0Zkg35YjkZwjjMrXKaKHdbW/oFCxwCABhTZhhN3AA
k3CCKJGejLwMZ6Yy0Cb8MjCXFAetcma8pYySstqosKuG0lBWRtTTUFYlXW3hxTdKAsTw3ygL9Ny6
0ec74jVrUYXuMM7xLdGEbrZ1mmERp3jUa/ezW8bDsPGrPnd+tEVXiW1jdjWGGX7XVUBkVfxQUhx1
UbDITD0wyPV/kl4r3jtFkU0LQnwj698tVaHl92WQ5u17a27U8IkZSp0ffNCv7Mgsvx5CLA5LvC3i
enSzBjsC0zJ2dhfP8BKWFd9aCnw07xO66fxDQ0tC52WR0XlaFNr1myWf1PzDETgjRnR6TXA3KBd5
VFP6LV4iaqBVZ8Cc+dGS2c6PuRDiOGrJPIbpUDtMd7S8q3/FQP75EOZ94quDo82BFS6ugVAz9MtW
0z5rilaYLsFCCJVlyhc7meHRt7XBevvPXaqk/XFYaFHvRZ4l1ZbZ/zTtx1IMy8aAFzHcYSZMWgZs
gUbEDzbUKveahIcWaa2WGNU3nkWaiEPaj57BtN5zBpNCTXkaZlbGVDY/yWnxUAknSTcWm8oPCFgc
E4s2PLYyw4y8gQ8oCLxGc66NRRIVmT1UN8KKfWpLGu+ZxkMLxHUbNFjppSPuILUtK0wGJyVSPgJd
7e+7Qfl6SOSo5dFEYXCzIZMprXYNEkXzUAeF/Dqb7MloUbhChETOMNbRR6LoQtElcbzNCsUgKx/n
ugemaOP+2u9xRdmK2lmCra1rNLcuBhKf/TlObnVoXOTBWE7GrJ9LDba93xlu6Ix2e7XkXr0yTKYu
iLS4stuN0uBnR6VJj72fKqDWMAtqurAqTec5dGtLT27xjpmSHfTaYT5QHjs3eZ+Z1b4qmuBbJj3m
imnbekmkmeiIdk2Tee6VS2fcw/VRrn6NOaflhr2naQOjOL86msUQJHdDD2/oE4JaUztIS+kIvKDB
nDoCbWrOo1oWQK5x8skeuN5N0mh8XHy+MyWGNzivlctxtttaaBEMK6vkV15cHi6/ufBYR+H3kWbl
Up0mEHd6JkihZnCY+G5wAtloC8BY1OCa+MM1ltmYpYpURTTQDlfgpoOovtSlvSL3sfEa7+5CcEUC
HwpNNKoE4645dVgonZ/NHCF9NRTxGKVMbqgAfbfA+r5t4dpsVe0F9f1UauNyZbqAXnvUXyb2Hb4M
biv09/1tUzi6sW+qSfc3Ru/Oq967CYbPL39CLj69mD0RAAErAG4AxfETDj2eK0matXkKBF7Zd8Gk
l5Gr4pFwAkN75dN7QfBFd7zmd8DuffzQU4RffKyoJmsOBi+N9BaRK01WGRLwM4I+Sud+doLsQ23V
Mf/MTE6xr+lbOTHEbwsg3pcv+qKeWn8R3MnWJoIRpmlYF0TFoNE7q/eqLDLt2SMh2RLJD5vzEGfR
WPeCW58W+G0ykXU3UAYYRKhRymHmcOm/l8eVYWu2PUZGM85RX3G6ikm+FrZxUXese87gBCTbBxU2
PcpFJTVMVpbWgzFHchzsbVIn+Z4MktecUJ9ZBcdR7hw1BzXpZW4vDFY8KMtsjiroTO/bzjavyL7y
fr78lNYq8+/a5lFKTquGZJHNyXrn74/VmePUCJFHqhHe1kG7CGgqjF1A9Mx+9BNSFTT7X47l//Te
/4sN8df9Xz3rzkzlTlnyuz2nHD3+xD/tt2H/B0k/bHgUa8zLHmNu/mm/Tf4Cb0B6bgikKKlXUvT/
9knBjQ6FDjnrFMCU3n/5pNj/Mdk/HATQpQ0eLT/1Bls5cIDzvQLeZkL0t3Ejdgyyly4Z3lgPmTZC
8lBAN6mn/axPeLtbJmPsq0Xos3+qvaTKwmnICswve6/vI4sg1u4Km08fNQ0R7dCOTLf95KGv6KKa
r/R4F0gnxZmNrDkzCxOiXP3rujeqPAghJ5tC8hNUNpHRQW2icecjvYPs0OYHj5KLEaSeS/doVx0k
3DmRmoTRqSsHTJakwnVs0aeQBnP0IpNmELWHMpRavMPoqF+LT+toO6n2bdEyqqlGEQQUOo43H+0u
SL4VOWG6G6s0Z4g0LrJRHLtszm17LGCuFliY1wcMnNIyhAVRkiAXmzlcizEPEG/gncF3M/cgkPRZ
2lg7a8DDfevqa2PNjN6dDzYVxkPgFebJTm1pbHtcxO7apQ++p7yvDzLp/V81wHq76WZHZSFiSjqI
WeEx8UCnPpZfEqNhZJjb41QeZyw4y+txKMTKLTCZcirAGv/KFtUsP5K77vbRUi+juUVAxczaqz1/
2epDStha7ij/XsrOMj46BMovRydv1W1AMTTxDDVRQ04ELbgW+K90d/QHuriCIOP3IazM4sZ0rQmJ
YzdOD1US+2rXBD7WgSHW0fE94ufB3o0BPNNDF6eQBBK3ya0tUZPNj3aupBHSBns/U7eK1xzP2b4f
S6f/qmc9kRpkB/V75Td1s0nryv8Jh0u2UT5mIzj1UjjjBka0tCHwOkzNkW+1NzngCaIgV80Oowa4
mJvCzhjLoacaqGpUaXkbHMrSfO/AxKDIblR36KWm/UqJoAXqHrPsxoi7FPpR1v1B/fi5z5K6CNPV
jxP6jF/Xoch9NNOj5ANn9UWzEwKfiI22tHj4ulizfTElxLewsHUmqN7sOB+YZuUmVC2lky+Ykske
DsLF1pyEdmbP/VSuanAX4f7UqOqn2WtZu/EtpgUU+87yvhFwFJirMW7cmRYIVygq+MZo7/T2d2qW
8U/wk+oOqqnxI9OxDyS2S07MDb2mgp81xCRpukM2fgPcg0qkK91s97GO0x2jwAA9upqq5buNn9jd
YDkqCcGh6JSKQfo9xUTswP5KG3ivqZnl8tqEJNiFSINkRhRfZ42hHo8zLnrZYiwPokjinyXiZ29f
l9KsbhxcDWu2bll3H6vEhNvgxUGWhQPk4HcGbdWHeK6LW0MjMpSyutB/Nc1gLrskc8HcuyH3H3In
cd/3bh88SM+jNxxqw8uuGMj08iodRXnXCMlwsxT4nPPKeTmM4t5PfpvdzBzEaRuah1KMCyLsxp/L
0LHkmGxissM+jxjbkxVlpgsQuRTJV0XuGZGNtEsQIOk18DqbR46+KYNaHQp3kgJDBfq50MYW+Rj4
eQmZhNW2sZfP98s8WundUHYteJXrquJDi9lcHFm4TJFn6i/JwTbTBoWM6Tr9NmndSWyxB2xnvCal
nUSWhgkAUZguUd5VZkN5huuc4D+nkKqFWqCsOsIysUTYMuSpvlsdlPB0l8V6dUGmSXwd5dBwvUN2
7DQTdFGC+WL2ufjwMv3Wit3dDIHgq6Z78mtp43AJdRl/zHBlYcJnnzIUNEL5sMyFSvqJOWbn3pFn
OP6A2NTeMGhjyIeHJAb+zG6mOupc2/rAhp2M7QzZJggT207HbQZlXzCvQAEW1bxw0C+tBYOD2FZW
tZldbM23HvOV9C5O9fSqLUgrCRfTS7CsKweId/GimHQgjLMbm0fgz4TMhiVs6PIYLy55UH2JLS5s
gjxRW5tvkAqLxcnBOuKSps2NSxpYv2FTqCyB1dM3gQd9Ete50Knd1I0EGjRCbzFY+pohYFabtqt0
P0Ktkn2CStt3TNUseR2jIu+2ReITq5nY69SL01TXQ74ZqkWYgMc1zWkJ6XYyhNaAszEDDGVulvdZ
l8ZVBHcS1BVWjTFv9Emv782MPOFNqwo235DpVboBbHC+pn1aJBsh4wyFQL6kW2Z2KdwefB1+TUGG
GpJvff7Vd2JXr67ssXPG8T52S15oMmZb49fYl9VJLUtWoOhbvCtmT+WwjzOz+JNPpjg5k+t8NrVs
+cp0qP2ZMuqH8iOl+8voMEoBQNf1+0nmIMUWAZ9/7MRJccr05I0wluUbHb06os1rJMG10oK42uSt
jJoG9HmDIajxYe4X44vr5NiWlt4qthj56YcY8wsZooZcPhSZtvwptH4AZuAYwIDR7vejyBdFwLkX
3NkmlW+YI9QhmBdbxzSEckaEbp8OxpWjPPaMGgsifxdeGnR4ahzgomDU+alINBzEizamdRWx3Tc7
O09qFdkQOCHKOoV+TJk//uzInvPhxtQWFa8Qs/8+oR0TG+QWcE+6vgfI0RJ/nAs4gRUoPd94HNO+
F4He4+RItLGhbkYzKad3y4KTR72Gvir/NsFavLh1E20AseEAjatP4NZ9EWGHYLMHCm+KD6rQWn0M
A/KqjasZ21QK/LnxjQ2YiygjHRZoxSjaqo++hEJ6U/Up1BB4jsZPz0/G8Zcxz0lzKwVKMGSK5L+F
kwhUhmS0iK31J+dlI+bU+pHg1DtuLH0uO4B814at0yims9Ey9TopZmpW6Rd36TV722ldlX/q56GS
kYA0lR9iiJEMO11OeQMNycyNCXoTPlO6dES4Es7RWVt9rAIsRJT0PTxNAjHYPgeXIGdx1zrOoP9u
Co6xkBGOqe9nN6cbj4CD7B5uk1/a/m2Q9fH8p6ctLk4dB0S76y3gsSNeHbI9xnqRB1dpUBiLsy2p
LaYR3Xeli1061sq7SYrcgh++4PN1aw42TaZscbqP0p6enkfnlP0mI43d2popPfdhipUNgaucEsv+
paZeieukGObiHTR7fdm0lNNguF3T69dYsBLXqM/s3YNotMbdNfpSCOJIFmkRXo265b7TFzPbJ41H
KcxGdiD0PnrWVv8Y2OZm03hfg9EwHqZHo9ty9bzVFWM4UJ/cnTklipW6GK8Wueay2uVCosI6F+sG
bHRJcC9gdOPoDINDH7Ju4z7a7uYcPOIGVxn1W6OMPvqrQ6+HJNTbGY/GvQZzcXNv+UMwb0eMMs3N
4hn4bEoHHlu0LF7mc9PwAq59RPvbWa0WwdKF3HurcWFilUIZUL8efYVbFOc/OBMytXOGDudhAmEz
gCQLvstd7ylec8MXloR8vLoWq0cHY4+AE7VFQ6H/aSy9oIKH2EX9XSyNtYWB1UBTq9IijlzDmwQ1
yNCLPQUCbPHm0U05xp+4DuvVZNnGVoj/C3z2SdpU0zs1e72zacfVnbnEoYvU99W0uW7n9E/16OQs
UH+WCMgweO6JDCfImpIaYmIF/TfETBBP6K6BZRe2SGH9a+PRN7pdLaQ1o/ZqWNoJztK91cLfhRKP
4/QAaSd9Zz06UVePrtSIkZS8sR/dqudH52rE6rhYB4+O1qSVLXY4PDpdN9Pqei0fHbCLQM6Cm7c6
Yw/KI7Iwl8aoRRo8NEgyqVsQaCwXGFmg08i+dOLM401vg3OHeT3DDUoeXblHsnfhs3TB+BMLZ7hy
S5fK30mdiWDbxCgbftSiJh8oahKN5mLGp5rEOHBjCYFPeoOvNkQsuy250QCIDPkX4EJj2NF2BI6I
PCcxnTWWHT7mFno7EviiqDzvzufMj68XsHfcK9pyyr94kGcVc44W0Ve9aSn+7U+UnrlFgdDWZb/8
o9H8H/wAv1VgoP+3ZOnd91p9/6/T7/G//nFe/Vu79Pij/wIJDPKJtQuQIgEdgYT9nzk+mqH/rD6s
yNVxXIVxiGr8XyBB0/+DlAg4i/+Z/BSAAZDevw71mmH8h9wbDy/5NW9ZB254C5Zwjm35Hnw/Cx8C
gEo8NnDBuECdRmvStQkX/dsONTAjeFrMP0B35uGvm/PMmPncQuJxGfTEa27baq5ALsY5uFXGi9QE
k4Nbra/FZ0vPIWG2vTy1dVV9STTD/oL5sHllGaX+pUlRrry8/NOrhJLAdNfV4XquXkTny2uoTTuH
lIhjpS/93sDumFnv+OHti4D+rFa48CTwqzhfJNWRX0ojSY/MLmNimZt2I0ht+eeNOwuB+Htgf45g
r3cywJ4B3Afsaf1zvdS/JrraMickJWYpQq4RU4OqKreLv5SRBtkpevsFIeyHWWJBLvEv5deFatjW
rUqP+ZwTcyF9baejABXh25dZNecuLiEYKDwOff+6Imo4Z6ZiSo8TrhPbdAQ8EE7RvyKkv4DjH28c
GBzPn6eDwfAlqyAbOqnhPp4eEzyvj9i+LSHALgO62PxNzIKI2s71t5aCXz/OqYyGaZHbtnSDt+9F
MGSsCdakCRI2L+YkAx5OsTb66THtvEeOmhOpxRPfXr6p55j/P1eLWwAXyklCUu7693/d1ABBcAxJ
LT3yqfw1EnQBaad+79Q+KgpzepvjxL+rOewTjirLgLJxvprinrdZ4KbHTNlqzyALuX03NW/iTfyz
Co4AK5MBBgUXd75K3NJVmGWbH61livdTgIi9KeffI3DHKy/Zk/MC+bYfOFAj1uRfljpfqSxaQ7h1
Xh77igAPcEz0xdA5jVdOjCcPyWYjEFuLINXhLbt0qo17vyx8r+bEWMoscvEA+OUmNaNeVfrviaMb
3vpCsx7OTesDwrTTvlxvNqxubLs0o1vPcMzHqzbULDj6L2+9pzcPejxWKNhVrAakl146jVBjQ4dV
HidsfRjPWsNG1oX1yipP32fmWi77DZ0AH0nnSZiewxWSz1AeaxchKaiOHlHjT7+yilSHtE/Mu3kZ
UMM03Z96aOUdMsRqIxfImm+9XGhTvM2rbc56el3slQwDTzjVVXoEOZ63qdJ+xVo2vfnJcYFMEAy4
Wh4XfPH9BO+Xqsl4wQISh7ZxRXPCKO+17NinT+58lYtLkYzmO2HN6REoMNikJvB8MvrtK9fy5AvG
J2V9uag7bMYrlw4jwTz5WPHI8oho1I4Sd5y/CVIQtrhG++9efjbPLxXwavkAnJ65/v1fp6BOiq8v
PR1EvjTcj5aVwjg0G9SuEGIIInl5sfX4+b8DPI4nm6/YKjgn/hOzX+disaXtklky4j+WrXg3EcJ6
1Uy2Gcb9vDEgAgha1tCvxuGV0urpQ2PZVQRPIiCniHPBXrNQ0w59Msmjb8AbscosDhE+FG9+aI/D
q9V8jgOR7X5+J/20ylGwOfLYMOCqsRfRVHlD+nWcYBYCJv/KyPqZexkYLq8wpDKHkfXFvfRyC1xj
KeqjxyDE3yLVEPciZVS/KxEinBJv8X/NmnKPU60B7b38IJ8eyxQj1Ny65UAH5DN9fq1J69nSmrzm
KGF9gv5MwoO9X7X51zQV1rdU6Lnxygdn/U+e7R0qHwBMjjOmiix7cXvNYsE8MCm7YzI5iOp1tMpE
x+UbJzacV2LMn+wXlqIAof/AZADXw4ur0/Qs99xa9kd4oeYf+HTGqdY77HxevonPXBH1DUeWa7mr
rdpFATLOuNMZlRiOizKGG7ssyh2q/OQq0eL44eWlnjwvKg+6E0o63nGGoRc3TwZFy7CkVUcsZbpI
8JCuGaVjaOpr/cE2ev+VCu6ZS2MGTPdFwWq4IPYX+0P2tZMGnTpqJhfU1WRhVm1F8E49ea+83E/e
g/XSLGwuKA6Y9+oXS7H1WsA4pY5UQ8Z38O0cKHQobyfHG08VgaBZKAMkcF6ZOK949MKHebopMehd
e9DVrZa27fw6nVrD6AiL2btm0Cb7/eRNKzbpjw4IbVC1027tTmFPN8yZQFvRYFyXbSUJs8R6eSp3
eVOXwwbpaDdul3jRXdiOLZI4HaCoVvmpUxaVqGWPunaFkVdL1hbUHBmWVjLlkaOG+J58TI36eLZs
cSjquDajdtBkty+NpMW4hllkF6kpM6bI1pFDbIIAhva3Nl/KeQPWtHwRlZkV7wpF3NfGzCDk3OA2
nwERkuFUy49GphjF6DVzNpxlSpV/R1oxEpc1mHb8LmVkHdwVudP9cbrWGEI8YLQUwpJf21dmhVHU
eyWSuoGOmTAkshmv6AerL/Uiym3VPSTlghYXiY+f3BI/zSBmIl0oD90Ob40wFa4/3GbQnW91fRL3
PSpx8n9oDbJPLgplROQcUd8na8ZpPS26NaOkEyReZNXif+uo579oJp3DfgmKPl3VnhJdIsJU9UUU
TaHdYsyQe1c4W4A6gRvFsfGecCXo3bKEsna3kDc27nQj8L5b9mz4Ee5DfnElq042EU5j/nJovHrE
nEFkOANl+WB6CMQCG6a/neN1UeHK6e9ik1xNbWDSEtV6kz+0fVljTaa8EuG9Xbv+xlIW7lh4BGXf
61QHC2TwwoSlp4W+wuITnZnRdXoX1hDE8pCsye5HPJruh36c6Mh4f4fsVu9tif9CbQe/QSfRxCJs
A6/Leo7ofQziByfW1Wob+cHgjLti8UY8PoKOF3OLX5GNNtfS3B7Bu1Dej9QRqy9wAWCaY8TuND6o
5WJlG4nz7A938bsfbotMYKP1hVCwTMekeI9puEmWUcp059tEH5T+XrxgNA9a5vhyLxjEd7idpDV2
ZImbKoxJ7MLB5ygX+hUBSAjqO6cYiecOCqKVQ7qkYqHoSZvpGt5z514VveVg2+oIVGBhRtLSGFXk
xukRVloERHfL2MzYVvdFf+MKD+7wINpWfZtno+l2wTha2S4rrDbbWqZVj9ddoDVdh2uMM1U3vjMy
o2k0h+2eD12Z3TBaE8XRcbWeMVXcLVW9zf08rY9qEszyZefDxyw7nPyvegfW797J41r7Dm8Y7gZ8
PjFE0tSl2OOLFcDiTBALAN+koKUZnbYOf7NJnCs3SImr8UQt2/2i4r6+ygp+OISPnmGE1fY4ANb9
mOoIcjkBGYwzEwpnPlPxdlR6/c5NKvw+vBFU6a5r2x7LrqE2cSIQglkao2J8d+4XY3DjX4tBMufD
DGlnxD8CrXAdVTpEaHVVL0xigEv8yeq+16Jx+g8Fb/t8q9V8VvZo7QAc+trqe8je6RTXbbSko/zF
OKLpfxAaSwJ7tfOmTLU6e3F0HMTqqtDLk6YPFhbWqeWIL7TcSK4cJNXp0CGFhrAZoPborL2YuV9X
6BhnTmxAtlF+rJF+aBEpAUq+G8s8WA69KGzx3nZbJ4CWkhnaNa9WoK5dkQzZoU1Ky2HokPryTs7x
WP2clmqZ3s1t5TmRrrUS95Bcxy/m99zOcvhTZLM5fICLm/SnPLcXOmUqGWtfA3ebv0sTOkTP0ecs
y6d5tf1b0OUk3XDdoF1ofwo56e07XZbQKnQ2Qb7tasjN1+WsLF4sUxcfiFMjbps5vjXvjVyV5cHI
14HkQFnn7Hrc2eSfsiljZWxSjuccgcVMJYtPyDhZt3Hi2T+ZiWbB95j3Otm6nb6OKao8AQcnt3LM
CVDMeuuQI2LBDqnKpVNvCNLE5pYhC+o505/ch0FoarzlwENH5GNNV8DZTYqT7AjX2FJI+nbkoRW4
L9MSkoytdfJXEFS1Gfq9tkw3QdktiKSlW2LIM42+s6V0KO1DasAkDHtnqYMNsa4ej83U09XkQ7f/
YPTRLiHcmFV+axVSbJmYZt/4ClgEEQYOGeg1Zh/Xaat7elg0FhYVCLqRuDej0N9NqrcItmuUzZUq
qdmfcEpLfzblWOCnPHAQ3TZGgIUm4v+giPyxV/qpd2DyQrTPILBzX6QeYftr1xuvS+pf/dghwJel
gisxJTMYFl6EtvuumsqlPQTZnBmYaMB16nexSIMZOekSpLftlOrws2VrWNNtTswADaz0MCQtzdbQ
rnx8RGH1tJbVoYtf5xNL3+BZA5mBCL6IAtVAj6+anDPPLR3nPTwVcpASQ1Uf6oCyjMNcL+Y7/Jis
VcPjdPYHVUEMetc2IucVy0yXYEFrnDOkln0nT0FtoQ/r2xEHJdtp3OaQGaMR70dPjua110ILel9a
NVOqstHrb3xI3HcQeGY0F3B3sBJMJpVtBaXbN5fqtLwmYAuz7M608v6XSvXm1p6SwWsweEPys+d8
gULQI9UeULkWmeo38RITfDAhIHA3EkaWvUdr2YrNMEid0EyrUIKhm49vjTXBoTpofo5+wPaMEfqC
NwjknIwsXf0GGIuhUKABY+xaz8//kJWSZ1f869nHxO76+66tp3aAmbV+fuCv16g160KLN/YkJxNi
vsOucey21D5UVtMEW2+ea+djk8R4NTFE6zgmOjetu5upEvUvZ61N0OBVmDvkWcqIm51QOzgJ8JqO
e8gA1nw0sP+Su3qpOLMgKelqb5ZDzmtR5T3mhDlleoS9Ul1cBUjo7jOvbG1U04iLKyy+MYqQTSP3
TE6DXxnkA4R1rYlUFaoQsHBbL8n3wjWa6gCXDOcTkRfoYBht5e3buwsKfaBSDG4dy/IvkAqrsurF
jDlrRr9gp2TaA/Gb7VaLUbi83Fw8W+zjJOEbqLXAmS5QfddcsBlhsnoManiF0srYTU5pbbjO15Ck
Z5di1oI/GM512Cmf19vVKKdh9l11XMZBUv3p+oMe68t11tnV2zzPuXXcOIY+jGPwPqeZuWgsOvyG
sFoyh6OvNTEZvpB/TlifFxicuMlRV5NZHaaasMawyAIIO0jyzN9e01Z3WHUZ71sqKPOVHviZxhRF
HIh44PFq8rE/v/xaxzQFLGM4zkTMbRY8Nq/tIYtfQRaeW8UCRls7RZxwLp/nsipVl55VlkHEUKzU
tCtAErcv75pnWlJGM8y5mNCBJVyae2coFUmXcMajOYKWZKAYex26wJVniOZBdV3+5paUMp1cFd1d
+cdAyuf3bsR2B5G5vhxHCHybnAfFd0HDv8ww6+itl8amwe0QfBd4lz/Ol5o7r5ILLmXHHF2DS4XY
wcOrLUZSkdaMHkEI+YSc5eVFn/bBNJprIATaUJjPl+GQiVfGjWkkwdFWUzAfc8Ppsr3WQ8q4Ilsj
rrfdgPrknSCkUR4FszPvlV/gnJ2/vi8A9eY6QASWAj25gDNUauqNoTINeXzrX4+M5+/mUqMR7Qwi
q/OOBjnKyYm0X1n36XalAWcK4TEq9mAbXaB75ELHoCsyPi7ssm1VtF3YSj47L9/ep6s4zG0YShHr
wZj08jTQzXieXASSx7jol90MI3LrrRXGy6s8Od9WVSuUVmw3SVt4IogRAwAJgRXeUUmhY5uHCxOl
ThPyGM1X3r8nF3Sx1AUkpHdi8Ot59o7eqIxjo1f+HTDRa2l2T1dZ3b8Zxa5vBG+fdf4q+EldNnY1
Bsc617wrNIT4C9MLvXJiPb1tAP4gkWxBJtgIYM9XgciFaES0yQnTsRFyYLlmcyIkRceKEcf9y8/o
mUvCThVccNVecwpf7HNv8EySsIPkpIlEb+9wf4TcCdBq7964zgpscWLpa6TsuvnOL2pZzCLtO4MP
OAX1rkHp862y0uWVz9zTt/Z8lYtt4DZZk6iAMsEq9a/Yl09b086CQ6nJ+FOei5GvTD7uX76yJ2sy
kPr7Dl48rsVdkLFqZXrqzcEPh0rbGt1vzZMkRsfOsuv8pH9lxec2CCMokHkimyGZrM/0rylHMfV+
tjYQJ3/G9mSzyhGuV6l2dsB1Kv358uU9s0Fsxv68vyC7JCeuv8xfi83mmGNHraenrPSMk0eUlkeV
P9V/Xl7mmbsIYWY9JdDxIqa8mCh36ZT5BgH0pyp1k1Mua0nzaFR3ainjbWmSbBPaanwtmuuZO7nS
dCi+bAaLoPHnFwfQV7QSHubJq+LqigS0DK+VyYsaiY/pyxe4vkhniD+wLoUXkxSbhwa4e74UEwzD
INkoPWFgj4URVNkjebPUW+USm/jZyOyVSLDnHhxlDzIzk8hGqD7nC3qJQTUtzfQ0obp4gDttfC0C
zDFfvqxnV2FsjtCQjFe0Tuer6A1GppPlpWjLzaY7oGFw47tgXvT0rQcI92/F4HWGGMyBg4uFBtce
2qLus1PjWM2VKTqSN+Y3WjXw2X9chf6C8113SKM6v5y671Jtll12gkCUHAI4IaELCfnoCfe1Eue5
DcF2cDg+1hiqS6hftCgVMnyeTw4WTb1ACmpXRRF2tvrKrP3h5cf03EZfxwru47tFB3V+XblMvdZ3
5uxUkfJ8pydj83PppnaDQ/tr05LndgR1G+c9aU6UwxcHRiUqIRGf0V4QNgCK0g5xd68FXjp8evma
nl2I9okRLMcG85LzaxJ2llVWb2enOK564EfNc+8tfQz6/48tvhI3+BjTEGI8frEObb9dkVV6KmWh
vnirvCySCx4Jby3KfDhr1GO8RvwBH/B8naWpYnNRbAgvdVSUpIaJTsRPP771rjHqRutoO5BQeEoX
q3R9OgOXNMXJb6fpVjSDflu6hXiFffV0v1GewkayoBC7Bmrd82thfKMHLeDJqUtE/hX3/mZHnjZk
JKHhH/fyFb221tpL/PWFyn3ha767FKchM5f30BHtSHb6uAUvflty9no8uOw1hxu4xjly3J0vpZhX
xMmE32BfWvG9wARzx0jOe2tzt66yskQBrlntsvkpXejWbVbmp6HIOm9rwJVWH1qIUMOGrGbfeqXe
fPoesRyPClYo1vl85M8vCkfHxMOzhDMPGVKkwK83vaHcV75/68l5/v2DI8SBwHu0koX0ix1hrv2F
ozgW4iFbDX5hHeA7lDnDodV9eav8Mb/NtVQ72baccJk1Sj9+5Vd4ZqP43FRYlBgBUMNfPD2nwxTG
npv85HUM/UAQlxjzaeI5vxgJcs3/5uy8euS2vb//igSol9upu2uvXNY1N4IT2+qF6tKrfz7cPPj/
PBphhElujCCIOaTIw8NzvuVwe1vKv+1qwh7LySuL60Rd5KJmiHJ+pNSJD9sKecsGIlhlI3+Bw0jy
ZCfYkqKOqj/UHhWm2yOvfFAXxjJPSO5j+c/lB8XSNvayPEr8ZMqyg4fgyrEb9Gljl66NgpQQMCjg
L/iaytX+49hZ7kg7BEtnPwYu9xVTxQipcnfEMuD2bK7vSZtanG3LZeRRvtw4AZX3wBpZR8UY5he7
NauXxAmDvR2QI1Z0sLyNAde2CeGes+eROYHSuJxY7kzDHA5K7FdNblF0V/pThpzkU0t98uX23OSX
WO4RUHO8KXnuYay1SDeKYk5Egi6nn4ZNh9WDGwI7fK56HTX8BEH1ZO63Cgyrs5MfjDsA84rl9TzQ
T8xi1Kh9q9fME/4zxZOjIN1aG05zvj27tRNA9URFGYWo69iLE1DHiBqDC0iwPm6zFzsS2RsBTe9p
aAv10GtWggdQUHlPCBH1x9tDr87SYWAmSnV+6fE50tgzLS9I/FGzm78Mr00AmzdzCxHWCNqtatzq
FsVzGuM64gsR7nLHRFEuJpcxfLeDSRYg83GIZmxBi14r3tjqbH6/PbvVbfPHeIttk1c1fRbaMH4+
TCbVv+xX2OGoDSEkeaL1nr/V0izfeFqvrSjiggDP8OciMV484I0iQ6JNkY029DvfBEnkDrs+6orv
QWSo+kbsXHifvl60lKX+N9pi69AFoT+f6IkPmwq1n7EQ3Q74QvA+6ZLxXGBIDyqCvuTUup2zazCk
+wrjYCuz0OTVtzyfOmQJWTgHcLd8lXpBNHsDfGa/HwbKY8iqFj/Rc6e90ToGDcS+DPsMgQJgDzTh
y+FDbenB+y6uwoe8MpLHsVbnI+x6q9oI8Ws7AOE60KFkIXjRLGKU6zaDLYmC/qR10RGL6aFB6Sul
X0ndtEvPQ+H8zWVfbbwpVzeBSQbF/ys7MYuNRyk0wGARKE+HQedcFsaXOQnUIwR5ZSN2rN0uvJTJ
siQy+19luD9uF+EqdeC2xA5jREenD4oEHjimL7cP0lqE4ikO8OQ1NVnCbNH7SwuImIlfUqj31chu
XjJa+W91c8g/zk7rvUFhun3QRBBuoPJWVxJtO76dywPdW6wklDK1agot8VMP0pnXzOIY6r3xRI1b
bOwV+VctNzEFbB2nSslWWeJvucC6mDQ89eex/pV7bNW2EfOvRhj6dyoV0zmK3Ol76Zb5L1AbzQas
bPUMGaQ/sI7AAFu63Mp/fMlMDQX/JUj9mjfBGUeRFhbEnHjRXh+r+iWt4vark1to0opB+znCwp4K
VCsqtzNealUBvxJZw/z9/g9vcDN5tk5fCEGhyx+VTlNNJ5MUSS0NSj21ps2noJrbH/ow9RQWsuIv
mtzNR0XT7Y0FWdtzsEBU7l6kdTEHvxx6MNLeK1Xab2h+Ds4enZKEjnwCbAOpMCi9BwUI9bjT1NSB
DZx7XrdxtOQAV/sBs3Q6RwY4w2XSoRhBxGOgweBjTrV3AnDYZ6gpyTN+JeEBHxjr7EW9MW1kVWt3
JPBvaA8UPOSZvpy2J5KRWkGV+FlhVohClMiugKWIFHT5BuPRwHdk43CvHTGTyhdvKdJ+PNIvR8Q2
eUwBWCR+bWgixPigQ9k0GxWolU6cZVvZztqyoovDo01ipsk8Lofr50DN3czjyopqpD7HQfzdpKEk
J0fQZodh8H5HvLS+3N7Iq8sK0Y7CDlVMW19UMCFadHYMv87voMSiixBmOZYKQIDOklvXnYxOaz7f
HnJtXXmZ4jTLowgf7cW6jm1STgnkQb8bDVRPohAbqKoOkaykd5V++A+DWZCaZIEW8Mxi2+DsM7dT
0fK4t+rsi9XRjTyVaIH8XTtpGB1vDybFnK6OBoOpiH9A2kPG7PIbImTcQKFlNZuSd4ySpMNeoW9+
BCA072009PrM1D7EKn5LToLm4DQ7FKvDBv49JkVbJeO1wE3HhBsC3CfFhsWOkl2HzokxP2thQX9H
UqP1U/xFnD35jusb6SjeQXHG+dAABvTWcilZblwd16QbHusWsQowMDcVMfxyQSAz1wItYIJ32ph7
D+ux8e3cIxieiHh+V7meEmPzO7xvtdZ8q8SOhsoqwoZg4hB4uf1x1uImiAyq1jzJ6CjKk/DHPYK5
F1JOIb5hiRm5J/oQZSTFB8SbrnKnU9dF3j/mmGfPFWoaW/tCfvdlyCQZJXJB+AEUstgXTd1NyDmk
mV/kdMNxylPMby2GSt+UFrmmvT01zdnoO9Qp5qFqK8RExIgZtYCEuxHU1qIMrymqGJAH2KiLPZEg
HZqmqGz6WodF0i5GsF5gV9OAiJon6pOnFv2f3wrm1/NG7rc2MjRkHYUBKRu9LIO2zKtQiGc+BrSa
swurQo2OndKaH5EyUaNdDX5y31nttNXbXYs3kFFlg0aqZpmLu9ocYe0jusvNYZXZW20Uw95UC/Gx
1xEgvr3H1uYI/Y8tRmLGVGV8+GOPKfYcxSALKY4CpjkFY1tg7K3Zj+AMlDdNHn1Jil7dWNf16f1v
TPkG+WPMxnIBNldF6qtUxt4MU4h70VC8wZsxf7w9u7W7gqolHTZMMsEAyV/yx0glIGWBMQLOe6Vw
Rhwh0mlGgbPr8FTRC8R7hk6pN7Kd1THhsXkUcACQLANI4GHUa6Ev5Q8F6LCd2c74RXDCIdukhncs
e2fr2l+LEySUMrlCANNa1mhHJe5EauipP8aWegxyjA72ehGIB3yT7TeDE0eYZnBLHhSv3moVrO4f
MirKKjLbXiqLI6Cjhr3O/lHC+qlUA99ORkBkdvdBiQNpprBV51h9KCM18H8jLgJ04TmZ5qKD7Bc6
DACT1AvrMREcAbDUT06DP+TsFN9zffTOetvP5zjq9I2QtPZUQ7mMhgVQLiDbi/NJzRY4f8W20vPC
OseeWqEFG/Qb5cbVz2p7JmnOv+TLy82bzZExi7xJ/QgHrJNFbX/XpLaLAnkfve2ByJz6dkIgBU3l
+P5mBgzy/w0tv/of58aOXB5QgUYzg14WfuF2Fn0Wbgz0V3UkDeL2KV1dTklYl4eGdufii4YYItdm
k2X+pGCpuXN73LL3lRjGrerGWuABtw1czaOn6ix7NHpLQV6L5cPMrbQS/XNrbE+ktzkFhRrDpo1c
YnU4snHJD7MpTi+iT6VXc5yELjvVpuOwi4tMfAXG3/xWkDW/Twf/3/oRbzvZSJOdGmORNmZjEinF
rBDqugx9NBhH+7kco409uToldD8lUYH2yZJfDbepKUP8d/2Wnoa6N6O2QPkH1diXoXHcZiMBWgul
pIKQqMFMogmxSEKUhp6e19WZ35VG+tKa7fS9NrzoG4oeprtvKCH8hyoTDzbZdwdoyFt1kWyg6Vsg
ioD0u4WFHDl+XiG3izfILoNcsy+jyXwvAhTEbx+AlVX1oEXymKEAj5qwXIc/jltrBZlrFCRb5mwg
+ek6RkbzELg0CuaNvvG+WMtw4US+PsZdLn1zsVOI2IFd61R/6qyAedbbzROqf9mjmIrpbIe1fmr1
IH+bAISudlatCvT9GudbpjXFxm5a+b4ebRt2kgX7D2XZy3nbCONlRNDMR7RzrB67OgDgHuQq1IU6
no1PLQYDf91e6pX7CqkaWZ4HRcq2WpxJfBkJK/NATked9W+tRGke1pN6zCG5vANiGpyg8CDndnvU
lQhH2VJSHDmbOBAulryJKq/sRpUPXMyTcqgjpwVkPejullz0Wu2JCAf9lSKPVGhZ5FaAnh2lxCfW
H+vJTI9a7dGAs/USS9625LkMKSl5SJAaS3orOZI24LIoEHvMEOx4DrJGPNjFqLy/Pf217yy7Zhhg
8WqH8XD5nefaCwQv6NwHBoXyrOhRtEUgV5yhAqqPgN+r77cHXEsSPPJZin8mD+kr8LceDCibzcQp
MiD0rIrW28+VPj2yLwbJC1P3KQ3gDhIfJA2VFfukKumWy8vaXiNUSn/210tgca/RXwLM4HGsKavO
n2Ix/3CVbHpQzN55qazYPrHdtij6cict3m2eYchuPbp9MK4XSz2mGIMMdJ19Nzemj/hw2fObivJ9
vfeoKRzQtvkK30uZgKR24bRDGMmYv9xe/LWvTTpIKRscM039RQytBqhx1sipHrUJTdIKHXrrYPE8
/OXURd++wfXLKjduirWlxt8GPWtkKoBuL7Z9XRtImZl25jdK1n/GNFd5zNXEfHYwqj20mao8RMCP
T7cnujoo5XpKzTSekd653NbjaE1G3Ya577z6fyulclanGF5DpooHDVuy7wOykxtn6RWpvPzC4LQo
ZlIOAaK+TD6zNsgQK859I4nLrxR7Y/hLzvClnsvhrBqh2LvxdIRJNu8UMwgPNmJAe1o61aM2t9HR
rbGpLCvox7cXYzXyYF5DYZ+UmxLO4hMEpRITs+ELFi6Mth4PC1RjlSHeu2AC9gjdmc+BAc+xj6fw
YOoNTVCci0GcB/tSTDXl3yjZuFfXdiLPEl7SpBBomCx+0pRM1YD0be7TZnbQM+6BvrM6naRRx2rN
LdNP2MPcXoi1EyjbDvI1zZ/LeoXWllGAjj+8yanCW6sW+qMHZOYRXK44jRaYAVQf7X2fj0G4g308
bW2QtW2JMxcpIckgai2LEJDFQ1QUdJ1920Sf4DB09Ol2vWHAaoNehZnqFFnPbK69gKOO/AmFbxv6
+I6gUu9rJRVPSVNPv6MRDCxW9G75M2hR+tup+pD9vL1Wcq9e7mVOnXxmyG6jTsPx8gShKVObSQCg
ravUodtD3tM+G1ltzhsn9TrBglkg+5lERoqcyw5EmoxIcMjeWiuo2k38q8UlWHXlk4Yjsvfr7lnB
dQbNLrcdgy22nZg7D/acDfQwM20sbKJSzPjqxmK4O61g3UBTqEQBksclbsOoitwsYrrirrR7N4Iy
P0Dm2lIvk9fU4iPpKgZ87GhI83QmLz8Sgs4Ns6W8QAO8xFAVbQAXIU0z7lDBNXCUV3AtOsD4l0R6
1Uv7H7eX8/pAcZvZVG8kVFCHQHU5vkteATQsTnE5Np33HkTa+VjovRp+q5Qa40wb8YR/GsWJuVra
tmmOg1JOd7NjXj0SXokQaFdby6RZRHQkYuyEfCeesmOW2kjKNiC8sBpQtAnEk3A5LCLTNzKZ6xDG
hQb4QEI+OSPL1MkJY4S2KYb7QT3qATr6EVazY+Pm09nKGf4Q9Wa1RV24jiAMCiXD5M3FZ18iHwqU
BCsdKwS/NrP5J+XAee/0Vn82M0O85WEef8O3xtv4zCszBapLg45Gi9RPWqQNihLaVddR9LTNwaPO
S/oOBxE/AcTSUaKGmZthnHN7a63EBZmPkilqXKlwIC+3VhJlUZ7OlFhmFUGJQ5f3Tor8riEM3K6U
7tPt0dZmSFNDoikJeHjJXY4mqAaUgZvzuLQHA7GDQtV3szsqn6UXpE+1vVU2AsTK/OhAIo9nWoRX
wF2XI+K2qNmVF2S+preq/Ti3qhiOLe2X6gv8svru6xZXHAtSE8RAyq3LDv+MYYc16Ubh4wRUHlDr
D/w+r2FLU8o6m3QpPt+9nhTlVd4TQOWoTy8uOlS20sJ1s8IPEjt7mFvD2OWePv0q7KYZ9209bQo5
rhwM6fkDDORVCm2Z8SkY6SUxbms+MHBdOVRj8C6AKLjL7Sl7sPrOe+NlmrYFz1u5JSkPEICpSIBb
XfZiqFVEgGfxxCIA6Z/Rkg/+FiKaHm+v5uooKCehHQnl60qIR6tDs0vgkfnlWJbHyGjwvMN5+XB7
lJUzwNpBNCCbkHC8xY5E8LMQphhLoBm8h09mDN5oN8RWop9m3Y30U6NPWrpxDK4HBf8KQR1KMA8T
kPOXx8CIwjruGq/woza2PjrRbL4YyKb8mqPAesnKzrY2Znm9lvApKPsBEpWspSWpIimkhKlqlH5n
28qxq8zuFPStstFHWZuWFNiFpGSQbSzRhgWeB0lku4ySOxDl9QyV87wMEIPAobHBF+R0+9utzkrC
OICAyIRj8e2SKXBaF50T31YG4zlqIWka5bRxDVwfMf5+U94+vKuAni+CJI57dNnqVPhDViRPRYDb
ehD2PfdsrgO3beLxWxBiX7+xRa4jpRyW0gkiwdIrdjG3KgCrORpe5SMB1b+zwkR7ojU+omSEk4Vy
//YAZgQvHTM5GkTLweKON5weRsKv7f6frsq78xTez6tFfJCdJ08aXk5Xu0OgVDJ5/VD7SScKY0fp
W3ybGip/x9u7YmUXklp7qFSCO70W8JowJAwzClq+rkN+6fHEeNJc/beOjw8mftUW1Pt6OCIwNXzM
SgDWXKmuTaWJbFA6D35Uht9Hgc2wojYfbKt39202bVGWrnPf13j/moNRF16SOPNWFPiiDqOvlYoN
Xi1AuT5QkzY9cn1j7Nfn2GlUocgFyvfesNWGvz4MBEsoxfT2uFip6FwGLrcA2o9h48QJRzO4cOuv
rTZ/wUPA2wtreFdUqjjd+TUpGgF1lDgXCgw8zC5H7CwDuoXwlOeodlBhGc2josdI0hQu99us3Zsx
vI6GjQwvGI31XTwtNATle4jmyjNWN+oDDzRsrNq4nR+48O1qFxAfNka8OucUnEn4Xh+C0r5wsaLx
2KllJnhxIh0x24cRJ6Z2Fwa687NWo9HaOBtXEZPRuLflo4nJkUtfriZNWAMUhWTP9DhZmGOnfDC7
aQtwuDYn6ZSGXjYHwlx2nMehDg2iQOzjfDIcUnfSDm7uKk9KVgz3JglMSNLCOO9SS3155WSRlRTI
6ya+KMfqCSRPdpy0Qd9oocuPcPHiZBS0GeV7jsTnilBHtA96CzU5v6O88glPlxTZzzihmNjmYVD8
jclEinlag19s+KYzgrHcOWmte1tKGmsLSx5Ls4vlQxZERoc/+jKRogZhOoKpp+QYlEd8JEosRiO8
lZ8Tz+7+w2YBnkk+SxylrCh/zR+jeU1vdbjd8povAFrrqlriz1EWONvdPuJrs+JGkAA6MjFaEpfj
YPyUT+BsANRkToJgaxe7P7HoxJ43iBXzPw0GdoQCHE+7JX46aAMNRgeDAQLFGUzzkvAIt7n+OOf5
tCVren3cCCKeTrSE+AnkcnG4PTUcc7w1Mr+fKvMYoy2FCP7s3du1el07rm7ggPJOWGQoQ4yptT0o
9EBz4cHosuo2RhHJSP6BSBu/0+08ufvU8bW47uiTUQHBxOvyi+UVCl7Ux3KfboXkAQ1OoZxaXK63
5JGvLlemRqMVWXCSBjjHi3iFm0wQWTW1yzpre4F0mpYrO4Tnyglb5SqWPm2yznF7P15dcgzKGeN7
8VBlmotTZs+8UrHfCv2wNBU/VhX1pKASiC5PnT/MVfNdR3tuI8tcmSi9Jl2GMSrVV22yhBZJEoP8
9c1kjI9tXZnfS08MH7k5EjyWUZrZmOT1oWNHShsKGq4goJdq9RU2wOM40KBIR2ofB690mn8UNZw+
1VhsT+fbK3o9O3ohdGBcoHvA353FORClakY2uDk/HxWl3Ot6rVaHoZoUgSScEyW72MrFlm3D9WeE
bA0iRsK8eWct6f6JZ2a2nbeZ781W8ITcLyKH2WS2H3XSx12bjCFyjl2sbdwV12feRGaD806jjwxp
CX5Ch7FDJJG2gzfMYFI9TDHn0alPd68oiFBwkKSAdO2Walx2ARxvduhgYmf5qzWi+HdWFN0X1ywE
YFRa6C+3x1tsF3rEPOkMmkqggJFGWZ74GTQkTnrl+ExMDfaa7N+5CP3hNOVsCTMvFlAOxY6U7q3A
Xh0YNpfBRQU8pVauPT0XCHq/1HFpU1Gd4428a20UGjHYr/CLKbctDnk7I1tYtNP4rJoN9RLun2Ni
GtnGxl8K+srJyANNlRhsCmTQxR1qBcNYl5GFfx9JLn6VWiL0Y+HViNHGgrNy8PrGGfeOcKbfYatX
5Q6oi/025HFo+APKst+1sHQ+lmorxmNT5Ia+i40sQKEQU0+WHykXBa9BpBl2TQ4c9nFQUbx8MstE
aZ+bnhOyL4dcZCe6z+Zw1iejjE5qFuT2O2U0JvvgzWr1GJoRkCMRDDz9dpPpYISV2E4TPac4ZBVH
rNxr/O3VGsM/3BIL40EFdjM9Fp7IP6dp5My7oK6M8b49/rp2QPnJ+qlwcaQWn2jWtQrNQFd9xhK0
eQyyyjtquB2ekOkWxzoX+n2EIDkeRXPgPbRkeOsvqzJaniqmgm/nszHgBK0ZlXWU4MZdNxvJ1r5g
D/+RUP47lE66w61Nk3iZ8tCZ6O0pmLVnNW2x4g1BPcxNuHV7ygVajgJonG4jWxAxq8UCmk6UIV81
Gs+4XihoxNZjcBqcRjuGWqrs9an73SaaXZ6mHgrd7XixcrxYSJlgOYCXrtr+hjL0eTxm47OwivxQ
KEX4QdUzZ2OHLEI8y0hZE8wVhTvwBZQiL0MFB0G1R2Qanj1z+GTHaDqOrroTRfQrRARjNwVbL5vr
aZk6J48WoQRQ0MK9HFApusGuC0V7TuyiemiS4vNkVluUuNVBXpWnKJLItO5yEK9sujaxhf4ctkD4
u1CLTsSL+XD7C11HdGrjOhVcKkwenbRF1thmVWso9M6fAUEE5amv5gYz5aKnPo6e9iabcOVTUUSD
FI/aGcDc5aQcpxXBFPTm8xh52vcOId1HA1r8E4iF8FlAzT+N6ZRs3MUrcwQPy7BQVwBZLcWFFEtr
JnRjzWcexcpP08VNb8Y8uThguSHuy8LZi4C6OW2mNHqhU7VoF1nDpMV14prPSBqhpajgOGxWEewy
FGkPAU25jRO2yKn+HU824KSWAnURuYv+eJ2luT3gNl1Yz0mQDocxsPK9MzZIGpd9t0PpePxwe79c
f0CZEb9aRNB6pPF4OV5cxhAH0cp4Jhd2+n0wGVX76ChuUT9qXuOINw08HcD6WZ5aG7nqdRyzEHvm
GiCJBMK+hF22KineMGvWcyymEtNiNfgbIDRgKXBS57EOp494L3r7Ueu3JI9WFlmiSoHmUgGAJWpc
Tjqhox1OLqJ29FOHQ5UELfrGU7ADberuimK07/6oVE2I1BaNCHk7LDYRhGxRQYSl2oWb/A4KeXpO
5zjaG3GW9jvRT/3v21/1OtYwHhqLPIQB0PIUuJzg5M0RBsut8szqYxzdFuiCuGKr/bCEeLJZGQYK
lZwYfY8rQb1xNlMntZVnS7H8wkznQ9NXPwZL/W21Rrhz4/Yljtzm4KjTu0GzHtxkHDc2kdyfl5ch
PwHqCoeU2RL3LmcKbhzAJ5mN35l2Fx3sMbCHl7TkMYCSsee2ya5CVyA/404QBb86TUPE2FHR9t2I
u9fniNcdjRjeXDxr6aJf/o7ZxNA3xd7V90Tg7aa6qzT69E31w64g4FYJzEUzGsVWkeV6+tIkj8cX
lUoeRUtFm97xRhqleeyX9mQ/QA5oJvyi80rdNZFuT4gtq/YPQ8erfVfNRvu50IT56969RiuDwqoh
G1Fc1osbx3Fq1cFUN/cjtOCem1RLjlYhho0dfX1kqSXJ0j/OPGy4JcYqGZ0gxQUd2Jei40+dDE/0
jtyd1ytP4Ai2agXX54fRqI8Bh8Bzhazx8msSrFqRhG3u475SfE+Nwjy6XjI83F6519fI5eaVw7B4
SHohR7msu0e4IZizrpR+nLizre8Eq5fu6prC6LnrtPhXWZjqfPCKoUINW8HWYXgKUcQYDm6Btp5d
qb2zt3NMdl4QpfJ+hnRJtJ3mAT/eJ40qysOkeaHxSMRxkg3uxtoSUW3m9qVtIFsHl0uUJ51TFp2X
+4nW2Xua/8reKRGcv71E11c9ACdpvgfhCLzxVbFyRHZy8oLCd7C4wgrStQ9DkNn7Chj06fZQVxOi
qAd6S+oms72uGJkdxutV4QSl3+Lqux/6SNm76JZvNFOv4gSjcFbYU7yB6P8t4lUZJF2hZUPFgc3j
k6gNUol6spVdEKCgicu06E+drd+pSysFoqSeBfkSdG2mudjQhjFkNkomwm9trGsbpYN1a2rj8e4l
5H3FexhLVaqWy5Jllo9xOmHj4g+B1u/bBt94Eul4I9Re7QnmIqMsnUDuU3SaL3ce/hRWLOKBuaBI
/zDjv/2ckdocqPxsNR2vh0Ig6TXXhKcL7W2xbOOM9HTvzZU/D419bjrTOfShDW1Rie6+QEiAoJ5A
z6B6JxFwl7OiEpMaiM0Lv9NG/SvfJkUFBbe6YyKmMd6JoQuQvZn1e/NbOSyWT1gAviIJFzNU26TQ
o6oWfqIbEOraKTn2QzB/D9IoP3l5ptzJVmInMiCgBVJp3lpXxfO4FbISUQhfdbPqwQWlfY7StD12
qXNn2+91KBZTYj/pGFM1vFzS0dI6M6s1hoq16kFNEBZsYrM7ptSG3iQIT364d/ujqUIyROWOFx5y
05fjmU6VeEpgCB94sn0sc6s45ZpyJ8j031lRIeQIAPmnhHI5iiU6M856T/gIJqqH0NXyXTbY88nS
p2ojb70OiUyIMiRtMpxPIbNdDuVoqT20syv82dKCHyCthvdNO80bMf46JF6OsvhMtLzCQEF6yYcm
Yu1j22nHvZHoNc4+4Fp/KtbwT2f3yef/8LEwSZGxik+2fNgJp7A0iN21P4du+DRIAxADS577V5Dt
DoiFdyQaC0vnX8tsAyWq7drvECLlKCcYQkXxdHdEJCOR0GYpPQbtcHEXYwWfi9plozdBku5NxC59
V4Tjk6N1xvvby7YSETGfpoEmecdcEYs9DnAxhLg2Cz/svfAlq2f1cdKiN+EU9xvZ0epI1BSg5Evs
7bKUG1O2s4rWEYgxq93Bbdx4p0WJu59i+gu3J7Wyz6UGP3EXtIyEb1/uc9KY1uhzvN/bMVT2eaUX
Jz00Pv6HQahEymoC3ddlBpurdmc3UVH7mnzZt/k87NpJ2zpMV3ny604g9ZVsEYqQi3he99i+VF3P
huOkPooK2xkxYcJEsiYew7zYMixe+0q6BMrILBbTU3m4/6hXODFVLa+bmFUcjAl54NQpp0KJ23dd
b5Xdxp5Y+1AgB0GjSRERCnaXoxlQTYN8mmvo30Z1jkMVv1oL97LbX2p9Tv83yhIbFnhQ09BYrf0m
jusDZf5iLxLctcoo/HV7pLX50EEgiSExM8AAXM4HDmI7U5is/VqJ+8dkmM192IzB8T+MwguRj8T2
u4I8h3pRIkTo1X6FtN2h1qZ/tByTo/8wiBTLoRtCxr7M1ONaDEo4pI0f6BFmtEM7nKPJuj9JJ3nm
5uPjgBC8wv6iPOh6nVs2PoAJ9y/N6C3v0cTbUT//h9lAgJUcN+7y5aMWM73WnoO8QSm2nuedl46q
vauLQmxJp67uAGC1r5wymiFyL/5xflrPaiF0xSxbPk0HngbODovFu9+zxGwJWQBkjzgWd97lKFln
jXFvIi2HW59xDKoG+zsHKMbdi8YbTYrqIEUFmUJfjNKDjbZqGwG7rNf2SRIrB6Pq7o9wJCPgSaSb
h/xzMUrYJzaWRRasAZyR3utxrP4DE874EM5t+jgShH7cnpXMpy4e6ZSVmA99PspdVNUXl6tb9KUz
uoCxZ6dSu4cyaoXyMkRTNz8Hw1SK52IMAvsUOxg8P9CIbsO7U3Qqh1SC0TbjCQJ0+nJZh5wlH82+
8tO6oUQbhaH2q8pwsdnDDlO+ITDUbUXA61uEVw8jSr1k9swyoTC9BLe/yeSYkcF0+6JQzPwEjmE+
484HbdnR83yrHHw9ptS9kqBtKjdkSouToHYQRRNgcn44qUN08NRM2F+z2ejDz4pZK8aPKk3CjSKG
/Dsvv+3lmPI3/XH6wmboR2q+rd92qv42pTh2sKO8/Tal5KC3t9H1QZfhhFBPx126+S6+ouvOjamg
8ejD2FIOYw2KOhNhtXFBri0iWxXTEWpl1HwWE4p7re3VRnT+ZKRfcrPpdnOSvO1m/bFLyq3kdm31
pLsWPW7ox8h5Xq5eWWpzSkm387HKbJ4QFPsbZPN0dme8rG8v3tVIMnqxo+Eg0NbiirkcSTGo/FXt
2PpuWSmHBLVQCElGs4vnqd4Y6uo7Ebe4kUFLm6QzVNEvh8onUcY21sB+UKD6lSZed0jaauuArUyI
LBAAODAriZ5eBORGjL0W60WP8kks9F3Yxj/HNMjxyLZwrL578aiO2wAWOMs0Ohd7wsRkWQyu3gNC
sktY6hVcVRz5PK3aC7x3t6Z2FS9fEfWg43iNyPix2BXkTVbd5Obg6+7ANdABNSz2aPvb9QPmmBZt
46nB1pFWXf9F8OTrNhKR66UlEZVqnNxDFLuusKMTXgN8YtW3syw+9pRa9o0WdOdhtrb0Fq5erlSI
2ZgQ9Tjb9F0XyTbgpjkSQ26A8sUmWSPP4nXiJies4Exfz2rn78wI4nu7nzTMiM3cSVL6mafz5QZ1
w1HQya0dv3PhRpzpAIXWGU12DduwXpm2lJeuzwNVV+SX2Tt0y+iBXg43Dl2fhm3pQm7u1X0bafZO
1Tej4/VHQwWO/IQWK/hX0tTLURQDfTPPSGY/i6CWH2q3ZXc6beMWeNciHLZxyOXxuoj7CMPSt6IZ
B6VAknUvh6u0RPrtTIaP9aF5iEogT/bk1ifdGlVc7IS+b7qYfjJF4IdG6Ft3wdW+QXTwVT+bZiBR
ZilvY0dgOPLOmX1E3urw5A41QzRG02ZvaHPVFtbIeOpinIs7xul2MLg6nQwNaARsCrVnnlHG5cxN
LcIhOCg1VMrdqjolvRFpJ6+KIv3ISe3HA9eu5e6taMzmY6U05p1iOxIxBZKO1Qd3LS3MFg9GYZNF
lVpv+smMGaqVeu57LSKXioZGe8FNeqvJcvWpgZ1pkKNcsl76hMtI23a5F8+zbcGRUuoHXQlS+9Eq
rYw2JXfkMS1ifGQH4QCNMFsdI06Tl7JxvL3qV4dI/ghpYijZWg6p8eWqK6Ak8ilLLQoMCO8QkrKn
ubD0jd7C1SGCAoB8NO8Vaqw6sMzLUfKmmt3eRRxtiLTyaZic9FBR9z901qbt5epQst0KdJ4g6y0O
EJ0SHi2aG/iW15rTqcXsLN+HOOHOe7NDD3Z37/pJ0yAgw9xirzz0y5k5hnDysW8df/SqcGeHSC2L
OK42Hn1XyZMUt+OxB7KUKsqVNHalezSbUtfxe+p07xy31v9xALI8VgNeiF5eqH/dntX1IrIpeC2D
u2Qh+XCXs8p6xZjbzvX8aHJTaCjIIexp6GYfbGTX7o143E4U3WW3XnL5l14ktW5luE43gQ+XvkBl
XZnqg1LV1VFtTAv3akzKgUoqbq4fNSWyM8TvzXljfVfmS/OJjqeUfZfNm8v5JpXl0k9h05Rovj+U
Wtcd4rx0j73TTR9uL+0rd/wiwhtkv9SsuZ1pO4OJvhzLNjLJthjSd3WgiXYX4eBenRM+vPEuVUVX
H+2YgHvA3RfPlJpMoT2pdV2b56qfJuWBiJjxFrDCBibGIO2qEyNKps9ovBT1SUniIdjpRWunb+rZ
qHtwm571u26EVe5Kq9emARp53vc7W1SIUEepZ3Rf6ik2GQVB9PqQdFnXHqYsKRFomjhN5i4Na2iV
sLyK4FNqmsHwoKalG+5qAoqyGzS7OU8UqIM9skKmcU7Ndnyn5a09fAg8Owgekw643FttUET9rIWi
rg+NV6GnMRaxaTwWulUmmF6bbQ6ALjPzr/DbpvlUm3Uw7qdkHvNPnQM591yHahgeE71t5oNq8S7a
uZk9/kDfpUj2qsGBOMZ5jkBglUDcPbp5OLq7wZ0N8SFt9B6j+tq2lAdUhYN+zzkbwhPrqprHOUWu
50NX0Lprdto0Dd5JxdC1/hrh/+4mu4zXmIGEiBCt+a5WBoHRoKr1n5O+dvO/Rr3r8vdKXFMHDqsw
DT6NAj+nfo9XfBQ8uUZcdO+DUVenj55RNhOYlFgLH+eh1qpdhTxVdQbgZJH/knnaHwDOuuXD7U13
HeX/vxEjiRnVyaWQa+/EBJjSqN5FiMIfG0yvdpUeNsd7R4FpD1uPWgCaAqRmlzs7t5q8yrpseMdD
vPtQ5WZ/TCJ9q8t0naLQXeLNZUCRlZoQi1ECw2ymXpEB3s70A1ZG5adaRX33WHT/j7PzWnJcO7L2
q5w495DgzcRIFwBIlukqsKvd6b5BtIX3Hk//fyjpHzVBBjGcG0Uftdm1N7bJXLlyLQFfHbXJLQ1Q
Oe7/unV2YOOsHZJa7A1l3TiHBkRUY3QUe0IVD6MTT4Nqh2al5xtZwvldT2UBuVYk6qnUUeI9XcWq
SFSx49XyhqTlkPWFnP5KaQj+yO6HR1SnklZufLjlnzy9khiSGTE9oEvY6adDKqGM1WilJJ6QzIW8
l5vKT3c5LcH9G3QhZvPm3UiagyQkm+SVr7t6XaICkMYUEUfIkK/epf0k7f3s1p53wjnq/LBklpCS
X1irmCMfh2Cm29F/ThS1PZRwI1+Kbu7vRDTvdvhBw+e7dYMwIB9sUQxZKgGr+FFWYzXGFcZ/pm1O
Plgx/hW4Qd1oGbdMi3ZKWBq8Vq/SW6ffKgOCynU9ij1rUFVPmUPdMYTA2PhE55uQYhDgP40eMBlI
fk5HgazeYISYJR75qfJlqKr5Y6jgyqKUZrYXxDLfSB3Nsx0I3EVFnH1BMRfR4NPx8lGaUW7rS68Y
Uu1RIsTvXR8/hE9Uq8IHZio+cSn0P5tRGjeQtktDLyUI9srCWV8jOEkaZGPdq5WX043b35V5iqAu
giQzhkWTYhSHCdGS9mGQaKQ7zFTKNroAzu9m6qJIMuEIBfWAds/TqaeBPIMa6IOnyvn0gNa1b2cA
Mxsf9NIoiNsv6dUyyJrS6ieA+LqWjt4rvbPKhOjnWJbzllTS+U0C5sBVQsjIEUCu/HQyOZQxOoL6
0Yvr/DH0BcNJ2iDGOoemmuun7dWm+PTSWqjdZOSkLrCD12jOHKmVUivx5OE5Oecw8YPwpdKnrnWM
dJZzt5eH2TyWTVCLO+IPrTqOid5K9kCryvA1yATws2qY88COtU4wd5pvDG+0IRC0H1aIGczNdyzK
fHT16IuBAj/v6tITjDSQiHomjwBoQSJT8W6U2s4zDaKZ60tzfnjR/yO+5CyxqylEnH6EQBH7bqat
ziOi7Wu7oW/4Lg+H/kdB+fW9oA91s78+4oXPzvGD8U7/9cLaXoEkip/UQ6LFs9cnXf9Au2LmTOCL
rjkb0sY6XtjIFlnk0puPzA4MmtPJ+XUiBGqbZJ44idJdG8yhQ8NrsrGE50EGAQZXLMr3IKGkXqej
GJGozALNtF5X9d2dHKvlRzomtZ0ALmhbqFm6addNG+WUS1ODgr1IpiNXdJa6LorwwWi1DFrSiF9G
eebIYKRbB+fCx+LGAdFCOIW3fh3IBHXfxUKc515UAidYFDIOcJFyZxCV5KhOc/mlQwggs2kaGw5+
PTyMojp8UeMgfUjxaXykel7vggKam65mW+oWZ2sAWLmIKy+cEZrxXkUWf697WNEkT0YneX2WAxJo
ZmOLgiHfX9+v56MsEDrUUDhEYJbrE0JVjgazAMf4cIKzO0eJtDPh3W9s1bVSJUcPCJ0odelHWpio
q10Uk/MWidx2z6mcTbptqQSuP5F46Jo3waxV4lPekdLeUZKeaMmbDbM8pII5mw9VkAey43dx3O7w
jZ5He9SHHvhknrItYbez7bCoKvGMsssBHWF/nm51XaJI2NV19ywLcmXHkQLPDlEfW5ATeWPrnS/7
0mYAxAb3H6x4jaXCIiABo4/7mUpK7fRGWByUOLHcWz/ucmQZYRlkEbM5nVCK2DAuy1X/PKoNHBNL
Dg+gp9mt0d7SYbzwcmAaAxe+Pk+/bVRRTRoJLr34PAu69FD0SeaK3SRsbKGzq/x1FLpBwAlxp1xz
mSt62uDJ14xCjmN3sfatU+a7osJ4RveDLcPW860AiMVGoD6xFOnWMJ02xCSfqSKBdVt+ZCsJ7SBa
UwUg3any6fpXujjWUitXaJjC1mR1Ngq/oYUTuctnIY9RF69D1SkE3g1LB/C9PtT5tmNai6UOqmXQ
WNet5/jlpR0iDNLz0Aa6I4mB70ZztVUlPnsy+FRwf2kgRoGES3z16s5JOrTyzOLhKVe4Q5dP4DOd
8K5VaN2plaLcS3q01QR2cWogt+KSKJ4nw6Nuhg3QofQ8T1OzV3IwwTDptiC6i6MQUtBDAr+Zd/70
REldGzRhoUrPoaJnTtfk1aPSBVvGFpdHgUKDOPnStLGqPOrtOI0VfE58rVrN8eO4uheEZqvD6uIo
9HlzC9FAccauTLQQic7JZN/VBvr9Mfdy1QpbVJCLm4H+raX1hYx6TUbMpiTXe5KNZ1ykZkfOIk8X
/fe4pL+Pi/Kpz/3brDp5adh8/xlvDeOHYqzhj8MXisv2Sx5gddJZQelqebfFBj+rWiwjwROg5k1i
eGbN0yCf3KmTID0rA2acvWzeRUF+Z4QIgSjV/KGaiy9+57/F7+FGBYnXObKadMICH1DVXL7sbzdu
k9ZaG0fsD4QQ/IPc9RMcYyu/S0kZb41nmeRCr4JcQ3oBAH46VNKyLeaZTRJ2luxglG3ahaWARg7t
Vh5zaT9y4UIE5xkhIlndgyKAc0O5VsbW08KV0MqEB50u6sP1K/DSbauTWS80OLL5NTUpGtVOm+pK
fq59w9xhw/PThx7hmkGyVWRfG6rxmWAEAWxT14VSQtHidO1o5mhKvyvm51xJQvRLR7hHUyk7aWHk
hwE7C6+bw/Gp66V+X0qtvwfvLO/yNhiAQY0tJaXz5YUkThyJHAfRGE1apz9NliuTps7q/DxqweTk
qYXY9pwrNwc2JKJwsBbODvXbteI0tZ86QGZUfs5ZVjdo+y/aWG3JE5xPhWuR/YjoDgWEMxVMSr4J
oIwyPQdCKeyloMcHzWzVjZ1yFnEgXQIXg3L30nDO43y6YL4fdlJohcZzVOlvJlN76mnltEPkuyg/
b22WsylpVFuQpaZDEk4QlIzTwawROdE+brRnJLVUd8hUbG8yZUty89IotFUuFEOqO3yj01Eg/vax
Nfbas1Zrla3LvbVXk26rP/riKIC29K1CR4DhcTqKadaQcegTeKbNPaJpWFBwuA/8d9cP8oVRFm2K
5ZFEFoCC2ekoJbQLdaZJ9DlQitnFCF7a9a0wutdHObsuKMnRC4NM78LXPguhx8lqm1GITRSymvZd
lVI1ipSk/Y4uSrdxdC4NhbYTDZp8noWieTohM0LQueYHec66PreLWe4PhkqRMbLi+tYqNLOC0LQ4
oBITkf2eDgVsmqIklVFpFJLQxX8V7RERffImm7doYRc+E4ZHS1co9XW23WqoqCjaTGgoagYihq+d
L3VPktlOt776y4ToHqIvgESHSu3phOoQvC9SIiZkqZ8jbKHvlc5CdsAcb0UPF+EGmElYyBFrInBw
OlDeouMSBVngKagN7cxS/l4gSndrRkVAwfvH87GIUp2l/l0VROAWEpjzkL9gpBh+EBC1e7m+s88+
DAcEfEoidzOoUK2rzVR2uqhP5tzrRYo4dYOIsSELw8ampqeQFTlBJ0lqqDmQhgJNnjeTiTlhoax3
5vNQ11PhlrIZHCss90ano+ynwtiWC8NjQarUDadkCD5GUzGabw3sLuWHAP2s4VMaiUm+m/IKnTid
SLh0qJfKz2Wd9P4naRjK2Q6VllpuIQm9Zstxryv3pSaYtY3nAV03dqs3I97PyCfnBzxck8bNrGlK
7cIUA8GVsfsZnUQnuN/7bdrotiTHg7orxHFQ9pk1tNXekpohOwQYPY4PXW/q1cEy/GwfoYxmTDaV
olF+mbJiHv6Ct0etWK9G8yFIQrW6Q0/WCu8HKyl+pVwnP4nFFWk/D7EZvLHyUI32i1Z+19qjOouR
O5RQc17GkRTkrZ+oYXiYBqkGbhKiqX4jD6aGcwMAM463Up6OttL41pci6zi7xNqWiHoBZhZ2VOTZ
Oz2Ey+qMpSondoHucf6GqGSs95Uazy9i2hifE2lIC37atAzdcRbUL6YKDrIzp3yW3+m9orV3Ed6+
skMXmyDbCF1U6DQbfqnLOx0yRvmjybrkLaQXSULRhChyn7carr9ZjRmYF0tItj1MdTkMh7HBOWqf
xHS43/kkumhZoPHWvx0iqf8sAFhD++FZ11LHCgVf/QmSGoiOPo/p9AvPOUN2YlxVWicfs7JxUj32
jZeZaNHaV71a9k6e9XN/0KRci+9a3RhRFsiKaRCeeN1pzVRrNTgWLFH0zTIGP9mJAIDhvjIT5a9Q
y1XFoU8xLXfWkGTGWzGZUhrXez98CQbBSp1Sb0oBBSmxqtzeiAeRjdH1sjuMYYgtKm3o6mOS9In0
kA3+FJHzTlZ8bGm4nu7UOk9mm48hwChojMp0MrQKJgfeQhz+mqegNR0rqLPvftDkL3qAgZqtETY2
ThkM8Us3KaP4Pp075WkSxxQTZ3aaZCGtpouxM+WaULg4wxbzfduKWYsDA1jPW21W09htQ1WIPElN
hfgQkyYHBwgveribhcKUd1PYdhBMls/wqSqlRt6DdciaI8bxUO7HIi7FA3SXTnakxAgrm9q9NR4o
D8WTHUbp/AU9Qr1f3Es4T7Za+WrqRkjmfOkljJfcBnpHaaM/MMquqVSS5pa422u7um1E/ackVZno
hEotJ1BNLPlYKWKkHyWxaIrEprms+Svh3EqOriWBDBEuldp90aji9+tX4dnLq4MoLar4tCrDFV0D
FtIgDkMqFLUXAGHtW6uM7rRIkD/WLZK+14e6cOsuDCZ4ofKiibH25sN5RAvlpqk9rWz1u7AfMkfp
JcW9PspZ6LqEREuNiz5vrt11JS1vKXthgF17FXnQA4z2mo5Dshyo53uEz39cH+18TpCWwDBZOeJx
Ir7TN7ESLF9Mh7jzrGKY0CPTC1sMxGp3fZRzDHlBd9DYpNtwEXxYsxJpIjO6gE/lTUKWD7Yk5JgG
VWVAc60fS3JnJ6Zihrsmybrsh2RNi3ZlIvjQiJKhaN7kaVKM+7SiWfYpMVKts3Gx9m+uXED7oCpN
NylJ88JePV0LBBd8CjF96yVWb2puNgziozZa442G6/Ru0YNOfYA3nPo0YPXpOHKjjFNJhx3ynDSR
lknYZzbU0PgDFRx1N8KD2gd6lwcbG+usRIzqKNR+BaLmYqK0Zt6nUTj67UBOVBm9f28Y32JpwLst
aGg9TnKoEmGr23LdCTd3R8HMpAkeVgES0aggreYbiIhVzaWuP+elNB7UxawOxad317fY+eyIh4EE
XpMjDX7m6aLWyqxki1bas2L6wl4XVOUxpgrqaqWp7tNEfkwjJHOsZlBujiqJxEnK0fskniHCPB1Y
6SoeQqW1noeK9Qvguj02WNFtRP1ntwI6dEAf5EqL+d6ZxyLZX1UNumA9150fv7USI95Lail8akMI
UKgzzB+uL+f5tcqBBUbnOVmYE+seTankkIW+NXjcviJPfR27MfGjHXbjlm/shaFI8KguEf1zD63L
rkHAuoWj2HmZNvUuunTJB1QzlceyELqN2uTFoUCYYS1SMaTV//RbCWE1WUOodl4dBaPhcNyAdLQg
6AiwxLrS99cXcW2mxksBjk5xbjGKIflQl5/nN7BvKtNWlCdj8FputMyjdVPAHmtONRQhTazdnKbj
r93nWm3IdqH0YvXBVPHshd1Yxgby31IU3OGITsVkkMJoC4s5C+/58SBtcxtxJS92s6c/njkIbQsv
v/cMQYocZYgJ9iijvYlki5KTVtGeOQpbFYYLLw6AJF1AtJwDrMnLD/XbmoQKKh8ThVePa6oLbRxv
tKPPmmys/fmnXt41dtTSxniekU8puptJNo+e3FESdhShmD1sWK3I7aZZDTZCgwuj/avrxVjoxmdw
4ZRFswR2Nns0SE53UdRBYvWj6A29QN+u76nzb7Z0SgKzLtkyolSre84qMLbNJn/0eLmFt2g1Bto9
mLns5pmpZHvkYKrJSZOhDp2bB6bYDorMM/6qZ3v63VIjgHICU9UDfihdIHXBDiVhcDvRKjypqtK7
YQmCrw96du0hAU44hEolDwj/u/z+b5vFmBHlLvpg8vJ0sl6ifg4ec0GzkOuL+jdNlqAof33ACx8S
cJKslisCn9e1eqqkdg3pVM6ALP5TYMRomqAJ/sH32+hwfajzg8CzAU7JhwTrt9Z1Sj33JWU2sslr
RDN8lOMEFcIs2nJKuLSCvEv0C6Nmeg61FaoSSKQ0k6f64fTR0KLGDSQtPYhd7LsdCtkbRLALC4h9
JBpiMieBnbp6DttZb5CRyEVPSi0dT9ayI2rFzC6uxy3jnAsLyFDI3Cx66guj8HRzYMXTF1FTiZ4S
DP4OSXP1TlXimxFR0A9OG1AlNUPuytWElCxNwxzBa08bWvU+GazpCQBkS+fhwlzQ+ANv5SKGGbSu
7g5501CeriWvMWBLJGk70lk6Zu71LffqhHYC6DCZBd1FAJaLn+Lh6ZINRhQIpuGLXk/NUHH9UoE8
V4BWICJYjOI3YTShtLeQkt9OdVhZe6j/TRAAtZSCdTfVopw4sm+NHydjnOav8pCnxi4XjU5zsAcd
TK+WczF1RB3K9EPi1/V3w4/09qGoot78AGBWimiLRVQqFS0M4/0U9sKN9vA8ulQvFptm2HQs55o5
0aLOlvZ5JXlqFhnP5Dbo+idltLASJenT9QW9cLqWZkeOMHkhUNhqc4x1xiUSi5KXFiJ925IGadam
t045AhTXza5OY1nfCAXPtwpvIoVlIKTFg25dJTVb5MvGMcc3Rkjkg2xG8JhmtdnYKstPfrpTQLNp
o2YZl3ZdeTWzRJb6PEGkwbP0ov+Wak2/Z+MqL/kMGDSNtf5Jxdf7XppEdYPKen6DkB9BJCXRRoeC
e+R0j3a+AmUoZI8iolG+SetJ+tglEHaHCeTv+ue7sJQMRR0YIJX2pzWdkQenFZqCoXwlHZ4UtspD
JHfGBk/r/MkmIlh4kwScJJdr3SqjRbMaG3jFAy2t3VwbtH025ubTKNfBuyTS0x8W3vH7W6eGIjeq
anBY6fykleF0FVFaTusilxWPKozl6HUSfTStULs5oF6YUHwlJOEpo68d0qYyVqcC6ygPU8foDc68
HHVz0J/0ytji/p5vC2AXSKdckgTV/Pp0QtloWKVAEdSzxPBbPVvtvdiV034Im6163oVbEjU6GkCo
TyFXyIV5OlSog8qqlaJ5sNcTAU9jGvziXRIj/HQvqfg9upE6lHQfYaokPejhPDdupVeFJ1qVWe/k
aCynT1E0WiiV9upS4RpVMb4LjD46VlMSTO5UC9UPPJ+D6K0BTyS4k5HYyHZ6LkYhLUomhs9Sl0WW
DWel8ml/SptpK9Q540DAjEfclLifGg/B+GqW6LPn/mAWilc30a+irRTHULv70qcBSI6ar1Mf3k9J
jaeZsBHCnp86RqYoRyUfJRsSyNPl1dNmHoCKZU+xCv3NrArC11SrpY0D8MrDO73BllZQHgE0WRhn
Ddf1KLLUs1lrHi1RpgNorj2npt65Qdy2byWjaTwRFd/DpHWFM05DecR2IHILvd3yiTvfuYttMW86
QSXlSGm5H34LYkniuggZAtMzsJ2wQSsFpx6rAsh7Tna3nvql8285jDyAi9rW6VCtXgSZTy3NUwUz
2imYW1BKoJ5wfZQLE4JSTM4IgIVhx5p7O81JWQpmqhESARxnWhQcennGETtk71wf6vwZMpYqPoHr
gsud1aMRd0usrmw0TwoMwZ2Crv2gS0nvBLUJCiiZIR2BozTF7qik5UY7x/k+ZWwqeVzc7FZg2dPF
HFKxjESZseMostwZBwmSHTnaeIMuLiZ+BjTeUrdDq/p0FKNPcaxpes2L5rI7BJj2vglJxPaY0W/l
AucnngkZCxF8sWqAOXY6VFULI5aqouZNUDLRDuWNeLGirPkUsm3dRFGyH2kdd3/5IG2BHQS6taVg
emmyi0Evu4ba6Nl7oUZq2LN3NK+k0+HdKIT9E1qLwSc907YQswvnnycXsT42KEzsM6+SolaRqvBl
3UPQpzfu/LkXDDupdIvuSCOODaewwuFj0UR1RvA6pv1BtJqoetJrCcepCkJWvpHxXVp/AmZeMTL4
BRw6XX81mQwUQGvdU4NmAmdPM2qV0/uyqXZqoWt240vfGivYS0V6s9AvXHnaoKCNSMBQMPNPh56x
PBkWhxqP0Nl0+kj0YaQH9SGq225jlpe+8aK7whvK8tMFcDpUQ+EEkDI0vD4fZRtOE6YprY5GSeKr
L9dvh3OaFtNCuIYNRQQC2rMaqx3wZK+CwWA/tb3g0hk3/IzTCpXGTMjmt4PUTJNtzF3qTUMSjS5d
tn6yb4u2e2niTB8PSiKHW0jJMujpw7Ok9AReoAhAiGseVZ8HbVMVoekNYq0+F33WP42wyd5fn/uF
UchxEHBED3WxiFp9UT0KSnpIOsszhm6Ec5I3xZde06eNC/jC11z6GGiEIsvmY61oR3oRGt0sZCYv
SpZAO5qml0GThr0U6urGjJaAY7VuXIPLkhEjI6S8eieNWJ2NrhdNLzXb/kOvhf4j9DpqnkYq2qLq
dx9vXkGEbKAD0z4CJUNd3by5UFQymJbp6Yaf2mWb0qhntluG6JcW8LWYB5S+vMurBez6RgksM7G8
JMu7nW92nSMVRoYgr7hlb3VhS7x2rEEKWqTF1pqrmhYYgVGllteM1eQObVk6KN5tyQxcGmVxW4DH
x6qhhXV6vsO6HscO9MfTWrxPWsT13BiY5+7mj0O9A7nrhSNLHWJ1V45SmFO5TIIjr6J2yIuhs0XF
32puuTAXyFTsAvYb98c6NNPRE0ZmA0moclBSp4uM5D7hhtzCxM6iGM7pq8gvZWOCs7VBqhkPkpFh
qXtUM7Ob3YlLa/4gJU0OLtaOgomVFN5nLv3apeRUjSzS26u3MLvT0VSbt6iYy+MLppkwFgAG6tQh
OMd9e5GZEGJb45r7HImIrtgVHraWi92Txa+TLhfuUh+w6sk0hwIWhGjk1FUiTcs+1AiZHFvulgjD
Xb0VbasbkOFCXWFKvxU4dtZPhYGkgi0FQfoyj5GGV5DQt2VsU4fycV6qEJh5LGsfIo0SCBEKC/h5
WnYia/H3IcFf9CWKtba4q+VC1nYqykbD44imlWGLEkjx56EWoxnNKmnSHwU1kgwvstKiuo8wUvBp
QxlQlsrlyaJ0NzfzZOOG0Ze2gERpUrsBfEH1m9TixfPzxo1HaETDISVSioh0QqzSol6pYWKTn3my
nLX7tqHZIgtgTd84igGB+RXG52o9V/HqCTTQJJlMryPMcHUlC9w2Q6z++ihnN+oyCu1D9OEtYdA6
4GsEQZJpvDI9s+jio44pkp31gfqYKuO484e0+ev6eGfHaVH216jzAt+wiOvHwlIrq+B3JS/uomJf
yQjjhrWq3TyrpauRUBZ0AwBdX11AGq0hIvIWslcHRu0WRlzu6XsTHrVyFO41udrSajhfRTLVRRMC
DrbE076c7t/zt1gUOr1uFA+XJ/WIy54V2iGM8I+BrwiBLXbYRl9fx2UGJy8hoBvU6EU7YaH7riGw
qbHaMlF6AsU6ywxXM8rqpzpMYXnQcy75Q6UJo7bH2mHUNwCdV1HB1dA0/8CbhT29APirRxGi3+J8
Z1le1ozd9FyOVvo9MfLkr9oYkmBvJHL3BVMj6oVpMgYjOpIWGi6d5Xc/yzZrhHsrxaDKVvRUsFz2
pAmlT4Hv8SHUzUY+kJbWsxtFqkGrZjW25WfFyALk6rp40pwyqbtoV4Ap1W4XaUX7zvJ1/Zcv98Yn
WliV3o4mdBBtEZLg176hQLy/vvCvr/Fq+tAVqavRFULSt9ZblgRp6nSkRzx0A0q7oqrnxdagqXY8
Wdo3pZ8+5mbvTqj3f6+Lvvms1nq59VqsP/4CExI5gipBJyd+PN1udQjXCnkHyxPiJDoMbS3VVKfl
IHGmNkk2wNazl8kk3gIdXETol37r1ef2B6XNm7qxPCuAZTiQmtn0yH7Rx0y1c6E65Ln8NjB5aq6v
89lFYQKHwAUCDyW518/mWBuZqCVRfByiovtrEIrURs1Y/nh9lLPQaxmFngkJ6hEX+Rre1aoZW68k
j49NLyQHI5PEN/k4J3sgrq386uyOIHFnIKACIAPgtPUdYQ1NhswawEtq4Sahj5/HJDAcn5b8tuvD
jfvhfGJ0uS7gFi+IjOjCarQgzMciKMvgWA996YAgUGlOS+VZyrqbLQmBP+BnA5AzKVAl+XQ3ZuOI
Sh4eFsd4LCjyVHW271NEY65/qfP9wCwQUQScAI0kazwdRQCsK+S84o2q/dQh7gjviziwDtdHubBs
S8bE40EdG7h6BTxWoVEYyRAmLFuiBG5ZWOUXc6ad146bPBTd66OdXeIUTXgDmZGBRjAVjdM5aX40
6NnAuytqwWxrGcpqViV8r8v+UYj74gANc0t38cIEeaOgaiNLs7yNqyE77gp9TtrkCM29vPe1ltLX
1Aopp6v1+8/X53fhm1lL9YSHeOlEfCWP//YshsYYqGJQIhpVNMGThTj1+1jNit3to1B8lXl/FxWX
9SqCkYRCKxjZcZZmaHKZIOxQ5yg2vtWluSzlV3QrOVZg0qffKgxiKUe4IDvKnenv6U/RvwahFn+5
dS5ow6jQpBYhcqDg1SiCVSZBrPmsWKnCJUYQzw76assI8/xKZxSNj0KzGHKW6xM7G+IsF02eH4tU
mQ8ZXV07a0rmPYJT7b0qyKNdoR/+2FaZvkWDOd/yyqJHwIVERrI0dJwuoz9IJaTjMDsWktEPL3Kd
6fEzvTHyeKxJJfP3k1x23/TS1+Kbhd5fHRkUVFSoGoJwLT/ab7uxKdNGioemOKahPphOUVoY0WGy
e/sRo3pOUYighS+IgNHpOGk0+cZsBsXR79FrgWKfOVqG+JmV6sbNl+IiucD7xcuFbus6ClTirIC2
3RbHvJy7PeiIfizittiI+M5x0kXZgRYppG6IK+DZnM4oamKlE4S0OPZxMtzpiZrsQ0PwD+Ri0U4e
St3NMnip4OOmM2I8tevNQX3OufM2rufzN5SufY46de2lgrHePRP6rOCURnEssdo5DFWu29kQ5jtF
qH1XSqij3Xwc0e7iE4JG06q9xvezQNXGso7LY1X3hQv58G2O98X/YVLktLzXiyLIWR02l1M1NbOu
PNIREzizYsVObvm0lMp+uctmsbm7PqkLR5AuQXjF5A9wHNfJCjnFXE+1UR45KYrD66TsIqrbeyuF
5GjOIAvwVIOv1wc9vz6RjyD8IUeCfAGId7qFuLZ9RBYXcSJfthwfMUzNkQktzY0vdmGHgGyBYNPE
hUPTmm4hQRsetUmsjkWbi78iPS9eskTPPzYY/O3kMrqZmkqnGC1OPKUQmtDNW4UlplwPmjKY5RG6
uvKwSGrv02E0XVHfwiLPSgOMxLUCHMntRcC6isPruoL3GTAzUBhl1wRp1TukIXQnVXKCjkmUZuIH
faJx2+rD9p5dW/x1/Rte2DiAyTR5QUXjAl3Dek0nV/08x82RK65QdlzXtbxTpKHLHqxCKqt7pA2E
l7wQtWIjn39tXz5JuhbqDAVS3o4lAlwrqIdhFMMJ6rRjWuGjYfA+aSUiqogflMED+p9VdG+VEKPe
hAic179KY5yNgzhkcfMuN2bazuyk0Gf9l6Q3RfWIQ7s1HdpRrpqlp0fM768v1HoT0hrAVuAbLfyK
JXc63ezdQOtBP0vpsTfyxu3n5CEQ/GOuBp+oHd+KEy2DQcABxFnStDOdVVkqOsmY4/wYFo2E42va
48Eq3pq9MArSzVxSC5WJVGk1pSYt5TbL2/qIe6HuaJpgHdhqHzSrLByYEu3Gk7Pe7MtwMPZIsEks
qNEtK/zbW12qMDdNc2qOUSkYh1bliUmtXtrRUdU7gzmmh2YazF1d64EjT1W4cYusbyuGp5+NGIno
iGd8LXrT95WUzE3ZHsPe94FbaXiofbHfX98m56Nwjl+VHrgVuZJXd4feIP+rzEF3RKXGfKpoFsvu
xqwatgLk17LI76dHptUdgwg8L5aSqr4OE/QmFXKr64YjuA0uOrISj+ahsWbxAb3ZOd+n5hx/VjWh
kt6GNYITs0v7EvKxMANatJJMsWsqoAWZFt+0DKL3ca+I84G+tnh0zH5AYmbqUZuhxdKKY7tLdHM+
BH6mf0sMMXsf+YAGdlaHMU7LZmD9NaEFS5uPKHxQ9EaPb4yJmCyoAWkvhK3Fd3BVTVESWv3GKh+P
hSV8kXs1PIRFrG+c8LN2pWUUk1sQCQGG4pifblClCmQzi8oJyLSXpF09aq1qV5DeJncWclSfrHEE
rhLG1kKtNxiD/JgqnP5DrAVms8fnOkaQpQbls0e0bQSXQpMy3JgZLd4L7GSOLYVdQJRVsldW5gAa
N5fH3jKJtTPJeBayjsL96z7++/fxv4KfBUkAZPu8+ed/89/fi3Ki8yFsV//5z6cINKspfrX/vfy1
//ljp3/pn175M3/X1j9/tk9fy/WfPPmL/Pv/Ht/92n49+Y9d3kbt9Lb7WU8vP5subV8H4Sdd/uT/
9jf/+Pn6r7yfyp//+PN70XF18a8FdM3++e/fuv/xjz+xpFtK8H//fYR///bz14y/6TUtIN4fj13+
FemG+o+//88voz/um/Rr/uPCP/fza9Pyb6v63xBqWvR5gN0RTeNBH37+63e0v6G/y/7VLNiVXLx/
/pEXtCP+409V/Rt0ZsjGC3WV23i5GJuie/0t5W88zosRzBJoqShp/fn/f+yTT/ifT/pHjl5zEeVt
848//wUi/ufSIPVEsYqSFCU0slHIPKt4oyrYXIIU1x+wD3lJqKU8VZIu7HQt/kZxvNzR2By6WVeV
39q4tfZJbhRul6gw++Sy/JqI+GC3VT7vI2hAz5MQzA4oUWXnCsUm4pyUpuT5I0dV3tVJ3u07aAZ3
kHlMcolgOiAAEt3NiiLsNNFXH2nKKd5I2LAe0IxBnlQucDhr1LcT/an7QUq+KkY+3WdNxCgz/1rW
x6WT6TQ9F61auYYQp3eZISb7uRkadwBhsZM+LR2hTEqnLP3JmYvwscBlw6XSvTcmSM9WkH+pmqK3
rTmKns1Eq+8NM/0mTcpbM8/e0PD0I5ujb5FRK/byf9An+VENq94WmmxvFvPnBk6s3STVu85K3wgi
Tb/4a0QHfZxFuxeKL6E5Bbu+aHt71nCCGCxD2M2qnrhG2aKKZya/ZNN/UHG3eoCFOt9FWvIN1yvL
QaTqHVTBpxFeiG1g6GpHvTXaOSfU6Zr4m6HWvR3iCHkwQ37+shbj97T/pvdRFoWe2c5tbrfFPD2C
/0wHfeplR1RJIpU4dANEIN1kNExwAT5SrfrSm7HUn/EAmf4fc1/SZCnOJfuL+Ix52Aq4U8xTxrDB
MjIjJBAIDQiBfn17VH+L7jZre/YWz+xtapFVlfde0ODHjx932J9v91J9hAs+zYziAypqWaeuLEno
8BR+/mjOxw+36yex06vOL7JFwM1GskxMxKkhwzxs8Cfqo7nBfYWZ7mi5+bEFaPTEihb11khKlj9D
j/c3yOEEZ/T4oTbMKhfjvl1gjdTj3UOfBM4q4s1st6Vd4QBam04psvWhvgnxehAjoN82+JPhp69V
rfnw3aXBhe8/39GOHxWi6JuKRiOZwvleebyPfmD2MAojPxAhm2FeeWbg9pPoOhHTfMJQfnq7/yyd
LTE3iPENSDWv9nrD8O11kdNUkcCLiBJTTPHjSEf5CXihHnpv36TLjnFvy8ZXCRzt+k+JYTCSbfMT
AxhE+0R8wCLuqYOpMkJXxZPBtx2UeRPhdB/9BDhDCskORgcclvDTZ2H5332wc5OmI4PKNAkIBPjb
RcxjekiFTEjF6FSDE7swLZ+qHUshZvi9i+B/4zl7hl/hQ9bt4give37AeMRAOK/wCHeOEPtwMg2a
sWOdTzz7ZftBXGMO326k48EMM/DxPtbZCTifNgkVT3rHPtsr9p3t0cM6lhscGUYsu158ZxKZ2iML
RgwnT1iEeSiOfYCoig6mvLUZNt5Uk7sZevaB3O+wCaiYT+OAR7vJYhU1JG7JqYJ+p+mCnV7nPlsO
a5fB5oH6G5dhzWwZ3icM7JPDWEAOC2//6Fpu/XbXx0YcvUHXqeIgi2UG++250jAYoMi3deDF6pDj
L8gS5RpVDv7gPdwiBFNvy4YDwe5wS5FhZ45qpuzvMld/kj5Vly7ov7syPWYSlgAw1m6mtMdA56qy
+wLH4o+H4jkXU9pAvyqOFcUDsOVompjiE1UlUky7+F94knmLEeibcQjT01xyGDCnECGxLEbfyrC/
a+9utol/A+auv8YB/fQ4nUyN8fuS9P2PkUsFA0E3LOJoabydi3FgJIn1Gy/pp47D32W4jk2QqP4o
crFdVGf5IcLmJjBzxMGXzrB72BE7VaKVf1zFGrdzXwZkKOewkXumLjYc7IknQt4BWPhTuXXqzc5s
bMtSiutpFfpTzrkla68S0q325p91ky2w7sBmY0SARoCvqo/rgOv9FEZYZBvOo1OAKFmSQix5zFL7
n2LM/wcw5H8FK/8fQpAfMP+/44+b/beYfuv/CjJ+/od/I4ww+hco/h9KHIAYFQ3Awn8ijCr+F1DE
z6UOngQayx8Pwn8jjLj8FyJl/glgwT+gTwP++TfCqP6FmC3U/TjsYGOFJkz+f4Mw/imi/gvAgLoR
cAVDLv9kK4KG+h9AnWVWYGwaElZRksQ3Pqr7gOCgiv+PjvWgrP57rQXPIHQIENUNKIySDmzp/4DC
MBUE3ClFfNyoVxgMjD0CG4J43S2ZvJ7uKgup0cGO8Z5fALEW+PUHwaabknl35eI+TOuCwvOCzBgI
ftxZoV/TUIm9Hro1+xO6FBcOFOLjiy/3YcFVXO3QjAppDNErhNKHYgJH2iiZjn3jV7tHpEghnKvj
yGwYC+qlxm5GOAuHHalkEaYFGH1jc4HolNnjHZJkA1RALlUaHad5dYdd7Skn8AqkkkDwEsMgkIIt
JEpAYNHkElAXB/vYXaf4Mr8nlvQTCQB8who+DsEXvrELQMGN6mlchPvq5ZLmpBxked7ZiFgzfCpu
/jHJ9aHbU/o7WsbtUO48nw7bki3JEYobZnGrxUNBZrb2MO/lLHTIcimmoZlTm/6RK6veVZxZuNak
LtY1Zhh8TlCCZHf6x7bm6OFeVJAJ71zXiMOi74xCeUNYHKRxnVINz1QzAC7UgxLrq+w7pSH5AUTQ
Ics2MpYY4SJ9R/WLgRD7V7xz9Y3kLN0TxMIUqk7GTSARJszwlXCj+EfWrTlEb71cPSmKLRPNHMrt
M7AF3IempEsiMoPeHxvQWvPd3DsNhWqBNgVJ10hzMk46EDXyuflVziWPyJZxABAmw+mvStJNk14X
PiKAe/It55F4zmZlE4K0XEXrvByGG5/vPb1bC21RLA9dYElJw+zvrudOk30o7KfRKnzLQqnud0jp
HXFCbqw2o1EW0Teb/YbGP4sIHd2PQ7fZ+/OoYQJ8KW2XZ+cdopPtK1MQyBHhy/h7W4foPPb5LE8m
jsaghqprsY128f7l3T6uZLWKpyRbtry7TKvOr7pk9TNMceDm0+5b5acTfmY4kLKEWw3gJqYAieyQ
GACfmBwJ5Pti/hgc84D1URf2ZOoqVh0WZsxSzynQOAmoXIM6ZVu5Ejrx5E7RCGHIMgjtY17a4W3R
wDcXHQbDa77lvGy7FfAGbVFTxnUhGagFyaahq2nP8bkQ/4yQuXXcwvcYfcb8nucrh7GOkwPgSxZZ
eYPh2W0+wWZoPYhUrTnplzJzhPdye0QGopwJ5Dy48LGoxQNaIDk2WzUWf4oB4ou2gD90eLAhQlig
5gk91A/zCtMpvukBQ4oDijqijVcxPnOuRItpzK1vlmRykIGM+7vapmAjU7Tgtp52xMMjtTWEStH1
ri8ICrjw75zE7AZ2QNvvfZw25B2NM2RyUVDIFeiW5lmL6TaYQKHN7yUUrvES3Aa5sbc5K9hSe9z0
sjHdPObQ3EFA18goq5DI4wWcQ5Nkf6d63gvknBYdTGKCEPXCWLmczPkE/1IzuzMMd6AK3NH1uQq9
LF/5BJKciMKUC3E6i65pkKYXGSTLczWl4OsxE4QqC9NPwdAE8CZ6WRx3EMKADKL1pkJkuWyLX2/D
cgNgAGtk/hoYR8rzjuNNEspD/9ZxPmD77QIRf9XmgheFsfHuWDEmNzibxBhN13E++wNOzm05aaxI
KLNBbb7iY/FMg8HPskFJxY4WL3M/oJDtx3qOLXzOoGTUDxTHTfCystkaMiuKIFEZGTG1pRsLDG1V
g681lOGW5NNUupoVnX1AjbKrOpV+j8kuIQ9opq4HdLXMFh0pRIbzdg9XgdC83CIANYRHSwWImfUv
UM8V4JhBGX5WLESIVCgDMFuBNmlRpxhPwQCRyeQNY4X8hKc21vWSj+XaMjg9jfWkTAiTPleBbbOL
wTVDh596LWcDDmkWr9mH510XtQtUUDcTJmsBfLMclk9OpuEBo7PVeI5lDpcseE34PyWUT/cCHuqy
DVgCCK6RhZU3K840fygTmdNDHwwsPwx6hSBzojMzZ+5HWyDaDRJLYqDMS0iy9P5hyDHncJpit71i
tg7RiCA2qnfIROO4GYYkM7UOsRZI0m04uE3pIYXSQB4biVasDIIKdBYNnun0WOaQODQTjt2YMDNA
0gN/H/Bg8ZaxD75V5q2fBNLAFpZnsNmdt/UOicQcxGLYxb89JAsMJ3625EdEE8QFGQa2foO1NoyA
E87WQ4CwwTO6T2NyweCcrK4E3l3VzFtkphapIPR6mTH/jb1HFxh2ySpFOpce0+IApYRICZ3p2BZQ
zEqCVPjKk9KW6UpSb9L40KFMKeo8kN1cd3OyFI0JfIqcsWEanzrOor7FTGKFlpqEccfFeRQftbdx
+DgHfMFKmykuOQFuHgU1Ts5G2s1ChNvt3QCDZoQBEBTm+UMyV7GoDaI53mmRLr+RhhivV8JRY08O
nJ4FThqVaOVGcawFTi41Nk/Yt+U8D7/CvQsNYQLYhERbToO7NGFuvyBTV8DPZOxYVye0Cz7pJhZU
ha6bynp0Ru6YLdSzbXE16HbXcfnpcUBzOIkJdpcBGYVnkCx9SMa413lbxDbHkzFD942YniQmVebd
KeW6wvsbrXrKhadrPVYG7AJMpAB4TNlnCJhxyqKKn90KPsTTeW8K7xZNEhPbndANkWwE2tsSLa64
XK/UEpWfKyJ1cC9Xoz4OJpkumCctLmPC+6s9DYagjtwwIABE+f0LSqT9BaaNog1n+Zkv6RXGzm8W
E2c7WXMV6nqfS/0uJhm8myVybQGlfW/0haWTQ6k4sDMfwxBKb31AS287pHPR4wLejmWlq1MpxzMv
McRqYXLOoOz0+LcLdGNfWQ5itfs5bRmQSEzSjs7FT9spTZs4ofwbJI+v7Qh/OZc5DMn7MWhG0WW8
td6vIzymI/z0BF2u60j6bDwxjYwskiMJPKj94osah33+kuzFabLVPV834KkuKlqLyLMmUdNdICEI
hyH1YaR5cg/9nAnwDQGBiBXwNAH6YPSAnoOqEVwLSr5Y8orkgs3nCc5PRMDtvQN+jPPH1Ef8lyz4
TgBWUDhDmQ3tJXT9BLVDQTAo5dttcFjD5STruOqjT/BVWT1IuSWt7yp52iNLOwLR3Xs5CRzqQdsh
k1iSWIIFnOf9gMWlSJarCI9HpIfdqyIjrohUk8Bzr6ZV/DoFaXkwgvcZgqbD7s3FQ99CIX6Gvnfd
TlMIgEg4FC5fFeLzblVK+xM8ItcCArF/Xi3u2wYCte4G0lQNCSlzxPRptJIOgbc3nlHtCey7xt85
pdXHsi8XVQQJgRddjo5Pf6u6dQYjVSGFzZddDfe94wjNBVzb0R8gMWJgTrYrgyNn0KNWLsBD6hd/
KIwUD5BZBaeZ9uBuxnvMGn1Uy6CelKX8yq5Jh8U/mrrv1eMAYZQGEuTru/mJDNUQLCOxb1QN6wT8
JQuJz5KZn1/n1GOjcdXMShhBpJniX0Z7sIW0t8uNLfvgJkRY7zO8rq6VxCDBrIrpYm2AWgChs21k
1S+ous927acHj2qvOmiRz+c9HIKjTHmzweCssXOgm2QJthrjQi041tslFVhQyCIi24qDN0Fz7KQh
vyV+yr4HG65E2wVzPyb6AIDH5GCIsbUTapP1aIIOFC1FMA8BH700mV9B9tjCvmzhND7ICmwEMFh1
sMnQnZYAh4CNlPzOMLpwk+qYHuawWxuYX8zqFE6AEJvucJr+zFGvENgeFhi2QgEinkMcwbzuCsEG
gvLAnWbIrody+tQQsBJMIBTILUyOoc8YQDrAaGiA3EHJLkclcDwMLKoIdL/NwOAEZHtZQ2uSXqEf
/thX+gHaAlpPS5ISk4joNt+n4Lh20REH92tS9RdB9V/Tj613ISXjLmTbQ6dwDNbhkO52vOxsf+bY
VpsOzBUmlrA3872FDfR7peLznPjfkPt+7pGBwx7jgQTWwKaE1BdFASwdm0oWACoq+04c5Ev7Vm4t
/LBMvWAF3uwBPrlMnTvEXd49jvtP8VGMhnQSgV5kKb2EDt5tZPUMXTxc6RU4aCuuge7is8x3cYBR
aERixw9rOv2aRunOa84mMto9hCNVsqPbutxEZk2IoH4m04KhHNglI7CyX/OtDgL/me7utU+YJjg6
9B2OpA9WrM+5jdD1pmwAIbf3IrGkyzroAQXf6thk9jIBjhJoEEEl+tTDp9M9K8GfrCzulz56EDCG
ISHKFNNaBVvjvsjvVTkGhyWGAIrgLMB6S+Ivj6GMrF2gYz4WFVjVyVwVocGz5theVR++Jmbf2i3u
fF1s6XgVRG75wDTO376o9NGmoFBRsoe/AR2usXc64jL6XgbBiVbr/ZyD3KRmuRao+UyWHaCHWq90
nEGGgHEQFGMrfS1S65/Sgr5VlKN6Ul1yKmE1e+ijoPptYfg5ga8cbEyKdR3P8GdF0TxFMX4Dz+FE
XojldTLVNWZDUQIn5SFd+ZfHZcLqgmnT5HNwtjK9rD5WdTWV9wB8tBGFrrWcbQ2vChReUXHEzjSN
TtKbvOIL6fr0PMIq7QI/ya++AJ3Yc/xRNuVhq8H5tdrOb55DiEfwBEJHkNEZvccRK15g0X1BP/q8
QWnTjjbYgB2Ak67gtbgcYFJWNUmCCMUgXHhL1+7H1XSsTdHlx0XjlWcVOzqWv/XGkapQV0LmV3M1
vXfbtl7TIv+zBMFFhe4vnJb2K4WucBk7uGMvrqquMJnyQHM/3CiMMtW53dCVEUhLLU/RPLG6j3lx
PYm9v41pctQKYj7lJ4S1srK8A942qO4BbYcleIPhjCO5G3Vb9ojR4uH4uBc0xVXE07cE4Axgbzx1
e/hcFv2D3+eL1gGe5IzccRheKiS2mLWBZ/A39e6aR5Ie43DpYAss0WDK3I5ynG6nfh8dGX9mhac8
3U5RgnQKkw7IfI2lu8b0edJglOl1Xyxrgdci4Ff4V0pSTaM5TVinGZ8jQzCz4T7iIpW1yW3YbBT1
ToZEszNLBtPVmDDxPQGbVDaVVxjCGEMwssxNb4Ok9IMyxEVMseHvWE32zZoCrYmtvy+RBWCFmVBZ
TNWt7/d6TWXUpIZ6tJ9Agd3uw/4WDOG0HvZlHh7gagFYvZcqfBjZ+jeaYHdZhZ7MPEFWUweQnzvW
qITeJsnyKX1ujy4KbqRYliYO6PwmWfZgXcJ/YQFfj+UcPFcip9cyh63eXHH/1s+j/4p9giWB/KIU
bMJDytBYMTuOJlHA/qDi5c4Ow5aEX9zm6dmNEbbvcpdAYJWU3jXw8C/ffciLE3qlcIkeKoPzXx2i
3i9vMLbdMlQRubpAxv2eRfMRzjjDlZrX63VcbrinT8sAUYLvpg9npcO4uz4aOn12Wtxvq7+Gc/pr
KqL5Pk1N9pZvKcN4//Qajeo5gXc0ql2PFihqEBgv9jcZA1PWxY7YPEZnqbdfsKhZLgH4lihAPy+X
FxelbzxYjitGHo5ZsoMmQcsOSadYrWZGmJyJZTvwDaGotgxeKs/QsJ+QLweKiUwovg7KIXWOrEu5
1+U0w2wniVAab3TBzRVMlzULaR0lqDMY8sAb1nfvwNycLKx/SBwy3WLLXkMEBQHWhojrWfiNKveL
Lu0pgKMjQaWKaYGO4n8YltvOuo9JBV9gaTFbiRYUKR3gmugY/I+ndccDg4cE7J3FJ2VKHXLLb0aG
PKAqEKidJdiGwImlRadKP5vSoZez5G5AKlEuydqV37BurX0lTEdk0LNLVkwMWxM2szPYGVB4UXWA
WERdow79jWuzINYEH7jvRJ0ZfDR+TRpfh/hsUglZtHMU3i1p1pNOwDAV9EOfEC9B6pRdBe94NDAz
6698NUWo0isYy+7hqRLzfOhY/HMcaMquHMI+SB+YNtN9A4D1zIt+rBqHfiu9coP3j3RMzitnbCWb
RRMlS34sv5U7BCV+GvRMt52eg2ZJl3Ocbc9Rt3QIGdOyaCJkJXN0ExEE0rcecwGPYPcEGjAZ/F80
iv6eqXsXW7T0Vo0JMl2o4FQEKfyzhrGrcTAkHEbQPD7AJAB37EJ/vr7wLYMab6JxCgfgLnuWHgfU
xpaoTqs+OTGJ4MUSykH0jXc/34Syv1bZ+sR316zbdkQKeDMn+f5VoUipzQL6AlZsoN8oqG6ipw0p
oTmwR5OBXyYb2gotDoRDkNAMCMuB6Woc6HXQgQL9+WZd5+FjV5EQrZ48rqsN62xwWp0wIocCKV7R
hooNMinDbAQ/OYWXPKEXSQuU5cx/h+jjRzFIQ5seEc/wakDT3cAgOnjxzp8ip3+t6fpnDue26nCS
/pSNOJX2CbRejDxzVOwVHq7pnnVWPqK7UWKYJ8IYGYFJICVp5TRh0n6s5Q5WLeDgIDaW/jTSqqvS
VSiVlhT8RzcXIGsH2x3BGqWHMEDod8LWpo/z39VW+qtZuO+Zy4OYSzQ4520/26qcm3FcvkQE+/LN
8edqHqFjmF99xT63NYKxyyJPHUrG33sMODUNP/d2xB+Q+m0OwS79BVMULwjJgXhzv3DpE4xbibhe
TdTAaHsmcCcNwRX34tllk6hH4MFUpmDm+RsOB/B1NHrDm9xbDOzcTbiAEWjB6w2NWjLLAPQ2ZNmg
AIZjvJirzYI4UMMgDVkS8FNIzA5ryBZWFGbCX8FiPLlwOwEACP3dwX+qBgUQv430n0OPrvr6xz6H
8L3/QJUWtuse/wzf7deTM28UjZQGOlRMzY+sfJi4dDcCt4p2DuJNEDPVjuIBv54d/IoGRuzyOw/a
4GnW+5X9CZQyXcmaYYzsXSenp0R12MVqnus+YoTCBw9W7ftjiDOVqfweNOFdbxiqxH5D4xUy619d
EX5beDMOGeKM9vBur8C5IfTxl5rjsMYBDFtXa18TCbk1rabXolyLM1TelOAIDdGimI+DNkMLX/+3
PcVZs6BigjVs3650OdMcrwPmRO6lWCWoKrTfiIfOmNDKnHbcD7CIRJOVxZoEUcAfK9WZZxQSqoFS
PzpFFClmWiUPcLYvr0rr1F0ho4tVw/gyZen81+hkMiSeBghmGD/0lZpRG/IMFGn+G9ezaMRQAsuE
8z4dZlkYiBSHu9Q6OKirMGkWBGaQSUIETUZM5ixg0TN1FyBKzx+gFv5bhuOKKhUh8VtJb12oI9Cm
VdUi0EvV09gPhyry8xGp5lGrIvQpuoBGLYbllksxbOoIcvIX8hFc6zDk3SCMpG8gMfuLaIfqOt9i
mP1NirJ6G5ePSSrpakx2TQdIfNYjN916BE0gidkhbCnGL0yC/hK7O1WV/tw4eG6VG/NLuRCjGUGJ
KqbNZLwGIJtK5YnokrBlSPEmAVBHV2NB8gnTS3x/RQmxwnNrwhNTFFgTM7CBr4MiKKe6hz1/AyYS
tR6u9M89DKFuGeb9aZudr51V+5OzC0LMoixLr0CwgJqrRine0hw1dydD9cfnjr4McQhsCOo8bPcE
8M+htIJCyLuzRrGLVbTLQ4eJ6h+kz9G2WzrnHnH/2Vo6zY99ND3NpajqQbDfO0922oT/RBmkKWQu
TYVWUV/ni2nzkYubbVYVxX7BzaxZNTYQ5/dYZ8Jfp7g1kTUAsKkh1PyOffk2YIKhnrukJN76v1AY
Yltt8LVlhtc+X6bneEUROIWmP7EBeTrUm+WSsooi72BfoGUasqNmoPkwu708UumXxgvhEC8ZpATl
pm23ZeIrwiHoQWdUvApUISZC3AItdaNDc6RQQkJAiBbuFuS32aCjk7JYtGvQiXM0QQAF3xyUaLuI
DBjWnGWHNZ+7J8lN+h7p8Yu5/vcu6ANSi6p26bUhwtCTDruthkeWvErBkcEhoP/2U2ob2bk/eTd/
wnFpOIS0fEKWLSJIim16hmU5/egi9oz24F1Gh4dxGPMX7nfbjNwvbTaoX2gS4kUG/izgcLZuI86B
VZVQf3Tx6yySVxBvpgG/+cf7DijdmyNCPyBQwlz+bzZQi2UKChNEIhpnmxrIuu24H7Phh1jL+U3k
0PWLmAeLo+wHdBiqRY7O58Qj+xVKmanapgzOvC76XfYdx+adASb6Hf+5wxR3jhAxVrFrWib8Yqah
f50ztO+G4VGjC9hoJmLU4XFw9EANgL9pWPMEGxR5mXaHY0Me3Ip1acciFFd7lx4w/3/gFkzoFB5S
y+/tviT3xWZBJvYYeC225BLmdmy30F0CBf7O4BmdAfzOq8nv1KR5vegAUjM199svt9ieZIWrjqLK
lnaCerUWpQJHu6d5zbUMcbjT4pB1+krBZwrKt+R7G9hjgBkvGEOkhwGCGkjsykdU8hkpVwC2xOTs
sGGdXEVzcNyq5DwX9kpxipgkBIbIC8yX9FBbuT5bPoJ8XfozZRZTK9Po0bDf0od+YlcF8yeIZtQJ
KiS0anyyXTY3JS36OkXLLQfP1aGXh0nL5BEpLpEgq3P7x4iG9G3aL/hrHScZ1cltsvHPCZAa3QX3
i6OfcgjnPvnrYKaASc3CIKLFyvISFio5I33lnmXrGYYhw2XI5/htG6Oh6UQoGh4i7JZg7m0QSL4D
oQDlhT7wImfvCZXsBjSiexRSo/rrgNFA5sYxHE2wvR/xXe1fGClFUHOp7JCwIu5rXRrxWS59UBKM
XAHI5OgVipbGPVrs5b5UKFMkYIkqHHoDHYZSyD76rmiUD/VXGMHpCXXkTw3fB+AnGe/QSZclCm8R
6yN26HbZ93m8DWJ0q3Ebg5YzaQpQlJq66CHjJBBXpVB44fQC6fA7Ru3W9MgiuvXcQBkmeVA8L0qG
0KbBwvgIG4DiYTNzj3skN+lnonv4axd7Mf2pILA8oc0GBmfCBhRpDgnjXAQ1lOJFM4v0WqawBV56
8Wfx0G6ZZK17O+coPTJgzrKf1JOPh1cYFaAJPxasRbrsCY1A3J4JBWANp+nJThUHfN0GAsnV+NgN
Qr5QcPvvgQmmN51u796lHlwW5JFwOYmzC4z3AOJYuuHsxxQuJAT5kLEb7eUsgbsgOyBp6Rd0psZg
hRMbBGjvyIxef8GEkZ+3rtJvatrWBbtF9mi7BFSh5ZGmj8Ecg6SJ0ZguYIa3rgwtnaH8KHg/oZE7
Sv+Mp4LjZlvBpu9MA9ZGsveuntdcvCuFoBdUTkOOOpXtdZ7O8M/9OXys344wU4mJCfHXhSptuUe/
MGZ0PnlIr555ivXToNYIxibEOPhfFm6Ie6x8XtS0224zY4N2wVREPSVGXmJYcb2i59TjBN5fhTbT
nafIaAAP2+NETJLrFUHZYY2YGbylcUlIvIzZWyZCnrWRMei4bP5ZUkgXVRGqZmEZOt8dbrL3qufm
oRssvbe5/tV1sE4mGk3goFU572/ghrmEbcxdBt0Ys0eEQWBhKiHqPF6jG9FBuEncjpgjkKwhO4c4
9IHkZ39EdnR3lewBEIzzuolRh2Gqwh9GzVHYxFV6TkusPkwSgcvYYZQQLIUCAcu7Z8hI0kfGd+bP
Q67UTQRxyiXn6P6YtDr1K3AUDuv+FPMfZ3ga2ZdihBGPBz3SZLjd2jkPPgcbnbQLvwfa2Qa+Hw9s
DTUIvc2iJcR+TCGyQH7oDVJnLN8fbmIqUGuOlj6VBjsICGUkWRaHTzyqOkeCAPYRkF3uBMJUmPLs
8W2MHfoF3TZ9A9Yv+XmMhcETYNMxNHFwbcS6HqnD0DkAX2/CY5e7+eVn4Lv5yYI7xyI4g6UKoPI1
0D4sJcSx8YQePGY5brWHsihGwyxbpusAA9VtirPYtfAjmr+SxQY1WujrCT7ukkQj2MlEZfYK5fla
RyPchESHXne+QKsa8/2FR0hwIjhYddMh4amRvncHHafQHxel+zMg9OCUMXSG9E8Ecye6jiDv0X6q
dOmIZ4l7LYc8+Q4Uoru6eGZvdB23V7Dyw18bh5m9HlSBdAQWbc9Qx2SXgRvINKwfGASW3XbaioFj
923lEeZk80vZp35oMm3grBkIjt9eharGF1BV7boe8U0F6IJ7y0UAZpWjMz2gXATnAEtJh/wtyKB2
HHE7krswGwRdQv8teIr39R/UnbmS5EqSZf+leZRgX1jA9yX2nYFEZmTCDKthN+Dr53jViEx1iwzR
RBPNPCblZUS6A2aqV8+9WgfC3+ZOSl6101mJo02kbqmLZDSc8i/7TMZv8pLEoaDWi+HUnLt8tvIk
XaCX3OHFqIbgGtgFHDNqxCaQOTVFuDoqBVfCQUKRHBax7Id8u1reGMX817gboRNeIsidV2KRGLga
i7ZJeao1d8FqwS2l7nCnRy0qhsyp/SZSmYNg2WbvMrSyi3vSWRbeewCIM8XNalLaacafEhQa5aYh
eH4zC2M+me7sffqQywwiutKhdxDFSaerTNgVQ2aq0ZfwXJOYIiP2scZqfkgpzkM1qOeub2i5Qh35
a5yZeeAyOSY51Q/qdTNkrWsxn5bIo/Zai51Hn+77RnuCTZBm4vQO1avf/yqVnu9FY+lX9k4wQRqy
6GI4Tb71c7ipAuvlb1ZrTmeYbLbHAx8zYp0rHQvX/oqUjRDd1mjFdvZuzstwxcUV0j6GDzAU0cgZ
XjW0ocZiFbE11i7/njXaZqZWl6KnAL/BGIwe8qZNct9uoEf0fLSbrD/aVf9By9bB0c/IDy4bOViN
dFKjy/gQLfKUd8u9SIunXBbtyUYZAhkj4jCs3HsgIuJ9iwxZyvCB7WF5Fp6j5sk0Ue9sv0hpZH3d
UmOs4Xww2mbh/umh7NH+brwt7ZSFlpt09RhtPZxHGweNIzFE+dXjxwPXssFbaNneGEH0+5R8J7jl
SIEANcB5cWjUZsMTXmTfgs4HESUs3UsfCuIZBj/GfczvUaRgDDe9x0u3ZYravSysSROT8s6MWavD
iGSWw3UEmpVgo7mj9rwF1gJZoetKPO9tk76zG4n6atZOQbsMgfZipLDqeQWUDkvEC9bm8gF7jNh3
y1h9Ew4l332/Nd6JCWjcxI/W6JN5b37HPlp5OyvM6A0Nl3bI7qY71gZYaBZlSidsDa4l0MjgOjCc
Oac+LK13oW3x5NXs6zNcc1aJhX74g8TZnTOr8O9Z3PdTm/2rlMAPlrD+FDW00QwFt2knktcGsyP4
w+rfgmbd3qxgGx+q7Lbg/MZq5E7xa2aMSZA1D4rvPNGPnocxvyxAH299Uwd5HC09japfLRsv7H8y
N3pWyObHtYoowKS4mwOkpCD76Zx0+hrH/sexhuhBDorbTU7TuDFh9xiSkSMg8q2b5sseK9MHxRm7
8abW+IqENXLxVZupqw9VGCwXo17NXZinL6RVkBpqp9mh7ld6FKcPt4oVsRxoLM+JnTGylqRwgyLO
gdcLtnyd5sn4XCvnb8XFdSxmU8XAVbeS72Vhx969KvLmjJ/hFGqgtzSwjmTaWLG0HQEoK+J09O5k
vbTvweKdDfbbylGfmmlBxFicKvYdrPq5FbopW/8Us+SOYSR9oK3sC83o4gCPLygmSMkIAdqdTh47
bTYRx9bBixhMkI5xWXIfZkdXT4sWz7VY9QY8f2+WQ+AlWc98NU5dOTsJZUL9rd15fSjkeBearNvU
qv4peiv95GCBn+lNnT/NSKbHPFPq0SNPi7e0sthqHxZdnUQhYXK25QwISYUjgweIjrzao6nb564o
uXbQ1Yx5PRV1yraekrciNgOvfhs9hziXrjTEK9VCeUqb7m/feGLnY30wY3wtTh437P3CYhLYy70M
GkwX6FcfQDv1vc+2YPdmqOnC7Yj8ucajtBtuQYOml5fc9K5Di6vQptK7m526eGlJ46Y8wrLJOLGt
wIRb7egt1OWAomC0Zyn6jYRPNZoPR4VN3HrsOhSazkTRQ+Q4BAc139Ui267tmPRqBAlUjl6uyqy8
UzYHnboCN+tm00ZWNye2bgRCxCydfpeFt/uMjY7LgABAEDIachnoPYcq46usTKff0iBTKQ5JG8H9
gj6/cntMihN+LZk7/lVGKaujpLugp5tWc3rwRDB0myJ11GsbtfqRFQmW9+WoqnmOZjm8DlrdtpRM
YmV/J6kJtHBLEIbb0Jq6dkuQYf3YT+5obCyV1jXh+ZUob0euL89yMl15tAtpTkdZwEHszMFa0yPW
H9vcRs1CV0EPNi0gWXoZLmvXTFbc5YTLbxdFgNnGh+2sd4b0bWeXlVHUXOvetbpNPxS+fZx01Q2J
YHdxfXV0jQhWTgOape4sEb4Bhvk/aP0GV33rNnwlbbe8gAwy0hA4qyt2Yxb98KfiZuK+NBi7IYeZ
pJTsAhzliJy+Xe38pbHDTScnLzx71YzhwpjCYPoiBNGsr6ooy+fBDsdnWXSM+cOOa5a7hiH/hnjl
1jr7pUyXLXi77byIjrwEvDxGuDLPKoYoWTImRocpy63oEYlioKdApfc3jhhA58Im47UwYMa9DTE5
jber7ZqVipId6/aPdAzvDRSz5BKsb4xkkbLvMSE9lSlVhwZoxlZaLAtDPZeuxckIWEx0NkafPmiP
vBYZLQ2/sVv9OLNorwGrYkxgV8Odd2PWILyPZO//LdlfaUBVhMVDYyKO8pqujn8o5kHyyK0LdgJ2
iKjyFHXdPxWDApJiwdpCx1uQohAvHpjYbpEwSgd2vGZD7AP9mYdKdMGyY2ssDl5tFWZ7r9vKevdM
givjVedhv2+aCsAAlKU09m6pFkJBJ5Y4306KPtyX5lAFhHgooFJHWviaqnmx8ffWsgF3iMZqhEjC
xONv1LwO8q/qOiSiYHDAtirRz/5L3uQtMqnlyEupRtuPPR4D+9g3yvFiJk0rPLiz1AK6f63Gs1zd
Qm0UnZt/XzNAMO5LuS79IbLLVW1n5qWKw6Zpw307u4V3AHjVZZ20wunzA4nPYcrRAEGM2IdZPc7b
NnofnClo77LQd5qzvCWGfoPQjmzMrfEGnAFH5zamofIpuyl4PxZm3Sh0uRVABzLXslEEysLdO5Lw
6GNU+F62J84PrHb1JsP6iSovCEfany53r3nfZd27s9Jmfw7KnFLIoy67pEWm5RG8cdXPFAAN1XhO
NG61GeRUUbkF8OCbzK18b99DuumdwZ1p7zF1jvmdz6IOHl7DYufslPqDujTBEv5S82hZuwHYiSXs
sjPUpmhA4t5BXqvs6jeMeLheAdESqlMsICpfunKDTJ19igiSGQCSqfgrj9n8mKalKjdElRdrQkA0
SxPznFUXF5Y2RTPHaZF9IZyQrq+aSDaJMzTB3ym0tPsedoSvUGS1ZfMoWmK3j4XZmTdNGyTzXmDD
oHu7rfW+wsxC8zEWzBxridmmBOXb5G7rPoMoDsbe6wO2zNat6sE2G3OpEywiGeNhTD/ZlnleJe5x
4E0hInHjje+qrJ1+g9hi61NX+uXypLBjot+TYjJQHGroXaQdxhAfC67Q9FWBvs2HXE99eXVrF1rF
W7QndyMUJjGAAfzrXlfEYsYw1lGYWGHW/7CKadKb3sS3yQZcMRVJKcPeOWadcjF6et38CBytu20u
ZHRH2Giv7xCpxwximP0eExxiHv6Z5kw3Z8vI+xdQboZnfJYUMAYLfagQMplGj/PE7uB9sHrQlr5H
KUJquejEHjmpwHxsijFNFqellQLBH771GNIieP4NQpWKm2I/wk+Fpy5LgcqidvDeFEVSdtAmaeQI
5YEZbUXfBe52wrExHTyluMb83uKStmH45yQtm5EHhCvXT/KhWz4FjGubrMIsHNDHfBr2wMh63HlN
J9xTrokHxcQ4lFQfBibMxMZzgMTBsPgP/SkUVD2SeJmwpNaqto6Zrb99wF3BPa0ZQruDDl8jI8Jv
Z1uglCVBmu3dMhLfdOQ5LuRu6Bv/2/Uqp9xaOTvtqfVKazooWunffEyaMAc25fxqWHP+2w3mBlzY
NTz846bLu8zPYpuP7Pv9HM2kEZSelOU9m0WqZYv0PY5XIKcyABLU9CDQkrbzREXOqfofNw/b/4CT
739boIB9Cwj6/9v5Xr5pB2nmv/9TCsE//6d/WfoC7x+Wh75zs/n7eFpsfGz/svT5wT9IIoILIoLR
MUMv+rfQAOsffH23JS54YgIS+fgd/q+lz/H/4QeWhaed6R6Jh+RY/DdCA26BJf/P0cfuWCLIAqKE
XY4oXFr+fwmJobILUTCdaO+G1JZZOqnXga1l7yn7eq7BaNgXCFjrMWpG9a8n5j8lUPx7XIFN8ux/
/eHEdzp4D25JOKZJXBl//m+RMandmsTgaGtPTElxsGSvXvk3M0DQAc6JHU1wvU2xCS4bnxuBmCaV
ntlvUW813t/ffRfiBBtN55FTYt6jWgRv4AjZM0tCezyC7Ebg2PEETJ4tUfZg9A+z7UyP5LajT46e
xwiVs1u4u3rV04MVav8XigVLUUu8Zkmm04sKmQoCr9z2zyMXUGv8AhQbDpr06B0rTsJvXdqU+8Yw
c03R3VVxhy9h2IxoM/kpSjGUoPBQSRfE+U+9x9izd+XzNKTOWTOj/js0fTkcAWIttvKwbLHZANVX
j+7QdNAkpBCoGfDSMroGJQVBOaZ4VvfEwcDIlKNqf0fzqp5h1h13A4QrfjdFHX20OcMFDPjDJuyt
KEvcIaMqzTx3zADZignXESaMVwOi/8MtYbR3BaUHhmUO7yrOUtNO1psch2W5qt7IF4F7WOyIXgUq
exssVXgNG10fA0RQjlozOmQjfR8LewaY88U4FE2RP1DsNft0ZF5RmWb+N1Qz69rZQHsXpjk+cDez
x4s3BvbVHhxjw5YLfUVFVS9lII3dzODjUGA7eqA5kBts0PUODow+bJ715+BJ9gcseqp+dKHLjzXN
rPNiju51mvBYLLnTvrljZe0cb8pehzQ3NmjyGS4hExheW7m5kwRXsdS8Uy0w4+whwHXDhudnStjB
wMK8VTTZpjRGqtvc7E4G6Yh3auyb/VKmehOONpUpPc03kiySXXcXmd0W8y5xFtXcHAjN6I9sQ2sf
B8XCrhqgZVNlWeIRx/PDeWGcyqApoHStbAfBOrACs3J3QjnGMa9L640kG9hMPCv7BloryUuz+irc
IXjsg2X5W0kH8xS7R+SzWkWNqiqXMYERHaiil+myhl44EjBgLp9Bgb6CnJQFWOkiSFjHG9YtEGi1
q+pMHfGEHlfX/k0BmV66TBGa53W/Wg6RmwiSJ46DhcadBFe9sTx4vhH+cUIiIEBhBitqtt6kd62X
kvrRZ+19NhVM7fjI0paQ1Dkk8sHXtXdutbW1MmA9IdITGtCT6sElZbX++I17HHW6ZUyDQhwRxFED
yqwZWGFhD7HFKOydauKURvbv2+a9DXfsH8N6bpVxtwbhFuy5JsxIPOpSvjXD8tL53SmVzouRCRax
VU82w9Z89OKIFdVhPu/9UV4dH9Eh1bhucoqvauBlIg1l62TdS11330Y+v3UMaeKAd58BmBcXmbUv
01fyojdeMf0SjvsiCvsLQHy4+obf3BuI4gl1ivPQ2/nPQrkDkacJixiMS4FDeYIOt3rr4M4iXrs/
leMy2iLhQkEDxgNMcLv2XcIarRcTIwwHVOKkNQ/hTetzVQhPV6aY6LoXdykvTeTG4IxbMfdxtjJ1
aee4kxbuAlcwaxSDs01X53fp+zl5KT42A0eIY9lUBc7t+sVFrjzRRKoDzGD72xGwf3mVFUxyvU1R
LPfW0ACWivCPETnGwe8oNOYZgkm6W5P0/2ewOEJCyuyd8iSPewI7GH+S8CZOU7WSNf0+N8OwR3lj
yEKTWnB+3lClVX15Uw3T42RJVuR/oBGe8sq5FU+c9oN/R+nTbW+mMWYhrwSSvojwTkg0TgfXV1XU
Pynbf1Eg8dwpO70OAV3FYBlJzjA2qLy49qu9NNnF0bphEnryVLJcYRTm19qY91qb10DdyPzpMg+l
cZ38edouUj3y5W50Fx7E5KidqZlIKtE/DQhVuRmIGDJ5a/ti2xhDH8/pekTBv7ZAEV5jMf4P2ySI
tIjHdr2zOanmvHkE7hjZaoDB0E452Xz5kUn/A/j46rIYKpad854P4ZZBwOMoqvuisx6tMco3Zpif
On8oY9OILrnRi6S62VlatfAEasSqXN7njsHSseHZAMiQAX9b5jOBldHRKqCZ0TCpGHHk9atdbYfJ
u5/CHgJCqft5mi7KGD/VXN+lxFsMafY9wK7Mi0aqElGwX0x5XkP08zbqAaa9q7UETMw7/ykbx3OZ
qjvMycmYG2+eU1+smQAKwRRWVNNjwWXhs+MINmbZ9mIwceY5xzmbp3hYI8yV9gYDRVymw7bW+jB4
r0wWAOIMUHgJlbn1ulbHxEMzuba6i648snKwS7rqD++XgJeVDk26Ds4whMCkWV5sBQf8xSJWkZQT
E09SrV+EmpHnzX6BHrTN+qFuBv2yhr5xqn33qfRWFPrKNRmb89PQg0HeqjLjoZ95eowq4vk2uQYx
Za3ZEB5ypC2+f5glTaFxkqCO8IECO8FIu+J8q9lHnHWnlFbPIMYxYkTTgoacCee4Btli8OCwhpwo
y3o3FW32bEjOmD5Rev2egvEpbao3Ot579tw7bzpgM8hlSUO8qX1ShOVuAr1jm8UpdPmkSm/bR/mO
3i2Kq1xfQ+cytG+hKiTdI19Tb0gMZLd32o7HZrlDx9zMtfUWGMGri0t2nYowidz804Y95/QDuSK/
Oo8DXVf3Q0l6zuz0X4HfPaw6JRBkwdvBfCRbuZEA4AJreAvblF0gWf49dsyQEKzoXtTPP13roPuw
hDNGsc6bODiV+wMR/tospYsRCm80Yb6/gqpMosEYkC9yQKRBH1ejy3igGEiykeSZbJQjjeahbuVD
X6hnkYvXspfn1HCTBfkAk+SDDrzyru6eRyRm+ICNrghcvtEQAsm7HduYlH0QZUpaMYtT4UEa+1V7
yum44ib1KG/VZ8T8ekqbo91B2MyD4LMxP7TQm0I2p6UY/uapukZDe0LV2uMh/NS5fFIGbIQK6dI8
b59mw5PTYH8RM2YDoeSXIDYmxjcPZW8Epwx3BIOHuK/QXdTAk78YFQkNpnloReonHdkZhCpvVq03
WQWK11SoakF96XXabUjqXRPFgxq781Fq0W7bvL3kUIfxxAnmt8xu/ZwpVmt0D7Zb/+pMWtDFreU+
U924MfKWIKUFX9+gn7MOINWeU1KzTH8XjupMLABEhm+/ZR4r6lnr8UTbCykbzupgprCdPQavqZ+Z
Xs3TYTIZVJoSAMhlzMi81hySyfUzMOT8VXstm07KbjeO1nb2RkACs9yHTVoluQ0cY4QZvufesg+y
srAdUntDLIqPwVJ7UZag9jUWAkoyCJ3b7C74iroKL5gWG38B98sUvDZ9t7GZcG/uCBrmQ5YZsw/l
xX7JSckyzG3UtiY2avONqKjHdF2v7LyaMU8xKWbXBJ99m/7RyoOAXx5v+RCETAXGvjRy/KI2H7Dm
TGTUzNkklvqDTDJ5mh0KcJ6ts4Vh642As+yQZeGR/e+gqF23Y2OIi1G6ScZV/MWcjvux7t4KY3xQ
gf3muuEhQyAm5YKTg/3KTDyaxC+qc4vvI86j4F6XBFo3ojguN0TL9syrQS7MzqnUl61vu7FYPJmY
3cLxUdYoaSVSQ3MbJ6Cpsrs57R7RIt/yQRxMDmpi8rC4t4kcKg7d4L1NITgYwDgAocQ2scn40Ovi
NVhNmThKb4uKB9VahjckpauLA6L110MZTO8+qW9V5T3YIxBFq19JxuVCN/bNQNyFf86yPt9N/eJC
YMHlT/ossXq0PahEhsWA2uxsp8On01PmEEFxJtFjTnoPmKdtp4PTe/034+0t0wmGHa3tJ2O3fCGH
IZDm6ze/63c4Zx9ub961UqA8N24V246RwlNMv0LMh84iLl3vacKSCGfJfWZAsfayIbE6h88G1upk
rNYmDbMj48WLNM24zlsER32pe7OGsMpean8Re+WhjRVwY+y+auPZXa75TSZXEZilw8XODOqWqCXj
zN30zlOYdacu8DeWL1fEtFEQnn2DsJg3ctDnLw5+8SQvGK96zl/LjGKrmi65FlvfXl6QwJBjgmHv
NPKtc7qnsmip6zlyx6FgYTu0l2sMu7nQ037MG/FSIrPXwEWeM2x89tsdZkbBDM/FSMNYhR9RUPVH
UJtiz1q1eddMdnSsvcl/bCm7t50OWCeVMoI/4i2vj6YIqp0t2eg59KvDShfPfg8bsQAqMc081E12
wKwGRUcvEeda38b8Znqf9y52Xxaq4XjSvUk6mRulv73Sdz5MbwK7o8xg5EoWn3ygo7IynPItXWwv
piwp6yUgzw964sUn4H83T2hSGHct5w9LcFLODEmYG1VD93f2McJy1M/OrV23jo1rMBFSytI7r2Vn
k+6m8qeZ0+Y8saQG10sIKjXl83Ee1vHQrgRsBHiN6ljXhImgdJVPiB3OLsUyKJE5a/9D2uGUeIXP
Zp/KwtPiCzPc1VEf7BhCtT8eZ/2lgfXzYiOy01e/a6ff9poup3AosGUS6riZS9IBYvMWascSKCRS
EQSMSWarPtiyTp8JcQ+hvg3nMGJv+bH1OiwJSYOFETvGXIUMLSpiOrKoZW9t1ei/QyEM1mGXdmwH
6Yns0ZnEs7raT9JbuUAjwBDQZIryfgBQSUdXP1BZkCXYNcK9y4yV+QYtjHfSheTg8qmTGWc5CZmP
w2GAnXqbW8P6bhy+By2rP2sdBc9rDUqL1wyeqdXZ3eA4x1IUbyETlbhlFLPXfa9uKF9DTnQjmqsR
zXrftWNIs9VMePn7m87A3vgZLI3nF4rqecjygITwtoByoM8kEgDE9JQyCRH7NHC6VxmF4s+8TtNX
7mvn2HlMhrtqoXomHOS6jhUe6HTkVkzn4SQiq9llJDgi8PIT9STEd8nh3tKILZRuGO+DA8Oz4qEg
PvrIPKs/R0jRu2UGzu1mb4gnS2kSAAGUeIWa9zar5m+/x5mieQWa+ZzRVu3rzsFBTGKL/GWS4kfc
CCFtBY3TSOySa6aM1QrCYeH6SkQTd8x/u8TSnt0Gyy6jVupHNku5m9wOsAVihH7w8YkkaBDqNPVT
e21vuZAhvT+/tn5hd7e/76yh3QW3SVXve3etQ1vX9LCqla3vhnoknq0w5uDQZ9NwbuDAyL7s11+G
CwBowUp8MNfUey6bEhdCln7mtkd6HSMItKrafmLTaHVtx4ml0lEeiNeIk+TQLbdJ1+C35N8svlhi
d+kD2rDAu9PFXC2EgLiMJ220NIF/KmlsY4rJT7D/VNLLP+kmwp8xI69lSef00igQYGwCyztj/+wl
nUFJmsIL7t2BbGcREmmhHFB4XLDkc9oM1DkkiAfA710QAQHZjUOAA1x7mCk6nb+70VA/QDlV90Hm
ZYl0c/PexfX8WPTzdBHBun4VFpeeL0bvUVjhsrcLa4Eqh21g8rt+cVVgtffC2mcy5I5bNsFA/hGH
KK+KYStjhrWpf8ZeUU1Svl5U1NYPZGC7Sd079mtrUdUJBm5na2GsawY9Fw5NX98nUZ0ZybQaimQi
skRWmfZJY/bTmcaF7PJA+fcR/N/GLpnHYAERCRF6NgyHIAcibfIddilMATrKD+MSjpspb1lKPZiW
+jZ4rzfcqua2Z5PlJgv4qzFq4Iy4hVeHRDC/L2G6nisLmxj0WHoO8FCquXr220Duo3TSlDvUF7ZE
0OnGyn1eg35KbA8r3203Ik1yk/EjMkyVbDIf42iK5Jnd8cMr7i73ZKUjgxkvZ3IuQ2oxVMvFesEE
wWC2FBq7yxyODwZrad4y3XmX1A4I+MF7YR3Wpg9JPyTIOKnzJrjKwkNCYaSgPwmC6dsdpq1PsNyK
2t+qjAuxFAxc67oRhEny/j4TwF9tzXnA8jJXtX0AhAomfEvZrKl36uGlIkTjVaYl5NsSReV96y01
rl55awvxSsEmtSgDlmofWXcWoizw5/FSLOHWj0R3DmbPe2LOpL5KFMA322qPdo7DImcNFlu0AVMQ
LIE/iiu5S/WGBRp5Fst6ZirkC7azgdXuohkHZmg0jEzszsXr2xKGUQYWfkliLEgSDbtjye7Pq8vI
DJWAmsWz5dLB1ZWTcZh8g3wOaAnmnOmDJVS6K9gssmeimfO0D+bL5HR/Cr/HnDso+VvYxrhvqnnf
uBBIblb8ws7sbH2QBJQzA3Vi5Snbjpre5KSIjDj50h9MXFCrIH7ViHC0EyiDua0tQf2DqJLTJs04
vtFKOl4HAjSvozvSi8p2Bi1YYN6/wjJrvvtclL9SCxl0m6dld2BxM/TqIjHBxOkcYTwpyuilrIx1
N+iglw+1qaFg3IDMpw12R85GEvno+Mq5To9uVHGemVnPGNuT2bild3b4xvW8n43FexC5Hb6QUULx
0DoEsQIS27sZazTm+SIqW27nLic8Kove/LYItkNJxN96G7kBebNHYKuUmk4rsU8Uwy7UEY14k9rb
CaHnPLMY/kA+z81EV897u3fcr3Qo7E/XmEZCQKz6xMTOsxMFjo1C6S/VD1xwf9S1ld4DdbtvBoXN
vddb8MrALagvpGwyxs+5ESylnNe+RXfeRe0qX1Rp+fg9JKZnfDh+Ut6erzJn1ScJPnurttxj3brc
DYvyuucWnxOsi08eWy2W5R4s3bjK2te/M0fY6F1r8yy1As0m8siGFq3nh2yp7E09B5iBSF8jnKAs
yXXROHUjskML8UJGj3E0zXJ8tZcBTFhzfMUhMuxHmI8/2bRExBQ0Earzkm/VvPFhhAmGyadNONUP
aZapg5GZKwjNShuCB3LfjodMu8wrsHMUSPepeVf4Kji72sT5mWeyu7SdZZ/TEVJ5xhnS4YKm9WBy
TFJqjnLEcfeTkXiwgwB1ro6nsRFjJ3ttMhPJCUB1PQHhF1USGNLYWgUqGIgATtJhdNf7OUgDxDkx
2bt6hg/v7JkywKUuqzty//qVsElG8sUrzSCLhP3pBju43c6uoVfnyLBOumxtC0HE8R6R3ZqTo5i3
T4Wrz13U0wixmIA+UBADScAUTwUpsVuh2uAZy0pGr2DI8UXBDr/nhL7vjaJuXvF/CLF3UIq/wRYN
49rM2J4xj1fgzHOdf5TdUm9F1LIYs2SAFbsQvrciJGxxBffQ9Z0c7b2DQK7fxrEF+mCmVsMKeLaz
SVfyArerSvWumrumvXdl19yHpiLZi2T8girQaLpPaLT8d4vzhs6/FuIsVT+82Sw6fhzLDCmZ+Jrf
a67qvyQJqN1t8vs6V4pXoYzcz6kfJS4wrLPPvfCbgwZjPxLmh3Br5YVxre2svO/LcbxLXQIr8BGN
EACA343XkkozQnl15mTHMAzqHlGKB4o0r28Z5na9Lwdg6Rh7/LAtsml6RUXrsa/LrN9mdeHgbmnc
Le1ktcuMURwlh9G5oC565bH46Wuf4gExap/m0fBkDNHwsvYTWo12DfVYccKIDaQQTwBLw+rHMGJK
YSJ0bqya+npqumnLzKD+YejQ7mcMP2RYlBao1IhTOOnbMSK9tpurS1kj8pOL/NiNiGWWN5cvg1Dm
1q0j+8RQsV/iIWQIH/R85aIYgx1nXLd3o7Alp3gp+g3ZONkvbw7tcmvLpt1YU7sdYUNPTTt0v/le
HTo4NfwJZrvcDINhPviRJoiHVHg2a5O9Fiz+eK1nk17LDeDD6SY86rmWtMtg7h5SYoYfcnN9iWT0
0uWpfiINjhA0g9BpHNBsnKMNU+0uA0l7LU2WtdODzHg0pFd11N+zG3aw4qFxXFfmqQbc5MZqQvXU
hR1aQ8de1TLM6q8KtuOLs2W+uADgVzNnFilogy6ydtfXzObeGgJffRWis7nWTB/cnplHmTfWS532
P1WUIeo24rZTrRwutsvILTZbp5wSvglo7qmazpabVvcTQRDfC8DW6oT6BLIycls3YxdnU98eEbD1
g18TzZWQq3KryFoJxi+6vLqkNGSrr8uHHJArZgWdOkN34EotatIJuL3Ub6P2p1cOH7QROto9nRgV
mL2eFwtXt3lzUIva+SnKpQzjqbJv9COpMiDYmlRjhyto568SxwEJKs2b0bnWHz/4P+ydyXLcSLZt
f6XszZHmgMMBx+ANbrQM9j0lTmCUKKLve3z9W1DelyUFs6hSza7ZTcuBMiURAYTDm3P2Xpu6I8HG
7W7002nHaXjAPzT323gC89lmTX6KYOksdeOaYeI8Sbt2TwzZy92UmP51NFQYi6vI9veVNIx27SqR
XXYN3QqrMC7TqHK+Bo54SRDePi5Ocw2Ug06HQHKSUfXjWOacl4nnXvDCPRVJBy9KBxMsE2OkVYXm
HLn/4liMZ7ZpupRig7HxMfCoggYJsLGxjddu3x2kKOp1MuQXKEk2tAuM2x538lmfUL7jtAzgz1+O
+50JdaXEKhTTfhk1LDRg+ROqRUS1CRp8GP/1HuWjczdawaEk62hFP3/m4DqvixDhrZs9BH4NCXLW
B4RU4sDe4hST1rPRt8tnT1vjJoj1FUDsyyHG7Rak57IQzwg8z3QlVqOVHkbTu43H/CYe6os5njMe
hUxPtOffBF3tPpogtyD89CBE9UKRrJ1DzF7VQWw7iicvoxra4XVN8/Z2cCoQFcoQu9oY7zmQUAVI
i70DhQr/l5N9nalOn87xhLzbcup+gBnm2l+iEasgey7PXUNdKfbANbN0VcRw8neUzqbT0ZD1JgK3
9zQw9e3nUJXrOdLyCVdUCyNpBjLm5UtlqhxuW17pbJ10iqYpmRDUvhtSKZGnxvfYQryByr0fn2N7
yqmFDNmhLRRdY62zZ3rinLvTpt5VUtEz6hwa9qN9iZw83bfQoU48znYdaQzWWwyyjVpE4YPxndk6
DtJglmzC9CZhqbvk2EptGJ5xvjcdf77smQv3I1QxFqz+CRL9DPW+8TeYjKj8c3o/WGPoP4rKYYML
UcGHqGBzsEgEVZqV1fGKES817AArsEhhcSpvgqIvhhNh0eGqqzrhIRX04obM3MfA2bekNXndxlna
uWszGHAolKKtHxY0+bolXelsks10zonS3pbTYkLgOJ0CSxi6T4SUq9ekCCmnTVXQPguwA7epL0da
TGa3lnM2nVE5znFxoZA7ZHMaKV6LML8Q8IcqQLnNOUv18JAaTX3eoKp5cYwOHgOHVc70ymybV7hF
OExjJ3wCuQxXYXLxTXhTpA4evel9Luye2AGUHAH6tFKy81pc3HnRAXzpB816OyOY7daCzQZFmGkw
7yjV9Q9d3gNJ9eKMgDZcaPn5NJpGsQ3IrfJPq0Dic0N/R9oqbf88Zj81qzuQovGpnl0bqOyQoBFI
jIMxJR1NqNG8pdVYUXLIyXwsIv8sJOADbqwdAFQUqGXXuHj0RepzJIuyyYq2SWLrR7TYnIjoYRa8
MbACH3H8wAjDcXrSV1V+Y44mtKqhtTgZzJ55wT7RPlDnJjNJBkQJcL4R7MtCMdXeLksHZ0uxt9ja
g43mIEV6uHFa7Z6K0r1PU009S5G1eVlzdj2LVBVhpjdpW3ECjqbWZoEVYu/4iftm1Ul0DYMK9z7n
DXklO17AdQ8/kfHopGduTsh0ErTVVVwyA9Kj67G7wlzEZAj7YUi5P/qQqAW4vWiw+5vez2k8h0Fl
bLU7TPe56jDP+RgoJkQYhI1poFeO8i+F6QPyCG9Cq3iWefSkKtTNKEmxUyrR32WgE04EW9ZP9lxY
1ynurg17r/65CQ1r3yaxcV7mTZ9CokI3WJZeej0D6Lmbmq686fX8xUJGPWypDmKjnhe8ITi9CUm1
QUoFmh3CD9gizXFylucJKDQ7cTGOZRWGLul6X4dIpYd4Knr65bZJU4JJzKiE8WbyJa4FhMvHzBmn
HfPBIspcjONBJiGryjmknWo6F5hyQyQLXo+fKePIUtbml9LAP0wHWJ0Legy4Ovr8csoqfaC1GOwC
N/8S+uVd6osiW5WcE6nGco0qUTEVvoIH0KEYLfEYre1aZ9va9N6aZJ7vYyu01p2Ovsmyas4MN023
HNOnC9KV4iuqzPqeVru4DXXX3Ux0gS6iFDdnSLQIvRA6aVgrE+9OGm5lrzo39l7SOePYVEWCU16b
OTejBdZ3RYZvvbasmAOlq6f8JBwg3KD+VN8Y/yhEytZ+bII8OOlmGVKPMuAR9tWJF0fzSacyDBm6
cNwdatlwJ72cZhz+T2CZIe0j1dahv9JTFgIZav0NhXXnBk4wPU8OdPPezSJ3HeEuAQ+GZRJAU2dR
IUzNQB2odJnXWa6L644EkkssfcVFPGB/5GVEFAC7wzxEaUZHgmz1dZRWzVsmovCpM9QEGj3B77jy
BjKkizSDPT+aT5TsqK9VhX0ODp4D4lxW2wLCxxZ8TwlGvXfPI5m2Vyjo+11ZQ7/Wreq++pVdYinQ
4LCsJD+H/u0fcHXSwbRqplnPbW87NeeXcoqjTUVs8FpkOWLdpGH9lILoFmIu+hU8EDwClXcjQxvD
pJfK26JMpgujhD47lLp6dIdttdB1fOLVHB8iYYe6QZQlRG20UNuic0GzpE4P0Ep5PDL2J/5ZPtvu
BhAhVtpWutFZavfpmdO30wZeRoz0YTkqBy0/Vdpom6smf6IAiaQmgESPNOosp5hzZbpltOdEmzzM
s2yvJjXE63ES2WeT090+KObqk9+E+smJDOfVzuplQ4F3DEUbOWejgnwVmukDrL2Hockoo8j8SgOq
OgWa5l52GJF5xpV9YaHT3XVRV51NDSADWvgWFaIeIrPXcK+mHEEuucgCDhSf/Udg4+M+SQQwEbZh
BstzVV51IOnWtYmbeaWGvLtqKtd7CYPQPTFlRSiMpHa0xNfGd7Lm+1rRGnMu6H9AUWlN9PGurodz
K7BgchfMHbjJYEG9CjR7G5oDF16f4War7cBFPEG1prSWjruRTOq069lnts1An2ZQJaBNGmT3ponM
wDawoZG0+iXJxmVuFdH4WiD3uca4JvTGTAX8WgV5YZuT8oGg8lubsQ0J5+m+FxOiGLM/5TryjFCW
ZuvjLEGI4hTVc4PsZY9dcaZOauPYwwGz9jg2b00azRdjTn1wU2eFelVRiAJAsbW7rKUZX/boxbaO
lqA1qvpQpS6xTQH7H3rr8FRgngY2fX5DmwN2XAUB6QdxLqLnJffsJ9XpImj9838v6WAIXl2K8kKS
USiFRc4jARs/ak6LPrXcqZo9gpFwWHVoMNeE/6af0qm3H1ynGbIT6LDWTV35pMcoDgtbGQsjXQFc
yk4MrCvhlvMGkzrpBYJgg8E/xYcos/WSOxNY7XjStwFdMTZS9wAw541AQRv9Qjz7PRLvn7fhSu0q
9tsOhiXc5STDHoUyt9mCAui6CJZtGKwHo86LQxRbzJgtvcAd0px6ayOw2BacPs+JAAiDVVejRzz7
+HkehXQcfw7nKBEkisAoFmJw9ioEXANird3iMIv3/6sub6dlQFoCUfS/VpffvXSv0T/+q375Er38
lBiz/LU/9eVK/eHwj+tJaiYWFW+CYf7Ul0v7D6JacPAoT+K2c5ff+e/IGEmaDMUluma8AoweD+n1
f+vLTecPthwMKlThQhAp9zvyckf8/L65FtG36KAd+Cokx2jLPtJ4B2A7CfG2yZWqFkQMRcfsWwTT
TW/y2qV3qcxow3I1i7VlWEA/MW9Oj2Q7Zeahj6HarIWTpW91Zk538J4z/Ox2S0NFWyDRwplCkyFY
ySMXlTQTZlCdlHYQr5uY5XRlxTVa2zyoDmjaHpCuqXWtgeuY2UTxHAls/RTBJEA4FhmvpESJW7fM
zd2gRujulvlZDmDe54xCjYf0hq5OhRnnwAIcvHB0dT5PQYLCPHLTW43BBFJKmyQHJrCJLZt3zuf2
YIPSrV6gcZZ6C9oc3U7KyXNT4Vy/Vj7mQWk09rr05XCjJPs8jo6Bi0TDp/PZ2D08ot4Lweo1LV2t
cGyJwDLbOYsPZZXN9pnf4PY+JTOG/A5N4eSOIEir38thnMoNR7yExnoyRvsC5t5FTHQeVuvcVZ9E
C8f2wVJdnR9mP2brjYXkmx866d4mN4NeoA5HaB1WlT6MIUbXzWR6obzL4qAKhpM8r/zka1IViduv
Mlg4afZI62fy6DpAp3eqvdaz7d/3ROsEKGbLEo0YTUEyS/q3IRyFZeK+E7rESLZWWeebxje0xIhn
rEpBufX4wgLL2+aR3xW1scnqWpeChC0U29k6mOMouCRbGM0aG0SXNo0Ej+F0HH7Wlplzoom1RolG
aA9ESEThPh79XHSvA00IPjAjiCQv1dSHgfqgAzI7LvS5nqFgrFyn7/2tAYf/yVcaFTLUyqpHnTsG
iD8HDRSYTZWJPy/xzty6V+15SVEZWNBY53UHl5K5edePqN4Z8hZonE5a6QWIQru/dWxSDtd2Jh37
s6JXt1WATEFndnXvPRFxp+91lRSXTrlE24mwTW5ch/CVWzMmtuPAylo3j+wcnUd/psweilzaV/TI
y2caQ2i/ZpcSST5GabCuRpi06xFV2bVGRgnbojSQmTlVloQPDXYLdIydbskkc3OQXDW4Rs42Biwr
fOr6a1OFAeyL0mrDMx8pA439slZsKlmRvdN0gAXbsjJdVKHZBGezhdMY5cSCZnTHiGNonRszMrQ8
GK50aPasiSUS1lkTVbWT7lTflISaPig1Ef7hR9X0Oe96rt3npB+uG4hPSB8RY6qE5uSpiQyCTTE4
s7WvenlfRRP9UtoA3gPYbytmczqFh7qYBrEZjJJUWxUM1bidA1AyL0IP9bCtyS1APuhOAfjBOKma
kwZy0EjugVxaMkFbXmlScCq2iEYy3+dhiYqymBiLq8GsTPuK43cHaGqS7ms95qmzNtIelpLFpuu+
S2MAg/TlHBgOXUYPNqRNm22JMecAa1oLfS7zPOS4SDfQDphO+FImGUly5hBesWHpbbT4RvLZB6g+
ASjzbKNZD6bFl+KbQ3MWlDavf+xG9rfZKeV1aY3WqacGKktFUMVvrh5Ft4MGnsIN9yysAC6GtmhD
lN8iaBzNcjMFonY2I2mHMPg7VP5TEeSP2pisT/PsoLhuZ108Wa6lPrPXbQVZcE4UUGWfFgGj8puO
obLsOMsogqLF3w7CLcGgMiSZyU44vuAtOUsWCgrUoepq7hzvyWBiZU/q8Q7tcNpk0MHQ8+2gjtHr
znq/AroLODpeIW+cYXgCEMgpjmRtRMJIlON5ndhjyl1r98UGNtocRGfswwL3YMGdoCthRHbarhsD
+QINlxwAZbGX3eD7ziYyMuXv2r4O4Qn6mYBGGA2TWVOa0M6MI94QoqfeWjhxETF9YE/KVknQLPzc
wNtGFhC0aN1BMjAQt2VxUSK3QPswGX55TYlfJsSMVCqregLAhopn2vCSDLPt0EShW2aiD8kFo6Oq
LYzA4CwMUMkJDxfdN5kwLscR125ojdvBONIOReuUHGIinaFHsCya53DIRgzuEQ7YctiGQS9QhEw2
lVWmnQ5kn8rcidYPtYBxr21O0T5ytM530eIFwdh12y505XCWqZAMrlUkE2dMrg17Rvy9KmnVgtpv
TOOrCuFer2rcm9W5HfOFGnluPquhmJK7yTWgFirdTd4G3Up+F1UesifkGAJ4KWZMZy38rK1voJIH
3TlnORf3qYJOBKeyad5SlTf3xuixE+UUCE2WJ5J9CzH3B0Be0eSszTmtpnVBquxzmYbhfG8MyALW
geMmqF0NCxhh1ti+e2VBdCjPApsq0jpGn6Z5LcIl8CXCl8VXQI3XWWujseBFNnx4lM1R1jibJtO9
+tRjy6e+haJ5bq/QjSE+67JALNQg6Kc710zx1KwHOKqSJB+mY2mFWJHlPDnZeSi64DAhHB3Oh6wT
4LLQk6l5j8c8tS9jpxqta3z8mQSfWS8oyzF3nJt4DEy5saLeeg4aVFiUD+YSq0St4+ZyAPR+oodJ
gz+2amQWuiuA87BKqMsUAoN9mgqq9ocEARn8XWmbIr9qE3OYIDoLdSVyF+7n3MHtof/B0eEr7Z6g
gFbTDZ/TykB4mnUovFRvTHeq9P2dG9pMm+iBQpv+PRz+Fp0f8UvPZlTD9GDSsYtn8H3Rp9Ske7cG
RoK3eIrH2Tlk0NCiG68M8zuASpZ6JNLMJWTA6JPUOmXm8OxtWjlDm64D06vfEElZ9WNBjIi3LeKs
DzeEU+ESAtkDN+uMvDlb7OMSTd1ONwkN7tZH7wPykzciomlZ2ZU8DWwRfy3T3im3ug9mfAaMxem6
z8YweAb8mS5qMoUrIHb4oOQKLN9pmqtyW7DljQ6TxHB3H+SGKrNVhisv27E39LEGUobacYYz/fMO
ffB8C+MyMO+jKRQwmyrC+Gg6e5X1TGxd11xnoAewh4/uc5zaotqOTWLJfQfhmlwF0yrrrRrskkKK
zNqEx0b6K+gcEw3GcxdjCmd2QIa2o/zf9STEGKmkIe0aiE5FMKFfiWX6yWdsi4sszGq1lx5t5kOr
gR+stAMFGPaKG2fuasFScBCtwDKvVOPR+oToDKgiMiZ7x74rBII2WE85svgryzSye13oaVqTDSAJ
WagGOuENLXPqFYidbkTBfrgJJ/wOjoZRj3/HltVmSrz6SXhtSUxw2HUdfmRFyjHYDye5SlTZgmUx
FfURwFveCVh6ozmdPFCciNjGaId0uTv1KS68ABPPe7TblX6uwKvBUGDQOHe0D7JkI3x3ieZKpm7H
djZ9w/AfnPidgXc+7uzmjfi/8aHsepO8DuRYJ6mVlbfENg3TTk4NQzRymTodbuEQWH0KiisSN349
d1e1YTavbhgNqIcFfff1snek7I60g1EvaTaCKGS84HNn1GsackwRRUTbvvEGYW0daDyBS+gG5N0d
wRT22QzWC8I2XenwNUsymI4qTUhOgIymWGkz8h8OVS+dT2gmYhKpe4kry0fhtE7mAt3pkIjxBXsL
omnyDelDtuwXQ9xgSLrZV/u1e66dIrwwTJ/UxKKp1RJXkQmWBkpr1+zSvZcMAQgEjpYh0UofdNVk
0WZdyxgG7YZdbn8fzpCNTqhKT9dO3zHxTIEdn1gMOgY/lgNv67b1+CURsUd4EIhMopoNQ1Y7rzBd
0s8UfbLTduxwsQ+lS1puNTKx/6L8wonzh+qLa5GDrpRjU30xBQ7iY8dvUbPKV3mZr8cxZXpPZhXc
xbmfQ+FGyBRmTq7WPTvVaxm1UBBZ2IdffIKjgsXyCUhiR6GrMB47lr38/g+eYxbLak4iJsoSadZl
s5guAXg2bz+c0v+mzESA68/3uYwk0+KETTIxHuujKlNim6OlzJlOIALHBC15076NauCZc/jhu2mF
h3KyqUnd+7NU8i9t1eZyoP6hMvT9EUvH9FzTISlWOIvj+4cbJBGOY9BgQPMa57LZuFVDDZnoK+8c
FVaBNJROHWFKM+rPZRfHhGKiXJiREjj2PUKrsFx//CzeP3HbXY7+uMsd7TrWUYmojY3CT21EQkBe
bEBcHN9zfwpufv8qUgmxPGyAEsdXSUxC69yQ04PSAj4whne2OH7+i3LXz471Zfwq2/RMk7IJibSu
OHq4atQcG2OdU5Xg3M4EDgiAU0s1PcRTEBS/+C7fPznXRajE46NGg0v+6Gr49bG9+wOwwNxj6EzK
HrfCL8ENfvzsltH485DRwrZs19HKlI5cYAM/Dpm+FB3LHW8lZE+ijwpDsV/1JwwHQpb5NiFU0D98
fMnlRx5d0hWOFI7nOYjxnaPX0DNdj6U1y9bayZu3OiL8TJHPcAYBxLkX85B9ZblBD2owTn8xHt99
h9yqR9YgN6sEh6ujd7NwROkhJKeOgIyImXpU0EitJluYpkFsPX98o8eVWvAOFugXm6dqe1jEjwem
VUZlFpkLzrwnAIXj2cjCEKfT9KD6jG0W13dvfBUq3HVIeveqdslLwtX36eMP8u5L5nMw7UIU9ygY
W/roiU9QZi1pIE7AeLrsSfKZI4SJ0SpAvYdvYIWx45cj62/mQYd5XlrmMiGRPfTzyIp8mc2JHpiM
WqUeiWFDWbmOYk9l5OiJPiBxXS/9sKT2guzy4xt+9z0rIdEUKsKv2d+8m3fMuF7OwGGGqNr1z4TC
z8+hUDdvQWhzhPn4YkdPV1pKkbcqHBMrCJfzjgbVtAT/jAvOMOV8etbR2AZlqp3PaYMlqNZUBn9x
waO5YbkgixcTHgVf7vD4gmQg4PNc+ONF61IPjVW/SX89q767LQf3AqvYUg4Wkmnv5+9P6SgNS+SP
65aQ2W1Nz24zw3wjDogO24kjxt9cOKlTc8HlcgxWVzvHU56TBX3R+yUm9kBazyDIkicYgFsqJmrT
oWhdhaiNo1/Mf0cjhYtKW3PiwBUIB8U7nhEa5dZDPJUBxdjh1acEQyure00tItI+HiV/cyEFboUq
F3QNW9pHS2EIvay06hj5JK8FLKBgQp+J0jwGv/v7l3LAk3K84IKe7Vk/f3ODGDBzcwjADwXz8/tN
pWxPN95yex/flbn8rB8m8+X5oaRgcYcT5i77np+vlQJIgC7lhOtSckdwQHNNwXNo+4u4ovN36s9u
cCOLxr+k0c8caKqZvq8es9nf9zZUqwu8Xumw/fhjvX/Y4D0dWzFsgeQ4x62pvO11GTcRJeKZY50v
SALPNO44OB3Jbw8gm2+Ttczm5t13Dzua8UyAYgRpWvUPbjc8wDt7EPz69++IzStrF2Q4Ux/fURzF
Nu4SSuYtHmSOnggv7BgbqtfW6X/w8DRtIFdIRiqD6OevNOqQMeAXp7UISWodRjPQFrYfhF/yq4/v
6miNYPRAAKIFxUTtWSZrxc+XosCSJrWFe5C9TnxCtZn3e+y7+QDpJgYKLYMLZeT914+venQS+X5V
SDwLWokBAmny56v2eWL4MegwBBoh1lzk1v0l/mVcRU3LOA3D4WmO6u4AN35at7rKfrFf/ZvRSUPb
0mzQpcfCcTQVcFgedEUiE+t/X1rXrkit5yJd9gaZk/GBPr7b91fjVoVyTIHwjuseLf4ZkJTOcyvA
DvWEQJuY0NZpH/6NueD9hWj1ueysbDqH0ASPvkwzRh3Xh0ggknn8/ibQOPuP3gTH4eX+vinWwjp+
em1ZjJGz6HKwLS/GdXt6rMaup23Fr3730dEVt22eHrfzfgsztECPpVny6Jr4dHm3EfOc/ifvNgPB
5oSBbJsZ2z16cCnpP01b0SfVuAzJF5peQcTkgBvb14/v593GwQGcwj6QvTenJU5DPw98FRokcrSU
O2LbjE9sNfSbX9/N31zERRLqmOy19fuLtG42RUUM3T2VeX5nq7B5442yd799K3o5xTsesDQOf0fv
MAq/ik4QnNCkl8EN6wtuqbb71cny/ZB2l+dlSXZATBT28vs/HKjZ30ZYIUDcWwVyjI3NveHStrGA
b7ykYQf/8U397eXsZdsKHY0m/dHl/KnJfWDMy+WG6SEdxvlQTZQqUscdt79/KShyi4KEkt27l1US
vm3SGjBWdYaVfUPERHEmEo7PRRWBZPj4Yu+GBEUA03SB3SG8eX/iS7LYmyh6g4zxhb0zqJBsCfzt
N795FXaNNmIITsuMB2UfDQljTure5jIQOBluDRXXTTkRu/vxVd59R1yFh0b1b1mOWbN+HhJdGfeG
UyfkH3B0HjB8a2R1AlPNLXtJu/pF0eHdJpyrIeJgEmLDz9bx6I0dO9loJ6h8+hlJ9ChR0K+lkNXt
ZPb022MnuPj47t59U1zPszR6ElYK9nVH1xNxTGzbID1YR5SUDTI8NqOn45PfvgrXkdyOxad9t2fy
OdpAzS38VZgCoj4TZK8Ee+2P1RT87sjji6Jgo9mfUb1RYtkK/PACT+1clwDGeaMysq1orlktSDed
efUvLqTebWW40rIz86gTMV8cj4smGIbcCHl302Xu7r1kvIjIF/2SoUY4LxsJVmcYyuIK/TDRgOwp
8XUHU4y+o4YMDnEuiR0MfOxVkfkL40xMWXeOvgEJrNlm0dZ0p+6yQ9L7rPBVGuit0ubSNbP5Edgt
tQMKn9ODAzuwPKv8jkaUW8WcPAfXjm5oaVP3gwPI4T9MnCo4JA2dhhP6l9BCBhmfZj7hyY1qCYCx
llPWwzjUPhkjXSNXNG8KCAoibx7gDRJA17SZDwAFKtJ1FVh63jQIGs69EdErS1gAFtBGDkhdWVve
Nzgh0EuYywdrE9TOeDIHU6Ev24jw8dg12O5ot6Ms+rsjTFN24EhOBY2F9fi9aVLdjHHnenj82cM2
iZHTePrlOH7/durvayndRcqt6vjw6PM4gH6yPNi6oJwk09FHU9yxhxwM/9IkI/IXpbPj11OSM6ws
RFWQCjkLHNeWixpImusrA9lI0ryNUIL2wFGC0997eFyFiZQqJxUyquXHZeRYG9GskHus6lGyFY/Y
Zs3KyO4+vsrxRMpVPDRmVACZCCjJHU3XfhpZeJ2ET+++K87iplzgQ6nPCSBzfnnQ+JsHxwmNF5QD
Bxvh4+1CEpddVBSdseoGLENgVEYCUyHpfb+l3yLh3hcZ/36n534lPa9GddV+h7T+878uoq910RRv
7Yd/av+tuHzJvjXHf2j5NH/9rOYvTu/mpX356T+2eRu10033rZ5uvwE/+vNTBN+K5U/+u7/5j2/f
f8r9VH77v//na0FaxfLTIAr9hLzVvBj/Wsh4H377x/4lO5IxLn/nTxWjYco/ljoFw2DZHjhYof+/
jNFAkciLTLGYui2/Ryn1Lx0jfwtNoV7q/st8y/f6Tx2j/EO4NAIYwLwulLbV7wgZeb1YJf5Z5FCu
dKmRLwcB11xAudr6eRUpm9GcxjS9scZoQM0xkdmV0629YdXHJFWp2M/LK9uEsXnv9h6x32NTefei
VsPrXKaoejBAx6fMndnAENfpkwRFCsaojL1D2hTyiRamJfayEvbG48B9WxAClXEwhRh5WpGkbJxX
biYAwC9Tc9eK6rk2B93vZ46S7U7VflNdRGRNQN4DaVcBENekiFJlvQFU1FmbEffwsxdpTIB9hECK
ZjusDujSS1pC3M+IEVklM7rBmQQNZPVDE6ySEIuW40V5u9a1Ucv1hFALfoDGJQboM6/bHT8Sql5Z
SYyadUU5QhfC/9rMJEqgw0+Yf+fYJqciIJbbx47YeVittImnbLTx8ThTBQ2m4fAPsigYePUVrFeM
UtYAuKbte4yDBmCkexxk9mXbuQSjVNWssL51ve2tZ9sL2xWMchxxGZTVCYFkZcQHaaOvM4SGBChb
0mKTuKXlNmR29TSQtyDJN62MCD7HSJe6rOOIsNTSSvONlD05PqjxXTSGMwwyyy/hZIjBF+PJBBTX
Wi+kGaLvdJ2MJwYqxGnt9x7INHu2XmnI28HOs8F/b/DLQ/GpZIH7p3eLBcFSDktQdZrQ2NQ4WjnB
km6QbjSxp/fttHAMHxu8qnLVlQm6j35WSXti1jZZ6bXTx+SouV16ng70gnfEuaIQo1SDSzjNqvG2
j0RwmilhphscayNSRwQyGghDa6EsjQFGwQMYMHr+/pT3781n/+Pg38tm8V/PandF14b/+C/6U19f
fpZn89f+nNik/oNON01n9tHUmWyLeeNPeTbTGvMVh1eqXpRO/5rTDAtxNkI7S8ANR6DNjv+vSc2w
nT84GC51OSEolS0/7jfo32x+l2nrh2nNYYOv9dLPZF/MRvx4c0wKltKqx0QXOURWbAKB3E9Zix8b
j3rbfbZGTOLosPLGPQ+lmBEdyQpE6soPVFNeSnN2bKTOXZVt6rIeiU2w7ckAG5yG86XNKVnfDJX0
Ag8PSBv4t4lt1/15TqgjDhA6cfXJnIH5TJQdBIRuleaC9AMS7W0ixx76Owemjp+tphzpNcwIC1kp
BsGpeUk5bA4WVACLWD349oT3ETcAs1V59eQ8iyZpEVvBureCPcY21ofVXPnTeCU9CWhjNee2328H
jr7tAzMNmYoV68+4HvU0p8g9s7TeJ3ml4zthGSq5taK5zL40RuPekKTriBvVObY+xQzTjBs5FiSn
WObIVJb1ZVWcpH3d6/tucZYS5NPrIiFce8jTLxla0/gEaDRSwQ37xiI7kI/UexcEQdTQjfvZdaeL
xXgRE7qWuRLdypjOQ3AJTwLX3ZrbK6bPqvWM+RQUTlt+k2Q+VGRf9YBGX9KwSED/zYAni5U9L0Dt
FYCcxjpJQnLwbkoTdPNzqFB8X0bQnMGTOUxKh6yUsX7TXdN2JyYW4ebblLgm1l+sxhHYrabHZWwx
r2gTYGrqtHh210TRoKLdtECWSHAN+EreIIU4ahPls2nsQNChPAd3xlGHmHaz9IKrfGCBd0h5iB2H
G+x9A3au5sMSKBQDOe6WP1+nzVXa9YW87L3cmz8Zndciz0NghPkTD5ZjNs/2aDb+p9kKx+qxaoei
uHaJiBpSj9zOJrqn4GyfJYNMHoMyIf6bfIRVm7if7MkpX82Cggfqtf6T0EEJKgfWyzJwb8IEaoTt
jMEmLAZM1GhBjXoF/XHkQSBauY6DwpVPMiDk9TPm33Q4UxYwNXqRKI42TSQMgnvgn3R643Zkd47r
JvWye4KYFsOvHaPi6ef5xjfacseXCmyLJXvE4mgohrH0kME0KuHj4Ndicvei2Plc+TinDp6KaoID
M+KUoLKMSS2uB8PzkTuT+mLUG+FEEYAfs7Sn7jyaAFXuIwPt9hcspX7rb9WYKOsyQf4zX6VWmVhP
LuksnwEkWFsKj+AOi3bK5L7wCBrnDYMv5hUWKr1uAULYVgWtHPV/deGRje2cCjMqcGeIugfbQcqG
E65CWpL4yUSR8OK24LiMT1E/Nf2XCfXz8KrtxtMH/ByGOjHKdIguqqksrLdaCMRNptFF/qkzkG+/
OI+7jvAeyY72qiYgrz2ZjSa7pQmDlL0F52ky9CrgIsTmIKjvmlpsBWbiEdd0n6F2n4ziM7pJ4CEx
mmSU30QZzJcl2dGni3PQXmFRlCym2mAP5iWJPiHjULms22jd7ALe0xr/ZEGyoC7U2iJanA1VZ8Sw
vMkWXJloFuUZjtZsPmkxHBJw7xfk+5BLpK2tNRQZgtOO4yAO6oRctbq/JvYdjJuMYyhvqrSBxZK7
k3/qrGz+Rkyvc7aQJdd9Fw2vBepSjiaDc5uFGrS9mm79RmH9jbhpbPmhD08RWsQ+SwyHztbcgwWq
mD/5IISDza4oDqAsTPJr+2EbEcMH49xoms9k+8EyjzIj+hr4g/GU231w1fIzN7Coom06yYnsPZ3u
OdLKPSWE6Ty3UrK5Ed7dNMBcrFPfbd4Q4Pw/9s6kyXHk3LJ/pa3XDRnmYdEbEuAUjHnODSwiIxOj
Y3DA4QB+fR9Wqa0zS89UprfujSQzmcSKCBJ0/757zxklQK7G3fXG2r13a9Q+l4EOKb6Mlv0T5TfC
Uen59J8XBolypZ+TiHC0njJnpSrhcV/9aRIIfgvYstbUgonlFcvsJ5L+YX1Svgy2aRF6L67PAHSP
F7cnHXbRAYPnqM7jJAJAQHba3+aRESRYZMMqsUyZYvccnPmHktPzyHkp3wR6QgjfmP0TTwA6zlSR
UpkIgfNXEdn4CuspuikGN4tDmkKxg2TqupZD+o144Gqd63bUyaQo7WxClJC3DFSCe37N85EtTfVt
6BT5S6sN1W4K+aFoEpiujGklT8V2Nh0bpgnp7UNn+/JV82WPaXm26ccEkwuOmioHT8Ugf2vMYMLU
Ehp7M8UTSjVRvktTqx1bQH+n8ac/dK4zJH09m4cpME5LSI4wd7ons5r7G02hKr1dBqM6yBKsIto1
Te5QesvV6POwdbrxUNgjZ04zlT04usY8OaSIn6VVfLokf07WnJ2rnDYZHC9vfAF2RZWGsft14Kpb
0Gr1U7euK2nFSYJsXeFxty0Y4CKFYAjF1VNEwFXNHT4CrShip7PFO6y14EQD03jQA7y7sWnbWzOF
4GRXRvYeFeh8ehFMCZw842e92lAuo75URLKN1r2fzbavjtAhZlyd/Ba2AwPCnQEB/Vyv6mdG15yc
LoytPn1PLTZouhoe3R4SQFlI95WzPQj9orsJ6vFaWr06llCaDXCmwvwJzgZRh8yvXDmYF1p8/mIY
ps10bIihYbtHCDccF4bh1EcGrDgT3h7PHrRoPQCYC9lWp09zhEmNb74vm0DmtPUDuGnUWvbRn8rF
ZodJoOxjRExed2TtD9qm74DHqWK8RT8340WLwgMP1OhM69vYwxj2XjgGGf63HqxR9jXD5IOcXjf9
AwUv6v5d3WN+Kojnb9IyHV/LonWckxzb+ckDGS7iyUhVR/Erk/CnQo/D2kFkHEoerNXUwXuNqukz
D4WPExpzwaEoVRMD5zC5hVo/u0wVy46HnIDQWhU3ofJf69Yo34XMeTy3PQ5AyIRbldLHvnK6qTik
gPvjycRGv5nZ8bzPqkRxH5j9dT0bFUDiotsF0ThuLg6Us2AS/8Ynw1iS0nA8SmmOomRzqQK0HDVf
5noqjGPdXZ7aysoC4MAWpZtdIJfl+5wbBFmjqWjHW9dN+30mkZ94cC+TllvWdrV0/Q2uG4Tx0fSZ
i/tTxN/YoAxbAjsB4eN2CTLrWwTpYZaQB0nJN2P4MHqyWBtpuRfoUME/T1YSEdbr2Ut1n+1E1zQw
2VH/Rpge9609oROH8G3tDAt9AMgmw95wcoZdRzODSogP8343rzbsu8nRZyeF9tmBdsOdmVX6Kyqr
5rGpiuY9rLzqbTEm9w3c+vgwR+gENlmwQlA0l/A1lMN4mKaq2c2q/VpFADm8xG2WlWZIXqIR1xBC
KS6Ea/0lqKPsVeWa0Pq0v+kjEEt264hbOcEY9/xSxUM2FA+TBiQP0gLbghaC/l+4nthAYV0Nuue6
IGO49qG5b8t1+mF7PdzYOvjR8m7YT1FN0xvIPVgRmC9TNT1wTBj4Mi1I0iGg87b+0Id3dpPm4OKD
7FoyHudgN2d815rpddUOP4rao1zO+z+KCeL0D5K/JtrXgRj0oJR4dR1hoCYHID61df5JXNY/5EvI
B26wYb4NXkM9EcTUTauV+00jMX8aSuFiCIMkRQFtNoI9nkmOp5jr8ltXk2CsAZzB+gtGr9o2Y+Vt
gY1GDWezGR+WV9o/m8Jjy79yvtgMAPQSaIQ29KSCqBqTiJEv/0rXKrE77R/pT3JoaGTDmcGw3aN0
8OEljQghnfcZ+t4Tvcey26Z01fbkCOxnUcI15M2J1hNst0qJ49jum2FL76fnL/Wn3St9DS2O0yJg
mG+L3djxKoa03crSxMYNR6n7wPgnTuiDC2CmqZq3y+qaQKrTLob/3k/3oib5Gmt/zTjSDdBLtHtD
S0LuLUAbCFLE+EDE1INEZvHeHhpC5FndTgjS00JvlI25ApdQU5x8ojK0Pk3JO9GRQYM3bCxVdd2X
tqJByGyIgkFQbaVBmyrMReXFrl3XcRrk65nIU2Bet7y36xisuuRHWtiqXshg3AR5x+qbSAXVE21C
M42NBfjI1eyVAbXa0HnoDXM5UCh1y9MkiyCNR89l19CR7QENPlvbZXAXb6sCSGqbIa+s+VUNy7W0
G1ZIllHVOQdtMz8sQL8SjjDeHX5eSA6Z63/3bI1e/UIeu2NkUx/dpYLBJNbsM6AcNBwzM7ODpGpb
mWjXW4gjLj4PLWQANl6NEhxiW9ZyvYI3VPSAAAq8toGq3o0y5BBY+/Ipo+u0C/BMckwJPPOnS7Uy
gUNTHg2ecq+Z8opPhjdF0o7l9MZguLlVFLA2lg97nHEoOEs5goNWq8puCU6Z6baz2/qF3BZMUb5g
li39gfzGrSKV5GXgJaWXtyGHB8e8odgV3IDw0R843r1k6X33+9SCFwfQ6jFbr8tU3tY8FI8SZMiZ
sX/z1IRR8x5AMqKw4o6C6l03dg9dF5m7vqlrVEqj+c2nDpc0ZeofgTdR5OPrJ/1yuxH0nUj1Y+jg
BVwRWheIpgcN0Twvw9j0RmuPtvV7ZM7ZSzW15XYxnJxAWITGVooUYUbvDA+W26yHiYgN00S8y2dW
zuEJGZ7ed9RZNtpsvFNPsQcPs+m+5hbSXzlOyyONwPIHIfJ6u0SOuqL+ykDfHAGTZ/6wgf6U3/hi
rh4sHop88RQ4E9jDVZB/opo32Dx8tFEX3Repme7sOYLQa4VHErzqTB0jO0GuhnwV8uPDrK37x9AV
6bdx7MU1RR8u3Awoz7lARcu9rVpuqNZ1hu0d6hQy3mYoEHNhNfKcb16aiitC4t25dDIrYQb4OFBf
LDezBd6a5E3hw9qCCUb3cSn2uk6Lk5WpGtJMARLM17J+cdcBLXK28gUdNHUbB4I7Ic9vYd1HmT28
Nj0UOkow8KeA9WS0n6mArfwvWIDfZ5nfwnTlagZHssm5XDM94VDNXH8zE0s6jJyams3I9iyKAzlP
H71s3Tc1D/q5o7rgbd2Z5ECS9Vb4YkFzmXg7zdFxhG0WXS1rX5Sfa8tM/1D2nPF1JCrnCDasn3e0
EsSw56j8VQ9TEKfmoO+mhqjJZurDn4zBp/cBfRfgLTQ55W1recyTELWveFnA9W1KWX0OoDegZk8V
H9yZLuim6nX2GqWLfxhmd3hk8AFmr5h9Y8tA0/SO9CerYGvKbDlokMUAmIRXGFtBIkrAuVn8JMQN
2pwMD5wWlaxIQ59tLoUvJnDVXq4Q46M/QFpt7335mQnfpGpLlIo5p/FtwGmKRSoiisqozR/+SvkX
q4KdoJ0TKA6sqap2XE9XusaCM/yx8/U0xmD1ljODHYyuVOjYGvF1Sa+HVh5GWwKpm8ns+udZukWI
361h6gV/dwN+SHxXo+WdYOmPGxX4jzThp1iyufpuDgJhyeIwClidGUdK4Z45oDox8ykYgMI2bwyi
gvdWDXHY1o6DnLeBKWi482MwNtUNPykXMUNU7z6P+iHusgVCAWH8auNaTnWzhEaeCAi1Cd+rsJHD
MMIy7S3LdT/CAQJpwFNlCxS3uEgyywe/TfMtOusa9+bCDmXLlau+842iGrZz2nrmtRWkTAYruAsO
h4HZCU5YM1bzAdfxxNythyB6xbQjCxGw2HkJzk15MKsDx3AeZUfh947SreLexjtLC5B0Ve76P1yx
quaT5W7p7Sr6VSPUzVBibpN+v7YvEGr88EAbJi8VLmV8wm9Qk0Jp8i70U2NvU0tUqNu4t2f7ugwq
D3UXUIVjyoyfiP6kuciMkYZlBFNhWRPo5rxqPnrB2Zu78KcuxzL6NrOvx71tjjycEny0vjxPqQju
uDm45XMVabCjLgSm4ei2YUkPGmBxeJ1yr03vvRTQA1pDRgXHVfOo3K1jxatiwPK+Gu7KfbyGJeZx
i29mCryNKKetRY/Ln+mtwiyMF89OrSRl/71uJiJSzn0uyq4+lNZkAEPna2znBzDekkzBlGeVNBY7
Kqyreug1emrcyjZaGpNPk3c90dFc8aRXi3vwMHnnkHCUCK7q1rXU3plXJpKbVa1W+mCEHi8+GKYR
AtA23GzPpHCZjhnAv/EO2tgFLB9W+QIOMDCNXQWrQBzGwTYgnBaYbfYr5xeEq8tgt4fInf30XJtg
g3Aetov5zCzd57HblIqKpSxdqmIkZIy7CAxDFK8Ypebt/xqCBYokrkjEdstyBi2MwbJ0P6Lc6k4D
AH9o/HmUrXGYDu05sNIZtQn58XDn29yttoa2II5ldPzvBnSNZwwEjJhTm9kf/dkNt5P6AMUCgqQh
OSCNiGSqAULlJcxCID7i3CGE/0luDwa2NNNnxhjYSkwZHBXTw0t+FXH3ssojIOUqhqFePFQAKpPc
lt/90S62oVJvrKApX1M3v2b+Gjx5IpS3QKZUhaEoAFJZc3W7ncfmq0/n5zkUI68VvklAtxfOFlrc
4WSPxA8mH1kHRPM24dRVAyKHEo2GHIEzMdptPjLRyuv8Va6cONDM4yzoL5CB0ZA76ogigfiQ7/N5
MA7BJLkKuxzBmjFCWa33tJf95BKC3Xbeqne06ZeNFY0qYTBu3XlDn24nO3NEUkxdnh499nfQWGwT
/4HHA3xhq5qEwP0+BgcdJ8VwPugVUt5oG+STY16vci0PeR1cUQ7NDqXTioS2PCw6u34YQu+j8OsA
ih6P+PssTOmEmll19LU7HPOlsy/ai+7nQnWNPp+F3YcHYX0HlJTvrh5obti16tpSqn8nHDBuzQHs
KGd8uA9UqbJvmljHIfcaJxZ8pq4yrDc/wwZ0duMNfLD9opr2aWf5n3k5AVmb6xd6uNkrNUU/5rYR
fHfSMvg0RcHIkl/sW0ADfTMNFzrgAgQE2OJ0Y1n1kkhWRBRRqTMIB+GfM4FfDilq72jiujtgYq9+
Gy0l7dwenIvsQZ0tdpQ9UPftDoNf/HAR6R2hZdw6DBQJPQbPFqme2KoMHtXg8xiETsDp5/SnO2nM
GLnAG+yFVHMZjve2+Fo6Byk8u8l4Xb1XhXN7Q2IPC6rmtI6GCKR2IKEbiPmDI72xbUCgbS/jmQvu
JLsrwiWMfYtxbBwE6p4z2CccKkiTacS3z1zeAdgbWcIWoEKxUr6tbSWbpHatMaEF1T9WI4KwTVEi
aFnb5d5SK0rDWZnJaujuKFRmxG4N6r9NsbktCGLgglaPZQ4cLO3xwscpH9l9lQ/dx1SZD+voPCzj
8rxU1cFnubwh+PSGT44gifAPhWVmh77ifVU6+h0cw3pdqOWEB3lN6IOQ18k7d5+Ckb6aZtleQ/TD
7AI+dqM51x572+De0+VoLwvP2kdrA3KGPXvWh9aPPkKCONB5vIyAgS77va+OgSO/F5L1Vc+Q6xT0
QU/FoT20NXsSe4zqndlz3irdaM+1EadQlQE88TO9tQf/jWfo9K46fXJRQBwLUoxbGBH+lCgY8mwH
yuEwRqA8aoApXt7VTBeFA/U/tbyLo2BybgGfVW6cO6MnuEG5zYmbW0PDi8+LRl3pQ84Ai3HjYNOL
u7WYD/gwlxiZymtnlnynytR6NmsYGMxnBKzrqDkFueCUQsiBeEPzLDP/LZO8M6tiJCzqIHJEVPwq
7BU5W11cbmwlmOKiRrzNcSAsEm6wr1ZtfW/9vI8rQUFkcDE0chYQyVQ03tltlPEVpbOxsWyqTJ2m
l0VN67mr+JPOinXX1mKORzN9gNE9EZFzhz57Xauas9+shl0ROGzyKmRyRe6L94n9YSKNBafaJMIt
aAfEUGwISGkMg96PxeVB7mTY97Ziyb64iHLWsGtrM5Oky3kOdryP26w7aWa/mzRszqpK+xdLdtY2
yBhcA+XmQxn2DTq8IuM7AuJOYmaef1CZ2nObuWCYqHfHLAjx+TS6OCvhqxPDQZ7hudqCjhmAYpbe
FX/D5mIQTxkwNFxSqKo9u2D5zrqsq6e85bCxMeq54UcrBfsFhsM/jZHjdIvy4Nmm3RMrtwoZmrA6
ikWd6+1qOoqf1zK0ey073rLHwPW+zcyQj0bUte6WQecwJnMQQLTCGsvBUNmPPsvDWFjzZ24b0Ror
cIHUZSZdOLHCFNdt7Mb1272mJwYzV46vKZPUq3a5SCfDvLtnuw0r2igCjuiM0rZmofET5IXxwQDj
Agms9lx5rGvbGetnYFM0+NeGN21ffIWLl8UMpe6BNt2PRhXyOEpnf+uu1RqDhIE/45qXAr0LVJ8o
/ASl5EJOVL0dI2D7XpSjQVLM9NNkKIg0clqCjrnpXZgKW7vryIUsGQNh38sRdZY+p1ph307sXhkA
ucNuKsiDNrNzwZn7JBQX2endsiKSxLdmw9pcAHPmZm0eQAawyYus+odam1MZzDWTd3O5IsFo3PK8
9vfLwlczh1Ujpu5nPvku2Zpg0dPfhHN/T8x5hLQDeqREnCl3u5b714hpLzJtOA0Az8qeDtzQdiAU
QNosy3+W1w6t0LmEquiLmi51fTu45B5/Sc2m2tMVAZNyK53G7U/CL+z5agF9Zca/RCbu/swa/Ipk
vGT8/l8CAaoaKQh68iT4LdMjRfnXDGC46LITTZE4bFODhBo3wDW2K+n71HJ2jCN+qSvHtCh/wiDs
/W1h/hLW/svr0250gOcFuDT/pYqse2DjLRGnpGgMt96kjGEBVhYEF1zwOc0uNIKoeyM/UU7Xpqqt
O3PtmDS44ExiFupGfs6izoyurVEN3p9lgP8fJvybMCHBll/eRJew4j9DiJc05P/+n89NMf74+h9X
RZN9teK35M3lf/hn8sb6BwUK7u4RqAkirNxK/2/yxgj/Qe6FOW8UAEqgZHrBH/6TjOib/6C2QhTV
I5IKrMIl4/1PMqIb8V8RA6TIjdGcltN/Er2xf3/beS4JQmLJITkfgAWhbf4lZQ+sqcX/TgN+Vz6K
625zsz1c3V/FP6P4oDe//HL+i08YyaHf3uOXF3PZ8jMoIw79xw/3+4cZ0DtfaKwqt3QLlz7f+Ngg
wh3o4mHaNB0amf2C5udKGtnQxpXMrRdLAC0Njc491rBaCtLMWcjerLV+zggyTkbhQ0Sql2A3i6B4
CjPdwcVpa/nImnDeBygd77gc+tx/mHc3Gi8gYzeQL94Ii2jbeov5rZjH4ptvgTXbag7Tr3w/NGmM
69Y2N7BkLtQ9moELRoUQjyW3MPdRV6WKbquoact4XEugaGswz2mcOVM3sbUTEOxFVYZvtgqRWpN7
m2Si6mVVOx8E24+u5eJ9IASftUmKVdZJIqYwCO7AogScFKBlgvAddJM0U39RbfRi9o5G4E7hgx3l
TODRUM3zEblFACD6grI5mYFR8+tTWU+60Jn36N/D6Dl1KXRhOewzDm4I4PYymsV73pIt4onDeGoh
ezCh42avstrhksYd2Flyz90yXcM5hDyp16yutjVr72BPGSxNUlvm4Nbwe57LtuesRBchYHueTr69
8yYXjlJUu8vXuJqXDkLnL96+4yEq73KdWuNxKc1Rx24T0HyAGVQ/tjryb227Q6w0N211bQM3Y5uS
17O1g7BGOIWoRPPOYKHoTjLqtMfuYbV2w7A4nzQS/PC+jvTCDTJHa7D1Bk4XLoEte4evnqP+WOXd
LYuNRj2t7dwqwitd0ydMzKLhOHaj+WlaamHnnaM695Yyc7bc9gN9JUsZvpOjZNdQEgrdm+uwZAeH
IsnzaskC4bNox3uOe6gZVOsXT9EYQHYLbKP5rjsit1Pu928XIuC1Szz3wDUwuMKCwE2CFjnKNR1N
oQBE7q/HqO6Mp4rBxUM0T72K9VIEsSNyuPsqu6jB6sB+7Gohd2lvMwYaF1Q8m0Fn1Utryf5Otk7t
b9JIDwcmmyFJqazUF4r3lH54opi/t1y0MS+Hw7pXLdlYTo1STDHDVB+BTAkSiMSThffNWJoPVsHc
ZtiPvvSWwjZfh2n7A0/IhRJaBv6Ec1YAS5U6+Mhyz163jpW294X0ur2ks9QnVh4Et31EjmFz6XKV
m6lAqMiIPAsyVlW1JjHKjfUjNCxb7XPIkjupZ33tk0a8q3zVaACoOUkLsgHNdTh45KaILwM/XM2s
845+69XXBmIME0VTZ3yypK7ICYsJve+/f2z9nrjmgEO/yuGrmVad6Qf0Sn9/aAnkUKY7+kQSZHwR
J/syO/w3XoGwuQMbgwjaJWj56xlnGKpeqopXAI8n1+BgZv9hy+nPn+GXV7gc5345RUWdggrW8QqC
czw/QzAO/52fgRJVwMeKxtYfnaRfXsFas4G3C8ENFcTMti9L4r95hT8QJb+ckGD40jWhJ8iZkIk/
xp/ff4gMUXWP4JL3wdi683WuOvNxZXP2WmSuYV2ZkgQJPxl3LbsKm+vGLdLE7oL62vIyr49DgND+
jvuaeJ1BaQbbITOX9U1aYMsPoPKktU+9wpzPJukOAZS86uy/eStdDqu//QS8eyCQBN4Ft0s96/L9
+Msvib3i3KNOtEhuWGdz/Aqj6uS2ZtJq929e6ffzOQdmXolgDOxklyYi/+H3V6LXSJ+lRoBhL90T
u/+SkcpK+Uqsf3Ns/q9fiI41iIM/zq6/v9CKz0oQ7LI3rvJjUcito5l5R/rt339E/vU3B/KTCDLt
Tf72//IhnP0ahpy12BtcMIysiMDUTfgO3/Bg6OpvXuv3+tzldwfY3AI5wL9An3b+8oEvgmp0zYK5
ggrnY4NAk6Td3K0MSPBT7f79z/UXTtYfL8YPxfaHywf//tfeVgV3iDtd7iL5dpAXvJgwhIMr6Fib
PvwIpgeZnUJxdqBt/s0LR3+07X9/N3LuI8N9qbDzDvnruxFYoMw69LOb3vbUE/hXWn8EBWuwKiH7
30ZHsNTbpQ6+sD7WJ7jR64PDeiAZh7l3Y1fmBQFjdyluS4KD9pbxZ5Nvc9YwnOw8ZbxhCiVD4XWk
dWy+Eq9KVPTPS2TzbvFUOT6lgEje03WIvqWhj5BjCAXuJBIfaRFbfq2wPjONa+CU+nqJXZzyxrak
Hn0uu3U8trQZuWSz3/qsO934GG1t/ex34Rywpbb8pPaG8MFTcDUfsjEgcoJiYZ1PANdMB2inNj/H
rivuLhA9OHxO2sOW9UlmIpQBquXgPXhwVPaD7wcgxLPJhhlKU9SFm2xBUR2DjbEeNQNR+0qFJOtO
0Zz1j/2KPe84d57cLTATv4olG+887DfMevPmIOCQJ2y6L0HCcgEFNHSTLYEg+86142rkqT2HExMM
GvWVTQgl0SXWTKJhN7dW91nioUEgplZgKuOCTeG2W3tWZ6nNZljIZfpgV9JekeZy2B705n1EaffO
knaLzML1gUuzIzNw2Lu4HFVZxuxq2ls7aiexm6bRVI8ZWZuCoXw/4KytUPdckzXPcBX7A8tCNrsD
g5FyGCuSJWApvY2oCIoTKG31I6YO4CM4Gar3iJ0Atdrq4LVzustD6dxzMIwedcMzfG9l6Q6PHntS
anC87ZzgxfDBYBoy6iFPpCo7d0XV6BN/THs39DRm5jCdTiig8I6xXCUG7cJ3edJ8ahIDbtS8a2we
H4A0WfVvbJv4w3nMdL1fCSW/dPY6dag71ZBMpJBQmS2+zO84PLD2G1gc7/wS2vVmLFp5rTBDJTAJ
cbKNjiyOdpfm7YMaFxOhYbpE6krwq7yN8PjCwo748migEy9PaL1XZ6/5v4Mvm1ui4qyCtSWMnka3
qBNlZ2y1RgTB89BpuLT4PJECFja+bmqopBc4IerdgKevPvV6ysu9108aL3fLCsO+xeIylN8nE+he
ks7paBwWL6r1I+yd8gNbSNReOXMaHOtmbSqa0i1waALP3pNfNbI4j04ztJuoWIQX974svyEsL4kD
EVqOUsJztr13uZNB5CiBURMJkYFxbKTpq7jlfPnawON0d4U96JiN2bhr3CV6zF1R7bzFndDCmfb4
YdduvnMNuujGouXdbEY+x2e3+2lb2j2UprB3Ba7IQyml+mBpphMvKzAekmgHbmwhdUJxVpBF2hQq
nQ7EEoznIS2phTSalhKmKpV/tSoKH9KUkB6rs2Z9lY6jAX539crKrbRB76VmsyNwy9ra7uiEgTr0
d9OQjm9gosOPZemtBkC4cvYoDce7SbFd9wyvWDe27MWp8KVlfARD7qDgGrCDshCIqpieBlWqDi+K
kVDBZc6Z85Cb9tVaD2d3XV7bpss/mOw1Z6Ra63eSFWm4J98WtQn3fODCrshNvZ8NG76+xFb/vBTg
pTZiMOQe894lO89DvEgY9ImfeuzZTnWOjh4mZgb+3oy62rsyFTDm25zWhJVYTgesnJXzSErQLQiO
si+Ehiu8OeoP8DUIMvhpM5Pyd3VP+rSs1YtQngZ02Zu12xfxWHQIUxvIu+SvbJoSJS0A9t72/MQ/
d0OsKtQfZgkb5n3ktrRVwuXR0WCb9GFal4tx5ZRB4x5IRWKckuyF9ySNkd6m4Mr3DHjbL791axju
pS1Pgv4gPpXFWJMAysMldTAYD7kZiGxHGq5gLCu850bNpIfKpjtFnZVnMb6wLO7DcXlBcuOvZ4t2
w7WxrLOCac1mERhQAxjXKPO9ogD1qZUVFhsFJdje+dXaOYnZ5qHzXIeoh5o5665qmWFMbEdY20cy
/FoSulrWyN8UK8W4R+5+5Qr3uCjaXTCi/b0LRvJ+b2Pa637n0hUu7hn2Yo8WyjypC/H3W61yC4lz
4fUudQiTHJFVT1gHadccrF7b6cHWWc4+wKZA4zb+Q9Mp292ufrfYW5DvREZZHxt82fXkz7MPsA6e
vCH1TDWRwcEc7ko23tlh1v1iv1Bq6Lhosby/gv2fHdqBSsv1MlmAfLiGyyNA+/ZRdFMEUFmPRX2V
ecrDt2u20V2daZwGs72IDiY7HU3KCuz7qPZn6hKrlUM/bFIDgdWWuEpNbpV4Bp/vEF+e4a01nDDm
Fw80DclwTxXl7QPfDfIC2m7FjQSIvqf/572KzM6RRDJ0YFVrTXQntCVeM/bjbysPgGCXuUWzA2u+
lDFP2wkLj2/xKfHJTjFWzq09rHh1N64F4inBCszaurDurV01zCyPW3JXD+64NvxmZ9JaA5++bCzI
VaRLWjw61WByJUidxC/tNFlVSBZg4VSBVIuk08YqZ44jl3YAV/7c4wkWrFa7x1JezCy7A+cozQn6
eRX5ehzI1qfNAzjpoMP9NpmPIgcGtR8i/u6bwSRkeuM5CztSLinNTmOBfYbd9MBj2irj3JxUf2Bv
rsq3qsoifUMFA0Xm0PQ3fWe44RlJLbKLVtZSXbXUvBh7+CVDAspNFwOZKRe+TE1S+qyGjW0KDPs0
YZ/dtitHq7kaa/HNoBTM524KNTOdQVd10hA7p8RWzS6OI9rUn4bRW4nQK6ThzOlMoDtAWs9E6Erv
gEjSqOAwlha+OsDzxOyMqF8Y2VjegII7/eAmj10bdkL5oker4GuM2Ex441vgkK/kTJBvS8XP7oiW
NtkRugr/F5Le6Nsamcwhwmxs95Nl2hXPWllZh2wg8nrMVvjNp6ECCRf2GJcTR7CRfLDSlZwREz56
fuEqZCyQOOwiz185QXXLUzigwXs0PW9rFQXewgzpMVDuLNaZc2BTnN/kLG/2qY7yXYYWC3+Bj2uO
T7/Y9MrE1LnO82E2mbzVoSfXuM388Fwhohp+9sYUUDsemKP1hbcfasNo+K6luLsh1iqm+4lOW8Vq
yq6ig/KC8SaPGvOd4mtX8SBRXWKs03IlCANTQh4jdFxMc1HaaX9w6zcE38TM+lbYBPVw05/tccCY
ZRfuhCCPGsN1VLlUJGYV1Z8lX64cDIwoOyLsq4jgEKy+IjPs35XpKu4uysjwQ1fI7l8is+lie0DJ
wVeaH7xTyZI7uhlrUtMh4zBhmO/GDCdpyyR6uJ8du6GqDJr+ygaHx9AhLFsMelrg/yzz0N6FqeFs
8yVf52M3cVzctW03N8jLjfRTXKQQ5M0b451rlFrpbHeL8Rg0OSG8Zi2IcvK7Xz7GMq2WLzto0v7T
Is9b7FQgDBWbdSHFIzpCHiFj37W0OWibH23GuHFb4UCImfVFie20C1bGaaaIZg/Ok1oE9wTRmctp
YUh4NGh/QfRwUyM8840xbaGoIdgAftP/bNyKEzSTzc1c4hWvKniYYkN63nGTJrpot8jEGMdq6QGU
tDmBj6hMb2fi50/dsBs5yg9MhrD5THwASIshKQVFwaTaqqJl3XCOpImCzyPluoH29h4UZQ/QdB3C
m7CnLc4tw8PttnCHcoX6iR+0fuYjF+6Drgqvhqizd2BAkStmfLK2PJqXozajVJ+8NO/Nq3Xu0EDz
/M+++26n9v2Kq/1ZORUVRjwxqU30Db375YxqknOgtkQtBv7mSwd+lVtYxJq6msc6kchSkAKtg4wl
ZqDz/yHtPJfjNtZ1fUMbVQAa8S+ASZxhGGbpD4qiJOSccfX7gdY5tcQZFqdU25Zluyyr0UCHL7yh
SVXZWtETyBW6n1Dr/Hr05100z1OwS6VQi1ylyeRNhk8tTc90wXBIBn3XXR1XQX6wUqNAppVF+xoB
zk5drO4xhmjnrsgPSTcP+yJUxbTjWAx3JFUQ6tNGyMjGxMP0zm0Q06edM4G8XiirV4BjyLuixaG1
ydtwbaCTCoezHdxCLo1mC/QvHO6tUTMpjhlqfDfFafWjMpv+GrazvvHNxPZ80EujAzfQLw6dFA2v
co/lhmPm44DkQN4ZLcdm0I7g6uc0rg4FVXTzqvVpzT+2OWB5p+V7muBjy+QVsWG8HYhF+ntMb8VR
Gv3mu9Uo8rgKR2PeB6EMWENPtTdQjhgcBFom59fzMMg4+kZYOt4bvqwaXJPITTuikyYARQF9+EqT
x5sE8OMWT6V6WHITfNWDaiHDlX39XuZRdythotbsqDomP7RAq8DwLJCG3IaniUh7cq1X4fwNX44a
w6i2BjojIoxdFgLiSwzrDcAG1y6OrNTowYD0iPnAyO34ffxGtT3JAL9iFEbFFQC5+oC1JISCGNTs
um10YgYohmBeAJGizYZrTNK362mM0/sSatZKlitz1eGxBXI1l62N3WOBEFNdeyynEi4TziejCwAy
OhZ1Iz/XcM5+5LOc3CLzjnb/aKAgRNHA/6bWpUmBTqn2lhrVN+FcMOxYBlW50lDjerGNMvqNjwzU
V8DR48ZGReHGgMSp8aHqcYOuez2BboDDNOHxAG8bKu5TAWr+KgTy5M0KFtxrthzWuSliq242GO8G
uL/rhNp6DJNWxutZrYtvXa9ooEWYvJPNDQGQJvwAe2MceuCbtzqZJk0hFVyvpm+MfmwOCe7gB1a0
4g2FBlSy6KqjUDElx5f2AU/pe9SzGCIWkWyzNlIFMpdczb85aJSrGCAnUu9GOOwm4nfwxHOevzR1
V4YbfjdMk0ORlB6G8w3IqkK8W7KZQA+vit0wm7gR5mUzoJNRk4vgXWB/Aw0nbYuxpEYljU0Hf7jB
rBdSJ9LqKxNwUUlgVzRexXkAuyyx1yqZ5KuBD06xUxsJhFxSGflVpJaWh5pGbTt9YCRHKbLGb1Id
ZPdGhSimLgXjPqVZc0CMqWDRobJ2U1hGtu0nkdzXfmuuZBpKbm6mxW3bRPbWSKBJ4eiJ/kZDvpd5
RmsM37sO0eXWVBtjG498L49FoHfrEDNWc1XKkr0RXCiSM2AsSCZS5f4THrnWZlaAHBmgg+j+TcTf
lRrvw6iZtwFNgl09InXkFLZovXyAD5RN2vho08o5gtinw4KXmm+soigrYVHr0uzBexQPXYpj4Nw3
I0YARo/bC5ZOybZQcSkJC61yYZ42BvoeCkCyATAzQIrCR2QFDDQOySHOy1otT7iTTjaEs6KJmW+e
KuMRI6CQNLmqD0DhWsw5aR/6Ifh6feBc0xUAcA7lW/6nxs6y53SK1WSTcH6AZ9ThoYkSnxsg09zV
KNmjU4CZCVZTba3/CpqkWHHT5987vXHbyIoh5Sqivy7nDhoMwfOTBWP+IcMkGsdQjFSS99myy5ep
Btu1lmZLTu94HWyfseyBaygjTLK2s1J+njNQJLNh0PRbaoPEAUD0N5pamAtLr5Xh4QaK/gZ6XOEw
pi7q1YLEYh2BaBoc4ld1JU+JbHu2UpmgPWsfE5qw5zpqq/69941uZWvGHYqPCMM0JZkUnJmhP3TI
7z6YUB/dnj111+S69cuYqExNGchxF9mQ+dXOfQ2T1Wm4pwhGLmnHOvbt7C6FcmXTgVuvElLosFNp
xs00bFZDNEcPwG/jdS0ic2UruR+tS/rSsB9SFsGqpp8ELN0MK92VIgU8NZzW1IVQEhyNesIwtKQT
T/TLyoMdghzsgz/XTvksHWjkxdlGVkp51xQ0+dcJgCBQU3JaRis7k362U+ejlUI+/gtAr6SsMH8C
SIjT1lr3IfEMIIzpTCoWZKEhr5s3U0NBSzYLzavQ0562E6SawRkaMbGz5b4+qlKp3GLsM0EUl7tV
YmeDB9xzIB5S0IrVMA+pkKRZkO/oo836dRk1j0XZvZlW3V/Pljrda70dHeZJmzllsb6rr/RNeIR5
H28nv8XBqtaIxzdmrXevMwZ9eGu32chpW1TFNTX5ifCwIGka1SDcKeioobSjV8YzueFwNVj5sIKk
NvZb+CPtz5KgEkEC24IPWrI0HGWQO8+iOuXBo4ZoHRpJ/9wSB/9IC4PvUBukjqukFWGKgGoBddSU
ycmusTjG4aVGGqdzwhJ5VYews7oOB4vTl5BNE248T/mTnSmh4kU0ZG7HsAc4W3eCg6MCjhk4sY19
8Y0QabG2+tZs8DchtwB0oA8/1G6Iog1aI91ORcnOhnARt28JuMdNWPbJm4RsN2zWQVWQkI5HeU3y
MA0bLKhu2ZZH+MoGHGiwYXo06v7OrjtNX9tQS3InJ062sTxSxTXqDyjeBH5pe3EZ1K9l1GvQHRqa
4Cgz+C81KY/tqh0EFKfgkz2DWqtgOcxxI+5FQbPY72MNvjfPv5Zx1vC9OrYIm0SvNhgmh/4A7yjV
KAyKwaiv/WCyflLQ/FWo2dEPk0iHWGipeBdHhbKeacWnq8D00wfRat0mqtXot0iTCceFxifwtKRM
g0Nb0HGGVmVnhylOUHv2pTCY0aBdcMowe6a3oEQ/yCXtGZ9xx8LtEAp8vFdEDum9A6YkdirKdN2m
m6Wud62hqQFVg0VMnE7r2mTxlq7jdQzMOlnVANkrt5WlHlpz2tTge6Ng7tc0mP0JORj4m1ZgI2nf
YEzQIIuSioMUtZD77CyY7G2YUd+/CRXDnpyg1seKjsIUvSsUx3uggVl0iLW80j1fww90K6YJujM4
FeMNiIOCIR6Rk+HZQdptYGPMyTFQKuuxNOBdY8CWDIfO7HgOswzkZGcPUG4Rt6LIEqBvVBrxnWqb
kulRs+8o/fPKHJLUanjLwmZQ3UpU1VtPmW7+2ZJopXc9ce8u5wwctzmAgdZpSlU9KkFhgNFPcuVR
WqLdbaAJpdnahfDdts1zAOkSfFrfaB46JdGpm1ey8muORLgeARfjq6Ln8HKaUZQd7iBhfEh57+tR
1AYVaEVeE5tE11rf+vMmBfR9xOCy2w5ACUijanu+bX05uiOsG25QuulD11TGkoKCjKnPYIz+z3zq
5NqVYgD1Lr3aoHFq6H3jBvf2QdsjJSF5odH4z7mwZC/z8xpHy54sjkyYKvx9p7KxoaZZ/XM254SM
wRxKhAZKkD3XHUZMq6Tq0nA19xgjAZKgfup0UhA/RzXlAM5mfJFQrMfdz9CaQ9D6HMw4kIGSTy06
QMX4xmCJvwL0Uz3gtlQ/pVmJORfo7xqmTgw4PIMdmHNWtJvesKxVahhI38O/DLN9QbnwoYXXOrgp
fGP1ACnX/p22ZK5IFnTK7IX+guBFgGiKIF9ibeSEc2n1TgCyejvm6HG4BbJEuzxLNEQL877YJEFS
fcv0Sb/2O6nc4Wk1PMjYPXK7pj1Av192WUpHhDHqdWz/BL862XqtoKOSUjkYCUAxmMplLHOMRJF/
NcpgV24/xlbo5Dna4fsEG7uX2A8xAIvwIoXpWrOe6SnbT1QFb/swfQSenRQe0vg+bl9BU/IVCxAk
7diRaJTxHq/IdtsUhglMpZm6/ZRTCDnIvmYHa82eqvqqbIe23HVxntMy4FPfaG2V9yv8MiHj2AgZ
qE6tzlKwR3uKDmGWz+1B89HmWPPF8Ymim56kuMWBSylzGkO4KMQhnu1DCHx5nOhagSipy61Mz/Ae
I6CBN2qx8gy7TGrXYnd/p9GnYKmbq6CbWanaKqqVkQAzn9XHJovz297MiQQT6o68KrK39UhtNNnE
Zsq9gIQS6dkQ1VN8pSi9+aokarSXEJqbbuuiXcCro6gQygiVqwD3+MhbdJ1VUOZR9SNRqjxa19hG
DS9lSc8CbvsQRpu6FFy28ISLFZoHA606qjbHcujnfbgQdo857TlmZmHFfae0unWM0L/Ir9J4KrCT
zU3paW5K+VYOgrlyMIOf9jrEK3mVyzMI91k1VAId2xivM/iTLwL/v8ALpNZQVwLzzwNryV8TR8lr
e2q7/GpsFe0HESdvCKOQst7S63oCqD3Tz0lFazpN1pgzlDPLar04wGbmsSIUU1xVgI2msDh3jNeh
y07jKDDoEhjW5BiWxHGNLYv0XCCMu41NrlQnA2H/gw+nXOOBFiffE6aNtG2kSg80RVOaK30SzhTu
TPEwtBZwf6hWjZeglpTCeMfqYuk99bs2s4MEJdayrDdBo8+PsR71CMcN4/jUTiJCODkQh4ly9ZEu
evw9b6t6iyhkVu/MrC0TrOxyUGAjHFGwg9QoM38ycR1Pm/ghV6bKctDZKwCUz4P9kMmEA9dpKw3p
fVv46N5lVjqTG2PjOq2BMJTpGtkVm0JiHqQy0Yhp/JYAvaS7dihbmjUZ56MrkCHYwaBrih8lTRy0
7CF+hPcNQngDSzYQsIInjZK+btW4MPQQGzx/jPKnZhhtYuTGoopOd12SnDyibL6ee9xNjq3flrS+
ICx+ExhU70p5DreoQ0Au0OJ0fo4aoYF7HJOHUC+pK2m4HEt8O6Oj2tapcuVg8T7WLuWYUj60Q6BE
N4mOsNN9GC7wbAxn4dHpXNm7LJuUCAC5VZCThrx9tBTV7g0EZ3ujJAMiG6KxjWOkcg67Q9Vmd1Zg
Ng+CtF9zDKkvoyu/NUrovcrYHQZVzdcQ24NvBoFQ4/SjT60xltEPbOxmeqsSqzTdDu2H3g1qLhdX
5d4e9xJU5M5VcB5tvALDhTsRpMi8prpfFS/VHA83aQQlGjmbJH3JZRAIjqw07WOrG/XjZODJ4GhG
KVHsx1/Wmqs69GYUERDoEF2iO9NMDuFmFSqHLoFwdqCglx55dknxsNBotXdQ6/Ueeaz6TjEITFSt
mp9LGO7XhY6jlqDl7mEM2l8ZlE0gaul0DvA8hNoRbCZDr3JnEim0VpghYPHv47il82nKtXqM8079
qcmlHXqoKPbrJAXU+S0iBqT2OYGLcGg9mtuG/bKr9RilrFE1vytlZ+0F2u+U1WtcgO3F4HozwHbJ
SASjxXU8lo896h8bNTLQWsuiSXvym5QTtu84kMy26kJIIOFI1zJrlK3aaSRZUW631QrsLF7GNCd+
c2UpAFdL6Fa+HqdvTVfX10ALw7sCda4YxW0pLxyD+h9+txJISEhobQlZU63UuybqonWU9eONbMvq
q1K3ysEYFX1VlfxWFd17Hy/eRoeGV9FCRAaiXE9NMbFKtBxezyDDJxI9qgVXtH7GFypF+ZrIWUbm
bCrbfS3C4NrUS/NZ7oyYNoPa3ZRDZ2+jIKHfiVZvQ76iBBTwaYzlxKQ0/n+yl/xVXzb2XVx3VKpS
nwcKDLEOMkW+FVEHhBKHbMuDcSNeOpngXmZprsA0WmjC+aGa/cYVPuVLDGAdrxDQakLPTzmPtwTp
IGDDIZZ3KWLkD7GCPa/IoyB3KIwiT4olfC3uwgivyS04PpgZrWZs0UReRLbQXGNFy1J2P4FvoJ0Z
V/Ev1ATnb2qj0xmR6bTVW8qV01M1Q/i/DukA8i60rPR3g8A2fDXYkfgl2IYbROv92hMtBBgHq+b0
HrYyVQeALMo9EjoxkRRVN6eBlpGvUeESpEVtqrpBJKwnjG4KfWX0nVmtGrjZZGZZ1nlZDBNm59uB
FHpZZ5bSmoiirF0I79M2T4M5fZyieYSRBTtVJa6zcczklFsXXGl7cH+dssH1N7/TIdJcT9h8WlRe
ceQmvZF94pblw2FvSFB9S53TCr73c6WyURCGorlFF8ELsj647qIGsLSYsMx5NgrCLDuYmhHOnaSP
uw5+F1Vni0IaW7wiiZRmBYmhgHYF0i2qE9LSndO2XxlTueG8SO780UyiqyRok/uwQz6H0sq413Vz
fqLbHiA7KCt+TP1QBFv6n8FjKUXsq6GLbwLFoEgNUC8AUUKcHq/NXCKFJalnX+B7LzpXInr2xlmq
EIYaw/q97hMMxoyi7b/r6F10PHeY3aF5ao+wTBOEIih8FyuLrkR+3zHqPbKz2R4lAfOGFMa47dqx
Pioo5i2e9Dkdiz5rkAKAVeVbbdK7c1faS0yfauu4aDQT/q6ebTtMvfAbNmX5nsYZhd+K36uAp6L5
u4nLpr9qDaO7HaoefGNa1SJY17oFx36kspA5kW8kKsiLrrgTsaZejwjHiz3YumLcYTxNiQumenEn
QdinudOzVej0Y6+aV/VtUGs6e2PINzHxzV7xw/nNr5PhoW4BUjrdrA+H2u7mZlVmgW+7ukmAtUbb
w4JghaHujsq1+mwQeb8AOZ+o0OuCtoNWKW+Q02cUCKlHFndjOSYrTU96BNvGSbsakqi2X1Agqw+5
ji8fen9TJ9a1lkEMrluprByzi+l6yWlyG/e8oDVhgmJRW8rRqSiouudHuhDh9ACSIK1fCXvqBqhZ
FW51bJN/NzCS0MGyRR/ekcqjbdwRz3hiMUp15R5pZqeGRI+xOm1cSImGNVKlB4ZzzzGQgFySC+6P
qcxQc2jVJ1PpxoXIVqx44/I3oH34APc69x8yluht0GyUQQggSaBTjqBnmnIsZ33s0x9q6OnaBe0a
MbaSQWmdACCh0HeII1U7wBbApTsDGPckykB71jAO8RJTDX9aKo+yrbWxRAoeR+eYbFGhMsUTj+F+
sprxxcZ/1FhHtoFmIScukkqI7ddoW1i19TOAfZbs8qGgjAQ6EfosATwWiHoJg26yoeY5ijVMr22u
xT+iMRdvldU3kOCS3PoegmxqkWcts5pufmD9hNVs2xzx9F8ooQ4wUiUw1RxdUk2bKIyz27idoEIo
4DKQSTERq9/CnrCPlDCBgaiBFT30WS2XNwl+tuhnTrFOwKINZX+baeF8FSr9+C5zr/4SRYUMcp+o
nDuFrS7rPLbGV7VUtIepklAkLuoo8rdLeGbSLaS0hDwoIAU0onMlPoBFy1XHR0pJ9iLVbhHJSfx9
PIZJvSsaqPBex0E9IVRNMxmihbqc1EFP9SBrA1v2Sq0K8HbQhJ6s5tmn9p0EUvMsulH7EeYE+Isi
rc9lwtXaXkU+hL8dvfPx2CZSV2z+px1RsslrpLCbKBGFhy5Xv6ihwuILqUDfJ11ubRSjiw/TGAxv
aowKTi1k+dvX6NBzVC8i+Ca4D4SBTTDEJ0DlYlBgjnfIZKjN/RSp1xkb1zYvWQh8ArSlFylbNEIt
zIC0E0C3XMa+NLUx3Xh0oWXpPrLRtCtu6OWW2t3XE/oI4v8Ds7VhD9pg7HVdVq2TCYHPKtMmo6KL
GaMry/5jUvjHr4f45J0tDlpUeQTzka0TyLUuSkjkCUOI8liaj/m8ooj/9RDnKGgLoSkZcqCsw//6
Q+b6Cz+ehAVYmLDSaEoPiG4JJ0o2MjDZORQX4MEWsO2P2GBLxqWE2xx3FAXDqY+wbiR9MOWICrAk
pe/ElPVQeyVF2Brje2ZdRfZFOPLyrU8HhNa0yEDDgMRy6OOABdKtNThbDVF65EcpHsrKVV5vIvs6
jq4DlC1o9xoXwNfnX2yBPYNhU3ULj0KYdB/g+GpAUxPGO52L/l4tum2ft2vRrb7+Zn/g4h9nZstU
wA0+Fx6Z9OQ+jjJinAKQhBi69BDoWRkbfGw8FCAdxUGIyyXI9GyXuqOLSKMLLdodPMXlpTuUSlzJ
o/2wMj1sJy8wBM53BI+lUAYA/W0amBd8fKzSSruoNngsxb4du+fWOlyYN4zHky/KALxZFeY1rMfT
LyqlAVVqOM5OtVrm3Xu9p7qqSy3ImZ3/zhv+mkuH1AUf4/1n1mAt3cDzXWqpbnlhBynL2/7wNRaw
PXwY05DxT/jDq/ybgqEMZepb0Mwda9pFNCUCj45njNvAQ7NWbvythFyW0/EFnkLn4eell66e7eCT
4Zd999cO7mHvFn7M8BLS5SAWjpbp5rvvt4XbOtDOLHQpdv663L4DZXGQtHBuJuf34MRufOHzKwuL
4eOLsBQOKggpANgNTvqPT9JQdjfH2jDQMujcSpHdvniJdcOtJyRd8ZR3JczmRP+mNs8N9RRK0rso
Ni/QyM+OGcgpMHm4Y7DGUFR1uSH+eh1KkcEGsJEGm4R+WyAi0snt/RTD6R8k5U6tYo8O1AWjxz+U
ipOZs+dlWIky3hN0Az4OaqQ2kN1QobcS2zd19VIOBJGNhrSwVBwmlDy7wbihj0tpW6+Bx2rt3WgJ
txHJIa/mbRME12Uw3n+9XT77HjyVwG9W5mVAO/n4VHUDc1+F/eX47Y+i1PYyobsea6jkFNeW0WHQ
aDlS3j3Zanor6UtrSfxQNeUC9+XTD4KgroGTKs9hnXwQU6XJG4xArasMpK4O7d1OUSlDHsFStgmV
O0Bj71/P/CwKWNbAX0OebAm1xvK2QnkY6Y91qVMok7Gnokfb1cO2CC8c+Wen3slgJ99+RC8KVAmD
9YCqiPPof5tkoV/P6OxeYRB2lqnjCSNQFj45WsHRToieCNORJ31Fr2mDyjklokvGUudnCexvDGF0
zm9MSxfTmb83T2BKbSu1Avs33bqbcvk37jOU1LLmaZ7N4vnrOZ29OMwHrcUdFbY4+MA/Bg5/7VRV
r/tGjxPbyYtvQtvHxoWD+bPfn8iJ5c9r40Q4Wf5YkVEGxKuRol3xo6WkMQ/mhSmcvS+m8PcQyyP8
NQUplnrwLAwhA6kiFXXiwXTNDneD7p8XgI2Gk4x3nW1oqPicLIAyE5WEPhuyQqjfKyQkgeif2fIX
gtrzzcowNnRjVQg0bk61MYo2UHs0yHDkU57beJ2BR8lB4cAA6F7N8v+JQGDhhBHT3X8OyL8FMs73
KcG6AlFtocXBkDuZ1ICOfWvjQ+DkjOpoUbfrca5IxuyY2POqz2f36xV39rlMxkOBQeWc5u+nR1EU
WZTTFRWFpOJHbyg36dje58gyannwT86GJAf8YAMxKUwUDbx4TxbG0gnOY8N0Qlw1+JXFNuhR6Kli
YXlhe0lo5CwCISJSMaMniF/sxqyTI0iux7oD7cp51yFE9KDovwe4VrlMh91cZf1r3v+bBfWf+amo
PLBEMNnU9NPzqKvQVAwwkUQ/VkOABikC/Zc//Zv79J9RSOEQeRCce/BBT+ZFKXdS7Ryx/Xq8Gctv
eu1T97oQL5ytCdQq/pCAsRK3yIVOTgmaxaUFHZ/ERzpYFMq0+spMX6buwklxYiX+Zy5MhC4s4TqO
jfpJZtq3AmuoVCWXQ8rtAN+/9SqzGnfpKOL91Om/fTG0i9Yywo19vk0mKI01HdKVijTThdV5tu/w
jFQM+hHLqUuwfnJsDU2V2qOp6NizawPgHDAtVqaJR6H16Y4CE8U+rcsvRO/sLxb9hyiJYdEkUU2M
lOXFD+3jpqhAQ/aighLqed7e8669/TX/tF5+rNfOerdzHP52vV6v+Sdn52xaZ7fZOPcbfvr/fxjQ
T344986G/7zj7/f8On7tavnv/OQuP1z+8JafXNfx3OPR2/Jjv2Usb/mJv1x+LL9k+aXLv3g/98/H
5/3PfemV/Nt+z4+f++V/4Tn3F+6l8xWHoD5iK7qJJgkewievQesoHdNWBeGziBDW76o8r/3k4BuP
X592519ZaMJg78A+BrZ8StgOJr2a6xbUcMGq60ukoCJ9nwHuKhEks39/Pdhnk2KTarKhmRrjnkwK
3b8hUmwqj0la3kEU38GvBmQ8HHpV2n491PkyQiUK7YTFkhIJY7HM+69LNwkERjNBbjpZmniF/9xU
lUeB0IX+sMrbdxAIX493FnsRQhPnoNNg0LNm43wcL1TwWRFxaDpzr9V72c9SD4hCcTVKWb/6eqjz
g5yhbBvHKuIVnRD241BRYwSa3iTQEnsr2Sk0G5yoR7RunIwidOh+GleBOfV7YDjPJiicC0HGn1f3
cYeC5VvCDA51sdxgH8fv9TCXxzSjLO4Uzvf/ZNXiFtCUM614lE2/hofqZe6vYQ2/QKz8B1htm2GP
1rrzXHqy8/un5QZr05uupAu7ZjmTTh8NHS1ByWPZM+pJrDCD0IzNBmXwDreQECF7IS7FWOdDCJ2N
stwGpqqdbZixnxIAYR2q0r1NRxpacHXBe1Q5q0mxlv4e4mQtlYrVmUrds3YjJd+i8I0I+FR0uxqA
rVtN4FyEkv9MpL5ysdS6FZ1cuV8vsU826nLwkK0izUR+fPIEWer7odbzBIhohi7iJofCwBgqn15T
s7rwzT4bC8QWMlDUY0nFT9IJGBkTbRNSo7RFr1G6ku3rLCPaav6P46gfly2i/XDCFcYBYeANyrUP
gihCmaZKLwQLn60QG0MBYZNdLnXmjwNVfpoEnQLqpSqUY1UG70iPX5jLJ6cNxGbCHYUSyrLUPw4x
hAmY4pRSQg3w12kE3sQq4pOhXl3Y7Mry9j/uKD7MXyOdrIQRCQELNUbT6TQYjtHdzMILf7U4yCp6
5ko1NeHurQHnb0iXhv7kCGdonfuPRgD/cDLJuEPvAAgjx4ryGAW3QC1w+Kiau0HdyAAZtOhQ9Ffy
uCnhBNf3YX0AWNXZaz1x5uLt6/3wp+58/hr++ywnr0GL2wjpK14DzzIVm6C9KeTvPpowQj9A+Db0
TTQ+pP7ej3sAKSsjWSPJ/PUzfLKsiAwNHGC51nRxGhEovSEKo+Z1lLWMP0VXcl+DV/t6kE82o6Fo
XJiLb7QAk/5xYXUA8tGeoF8G1/C3isMPXIlfkJRXlRH++1CLlJzgmMECmVrMx6GqYKi0MhGGQ0P+
pY+mY9noe7C1735SXjq0z/cLGQKSczR7uBXQ9P04ljSoVYWGEqtYYIpRWe8iUVF1sL/969tjGBJi
jHI5x5Q/4f1fQcfUA8qcdIYx2/4QjhloH9gfxbSi9nChmvjZLbxk+gb9Espl/1FZ+WssW5OaquxD
inOUE6xjSYd1F6hCGl7StqzitYjpV6/oRC4aqe0YA66Yua2QpR8QKQ2maAcp3nhOEcEwr/26HH6h
dGfPB2hecI9MgBCZV+AhAEVtpnm7BrmQ/p58aKSeMUf6swop/U6uU/uKJTO25CND/1iGNZTBURg5
9d1y8avBEQIQYBjVTyYGLY9N1MbfaBy3uzgfu19ozbc7+GFjfOGAPF/HS9vjv4HAyX5t534YIBJa
8H+xncuSMXDjQh4QNJ9sDGHl8fHrL//JAUGXW1UIzKhT4XFycugXOcDtDt1sB9ikY4jyChFfh5If
qicgmpCJAlf1iMjGvYZFhhXCTSryfQE134T1oqjx8evnOQ/rDRqOCAmYELVsUz9Z8DaK4mlkSmi0
59q9hr1b3mAfUDTbeA5frVm5EP2en03MG5IPTS3yNpbkx/0VJKUhqZ0sAUrAEy1uzN8DKvUXlvzZ
JqavsyQqlo39J5HvyZwqVOC7WKCJR0rkKd3V3C4+xdO/rpyTUU6OpQmJrLnHDsHtJ7hG9CNwHGon
umboUH/9jc7vtz+NTiTemBSR5Mka1bHFFlUEUDSrfuCz48bWzypCDrG6ieOdqV6ISs5XxFLVQmOd
5cl5+yfo/Ou8IMcUYChbzgtrRkrQP4LlcZSuv9aItsTs/3MEqfFG2BC0OKmnWcuK+Ws42UAeRMHw
ktqWgv3kShfD2pzR8ckvDHS2KqyltUXmSlVmaa6c3Fj0Tv0iAMbqaP1bVMjQYsy1JIoL+/v87TGK
AWuIIhoD/umi/DWdpETVAK/XwC0b5b0tcyTxp8dRMmEt1kMOhdjafL04PpsWssAm5UFyLa7jj+9v
7vKpl5AWdM3iMS/h+kcmepeXXt55T4oWqakt9R2qWtQGTzZuqo51Vki4R+1fMydxgqVo8v7irtzj
hWqScn5E2PTbNAo7sBvEmXJzSLThg8cJXXVTe5RvNptD46UOlZWvX9yfN/MxVPs40MnKG4SKOmOE
3hTsij+975r+d+waK8G/CSa5/JXx5/711bu2V9e3a2c3LhPf3L1rzgF/dU9fYSmwenfu4P064ESc
l83qwd0ef/7cXypfnt9UHx/35AvA2EyCOuC9SGaPHDs+ZJscj4GVGiT3pj4oF6LI84W8DGfR6DDQ
CaNT8HFdgZdFEwnInBt34xUQ4jXU6iv8h69HHNW5Mi989vNlTOuGIoEgXaYyop4Mh9hMDrk8jFwY
CldNJUM8noZ9qUoXWhLnNZGP0zo5BVJfMjHoYFqhhcCo/wr1YJU03PfduBV0jwwdmXsj1L2vF9vZ
9AByLL0WsD1gVvTTcHkOtEZYI9bAQTG7BqUWPTEcS9z++yjYpPPBQBKZdMM+fjPVD22KvMDghuag
L5odeDFJ0YV9c7Y/ufcUjR6bQq6FGOjJgVMlVSmLfEjoTHVbHYYAR+H2n+fBFAzWAqe1AYX14zy6
OehEWjOP2e+fYV6vG9orMr4n/zjM0pOkdKyiMQiWTJzMREMttlKWmzu2EFxeJHLlQ5K+fj3IsnBP
TpkPg5yECRC6pyklKXLHiHemBJCUmtRFSc+dSTFS/3c41g9fD/lJLm4DjiPC4hjFiuo0A+yjcoA4
MEYk+9ExHNS1Btl5rOV3RQmOY9LD7JFfINTQIKi8SEsurJCzo8NmkcsoiWvEk0AGTpZhhzBM2i8y
HYPcV047mO92bupvlegUfCp0IPdVPj19PedPNhgbC/AZCrU0Ua2TJTMOkDVjA3OMOkbc19BR9iOK
jVbBwKb+eij1rOzG/AjDGM0yiGLF8ix/3fFhbOnAD5XInYI1mlcOZc5VPj/7KYpwyXOXjlCXDjC1
92G6vGo3A58+bowsXpeJvJO6m9r/ZZo7fbgQXKufbE3AMhpSp4jq8ZAnL2GupyGpNCNy55yWInXl
mCjKzhv4OSDGs+tkKiKM8NDuqt1IMrp2WxSqfhfilrKSsRj0t1lkBeFVzc2AMRU6eh70AvU4wGXA
Va2fSpRcsA/dY/GV46KXQFTCA3YgD6yySrx2JrZsazAhGKl+/c7PlzQH6FLFUmTk6JcN9fGd12jm
JVOeoHMNaQxpCzTaZ/wWcxdzLlNFL65DP7FehfmFgT9ZV4yrkX/LJrCss6JjFeY+Juwc3GwhgZFn
gXNFYCqrr+enLmfNh2OC+XE3UI4mFlYIhz/Oz2jwtc3qnGwi5WOVIfn30baeNKTf0AGgVNVGq8q/
EsH/knZey3Ejy7p+IkTAm1ugDa0okhJlbhAyI3jv8fT7g9bZS93VOI3Q7NHddAQTWZWVlZXm/+F8
fQMDYLRfa1A4+29lea8vXfv7sXsikXD9s1YMiricfrTlUFHCF1adAfjKiBhPY376yLAlI/KNd13C
ZQ57UfxExPIJJ4epGytSpA0iyh8UfwFBBZKmv5s+D9/HL1sJ1xXHZJA9xn4YTAScQvDFzlyNVVog
C742d2IsrHlqVR1gDFiGNl5Ra3bD+1NWnOXNQXfhuVqBZZoBeAdcYUEJheS8CxLjFsjUjeW7CAr5
88RMpMcwT+7ki3BG7UdJrmOvJD3+QMJq3pWDX3pw3cs3UO+YGzfzqjxKGtyaFJUuLv+knnulMWnq
d8IUPrUvQaSCWnaAAP26WawsH31/dATQz8NFIsZLUcrALsib6DVV77ixfoBteAwk+8N1MWvqLMVr
Xk8qF4cl7BJ+cA4JnWMvjb8qxs++P5jazzLcCAHWpRgKvpk0pi1220TM8YRdBLtcIN+2888Z4wvG
91H/87oya2uGq7LouOGNS1BzbnJx2hLc+k7kxUTSRymC4Cqr9CgCVDUuNlIsa/7qdy8U0TpP94s7
MKYcXFhREntqOMhvoKI5MGSEsfI8TjIjSBMTUGBhS6r8vckH65AzAgNzdjA/ZEypWe+BByozfDcv
5SOdNTIjMXLj/2yA+vowh0H6w7Ia4wYIMIa0pt62vuhxoXz7+/UiqywTqshQp5pCebTquKegWI68
Tp92fsiopgPHou/srotZ2/1TMUKUmat+QhUPMQxzAFV1E0CZayQJICNv/0KQTqnRpCWQTijBFzh6
BZqsTrzfQYLO8P2o658UO6leSNpoP2YzJDC4LnHF4mijIZeC/6EJRQz0wM1WJruMUmY/E6izxh08
XQfY4Y/XxVyE0EumjesHz416eLxzw9Zq1dfbNkw9X68Z2AWFhPLg3eSAd22Q4Surdtd1v/6NTBpL
6PTnOSre+61f+1NgIRNEYugaMdvbUnmuIdHWsvfg9l2XtnIxwa6wvEUocC5Vm3MNKUUbYNYBmKlB
BQMdxW0GgZnZ/Ypa2mut/nBd2tq2kVkhOrfJxkL8cy6t8m3mggxG8YLZvlsoUBTb2KvNhotYsXuK
NQoZHJLLvK4EnTp4sSDMARJDLszjkkSIs9IdABsB8XXjtlhZPuydZy+1G3ysaCCNE2s4FCjnyK2D
+SD30iNO5PuYNy0z5XK+H6ghbeRHVtT7T6cpqXwy+b8D1pO4RfJtqSKNynjbAN57NXiZLDGAkt34
Q7aRs9gSJYQt9kxtpEpI/CbFWwmsBhONzHF+DvUNT7ViF2cqCecM3o3W0HLkMBy4C5pmb7XRTQdt
4V+bH48U/pHQVnkfCn5KjuRar5lsZeXsXafU73wAvoB43rByHSsWImrd4a1gMrmF47AEMVpfF3Hc
LXgn8afBrHngv/61HktrjU3igPoafRjnx6j0yyQ0C5jxAMvjpGaHArBDpiL/3riXVj8GdLhlqdEI
p1WGJCCUzIB8S1o8UFCjFwFQ5/wnnT1AMUx/vzlnp3axxROzjnRQERyTU6vVzocU/JDUhct22tXm
VH+9vn4rG4Qo3IOGUqyhsH5RX0T4D0SB/HprT9YTgIMbfnVLhKDNZIR9UPqIqMvReZmDOiatGAQv
1xVZOZ9nigiWFk6MjswOUuxBcmd8j04F40WDNvi6nBU3h5ylF5juMYrvQrQKIps858wJgjqovy5N
N73j38xqCCR38qhJ9lYeZ+3ePZFnCQHSZIN0FvgFd2DJmHtTh4VX9IHlBmr1xfdhBYiCY1gkG+d2
VerCN0fimYeN+OYc0sBoIBdOvblI76gLlek/KvNITFxmmuJ19oa4tQcowcsfeYsNnVi8OuQWKJPI
A/vcmwBClIDaVHQZcPHXwXjKyBMbAMvF++ubednCS1RzKlcwf10BpgvCoJRS13wEHkuvnicNjM5j
i7a0jhTN5AFyd+iaWxgVrgtftaQTnYVzAa07vCUZsqkqYTngu8qj9H5KA6iIBua8s79PTJ/pKpwQ
fQS1OSwWXdWHAO7cqgFHF2iJ61qtnsMTrRbLOtlJOEeCDtIzsG0c8OON9uvQdIxOBhBYR1u0QpcF
sWX7yLAylUn+ghbcc2FpmwZ9o5PKbQ2AxMMO2MXK+gFxGFgU/of4puhcHThKkI40+VYGxzD+5pum
1wef+2LD/6yYEsEjHSX0rWhQ1YrJBtkGsyOFidQdakd7yWdFXqonxv1ozDXNuSAVdhDqeYmvcosA
v7bvOr9z44VXotEie2OzFfEEL03ghLPAJeCsuOSFGwvQHwjtQBrwaP9+0O61XeU57xyv3Ee3zQ/5
h+paD9CLlK79Mm9ESqK/FyWr55viAxYwVGpL5T8qb4o4ejD19Oa6kS3H8jSsEEVo5yIaTQVu2F8o
BM3uWGjDU86sW2qlf3lCRTGCV6r6pNYVwCq8Ccw8qmFgW7hVstP7V3iPd/83lQRPRFZXnXpA5jwV
Rmaz+JiZCZhaG+t20fgiaiT4nLgZ9EYm9ewlb86D/jzuADa41R6HL+09ZDt3/QtYKxvmsFyI1/ZK
OKPQo0eWA3udB1+dXCdu3TxOw2Nlgixq7nLYyrWNy2RdIFgmzvIKvwhtlc4EJwjSAm/+PLyrvOQh
eT/faV706fqGXRz432u5NI0a5HkcU+x4LOMpGXQdOVb0EGWQtT+lNqgsyidYOzv5AHOJrpCthnjb
Vjac7Kr901gDeiqZTVlMZuUjNOJljOiwucuBcwYdCKao44aCy85c7NyJFMFYlr4aI1ykNPtuP78a
7nyI7spPebkPmAC+n26r1/ijNLj6y1aH0pZ+gs309C5LpsxhcGyQ+Y511rhqu2GXq27qRDvhogKr
bzaA6k8gpw8gq5HccatesiVBCBWDAeIwSUIC2wgmauH1W9N2v7EcLreIxw+JZ+bzxYpF5jvqnC/F
ZtkDa/Yl3Rl08c835tuh8ByvfzQ/R4fwDmKNQ/PwcXKbm41o+OIG/s8h+PMBgo2MRmQXZsAHjLtH
IAp+RPf17T/JA2jx7zQXROTcvSs2vPLq+SYk/V+dBeMoCARMwCUhQ7fjD9AxgMkOe9vDHBamZ2lg
+7Xp9JIGzTe5T243jsSizrX1FoxGU8GnMStkm49h71rBznmKD+Yxes4/GY8WbSHHpUCzj5iX2JC8
3JqiZDqMGORU1aW3STCmKoEzzF52OjKC54xJ88r5wNTXPorLh74BH2CUn+vx+9ySnYgBgE03XM6a
5tQ2GBYHC4JmMeHKBUp4UGsFzbNYSeKDbE1ww/SS8dNJy+TBBiLw43WN13wAm0xeh6wSznz5/SSQ
pFKvtGGPwuC9KAkgn/nTDMXedSFrLu5UiGC+yB4ht0JIqP2IrEMKVSExUVd/aLamBVfX70QdwWqh
iJ6CHuxarxxbr4NvOIwhi8waT2u/XNdpa+EEGyUcMtM6Q1LrfAuCGyt5taz9dREXleDl2JNNpLVO
BgOABpTzzQGwyWgA+0+AP9vND/oeVs8H6R/jbvjQ3YfH68KWv3Vh+dTvSDrzHL3oZFDpBm+igS6a
3P9mRYfEKr0IwoJKdgfnmyYdquD7dYHrC/hfgSLiEJgnZTw3CFQLiKFG2R3N9pBF5YbtrQYQy4j0
/1NM7HNPxkgFenSRc1f33ocm3qk/axDIjguuLdxTu61s3LoN/hGonu9aWRhKreaLDSYHE5RofZeD
7L2VwVy79k7VEjyFkasgcpENIXv1OYuPfbmR0976+8vvJ47Bikx63jM58fzRA1POHeKt8GrV4paw
jlYHOncuBnshMwOKSiHwsYCpm7x4fKtl3XV0N5Buo+mTDPLAdZNb9UOwKtGRTi2PjOy5TtBeWb5e
INFRHiK/9yCUzQOA/cFjbaLDdVmr63ciS7AC1U4lw4ATD+aFAWjK50x7uy7gonv0t3c4kSBYQG5P
uV6PSKjMHUjKZf1aBC81lIDVEUwyGA5q4JWDA+gtrmJ6+Waf7KLBhccAWgMICpoYLyJzkv+mAgg7
fXehQoIjs/rpo860oeMChg/JaUtHTq+N1UtqmdkTad0EPkhZC0m8zHpN3inYOnmrLoVObhorKXRe
IGVZKrUPEPP5ov41VvfNcNc6Gz55S8Ry+E+OhZYBaxylOqFgbL0DAc718/hdXmcblrp6Nk40Ee4x
LpfejmbENH3a3hsWTHC+BDzwCNkb2B93tpOGABEH93pVbM07rUab1Hn+u4zC1TbUJezOFsv4klJ2
fFL3/hfoDPIb+V57znYM0LzgPG+2XrCrh/NEqnDZDW0XGX25qEwPl6we6uS1gIiH5qetSc7Vo/lH
0u+mt5M9jOMG4NMaSWELxiMzfK26cfg3rER0NNbCEVEXSEhBYFbLAy3lrp5tVEu21BA8jDMqpRk6
bFOvvFk2Ml6vO5jVDQE0h+CQPl5DDA3zmHEko4qJhdPAlQ0vo9kvfZT89/F4c13S72490ZXwPOOd
jT+TaYI5P1VJCh8qUKlcmWCc+9p93/9K4RCK34H06rXFftBurOzL5D+Wxntlyxx+dwtcSF9uoQUL
0qKB4Vw65HThHBU0MA3PzkE/Fi/zTZG4+m27f5h2luGW7kPtdY0nbdRV1xZ4AdGgQEihiVG7c7k+
/AmxRGnN6+PmWx1KB3P8GpZAwBkfoMzccFxrHoVBA5swkoI4SEXnwoqC/IY9k5NSyfeP830Wfx81
5tVBf8vv4VBq2n+ub+qqQLDsZEZl6QYXa4ZSSYhSkh71Eru4n5ovjU0aFEoQe6DXOfgwZxReaaq5
LnTt4BE0MKNNSxWdGsJWWuRrgDvuEaqDLZTcqv39BIDnvxACqIG9vJcWLMHzpXRs2EO1mlxbrTeH
Br6+KpSPTWBu7Nhq+E/efUFXgcKLYZBzOfWgwjNpLY/BKH2c6qcZbsKwbt5RTdpnrX4Iq/A9bZyA
tDWek367ruSad6Ft0OYNTKPBBXCW6cy5WTnL22MEWnt86Iuf1wWsbhWQliAxMldLW9K5dgkA76Os
ET5YFIUMTkEpyQcgtDcsYrmQLw73iRjhwpYBhS+sJQ5jpHohVna77NDFr3q4u67OlhzhMCuFMoBv
zDMDWHA3YsAzyb5VSusB43dd0Oq5OlFIuJ2BYjK7cmbdClWGS+kb2GkwdrX6U2ft8iK6aewN7IXV
jXKWR7W9FObFWuyC9y7XFe4xSO6m+bNs3ihb9fE1EXQ800CzlJhAqTy3BUmLyVTDbOE5MWS84z7P
uJv/tkK+xMunQoRLBv7pWA9zhGSm/V42u2cnf7m+NWtn5lSC4Bg0Lc+KKcP7VAbUpOOTkW5sxepj
1iGwXYab6cYRAUwTeYqCYRkXaexPcvHOgR9GfZW6j3H4rORe+Cg9kgWft97Qa7Z9IlV8qYXE2qmx
5G+GZPZ8+62tmbiHuUc6Xl+/xXTFs3oqRzCDoJaHERwVZkegQTxG6vTcw0kwO+/N+UfGFIZrJd+v
S1w1vD/raYg2kQPsDOE494Uhe+bC4NW9JNX+upCt5RPMAngdqEl91Oqd45yE7my6FZAb4caLfUvM
Yp0nYW1hNYM2WogpeXGm4+Rm5ndIMEp5Y5booo3g90E6WbRlUU8E6ZOSWipAnZ5BTj+YvjEoq1SP
fvlSj53L3LMHqCCR3Nb47MrpotwEkhDVIIf8qLCMThzEjbpch2kv37W59a7vPlzfqLXjtVS0mC/l
1sPdCU7cNwpIYfxFhAUf+JIWKAFECTsXmgF3GuD0k+8sLd8NxucxAMk82AiEV7bQoscUsK/fcxhi
cyR0EAosJFwich65Q3GM9c+h/NXY6jJdsfozMctnnGwgFY5ATyzEtG1347fjU6tXv9p8C11v5Tif
iRFWs+3mqo9axMD/86jDw2pFbvI8Ws7j0lzqbI49r9yMjFfjBxjgpeNO3L1YkeQqbrjqY7N6gylz
H3a/Qj84SsMrJuWOxXcnGv7eZZ3JFG5jSZcGo2rVxWXt6vm1Tp5dQMcjN243Wg1W94x3wjIqQAuZ
IyxmCVlfAL8ePpiGmc4OD/2c3VVzsPEm2RIj6KONdWANMMN7Y3usYDZvDmm4YeTLlwpefgFxo4WD
1N+CAnpufYw3lHkC3bLXD0CYQtFZk7WCpyhz263i6qo2Dn3i4LlxmsXOVdpnOVKLqDEcdp15o42d
l27lS9aFMPNK/EIQKXZfNpmWW71hk3WiWTVVP06a6hrBxs2/dpaYtgdZjMfUMqR8vmhBMKpS0EmJ
p8fK0Q+pbMR6sqto53d6x2vTkcRpVGzs1JpmC8QosxyEfrwFzoXGg8nDuIT0Lmxt2XPqrNox/DAc
Im3eUG/N8Z1KEjwSILnmbCaoFzq6V3b6Q947t0Ee7rhpbq87+TWlVBp2GOqlrnLxEO5TyU+dhCRw
OcJLK8fHOjb3U+1s3MZrVq6CNU8Rz166p4QNqyxGQyHnJaSFjTaajhAIhva9CVpSfLiu0NranUoS
7n04G2d/GlEolw7zCOGe9b139v1WD/Da9XsqRjAGhQGXAHURY8xP1uAcC3qZ/40mgCEsRwmkFsHH
pVlqURIlo5Xlv6aR5O0nq9sPxr8xAHCa/1eK4OKiRNGqcMkSd+V7EOSmcA+v7nVFLrDlcW1wdaAC
oI7L4KywWOXYZzDCGGji4nF+lg/Ry3T3QfLS+/HGONT30a11Rz33CbDZd8FBun+Wd8Rrn65/xZql
n36EcKiiDP7AYfmIdno3Gm9SF3nyVqPulgxhy+pxgFgqQYatH/Tg80BDJyz31/VY830U5B0L+C1r
meU4d0NjqiYj8A0kIuP5e5mFD72W3SdafEjTpaMaQCOFUYvrMtdiCSCBadomhQXanyDTKOp4aAP0
inp45+R3MddGlRW0BgeeWe47lYLYhvUvSyXei6cihe3qSzUNShmPATPgOzriPHXIfvSlss8c+9Bb
2YZz39JQ2Dm9tmLNN1nVqSihPNDHb34pNbdp33wuevmL7MAC5EfOuwxgp43FXStdAawCtP2Ca097
t9BuHfdhXIEKxr1spActim4VU/WUPt/3VnvDZUM2Mt7Nlf/S9xrUaeXeDr7JUvA+DTd8waXv1EBh
Zi6XsSsiKzFfOKRhVkLTmHopE1a9fhuVX2P7s2kdrlvTugX/sSbB5UhylzAFiL6zpcDPW5IvZFCY
iXlL+jYW/hcZKqfQ2KqoXCqHEwKOdGldY9hKJNoJ5kydSmm5goZ7Xmsa1AozqAH+r+vKreUpkQPo
ookwMhPCWdHHqhjNAu2gYHqUE9ObUjhUVOdYSfDZJl9aO7uFO3dvBNNNYHQ/rotfPTZL/pDENVhY
IoCu2fd9zWgMb6biR5tknJTooAY9kcS3TPrbvuvffv1EmHDXMrUSwTpskQtT/ZfSfEtm6Keb4GBI
W+XV1eN5IklYVKOoAHmoUWsKdY84497KLcJx66YbCzi65F0dtq49b/bqrxrNidzl95O3Yc5Ptj0g
N4zLGzWtvdiAOLFiOM9JH8dp8sJEeR/0uafG8o3fta9ZaT5ZERDcUpseq6Rzlf5vZwZ/r/ofdyH2
gCYTPGxDtxwfCgZpeIAT1tR3PtW76ft1Y1o9qCeSBO0Hq3YKJUR7ffyqQzGb3qQUv2gS8SGYNPsN
01328MLjn0gTXHAxAfKpLXpFmg5BxWef9LRCD/91nbakCM4nHOCdNdLFkhioGva6UbsEwRtCVs31
RJXl9xOz0VqjC5XFo89d+1lz2oewM3e9/+bX4R6Yjn0Ufsvzv0WsEOxCBARrK8n0xwyhvqzu9FD1
7CY6llK7cTGvRb4a0+zM6QBycDGWZqVNaTgJD7zAMg5DbAIYmB7/zR79EaGeL19f19EYSPiVpg+g
Ag7p5g/f/HneELN6uE800c7FFFpb2O2EJvoU3NZN+aj0L0pu0+NjbtjDWkmXbllQsWGNAJ5VFnK5
utM2khY6BJ9B544jkzYvacNk4pulfx7nQ+c/MX6T673bdXtGZK4v56Z0YT1DwvJGr1FUJZFW6M9m
eBfa3lDeq/U+7b6bfAlTLKnXq7QIbnE8rDqRE9WFVW6soerqJSFQRDWvS9BbjnArQ6z6ESxMXdqw
zrV07NlKC3dSEIRlmPGk9cL5ndHvS3r+jf44g3TqR4zmvaTqbow3eg9WDWnphV4OBJjiwu0kORD3
OAUySz+8hSMRlncw5KHq7FDx+l6u3u8gSYAUoy9TroIh9ZORTb5KaoAJR1oSlb3U6ceUh8ysfya2
/OuAcMGSWgwW/kDIXARpUwGOvKQzCMhTBNKpJP3ZVk7vqYEJDY5qfLyu22rCmfDTtMDINVSATc4P
ZFA4diMbiKPxUT82SfnQNlWxM9pgvO3jyYTuVPvRRlXjjnZX7LTRhjrZn18zszQ2fMPlOhMKmwsc
JoCiVPsEzYei1jo6CgHssoe9Oqa3ppNADwDSn/YlGP92MnpptTiVJhzQuVeBbKqR1kIdXKnqPrXe
V+NfJzMXIUCJ0hKwZIUFK1VDMG4tB9CGMRt+DKM5vret/iOMqFsYIZdXLK8ZYLmpjzKoAlzg+TYa
uhSOhMGMj0pfYax3u2hvbuHfXN6w0NQQxy/lD8gzxTQjzLVDyqwZx9z8nvq3c7ob8OFWuhuT+6L4
NL5dN801lej7+Y0xQF7zN3nfyYUO+TVpuGBilG7aS/aNYb/Of98lBc7SHxFiH1apDgyBl4ioq8c0
+FKZeynfuAgutQBbc0GcJ20A+JJYM1KzVhsJ2FMvBpRZ7ypPr6zHdDNDseKDF/AH0lZL/xCgx0L4
08ZM1NpaTxkgerHzb2X/XEBJO/UenZdhvm/ADqTkd32HLn0wMkluM6+gWTRPCdYt2WoYFT4y4wyw
1dfIrl0YbIvB/z/KWb7jxBIsFb52eUFBnCyv7V6nnJHvp1r/9H/TZnFPJ1LKeDDM0EYbI+3dEPLF
THnVZXpbPlyXc2kRy6rhc5k6gGdJ9LhVFBat3C7apK9D/5zLT5X+9570TIRwIYdGOTOIiojR+h5Y
t0q9Cwoakn7NW3W8y8CU8ymrFp1O4JtwWM7XrG0YyJ2W4Y2xfA5q50W2u42q06oEm6c1mXJuJ7E1
TlPi0I/Ao/O62mtjUNP/Oo5AA2oLFoi++jJhfK5BF5bQyv8un1kfG+2g+YWb+E951P4LGz6VI7yB
1DGn3XUgeW1muyBN3cD6GKSUc7fAvNbWi+Ix5Vsyv/CsChdB1/IaKU1yy7XzpBb/pIO6Ee39zhyf
vxlJMpCYhI8ALCpar89XzJSsUh57XnPlAzNRt19VAL931d7/2hynPcwr7tujeqcdjD0Tp7P7KWPa
ob8LduQKQMUnael+8/cBnSLTcesNs9JHyaexiaBckzC9gMGpmY/Mp5znWGdAwDF+kDvfDa3MZYzF
rYtHx/mlm/Fzq3WHJH6W++aG6umHTtV2slJ7ZlDgvqqtx+9iQBfLRUunwlUj4yuF5aq71G9A/+aJ
aKb3/tzd15Fy1CrjMHEsp3mrNWJNHNjev2lcuXfEuLgo0iQZLOysbubyy2T5CVDmM9DtXpGmTerG
k6KDvNxVxk0uwQTn6jrgFvNoDXdBFfR7p5tT203MqchdeCdoG4altvnokxt+bxS9/rdgvRxsrmDT
oQEPEHRDLCtOhTa38COAszHfTPonOX6ot5qiVhzuwltOgOTA1A7+7LnBhr2qQKXKLd+PrxTzpuSB
ePq6T1+7fs9kCMd7MpQKEB9kOPXn+avO7tKta/yjRl+7/jkNQMTpsg2Z62qB52I6jBZdoMJVZdvp
BYkpz6hvg+BXBLuo9u26WpfvyAWH8o8I4eL1weLJ2PTUa/z9IN0kvxpjF+fvZme/iWC1pY2wSc4U
pKHeIcqxcY7KzRB9pcp3XZ2Vs3GmjrBJSTcNjSIjo4omF75n3XoDRMp1lHtty0uuhEZnooRwTLGq
2ldKRA3FD+iT0uZXCZd3cLyu0KXZ2TjiJegDxpS+E7EbL5LDRuqKsublnY6o1MKWOy1siNE/SUjL
rgWLMhcfRKD5EOwqa6h/Xf+Ci23jA/gDDKqC9H8JTVhMo1pCbVLTfdIHgGw7lGym4bsvNVsEaxe2
+FsSlUw6o3iJ//b9J+HZkuOP6RKqPUf3P+Vp33tOFZf7lsTlCGSrToeoWxvWtLuu4IXNCGIFm4kp
TfmagtiKlkO930fWTk9SYIhh2t3Ciru4uwVZgtHkdc1kjcRiRg3EWzkbWt5c12Z9u/67iBcPnpoC
W4wcL7LfmaTvh+G+3upovDD9cy3Ep6jdyc7st6xYkP+KaonuNdUt5OCprfqNDoeLB+kiieYQghBQ
Sy9KpIU6JWmno01Ch7jVjRTvuK6ct1mbvCZK3md16U7NFhPcllTBKcpmFBq+3mAR8d2QyrvSfGBG
BQ4qb9Qg7SgPIfBk17dt1QhPFF1+P7F9ORwsmbJo7em9uisLxY2U7jXJq51sSEynbMVRqzt4Ik6w
+aire9t2EJfChq35t2b/XAGQpG1dzKtyQKUDOX2Z3tMFtegjy5VpIrA3neI+9C3P6LO9VAKIkm+N
2Kyu4IkoQSVQVpze6Fv8VAOewDdzvImSkRpL7tXmVu53XRavYvpuCJTFp3in2kOZ5RwAQ+ugsC6+
AW15R4YJ+kUOdK1vDi8tMf1ZiLmcg+UZ/h+BmlDMNuCTzHsZv8GI0a1c6ndm1Nw3AODm3ec2rJ6Y
JIHtCTPNZI5JenvdOFd9CnG3YgM+SZpd2MVqTAs/Jd/spVK5iyvN9efvvuFv+OFVWzmRImxgkakF
oPNIkcNoB3/mrRzGhy4p3NQoNlrBVm9VEENoAGIYAF6yReOT42Y35QA3OLKkdq/26S5RaadMd2qw
K+kTtIPdGGgQUe//xToa8HEsWUm2U/D+amdWWToM+JXJP4zmULqKBq2X1G7kJFf91x85Yi/9FEqD
n8F+7hWJ46Xa1wbIzrxzeyBYmEg26h/ARG+otmzOhYGeiBQepaOt5oYESKSXsmFOCNC922deU32N
ldyVzY3925ImZnbtkslrm4XUB1f1XwPpxXQeQ/2VNFiw9dzeWkzhdTfAqabnMrLMvtrP0o7cVDsT
jLzlPXNLyi7hvXvdTLYkLkHEiXEmpbS0MSJRoY+vNfpd7AT7gRx2wMmmGAny8/jEgM7P62JXY5OT
LRTOhJIrUW8XiA3oVQHNbhfqxoZml1hmix8jlNSBB6eTQ2ykUHOaua1oWvgSHsL+ra4+t829FuwU
9SYu3Dq/yfTDPKeuHz/bgC6T4B6Ne6u71UqvDv4Wb3nh0jj9GGGd6yhr+ilF4d58ybppXyb3ZPQ2
3nCrq3qisbCqqUZ33FChcZLcafUIuGS7u75vq35zIZChdAVhp8glZbFVadsDTSexhEr/s9H9BeLM
rrbqrcunXpzxE0HLh5zapa75ZQxtNTXOFiBAANi1N8Xc8F2XQnSZ/8hvwxq5sDecC6lTRU1pAMaR
kMSQ+uhYdPqhcJS/3pZzMYIHkawo0BKNvQdyD4xjW/b3U9RuQcFdbs25FMF3SAAbtH2LMvas7rL4
rU4jt/K/D8bXvzWBRQ5JegZFiRLEEoQ9lkacmsQ+emseIYW7qR2rdOGsPw6mupUJuXRPCPtdW2Oc
GcsWdki1k7mkEsW4MmYQTq9a7NnWLoSa1oj3vD04tRtu4/IMnUsUNisLNTMJUpn7zJzfWU3ttk7w
fH0FV81u6b5YSjkMogu23VsjE5wTSkla+j3PB/1Tolv+0V9woq9LuowdKWhDgLKQk+AIxRpbWkrz
qEw6TU9JcaeGN32rvdMb1a2+kGa9LuoSZYGpbwVsW9pLGaq8mHnsmkJN7MwkbJw85fNBfh1d9bnw
ynt65xL41obPgdd9V7Zm+X6n7M89xblcYcMUnmb2ZBq1Z7kf7Lv0YX7f7Oen/vCseKDbw0eeHzv+
txW4jvvB2I9e/6k5SnsbArh6397Eb4pnuvLO8YqHYtfuh0/az+sroy5fcO0LhZNpF0XdldryhU/h
MfxQfrL2oWfvHOjn6vtyP5DMnu9sV30B9iw8au4m4NtlCHO+RIvNnzjTWa6arhv5gEi5q+tPivlB
iW/17P2kcVNsGPdKuHsuTLiEIlkNCmlGmJruFP1RM/aBFLkyLb/1wS9fa38/lxsuadXMT0xPOFDT
0MObEWF6S61N6+hssKBnhozGv7G2bsC1tdRgMaLmxvm9YChlZMDvC+iM4Zp1R0lzma9zJ1ja56Df
dfX9Vs/7ZTMqx+pUnmDeeWTpYAAgL08+tjQvyO+y8iuvP88pHqWJTqSD3XmwnV+32TW/Sy6QOQ9e
DgvVwLnFjOUohUnqYzHjkx/fSpHjpsFeCR03oYtS/mhv9ams+UQYwJiGpL2Kwablg05M1IlAzpoq
BLbJYai/WsXb6G+cw8smKpbyRIaYrqoMtVTbWuLmquvXOZ+hnvjWJ9FXPQvcelLeK6V+XxrpTrYH
ZsUC6Js+Mb6x4ZIvW2SErxCuNDh7Qz4DTYeh9Erje+Xnz9lYHBba1Eh9m4eAp8yDJEXHuu8opaR/
m7YW5AsGlRSKkTk5q2AyVVMBiTbrn2blwYjfW+MGWOaaFZ0uuOD4irwHWBliGE8m21mXNWXKndb9
1JoDwXbS3Fj9v3E+pxIFT1cYGoQcMxKT6UNcHccM1kYIsa1y1/YfGyvYh7JXy3+faT03LMHljWCd
6PMidbQ+FkA56lsx19ZCCg7OzhSjaUoENPkcugEgPNLQu00eMTpS7GF7e8ul3J1z4+W6G1hzdqfL
KbgBqfHLEmJy3IAG7+X4qieta7WWV4b/wF8c/X1WZllHciQWXXiGLoaWc8u4aypjmkH2a2h7kjFu
7uyyv8aI/H0C/ogRjESt/F6xlhPQzvGN30yPeqvvZfVvaUZ4U5xpI1iFEbWB3GiIkZuXfFguJe2Q
l55Fw+31Xfr/uJQ/CgnmoVX+FAcSkuqw9Ma03RvRJ3PeqdZRA5zGOCxPeMObwx28UO6G7MVdicHN
MsYLjLmlLOzM547bHhulmPWg8YbUGP7JEh26RJApbvPSsjvASfz+RSr15tPc69Wur7viTjfKYV/H
mXS4/ilrUQD818yUKjqYGyI9u5aaXWTVYeNlvb4L4w8l4A68EnR9b0UbpYLf41IXWp/IEq4rfzT6
KGnQ2qq7HTCTyETYHH+sGBepnS+ZNu1Q8741kmOlml8saAFlejz7cXiQ+1+SnR0w/9tU/uFAh8h4
9FEbpWMc+S9VHd+3TeGlztag6Nb6CN5YCqGrtxO+WZL/GfPboT6U0n1BElfeegtsSRIOmOPoWhxm
SLKdwCusfV5+KOTPQRXuC3Bxru/6qms82QnhlAUksPSuZNfz9NDWYId4DBGDzFy6mRF5UvdJid6u
S1yNcE8NTThuRC+SNZscN8M6xgasoHum8aXY9Px613fPzkR+qds6Z8vuXLM4wRU7lR91rcWaauWz
1WFNxn3afEpnZd8AipjXEAUsKcPnyXZr5y6ZNg7X7yz1pXzISSkOM18mzk5X2uRbTQt3vaE8cOF5
gwlLQngzx+845mX91Q4aZt5flNEzhw+Dc2fKDLsWG6ugrlvWn68Qll6HG7ccVL7CenoyvzC8A9F4
fEtjs+zqXkv05g47+bbwfsDr4P6iXCgfkp10SPfObv5y3QxW70Ywhv93QYQNUaq5r/E4jTdKgO6r
w1d6d2GMyCe4iKtbQ292Y2ds9UiuviX1E6nLV53EyWkAjTj8tY1X7yw3P4Sh+89X513k+j9DnpE0
/7MArWu6jHUyxXUr3YxbD+7VSP3kCwTXF6lZUqQhX5DULoPH3hDuinLc2GhNXTX3/66uIxShChLg
cWogBSSybN/dqMfINW+/17vsu+FqPycv2JeffBisd9FtftfvW5eGiC/ayw/Fiw7FLZ0Su2S3fQg3
7E/MR3VNq9n98lnBqICeX5emcfCTUPGKoB4/Sr2tvCiAGQyeNYTt3f+QdmXLcePI9osYwZ3EK7fa
JZV26YVhSzb3BSTB7evvYfWEXYXiFKPnut0edzjGSQCJRCJx8pyaRWjkjbOI/VKlWFWBBRzIT7DB
xDuIEJOD2GRmYwU5UYfj2PvNR9EmdC+1tT9px2n1IyDazBvCGA0lMtSQnYLgZttEvcCspiwJs8KQ
+oGbmSndBrHWrEFaquwKg6IqSwXp2ItMf0L1AcKsEnS0135Ymm9Z3fnbpAqGwAK4ljnYUqh4K914
lxskXcVCT1Z1XhcuFQS0BZss32do1HNQXAbELKual7QYuq2vQ9C+l2mBCjox80NqquS+QBvuDwh2
moeMjSWzavQ5x45YtIbu+Zqab5WwTzzNN0QnB+bU6iNBRYm3Vj6iJmEPBVw7c0gflHiHHnNnbLLw
WYhb3UJjq/nQpO0AoiG1YrWlj6O0bkpTQ+deM+hfIiZwF9Igb1AhZGJgd6QUFYuSsF8DdehvNCE1
wFwb02bLCKlezbEdnkG9Rx/Mvg/vaxF0YMDrShuK4qebdq34O6IygM9FJX60jUw2bR7ib/TNKvPK
waDQ+BmkZlPhMWobJKp4FP0uUBy8Tpkvrdg2h5AOeulQKubf/mgInh/qzJ+arpS1ZGYlwI1BWqlb
BhCdbslhQ3IPpSyVWZXvaxkemxLWW3gOkgfLjGXw4vV1cFR9OURxskz9uxpyhA+4qIeKpVMz+zSq
wK/BMhmAr6U2KgHAO2qQtajm6oPoJ802zBThQPQmbexSBN97pfvDb73WVbsY47xZ3Q6Qp/L5jSOD
THv8LFapIyqFiYjNIh+iR+SCn7HzkGx95wsEEiv5vthEzlu3MzaDB83kpTB1us3fss6lO1ArLEg7
RUpz9ZOhqLYOn8BnMh5zS/4YXdONj2j6NPbGvX9nTHFzqct/NjEh6CHWAdNXgaK/HP2QYlurQYLR
N4VqNQM96Opouj7rfmSx+ZVUbA9Bn09DK4bN7YmfrRmhbKOh+g7ILrjCL01HVDGysgdLfCrVnq+A
2bEwyY8kpKpXKS1OBl1A0imgLCumNLIECYWkosgXCg3TWXy1AGdfwZ3VRlMVEBvHV+BN6s4X+pUq
bMZsBeVW5/Z4Z4PymSHuJG7BjSHgca22GWUo97KktcrY32ui8MEi02oX+eNmM0BAg6FAC/ZRoEC5
S4+QJkTrVdBUNt0OymbRYDqV8SQhNjcBrjZO2x/iJfb8uVGCmmDiy0G6iyvy5aKqzSCzdKLGFKuf
uYFzXnvTK80y2Zu2hKSZHx8qcZPUNtgy+Yt4EBpiU1eYUV18Dnp02u80NEsLzDEBVjNUL6JOJC0p
m80lFmAxh+yoogAlwT9WtCQKyrbJawSjHADXeBdCOL3E9fy2t8yaQfsrBCnAvXLFdhqwIaOtj0S6
GNdVQixdOMjN79s2pgsO7/ramQ3uAoS7rwKOcdgIjJJ6UtW0G5oEvnvbytwGO7fCbXN/GBRGJVhp
OzR/JtTq0G7SyU7VBwuXrHmHUFCUwZM5nv74zrNIz8tYEGBK6yp37JBm4wwx6WjTutiAMEy3ctTZ
wsp01FJZCuVzK4YePkCtwV6iS6erydk5gttxABx2A1JYACHQBhqJuqUE7UIVZS5eY0f/GSIXrkaJ
JIx2uEgmwh6bzQGV6zs6F15iIf2UfGzyVLXKZumFbn5mVQjgAk42vZ1x6bSW4LaAFtfaLqu1r1iJ
tGpB2izbo2zrY29RyTKyJTb2uQkF+OIkNg5xjNMt62xCVTYI6B/BUCE5p8FfssHSlYVDaNYGAGtQ
ggSUGI/sl+Gqz+hIihLjSvVgR+WV3Jbrsvx1ewfMnnTamRVuo8WNWaVNBysRek6lIcQxljxSiGrV
qgl1RghkZFUF6bXO6SrtmVS58D+cPecfME3D2VT6JRpPiwxZRpMM73qP8tsYfQlKuRYZAMTN0gV4
dsufjZdzUi2T2q71Md48XDXta9S/NdFryxa2wgx0BmVY9NWjG5rg+cngnNLPwkyCPC56klnyPYrm
N5hXXM1ILKUO9q361dLKisDFZDEl2qpyZplZElk5rTuL6CFEG/vv0pQOERTs1WYpr5i7eJ99nMld
DXNDb6LAx5R3o0Wj3WiuGGSrtNqORYifLPGWzPsx2jrRGWGY6Ia8XGAZff9+ME0F9CmsMpecSig2
ap4vQFFmo8/UPfofM5wj96rUQaEKZuL2rSnv2Rg7g+qZqQk6I/AzoGq8RKC+NDDOc4dG8mnYwqKY
jXZjBqllAnRcND1duMsvGeJ8Ngj1UpXqaQaNl0S766FQUoJ+9HYkmJ0/gCsnOD+wvzyps2okZSTV
SDZ9wF7q5K2L74Ihdmr/B7oUcUBZNa5it03O7kWw+5sS2qRRb+YSsrRkTPflArFH80xqrroaMl6H
gUnebTuz8wc0rAaKP+gm8XRhCRK/EaS+OHsnWVl1E6LmB+ZE97aV2fTyzAq3Spk5EWiNmECqlfsc
vUde0AgfRmOOliyzYxGAVfC2xWvWLDyQnJ/rnMm+IUmnFy1uaMJXwyxq7EM8npk+tQUJz02KhZxa
rxwxduXwM6A9yP2NBXDn3BqefwJ3deghk5zGIT7BoJkjhpqXqI+D2j9U7Hh7sPwiomYKzklwSeFt
QgLj0PTnZ+cEmsYaAxgmtO5H9a/MjLbQNw+s1AwWslt+QLwdbk4VkxqMETSIC7LkdEgihEa28/Ez
EpYQjVNEOs9xT5YI3JEoU8cd37gZUCqrZc8gRCwMxFIKQq2MFAuJ59y0oSFJAtgC92i0BF1OGwgv
+wz9CqnNoKVqBuVeS/09a8zX26szN2u4qhPA61UsjsyZMcoWmj9Tu1gS6/mzLg7ppkLU34cyUV61
LHm7be4qbZnmjuBuBcpOsDgAAnY5rLCNsrKK0N+XConTNhs5hjz3h57a/rBlEOGbmvo7BC/vtl0+
SJ7MKnBERcKagYDw0mzR5aCPDUR0RwrR3mzA0JHUA95/Cq1+MFEeSl97VlSWUfy4bfeqkxY0r6DS
RGxGGy2wMwpnmJJxaCKFaVZQk9IiY2PswTDxLtSK7KKzTLYyZr6hzje+NV05OE08qHadRI+Bonx2
UvCqmFVyJ+jDuEpaMbaCwBAWOl2vvRnfh5lBY/gJCsp9YSqItYCWatWiynNTvnX5++0p4JMWzMDF
3z/9+dn+z7M6VLNQUq1CWiXCqyE/9+kxzUCb55QB+9e75tIY515qnKtjiQZ1yweYJQjBeBJ4aBNY
iJ1Xz87TmID4g5IHii8EhHmXY5LrpgVzhKxa0ISZuh+15FNRXgR0mlFtn8gvtNvVrSf6BzlZysqu
zg7YhhODKwAVrgnizQ0RDMVFShUwpsnSh5Q4qY9N07qG+tvQ7JC5Vd3Zmta5pHvxE9TAyMFUFspb
pw6KywA4fQLASijKENSxueELeqGbfQunNobSlUonQdWeRltgCUI5gvrHPQMvRzvlILrdU8nOC6+X
3ZG5wuh06oNc2nW4puRxHHwrkTvwEaxa4znvn7rKUUTI84IjiGqh15mqPfiTfNCTWq0HEED1oMbI
6x9qHjiJcGjKz0z9VVdPxLxXySoexFUQ4AECwpTZEzO2eb5EnXt1af1n9v8OnfPmKILGSZ5i6DQA
p46eoo6PvT1YoXoPPVyFlRBwe9RQ7P7Xm+hixrlFj/teEFIQ51nt4LHO7ivM4xN6weBswd5vluT1
rsPlxQLzjVBj1yVmHcBcMaB7fRhQLd0moP5qwJ8koWFg+BbNpaTy+sC7tMkllVHZtJBRajWgbXQ7
AFu/LGRWNC690F+9I/6zgqBZATk/4IV8ozxqR76eMNgZxh5YgwxvDk95+otoW4kdDUOw8No0Jk45
vHVV4uiSJyvfUM1G1RFPFRneUZCplZAA71egy7UEUJreXurTkXu9u/5+IHch8jMQVxUSJl8DU2Fj
buMRPq9mMIc9b6xH9isdJKtKZdcIHsbosyh3SQ7KdTF38p7YQ4RWIHJkSo2XsHsT3cSVcSfX+tLJ
NrteuCxDWQjscOjvuoyBrdGKw1BjHgOg7gUD7NgvUQgBJRt8UDZ6aRzVeDQrNwwBP6ZvDCqx/bda
mAuztfQV3H4Eoqk3Eh9fITZoK/a/aS2hDr5EEXAF8T45DQpwQISCgxUwLW6waMXFDbjXrJQeM9kL
q42ionk5yiyDOIy8G8WHiAkn5fTvD60vXJF8dNU+SZ8XvGOydOUdZ1/CDbjQC/T71PiSuh2tmK4Z
eL3yhO5MeUt8JL2VIylTDnwP7JUIGabxroeYo+A7kJNnFBRD8WDJbIsrD5Rn3Exr7DgClldtQJH5
boAbDSTCq9vfPJP0YWvjOWjKZNUJ6Ho5e0KSdgbpQFoZ1mDGXBnGBwgFrapWV32u2j4ARE2LZwSL
SUtsMbPugSUDBRxadzT+pArMFtcsCJdbLIXwIgO8yEHL3rfaCOlChL5OpKcx/rXErUtg+r6qVLCE
fkhcDDJoaaKrrN/obKlBaMkSdxbIGRbNT2ApUETHx1E5oodeSR9UtpA0y9M3X/vanzHxx4CaU9MY
QoSdiPqOqU60eeBG2JZsRAfukQm4niI2BZI9CneSuJKVbRDtVII05DUl70oJMcMR//HZDYcEvVIV
u89JZsfULeRXpJoDWbhqXkF1TtsUfewoGahgCj5t47NcU1dS3zCmOKkL/l0fNo5RGcdAMkBO1yse
hMq8XhwhdGM4GSGfif9VVUIA5sNoNZIWOqdLXAvznn/2QVzcGEOV9mB1BppTH71iKG1JRDcP2deg
OCVCaY/RrhYfOrwiGJFze9fNuD6UeFUNrNFIV4Arvdx0mZwJXZQhUORN6JJYOPht6jZpuVC+mxsi
7KB4h+dAvAeesOdncy7UiY4XLUTgXhNiWwjCDtw4oMvIhgZVU78WPPx/0ePjZyl6HnGkZWABtvLW
XGoDmx0wunBU0QCHlskz9ftUqUkeT9S4TbwB4sGLxtwtmmxhXucScCCf/trhrsypAsxpmMFOXNU/
0MEMbIr0qjS6I/eoxhbakx90G1MEO46IIrwaHvVOuo9U1dPaZAGNOT/5Z9/C5QosISlea7HIbCp2
aKu22oj6oRgNiwT3gMBWYrY1tD3LFnba9PdykUHT5GkWEPIk1EEunQv0hboUTXaTeKtLgU2ahcaW
+ZGdWeDiqdSqQyTmmOWM3AXGW69s6mydoEepP2bFVs8OqrzviqW1nSrot8bFbRo/UYJQNTEuzXiR
RsCsfBCUboX8oYp+p81KiDxRXSonzfqtMj0V4T3quuNEa3Br1QeMVNWxL3x1nQlo/MzJwqV1Jphr
CAZ/zHATWolVOBiTGYiB22W3ChPXz12lfywU3RrYQlXhquUEofjCHDeTyLLlRihxSiXFg5R5Qnyo
ci8KfqXopKGKm+U4Ge0i/wYdopUtaTndnlIIgXHuGWep1KQIu0oduh0R79EscGhTc2EXLJmRLs2M
aYIaV4oxltpj3dzH+vvoP96O4rMb7c+qgfjs0kQBZiKR9Vi1ZASks6N2KyxYWBoEF84SkChqlQ8L
LEQLXo/LZR9sSbH06DKTt+K1EDUwWQREHcy8lwNBEVvIIMOKvLVS3AjscL55kCi45qOdsMiwesrr
uH2MHAD9+1ORRDF50Y9ANUutjrEyVNq2w28tlNd5s4a6ga3HMQ7ge3EEXBpsN6BdRZPMSjTqldk/
EbZm2jdR70TluzC+BcVR5QfS5E5dFI7a7QTjh4lmu6SRrdvLPBfuLj54SvrOTtECBA5pOblSnMj1
vRwPqIAUzZdCACXEH6Clj2bRaxDE+S4coP0gdOK9GbJ06Tum1b6aOBBQnm7HQPhyywTgsuSroaRZ
TV9mbmgS6shKJe4lvwjRnhmgGy7vOhtAzqcwzTJAnsfQTiJNxlHPMmAtlzbAXMUF+n2gYpy4JQHq
4jaZgEWrjEbRrDH9IKloafl7MGFx6ItubmiPBwzjCfSD7u0FmXHXi/Xg5gElNtxvC6wHoIzAzekN
FFop2FKSrIqBTGxLK2jieuH4mWLi1eSfeS0XooNMNqMGHaQgGnRzlNC6fLCqKHe1BEyMMYQFlBcT
iL3bI513PeTKp2qeDIjLpeupRa/keo+dCYSLVW9jvLy2gg12EfMuNe7zofqt6tljpQubBcPy3HD/
Guafs4NWSVPM8nSpfmbdhyT/DghooMznoto0MVTYxmNp7CigoExbOAxngh6O2r9uzs10KLMaBUyY
1rUMHSwfHbQN2yUw2RUMFGfghRV+ZnUdeKsBVmIcsXhwXkXDazGMOG0dxfxRmSATyi3USI0CAHYR
mhihM+Yxim5PZdw4CeDczbtMUClNrXF8X5j9ad9cORvK/lP9BgpaPD96nedlVg7Y6QV76YddqmyU
1GuVyunHdTB81/4uU+0kX1j0ufIb5uSv2ckpzgJdMo6AX+a4SHYTGXviJogrURq5DYiVq9rBk7Nd
+D/aeCWFYEFO8Rpk2ALNrSFYpcJjJqO3Cy/ddowyZGPu6qXvmxb+alZMDagklAxwXPH7PlYMGgqY
FV3tnHiAzCW68Qh78I1NnXwM4+PCKizZ4xxRKAJoy9WYjjgCWlveSlFnhZJXlptU2EblS2s+adoB
4q9hz1B6BBNhYsXBr7gHDPGol0uIhbmXDUTbv+PnXBbafQDaxNPyaO85GzdVOgLFB7hL9CILdsJe
BxXC2+kzHfBFCzH3v4T6P8YNLm2D/oTWS9AoQFW1QU61T/3S0/2Dj4cvMNZo5TcJv+J/regEQllk
JCCpAvkdkhMu/2nFzuyoYBoWeL60eACMcB9oe0V6rdrHYpESi8/nQL8OSBjEDyC4IOPKPAWmM/dX
NV1qR6EI7Xfvp7f59fDl3j0FztIz2DWMaWJmArMw+tcVdOxr3KEZCKXCwjGL7FfNOnieZe2t1cqy
3fVCmk/4YtQ0nomSdxI9kAydTOM9G4/sy2khA3ZvOwfn4L0f/vnheQfvYMEsfuKH+59/8ZuVtbHw
0zv9+88fupabW/u97ayPx/Xv49rZHV+Pr9+v64WtNrnu+dbGp0L1BWyi00/TEDnXzmijqX4B6bzO
rm3P8yL79GMdLhyo1/j7yRAYtiUgANHHwxOQiV2RJdmAyXd2juM5HgbtWvbCaPjAcRoNlM6AwwY8
S+VftCuFZBmNaGQn1m73unMOn97q7Uu13tyFJb7KD3hLXIgS80DySQhLu8MBy2a7S0OZWxi8aEqA
BUCvw+RzzqggRVxHSGp3B8d5P3i/rBXcwV4vZFcn9TLeAc7tcAOR2qwIkwJ2Dp+fP5+fnwNrtJ57
63G0CnvE7/FfMO3uXXv99Lu0n34/ddb0z+/BwgPf9D/H24t4equ9/iIFMAiQjANJxUWDCuiPfGpq
s51pu2zuN5hey3Yw9rVtLwz/unMXbolX2z/GuCtGZ0CQXaOTMQfeb3mPK+xMWHLWzoKpk8LI1bjQ
IKBDWMY0gWm/jAoi2nWGhtSTqcO0A7zNtO2nQIDhYXzO9PN/mcszm1xiEZCkZzVtYBPkoRZ+SSwU
Ia1XjBayXPav1dvqYf+w37sLi3hVdJ72BzTM/wyWO0AYbeVQTGAYEbCwPO959WHfLQWVuYh+YUW9
nFIjkGQAZ6bhOQdU9xBBH1bw1JclN7nKAPjhcD6pR2kliSdD7463WVl3SxZO/T9X3qGDWh3Pr2Bn
4h/TlLjIhQSwmGmldob13nrMdbzVw1fpfp1Cpb2e9sBCyj+//c/Mcts/UfwsGyWYnfwjsd6Z/f5a
ux2Og8FunNptHTSWeo8WTkp0LeGfFL99wwu/3YA7KUVraY5/MP/r25576ui8NR/cwWTmIeBq6j9L
Ox2jzuH0CzbOtHmmExXH6LRZp1/wK37s8b+nzYTthB/OtI1vf5U+7ZcbX8XTWwrUp0y8+KrTt3nO
P6f39BXTt+AnToTpx9IXKJNL818gg2ABglF4wAAU7tLliwLFbbUComQyjIzi9AMh8tF6w+jv7O0U
Jp2jt5TUXOU0KJJqBPqXeNsGfJ9/SFCqOlRaE3ZbNlQW0/FgioZTkmiukgYLF4BT89LFIDljXFRu
4lyIQ1PB4VdY94EVWLiP2q31C78brR6/BlPm5mK8Foa92j/Yj5vH1cZ1Mfzfv4/fmJaNN22k1+Nu
fXSOr6+745pZvwOns76XOvv4qsiUH0+TgvwGqqZXss5a0mU5npomMTYRnCzFkBRovZcUtC7R3mfG
ajTGaBNUeboQZGeWBFRu2kRWCHGRK0EK0xfoMKqTEAs6/yzcIJjDivFdG7R4m+SVtJDCzZrTkaND
pgmKQ1f0iAw0de0IOZZW+FQpejRB1A+2K2kJvXB6kORWX4dri3gC1CAFxTf4BF0kKv5kSKo0CwpD
TO7tKA+tEaieSS/3PfBf6tzr8zdQmgAXM8hPKRjc9NXtzX71poWFvfgO3guTnkDjA9+hx75lyr6X
Es/IHnAHVssDdJn9fG8gcEouzVvLjPZEWHjJmoLvrYng7t31KJTpIOMDVClEB7MZWGjIsnIN/du5
mLgZWsgqWVu4cM6488WouRPBV0qmxR2MNn3oxuW26jO0W3tCuxb6j9szPGsKdQ8AAsHuL2vcqVr7
hMmUYOcQocAj6aqETloVOXLr+P7CQTf9VVdTSXC7hGAjlHx55zWTwlCDCnLQPbkfm03Wvo1Lr3Pz
JpRph4gAd/INALGotjmVUTMLB2oPvTNIv9Pg/faMXScik0+Sv0a4hC6sQn+sdBTCxdoQa4B7xNoV
lIC9ZxCwdXUzVtdBMopPeZ9CQLwsu31Tomrr9kyINkkaaUsXoavziPsgLtGjoTyWkQoJpVB2DLBp
hYCZgkzR3xntkx8eSbShxIsYcXTjEGl2JS19wGTgemVBNoRmGWRPPAeD3CTqaGT4APTE2I1kZ4Kr
qBtdPKAFqNAgjyk4YKwy8IRDv1Rts7Ae/NvoKUaQv9a59RAGddAGChcuxFXY3I2Gb8nRT3Nwuu4N
JIdp5dXVwojn/eyvSW7GSZfQNq8wYMX/TJPHoTxk6u/bw5rdmGej4vLqgoqjVE4mgKQTqy/0J2Tm
fTsCkCouHCpLg5n+/KxUomaFaKYF5k+Jh7uCfQpE9ORwSUl3NpCejYeL5CRRlKRqJysNavhgk1BX
nWkbKHMblWuQhbA9pWC3PJIL2wXJE02bZq8fH7rOUsmdru/7fBUBFNxsgQy6vVhXcHreB7mIDZlg
LWYC7EGcdHz3f9eWsh5/pj+DTbGJH0urWiXPcMif/1pdCVtfAR8vIN/m1BjIpaK6QtPKP6mklseo
+xHEQNQsvQHO+ceZjVN19Mw/mJxIWddCFpImIDEBeEZm6w4QlttTOJfanFvhruYyMGmdTmElS5Vn
uVNc1jhi2yUgyV/YvHOeiJdrwMMhJg9CDm7zAj2rViQEPg0A1aDyMoBghncWMbzm7Dp/dXtYs5N3
ZozbxlKq6X0rwVjnd64eHGN1cKr2520js3N3ZoTbwT4iILJCGDFw7MntIdO9FA0Aor8UamdHA6Ak
2n5ABniF3TKbPBiHGkd4CdBx8dW3nQXxXEeT3IrKrhk+pYD+SQWuCDn0/JxBuQ/7HxVb+IzZ4f79
ilOd88whgcBvI6HEV+TxPut+9NpWSZ/8pT7iOSsoyOI+IaMLFAWqy7BICM5wUNZO+rF3auIQ807o
HXNJc3VuRpFeT086wKBqhN/AZRvWXYbusDrorZZ81Og16uKFxojrEhvCBKjMwd8zEU9f3RyHTopF
MlmRRGDhWErROa+khblOZAr8KeI/aCSLMa3cIDHZwTTH0hVj6Lcceh2M27aCtlf6qxNQK0X/RBEQ
dMPHIcgnglT+JdapBuIlP0AvRaHlIvXqAWBdVzWzptm3rdKLqzTTemQmlVqqjqrkgej8+x2Adkx0
Riso7UHF9nKx0lyWBAYGd5tKspP7biYBOmxabFhAFc6lWniFQo4DSa6JeuHSTllKChUMTCStAuaB
Bvh3WmrqwoE8awTtWQAVTHBBvo/PZyrYSyUTl56i3kXoFgrycCEGzjm3iRYwtMoo4PXkH1n1NmR0
HCP0nUEa0+n7z0qqLL3XBqenw8LazA2HiBP4dRJFBUfz5Zz5eHegw4DolAxoSy+Obfpwe/FnDaBi
J0ElTwYigzs6TCj/CGmKwWhT9xHbxM3X/2IAuEIRXYIGLi+XIyBB3AdEDVN77IxvYD1sE5i1hUW/
fs7AHgVpJ7o/TNy60Vp5aaSo5AxMkzH6UWt/JUUukXGjzRxBB0foawCKHirsoVRgEWHB8vz0/TU8
/flZOG3LoB2qNAE1O81/tK1hq4G8sG3m3O18bNz2lOrURNMoxhbIHxrkOJUeis/QUFxSGJ+iJZ/2
oe0N8CrdACUP7wlACBkmWqah92xIvh3Srx6se7gGVG38AA4z3VbzdC8mS1nY7PAA7Ib8hgof4V81
Mzw/Nn4Ls0Orh1DKU5wkNn6mhQIS4O/brjjvJjgnUKDW8Y7HP0qJKBbnegEh8LZUbN3fG8X9oN+F
0UZWfhV0rWlHQX422vVts9MevZpYMGbhiMLLHu7vlz6iRsWApAAj1KvwQQacOP+maDQyk5XaebdN
zZ6IoECRIQaFshofYmmoysVQI5QLlNx1kWxLnbJvgqXu+rk1Q6H/jxkuY09rlRWNjkg++Aoo6rve
zozCigBPjlm6MHtLtrhDXk2ABBRa2GrzDzPd5ckhLe/YUkPrFUxhuoTgZJrkZtAwfQWYCrJoqBWc
xjYuI79YHdtUZJaRhigVq1YWVg9JnjoF/RktUnLMhhAdODgR0Gv0DXABslDb0KAy3IM2uN7VEohz
gngJA7hkRL70wVg0cngGjERd8tr54rORLZmYdXOcVeCgmvJLkxuHMBikHwWcJIPAftEg2pTdYKOx
bm12n7RaIimfu4hAXPOPNW5AiohLflcgKjJpRCItMhclVyvofpih8Oa35E7S3m7vrdl6KhgC0MQH
SDdakrl9DEllIYsEmCzC8tiNkHUvoxfDLF5zcbA6NCdr4FNp8rK0fOVdIYMjM9VhZuka1RJxzvxc
//0UbgP6bTykKcWxQ7TOppCRJHcNdZnWuFA6vT3smYmGshR4HibgLW7K3LLWlTzS7NTn0aO5u17F
EKzR1roBpW7zU+js/581blkjZkKPKcuxDXFf1scXGrz3gYx3GlyZwMKb//vgAlVzQC0AITGQOHDB
pS4rbZQ7sD4A27xC3Y8J31rzaI7UuT2smbPVQBaHCwTk6ya55cvtB8kfIaqyiZEBCKzqWe/WYNnM
1bWUguxXxu25XKgXz62ahFoxpM4xMpyrlwbNjE1Cozjp0vGhp3aY9zvZ3bDYbZt6gaNjxhfBEY0K
uAGpUfCVc2MTBb0KxIkLpGbmrkdeYfUMbdQaZCj8xHjQ1X/bW4FQDYMGUFDgpAOEmBvbGBS9nwgI
1XEnrxh4QRs8aXTYZ7fXbObgOTfDc/ZWtVxqzWTGx7Uorg8l2HhKGU3vC2f2XFZioOsfz3DgykVr
BLfDKNFYU45gBRnLCh1kAfgYrSaX6W5I1aPQ19HRjAbly6d64w15kXhhrIMyWw2XlUDnjsGJEA/P
gVjLCVd16TdCaMpZY0r4lnhfmjXgw409+lPubimKJ4gIaHhPIfTH7bmeddczs9PxdZZGA/Oe9W0o
I3/vhSMtsBFD/bUIzZVAxgdqxEBNL7YFTUPh0rKLoXJ5teb34BLNldQu5V996fbtSlY3AdkbZGOo
96R5YZlHtRTSXJvOX7hCzsWD82nmllwUMskYOow36j8j8bOTvRQskRXbaqIdkBoStvb/b4K5uDqC
gzkqdBgsBgFQzzc6vmR+YMlFbHfZpxQuxNXZmGDqYIVBTgWsEHdUsq4Zi6CAGzVg4xfqdQOxiNa0
RTSud/VCufqqK+kUD1BTAIsoFH7AzHLpPEnQ+60QYWyKXoqojUcAgHQD0MeZmqH92P9SA2hhJ2En
b0F79ST4kuJ0RqPbKAATHOJhtrk92XOjB8hAnUCJYK3lMQ6kK2ms5So8yzddQyt3aryKa88UoJ6Q
javbxq7A19Pwz6zxFb0iVoKmjDTUp/J7BslQgULsmzVHBC87LFSny2Inr+QDDb1ScmTb2OjRcxnv
EaSF7FE0rPihdwRHihc+bCblxHdN7+Aon019Y5fLIii1gJIaZqHHu2hCy3scDQsTPRei0XcEUhbU
F8Bmx21hkvhhJTRTtEoiI3GGNgG+fDC6jVyNNIJQCGmebs/2nEWAbwFqBEkKSjKcr7UUL2ZmDqz6
GFXxPQtq1MnEMTlQcDM7ftDUC9nXzIUOIBkD0BVgJNBrz00iLh+aACQzLuW14PhsM8Jjw1+3xzR7
AJ0b4aKv2o+12IUw0goEJOZlbPeB4KaaAuqiDnKV/WpEJSWPybE3CJRfou+FD5h5hQSB0991nGb9
LPyrrElk5PNI5qEZWNAfLXvRR7eTAJZ46+VDFuIi8XHb5qx3IjDBA7FJVZ4CNhOFIIkruE7aEcvP
6n3nL/WjzPnKRII6KZ6h2YlvOwDLajICWAPy/novpjujfxTkFemOtwcyG2xQ/NIACgDdMM+nZxZK
RfViCjZB/pAowpaG9GkwIzdg7C4MKue2udl5M5BVqiiF47rKbTmxCbomQ4OkrTAKHW29IHt9XCIw
m/N6uMMfI5w/lDGu6GELI5rWQ26Rguc+caj84/ZQZpMd2QQPFvAOIH3jT6kUyWweJ+Apa9XsWHUS
GE7KTdSFa8FHF3+irllJdp32yyBLiuv/xTQuk8j6UHnlCWt0QISJHxFcPBh2WfQhCTr4hmWvDX27
Z9kq0z67ol8Bpb0QlU/HwUXaA9JhEMMBeQd6SeQgXASrcpOq6SnbvAcrU/A4aTGnVnJH3PEusgH0
eiYrqBsio3ZC178rNkuyE1cexH0Al4qkARXkQEK6mwETJRflRCq1sLBX6RVngouahiBmQh/jutV7
kqc9hc9h6LSOuqWrcocuVXQ3Gls7+BDfK4s4lXfb+tWGPBlH7wR6VIGk4XHSWQY6UD2EcTX+raDB
F+UJNDqS/EVbYpJessTNpBIIfVhTWGLiFmShlk5sJTq2bWQ3C9Fy3hKZ6Mw1tFDy18km1AKQIfSo
NyQiJNPuKvQsm89itW796t+eeJi+qY1GxvUOTzh8PNOhGREp2XQb0lo3gbYWZchT5df/I+26eizF
ue0vQjIGDLwSTqhTOXe9oE5Fzplffxd1NV2UD8Lq/qQZzUgt9Trb2NvbO6y1/ZHOG5E4GM7FhAEk
n2kFGOngXeXfpdoa7tXKjS97R4OEhpWKqLHnv5A/dyAIRcsB+iyRp5+XeHHH5USDGro8wqfp3yPl
fRhzu/RuapG++9qXAqM+wmGq4YzzwXBbt71fBfhSvnTZ+kdCr5P+RPO7lr0JVnB2FGcGLZC43UdS
LW+DZt4TcrGfKvMUNWYDxSDFMWnROiB7sJK83FMTNbK6/lVor9s/YHVBYeFH9GugsvR1QdvKmKbG
nBe0Ak+zpDp+6TaGrfnv2zhnl9G8UxY489t18eEMkLQpaoTgxDdOkYZYfifVIoe1/tU+bZkd2gIj
lcepr+Upsckdu5OPQQexYRCrllZzYA+N7khPeKxNdog4XdSuuuYrF+bxfEDxwAolmMk7hw7kPZVV
DodoGMFD9D564Y6OGJsXPA5XP9w8swIKTQQt/BbVjZH2socFTfNfKtTNmPwejI6P3uztD7e6qGg1
xFgY2CIAxy3qGLY00rBBY0gjRN+L8FHq3bq40USUxqsGgS4HySj0IRDe4yd4BoBQGA9QM5GOrHpH
UfWnmYSQtigFaT0REnfmqsQLR68CUk/vTGOnpi9KrduZsMDz8UQ9O9wLk7gblJQJ+IE8xK5maVxN
XW4poEjosuipqNX7Km4vQwJy+OCRFtAwCG41EH5IIUJ245ua5NZYQFaBhSiKQpi5C47b31W0CHOA
sTgsbaKVTC3x2+TSqU23UK9IAB7z+22U+VifrcDM7mpg5hL3Hrd7/NLsqTzHoMbwlrTvXYeU2JGU
F+B76n9tQ51PG80uZoHFfdYgxT2Ilx5SqG72SvfZTdDtwCPt+I2DcAyU0baHd9EP0UTpvFDnJiIE
RGoa+X0+2aeOkdwb8XxAhptcvqnRAbBt2OqXQmXrPwDuS+E1UoxxCYCSJU6kXI6NA5rTXSdSsV51
0Qsc7lGi07xLWQscLXwL08nS5Ds5/rFty6o3WWDMti52Hdgo/DGZMUZQYkTx61D4dgy1y6gFI6Ig
Pbi6buiQBWHHXOHiHya935WpPgKrgvAfoMD6SOyBCFBWd/gChbvYArDKEgXk0HaAI8sit/HAley2
5NbwdqrxuL18q9fMAoy74aAN1ityC7CQXM1Zsdqt+p0pP2IwoK4OZfhtG06wgvygU4YnANXGj+Dg
tc33Q7EPlEdh59R56+p8cBEWMwrpdPw/Z5VajMoUKPO9nZ70XfdKXN/CYHseWeNtZtW32p49tM53
KJ4J7rbVHf8JzE/Vy0UetxmazuxaMvYTKINRHLjyGv24vYyrHmIBwzlBLRySwosAg5YnKwSxBX3Z
Bjh/CH9dQZ1zfaWiQGS3BcJE39WWWGV16M1nVb2n5UtAcavIF0buCkBXz/LCLO52G4IOzSgxQLUC
t1lWWojGQc0RgCHMcBT9VwsNhCC7bxleIOa3IQxm5dWcZI8d9CfLKLcitX/a/k2rG3bxkzhXKUHj
Tyt8/KQOKTfdeCiKXZXcV9J+G2btg0JkCXWzuUZP+TH2tGjSDq0bSMxTJxxBZTdNgp25+rJaQJwd
PS30jTzQES9fx+4AaSPL24VP077dxb+gUReLHlZCQG6TstwnPskAiJz2e3b0LrpT41tDZU3vxKKo
P+y213DtUy0N5Las6cesSkMDa9i9DMQZ9DtZf9X6f7g7lyjcHvUibAelhFVj8nswYAeKgsNbY75v
G7PmSNDDqBEMqqMLnvdgrM/raChhTFraOh4cmrqb/l7OBId8AcJ7K4MWJKAVQMB3ZaX+AwiozOjO
ADNRdKrzyCkgWbFt1trdtkTk9gShvtknFIis3Kk+RvBwxqk1Zpf9rzgTZfMEa8j7MMNsOzr2AJPy
x7h1hu5JEVxn5zOF8wqCfAIjmhhixdH9Gn00jaRWY4siu1bVjzor68Mw0p1eTq8mpk+sGHwn+6Gu
Rif0O3phsOQVjaOlXWKmIfyJnqdLLe13yjA1ghhizZMyNBmAg2MuXp91d6LFJYAeKqLkTgKhdQgx
Rs+Sku8RsxqRZODaMi+xuHNX+TnqpjWwirK3UDOxp+qn2v9ttyUWegnCLTRCIt8YZ+2MbIQooS87
edJdp1JsTYqo8L/miz/0yvAURoGHzPYuIkqEfUaAznVcfbKjDbEVZN+3D8Hqx0HHCQocHwCzI1sA
kMjwTT0FgC/nVk8V5Owhrdw956org1x8G2zNGv2jM2puE1L4qdfWUEcSDqhD5MNb0f8s/7q1ER9m
+fdzxpRBq+q+h3K9ifStr9ROoD82g4gUfG3Jlijzny+WLAMPt5dGsxXRsdP2HnFVubMTAy/ch+31
WtvN0MZFymC+jc+mj5I+zQ0jx008qmg2rHdK6+2oLvAbqx/lE+Qj+lqao3kdrQlAPLBtGfo+AI37
thlrl6E+d1xTbGVD54nmMMiHOkWEa0opDxMk+ECnMNxH/3JUFig8q1yma6gYUNhBfcwcvQ+ekIpj
faVwAYJgCe1FvIZN22rwLyMQ0NYKR3ZEboG1N+Gwj4ljeMeiesEJjZt94YdWj/OKV+a/LOSfH8A4
nizoUUYVasBzOjWwQSPnsae8fh06QUS/vu0+YbiL0SehnMs17JRBtmbgbkgeTFHosnqITAyIIa2A
Fk1+LtoblRp6AUjQZPRZqx608EiyI8hHI1Hucu2WR5nwDxDvE9DS6kdz2xCyiLS/6vunUTqozWuV
HlRRq+B5n8XsgBZgnGtQc7OtzBJgTWtNO/3BtMCrH1kssG4vrZeXybbAMuQy66CI6jyre3OBzD3U
0eaaJaMO5GgmDUxzuwgF1zgVQZhf/V6U9lB3GACh3LSpU99LtnQt2eXev9Ld0imPhe1ag+s/9E72
pF76jug9u/qSXqwuv/0zo2LBJGHPGG/yg3+dP8tO0VjRw2/prb6V7y5ap7KqK5Fom2ADfXAeLfxj
Tge1Hud2N5oG0Nnbl/Gl0V6WjaPGbwkTjNqsgaETZh5RMSCuwTeBTr6pJu3sjIc434WU2q2uHdup
OtSyaYcylFiqQjC8dt6zjE1rKLMYK+buwR7HhTNK44WhlyA0zUPbUwh0ddHHF1qNdOOVR82wQu83
YmXQoF7H9BItNM2w33Zrqw/85S+Yd95iiSUDg8shiOFtP7+mgzP5jtbviuQq8K8q7K/o3sOD918w
kTebC2DoI+ATm5oZNA1m9vGoAcNEr6LSfBsWt1J1ChiaOFlqlXlsYbpFADsvJp9PNQm6sjV0fYBH
gfMQiWFkmC8BrJkp0q8inmqUUsz+BLW39JjVUWkb+pTsS70YMO0fKXiQ0B6PVGMi+GWNse/aPhac
7DV/PxcDiUKh9nk2XtNGEFusKNjBveq+Vl6SSsE3F7WjrwUBSxAuMqcZBNFSL0htUPYawQUzbhAu
RaLe8DUftUTh9nIyTnonEZiCdwaoghVL9w7bX1BkB7dXPSKnJJOBoMV3fYqsITCgDBSIGhTWLkio
fIHDEXOlBA+7r2ciNjC9UFQR9ET86jnSzdtKlq4VNpwM1u5r2gjMWt0Dcwc/hrYx48lX70ukXTNz
Qn8XI2BeaV5L4x0dioJDt/p1PkH4UHNACVHtTXTGGXVrVypB+4PofK05UMxuEYpZ1bm1kItdcr/3
/MyDHUEI5mwrfZduwtNwKnbZCY+b8FJ3e1wVk4uRrgshU8b8l58dbrRzQbsRx/usqVNGosQoa+wN
8Hx2poUL6hJtf/1DfIydaI8ehe2tuLpFPs8tn6jTYhDw+U2YIv0DGWj/ZyuVELH6lRW3pajasLo9
PqH4hJ2sjkYfhrBs8BMnjKbLcAige9ELaperG+Rz0/M3fJyGkTZ5sKjT2v0gD3cTrr/tRVu1BLJV
IBRHdyaYHb6eKyZ7WodJrtSui5+KpFoxhAL8b9sYaw1UIDsGQSpq1xRelfPyKUuqjpRlCo65aWde
qrZ/4f+uDsGLf1f8QOJRuTcKi/6CCOZcs8+gh3AUKW6u2PnlJ8wHZXGntqz2tVIqUrDojJ5qjR4h
t9C3wmgOpJzBu7xt8VqCFWP2aGbCs2GeKOGWlUCBR+lUWKymkRVJuLy0Sw/NW62OBh27mGLLaAPM
stwqVbOLwKq+jb9y7L/Ac7cL6Sia9OIKX1XdSShNDUg2OWZS2gq5ISLlzLV45Qsad8vUdZrHMYZ1
bEW5b5BumBrIL/qWHjy3Ci52JOCgzfcPV9sXUO7i0UZTVRuKFQ6KmwKK0pPwebn2fPkCMe+pxZ7x
FSNPpQR2SdKdp+2gE6YE0HMDz5D3GktumIGq+5eSSrsocIPwJYhauxtdZHVsqClo4alnP4n/bSwf
jc4TbbCz/l/wRsogbIZXnfcYP5erhDFobwf8trZ4TuP3uvuuTbu+MPZp9ahODjafY+SDs72t1qru
Bog4UAmZi+sGT1KhhFqeBAYWfbwgv9VvZWl1h9LR7PhRs9uTfCzdnlhCW1ccO57x0GIA4x1qu3zW
L4ikJpMozu6wG1363XuDiOZP00rznf87u2a79AbdpsoxuhNdnytOA8AK9Icx3g3lWv4Uj6pXyqxG
JDiAu/6Z5VdRs9te0lXb8LQBxS0yjjpPvgDZWWVQdCj11VTZ68NPmuxGv7bBHTSIpgtWQjXQ635C
cSemhMyuwXJABbKTSA5pD2a2H0U84it31hcU7tAUQ9mYZQ0UDGsP9KY2REINqx9lYcZs5uJU9pGW
0yIEQERt5j+F3S4IRfMxK5GLCQ15lEPmvl+NZ5UOMCNRhV2CXuOQuN0Iby27afwj9kA3fwk9KUyU
JSG10AwgcNxrvvQLMndPSUpSgA0HyEF516IsDlHy6AeSgxPqFIVToUgnSm+tQjKIAkIakMGZ8G8w
2Yy8ROlQKEGWJqkfc/9KbiH/CerXsbWiFHz7I94PAley8hVBYPAJyttJDGi7zCOQ2XSbs1siv7Ph
5/bRWrkEv0BwTwYwxExKOQDCxxgVFER0ix39S8MaDcFHO5PZAZvhEokv1tVdo/VQtEMqqOgftba8
iLzRivrIqosRC4l2deW9Sl6Z/IDXRMkuU/Asygb6bgyLxJFlaMEx7NhuTCvHZ0/UI3ZKf4YUSp4R
gdpMdjv02k0kieRtVxzCl5/Nu7ewC2Rtpj7okM+g+a6Xn030S4qotla/A6ge0VMIPhN0FX49sL4a
eEU9Yip0ZJP6HJpm+uZjG1YQM1ACPEM0ePYmY5j4JnFg/v0jC8pvDGdYZiqITvjJsj4p06zxQ3Rs
JQ85OWWJu73Lzjcy/n4dlxMgNEwdcdalXRFWXoS/v0ah1ix9OyLxziSv2ygr3YWAQeMuMiWo0wHr
6yLODR9armF8PQnvq8bu4x1R9oPvMN+3au9Gm5yys3TzsrHLRzAENbZNLa3YTSLXuGYuUzHmASl0
RPR8J2oTFHI0Uphb5r/zmF02o7QfWyrqlD6/FjWCKg/DCDhDYYzPMjZJJpdJU87Dl5b2SPadQ57T
C9CPXGmV3Vj6Vfors9NTcqEL/NKZ7DAG40C6g/EWJAEZ9Oq5t8pESCsVBA64Z2wC5S0aHd9ltBue
xpx2MRSgG/TyN+XU2WGu1Hf5kGR4s6RypThyGELkDampG/RugfU9L8wadDq9R92+rjp0yLM2xbQh
Tfzcaso4ePT0tn7spxzfTiGxcaCeUNdj3hhfH+GwB73e4GVHPvNMyaVs04SpUYVKu+ojN1PorZuY
iWzrkmFYING4BBkPQvQk8g6Is0TtjGfaPx/LifcPpCgx3HE2BiF7CfrMKxz+6EjfvO+KVVxKyFGb
tnr0nPy1Q4r6AMbEzLpIb9Tr4Pffd57A/E/8j8tvES1I8mBWxAR+nrz77ASJ08570dL99vFcPRUL
FM6TanHRRdrMuGLU93HsyFViqfLTNsbakQAxHLpeVZDnIgr/6gHaGmynhdLNQ0DFLW21q8BU9syD
+nGaWwaUjbfhzuM49DKDggpUvRAHN/j2ibpUJF9uYRLGn2yzohYNvv8DAvLNiLJmZqEzz+nllNJg
DgF0tjNVzymrv+VZwFmeCdP/Q+BCxbFEh0kRA2EADZh3mvoHEp3MGOLUysO2Led3HJBMBVQ0yHaB
G4xzz63XVSymPbb5dI1xAFIevMDNekszbAhMbmOdT2/PZn2C8TQLJSKbKpvHwarSSelVP+7T0jVi
V/YPDNK+UGKtb9LQyb2DoYioz8/EkOcDvQTntroH+UJsUICX1/UdGSzpCVrrbr//lVxpzlUTWIGj
71/kg+UfC0vGQEthj1ZmG3bvpujMFYReawdv+Wv4RIeKKatyXndSXlaoaJoHP9htL/eaA11CcNmN
AlOHnjxP/7UJmByOFC2PkwOOh8jcSYZd54dtuJX607zAuONnfTBsXW6BhyyO1QxdpLZf7Ormlkyv
NDoY9c2IEbzmt6EcE/WtkEDgk80UxN9r0Qzu2sGHs0Ywgw53PAjmJV94THBm+FGrwN7UhKggSvsd
FXjLVQR9bgCeqS4xZ/IVgUxFEVM2t8gqtSWnVyQUURqu5N/gubCKYIjEzCZYVr5CVKVESi/GwEyv
oS3glI73snmQ4iu/cXPmQCTFKms0uuEfQflwzREsgPmzGeud33QdgDGsZkp7WfkRNdfy+FQXF/Lf
9/B/MZKfS41GuKJiNrLwc5Bgfi8meiEFIgFtkUX8ESuzhI3zMFegKOAXukmyE14iHvtBmgManQXX
ztqBXq4fd9patO3VMZltQu+V/lY3F1H/bfuErV2kJqQbUNoFeefZi6AotKoqmxaXtaeiZaUKf4cd
law+n0Y3GPzJrVhN7W3MtUWc03QosM5q0fwM+CAFSmjOjXhp/NA0dmrYEnnKZWs0L/r4cRtrZQll
ArZhJAjRYijzHK9q28m5xIDVmEj8UpU9Fg1k1xM9FJFIrrhG+WMYG614YEDkKy4+8fDwNeCqwiy0
5DG89vNbDDNdS3JxUSjXAVF2hobweNu+s++HtDoKc+BfBaMYOCW4QChXPIqmcmhtMPR/5e23Uovs
moTHrPUvkPc+bqOdfTkObf7zhTtEeATqoBJoXXmU5KeoutD64G6qeifHzIJihALnKLKO81xZOnUR
GPNqO6mHXaortwUD6b+RuJBzvx5yKuKgO0sCfLWP7xMzGproepjDPrlBnvOxqt9L/dcgmg07Z8zg
cLhrrTG8MCoy4DQmfavjKLAqaL6cZL+/pGnaWfIwMDczoB1PijR1G9q9S00RC9yLyFrOmdWhMcry
bG0l7SjI2dAS22KUByQdAqDVzwglRezPWdOMD5/B+pVSc8RnDEDWX+6G+A6u2mLVSyCqwK9u0AWS
+nWD9qCMyaYBSCZ9RiFJHnYZuq0yKPbEBtj9RGd+dQVNFU8DXYNGHd+0qkp90oTd/B1LIIWyk+KA
NxO9Ypia3j56Iqj5zxdHL6righQKoApdfjBo/y3SkIns2bHSTIFPOfOZ8+5cWMX5lDqSsow2WETV
N++Q7EPve/tDNWqBReunYIHDeZNIRTW+D8CLlvmuMjlZn9k0KJwMe6NMHjGLnTa3EyayRaGCaCk5
rxLr0E3NKyxlqSA5RM3cSqoWPfC502cg7Nr+budloo/VRH0Kmj7o1uCTVWWaF9CzApoWDb+TQrbR
MHVjDP6xScNXLwPNHa3b90iTUZ/PLgOwDAcQkY5Kz0Gp+EXF3Oz2Dzq7p77+Hr6O3kl6VvTtx6pn
lkwq21A7KNwwV8t3oOlJMBFb9wIHsLbiuH1RO0DeBdc+t6OkHGRAQ1bhS5O8tzBs46r56ICvzsGV
InjnnqfwYeASjNtWSSflRjcgpE3Lk9KdCJiHw8s+dXL9KWRWYr4EKB5sr+l5RpLD5LZUWk4NRgaB
qcoXWXiTNljIAvRHDzHCxNZR8yufHOLIrSvLa65G4yD3F0Fzr4eIr0AzLur4XDvBiyVQuWZgSRqV
QEnwc2rNf+vj+hej8b4YRKpCszf9kk77sBqdiGjdJueNujJCbSXMARPpaMlg2Tfk++62V3bt6kA+
5A8E5/ZMX2Eepm+wsFFt1eqpxuU/Sbdy/OyR7/8bFLdJmdkYeiPjYFS1bAXpXS2VO2iNa1KGh62g
mWX9A32axe3Rpg5AiYp+IBuOyCaD40to5lMFsyjrIAbGSpFuRMqfMwj6XUZYSzh1cY1eliiwoZh1
KpRM8InW7lyGOeP/YDhbqjDJvXKqa3vKrgaQk0r1a51d50mzY0iJBKopfNDO4dH5vvtE5E7bpKgZ
iRogttkAjrqD+RvGKddjYV2Ekj2Ndttlu3/YHBQcgSa4VxDnc0+xBnFo0w5YS+I3lxHatSS9d5Pm
GiPIjSKquK6eqwXY/OeLu75I/MzXQtgXFoo79CF2I5qpiwoEorvOly25w1jJc27eYdqVtM+tbCUi
TorVy5ktfsO8uRa/wc+mBNliGMyYZXpvg3ofQB+mcVUJN1jhen1lGepNrX/bXmchLnfgC10PdBQI
cArRF4TKA+nucrCK0F1RxpgMS62CgfJJdWREBtvQq8dlYTF3XLK0k6JsBHKBqgDpLiY27DvRi2b9
085TDQickLact/ZiWaV+Irnkt7VNJ+KAMQGvpqZ93TbkPCc6+2Xwkv0HwgX2vVk1INNuals2b7wC
Ic6Lae4r6TJVr7sws8sXk+7r5trIfzamYBFXncECmjsnUhmrUmcCWkkau9UI2P4e8d6HChOxmXko
JF1UVVmLZxjU86iMXhw0xXDOQCuyiPgTEKXiceyuGtPSw51X9FaizDyWB/H491m70by8n4j87QoZ
0KQeMyB2+r6hLstvx3jCYFzuZMHMYIS51AK1MdG0yur+hPiJidZNNB7xo7YY74kzbUDJL5cu6+Eu
9q4y/7i9c1Z35ycEX7v326zM51Emu8ygbq0XDirGgnhYYAXfRpTKXi8lsxUayvlVnDv+eAqElJSr
nwj0giCyMikUQrltSHw5CaFyUdlJHHzD/+/lyjhUeuFG3nSVacq+Z3fQrUE4GOQC7716AhbQnPOe
KigKo4EB0PJzMQSWmXRWH7bH1vum9G91OR22v9nq/l/gcY66RNtC1HfzgprTXpmGPe2JW+TUSs3u
xi/ZnszcC4nsbMOKzOT8NPiWB4XMsNSUniXvR5dAE7VRxl2uvEFV3e1pIXovrm4dFNoRzTCoRPPt
YW2gpmYzYWVDOu4oHZ7kqbgKwR4GzaTrSH4K5fEw+PgZ+hiCRL9BM60pvZDYtAzIuuRMNFK6elrU
Oa+OziiQuXKeR0XPehtpRmVP0ONIaHs/BIrgQK6Gv38gGOEC+a7Ag3QKAKG0Vq9d4/ESxXtDxSi2
ICCdP9dZSLUA4u+lVtNTc9ARYjDPDtHi16J6hRGUQyYs2a1/xv+WjRHudsJUfR6S+TN2zaFjd0b/
0siiS2H9Ebiwh3MAGWsmMjawR099ZPMU8Eb7VpxchB6KVZmL4XLq4/lbi0ZZhMDc8cd8QVsEMoA7
0rje3MKtgGLq0GF6pxqskR2U8rrUBSG4aEk5H2B0eWxEEkAzqJCicd3z93rd/YvnxmQ2iPrxL1o0
v4YuSgaSdWP+bhmaM4aw2Ksjc0HZI4ggVrf8AoZzLCVloxExwCDNDmGDHxVmrfwcXWvRzvMGAdjq
tl+AcTGfbDZ6Xo0AK8fMGpProlPt0f9e56JSjghodqeLuI/5coU3EoDC7Dbq9zKM0g17DAUVt9WN
sLCHc0lagQsA+kd4U+rIf/jpQ0DGXVrWD9vOfx0GjdYYncVYGE9uVhZ5kNYT3JKMYcBeGZHHfhjA
tvO/oXCOIouLykfpo7KHRjvIZvA4luE+ykzBM3n1JsMI+n/GcK6iDfXEbw2I5Cp490/BXvUyVwsP
DZ6Tpe9MoteraO04B2FUXg/5I8BhoDGgUA/orCgUtQKIbOLOKpI1gckGLF2KrjWnomYQWeGUfg8T
Y3Ib9FnWmICC0KeSTO3j9ldbPb+gGgenOppzicnZV5V10jATSvCpdkJ0PMiVozSOEthE/pdUJtgP
/kBxVkL70FCzAlCy0l4q/mhH6v2QovxGWv9HVyVHBQXMvvD+WpV1fgAscDkXBbnnoYtiCbEPdkcL
liK0XvtDL0hkrn7DBQrnm5TY7KFGDusM1WmS+wLsKDIK6Y22KyrTFbZ2rHqoBRznoaa2a005hVGJ
73ZIBHfFXqnfVNYKTrUIh3NRctJ3RklgFi0ba5ijxjJE8jl+aPNIFDGuJor+2ARV8q9eNzOk1AsN
YJnBU9gfA/BQxhnIyCBI4llJ/DCZ7wN5zFXRxOT5OPqXHQKi7K/Ag8QSNqUADmsDTevv0Hr3d8ZA
rAaurIylfVo8dN1omZ3h9AhWiw7sHV1ogbfcop1+P6jl7ZgSUWVne0uhMP71Z2WNrqLujm/cRE9N
d9KMuyYPLqLkmbG3uGKCLz1/ybOYkmFeXaaocIDG/iuaIo9FUSVwQlVCrLCwu3ywQqW2Mvk4ZN/H
BC3Cwb/c5x8jOTLefghSvkIOsUdpWMG54oGOmSu3br7Vyu9SxJK8nmFZ4HAeQGrHKKo9mKaD2yA7
piGI9H4m1SHt7kZ5L9PjUPyq2qcyucPYjLPtYNdTZHgLkFku6VwJWG2loOl7bK6qcbXqNLUuCLYt
Jb8u8guzcSLdasvK8kE4sg08e+7z7/kHl1cKgf5wCYkMGD3J1ErQ0e8NogO7+m7/NI2fwBw7qUkS
GRBGhuZ7WFHoB4ZIFtOQ8RCDO3PHxl3i/3Vf/Mdx/bSMOxd6lqHLucO20SQdn659nqpkv714q9f+
wjLuMGgsbGtSz64ov6rSDA3Tjzqu/22Q9RP3aQd3985iKtIIFmYbNT5LlY71zFNAFavGB2PDfRNf
TNJhG1K0KbgTl/QkzVoKyMxDD7OeXHh5JmiAX78xPq3iDhtTPDRlGAhqS7QSZ9VV5uX7ll2FYKPa
tmUd6DOe4L5RxILeUxW4R1XHJHga+TbNDLcbMis31JdtrFVXvPAg3O2uGiVt2LzlQHyUMPSQxc81
KtCtsWt9jKOJJkRXTVvAcbc7K2o5khvA+envMrxWC7s0bjKRGOvqZligcHd7bUYMI1tA6eLpqGnt
L7n9aznb+aj+gUDZ8auHTwhENrIQEGFZOQGiE0mxKuk2KXfb32f1vBpIo4NmHBNNH7LeiwcbOLhp
E6WYPqRDfiWpyhVLyTOr9PttmHVnvsDhNjdmSOLWU+AXlP4FpSxZcaNwp8hWo/kuqRypPYARLwCz
qQB33stnznyBy+0/Okp13U7zJYKWqqorL7xJsfB4dLxssLK4cgPze50FP4uosYpSt7K2vtR1kNpt
/47Vfbn4Gdy+VLwpU/pmjkiS9qJQi1ONpq50GCwqiRiyZou2LOY2J1Rnih6vr8pu018aNk4V4XGH
tuL+BbStAq8oMOuMFb+OvQyNuDhu1c4PQhtY5mgTVeAZV53IfCDAOQaSHIP7iKo6sEjvsUnLca/W
v9GpU2BIMiSO1jxVpHa2v9Xq7bJA476V2epxow/4VqR/o9UT607UhBhsgJmFU1bsxqYVnEERIPfF
4tqT1DyfzcsiCwrSmXQlY/iiyq9TxdWYq4jSQav+69NCvmFZCwKIP9MAh94ALQIyDVPUPG4v4nqr
yAKDexp4Ndp9sgFGkYTcmSHko+ok7zDcSjtHTobrso9uSFP/rJR+snV1eqq96SgZHvKH4U1Yzexu
VRK5eaJ4dtaBXqYfczCKm54kCCbO+8bxKzFzJs+Ne5p81qebeFJDUj1E96WCsn7t7zHvheGovDjQ
CFOZZXwRdM1eLWIwasJTRf1xaExREuiceGD+FZB50MCehv7aj1B84Yj9IjWldv4mow2KWYyB2vor
/oNGMf1aq63G/UZ+NDa5h0L7vnkCa0xyJ12O++2vtnYbLH/EvHEWP6JRwORRSFiKElSYA5TFctVm
ii5whmsobLE16FcUD2OGWlBia0RkupBQN0oK9dovIWD199Yscbg4RzdIVEQ6DjKyuAfFy91Sx+yB
KkrCr3snMBxBGhe1NJ43CKN2OdraYI7Onjo2WXXqtA0GM0cX7C2EiWbh169SDG1DIQd8qOhq/7p8
fq9D2FXFTkliO9FHK28vU9SAITMxBFd9djDRoyw1oDDSBCdl1W0sgLnd4YemlORo2LBHvdxLQ7/v
JWf7i63eJwsEPsoOUg2hFJZyMBACT7uCeU6sH3JVtAVXL0lwBWLaxoTyJt/nAloxc8h7bI0suNdK
N0TDBUFUqrqYj/6XXbiA4lbNG2hHsmyGKu9UubdYTUDuHAnukNUztUDhVi71A6jXzLk6Kbw00RgQ
ottTSF67elGhuRkcxjpUOz96QBfuIejRK6bU+DwyyJT98HKE3AaUS5X6xkzcKE6sUhHc/OeMzh/O
GRM9yLDqGnSUvm72IuniNNYB2WRWfKXdj7fssb6mt96OOLMwGWb8u6P/jqBueyeuHeqPSaL/x+Uj
G1rFWSR/vJGmo6G7Ghpno1vqn1rZGSNBWet8YParkXydIcxY3CEQxl25Ny3f1X3Lh/+fLHabXqQQ
YzMn64VYyVO58x1wNKieLQmKA2vnYWku75KbRgmZiu0zDbs2Oo0jcsuPRuUw+fv2uq4WDpdInPfS
UjOjvQ8kGp3gktuxdRRy0jR0liiHiu3KlNnQYBWgij4ndwgNo/NpJ2GFayu/mhDmYyrUGnxI8FjB
S/Pk3Z8axcJMi/Pdc31RdVsRoXOHk0J3lXQRPDZI8nbeI7uNXmpHd0MXVbi9jw96FzmGo9rVUbsv
HemtAWvFvn4tsLsLuz4gbDJBJRodD8q3akfupFMoeifN9vOPhpnQQIcWMQRV+EFjTHtNcZRGuMOG
ay8cQNsgurbWHNQyyuK+e5WlTUJGXB6ZZ2lgV5HSvSccVFhNWC5RuO9cJVqoTvMVlcKhQ59OT67A
NKEGv5QWvRSJBC0VtyRPE9n35k4bibu9z0RGzvfbwkGqqOqicRHwcn7XSxg1RPtgmomKrKsRwNJK
/j3UpBL0QLCfkH6ojF1dX079M5OYHSavdfRE8oNWHsvpftu4tct5iTrv8oVxUjGg3zuFcWopXcST
fuqTd1DRvtSj9GsbSbSMnNOvOpJnGVjfbX281eSnsXtovPf/CYJ/AkVt0ma6D2NoPNk0pKB9nXZT
kjnbMKJPxc9rToYZaG0/LxpY2ZB9QKDRGseK3nSa28u/IvmUyw5hIm1twQqanD/3g6GTSQBYX3ut
kMLu5DuNvmzbtu7V/ryb+DhUM8BNkBb4SmGPZtIOdFy99GoY/anS6I/I+D/Srmw3bp5ZPpEALdR2
S22ze3di3wixE2vfdz39KfnizwxHGCLfCQLfGHCLZLPZbFZXPTVGtLltcT1K/bXI7O7JTOqU+LBY
V0dfRIqbQWKEc/Cv2pAWbtqFGekKfZU3RiMNSwSRu/BUmANKQSYpus/bI1mdO4lArhrkZobKzp0I
tBOENxYrlWZDa36C3FM62bKgQKLoLkDh/P9nj5m5LJinBOREiBjVY03u/MRNpkNsvGX+wwhWntvG
Vp3vbHDL788ChS5GcSJqMDb1M4Dx2zppwALAwR+uRqMzI0yoTYJ+wPM+jPhD5YDgyhIjE7UG4w6g
Fo7b8RaLCbdakMdyIsIUOE0VE/Acp50/pvFJkfdCy3kNX527v2UA9jFRb5upTH0kKjoYoKdhJxl2
VPH4BtYTzjMrjDvkBLd8QEYhnncM7+rNvMF7+zY7llCuiineUAoa2co2t4Rj5ooZTY+GI3PW75p0
57LgwTICtB0BSUyCLdB/3kH9KHgFfvH3z2dZhaJfZfeW6unWbE0/DKezlN2sWq1LON/wfWG5SnvO
5oFxItSBx6wJMA8d+CrsbLDUx3HfeP0m/qg+wwcFxJ0OHu4l5/YGkVY96swu41FpLk9aU8EuRLIM
gaLWsm838m//d6dQvIaLrkyrD+A67koA53Un470/rm6eM/vL953tUJ+QJDEj2FefjiYoOn74hyF2
sPaiCxG2x27vP8on0MwEH7cHzrPLHOyx1pSqlmPNQWYeoT5CjrPgcMV9OVa+ryBno9MT9COMCkYX
1R+xv4dYRBL3dK44d9O12/B5sYypcMpq4yuxuUwiSIHTUP+j4A4BWQoqKl9zKOJaI6JGzYMHc1zn
u5p5NjiSz3XYT7Dalb8Fn9hpAtqZFAR3zxpqpFHj3l6x6wQGDNKg/kSlCbSYwJgwwbxQZBHtKGCT
DoTMJbmnz2+BfyKT1zaB09UPsvhsKF+myLF7dQwzZpc1PhtmU7eKkSngyVZj9GsqnqHxiE2vJnKx
oMtAb0GOB7pejC/WgRQoTTOBwA8NuYrkSP1LLHhE2HTQXksjXkHhyilhDhROi84uiusgpbscEDid
ZWKE0FCQpINkDlbcEquJ3wuBx0O8NnPnhpjUDzssDxodbBqkzJ+6OX9Wct4T09UhtYxFlwBKBOwF
XTDMXS4iII80eshghO1Po9vG1X3Oe8hdW51zE8wJpYJZEcg9mIiGF9Sh9QgoZgLC2QA96PcVryqx
ujhnA2Kc3ExMsYoWHd8p2Ul1bwl6SQcDFYJ/5mNlZo5x61GI5a5PMKzYx9H+0qfHunnUedK/a+sD
WCL6Z2Q07ONd4dLXxngGgNlfxCRSo6C98FaW1WYIeB2Ra56GcjeiAzi+dbQqXJrxQ1GdiY7QYCQx
2UMHuaNBK8UvnAi0ZgZZsqktRMDAIzKLI7axnndDDlfohPeuUjxkyZBRFq1JTegwhoeh+VAGJA1T
7Zpd4ATYUgZkZ9OOR/q5GgzRj4k2iIWIGQz7lyNWSm0Ai1IGFq65JTSPwO+XjDGtSUELYBYHwYSC
SEXNMoJm32wV8z9jzeA/5x/AbAvNrNIMMB5oFMSJnUMrEk+SvZuqGg0y0ekKCJjxNALX9sa5SWb6
VX+IA3RAQ66jHt2o/WgirxgUe245ucH1OxwzNmZvqLk5RbqEsU3qGEEfK6floNuaXu+CFlAoPMDY
evuhzIk3DLkTyxFa33hVKu4KM1uHJL1sDMsENxmgk7JHhgxMLH9m9bPSPqbw2I6dlRCv6Xa3vXwt
3hm4Dyoqnv+gPsHMsqFMYULQewCi5ngT6CY1C/8gx0+tYcfaR9zbt80tw7hIfL/n+q85Zq6rQhI0
gcBcEM4/8qlyeqLtyg4QCRVMDRJPPnPVhyB+piNMEAl6bpf7Jmqj2DSaEolYZ9hTZRflCSW4eOIR
FKwOa4HqS9ic14+oYTQXHYlgp8qelk3RV5BQgAxTdTQazt1h1ZQJYjykRJBQYM/zss5CrY7BVlqL
6BQONopgg5x88n9Fyv3ttVpzDeh5LFzhQAQhZ2EmbzLGtgNjpyW1TquiJP/QJ3eiNli6dGhaTqFg
8TPWMc6NLR9zlndJUVIGoQ5jed/kHuTJRCoYpN3KHdDtt8fFM8UkYEkyVwQcqksCdtKnz1QA790/
c//AzwFqQoa39M2CHYsZTmNkYhHDIUp0ByZdYUG5gZZg/gKA9D+M5swSk3bF0WjOZgFLQdsCrJVR
yT/1/dttI1dXDmY4zD6Kq56gNAojKrR9KuWxqcDBpXqS9JxNFW3Gu6pybltc27kmWE4h9wlsM/KJ
ywnEYYNu2Wmh0wxPpHBLcRulz4Cp/v+sMF43Zb3ZgUQey5TnJpUC4X1O510kyXdp6NPbttbOGYjj
SAte3ljyFibUhgAYSbGxkB0iWagBuRnMkmpVSjvypafCliiJjONH3QVdv/VlyULvI+cbVrY0PgGc
j0A6gMCE3dJjWU1TuXyCTr5k3elru1S3PQgARP2z93mv6iuhCqxpiLoKdNXAss1sNLkZi2ZebgSZ
2qMXC48ghvFMtHFjCsU+CzQelmVJQpgYskwsSpsmmvOhpnTpM7NUj52iYDVnUXMGzXDQHnh7DVdC
hwFNKAVclSAYxmv0pYW8adKpXnhxQ+G9DE7ZBK2GlFMk4dlgfJKkkQilZ9iY8YiTG++JLhwkY3Rv
j2Rlf12MhFmbIUpUJSjhCTVKQQowHdU2Up6klgd4uG1HZfGkM/SOJWnGaETQIBXiXRhtu7iE5C1n
J3+3R7KLj5oAKETwA1gBZvFlwEwrpca1eq51kJJ39QSeqwWcYPsSJOJtE6rnhZN1lelAj4dsw2EE
oKqRkOVFSr4hEKSzkknTwXo+hIk9G9XgzWEYu7DW/cnFRIxoHVb5vdGafuYkNWgq99E4BzrNpsQf
0PaFQ3TT5UoqWkbRoIaXluBFF+bxhw9airc4aAJAJMrpHUJOuv+QdLLyRrpJt4tQCGs6iHrgGamk
/fajZL7XUzmTbcHoc68sS9D7amMwxHgnrzvfq/1W7w9mnYBDR2kSKfSkIAh/1Go//BDqSlGsvCjC
t3IypIgKgY+6Psj3+o1fyrk7xHXMo6BbCyzfpNtoHTdQHWfOu7nEMZhJBEq2eWu3qlcjfUVb7lgd
SuJkxuNt513bIufW5MttCM7YaIplWNMhNY1+YMCOoJaK4sZtM2u+e26GcakmmeE+E8xIym8pAyPE
Y999VgXnAF9L/cGBC9Z0EzmqeaXHWvsq2LVDDal/9Vkqtpx5CrlLwhgKD3sh9vQCkjP3mvZwe3Bc
s8vozzKuoQ2DFPcBKDIov/teBULyMW1AG9g7qtpTEeQzgtNGltBtOYZXVg9sSaaM8LmwcbP8pAbI
vASTtJAT0qNPUrzP/eiq6kPQv3RJs9MCyBrhQhAkKvCOpzlRH3CUbuew2E2K7t3+lpUT6uJTmDlo
IXovtBI+hQyShhYf1RbU0iZKC036ItnKQPveNriSSGHgOKFAl7ooLDBhF93/eUSyAXXbQnsq0sIx
DOA71cw/dULxFXTdBuoVTyUxft+2+42nZ8LjuWGWelPNpGQQQByBLrF564spkh0j0y0I17dHUevH
ASlQEu/judGLXRIK/l7U0yiy+rIJvyAZLApWm2ig8u+y/l6Up3gTZwbAmkRIUnBrdX77Fibq+NoH
0yDTmITVLgRtxm4Cv+69GONAzkHYentQay6MJBuy9goeToHSWjztzIXjYG7asIfKuCT0veUb3VE0
GhVRgbwRxUycuk6eUZG5V1NvrkAVJ43dF+cTrgMf2Ckg2mig92hh32NihB6oejOaUAjSphe1FN1Q
yl7NIad9DOXmJqSBIVqp0FtSU1MpHO+jHgyWavTUyk+ki4++9DzqpSUoPK29lbmRAC8ESBb7TAQx
NTM3Ru4rpBYhnxXkZoCcvZWtSJ/vUFuifhE65SzSePoY+8xNm0+/Up9uT8zaJgeTCIFciSSJuPBf
Lg0J9VlQIhECUEL2Q1FCz2z0V03i0T+uhGhT/q6KoQyDuwJ77gzxqKkV3HoaAFuT3V7FA0XoZR0P
TXn9dIYmSzCTARGIyzCIFhlLeJyXcH+dMquS30bcvMlPEBLVoCSdd734QjrX72gYgn5ipGkw4i3m
Lo22YbARFby1j/+chy6VfJQ1IKaIRFRjckQxjWcBGwvlOHVRvNx0U26lPLT+SszAyiG46jiVUNLV
lnz7bHsJqYkENwR3uu0e756Xf48epdbOeproJqSbDSfzvV5MSVlUc0RRWi7PbE9QF/a6MlY4kYIZ
VffIHtV3WX4dW8772fLZl6Hw0gwT9JE+KlVTwEw2gvWFnADv4CzP9bGyWMC9B6pTC/c3c01Q0ymS
MhUWCqVzJvEFSKwkT710dvycc5quDWYBZKP/FxFIYV+ToBvjwxUQfxIzbu9bvHEehhYgtNu7+Ro9
CXTeeTRh5iwOBLXXWkgAtpXp9pCQqSZhoooUnmb/q24id4LkC12UC0ZeDW9tMvF+heMShyaCPHNk
FoUvKXMOYTwNV+aoP8qZvSRHaI6dQQt2e5xrHnhmi23BjQZFJ0AvQV1yBr2aZFjFuFeivcG7rayO
CUq1C4cDlIbZumQSaqhta8g7MhRtJAh16anbTae0fc8F7/aQ1g+CM1vMLh570nSJDlu4vCIn/yNK
yMnR9VagDfNjRoE7IiCVcvvx+bbhlTHiKgaFb2wDCBqyzyfQc4oanRS5NWRfAeQrZfQF6ISK8U43
Y+c/2EKZAe6hm5CXZYKzMKDlN+7KHLzUS6eFJ8ueWKpW2HTgzPp3HyEQzEDKAUk5E1Lil1GxbKdK
DqYKthpPk44z+K+aEcwmPKKPa3EObOpzQ8yeK5Wp1tIRhrpsn4THufRG5bdsOODAz/WO9vkeby6i
/FoUW6NxuoRzQbhOVWGeLII8IHbQ8CGX48xVMw2QjOaWrw62kAEJH2nWsLyH6k95U1qy8jtROc66
sv8ubDLnmoJoJmcENmeSumbsSpm/0ZWd2vJe1HiDY4JKWYEashxrPMAr0MQDgkFCQ0uXfEqqb7cE
eluiGxlvt510JVU8HxxhWmtxlk+GIWNwuY6a265t0B/5PjcEl3xrjOvtv1tDWipCVB5XLFDDXy7f
NIp9jTI6Lv5F5ChTZSX1QUClLwGVetUNFG34nI2xtuHPLTKLp6pdlA+6CPQWOOOa8ZeQJdZgaG4U
ZmAW5WUnq9agNKbiuQXk3ywFCEQb4jCpMb52LOwp16mqCcD2FLYcvOYC75J+tXYg+FUgQoskCEkm
kq7L2fQHeei7TgJkarIEwKzDnIaajEayoxE/4MZ2e+2uDvXF2qIWgnsiaqfs8RBGat6kPqwJaBIG
wdpAOCnQ90F2kQMxFphDwQ9JWxUx3iM0b/6MNunWnTd/FE/Yla+R9dHTxNKoaGNy3ZADNLzaebCM
Fh7QDYA/FYmLfDmTYPPXoyrVBZqjgwe12r49NcVrPMV40YZqXbMpIet7ezp5JpnFS7MBV1EZ7hFM
7yleOUUQDsQ0T91S+tUbqmX6nL13dflhxsjMrtzNbZ+jbkvH8WTIriIXSGf/NVQyNphjyJ+DOQOX
r0BDhGQ/cM0BvfqjXRHOWNZ8UYPAiwKacHglm8tCUqkJ5Qh26vI5VTKrLjm+uD5Zfw0wYUNL2mnO
isXA+ISKhCQ9hKNz2wF4Y1gc5Owi06qTEqO3WqBGGLhq59OZ8HyMY4LF9RdSjKrOMk1NqFESvIom
Zx3Wp0k3IGKFLF8nTDaAdj7QWZhwYsDfqT64df0oa4+35+m6jWVxqkVSWTFBGnCV2wxaiG6OHqOA
Mqz3s7eT13Q7gE7PS7a512yqDcfe1XnP2GMGVeVqJ8ol7PWu9CT97H/K1mNi+Y0t3x+g1XLQbdHj
qW5ev8MxRpmTkbRzEgJghpkMEjuoVDR827O57zvwm0G3V78LBTBig/0kaWyx4mzbVT8BZRPAeNBV
hFDmpStKQaIleo0R6/6xyu64qh/rM/r37zO7Kej7Pu4y/H1hgjCD0jtQIBbnY/rPVCTfk/jXDrOl
Kk0J0E0FOwVIYzJpg7YI6z85x/9MsGzJNYiY4iGACdQ5gEp/jx7mQ7/5hExk+JXvUwoxdrd8qThF
iOvOz8uRsYWeyDejeRxg1pSt6fEh+xKtiGbICPfD24/JzrYvpp3xermvaQsWq/gPEQ8ZaQZ7g+mg
BCviLUmgs0mrnfope5NnHKuv1n6+jwGzvQuxFwK7pmiz2muc+Hh9vWesM4dyZTbARPjYEpMKikan
eIUgd01H3xE8+UfI2QLX7G3f1qAxjFIPECws5qjIIqmYlxQgPlRf1atsoRy+17aSNz4WP8ddTYGj
2Sci5fns6jAXRLGuLnq/V4wLRjyP8zBimGNSUE21SzwzxKca6m/TtlTt2Ad1LCf3WB3sQn1JAFTE
Icpeg8FU0negZRcohKY6R3QgmFR5+V59TOlwmFzDNR+GzejFzj9jGzDL54aZ2Aqcf1v1Igwn5qkV
6SQ9E+AWK5UTw9cC2rkZJqBhLfFOIMOMKL/pw/J+9Od2HFjNVc8tMCFN0H1f9oH3pKhEVlTelS65
bykNDg0kqalBX5pN7j0oW/Wety9Wgik69ReCIrzUAIPCjE0ey1Cda7RJVc2LhLeayp7IdjRfbw9w
5WSHFRwGC1RCQ9p/eSQoMahz0npGnCOQcZVpWCd4vuZR962sE4oWoIMWUZUECoUJ2GCE1BUQo2DT
mS+m/iCGHFzat1boxZUCFchFefmb0gkQDCbL7qVKbcIiC639iKbhYGPeKdTwYtt3K9q60T5x2n32
QKzAGa3Wml/vB089abhp5DS7b+4Qa/a+Q06n2cutYivTwH5JOUfK1Uwzn7jM0VkeGBpRKwDQG1pE
OCXDPgHFDU8h7WqaYQJriAs36CTQw89MM7pwJbMe8tAq44OYPhKFs90Wl2NnGUKmRPtmbAEM5XII
Qi8GUTagIaxVvqT6aWh3Q+jmgx3yeh6vfH8ZyJkhZq4C08e+CMrQkouZDv4u0t9JCsoszpKsaPxC
M3vJhUDyrgMvx+yxFMo2qVJ0GJCtvaJx2ikPiaOc3sE/g1M38NpDtOutbBvS+KQ+pI/mNrORAXjC
c+HwHs1WFk8X8QKGqj0BL9l3LD/zDyXLxazOh9CS5K82srueh1BamdQLA0woy9pY0qYIBlT9bvbd
MNuWQKTycAsrPoJXN/jeItqxdHle+kjiQwVCbRcr1TH1QQgqb9q+sIwULyr2P8auhcLorylW7QyK
54UijTA1zvcEtIHNrjc4CdnaaFANUVCIlKFuyNZb0yIkQ9eC4Fgin6SkRr73m4ouT6oJZ2+tLf+5
pWX1zpY/h04w8EWwVKh4v83xis0jp76+e2C+zk0w3m7mYNwrSoL5cnWZRg2VHd8uHZA/TTIVEDfn
37cX6PpKx1hkXC4wgXFKR1iECmX0Kpgg+KisfB8cKqRa5BOi4Tww9HXhmjHJ+F8rzHi0JzDZ7UAp
Bh6EyvpjWqMl/owyS50gw2wL9j9TSBERlWr4O1CNAJewj4dgbO0T0qhQ4UKFLnkhmhPXHLzB92Ma
E3xhY1E9gSuCAmk5X84cRBG0uc9HLbR6uzoFVKfGTr/LHkG7aw1u/AWxZ4qGVpoc8tOX4gz0BNgb
NU4Z/TVwWxqvbwzfA/77MYy3GnXWqG2hhyDuii0VXL82mWhrzwdihR/QRnBzOlZWYfvWd2Otzznv
V0LZxVwwnoz+LN9ofcxFqvwBm1tQqrSKHwvIQNx24OtXaGacjAPHSQF9uhmGJkehGW1OtSs76XNh
ZY/tRtrM3ktvETeligMe75Ppmbtug8cZDlHN6nBBKQimZZCVILG+XHrQC5iFXoJQWRDsWLFipJ7G
3dxwBrsSgfBaDLyzClY4BT2Cl1a6SJEjbe4iS22BaXmOspfbk3l9G8FknhtYPuDMg+sA9TworUVW
+9kgyJk03Ub7wDG24cd8Eu9UL7Cy0HHMrbTlWF7JvS4sX+2dqJKrHpYbcOvR/if56rz5Dg36wDkf
hffq0EQ413kZPG9CmU3Sy10eZhKslonbZPdt+XV7WNduAewRXlkwrd9k/Eyoi8LBVJo6AOo0ltuN
6UP1i8zNti0ApK3GkAcfu74L4UFgeRPAmzEiEPBGl+uXpjP4THsURELFGhyg/dEF19rDr5kadps5
4KVyY/qaPKNkEFi/RbzycDx0GdBlCMQHoBsA8Rs9rJAGuPwAYoxCAtAg6vYRgs0S7chdcD9QbpHg
euUuDTEjrUicgqgChtSn9ABU7gzRWlruo21m/ZA/Zdcwqc/JRa/b8pfZPRscE9MSUOaojQabAK8+
izvRIm8d5vOPcQeKUTrQ7IPHj7E2ncg0F2IzE1uPJSPodTmLv3vP1EqlJHby0B7Ne0Agxdgu2oH6
PKDuqgfhmFxEnIFY09gzTJx6LRbmEJ2gB8WOt1CSckwHJwdeR6jixV/Bs37sIZ1CdXv87Kyu5TjQ
yiG6wPX+fgCzsJGpob9axwdkVHGFzYxOkoPx1R5+/jbcaQetzv24R3eCAww3uAT3yTMBntASd6d2
tiqfApfB+aLVPXz2Qcyq4w40zmYcobgwOVpTWHrtRkiVAx7h5/J32K0DOB7eKg1ksVdssg20QPyu
8xMrGu8kNNI3lTuU953cuOXw63ZYWnMrxcRFFBA8SNezqMQEMvUkJDBlFJ35kOTi+DCkzR5kLDVY
vZrIkqfhQ2mmcZ9E4+dt26sbF3c6sFLqoDlk21yGQAGHrYHpVBGbfD13Gl7X9HLisxNJcPtEvQGt
LIBfXsagIK60NNdiwKvUztEF5D56u0/K6EerT1YP5I4OjZL/MKizuMuEvVjporAEdz5ose9jA5qP
PCTyNb5wuXGipQSAIBBwo4/wclCApuICpKLEhYauTZGnFHJhdhC9KpO8EQRt15TPdRDu+7CxTRDx
oavftKaG0BhYuVYHMWu4IR2BQDJnOa9J5L4/zFDQpm4A1MYCSesg7gs9RxePUQgNCLMD8NKqhShb
qRnFr7Ivzm+GmZpoH+mGTUymxK47ZOPodmsTNKXNPq3w4PIjr0vxPvfl2LfFoVXTjd8kHaHFMLa7
fFTQeVtMmmLrclj+7uI+GEBKlI2/0zwmf0K/jtyGjGi3GSJN/tD7Wt3mw5Tsp8DoRssP6vmxM2vp
uYT4zhvuh9E2qMMGpH4Acx2EvDOPidjz8MfXfog0bYG4okMN9UF2ZoIOPS0ZzgvQhQmRh8sBxCor
E1f6ut4qCrDjwHv4dCpIz2navd5iKqibFloHdA0YSD8ufWU0Qj2eZ7B/tOWzD2hVpPAQjNfZ2qUF
piY5oJ12irMws4SqpJF00Lqdzztur+MhbKDug956/Dn41uUosmkJH0OMUUgHaDR3/Vuvu0qynYbX
25t35VxfLOmgC0DzPB5XmAjfKbEeTD5IPTpr/Gzt0s6o7oL2l8pP0Xa2yofRajhVi5VL8KVN5tpi
5HLbawFC4OiSr2Q/OIY9e8UhPVXb1sIr9Ja3ZNcx/9Lg8vuz1D5V21rTexgUveAxe4kOyXZ0SjA3
357MFac/n8vv/OLMjFpGIdgFYaZ3dVB20sZVMRxewynPCuN/cR5OklIts/c528EDWtILlEd4BJmc
KWOxKEYg+20KvVTkQhCwtEKwY/ZO5Oqcu+P1uxO5WJqra51EQCQwwg55kNx+0+5rB3HhZ+oND7cX
Z3Xb/nV0eQkcZ4szy3qGFBeGNHEz+3ZQo4/05baJazwpWkfRQor8UUHUw8AubXRFC+nFGZUcKX0r
hR1ir13gmVl79HUk5V4if+miW+gc2NB1krZYReMl4sU3OvzSqhp2vqakaWb5Zg/exJZG/qbCIVDw
9u3iWZfJxWIIVVpRBnJOYXFlUtqljZwlgMtqnVMoFfWNH4X4c4C4ku5LjtH7IW2EzmuGzA7m5IMz
uysruIgNgK1HBzYY3eOX4yyJH4P2D9DxuMMFr3TzTXFQYqvc+5tApqanljT3pKfgx227K9N7YVa+
NJvGrUTCEmalZjeDh0b5PRWoHfNujyv1h6WygQYKoOlwdunM8NAh2bdViJY6s69z0QrDsD8iPRi+
wLHSbETSGQHVknL8MHLSnfJxKEFM1oMNDfJEzQ4M5PVjmixFJhQZs5c6Isl9lQrdR2kKM6fat1I5
Bc4PX4qr2dLYw/bwR1mJO7huppb80L2aNHMUvM3Z4nbeFS6occXnZnN7EVaO9QuDzCKoxYI31mDQ
bB6UCswjvGrI2iqfj4hJnFsStIaAZA0NjU4s0kKAjC/4bGJi3x7ImhMD9Q3cKUplkK9kQoRQ9YDP
SMhPDK1yui455UpHu77mqHGuzBc4gJAyL+weeIVgjnUoylfxkKCZrjMGOxKQeP4zyBSB28BTGzQ4
RWCiWKTCEEpk6GsMRJ6sWnLk3Ok7mTZ5T2uuMOvK4gC0irZ8tNvgJYwFffYiAem4j9gNGb0+f6/H
u7YAuTnPq9eyrnMzzBHRD0M1xhNyockzn4KUylbxqO/TO/8eRcGvHCq+kMlD0UOweciaa6mJZTZB
M0OwYADTsg/d4Ddo/STBCKUn9YnsiCM48Qd5+FBPaIrrrWRr5LTbTBm1oq1iTZvYG3jV5BWXufgE
ZoslqhnJxrRMcv6mGceY10CydjpeGGC2WCxGvbroFVjqJ7RbW59GtKfEjmQqhk73oXGq8GvXxgt7
zHKGURqC4RseGm67Y6GBTdI/zB7p6LwDUv9B8KYfHconr8pz+3Z7k69muOfLuUSBs2RDEFIlJTKG
Wv+Mt/k2Muz+B6EVsK6LI1ntY+L+e4C8GOyyhc4shuB17dNoiSsgaRIFJxh59TiefzAhJRZjdOUs
Y8rlZKv18QZqLLenbX2b/90ES+Z7NoaqDNNqnjCGKgdoVwHP+vhDA9xKcv+DHbz9AqwuSzKg65d2
1F4qwx4SxVYmPczqiEbUX61yMmMermQl1qtAUv3PDuOAmpk0E8gn8VQv3E/9EXJPQsfztJWc7MIG
42mJ5oNLpIeNOXiM/YSi0p3rkCwaNu18lOuHKN+K5i/IZf//ppBxt4WCUIiMJVgQq1saSyvRKou9
wlsq3hSyThcWU2t2GJ5vPKnlXY32UYVHSMSzwbjdVMx+JrewUQePs7EpBqsj3B7Z1d1jygApi7i6
A3lw6XOdIUcBaTBhlYkGetU2o40PoYw0t3TxBdoOJHqt06fGB2AdreNd+izwMo/VqxawN2DDEyUN
aCfG7Yumypq+gNt3YMbQH9DenEuBi4dQPwO/rTlQcTykBWevrRcYZFEG94xqLteHy4G3Kji5pgiJ
VW2Ptr8tP+YMjTbUtPAMc6da5VF8BPKK+9C+DIa5qwAu+tcss6ixoMSYBfAtap6Oe+XoBpTW+9Hq
flZP1Z53jV2LXOfWmKxO15J5qoH2s6JsU5IjlN6Mxq57zqZbvvnGmFhESW1mRtguVtT6Zw4uhvlo
9CWg2IiTrp/9vL3DV1OSszGx/eOSUI1zJcMakKAe3h6wZPGdfkIKFFMIRZRU/hmgXhQ+Pik7SDfH
9gDxxZje/orVQ/z8K5ispBi7svVDuM989w7Y+XHeNFb4ZDp/5G3j+rT2yop2+/3IiatrMQG7FRxb
gB6ip4Dx2rmUksIQkQqmtV3XNcrIli48csa27qN/jTA+OsySkdQTxta6va1uuhNqir+yw2D7tPeG
TcfL8FYzsPNRMW7a1RKaQCUYlD0pdX1vfA4eACueLQktTdw3w9U5VHD7QE6NRzy2XABxOGJWS74X
5UieD228GXjXnHUT/6v2spwhxVDHQzQipJEspng3G5OANr11e51WQvdF2YNxwT5JRMGIUPYoIuhT
GieJl/2vRA+UX5H74ydusextOtX7ph0MFHAaBOFE+BrHRyE8hrwDYGWyLsww42hDpYVANcwowSGI
D324UX1OtF+dqrORMEfMLAtGFSRZZo3ybA9Q1SqD59uLwRvE8gVnOaJQBzXqERgE3l1oYX5BB5Cq
vL6rtfqGBrylhqYDPBFePezMjZEIpQwrcUBoCZX0hc87V2ien1CagT2gBefGKYuXsXvxeQ1TyzZk
4vyF9cVfzsaYCEofCyIcLutjrzH1J7Gv9pOe00DRnLpJ7XjM4IiNd3tql5h2yywT86I0DnD7xqBn
sBj6h1Q9jtKbUr8rM2dDXa8hCgc6AfUK1G3RNcqEoawZKiiu6TGUqMUQFJDVKUPjQSr+cz8lmoiQ
a6G3AKbw1st4o9p2VZtPWmJleUNJdyzHp6GarEHZiq3X62DI5jw+rQ1sYZRRgW7GLjCYgY1lBhHi
UocGYIpO35ckfBSat9uLxDHBNtOpnZabfgETpdp5NfmpdJrdTPZtIyv310VpxQTMysBj2hVi0JfM
FlckI4HeOs2+jNLKvkwgTBpl6X3R34Wj9pTYPAmM6+BxaZRx+0ko9WEYYbTSBwdaJfbAi+QrOQ1M
AIAPl5AMCeXyy51VtS0kcSs8/ldO/gySZitzYy/fmod022gAKOYbJX/VvdJ6GKh5iD3zwMNRX8f6
yy9ggnBGBC0XI3yB3tNS2Kqy0ys9zqzX2yu4YmahYUCBcWnMvoKOY3st/J0RBti9qOZeAaZWfO54
XB0rQEtDV+AhgFOLoIb/zt7OIpXYyGaVpRkyUpo9Jq9SD6m8WLJQ1qHRLvJ8G9jDwIqPvRO42ZPJ
zQ5XdsOFfWbDVeksNybePgCnnV3JTl3yJp2gKgZhPuP4W/d+/b49rSsHw8WA2Se+TpzrLDZg0H9X
JfASWslrv5eo6ajHbnSlLzCXUo7J67CMBw8TDGVgi1pqn0wUi8VJqFXIi+ICJTzF99Wpf4p1Wzto
Jcpns2e+S1ZiV76lqNwHzTUvAlkowKxgEkCld5n+s+VV0SgpJX4AL0r9FGod/mMqdqdhFpqtJPrC
5vZI1wZ6bm35mjNrwM6BukkR0PUSVQkl5a8xB69t8GbM8mZqv24bW/EcEKICLIgDAjwJV7Mal6Ff
VVhIswisUfw1Th3VyqfbRlYimrFsQSjQgo7/qptvlEagkM0OeSn6G4EpFVv9ASkgj8FuzQzYzHCm
AvGDejy7TJEBpJww4IqNQn+EhMXg4RHWZguCHCgcyCBfQI36cmkiMxIy6C3hFpajAVl/NTOgU/+9
YQIo2G/EH4okUN5ggjNBsxxk0vHQJhgPfeOmna0q9u0FWeLBZYpjgDdfRioAINH1A+0UmplU9aBW
0H03mX+G9UDjaFvimVZyFxrqnqvPKn0rb1zZXJSBtaVL4+pd7/9Iu7IlSXFl+UWYgQABryy5Vda+
dFW9yHplE0jsy9dfp889M5kkllj3MeuZh37oSIlQKBTh4R6NSuZEIXjddWlXI9gj2eBlTGUPvW7B
z60IlTRspoS6tN02vgNGBrfQbGBXUPpSMM6Boiu06joFFf94rDpMnSvGW8YqvEagYSl3idTT0W91
JFRqRuto23Rc1/wWydWxKrvmiHZjeVdoQ9jcSCs2HuhIcfOMw7gh9RDdUJKpn2QQ9k0f29UejEhm
7GlahtzMAM0nJBPRmcDYd+jQX6Du7jejYQ/fYmUwH0XFsudIqdIvMrWbG8NJwVcJG4/SDukNmKNJ
5Ge90x4MTul7W0TFlqRDpLl909WDD1bp/E7EduuPKq9CbyjV9ivy7qTakFAT+4bC39yys7KHLi/r
8QYMAB17cBRQyCW9Y7ceMMZO7fZ5JPaWGQ1vEtOBUCZpwesntJr4aILRbRTrgFIyW8jBD5sBQkcj
iZR7TnL1PS1G9ijqKgZuzIJEY9YqiW/JoSsPrZFDLy3Mohwa86k44DPqYQDyxOEnKcB/CU6vNHuJ
GyJRPgO97wYcyPGvqi442ShWmaMIZFlNinJb2LwTo6s/BDh/I7eN7OSbFpZ6UIaN0btAtOlHiEej
ql5TpqzcH5dFI5SgJ9o4SMOg4jWHEsXIVSOlgFYEyUbPAOiZKPV2TNRtXEuPtdnPRFmrM/zGUsxd
3kRWAG4MZwoYs4DUZkURhTXinvKMAlV+fAdydHSzW+PlJbxrb2KPPpt3aVD4zUP2LQpspGEEENuV
lS+FRQwbYp5GhaI0hgLPg5bJQsuYJE49Pd3QUHcbyIJcDyfawgU5EQj9Y2J2Zekd64Vdw4TDQJ7h
ktvB+4Y6suWSByf39UcwRx9L19mvIY3WljaLxzLnFiDQsBvqAP/wwe3+mDwPYounK5vVpupBa4zh
d6TE+ariu548ruzdlLfMnQSE77gdLYydO3OwTI33h8jrAbmjIMqn1VrWRx6FKCIWdo6ujzNWfJMx
J0QUyihUC+uIxcSvU5L9KEM9gf/G1Y2Mu7ZYuSSWNvf0Op0lXDxkfRcauE675hW8sC6NVprzS15z
amD6ASeJjl3W0+BOj15AR95Skm9BMuCZgzzk5C8snV6p5NySk+WIKMnEn9x/pib1QQTnY4oTIJa1
8c3FDOHk8p5tmioaITsFl3c17EAcXuGpTbzrHrOQH0JHZJKMAPGmiUN3vpi4HUiLaIZsNM03mSk2
2ZY+R2MWGEzb/m+mZvvWCzVLBwW1byZjqDTtcw5YIti71VvwmP5vpmYb12tW2KaTMJTowa9GY8zR
+1y8GWrh55APvm5s6TKwMI6DogtoeTHLe76FRSjapnKwhZ304ip2McOsGzun1F2z33fJmlMsOfqp
uZmjV1pqDLkCcwOUe+LWH9RfrHVb/nZ9VQtNAhv0cGhs0QkFZM6ZY1rHLKNOtngGgkfC2jnPP9FD
/o4rB1K0wGzoW3XX3Tg7+d45/hq2dMnxkeSjbEtASXgB6KFN35jchO1IqV1gu23gRLRRBNeXuGJl
/u4c8lCl8YAbNQG9mh09UOOJNpvrNpa+1slK5sWRbCzBBD1gJaY06bbT0xINQrA4YmYFbWWWPP9v
5mZnLB6Mglcc5nT9O7e+TwJPkvVulHy5bmehAwnv+PcLzfueSQE2bmV6hcVfnRcVtUZ3PKJohsvz
aAVoaLWYQ7U38bcVsxPSfH6/2Ug7kAYBHWXOG58lQkjJGgjYtbhBM1CpmU8NedYGlHFjPxKbGiOp
a+3ypfM9ASTB9WmY0E+cnW8n0qIuFAb2FJI0nhz1G9E0z00ns0Ar71o0mRVnBTW1FJXBM02xxIkR
eS5sh0wYzLCTKqDSGU2g6A9mChYxO87VvbSLd2pba730RYsTth+tdMhzzSd4aFMbVZHiqhEDt4AH
0OJxl3ax9klSpkReYRSMb0FgnK2wsS3kBZg/0SnU3lAVvUhY8InzlHboCeaRuRfNrcXWGLAWTjl0
KAEeBh8O+nTG7PMpAFzbRgP8sJqmWWCOauTTsuqBRLR+XvfOiz20MZfxu/5hgcEOf84vAtH2g9Y5
Te4ZYNkl/U5rfpTGoxl/p+ZK5LqIKpMlVFpNvH9BtTn/Wk3S1JYm2txrhxSkkLWvxzvI2zhs5RK4
cP2ZndmKksppUBHFinQQBuPZ9d2WqtdpySblzofJjINM1wCDayanz3mSx1l5h4rVCJN4ZLgl86Po
qRpCyAh4qfk9aoV7/Zst7+SEusTw2qQedG5uCCubEwvKqKCcdnl7JycR+fjRTP840Zq20iQWyFpw
nzlzJPLIkGmpGQxV/IuZ3Sp8U6K2kDtB0a0Njy1u4Ymp2SWQy96x+kntdVCOKjSeSNYEnB9Cgj1M
j+YfY9hmK5sdMD3WI3XioIEjFps0Yjdh1+2uf6XLZGRmY+aIWexksQFxTGTCnzl9GjSw0PeuPRzq
5FCOm7TzKGQM5Q79cMUcPBq/ds4TrR/QqAJ6/mXl10wbeHYLzX7NzEehbSqEauDXQEK1KW8M6Jeg
Ium2wIlLeuOw0iXqpqhuojxoos2K8SkjvzCOmiSIri2MRcwhJAot0tCuQMDPbPKRIo0gRXenQIDA
1tLt4Ah3zIEKKj9zhyMXZdnap1i0P6l6YTKCoBU4+9x4LQxdrIygidYoxs4ATVbQxm1eoeqBR6W+
U4DzajP21aDlu6GuXIyXTTRsvQ0qbNRdQE15wVsHgvuWchurh/JQl1OfkRJjb6D5CIs35pC9JcDo
06dwjT4IzfR9ktBktD6WmVjT0FwKHac/ZXbMTGbqPa+xEZByg5hgoDo/9ehWLcK/2fFTQ7Mdr+1M
xZMchgpId/D0Tbe3RJVuJV4oapsKnrpt5SbyQY/Whqcv4W2/t3u6OlXMEaOkcB4eHbVO28LBdk81
EV0GJv2hq4+ZFiS9GaTJfTTcZeQvLjeY/cfmFN5OboDRwMlqCtgsYjEWAYkHnfsUfKfbksf9R+vI
7un6mVq6uP+1CKG6c4vtWDbcQBLpDVA9FazAzW3d5vFz5uQeSrr+dWuXpDy/NxUDiBBQQNYz5+zi
YEsTjQriajOy3Wj0VPXRNEA2YL3YkEDtoNUzgCT/XbD7Jl/xpWWf/cf0fOq36hUztQeYrkHL3ZFN
1jR+pqMGnq7FyItMfVokYAKTUA3ae/PuhlX2ylgSWMrEW8Q25eCR8BaVZlfTD8C1WaM3tiuLu4Ri
zWzOPMcaR55rAjZpCgiEteGq4SnsaCcbxbyhxXZkAVX8eG0+/LKBObM765jGra00XINdjIh4pbMv
6zuTIhB6dXfMGiDHa5/xDZ4nGOZgdG0GYPGb4i2GHpWOpua8U6VVyZA6mQFFFlG+Nl3yGHed10Vv
XFm7e6Z7bX71TK++/1qafsnJyaz7lqt9B0uCcV9Gka+38UYq+V8EgCllJwAT4FlwAUDT2l6JCajW
uYISu5UkIahzEXNyw/hMtWZlpGFp+1DjAFWhg/+g2nu+KLsoM01RFdDIk9zrmQ7JVJA6KcUjMxrv
+slf2r9TUzP/1NGFCXW0Z1DWyEo/1WvT5XZCfUnXhA0u3+dwyVNTM5e0zDxq2wymRH5TkU/iPFB5
1xTHSH5HX0sfP1XtTWM70n4R6ZPWA6i/vb7WpZh68gPmxZW8BxwJ019IE8SPLDuo9lEzEs8mD1m8
1s2ftm3ulqem5uG7YEblhKHwoP75K43eUtAxCNr6Ek0YW0ab1uAri1uyiA3+54qa7W40xjJrpwvD
NH4kCrggXIUJN+o9Xb1N+NoBX3Kbf60hnp57KNMKqA9K3P9WLg6xAGV9xZBw/rz+wZasOEAngTkW
vDDAnZxbURKqpFXL4Jy5uXeq5hVCh37RsuC6mcXjdmJmljXpdsRjzYAZZJE3tTA2I0zEvbkrM7Iy
w7vwlX7LVkMCF887jKXMVhTz/3dBy+mqgDMIq3cgXMRIgvWQ1Irqm2UfuQCKliv5xPQamTkk2IYn
nSywnwKKN231SZzMZUOjLIsEujCx8qSDH9vL0IdeccKLvjsYIAwUiYBesVA+0WdOOBY6E5mOh3FW
vNHGV+PjMLoV+7SdARTWEGZeAwZftiBhEXVuQPxBaIze52xdhWgVWhaq8GJQkugYouNN6zaj5Q0N
SnGduXPIGMTEcFNT2euN5lpWGJh1vK3HxC3D7g6CHT6jXTBS60UVmmvbUKly0k3ipL7MIYhK1uZQ
FnyA4huAwQo4DrjA9KlOPsWYop7AFU14ioU0mbuFHVAWFM1HqBdex9ZSu4WsB91gDWPj0IXFDOfs
m5Q2CgpkMmdlmKv51mGeG+0oCk3Jcad1QddsFXPlUlkItIhDFhTi0NzDnOPsdWAKoDP4aAgPjAx+
HKLJZwUivCvtY2HEK+tbOLxwAAfXpIkHAepP57s59B0veonloSvvS4Z8NXF58iOrH68HiYWvZmIY
Hl0HjG1j5nla88lXs9pcidMWa+rrrUlQq4v2YfdCUrww652FSP+/mZt+zok5oZWjak1b2Ievwolc
zblL2vuIveZd62Z/86jC6jCUPrU2dG3OWJTJIu4rlQoPpDPcdkuUspNU8yvyFttuBe1RcSvW1MCX
vtykwo0zgKMAQYDzJYakMfuId8KDBneto9zKf+bDS7fKr7vgjSAz+NfOLLyHmdPRQkNQMu1d6xwo
hSKxgd6Nx+WqSNzk2fMwi3vKAMUKQEDovJ2vaQj7sjRi2LK0h954UHpoRLUuib2mbl3T2ViaL+Sm
BHAr0bf2Gk/40tsYzgnT4BPGn7lSSUathEKw8LeT1ur3tPi0zA1Ej6XjqSaALM2W9yvnYuliOTU5
c9SoZn1eUXxFWpXeODrPmb42QLP4AU9WNYtgEdWHDrLOCJhFdCzMcqOExaYt41sz5V/aaFhBdy+9
2U53cY69JpRX0oam0qSt/KOM7i2uujwK71FRPEi9eVZCUNaj7Fsb75W9llktPcXPrM+OhSOcepAO
VhtV+7QIigSMT/JJaX6w8M2OjkI+a3ZQ6i/SWHl1LL0ZzyzPDkqsEJIPNiyXReIrJfpndXQ0aXJf
UvFaSb4ZuqcBOqZKCFmU5HnQAQTmK+F8dfNnd0eq00F0EpufFj84e2yKzq8dL0vu28Lj7T4f8Vr/
Uq0BHxdj0dRVRigCiGqeuAxDqPa5AauR5uf1s1U9MNDZ5itJ2NIdAgam/1qZy5+lCWuEYsKKaSBD
apCrbEZtR6DxOaHfXq7fIAu5GMpGKnh6QeKC8YvZqYmtIQeDHEKRY78qebql8m1wlOcS0k+KoMfE
BHrajFa4Y1aMzos54M3RlG5i2oYyrGhfTXaToOQQmag+H60wdmm+4i9TQJ0FXIy4ohFKIBIGmrbZ
acGQlROSEvkfZrxlTVxS7gdg765v5YJ3nBmZHQwzoxmrdRgZ+4cadRzugCgRGe1a3rS2mJnvxwrk
pC052bG/AbOKzgI6rGsEuwvRFOknJldQxZiEVmZ+kReYREzRqvPQWTX4mwNRhzEYzATl2rWPs7hv
J5nubD0OwQCEUGFKsvux/Vl0z1b4bNYrb6olnwORDj4+sGwTgv38zrUhuQAiZqRKUF5wIVnuaK+R
eLchpWbW30egLxEz/twfkLoDxowrHpDD2RYOIF8Mkw4Wgbh1lZp5UH49amCbIvyPoTUAlZ+Ymtcs
0HNIzSKdTCmdBwagnUK+gCPRHYW91sdY+loglwdKD0BK9ARnGW4FKjDZh6bwhrrkP3IWim+21JT3
jlTyubIIM4NB8PCmMyN+5ONoHelAsnqraU60TxtLCNfuY6N+ALpaa4J4jIrWV/WsXck4FqIoGtlE
c6ZRL7SbZrsvzb6vmsESyKkgIEM2tHowQUbEMROqi8jtyo/rX3vpwAD1ACgAQZaKhv25f4W0ka2E
JrwX1YWbCiCDP3okkFR9sONoJZwtrg1tXzTtUYm/aG4oRikafVrbWJTal55EQ0AseVuGEnOWo7xL
uYh3WPwK5GHpGQ1SfrTw0MFDG3/+You4XsQoakqMnFP2Zufq8GSFhvY8xj3RPL3l9UdH9XRHjMz8
VZiN89XpozaoWhALuj16PnuAqM13PFjCwQV/iP1kJ6mZbhVhdJ1PizaKgrKl6RczgkJfRvXKT5RS
+xWOOuodmhZqq6n4wrvXmsQVwcuhgbR8DohmEjwqXQrwsxQfxLglDvdN+ijJIyG9H/WHygjQkrzu
Kguf78zmdMROXm2GNZatYUMZVuFoevLRzwZogJY+2KIh9AggENr51y0udR/PTM5ObT90YW8Zk8ky
UMHKZWyzcTv1YDVrJzWQxMm9E96izlQXm1w+yjXpnuUlg8xMg1gK0sfZacRlC84m3oBlUb2Vwq/q
J7tGX24M0IvO4Qwry114YGG5/5ibJxgpRoYk0/BVExWYRrITzt3Q7pvCUzCd1mBeltE3CeY/NHno
j75cVa9Y9qp/7c8uG6HaYGcIsdxw3CepZ8RfZOKFqjfEr5G+6813CTnp62teyArOljyLP12MfJVM
O0zIY9T+VMc7o/l13cT0kWZZ1JmJ2UUt25aPvYpdjSLw0QKfoWobE+1VJ9tlo19OXza4bnEhqIL9
ClQh4IG2QIc320el05xu1Efpjc5hsH21tV2n/BazrbX6zZZM4f0PzREDVKvoQZwfSqfMMIoTAgnb
K58i980RKA3o65DM7cc1SM3CHYrJH7CZI6+Cdu28pmHUIPEBUY/06gxdzPyI3DRIku/tqmzkgh9i
qgRvCcQ2pD1z4gqtVSlruSY9ozGBX84to+GuwY3I76oackVDpZLI7R01P1LFrjs/SzAu5Bdhn61g
z5fcUwN5LQHwA8Xf+S9pw4jZ+ZDAdwoM+YTgd8UAPbMt748dxtIsiHYBYIFY8/vxehJaJ/mBWhtT
iUaqy8GorJJnNE6d9Ju+xiC6dBhAkKGrGFZAiX6OI21zTBkZoD70bDBf5m8SurxqdQCxXqb020xE
e1x819e29OidKO8mSUwV8zTzSXlbKUtZaALXr/pLTbdIaV0oNriY0W/7dJM6H0K8hfpbkq/Rsi6c
jVPDc4FJKGCnaq3DsAE1oaIB2QG0PZwHk30lvHWLbhOzg1NszXEXO15lPJTWexx+jOKuWmXyMRZi
0MkezCNCXw9Z21D8FEUpPRPO22kAEmW+qX5NrMrTyx3JjuHo54MLXnoTQ015/xeRFi9lA+MquMwu
Jg8snemhoRf4p20nSMz7CEK2qvhY+dgLRxfPFRwZHe9WTGvN4hGxapIxCivQ1oKKLSdfWba1J0cu
N8lwKJPWoxC3v2714pQi/pm/Tw8GqZE+z+JtmyWlYxcSkw75wzj6afHYrNFZ/E68z26RyQbmH3/X
yCdZy/NAa9WFIlsVgGv62d8nAiKP7QbKd+0u3FrwHn8Mgs4fQMWX+WvLW7YNCUEQeSB3Rv3z3LZN
y16LbUxKpbukcfvnfON4EehjwSJUe4pX+M7PkXrjLYiw0JG6WWuj/17bxdr/tT8/SGoSS93oYb/x
2KO1pyVEpkB37YltF4Bfu4t8zXu+/kkXmGSx3yc2Z9807qFzGxmTGKxwkz1Ykw7WuyLcb6A9+N5j
8X4U9AH7Im/XdDUva5QQX5myMNxyQJACWny+25KIRqKvlIIq54vFPDXeF+DeCremjXlM5aFtMKle
uzlVwVq1vb7qixt2ZnrKR0/uAVn3Wh3rME2sft9rQafRoG+fxnrlJXZZDZ0ZmnlUDbgHy0cYkkf9
R7kZ37ODsddvSyhNBcYGiuPN7vrKfr/lz33obFfnPpTUFRRfVFhUB8/4FLveT+6H2/Cp3UFf+Lb3
IBPk5Y/qJn7VoE1ykCs7u+BP5/Zn/pQnGlNjCvvRXrkHMyqUr4u3xE+P9ssQBuPOSl0g4F7IHYQ6
ry/9MjqdW56luBqvoYGgReAhsSFqnH6JcrmplZX1TR/s2vbOktySxV1SdVjeqBGgQyu3IvKpcjCY
W6tvIZ5KGcbEq85ZSVwWhkfPFzddfCce22NdKS4WfNZte1STHdSNvfjn4LhN55L7zu8P5AYNBV9/
+YtNnYQJQengALo0W6/sqlQdDWwq4yHI3LaleGNroJ7F0wjeNKDHHWAx52GXFGGrtJONwqHtrjOd
n+mo3dfKIHcg+d38xYL+NTY/H62jpxAnhLFI/2mqwQhMTWisOMllC2069idGZofAitAnhQAinnbK
kRl+i0q51QZ5pm9Kcqi0YJTfifJ+fWEru2jN3D9KRmfQGGyCmjf3S57cmu0AyIIjFPCvk3YltC2e
tpMlzhwjU5E5WQKvV1V/jNhDAcS4WOmhrZmY+XwEktUR9X58KvsbpPF0KLRYqyDkxW0DXYoKoAGB
GM4s3zBHQAIwmpF6pnOraCiZ3QrDrXH76zvG92b8Yikh3uagptkU5r0BPi3qknqtADM5xEVYOfkV
0688Od5OrsvB6vAr+nKv6i7BEAAefVb6Nervs8aEcKxPo8Bp19KttdVb53ajEoOfsoLdIXkm1CPp
bpSxT+OVKLJ4ILA8sGgQQ8MTb7bL1dgkZs5gR8HIkmtgHRotd4wJnzCo0UQDZjBVzVcq/RCVD9cP
xuQm8739TTquotirX1ALFnoSQ59AwI3C4U5XiiDla52/aZsuTEARECWIaXzQmV3zRczMQSNYXlrY
B0hs+1ytva7XP6mw9uHaHX/50kN4mQQI/2MOvcbzr9ZbdiEGkoI6DPJX1k/Za37IXKN6kjbwSBiT
ACQ3y0H+sVZZXnKXU8OzuEZjtRpICMM5GLcKne7DuIQAK3vCA37lNl9MDw28nKFYi87jRXrIm6pv
8hi27CoDrbkOab5mdHOT+wMmMkzZB9Pfl5V+l2p8B+fzR3ulKbS80Se/YZYnFiAeyXmH36BYCXsp
wZtzk9Ecr9tRtF6uSs3vlHDchj0mdmRMyvusL7c1RC7XnthT8L5wMMCv8LwHegg81OdfXIt4hgFt
/BCVJh6r/bbZJdZ3pd6k5gasg4L2PhhfWiie92sRcvGbA9KPohOm6S/khcjgOBmwL9iD+NNOURX+
4SjBn3ctJ5fG+nTkGL85ls4XmCi9rghZTnmGecALfhdBE6cbvl0PBZeFbphBQxtBCLIgwIPOHNji
MtbsBGkUaRFie2a/5ZaSoceH+T/WcPLKdH2TYIAZr/fuWy/Fe1VZj4XBHE/L9FdWG/pKdFoMjWDy
RDEKvCuYwp2F4JYruJjKDLGjygKms6cYmLp6RDG6q/2UxY9Gg/HOPgtCvpIxLObqEJgzMKyB/oY+
726QNOtaqNzAtHwoab+NS+MbH1JAw55GrQbjTvTTTvEsdF7bDmNg8qNOcAt1Jeh0zRSJGgRxnY/r
X2g6UXNHx3eZWmRAG4Dp6twPBqsqinpAsI775JC2j5k+bLmJWiDr70TeblharKTWS/59anGWN8nW
4cMwwqJMxsLVka5VKv+IoRxrKuIvkqZTW7OkSVPqsScdbKXIph0MSFryTXa761u4dBmdGpmlTaWp
RODthZEB8TFJCjcOt4pzYHjIr9Ucl15Dp6ZmYUnwuolEJFOvqolX5YHDXSv+ZGkI3q/UBYeUK5uV
mLxsEmUvjDUgGs2RB0kngaCkWJ3KClhKvDIl+8FR3YY6d4xWrpndp8q4Up/WL+ptCBwouIHfEl1c
gK5nK+WsoQrhiE/GNv5iQNYTz9ijuNVd7t0oweAx8EL2PmAqfnYr/dFlL++FZ+z7Q/zC3osfxso3
XsppMLWPdAptXqAWZo6EdqAJZiwEZdSLXOgg3cXhas42LeniKIKKGSLg6Ohe0FqLPBtNk1cIyY/G
k7YRhzBoHR9gxA3kjTcANneux1cO45LvTh+VguoHsqrzAr2QqB2ICoKHObUG+ZANLeShUkRN04+5
7DDNXJtPVSWsciXdWFosSDlMWEXRHkX087hTygx3PRSSIHt+n+qbOkfpeC1LXIo0mNfHPQq5PmCB
ZlmiWvddHpsdSL6ar8p4F0avsfNK7c3147+4EoAa8MlAWYj/na9ktPqB4zrFAbHj56Zp35ISM7Td
GFw3s5if2bhHTQesiOjYzOzUDmOh2mNOnzu3ZhRQaPPlm6Hcls2DagZCC3Q8lOhRa1+uG15c34nd
WbyOeq2JumicYijqs2my14snkSkru7h0D52ubnbAkjCGLmSHXYwsQ3qlbv2cjO6cGFNiRObWJpaN
5hd5/qfNf8SZCYXkTJP7uJNnPmJ2eaFXNVY3KcPFmX3TWtQfRuWeKbmba8qG0l/X93MplJxYnOMJ
WZ3FrZ6rCCUgt7STO6dZ41ZbTHFOTcxcBS88o6AhTEDH05MNTlYQhQ9h90VSCMTsCKjz2Boafeme
AGAD3T4obGNcZraRDLw01ZiYcJMW4DTzo8sBaE47jPbVd3HZH2ojO6rdsL++mStW55tp4H5P2xZW
7f5+lPdJ80Cit1J5qIxdWYBtZMVbls7CySLnDRmgjRoQgMNclzwLfhPpEHteG45cOgmnNmbnTfSl
oCGBDSOtXECWTMzB/1YrGvyhDsa/qc+dmpsdvCGz06FQYc6KvkK01s37oGxWvtJSWR6YO9zjOGiA
3815RvQ0rIsKiYTXDJzHG4204Qf0Qej3eEydjSO0/Blcfemd1dflCKbJULnPcpWiHZKG3TECFewN
mvTdsHL7LXzO/6C2JhVXSCHM1m7nTgz46VRcLvYsPFQgrIFO4spNt3QaIVFgQLTcQvpwATws+VgK
vUWhEBJm5hEk/OQhzMwb3nd4VJbOdmgJppnS8BatoQEUS+LPKd0n/VjM2wLagCA3L8GWllXJjOMx
C50e23gQNkaIVnbykljDOLcxCzl6i7lCBzVzr44TsIOMgQFAUTeqvsXKoI6VI6ktN2opRHkLL9Ux
opVBijDX3DTpd0MO3XKoFNbqp4Wa4PUQsZAFnK1+dp5sKy1YNRVOyzBw9LeuwRk6hGsdroWoDue2
Ma8FNCbqBZOrnRQUacsrlBHwqiTlr7R8icrX66tY+vfB9AymaXShIdkx218qwJNMLfz7I/ZpAEwL
F/51C4t+CkoZDC/j5wOAN0vJQlBI12aIx4UA90i966vAxjCY9WFEqofB4h5zFPEK8nypPoB60782
p2B4sm1lBDBH6+S4DJ8dzR22pqu5xofYOncjes5v1dHx1yYmlg49GEcA2AAHF3Zz9qU41bPaENNz
TTlyulXwaMvX+pAL1xI9tTH55OmyQMCt1vW0rMLXVNSI/DG7ZfGrarnAaTVrKeji6UP/A8qVoJm+
xNkkLLK0qsfzpPGA3n2FKPkk3td6tovG49G+V9HBV27qDZR7V6Lb4m5i/AxQLVCMAYh8vtIKnEq0
0fFOi7WDER1k/2nHK2/BxdsDXAH/2Jg5ichTo8lDPIzUreXGuzAgH+zYbJxt5NKn0NdWKkTLSwIs
aqpbWRfgyAzjjlE0Ykm2hlvhe5fdDvWKif/QVswee5gmhn4RRi3x3JtjzuqkL4c0VhJwE8TFK6TS
zW+mmrZvhp3JXSMZ+eRV7uxZnCh3Vp7UhyTTsiDRTWPHwB29D5Oy/jB6pn4tEsF2qhaOm0QBe42L
B52+FW3INj2m9Q4qHVvDHa18/EiH2vBo2IPPp+0NML8ohV0C7Zo0t3XM4SMVnZgnG3JbDZZyXxas
r13VHsZtoRXhV5Jo/JZmjXxksuqPRhLXD1wpG1SlIukAyZA5/SZuqtAPVfLNHtMmAdVCxQhG6WT9
0jRxjFuhje9MqzQrPzbjBBrmGLku3TyyKhvw+KF6q2lqbLFx3ROulHCvmYUWOAxvAbdpbGMXYcoI
M8NAWh9jXZ9+GUv2LViAfVI0ee4ORpT4uSO6TUExdKbmnZNtm7BodmgVdHvKsjj01DHSX0M+2oeO
Vn0JbbVcjwNm8EGCekg1jkSq0C3uHJASy0qtKgwnt8amy7iOWe9R+eg1mim7tuGYEbTM1tkktI2B
4XXoewaxugNaCMpLgivuc2Q2u69kB9FQLdIbL4bSEHfj2gKTqM5DAwrUaqp90UeCp37Y0xueNdrX
hpfkpyFi9aGzeBKIUovxpmQk46DpEfxLBq67wgsdMUH+zf6Q6Er2lmhtuxc5ZiTLbgCfs4ib28i2
wdHCLf2WKYOGBqwe7e2eJLckNgu/FCAgcAu0hb44BaGPXR5CBsJpSl260rB5B+WyMORbTPCTvSBV
/ZgmerEBe6lTYxZSHw5Kl3egB47UwFJKNJVsRYTbDqOWgNLEJn+weVjdcVYkEnpAU5rj9OEzRIjy
J5GPVPhg+pf7RhTFR2jQCE12rey+GlDYKV2uDaN5IBGv35PUUjbJyOWBNar+kjdSZ3ujS4GqT8n4
qHU6OGfTwQRJi2I9mlbB9rVWmWjdG+jhY0q7YBqmmNA88YwELJpbXlX9I5ft0Lo9d9ixM5VsB3rv
ZsdiqQDh1RfiWw6gzouOfYncIiqV51Azq9zPrZa/iMTon0lYa5+OdAAl5iA4wihOkr/kelt8NTkq
jy4BUzJ4edKo+CI67jyCLrmC0KnU9W2jGNmN3fUAaDRtv+GiwlRyMZASKLlS/Orbrg80IB5eCI2z
yuM2mspuRkQvA1CYRc96ypJjFptgow/xfn0hA1E2gjV65KpC5bkbgSb5Tceo/J7xrHTcvKP0ppOE
3YV6jQMsVEhr6uNg7KNMtjddl6ofg5hIwNLCwE83bZb5Qyusu6xE4cvV4GX7gsVgw29pmQ7bWI7l
wYCmwcOQjA1Ax0ZU7AubppvchMwlM8eoRJXS7I8Kcq8fGKjvXiXIzfaZzcE5y9AsuM9RxgDavPg/
zq6rx3Gc2f4iAaSyXhWc7Xbn8CJMd08rZyr++ns0uPuNTAsWdmeBedgBXCJZJItVp87x7bzMyl+e
7vonnIagoiqT/lNLxAJs9pKAJ2SKfoNKywFPG9D1tw+aAK87o1fddSGHyWOH43pFwkpE1y6VvW1m
5MVKl/ToKOdZ+CC4vb9RfUnBdohybCTVZ44npd0+7odmlQ1q9J4YlWDKvV87SR9pmxaC352pekpj
l2WvoThAxaoAdSHK0nKv6XeNXLROEKaykzWR0q5zVS0NS09ktPlA+LkyzDYLCmaLfhWD/iItAV8B
+T5ajxpZAp2bFjDJ0jwtcqDiET/poYRUagpeJaCAZQUsR0MlA2htkCr68SEr5JldVrCXIjNcp5fK
/F2TXbZp/Dha9XJcvYMOhm0KRdOgM1Ezp9TK3Aasun32U2F4lWlNflo50k1Ni7J7wMS0g8eMao/e
mWFL4YjPdSIAkXY7pJwNvcfEGJg5R4QfHxwopHL7CjdpAnrCAvJEsdkXNtQTFkL8uRsbdALIzSrg
N8MhdhmEtGKIt2WEyFVyd6Lwu2jWeryQBl8yMcbnk4iOKD00uzuYqPVHownMurRJv1B1XLIx/vvE
RhaVDWiMEJnq2U8ROVF21+UP/2VF/s7UVWCq17iMMIwcR0WhvOrZh5tYbbmU3p17rkxXhFv5gIq+
pyqwk9Y7RXoOm3+fiAFfyd9xcCGhUOBydmVMVZE4BbQFK+WF6i+352ppOcYgf7IcYQQWACiG4Ulb
7cL6tTQeI/f+tomFafrzJJuYMNwUwjElTIjyG/SV4VX/HtKDQNYAlYKCdAq2/+UYelJHPUnwMEjo
LugcIQlM4i494sbtxceyUyPcYjRS3GqEwYh6n/wqTt5p2AiWatcrsF7UVv6LbG7P2uyrcWqQW5ko
BmRVHEfVWhR323nYnJs9oFdnaf1s2OSw9MgZZ+lqgDgUQWkMjnuDp/4luiAWBsM51kPJsmzPunBf
K0dPvwM6+fbQxLkjc/ou4LIVkhx3ZRvhXaCYgLCuyje2vWsdT4dUbnhWbc2C1mH7xnaqaaxzqJXj
iniWqblpkVhxbn/LHBrj4o3CHas+VGQiSXdDq5EehmBFAAeh2rtovBKgBjF0Afq2/UpuVrftzm0K
QJSB5Ie+69jXf+mzZY1WDjoiBoVqXaA5LC7LhVmefZ5PLHCHOTrBRM8Y4YJG3X/k9DsG0s0grqlK
qHgFX0Ycn2W21Kcwm1+RiYLeRiAi0PTO7cUqrKSKhn+WVgQrgqkg8bDRa5NZ3l3weXsOF41xe7Ko
tLDuBBiLdOTWgq3SrGpsfl1ZBf6mC15dEI4VPwtGR+fk98l0hNy+zMoQyf8ERn3w+m/K72SHtLIl
fxE7dLp1+rxgbhzDtTk8NsDfrqDOx00oVBgKzxVGcMl9eZDsePsZWN6RmVpiBpZ4dlfVFkUI/eTd
LVWr5hwIuKz/WeZm1ygH33NHFy3jVb6Nf7wD+SpfwvWSdPUfarFbQ+RmNDWiwC19GJIV03jMXlbD
OjAT0zPRyvydHJUH/xPPvZOXmuqpfNYX9skcYAX8U+h3UdCFBzAfl3Ws8KgT5RwLeswe2J1+lnNT
XxcIsyzDgnTgR3bu93hUG3by+l/WdmKZOwcVwweB0uhK7E1XzDuExXSt2pJmZl+6b/ar0gzsah98
hmuwl9PtgvVZR55Y546gAEp3KQLn0CpeWrzJNndUM+OX1s53wjpYLfWhzF0vY18RerhR2UUW7fLA
Cyo/FtURSZy5pyAwW3XF8nVbHd2l0tJcRDM1xJ17TQ9B62YE+ArlU12+Sd62JgsuM3d4T02MnzCJ
aMIC7goib+SptW2XALgAmtbbizM/CAP1JEkCWRLfiZUZyNqJI07RaPdtjyYlx1AW4MFzl/CkYMID
5GmVVIQ2KBkIg36A+POOBZFNs8CSQtG+PZq5tQcV2v9CC25JCjxD/dQfQwuylv2NV+qmrN4P0Toz
FizNXgnA0sjyqIELyTvuLAnjRFGbBKbce2jFUwf3T7NjViA60rf7cHtYc4s0scUHtiLN3SINYauh
ti6fBnnVtP8ldtYgyy2igAAaEW44ZaeCuMMFmI7lRwV05SxZGMOsF/w1wHetxynLVN0fSzoNCNxW
qr/P3LUqLQSzszMFCDNYD8Dsg6W53DAaCdKiqsdSgbZuvZUA1UFQN99ejbmRoDVSB6kQ7qwr9FKW
DzrEuwAd8SFQkwBLpIIHJ3No6Ny2M4dRUaeGOG8mQljKCRsNVSw/ICEc7VIkJB2NVdVZK9F1VjY1
mgtVNBsSWtnqoKxiNZCsWoZg4u2PmdtZKMbh1QMEqgYS4MuJjZk0ZIOIR4IWrYiIRiz/wSN7hs67
ji5UKMZh8bf01NR4nUwOvTQXCwQLMDU27QTSfesvQZnmLYDrD6hjtEvyoQ5UdBMtHMssrFrn2Ulq
FjbTrIegQP3P7/MBTWrotOzw+0X6Hdah7aXIdIIAUgqWWobnGuZQp0JYD5QIQCoad9vBEQHZKGFK
b1QbjTuIRoWV4iVmjnwzGzRgrSHR5wWOF2UHNCWdwG62HaoaWe3GDKUEaUtiBq2xqempdg0krRfm
Yjw4rlZz8oGcE4MIqx7qcS5q4VVXz766S3zHz6yC7Yp8Iy0BLGenfmKOOwBQL0CwE6C6FQHvUQUM
SrfgOM82HpK7t3fE3FEznfnxS6ZuaoQK5AgxsBAdC9IzE06ELJwAs34Kgh8N4TjKq7yftkIK4giQ
/VuhePAjipr7Irhpfr7+muBctVczGQUMzFeN7g/LT6z6lK48R4NipXpXbwU7/Qme6kd9ISaYTTpA
JfZ/Q+Pum2bQfCEf1wkdbMGJnUXBROHF/CYH0RbQKJxbS+plsyfYX4s8pWGQxkYGdCYQfwGx4uqp
0lZp/BZXByFZ6i67jvRxOYBNhCK/ASAc2sEvfSMbKIkg3Vqixlo96OjBhnL2Xt2mJuqNB/Sa2cQm
e20rLtyxVy75xyyIPoCcRC2ef2C0HkROW0kuraDQXwOIjNBMPeqL6sXXJWTODndCU7DbFmUMO34S
PFfFc1AbW7WPwZXaW1L/2g3CWmzqxypArqWtzJwFlt7Hz7f339XBwn0Ed/LJWkKDlkggSuilu9r1
rUCunDCWD4Lq7XB1O0or2xnM3za7NMfcedZEogI8IMxGpWRWTDJzqjmJur1tZWlw41dMDhcpyJiH
Zk+wYseWjmF0z1KwkqS33v0VR3sXUiq37V0dA9xkcg5LMjUqfG20Jzv+2K0H+ZRXMGD9BysgSIFr
jgzcvBJ5Gvsk6VlXWql0IN1a8ey2Pkr07baVayKCcTATM9wS9QP4aZLRjHwc3kAjIX2GxBROwY69
qlt2nz+o0C38LdgLZscQ6OKmG80CsEkAGwGFBp8dDjwNDHHjHAbZSymLZrArfwB/1cQ7EKVqyBs1
v/psId69OtQ4m9zx7bFKAtIcNmm3isKfDsq8bf9qhCe2qDoz/hQ/PB1weoKEqqwr8vgpE5fMfKYl
ZYVNr+jHMj3W/rGU71j+Ig33jbwwl3PuOLXFDasWhaGvM9iSY9/0VSd3bRlABaFd2GZLYxq34WRM
oLwPMtUfD7I6drJON4vsO1BF0J4icEglS61157aXLIyMfwYNrVcXpTfOYn6Xeb+15jkAC7tBFiZw
zi8ATyRgV5FE4CS5xSrTmLSCpsAMOln0+KS2uwF6WC7bi0ucCXMH4tQUt1YdcuxZDXSIBTC7m/0i
2lbxft+etCUT3DKlWS4XSFuWVkvRwBGchfyr6Lz/cAROxsHjOo1KjhKXjj4X1LITEjSiAvVAzcDV
1TtquEu5nVnfk/C+A7vlCDfkBqWyXC9F1LmhVC6+DGAetAb0QQJssh8hB30lvYII6t8+XXFcgN0X
ZGMovKDLgnvFAVYAMfbWLSH/A6WT8SJhVu/bsfx4e8FmvVwGMwsSChBE5DuKPXC3y1CXLC0DfbxI
KoQ9OHjRiZ7369uGxkm6OpQQAyNjgW4Dyr/3g1YOq2rAJBbNryrfg1oKBJjrLnJAqA5gAO0W7M3u
q4k97p5M8tRrxQ72xGGTtaYk2h571+gxzRdKstdsPuNSwTdUDT2f6BDid7AYtDjZMYXt0TgBoUpf
o02+CY7lLn6mFuAV3tY7u4772wAY63MpJX9dreLMc7taqvyKGKN5IDpO4FUrgGX/jPdI2NrVBs+3
28t47S9I2FAwGIDCGC9ZXsJCTATwnwRhBRzuutKclh3dwe7F7X+wAs5acZSVhDgH5/2JHCliP8SV
VYSgKTyo3nPZ2cISG+QfUpFLn4TEBOCVkG2BGsMVQr1v6dAljVRZAHSZgSPi72pN99JJ3BkrBnag
dSUBSYrWRn+nbQNbrqx9YBcLdeRrT8VXQObLIHiIaAAhX15tomwA41jjt2M8TwcbMKwkh9jVOV8i
/Lw+nC8NcVui1T0fCGgMt5O+POCqGlurPm8v3J+PvZrSyWC4zaA2YL4TIgyG3LNDYalbfSWtG0xr
YLFNvfLWvpU70To1ESOgOqZsyVp3QHi6EL/ORJZoMxZBs0FwXhOUGC4nVe4HtyWdXlneS/mlOrQ2
hzt17ZnCb81JN+GrcqS7JRzLzGvr0ii3FQPF6AJxNMq+eiu3NXPYAK5pyttqJXyUp35ze7Ln1nM6
Ru5eonpEfKGBubA/VPRHbb6yeCE6WZpHPgpCxVgsqgE2XvKtftTM5F4wKTHdw6uxCx7ZkR4XslAL
g1K4rd+h04iJo0Gx34bKViJrYSmyu76KLpZJES99o08yzXVjmNAepVeEj3ZuBk/pchHzqpcXj6fJ
+vDNsx0ZWFj34/psy8ykB3R90lW8kp+wF5xs26/qzbPuQHp7HUNNebVUxRSv45ZL+/LlOD3Vg7DX
6I6t41r+QT6xVfieOHhd7TvwdDHsQQ17kWyD7emnO4t3Iljvgk8XjrpU6rvOfnJzwR1yEBUMJZfh
W7yX2pFs/xCukE9CY6UTHcLP6i1/Edbh6dE/AomwXnp7zWR5LmeCO/kMpVeUaFyJfqc6LlByprHv
Hbqh5u+DaOpf0btwr2+WKk/j/PJnIQBI4+0CUYMrEFIuFD1hVC8tLSDrmCX70sv+LTwP0zo1wZ04
nhSSbuhhohUgnJJ7G9DyA/ebLtQe564oXE4EDA7gd0cu/tKTNClmLGOIRrNW+RX5CfIpidYdM195
aFumA/sqLlwkc3sUWuPAYWojaSDfwyz3UOeFLh3eexQSBoBWGeq6aRx/2Pq+BESlmUQLB89cZDOx
+Kczf/LCdAsI89bN+DoCfWlWOF0RfDSpexjUxl8IouY2JtIeI3E9GDGuLiex1gFvGB8UYGLZo0fw
QU2iAF0J6lPXug81aexM7Z9vXxaze2BqlHOVCqiRMiGIEzVvODc5iM4T/UtHK4KhffTAz0ZegLZq
bI2sF+6Rfj2BRG1NtGcSu7YhNztkuFd55C1c1DOeBdkPSDuI6CJDLx13T2cKKr9DGFR4dNwHzTGU
ALXKbRUPej1wFmZgvDq4/Yj3B+JXdP1D8o1/gqC/lBhZjtjVDyFpNHwZOfLXDSD/Qb8K8LDXJEiq
oVcXaaHhIVWWqoRzN9t0AbjrukiDynUTLABlw8qty1MHmufMLxYWeta5MBJVVyU8HvnniKwHaBjp
cCQk3YfKZIC70fgRWlAAGLoNkC3m7VmdWcA/lGYa6o14BPFMN4xA+yvUMao4eWfoR9BpcZ8MP2kj
7UFq/182Dmhq/jHG3dzg7fO0ooExFxw2ehptompLDAsl6optqb5EQzW7YhNz3LFXemWglCWmcnBd
s21a0OwSC2W7hQfA7IpNzHD3dC2oRGhcHAcdM0xB+uUHtkB+0fC10fea8H17vWaPuYmxccyTY67p
jNIIKkxhFosmwlVwn357XbqNiyVRgyVL3KVbCWkZkPHFr6Y/WeTUggiC1adUXyp4z6+SjDGNXIhX
KFURnONaSA1kFtCWDp6RE+ti06+ize2Jm73NcVb/Y4ZbpQK7TdFy3IE5i4jtZgHdQM5Acm5bmfeF
v1a45UkDmVR6jcGo1QFddCtJe2vabc7WKniB9ffbxuZXaBRfVghKfPzeVbp0MFwB/g2hWUuo8R5E
M4ZUoGE5/fdaoghUIHijI4RAlY0/5wu1o5KrYvbEAFBi9UEqXrVOQOvbQ5RSi+b/4VRCWpqAXRnk
LpCUvPTyVBqgwenjqE9LxYzKU1lDbSe/75u3cqmvdm4SIdwkoZSNaww0NpwpGSF+mCJXkaFRatOU
HuJoMQzWaa6cobzDnm6v2ZwbjioE4EMBth0w+UtzTZplgJp4I8d46CSid4KM3+q2CST+8CNXN6Wh
jXRhAAIpPIYkzPSkV1CXh95w0O6UMPTfNa+PHMpaMpgxKAGfUldoHSJ52VYIpOSLZboKvLSbPTa5
7j+5DEGE16eVE6Vgj9PDAHgHRRcOrVQ2p5rRNjVRnMQ05VIEAmg9qd6iuJMspaL5mwiSOB9wlVxA
637WfRJBABtPoWunEl1rUCNL/A1tvO53UKuJdOpcGY2h2hinxQNRf9SOZRW6DNG8lw+d4LTeEG8H
4muJzYwIMl9y5IcHJUc9wUwA1iOm0jARNBNdr2o2EeS0NSMVfXtr9FID+ukOiew7Ic2l1KyIVuEZ
0fqtExO1cfCSbH6aujMq09dCP7CMsDYky22HdNtTqduHVEgOVZy0T3o05C+VUDxD1vIMUyChzlIN
oE4yDI3JNAO6YD5aHc3SFaVV0LTxR60xHQzAefxQoz668SqDBlYPTjnQVaBijIaZoMwdWY3aBhh9
oq5lJZYcNSThlsap6MQUOTpV6rQdPElw0qastkLZFDulaXSwWYnoHNPjzndYg+6pr8itqbeDGmps
4atzfVcyNcicQi41adf6nWglA6bcRMgGGak6JYWVgKsqN5nU549yGYQIXiPcXq6vviR5CQ0ZwTBW
XeNmkVloam3qckU+uj5Era+Os161ZcPrKouGbrgCtgLCDEXeeI/1UDH9MY67urcaJRVf05Ylm1zu
cmqpQxKtQLfffxPNi+ykpDm6A4Woee4hRyjaNHXVbD0U6JIBt6niv8oCWmB3slcYT4i8k03P6kp0
zaRwpeNAVcUwIReh6puU1uzQibmW7iqUF2S7x/930oKgPywzdFcxpZShczIDQAhduUGODI/UZgCY
p6n8EiRe5FpVnKY7ISFkk7tRuekKqlh6OeQ48+JcxrMpErXUjDz3SWkkajfQMTnWEutWPk6yXeWn
xcYVmHGQ2hj4xLTwotBGj4m3YXEbPkCKc9hKLQqq5tCh7yFzoQ0sdwPoKXOjgdSAorSencdaswVF
I7TDuwCUncUg0R8paKD1UjUBwotG7ID59zr3IAlC/Ei0rP1tDHXg9MYQ3fdtxjY6Gs5+Q/0I3Ftd
qA/7KA1dO/EU6b6oqADCIOTBTQljXilFExFzELzyA+KlgQgUeg6SkzBELSsPcr09u2ma7Eo3FlDf
Iiy+l9vKeGRgYz4nUtq/tz26rlcE3BjroRXddDNoQnXwaazhAlQCz0lYpN43eUxqu9WFmB4YifMH
RWDpXhTU8CdTEDyBcwPktpYsV62je2ltgJlbb9pH1qaxBXI6dI4MWm8rSRI6kUK1fuHevibORo0G
f/BkBZsg2je4WLE1tEQBgyjOBuwLWxjAAtQlVq8ZNhQOHNx6z0rxW45L9Kji9KzBf//Ze5mdZkeF
dJ+3D/BrPCL3MVysUhGSV1403kkA5snNU5Imdqh9dJ1kD7X3kxVfhaccfBfhGIPqUrX0wJ0pSlzO
Bnf/og841tNuTOC34S5Ma7suAKyrRAv6NtB6pxtZZo6KDtEE5VygRF8XJmDuqYfFQLZipLqANtnl
LSkIRQgmDFxgavkZ+bLtV/5KSquPOn7NSNeaJciamJp5doy+WCPvFi7pmZgA7MMjyAB6AyDP44aP
biqpi7UC5llxp7j1J7bKrkl3KSrWCyOdSTJemBo/ZRLPZwL0w1ldVuhKKuzAcEhYOMhvmiVknpoX
NVh3/q4WF2LhmSiVirgyZEWEUBGC7kujEYllF+U8hFe4B5WhfVFEbTMMBLpIqWaBXvVB6H/dHujM
OxMAd/RjjGKQ0Dzh4h7fE4QBXL0ViBoCq5UL0xN9qK+gz9ti4fq2rZkYC8ocOnK3FFH9FblHk/qV
nEs9EgXSF/NaU1viSZnzj6mBcX4ni4ZjUCwyHQZqVqB3B13xp7R132I06eO1FBf27fGM7saHcxBU
ARHViD5F5HhpTlZCXOHKgOVqHsv2xQ9fPXUhQzg7ZX9NqKObTkbk92DRF1qY6KTOVrvKrsqFRVkY
BB/4pu4gt6oIC3X5qTebWnv+DzVq6ImjAjbKNqFM/SeFNhmENAhKH0UUsXXgJ6CBxl1fgIuM0rdU
zA+Nz+4H3zfzAhTItxdobj9JID4WdQKvA03u5exFUtyTnIiV1VTUdJNPkjiI2QR/cKr4qSML+YbZ
6wH3FATGxsQbyJ4vzQlJ1wsiQ5FO/UhtBmndu/KVnhBFbbPvgpn9gr05b4dGEdr/QVtuYEddmkvr
okYLIK7GiD4VmRMPn4K275ZOwjkr6O+gkm7gfMCb/9JK7ePBRyT4R5jeVaXVu51ZSAgh/j0AD3xU
Ezvc3lVyg7VBRDAaKLiSTNtUQ3zIEKjGKVmAFsxtqpHDC9HWuHN54EknlFAM8OEWCDcOsT4c+mjp
JJ/bVWN/tAJx1j8PystZ6xsiI1SAKwi1hr4YNdXsogtc0CWi9H7bya+b+hCV/JFEQxZUk6E4x9ky
xEJQQDhhZU73hoePmjh7ti4c2Rr2+Sqw1Ed3pTnaM+rvZp+Z5S7999WSiw/g/L41yiiOtfED4soM
OvRoQAFk4aydy7NPjEAZ9XKURltIXTTAiLBB2F84x8RhnyCeXMcrdZt9uU/VuX0tPxZljsYAkz/k
x8ZMRcJ7HXV8zv+hdlmXqYAaV1WaH9C/QTPoh08tb/tYEFPcoJ9nEXoy/uQtk9yCSt4wtJGLoRKr
2dKNV9vquWGm4VBLeFc38kO4E0/CmWyWKriz0TYae/Af+qVHvYXLSRaVvPcl5lagSe4O4jNSSKEd
rN0NcAVr0Ry5qB/Ldbt/ue3Bs/txYnX898n90NO4LoxQwNJ2Z6i7mK640FAzOuD1hP4dFhc3DnqD
t7EHA+UBxMDNPvxJX4KVkZv0+/ZIZq+A6QSOp+lkKGmqVlEgYwKT0oxO7C09BA70WzpwLhs7to5e
b9ubPWYmM8c5p+d7QcN6mPMA1gPrtSkXrRkvqchf9yr8OWH+zh/nkHgf5xptYAb02CfFJFbhvDWJ
SbbuI1n9qjbBwrCuews5g9yJIqtd0DQaDEpfAPQmx4FYYmvWb9UTxP+WNJJmrY082SgZAm4GAunL
RZOVjIZaAfcAgp+9VWvxHXCWo36n7JQl/5i7TSFgiZNsDPDxiLk0hab9whgSj0Fey3uQHhsbSEd2
CN/0rf8gy04NESj2K1wbC3fE7Mae2uX8Mkgh3OyhJGrRr8jxX1Ib/XFIKnQPwGcrlniSP0LBJGv/
mCwEKbO+A01pCZrZ+AuA3MsRq0FQ+FmkIr4MSbGp0gjJaoX1vS34obD1sxbDB1Wka+aSkuBc1eXw
cShI9Zy1GrXdhHabDNJBx7zMyZIA7dzBM/02zq/ZoJcQTcUtXaaNJXrdNhPa1e0dOu9cgHqOzx7o
Q/AxaAFVQKnVIV4ZDTJygNIjLd5b0d+Azc3KU6ALkt95Tu4bxV/IVswP7n+G+XYfuLteBT0m3g3p
qtX8VUrj9cLgZt357+B4snJfReavjzE4kHke6HeF9AuuSfKMnnrv90E4Dr/iH2gvLRVH585zJND/
mVNejZ0NmU9zVamsISUvLBc3nlut0VBl5ZrsmVEBIuxCPVe5/H57vHPH7dQud1DEUgnkD8GUJsK5
iD8LYaflz7dNzM6oDMlySsE9JV0F9UXf6ZqLGU2AKED+UrlTgScnb7etzPrGxArn+HUgyFEGsQ6r
Db51MOYtQeLnIHsURT2QDwDRisoUd4CnYdGSwEPUJN1hEBbYurQTOaOl7qtYGdt60y1VpmZHhCcm
4vqx5+xP5mxy8Q7gNCNKhhujEV+E9hCRhX08u/QqWI+BJAU3Kc/ZU6KXQOtEDKguM4CPOzCP3Tfo
HL29LvNWNA0K4njTIZV2eVi2rY+TsMUo+uoha52iP5fRwoE8awIgDbxLkLmA0vClCY/qrGEtLrui
//MWP7noDQrb6r/48cQM52H6kOB3xxu8CLeKDE0adyOrLyRZeHrMbpeJGW7CjJggNT/ep32/SdAi
rm1rwYaqyO1lGT+Wjx9HYMv/z5nMvT1aI0iH2IMVUbOG8EDKj1izDQrqSwcqnLdtzV+YeDaCrgiU
FJBGv1wgIVYauS2gWFv/0munaJxup6emtI53ga07TQhOcRskJdLC2Ta/ZSd2x6me7CCaliFE3Ua7
u3at3QkPeM8ds9piR+Ywi70vyaDNLh0aqfAHYPErqQSZ1GonoUHZCukhGBQLIn7bsPyOhHyp1Vac
W76/lvjlA/nkoOMexvL1Vp2vdHWv5K+0h8LoNkozk2RbFt4nuVl5S0iX+bhrYppLr0olBZdZjUEa
XxBzNF79R/qQHKORqqmzUF2MBMs/kn1mg8r5th/N+uzE8jgpk+VsUJvwQBnNrMgHvPAhYQepfunq
UxIeumKp22oOzwzhcrT7Ao2gAwPAOS0J/aotC4yz0uzqSHYuimS7wenP2jrfoOR4lHIzuVuEo8/V
I6DQTlHrARIUzJCXg5SytIhADQr3tJtXnP2m++ht3/2jsRnOt6fzmhMbT5KJKd6JwlY3PHfACPO3
2lHXxUn5jH5nx/4OhL9gLVspZ/BCfHjvvrmYDxjDiqvj5+8o+Ry91LcSOAQwysampmEm63ivndLN
+7NrZftFx5n32Yk5znNoM7AYjFSY1JVhUnDhWcGxMTVLeohNz9IO8TH5XAIyj7fOrSHykRXEhNQU
HZbour0rhX1EzmVrCirwQM7tdRwd8doQMploRFVRwOIcFe/jMAldLGNgoF0bVHet8dn429tGZoOR
MV36/0a4ozRSS1YbIQ4cQXFN2j2gSnnbwNx0jagfKgKDg9Y57liJ8iZJdA+be0C1hvW+NXjxMevA
opVX61Rbon2cO6qn5jiP8JiEVr0c5urQNWPZW9XlUchXyVJ79GySb2qIcwOx7KDcI2LiupW0HdXj
N4rZ2d2+pWa5B7hO+aj3AsgJ0/tuaX8vTem4ppPzMu+MGBl1mJbXyhcwAuAGtiPHcOS7EqSI9zLI
7r3t4LhOuvSaWbLMuSTRSybVCWbX0H8l/i7WnvoY4IdNHa5ue82c709nl3NLo26VljEYUgBPLFIz
89diGy7cO7NXAaSr0Lo34juuu8CrpNbZGMMWqeNBil6P9178Wsrb2DXrcE/8B6jQdGCGlw+h+BSl
lusvpPvmJnT6BVzsSUDvrrVjFpMld3H/CASBCSwLiq6mEQYLw52b0z8Ka9pY+NH5jKlGomTQO4SG
QX8nCt9FspKWyqZLJjjPFMqqEYXRRJ/R+zREAkx1V6zJF4LcWXDBdCicH0ZNmuQQRsC5b6yN+Fct
OKXoeNkPiK6BQLb9HrzLd12zue2UM3EK3AR6gKIm/rlgL/fd0LWgXyWwSsvCpPSzqSszSUyZPnYu
IOP1wh6YOcouzHFHWZMFcQzsGB6mXnmG/pcts3DVoFkWj7uFCZ25BS5McYfZgNei3qrjS6tJnJJF
UIlRnduTtzQazjXKRtCknsFEk9wN9LWnj/rwmP6HJyMGApmlkaESS8VFWUULpc9sDAi69hEgHCXY
pmxhWebSZFMbfJsICO7dlOW4l3sQjKJT2jZA4YTe0nemZaBvKiD6M9hD0G2KoL+/PYlzL64L29xt
2otiZygtbBP5LcydNtrF+SYLXobCqfxnT9kw6bEvtm1uy+Qesni3zc+cVhfWOY+MJF+Wiw6zm3iy
5ZPv0vDNyPdMkOq/ZPmS5OeSNd4pjRgc7+OrqzbOVPoNbQRLTyGdlOyB6Lw9sLliCHKeCN0g0WVA
Tmj8lsmVKoW52ICEH/dNj3C5EA4Epd2Weeci9FHmdd+zFIBTRh9Q7brTZdDJRm+3P2Hm6Lz4Au4m
yBJdMGiE0YbdKCOntxQAt5JaGi0U+7ap2YmdDJbbJKpEkpqkGGwdKHtf8Fa5rOwko4FCTwyaoO/b
1uYHBvAJblhwL/LpKOINfpxSDEwptnJnDxlAi+vbJuYH9NcEd7bEQVO4QgcTFLjQTjPzaEC+9RA1
6zB6uW1qfgdqf22Nw514CujdQSpAEXz1OxTO3CNdVUf9G5WYcxqbyk7exPdLt6o4fj/3EoBvjI4J
DTMADLldb9Auok0Am+ypdkIbjI8bwGAFMO5ZKPM60jqxOydZ5aa/U0/4hwN8dy+dqyWQygzRAW6/
yYdwB0ARwS3bGB+i3MXWS7QH40uiWiKz9QOaqKx+8wtirYUpPKXP0tZfABjNXr8T49x5QID4DUoF
q9zHm7K1iLRnriWLTpA+5GqxcNTNxYYXQ+V8CmKEkdFm45yvoLJr9+u3qrOaTWgbD/SBOb6p9esl
rsN554IqLXrhDGIgS3HpXJjdohVJjOtLVc0K7UYZdImKfDDDvjnGCiSH0ZUnqp6jQssnpqKZiZFd
K1/orFt4F85uqcmXcCvt+7SrhmZ8R6GHrD3KRgpuK3RKl3a7xM0771UTW9zCBnoe5bTHqOVdejii
KtOcwzPbqE94SEWmakoWmIe/Bfs+RO/u7e28NExulYnYGkyF0I4laEAtqOhDYZFdlrUZNpBhlZec
asy+Xm3kyUi5wwMyOYGu5DDXC6+dr5h1sS21TeKC40p+MtQzaDXMoFgY42zkBc0XqoMCV7/iXREG
Ua2zEkbdGkrZSNfran4PdgmapQvjGz//enh/LY1fMjkbFaUA55QMSx4KTwEoLBpUav+Ps+tacltX
gl/EKhIE0yuD0kqbd732C8v2niUB5hy+/jb9cI8EsYTycdlPrtIQaTCY6em2JG5g3QiYVsDmaqMz
Rbi9mA3RZkPNWm9oEQrb5YY39iZWG/8vdwYocVDZQpEdhkDoKCxVOKNlgVEL9MRan7shGr6UGelt
VhxHpf3MmSytdB1W/jGIZxnoPgjIb4SzP1mxNUa2DdJdpQZjRKP6g94dHZw4a578unJA+5yBJXfY
1lQWNl8/qBbjCykPtDIXqUXB+DgnDWDESuKNEN6uB3WnqM7GUgsPaKON0ulvMxuworWrkde+jCQZ
jav7bbHuUG35AnSXi2DpHHlaFGGcxDOiX0NsuwRqUbdX8+oMwALw6KCys6BUCUrXy52ZolWo0vsQ
1KthgFahSrsbIUWUS2K41TU8NyN4TcfsFFWBNJSnvpd4kL7pvyAu5RPzhFqvjE7p6hwIQxK85pjH
GkQrYau39jUYtlj14EhRVsuPXJzoP0YWenbky1HiEU5BU89srpso9XIDpHVpV7pR5CAobbVpi04q
SNMbQ+KnRRL5I2/He1AhgORYG4wDcitPfTtLuyyWKRS+CBl0lGoBIASngghLmfkArwAxXW+CUBDa
6yHwB8Bs199ZlemFpN5ZTnlv2fp2MsJTbEVPcSXBZF7dGcucANEPxUF4ITBzXe4lnYVgsip56tXk
K7VAiGLfh6ry2DnDtihGiRtaPZk4kmjDo0g84IgI1vombbgBt1Bqoe6SDMKgkBAL4qqovvfM5Jui
VR/aaLbuoTZ/4rZi+XxOJAf0zzoLs46KtQVCQQ3+CSxol18RohsPPVyQGxpLc2hBYJzpKrx8Rl8V
B8zwbdLVkeuMSR7f1VWFQ8Z4shBhgQJ7b1m8fh31BCIqrWLRn3Yf6T7EpOfOrWiWHNRqyuMgmfFL
IOk0m9fCYZpfhmUMHTX0WwXRbGZvxGyNANK62qvaUuWryptqCyQeeTfCsNql7YT+lpjOx5jR7F3p
whC4DiiuPXZRLa3gXx89xOC4fjATOtoRrp40zFL7SYOaQE/A1jSE7jj+QMFF4rNkVoTYJHTyDLEC
rDD9LuYv3QChSZkO9LVfxEhwz0GYBSnQKx6Kss6KcHZgozLcHOSGth25nebGsYzN7vrQXBoSnreJ
k7ehZsHQSGKXKr+j6uTowVy7lUxEZ7n/L7cqigzouNGRpAP4QWTZVsIudWYLLguMtkb+0DO/tV76
4h5HJSl8K5NIl129SuANUBQG2hxpQXT1CCcjGcHST3q0mNkkesqI9Zgbv5Hx9BOtdjtb34zF5+2r
bNUjLJokKvwgQOFijwLvTTp0VpF63RQ49pMe+Xn3Lbde4/5n5zyhn5/ivpG+/a53I8aJnWKBkBWd
zmLZdEjJZFhpmXpDDIVkLUSEkjyYNZVM5/ro/nCigAtERbX90tPwFq1MA8XoihA9uNmvZnKd8G52
3GjECyQg1qHPQFMsE4O/3jUYnoOmIlCRgHZRRAHhbWOFZlal6Nd6m7uXsTxEHBzsbqK8qfVOY1vJ
Iq5cYwaIEMFEAs0OlKGFbdMVXYnWbTAG0/YNNGyj7qmJH7KgTVyLf+ipF8GqeW/L4E5roda5XeEc
cgJxl8HGOBFGb5k17oZJk/it66OODhqCXA/uiaUZUljBuh1akkKr1Yv4rmz21bCbqswzTKhrzxJT
a5vy3NQyy2cPjqSIgLwrYMpGVn6ITHStpkgQppvbqyUbkXAHR3yq5jqGGTQFu+X4OCYfTlZ44fQZ
QwD0tq01f2IsYhXQjoQwjhjfGF2sNeh1xk2rI5R5drjjOsZTHb50oCg3c0l4cZ1agvsC6TnEmA3A
fJFeupxBrVL6qtaXAC925xY1+/KFzFi5QKmemvDdsbcKPXUR2JC9zN7pyVdT3scW4Oh8a/d3Kv2s
lQpshS/pvMtNn+UyKZK1qT//PmG/mlWjJ0aEwAMq20B/9dA/sp705lfLJCHOdW/KMhNgikCaDSgf
PGIvZ0Kv7UaLDcxEjRsqZ9t0ekR6C/q3bps8Vebkx5ruJm0epAU8e/qj1KGK4qXVb0M/JOP7wmpi
jp5qPo2Rd3tLXOOdhE8TtnlHADgel0mosjuIGmLyAzDJ1dzXnVeebUzu98muUPw0yvxc1lW1dsZM
pD4g1Y14m4iPswoZ8NDuk9SbYxUMF9QNqTfI0IRr7vfciJA5SJrSyaMERgaUUVrXaLcWypPx62Ag
O/JAZCi567AHa302JmHXV9VkRGyCOdNAUcF0KSgkdEj5yp6da7sXPOIgfzMRXRniZdZNCrZcAW+r
Jz0omPb1/Bzj2UK1n6mMp3HFb+C6dJb+cxA/Af5zuX2tEHLAjMIU4y9mBHY0C/JdxUOkuYnuQS70
9pZcWa8La8J6DZxEqTLCGoik56oANCV2Gcg0TOJm9AekglE7kTjGlX14YVJYMw7Og9zoYZLUeqC2
oAIoTmC1uj2ulQW7MCK4m3ngPKxrGImGzK3SA+JgTKsLsfi+kkQ61+SMoFUGetpYkK2qpTnCgLKc
05ROyxymL2zcD5DWAH9BW/hGFND8lXHU2PrPJgfL+TFEnl9H7pUiG6pubKips30bbcCp4GtdUA/E
G9POjfsNIoqEAi7xMDh/fwlefK4wNfCPXU4Yfr8GpNOpI1TBt1b1awDdoCULcVc389nULNvv7F6v
7aFzAITEhVv9Kgy/Ub4xfaM7LaqNe3UKarYp9aOjBaR4bCFSM+VeRZ4d4yPN4m0pu4LW3O/ZyK/6
+Rrw3w2qiq8Bx/cIQcLoZPSeAc6Lpt9DW90Nh4+uhkSC8QiShQHMGrf35IqzgnljAWkh7AeC8HIy
oL+tN+MSmobV4wgGkzmHSM5hjCUX4Or5+tfMH/7OszlX5lBxGgYzefPB6sGPyl0O5M3tsaz5jfPs
jeA3yjEtmx59GJ5u7/vpH7N/JTooMg5V9KuwNyDJvG1u7TWBQicegwt2F6G9ELn1zhyPg2bgrVQz
DwxQKXuz0H8cHkY6u6PzTUdKpUWIIxnmdUkDga+KVm4kHMFZALDN5ZpZmTLVYWGmXuY2793PLNB/
gfL0s/AGMM3u68SNPkFH9a092XcyVPbKOsI0gPlkeT+hO+PSdFK3VQjBMVwE8862/azd9mNwe1pX
VtFCf/xCZYh6HKDmlybKzCrBjang+gR3Acg/TbRj6aB2MV2D+fBFvJDgoleOwLnBP3nXs71pEqjI
l2OIbUO5m/LSndl+7o5c/9uOAyzb2cD+bKczO70aoakrc/CeAAG+bSGZNLqN7AysLdC5EXI5e1bZ
GXkOz+3FA2L70AP3ySCDQa7cYxbyOg54wlDOBwXapY3EVOZMT7D/NIceG0Dj9YrfoWs9KLLIi3ou
mbcVf31hTrgbmIInhKJiz6XkM6mgEkU0N1UCkC7ZmEtZmVRmTdh+tdFZRM9hjZh+zX9ykGFRMC0l
vkGeku7r9l5fuaaRuULaAxjc5VCLqU/LSJ2qbaG1e1ceobm6SV+L7XSo901g7x1PeWMefYiOucvv
wfDtFkG55UcfDsdtgkjyWrveOZefIkyzqoZm3lkQZ7WaCo+NQ0t7Ny82twd8fdZghCCdBVWBJdMj
+A9jzlAJGhdt4SZ1aedXCnR3rWdL2d+2c+1EYEeHDh7RbBPthsIW5XNUqCWDHU37SgBiiPy5+kZy
DgqCp8wavNiQXHDXnHaguzi3KEwf3tVcC0NY1B9+QNH0owle+J5tu+D1t+POH+z5d9YEzANEjUEH
y6U+A6ohPRQv0WYO9ACpPTDV356E63N6+UnCVobyS6FN4A3zSBjU+a53Dk373TH8XMY3s1KaOrcE
JudLjwAq33LIl208U1NHkjcE37jVhtFJ0zkH+S0Ua8usLj5pbEbPMZhUt2bnJK+3h3sN2L9Ygiu+
SXXSomEw8RWDB0L0IYg9B9wIqeo+TuBgB30Rjg1g05bk4KxOMwXSdxGNMcDHdDn4sHZqPVORfW6r
UwMkZUqebOv7aPhVLfGEq7v6zNJyus5ukMzgKhp1YSkBBm+hgKhMVx1Ht6C7ePjW0yfa/vXdiIU9
syicI5uGFDSDsAgZVTTizcRCOeIhLP9DJWox9P+qh9jBQsc4H6elHqFaHjM9Q2vcvo9c5ALq7iuk
zyp7HZ17jf+ntfu/WbGbJYxUHpn5Mj7N56nj1sqj6QQ5eK4GyYts1b3+O0CxCA65HbPJClhSaGCk
p2F+1KYPyQFYjplQnTifRCpc/pqilFa3yJo3kHjSiiBDMrudm8AJGTgo39Azp0z7Xsb3szIyNPKj
/cJAggv5LWGP8FiPejCOI7bnR0t7TI2P7O8jDmQPz0wIzpVBXogPE3JUSf7Ykse6f6sKbwbSvJO4
8ZWU5aUlwWeOla2pKBHiIfqR/KRoiHdTt3+PvGETHfV7txo86sY/D4h5HpqDzt2vL/VHKskTXMPD
6JIsRQEQ9yTI6cXC+GTjvTZ2KAJrmqt3Lt3aB/VnlbrJe4GepxxtLofxa2w2RPKyWPFkF3YF/wIe
JS22eti1w8dUfeGVZ9sehUPnMm2RtRvjwpSwaWiPUlBpYp7t9KtVPkwAoryinNymO2nVu8ZPUdhJ
RrcSe1yYFDZRqlCa2xyjQzpp0D5mdVs7x1xW61l+RTiDF1aEDdRPSTNPNgbmaJ9T/1NX/NB5ruLn
lO1CIvEpqyNCezQxVHXJoQoPULUbmngYkGmkSBT0qMoxMKCkaHDc3XYsqyf8zA69vHdA/0r0pIWd
aH4ghh+Wr70sVll+Qpw2bHh4kCVPbogBW97acUFCqEiHBHSo6pcuyzSvG7BVMKCBiUoXn5W6jeyA
NacYgwYK24S8zEYhAY+tmoDO3lKZArBLBFklsWYMGPTipT6LRVzyv+xgcmZA8O9xq5FxzrPUM7In
FcV0kjxY6XMsC+fWlvvcjLCtao5GjaU/BHLj+zl/tyqXh5IdteZpzk0IOyqO0GM8JhiJXbwr7LsD
ULqCBNyUuGkl8aarq2ICpArOAsiVm8Jo7IQOWqOivmawI21Lr8lkcF6ZBWEw4HttwJoNCy2uBOSB
SkMSha0uyNkQlv8/i/vqtkQOzwEMQInfGH3Vp9Hjg2RFVm2ACU6FKiuSfmJpED296CEeUYIvxgdF
8e3iqGdft93ISvhqos7zfxPC9ZLWUZPQEibK6b613c7xwbPZl6dK2XVgF80tR+Lx13wx+PkJhA5B
8QBc/eW8LYSBKMsj6xhPm8psfALp0BSMO+YR/hkdsBJzq5v6zJwwvhaC49awpHLt+jhoO2a9W7o/
1btShqhcX6t/xyVcnkNvVz2bYWjBT/MtlGQMGe386lhQxIIUH/iZriELlZOB/h4Jeb18Hco3Fu8p
2GyLF84lEZfEkKi2WXVDl2UVHL867frsFVFrWno9cFmmhCJjddL+HZElpB4ikOu3GgBvkPP4pqTg
/6tZ4Mhk1NduZPDVGgvziglPLew4tSQpZyCT9krdBfc4qMx9tXsH1dPtk7Tqcc7MCDtNaznX4ghm
iPqkKB+VVMJ45SUBVWagBMAtBAq8P1WLM49TcJPn4QIUqOYsqJT4zuaJrzOy0+LhTh3uxzwHloTk
lZs7jaRtdaUkgiwBWnqQZ15AcCLVIM91ZtntDFd0r91lW6R8wZrvonC71Uc3DIAkGyUmr/XDEHGf
m1w8ydl44SnQ8wymTY9s8z17fs33UeNq3xyv8ssvZA+28b32pP3QPcWvFfevRVMW6wh70FUI2Cke
iZfWWx1853OOwzbaD0WCTh++GxRgvva3d83aCQAOYwlQkJm1qRCaxm0P/lIbJwDimiT8p58eJrDF
37axUhRZxvJ/I6KiX51NXZVZMNKVkLqKfGKfQus7tbaOAR5+xBPP3Nk2qeRwrx2Ic6vi4Z50FG0X
q01+x9rCLem32+NaO9ggN17WCBTRwM9cLlFN+rmcSxyIdlTMzoMkTLPVp5BUXmUlJnqWOtXJ/Ns2
1+5LdOuoC9P4olQqbItRnzWUSGAzbGk+udQeOKQuofsGxbfW3hoDIX7ZlOyEplHk9qZM297+gNUN
8++gxewICshNYi+DroqfmbWHQEwn60NefQieTayYF6mGPkQPEmxo5j4GPfFQGwCfPKbt44wUcRP6
hRKoJLg9sLVLB4xCFDBv8KVckT+lqWLrXQqjFKEUJC0qHLrQSV0lfSe5JLBa3TlLhRAZfmT5Ra0Y
NdO73nE6lMxq5s98IQNoofgKeaQSLKuS47e6YmfGhIthLvI0HKset2n5OFG/Hd4Se/Mf5g4khnAh
AFBaIpGfEsVWmqcDFqzKt1WiuJb9Ew9rzzALVNANyYBWz8C/1kT2vsqsWmBgMKCJ0ZfY/j7XH5Ez
P2W5eqfmNmIFdAmAveT2EK9vIFzfKjQ4FvJqC10owmkvOOlSRCWFl0+bkT4Mhts7AJTPvdcnrtqd
4Ms6+8uuaxd0aL5myF4UV8u42Ef/kb2Ud7UrAvxQyXVlaHvA4shhYL9p9RRHn5IxEnisixf3hY2r
nP1kGaFhQqjAaxz6RAjoRTvqjepvbiRHwO53Ost/tNH0nXeKSzptv/Ce3P6Eq/Bc+ALBaWuO2pqp
jS9YQJYOoA1Nc1/G7Z3Zjr6B6HxiMo281YUF6agKDrO1hocqXToFNFpAzgDA/61iDPVHN4M20VWn
oX2Ojb58qlTQSG/AAQwGhtCwouioRTTZWWXR65supeqBO/Yge3Rf3WCYjCXiQjJnAbaKjR8mGrPH
Qqc5+L+MrTLbm5L9ddS4mIAQFxJFa+jPHjKQk4Ur3xvmaF+B54H0ssa2K2e3mIB6lIls0RL/CleW
2k3gdUUJ2iuzbAcNFlcZjzUIVp04lLjwNUsLyTewTRoev1fzVfA0IcjdA5IGTVfo0hTOwSieItlV
sWoHtSQLJjSgEZar5CwytFObNsBiYF0y9U5Tf0PncteMaupy4z8QBeCqR4CxhN5LjVSwRRS9pLGV
LGjY+3B4G43ZVcEMkCZeVjwoxZvZ3XXGIevfYlOSYVg7iueWhfi3z0nN4jot8Ao7WdVJy/cEOjyG
fm/Fb9osuRGvY0TsEhCGUzwvwKKBhN/lnHIaR9mkFoVXAkBAC/I89a9OXwZRVGxK3rqtPpxUNTna
in1otPD737sdUNI7UANdsMl/6BrOVpR1rdFVY154qBu/T0bskkLfONz24lr9wGa9ayMqieTWR2zj
9BETSBVIxlyOWBknPQ4jjHhMjNeRqAdl0vwR/cBeYkZHUxvcKXEOagmFsvAzo7JO5JXeb7xHMddA
a6BMaYmSDHoYa1bf4rQUzdGGoFaztwcQstgTKC93thPYoLoJN6nuZ9wbDfSyyJb86kGJJQcEfEGB
41UM1bzLCYAoZNh0KhzDAO2wrHNbA22oylcM32Aqu3Ta0/A0Dv/hgoEEBTCr6HrHdS6cp5nVURUv
Fwwa/vgxaevMHY22PCG38QJBqnuLhz/7xGkleeA1l+Ggc4Di8YzMvAiS0vQ6h7xWW3i0Qhagy13L
nB4YZIFULZJUAK4CWUQH8E3oa8Uz2VH/VJLO9nJY0hr6Wmil7Y3fTtNt0b7oQ53Oddp6b6EIfvvk
XAfrizkUpByYsqC3uIz8zFyXhl2XLN0JCH1eRkohbZZ5hQrlPrvaDs1j74Cqvws3kSbLra3M6YVl
YSmVwgSVrgLLTfg4hNxr8xrRerRBi4jsrK4ERjCFy4s6UJxFY/vlIJVpBkwyg39oZ/1AoSeJm/8I
JhNfL+sggcBUVsabwn6eoQs7D+a2+Q8aIIv8EaDdS6PG0q59+QX5zCq00mCws/KjNU6Ngp6k9rnh
+d+fD9gxkeEDGAeyt8JIoVYXNjiTCHO17lDbfQBXDdid9lvJ2x1kXEBVNm4lW2h1xy5ioJBZAohR
zCzR0rJyW4HNhO2NYseMgxZt63RHoYVn7+LZz6xvhnLMnQ3hbwqeve2wM6wH0Nne/pCVG4+AXnhh
6USR1RKTIZ3ujLEy4Ts4VMKSLdVfLeNk1yF4Qu+c1Njctra6ff+1JmZFoLtQMV7B/+dF77Xqt6qJ
/XFEv4/M5a1NL0R3ML94bqKlWvCzITrphq6DPByCa69UmMed7jnXyrtYT54hzvt0e1wr3EYoFqD0
CH1t5ApN0a836qgySrUCWEAIBEJotWw2Sae6tDzlmQcWqZA9h1CZsJkHCMdt4xTHQHjBXNheDvKZ
N0r6QVPrjMB2HkFDmR+1uJVs15WHGKoHaCw3UUMAa78wnX1TlrENkVAPGYPA5p1nqBOiQLa/PZK1
+xl5CIIWaGi226BnuRyK0VGwHbfog2pqp9iyKKbuTDP0fNqR4/fGmG7RDHbilgnjALM1E6CqMSRT
QZZlvCm4bPZ9kU2SI7Kyl7CwKv4Blg5vL7ghoKlpNll4LBVJ05keHkHh0Y6TOfcdkiK2t2o9uTOU
kJcSw8tohYVFxQEhGqRXVFDpLsHE2cKaLAGpCNILXh0FpL4fzMonswlgYuml4IZs/LaXLcCK078w
KSw063Jn6EeYtOzRr8o3BwJ36pgFUPd8RHMEmh7a2EVkM0KeVt2mjuMNIZHAu667xHC9GstfDQw9
FNDyy3FnE4I03uEw1Tpz+xTJMDAkV8Znr7d3VM28MMGFR386zETuqN5CkQcIkXzHssfaNneJ0boh
K1xusrvQNrcxUcAvKU3wrp06qABZFKyuJlIkwq7om45HkHaFK+ttRHOHLvkAGyoqXWETvXFa7in7
0BpA383hFXKzG85rqAXKWr7XDiaO49JMi0wNROcupwoHAC3yMwIfpisgnaSQx6iNDHTgTS15Gq1b
wjsTOll4lv8J7c82owY4bNotKQNOyc7W4l3Tp9CWtCSeZu2GAOs4tEFRcMHLRPAAo6or3Kiz0rNj
ZAahJZN8sqLYUJls+qrHBoAIyU+0lYMSRZi5fGIGb3lVegU49kkQMzXbGGoNVuVOAUbMnqxvWqdp
uwydmMfGarSjbdbaHc3L3qs0J5LcICvjxlNXQz8B6pn4szihs+nFW6yv+VznXsqmD5aiJqfUp1ZR
93Yja5hbDV/RxIb7Hjm9heLj0lahlMBahShMNKCBYsew+OyUL9IGFv0wyBbpTBSHbzv268LSkr47
M7kM/2x4jHdFbyUwOXmaX39DQuT5V1K5eNu63R1aQd3HQ/wP+D08y5dJzqzM7IVpYWanuKwbh4Mf
leffKxXoeUg/Tw+D3kpeBSvXxIUdIXcQZqFaNB3sKCQFhZDiJc4ICatm36HcrisyLvm1wO18RoWD
Mujom2ADZjRtP+Z6dOfyZWDPquIX4SKkvLm9gOhrwAoJlxFyFAg00EyvwTUL/m4GT7aV6wjdkFmz
OuiRjGO9bSoU0gJ4BhMi1qTSgwiEa5spa+t3tazJo2I4k35orQxo76HUxo2Z6GjM6ZB/izZ0nqYn
MhWAuuqzrqePcLLVFghqau1YmIw/E22E+rYxRXoQzxG8fQSS6ztIJrWDT+qYgtjC7Is4GEHieEhV
VEjYcjr1nISKB/pF7dNp1WZHmiGZfDVzFOb3MYd0ajOG9r0B9VoDFLN2+ahHVH2tiJZ+GGpmq56i
2TMej40aqR5lWkjcuGj5vsvAvA5+bSfxNSuu8Q12dw9dKog0p6oS/dRqBk5QYtYveqUDmowS4BB0
vFV/oNYJl0ZVZhZ+m0WxuTHiihyioRgzty2XCnPWDEa8bTIl25dwL7NLtZT6QNGpO6ciAAC3aUfm
RUUXBRo+5hU8sDr1hyGJnc6rIm5/FhqaUabOcr6SqNT2me5At9pRJ99JIRV+gAIIuDmgrY15KzDJ
btTwifuV1XUgRmjN0OtUmv1TlVN3MmengGB4wsNuw8Iu7oAT4MZX5oTtT/BMTraXRE39G0jJ/KVg
xRy6RjXZfguCza/UwPQ+W4UV3dfaiPbRaEoL3R1AHENbkKhCNJvvcafh6hzQ+97nIRm9uGz3Wdvx
wzwM+R75U7JX29H+WUEcm7kkj7NiUzfYYUo96vnBMCY9O+VGYQdE6Vnk12mX3+lFH55UUir1bso1
K/IToiqnrMPehdQhKT5IPYUgGoO2NDCt01xV/gAd1+KpHHl8Z9aTThcmwGp287GqUNnvi8YIRtCv
bng8NPeKMWsQYB/Z7FZVP4ORVi+I9lgafV4G3aB1EWqQtX4cB9IEOt5Wv3pnAoWOaebgnMbOyCQv
19VbDLlyB5SR8OZXPCV13WL3ZCVuZXVhZtrG1YkM3xN2r6MgxHd68VWDV1E/mraMFmLNNB7LSB3a
Dq5RTbyxir51Kgit40Aw49j0/b0RfSYkc40E4oAwNw39piDDXYXe3gZAk5bKumhWXCCIddBtAOgn
GILE8lSuqHMWI0T2OkVzibc1jt1AcSpVL2a5xAGueHcQq0JPyIJw1zUhFZS2jUZrFWQuO9c070tQ
crJmN4Wvoc4ki7o2LOTMVFRmluKsmMwqpwFus4pKL2wosqQVLQ6aOnapC6yTASpslXX+HGlJ7s6d
OQySa2zlurwIRIRrLFUAclVMBCLVWO1s8OIqmOAWLbmRLoE8rYyTLsgzZPjRmA09psuYQB8np7Yn
MFjxPg9C8DD5RClelHEIuJUFNnrbxlHW5LgStV/YXEZ/FodYETfjnsNm2kE2oNYRsL/cvilX4mRQ
liEix7MAZXWR5CYsHUabqUHpB2IPFHy1CRRBQlvCj7Y6d/9aEZ+Gecy7fh663Js7B5eq8s4S5x6y
fuDYTDdWRLd9pGz/emDopQduEYeNXhfwWyh1s3nAtoTQtdeoHQKNcJ8yTfL6W9l/4JNyQCuFTAA6
yYRd0aICYZdxiXBNa4Pa2IFwDBHVK5rVbg9n7ZWJzjg8m3DEELiJ3mMyx1IvI1Z6OQ7RRzUmFnLw
05wbXtunSumihQpfEUMsfHbNgYamOyEI+RH2XV+5kH9KjnmkWXdx0zu7ODLjIAzL6C5mgxJoNO2R
q2zMJPSTdigex9S0K5fUPZpSbg9jLUdwtt3ExFPRlpo5g6t/gfOZ6aMdfpFxz5pgTh/j7MXs/7lt
bmV1zne3tUSJZ+eHt4ygxQvm4vBkjzsAluf6ncqaT1dP6dnu1i+tMAMpbn3Z3bWFdNrAkeVJYlkf
8tozCPsMuZWFFhMOaPmKs7E4PcsNtYOcR2kivRrPAKOAeGb+Eeu5q8U/hswjqZ9RTfIWWnEQF2aF
DZ40eUZqDrOdMQRlBhjztE07iZG1GVShr0mB9AfBl/jEa1O9geg0XrcQknQjPX5IIlmPkMyE4Eq1
osZdGcFEliU4G2H8RFr290kHpB0X6TuQNS0lu8slqisVmJcGaHVbLZ/zRvkZhekmC0vJ43vtEJ2b
EXZ1x9LabG2YWRCr6UPRZoggTmCFSp1A779lpsSVrgQTGBaGBJLUhSJH2AJZhXJLZiCNB60evyja
Bz5bQTvSA2lDsOdNm9uHdtUctM3tRY8LFR3BHJ/Nyuw0vExDlKe0OQ2MyvRJCdIlPT6Vsp7jtasJ
oJ3/WxP2RdWPowIq7dKrlYd5aFxCPpvk1BqbGCXtXObG15ZOM4ERWqi8rStGKZowMsfDDGvmP9QK
HGs7Dl8pf3WG0K+6zxHQ+r+fTAMlKSTD0VONnP7llqT6iEJjlFRghxkDSEyCJyGlo9tBZXCKLSjK
md2v2xZXHAbSe4s+I4qoiPSF5cvisXAKq0TRugCH9Wg+RJEBpZ4k/g8jw8Nn4ehD6AJtj8uR2dNk
MZy1HOQkQT/fNWENttEgrvHskSHL1nbkWWZbDJL0EKnfOUWQadUfhaq6BXubTHSMhLtJVuC6mj0K
6SF0PwDrCzUbCJlfjmouHTNRFScFYUYD3oynDhJ0REb//WcNLrIjsIKHAcCpKh4JAOpdWjE7UIdl
OoDTUGOcAnqKfbLX/fxu2qS+7c+e7aPQ5bkFCv+Fn2/9nwfPDiT19hVClMuPWDz22YXGLGTDqToh
B7BFiWbcaL+cuxD6e2xf7J2T7VafyT9H4iYPpW8/396jV5eBMH5h72izHddJjfEbuEuRxHV1WWPO
nym8NcWCX9ErVGZtUNh7SJYAp0p//OAb8/tv42A/zLvGNZ/aI/uRPRWv7f38y2Qu5FO0IPx5e5xX
G1cY5/L/Z1NszejXUnV8RJ1ByvSRqxtN32XZsZhklf7rWphgSniIRamaA0cDU5abfkcywhzd8lf2
duzflS97R5/bBGwJt0e3uoqIhiHauGBTxHspycd8sicVjUIaylqd45Xx79sW/pCiXK3imQlxFRlT
c2WGiQKsWg+Vy7Jt6wM8+/DKLfe36sZf5us3YBocrw6yLfIzpQv1aCShfpn33R1UyW9/z2JO/BwA
OcD7TEDHgTjwcj2TgVt4BehAQGsHMhxyGkz2V4FX9m0zK8MGVMQEWBgoduACRX4pI826iakONi9n
xcbpon6X9049u1ZumJFvObF9QgUivo8cVDj9usiq+2FIQVo26+yQZiQrtmGtKRyJpw4MrWaYvhDF
ro6Ej+PkEorHOjoqDPajGYYmdHnBFQYFCzYRtC4x4yV1FF57aUPMPW+aakGNaIqM6fLqMkY2EeTy
4H4H0AjYR8ELhlMSgdkNowSfpBrgaQ/tkKZR9kO7GKxAM03IAEG9qQPBfl/JFLauXT3ML89TDSSz
uCqFwwlCk4ElZZR5jJBq01pJ9GFPOh54YS1LB62acpD8Qt4CselVT4LDNZ7zOEMeoZ9cS8vZPi5N
26174Jtu7501U1g5bE8IAAMDLVxgvNSVYkgbhKRT2dwVi7AEJBHtX3apgznpti1Crs4DkpHoBADo
kuBlLHIaQd8HzdQl6r+Dl786D8UOEGTNX3JPboNH2LENwk1yjLa2bwRpAEf0Ld/KmsdWBnzxDYLj
05KuHaIB39Dzo2G8x9b3JP8Pk3phQ5jUKVGjrrBhY84fwu6hjjecvdyey2tnejGVooRZPc5Nq8ww
gTrHRtPS3RTLYMZrJpwlXqP4h87OZSbPb6OB5hUNYULh1oaZ1uOQJ5JRXEPFUYY9tyE47L6t07xV
YKMK0jjgj9mbfVT3JAq0g7ONXUBdZtniyIYlnOOGWTEyzjCZzghBkT7uJdmzP4y7l27/clDCFotU
ahbKYqE+Wi8x2C5d6hnP1DfdbDP4jd979oN1yD1V8p69lg0WZlPYd0pqMQCuEPjaT+kj9HsRMH43
7sgj8+z9/0g7rx3JkV1rP5EAeXMrpS9f1V1tboR2I++9nv7/1Oc/05lKIYWegz0bczFAMUPBYDDI
xbWMbYx56116bx9cZ02Q7OpZNlmmgwb2FDF5IJmXvqJrbV0HBZb1DMhp+iH8nCH8o/UbCKPF/vtt
31+4CHjXAkeXCcQk3jNjhBcrbsqaJ4v0NLSQsPTeRvRQXNqY7n5w9T08y7ctLgUNFki9nAFW05gj
7pvQzywmE3i8kPqJ/SkJvzXVio3rZAELZzYmvz07bqVSChZDOBy31A7+aatPoocewtqBu4IITxXx
SQd9etYyd6xcWqm0GuUqtUcI9aN4yt/0yS3kXWHa5PUrtdaFbbowNVsQKmtuXwpUwxPtTtBDO/Hf
aII5PjrP+h0DaMW4gtNd+IIcLVAHaBUz0TPHkaFlb+lV2yROnj/RIrUjKnvtsFdz4e+3SlQNSizU
kgF8z2EknqwXRhq1iaPyQB8COLfHAE7tblupxettz1uIVuemfpcZz7wC7HEmjjWmBr2w+yp9Gpr8
y20TC86NR6AerdFct67esCh4kNMh8ux0rbdJXOU5gozGj9bUbpZivQgTgDiR5gLZnrf0msASOi8e
Emfsds34GsR3QvjuyUdN3ZgAgIXibkSmPnzM4+ci/nB7jdf1eJJHJmXorgFkYu5jFhqRHjEi31Wp
ur50g53Z/b153Eb7aF/Z/oCmuvUi8I7taHrZH4VVWbilXTTBmlH3mMgc508fURCMNoi0xJEgb0wo
PSfB7vYClzbRpLpCs4Hpo6sqnNZQLNJ5WiDx9A7nyii/rKaKC29GviHFIp6OSEHSlb2MHWrQDnoi
0WYutLuo21h2umvt/iV4GF/q2C6E3Tf5UBxur0teOtSwydBMMace9JzvZcy1rNboTE48rHZzgvKv
hkA0sJtpqxL7qd3Ie+sxPyiP7qEcYHRMnMgxNMTjvd3aj1m6YOlR/fkxU4J7dhqjMSnzuOLHaI0t
WUjM2a4DDsCun8Mdz0nxs/EaOB4PpMB5/LnyIRaS5wvbs8jdmGlAVxbb7efon+G0kbxtYavPzZcf
5s9x3x9QoD5097phhy/QyGW25KwhRn+76SyxufgJk5ufLb8pUE0qp73Ittab8rm1C0d50PY4ndNv
hYcX+SVfGTm/bqPQQyMkUWHDtRVxfm4bLvvOKxldlOo90vPDtnqg7vVUVdvouV8xtnCGple6aTKp
AmZvPj80eFFWjmVOIIwOYiLY43gI5DXesYVQoAH1pRKqEw1hXrj8hqaWFUFuSrjQIDlNtFVUbeV2
WtomwBpMCHJQUaO74kp0U79KMyNxqsdq739SO9u9Z/RUfHuOPvtbND0oSFT2bfdcOhoXRqdzfOYb
suAnqZlgtHOqvXeQbKb5ykP1Jf9kPMgH+UkL7XLnPyR3EtFvJdNYqE1a0AtOTY+Jyo3879K4YY19
7iZm4tQbd188hEfzhMxB/11+Ji18ARm/0Y7Bl+hT8Bbu65XrcyFAoWEIOIZ5TOLjfHg6KaSSsTOf
3DB9cP3HoHgAItXJK3FwwW0mIUOdcXD4Yng+X64Q6r+0jlIE7DuI29TP+hq3w4LvU2cAckNxjs7D
vOSQVk09RGoKsKApQERv5PQJ7cLbPjLtwix88D6YJvSZpVK4Cy/XIMeuqnft9NiT9lLyoTP3mfFJ
1Y+i9upq8ALo5ZpTLma7XFjMl9OEp+d/aTFI2kHQW8jl63rfbcGFfrPaDUS/NpOmm9uLWzp10yzR
v7ZmB0AYI6R5SmylsO0+JkgK+zt90+zknfzk+Lb/IH4X116aC15xYXP2lkWYYpA7CZvZ1v8g7jOu
SH+D3Bhh2X+s7RP0Zf/HVc7etoIo9aDnIbA3uIB/iO+R59T2cIRTcGNt3TfJiU/N8e/JX3m0nH3a
meN0lQzz1zAtk5FC4U7NnU53lDqx02FNPmIpSz23NS+sZEmrMRqPLZ5h1VZkYY7hqG/pXbh5Nl6q
t79nhGZtUHyzPAIINLCXLmqqbTpNTxEsm8EZuW5C9UPRr+3b1fHWRHjELaQOp0lNYtWlFXinxZFH
CvwYyFNJcO1IDEyuSWKtGZn5RgGytHZ7jGgu48UAhZX0P5DQsBLUfQDJUQqeKsKzlUhdr/c9NImh
jLMrmwkzdNvHrwL6bwvYECkyM087s1A3eR60Msx8fWFt0mJjohcdW474/baZha9FBgBH9yTJJspz
EIWblTnvSDABVVFDyNfb3fDJ++tnAaM9ED6Sr7PrPEBmaxGqzNfKidkj9ZUXOFI2WgotkbcSh5aW
cm5FvtyTIe7cJnQnK0p01EVxLwXNk2JU+7//YgzEaCiusfUUfi7NtD1FeX3sY6eNtfu6Vx4Mo7Xl
pPkPZpD74caAlg381szMMAqArDUUJ6oJwZc4RqHYQrRyXUxn4eIuZGOmEfUJxse4izm7LeSsSKno
g6imnrHrLGj9x2GP/tmmisPXXug2PnoMtz/f9LtvmZzFgNDMC6OvId1HZYh54m2QA3ipN1FPxS7e
qeVeC1bysukvziwS23i5WSBpgU9MfnOWExoj4udaTUfVNCuSap4mXb6dELz6aL62brKSI/2eErqy
R8ZLYQsSIKpbl/Z8V2lcYPRoULnFvom3Ocoy1j4Lncz4GEXvkvTi+58tb6UzvrRK5pYmGVEKnwwz
X1olq+qCpKTYqpQnz4fasbar4K7qLTtrVyq8C6GJ7h55NpKDYGCsudekUYxWE6ZIgkHgu/dNHDVU
Tv5prPrltrcsmZJJCIHPcmtwOV2uSk0zRgZavEXTW3RypLx5MP2hvs+rApo4b/gPkQrNBzBLkMdO
cnEze52MeJsrcyBKWd8yymSbBu3INezf0l5NM6BIydDQuHriWVY04D30EDMpMjaR4RkAbNKXgGkI
4BPZbkjXFKWXLSJlqgDHQk9x9t4rjLKNy2IS0Wi1X/HQ72VAQ6NXVnZoRrtKXxsdXLM3pYxnZ67q
qzozfOzlSfCP6NeQtfWnSXilQg9QL9fypYXQD5nOn+XNjjiz3UYRR3xQM+12ufABwsZdFmxv++Ki
EV4/jAIwqE80uVxTmg2WmU1r6CP5WCgvdattdWkN7Lro8WdWZl/OSxpGRyYsT+/LO7F0PzdoDSjj
Dy8oV5AQS+uh2UpQnIB69F4v16OMQxiO4UAkbl/jznI8QbD9teC7cMNQnZ7EcLhe6LnOwpIaqggY
MS3G8Ia08cVPYvDJpcuautVLEcA0txIvFs0BrYZ1gDGGK7a3ofdFUc2nW3PMT0Z0Hys/y67Y6r/y
zju2azj4q4fPxDRrGCQBJDZ8xdniSrFrRKZCwOpY1g8hNrdKGqxUg5bcgfRMoeVDmoY4zuUmcYhg
8a2ItZRxjmKTbppu+EpPwwbzu3JPLvkD+RNkH8b/zGNfmgqkgjecAWwlNA6WojDvdagYJLx9iK7L
t3yzcyuzy0NXgyS1ChZUx2ryUxg1/eT2Svmcye3wURJG40B3Jd+DWokpzhvVXZjTK2eOIbSeZAa3
3/RkK3drQ+FLO8kntqjdMBlizZ/oTZyPaeyrFPgs91kJ8ue++Hh74YsbqUA1QgDhjTUn/pQ9LbWG
crIQFFFwasUE6dNekQrfDhmj+Fb7iD3/vcnf6vJcndDizDUi3FpR3EojCAdx8rkTP42R8pLTT3do
s+xum7qukM62dRZMrGDQmL/DeYTi4MYdoi9bHf1XkNmoimaF4qgM/q3do0unHVQTVzUwY1W+mtcW
vNIYNZBNeVkfUY44jkFz78Y9CEvBdsvmFKnlyjddMzl7ZLSZznSdh0nUHRn30u3e/AGgOfbcLajL
NPgP8Yz35f8waEm0VS7PZDsMreoJxLMaJdnGED+nYn7KcnqyhvxQD8FGSIzt7a1cdNSpCGdOk1lX
PBh+MfZaaJFyGTTg1FFk1DW9UzP6LKa2UopbTJWnSSziJwb5/+XyZCOMtKzBQ11aN0rU2SrXq8Ek
YvSjN2xBeSzcN0PeMcd5e42LoQ6PwWdg/qG2f2nXBy47RuoEiasMW0ohVaijndsEK2aWsiCq6/9r
5vfE+HkWZA6e3Ez+KcJu4dXvkA3Cr7rzmbZZlU5b2jYNBXDQYfCPgty+XJKnCVIox1NO2btQx7rm
T6voDEeoe99mmnd/+wMunvfz2DK7+jyrNQFssVt6ozwG5WtmGnCCZt0+1rydPMZf+lH7XCZPzKKt
3IhLewcCgo4EiTNFspnPGAXDtEwCc+kWWgQ5hvqPVScnOst/rSZASAOTRqhGeJcSzCykBbWSZmOP
OiG4xi9ZgZSIMhgrcXNx1xDO5hE1TQfOScTDpk9Q08JGajAEBFFsFoZc9ajf6ivvw8Ud461PiYcw
Ajnd9F3PnNHMYLvqRuB8el2b0qm2UOt+INnMe1tVOwsSkTasTMbA5OhRrTX/Vfbl5s5sSn+lTnO9
Zp5zRBZ+CSUUc57SaEqHdgZZAFP21rabxmqyjVdrdpq+3nbS6+OHISh26EhP76y5IaXtNOaTqfS7
1X2qf+0Tz47TA09VEGUrJ/3aKS9NTWs++7iwiOUKcxipIw2lXVlbKyONWksh1ozMHLLVtKqQJihc
4m696rsltHakHW9/syUbE9s89yk+ecVHFphtKfYecJkoLzd63B4Shi0VYa1IsmAG6DVAYVhWOMrz
JswgkS7kEvXmtDK+QZCzN1zih8dw4V8v59zOfIZUEagUdRCuO3oy2H4u7Cqh37raX7NnQxZBeXOi
kePpcTXDJVh0eKpC56sNLgLdZmaiAZ6ldt24f3+MYVckUZ2UwBlTVGZO4BUlZzi2IEPVczuBqcpA
O/vBzIKNWX7VoaszpQIyuRX/vk57pnYfLzlWOU2pzazqQeWHboBVM44/5GX5Lufc0iIYFTGtbE2Y
2Kms7e29W4gTEgAxZmgmRB+TZJdnqlW8MG7GIHNcQ9y1yvd46PYjudagdbvblqa/dFmxwxH/WJp7
CUxKXtX3WKrNj5ppcYVuBVfbjv1XTSY12RZ/3efkaplECCi5I3xwhXfWgrwxLXrVTlTWHykp5LYr
h5tUybuVdHUx6sN+MzURJuTPHD4bapIfmwXZHJWAk2KGnh15xdatfIZ8u5+jJb8z04MOdPosrY6R
rX3WWY4Q15kLVp7P6leFbXSkcY9ht9PlT2g+bCvhs6E7t/dx0WPg9YEoakIhzXOgxlAbra8g1ZV0
0FT+Sy/DieLarbGSty6dBmCf/98OrYRLzyyzXMxdnYWFkkLl+pNqjQ5ElQJyeNYnU1jj4rx+nEqY
0mDCAZgJ1d/sOxoM//leSbAs9Dt5gGjH+/vGnMTMOxSNhOMJcjI73n0RU2hoiF85XNr2IHbhNqoT
yy4YyVs51UuLoXasM8s4RZP5S5uOWizEsgHw2cttpM5XU6prHiZuemhgwV6CJORpON09Z3dxU4pR
VLrEql5Dczl3tTsj0eqdMIRPvig8JZWqnVy5u0dD8WSa5VGQs49FMT7ksudthJRYU/nP9JBUctn2
lMn1wRXIyDxRaVfizjW/yPRTTYOLdqKo4ptc/tSubAHRRT4scIK+y6XkIPogYHVxk7eWE/Q+81eu
I/Y/vFHbhJLnWO1fY4qnVgG0f9TmqESD6rj8BVXu0oEchAnFfPJa+HLKVzSj9rfP5cJtjxH4B2T4
yKFpnS0ziZMiyQePQEAQgod0r8s8LdfUF343xWdhfCI41YBOcWdcJexVrI6hbHEs+522Ex6/95vk
W2WXG9MpKns//Cg/vU6g9/TuPnoq7fj9Tfjgn/KvxmYVZHqF+Ji+Km9nXn4GIybztL4Ji1RSIhac
9dE2bT4awzQGVfeHsSg3ZdlsBrd8lfLStLVqLeQvfmxenZN1crg55Qhpd6EEGrbV0Po29LXT59Jd
7K/BnBfOMUv8Y2aKxWenTEtLmDQbzAQZnaZYf6z94Mttt1m4P6bmJBzpDK5p8lwcyISmKEoE9lMv
X1X3sU0/w/hT969m9VlVD427kisuVCMg/jqzN4X9syXVQ226CBHAxVtssvIxGuyAMry06caTKnxF
QAqNDaE93F7kQkEUq1MBBD5AmXbyLPZGbW4V+cTHbh2Eem++iFtIrL/wHtI36iY5tvvox8/bJpc8
5NzibJ0KOVWSAzOkOSM+DUp26j3tKRA+/70VGncAdME6U6SbRRa9sIBaxzAba/GwLevhWJTVhiGy
lbt4KYbiIFBp0pHRDcqrs12zuqg3e0jbxif/vt+1xwrorfQ1u1d/hPbqcIvMX5vHmHNrM7eHh8Kl
So61esdM50HfB3vprrwbH2Obh/SaCuTSIYPSfAL7gre7ajB0oekX5PMcsiG1leoXb9fbm3SNFyNS
nVuY1nvm8wbz1I04yZ8okh0f68+yw6jMpMClS5vovj2Nzjfqx3/frwPRwo0jA6bltXRV9wsZpm71
ihglfpC0kyJvu3jNLyYvnu8UoAZG/BBxIt+enStXK2W37DsY2I7hk/nwQf8pH63H8SS+RRvHBCnG
XJwDXd7tD7p0tgAXQn5Pa2gKXZff040GPwMAQMxKyk1awuenUOFYKxtd65+zbedmJsc527Yh9SDn
y6G7Z35xsNsNGSFM7R/A10Z74yG7L9/1Q3FnHceV0PG74Hz9Vf+sb3batJxRmjxhffL+a4/h8Sm9
74haO+WN+t+v/B69o03r2TVgWzrnn4TTFuq9+NuwGWztuAqFX7oizr/D7DjqQqh74kSPVldb7WC8
VU57p2/yrfyWZ5tq128RnjwU98FT9MmJ1tgwF41PRJHwmBHk5swtnm5mFiVPTqd+18T7pGLcu3uJ
/E3q/iq7TbImOrvg0aDNGJiaqCnpwM2+fdyWpWpFULgogQjysbfl7qXOniHctpEiZPRh5UJc8GWD
kRwgHiLTkRQdLp1MGFqtoBoEf3vajnZt/mg9UlVF7laC0EKUm1AQYNCmZwHl+Es7qSLlLty00/O7
FCBHlGta0lq/8ji8hmdzwYLpoM8wEeoBfb80E/qGpyfdwNH8aH417uuNAarSfbYCG4Rs70A4d5Il
W3gwd94aHGIpzF7Ynp3XIiyHoimwLTvVP8l7eR8/K3eo05o4qZU7o6MUdv5R/HQ7GC192PMVzxzG
jAocJsZqldz17Xu2xsy8cACQFKASBSE8wPc5RlFuELABjoPEUrnNRRpEEXCSD1J170db2dsPa8OJ
S7nShcHZbZVHKHjk+WTwTt/X99K9cTfeWVvhV7UZNkzAiXfV4fYnXFziBCyhpqBP/AmXTgOmUOtq
Ed80sv7UWP2e7p+tW/8oxnfembYrGXvkHVY0Khf3TQV+REd6kvue7VvXpkUX8Swlha8Phtc9JsKq
TM3S4WZZv3Vq6ILNH35qo/iZxv8cj7K4oL7HwTEQH2qqGI1Tth/lwTbHZ5kHYfAtbvYtydVa5ru0
yvNfMNvMSOsnFnbYtmV3FE6K0chPaqH9uL1/1zET2QtwVrIK5zTov9nBSwTN9foKGqomehNTmtGn
ur+r1SdBPKnqr9u2Jl+4vBsvbc22DciCkCVTfB6ab4a6T5nA6u+l4MEKN7cNre3dLJLBxS/hHexd
GIlbgX9XbX1EKHIlLk+X5+V6qAWBBWFMEvQkadSl7w/Q6ga9NcVlXpF1bjpSDytw8IS4xe7vF3Rm
6XcV8yyd0coxCPwENvxYGQ+JCv+CFW4RXHm9bWZpQRAkARlAkYqG2+y7xZFUhA3tJsejM2lY3ve+
DB5ESi+M/K3cnUsZGogda6LPN5g3mX88QPZJrHjYksP8rmm853HQ9wayRJQvdlFUH0TlWWI6PS6Q
TOsfZelN18t7r9LsQvleRtHK0pcet+e/Z/6J64Iqd9Xwe0bN/ZS10lYtpZOWp6cw8p8rGgkxgHyD
cgVYBN/u078+h2QRDA7xipfJyudxtGvlIepqUPJpZdmJdOwlB/6mWA6cROBR/+X2Ri8cELS3KGkD
bEY4bp5RjLpXDkk+8V6OPfpT+yH+NrYrQXrNxix8aS7yvZbrw8oWwFLr7tPB2xSrFEkLLnuxkpnL
wj3Yi1LFStRob9ZfBCa8442/Jpa4ZmUWJf3camq1YS364KQeqLkj9UfZ/PBfdoU3OvK9E+BwFk9M
aQwN3BA6dwlSDfVgMUA7WCuhZHkp/xqZy+/4fdOJIyTlTio8pOpTYhzCAULjFRDC9bWCO1PAZoQc
Hh4wtZehsUgNN+wNPphQKWSs9TFXivtGzWO0PGSnk9y93K11HZYcbuoAMB1Hmswk2aXNODSiErEq
iCLNkEajdS8m6d6qpY+3d2na61nURzaOhhshH0Nz+HoRFaE05HBekvc9DCNTvO732xau78mpzEVG
BWkdnD/zZiIs441cKrwrDDNINl3rp1CfdslWqtKv3RA2xEUvWYl/1xt2eTdPbnN2w0xN00aFSdap
YRcwH0P3o+Uy5v+apfe9/Pc9WjBpYEZo0FqU1dXpx5wZs0RG/CNGK2DYNI+Z/0lUNCdMBkc34MxL
CUf9D9GL31xrLau7/rIQamNXAvAA4k+cRYuRdKe2VPLjGhkA64uqbN3m1KlfG9H52y3EEGX2aYiS
sD6/3QJXUpoKtnkGNT/3+he3PHrNeymfxjUSqmtvvDA0v7aqLDK0uCMzkMrPcCfY/ZpK2XWCPykx
AZmiwAaV7LwfVantmNW1Ti7V3431s57uBf9T6R2K7i6X77xqZXZiaYfOzc38MPPSsCkbzMX54Azi
cRzKvRt8FfpDHa5hbRdtQfUA6B/kMACYSzdsRxMUAZh1ZxTfazM8qNr4kikl8gKNDVxlJeO5Dk8T
N+SEizfR27xSNNWEOvSy6T7susQ2jF1nfnTz7W23uw7ukw2mryz6euoVG34WolmTdRHZfPZLG16L
8N4fgEKulA6XfG7iNSdzozd3pVkqSUWSKsZkRXrR3YCy/8vtZSwGI64OXna/49+0cWfxoRGLPM2L
EF2edKPnH2X3h6c+KeExGSIbjtXbxpa8gDP6r7FZMKK26zdNzIVojqodREfNeNG03DbEY7X2Pl9y
AYN6EYPVJL5XNAl1Z3ap5vPhigJ2jHJvRWBD/DXWyEUrCBXA4kImyV11+fX8MtPo0sa5Ywkvg5Xb
svUqGKJ9+6steRqJyr9GZl/NRIGSSIuRkcOZHavgxyidRClaMbO4ObT0yYopGV9xqqZ5XhlRgBkz
0u4SGFoOVBUqW/X6r0ajP8iem6wcoUWLGl1Jwp3I2MIsCfM1H0Zwl7vJTX5OiURlOIVwFJByqbP9
f/iG/5oCfnK5Ua2a1lWYZbjDcKiiYwHPpaWRvK6YWfSHMzOzMKe7WtE0HWZcxLraL43/mgfvt1ey
+NHokyC+SiPhCoZtQdBfAqLPHVl+acNdrZ1EywWr6ehrgO/FxRB8RCaMiA7zeVwfLqdOSVhMVwW7
fFCcEOx+rw4rQWHRvc/MTP/9LALFSWfq4WQmahKKx04fbAdJt+vsP4TSabj0f5czfdgzO/D1xbIU
YafU/KPSmO/p6P2X7T8zMTupFI+9lIYLNPDeqxY8BdbT2K8kdMvb/2cVszNTqVZTaJMjV1K08727
JtoXHmSVama3q4WDyV0v828y1T/rmT9goBbtKvRQuH1SH/I62MVDc0S+/qveID6Eakg7qhvIzkPY
nttDNFr/t+85zxp0lJLbwsM+4bWRP7Tq3q3WKv4rXv5biOvMLeQYHiozx0ZcWhvDfxJryzbWMLkr
Pj6fuCn0DNFQGSOSt7HqbWvuNPlkrJWuFn0DeRcwdtR6kEW99HBFHHwfDS8ObP4D3aVi2LbxS+x6
jgGB8+0otNBFwDXObM1c3Ze6oEeviTC0l3bNKXjMHrOPdLkOBlJadk/y8NwcjL9+tU9GGY7iY3FB
zQlvfdWoeOQgE+KKHxQIMpNfxloEn373lcufmZgSsjN3CL24VkyXdenpu5l+76VvkeW05pvZyTbY
4JWvuHjAzqxNznlmzfXrWIoLFpRDT4Xu1pf0rrSNB2EfbKy98vO2tWX3+PP1ZoHWaIU461Re06UA
YTiqRn7fQ7Jhd9r3THu/beuaXo6n3/lWzXwxqvtKq3yMicMh2YpO8K463tZ4bE/lITpaHwXb2rbb
+iTslX35GmzytdRsbSNnDlp5HoIc2SQpg6oNoIK2/6SB2pWUL3L+0K6JqC5GkbONnIVl4H9R6alY
k1P1e2wMgQ34aTeU0vH2d12onV5819/AszOPYRAqB1DId629bel+0NKNARJpDA89CkH6IQu4Q/2D
K66NKU0LuHEu5sDPUep9LYedw3HL6L21wqPVf0DUEpuM21shbGShU5T/5XHy56sq8uXxyNyx8tF+
4P7pyl0CmVrROfAXyNWXLsnspPtx++OubOIcCsIcVhGJU3hJGwaVILoo6/w1FoyVVa19ylmIkYVa
G9sEM2L2A22nvD4ZjUv18eB3zmDZ1dr7YW1ZsyDjxbkv9Ar23OHBqB+z7INcvN3+ctNPvuUds9DS
FnFeWJOJsXvrh+/KsJL1LGDHL91+Fk560/V0REV5nPT1+zgIr5IV2rnkv8CfuR107S5In/KYWcRE
Xztx1wDKS9OzQFKaciGGAaZ1NXtXkuY+jL07wxhOsRqcSkt0RtSO0YLcar24cj8sxzCyfIPn0URz
dun/KdwdjVJzGYWC6sTiDzH0934y7qTR3SRl+ACdyEpNaNFXSCAYVeLRDGXIpUWFUcQ+nmR6J7Uk
HT3NVFJhP/trVZfpdjgzMzvYamOWVjjwTeug3SWm6ZRd8NQG8iZRfvnWGk3OQgNsMven8zpblc7L
L1ATKq7uV8G3J9kK/Vg8lAcPtpwjN9Ap7G3pS3hc69gv7t+Z3dky9bJWWhgnSPtqya6TyLGafY3c
gDjacvYpaleSssUL/syccrl5CMWNlSzQYHazdwE8r/mpyjZjtVPW7taldHaqyMMCoCPYOaet1/RK
a0bAV4jyiMdesO44/C9hqT+0vr/mKkvR8tzW7PihmpBmYsoZ6OVo73ubLntpxgNVHSSb7UmxvmdS
8HY0W/qO5yann3R2x6qJlxcx2rZOFf+TmHdC809ff4Qs1/EFZXPb1JKHTI9rREBAptIhvDRVNm3d
x/BrOWO0M1w4L77K5r07ZDtZ3pjeKiXfUiw7NzdzyCQzlLypMFeQERnqMfZlWzBfTFBGo3VvZgik
/Wp0fWWRi+5ytsi5X/pxbeTKtIUgmvp9m/E6ALCir1FCLgWv89XNLlYlY4a7po7lZN3XSHRE/zla
o/Beuuim+rxswqk9UUNe7hdNosbTC+JjZmaPbe6+ki+sXDhrJmZ3aYpeuJnVCNYx2HNPZ2dbVGsP
xcUPNU2iQv48ccjMHJyiUhGkJoFCYWxZ8r9UYm+Ha6yriwf3XyNXk0kUwgKz6gl+xjB8HesPgeUf
Awq+/fdKeAsD6cWEvPP2aVr8dABCaeqiTgZD7uXupEAqTLdid6Lha2k9q3/PYjHp/v75+7Ot6cV0
aIUpQQx0/WBawZMfgRjwUMJ2h/9S+4B11wSjABZRUWZ7hG5q0MGDwh5BZWF7hpDYQVOfCn+tf7bs
DP8aUmel0cboYznSMCTmPCnyT/8zL7wSUhdDwJ/VzPMKkbzJCHjpgsCHESC2TXh3mo+Bv9L4WQBW
skOQYrNNAGugc7j0ADrestkCR3aGF/g+3JdN/yM7QbXv7pJj+snb96d0P2yio2vHpzUE8GIsP7M9
C66pUNWDqbDGYZqm8WLf8ZOAwbI+cEYLNakoPnS8lm67/MJdxbgv09FQ/APLv8IRpVroM98G4jre
Bu1GbaHusstsI1jvtw0tvTxBsEMABPx24siYHa4IJjA90S2QgFqzVYdkL8Tjzo0YZC/HQ63+AhTw
qFFACwf9PtTWUA5L6wQuBdZ4opXg35cbq49il3YhmCG1KZqNEsvpVuoiCyHArHY4ROlG9KGMvL3m
hXjCQBrTASAQmEacgx/ltEkHV6I5Frto8ljj926AeuG2jQUgKaITaF3TppzEjeZl9nbUKj1p6FTp
g/qctMCysFbfmZKZnoRh4HndC8/UpYw7ifzDkcfwG+waALj0NrIDD/Gs8O8J/KafBJgddiDIEeaN
6HyQxaRXWHer/dCKt8iLNgg98dUH29WtlaC9EH8ujM2CakMbWMx1jPVeD3RJ0AZH1kvNFvzh++1P
vXAjYYlOKi8bvvP8rKQFxQqrIq8rhzZyYp/0Pw4CYSMNwrEYAm1XxpZkQxj3q+6zD7dtL62SCVME
F+iukTvMAlPqu2YNZJ0AaPjH1IMbKKUA16zN566ZkWfHREqHMTNYImjdUka9vPHsbm1QcyGYX3zH
6dic5cd1OjRwOtIpFEbdYRbYkDd5rWzVbHv7my2d+fP9mhZ7ZmcIKVRWOa0ub6geDbLGAvWrvHQE
eM277HDb2JJzaFACT3RtTDfNw5tfj6Uc9yyqqarWKRQZElBR79+zlPk3UU1/BjEKIFnZhh/FsklW
3t1LnxQ0o8n4HUPVsHNfLhXB9yBtevTuvTEv7XAs62etropNoKWVM459s2Jv6dMy8qxNFGCICMwJ
DeAuaD01YrUFZBRt825Vp8Y9SN5DUK8c76XSDROo/5qaMxqMWaJqgUp8U3sk2iWtdYbM/6zVuhPJ
7qeoKY/AXn8MuXwcxLWH6u8G/KwwNQ12/3vsZk+PMbJGz5ueHtpT8hg/1TvLDrbP6Q5K0hHNxalN
UX1vHyDQ0tbYZRfSgQvTs1OStnqhB1PzTBueJdmR25e6epWj+4SCuLRyUtZszdwnbgtp7CtseX13
nza6XYaVo7YIy4b+c9haaLC2K/u6ZPJ8W+cBrdIosFNbBE0WPrcSjCma9CRkpRO1zB+OhmG3mvB8
+4wunZJJ5go2MIka1fy1bIaFmXcT3KLhH110BPejFESbwVu5KBbXdmZnFkXp4ldtqGDHdLvNQ7rJ
Uubdi2ch2pnyf9g5svsJBQ5jLkMQlwffEJqoUTQCdgbxtYc8JwSsRb2pS+mgqXfm2iji4sqmvJhv
yE04B8u5Wp5ov1uEjegFh2LUJVjyQHsNSTY8WoklbeLAfcjj7u9pHZiCZ+gBHmLerFdIGaVgAjIY
SI7z5GlidESgTyz2t91jcXFnNqb/fnZfhFGquGKHjT40vtdtdOcGgcOL8I0E+siQoq0IxubvTRro
rsG/Cw/3FUdRm3SFOU5o5U76IAiO5X0xxmPVfUhoF64Wi5auqHNjs4iSNbLrG5Si6eeGjt/+VEM0
xMAvi8q3mLqm290F2l8jy+UJLE/CxL/Yu5l75n7QiuFkUpDGXS/Vp7EOdk2n725/xoXJaezI02Cf
yIeEav5y60YG0qpiSgLlrrF15c0LaLrCTsc4xEb2ftDiojIlIIOZrM3iLX1URAAm4CjHQZvP5oZi
yNBJzlkX6YYKZrBNgo+i8d7oJ894TZUAaM2H24tdimK/afEY/JvkdaZfdOamMBV4YSXwTSVffmsg
u2gSeeszZFima1xJi5fvma05gsPsfaBPEd9VjX76aDgkrovSh6Z/LL1gG6TZUa77whZz68kUvffb
61zKMSaibCCS0LlfdetporVVI3LxWzFcF+6rRUoFWM62BM9J8xV0z5qx2dkYR6Y0QwljrfLD8vZy
HW/i8FNRbHvGGW+va/pT85zifF2zy7YcK0hdJkxmK73L8Tc4jP7D36dNDxKYQTFmgy79wxNrz8wt
/n5lJW+S336XkzWV9sUlIMzCa55cF9LgSxO5WCpWRtMODvpNDOO2mPsr6cEC9Q0n+o+JOeFkmouJ
GEck78ZTFjj5fX+M9sNz8Vnd6W+6/S3/B7XwbbattuZe6Gzl/5F2XTuS60j2iwTIUtIrZdJUlrfd
L0JbeW+pr9+j2tnbSqY2iduDufNUQEcGFREMhjnncP0Ml29w8Y0wUryQa5tA3+HjSdANY4JasGPK
nWMUlLVgrhBtDW7dN8vc8v8J4dIE4JhrVrO0QTT7tTYPeeaqs+XAEZx8us9/XNdo85OthHGZLKA0
WW0UEKZOElWA6aeLksjNMwOINEamgfF0sfuMRktsqg2qmyzE/B3gfsDclr0qSSuw7205AFxAUACc
NP9tQK4IZ12m5CwrGncyXjheisULV1FaUXVs8wvZKKog0CJp5J85kpykYKdD+LPlxuvIMQHvVffL
qFIqFy9a8PTvP9EC94V1Bwx8XGAL2TMoKgoTJl+x9w5FTklUBNs6uT8CsAZ57rasnq08syCAjN9M
KFGbx0h0ZYhkcJ4TocvdFglkMOLbyaNm3CHRvn5OWxfgWg3Obyq5l9GFgohxOEUJgG8PVe8KCdhE
inAOY4BFSO01SGm01s/r1GeY7Mu7xruuzNbFs3ph8i93U1LtblyCwMKBbtHIfk0xXJySH4X9+7qk
TYX+vGXN5VhXeUNi9wypNSRVYBMiYILIyS5rBQnfZjlyrc+i70pKjeVIVo04tiGeHw1LomONaztS
XKKnr4PSuZHd4cMx9H6BCjR3Ay3K2M+y5K6pJ9GPER0ul9FnctYW+vJ874/Svf3MHsHhDBZbqpjU
3smHYM/cwkterXcRt/1m4rQ+Bu6GZLrRqizBYU+W/TZiRzeeSz8D4KlZRsdJ1ymC1w74EG6U/8UI
4lnhgPPyCG/cXl+GRcP4dpq+1wBMHD0AsDFAnCjP123q/9HTQt0L+LegkOL0bOquZPUy74gNruCQ
MS33UTP8MPPwkNQTkrWsN5zUSJ5L2z7KNav86z9gI0Lj8YTXE+5o7KjxD9LBCiKtxJyVE5YRvPPH
WFqwLscYd/pwTETBbUtdiNMJxhZQ0kcv49y6s3pMbJKgfGBF0p2uIC82OtS8YqcDu1kKGEoWEY/J
LZVZtr+u6Yb7nonm3DfTm65tMmiaK7dJ5WX1WxEIRGy4C0RgOlZbKsxYSjrXriBVEE/LAEhSPya9
K+leYvvBcNNpgnmsTV3A2ovdGlQrQSN8LmhgqWLEJo5xIHuVHaPyLRlfrh/Xpi4rEUs+tIpDmUTC
NIghooi9pL+tAQkKvNx52tsiwoXl4LlcEYt9f5ThTm1uRntKK3wYAK/n8ZFVX6cQqxXfr+uzONKF
FKxYLavgoG7lX9JZLg2tms649DKqDNR2im+a159UEOZeF7T1lgYGGV7twOTFci4P1J+iOZ2V0WLb
t+wYPrG7GICD0iE85JDWizquG3npWtrFQCp44OVIktEjO0W75FSdIj++tU6yH+7mnbFrhPSimwKx
tm8vBIiYPuIilpkWTTSbUM8Gg+qA/mM3Ctxoy7rxgf4j4WJyIVVje1J6SJClhwG82O0hD9y/+Ugr
GVyaZYFdZAwGyGCPs8vuMuCB/Gw85gfv0VfJ/4v3ngrcOwAoIfgtiEPnzgS0P3WYl9Z0mMsThiSB
zY80PKfXldpypJUUvtJvVr0mVyMeEL3+0elOrt4UyXs3765L2box1lK4k9ODvJeiGLokNjDUwVI1
3WSJLyXvtnZXzI/XhW2ZwoLSgUr3QmXA+5LVAyYD0EWYImeNipobaek4V5FnYqFVcHpboiyYs7LQ
FAMJjwt4labMIB5DGCrTPdq7LPnaiyaPtz6QZS9bY9im17Bwe24G1TQOelsMmF+JfjaaaxV+3GLH
WATWsjUqALigf+TwhhBif1gdMdYGrEBP8UMPLEsoqj0YgZd50qkSjf1sntxKHGcRVRrnRgPwSkdu
MQpfAXR1GRMXeKxICPdosTt7UONmuY/G53rcZ+1TEh7+vbGtj427VaUyC60YU86OYkABcK+pEfb0
BWa2FT6R6mH0CwaNuWLusKQeD3tkfUu7fXTbubthsmh0actD0WRH+coECj3i6LmZGVY05CqQxJ0I
ZDtVMDklK3cqKrdJaT/q0XdLywUnt5UsADJ62XsCGgWIHM4ldnjojeFSUqgnIN0PNVWlJyMLqcEk
GhsCwA2RMM4Sag2jbZmyvPgKrwSiIJuO7Zz4TAHtjn/dIpaT4pOGtV6cRSyjgFa6bMgO050MuG3w
/tIg8fLcbYMOmy0PEp6c10Vu2vnqKLkw1IzpwIYO7z/M3R7Twv7ogL2h6ZFo7mXLSGAjaEKBrQyj
7ZyRDDOe4qGEy2LCbLSavtXmm41Rc/OgxPsgEjwkt8/xH2F8MbLsclaaKoRVYbQfswK7+v0e3LyH
WC+oZM6/VDL11JJk0XbhZsT9oyWPYBLJyUiSZYOlNCza169TqNI5vgVtjOCzXdLNA9h2dZ4qZ5V9
gKA7LCqOavUtUvSGyq2Bu4SdzGrycllzEzm6n6wvMgnc0npFyrZLWpV2ZLxXq5dw0tFSjakMSty/
MKiF1ACowqjDXQxlalKmVSZ8cyLhvm2RF8Td73puBGnBpleiz/BJ57IwYJyHAKXFoL0m4aYm8ksb
PHfafVPs5p8he/8LdVSkvMoC63+ByDDa9SDVM+JnmugOQ/nDNrG5LhpV2tRmlQxw2tRZm0e1Diky
SR/xW5wULLgBMM/yrDx2iij32L6xV/I465nLeUYow+2GIo5KG/nnHH0tp9yRe91H1/N2VthLIL+a
beOQTMRutOkkK+FclEsnacjSEPeeKmc3lvGcy8FzGs2+iZP99x8PFC54+8NVZKCDnBtJmKd9oJWQ
VNYnsJU19SkScZZtlhgwkAlLXCCnAWh8LiOu0PYwJxm3n/WjZy9hZFKwmGFD+66HwUwJVZNnC3ib
1zXbutbXUheDWj2X8cBlNggaEeFAu9XJDsF2xHUJG18JCqFEhPFwcKfzA1I1xhfwkeBg+qS+phoe
X7EWfu8nA+NKnWiObcP+MXCpK2hGKHi38Bf6yMhMuhb2Lyk/gYPgEpYepIK5ltFSLflxXbONK+9M
GGf85hQqajRCWJ4d+6nBJUTHUdCf3Dy9lUKcjYPUcdaUAaWZGUNes/qqZk8pdtkj6ed1XTZuujNd
uOt7bCW5rfCfE6vTK6ACfLPDvJFdu41l37JeewWhkkcSkfmJjnD5+8r8yKzaw7hsWElo8hIMlOQl
4NwP13XbsPEz3TjPsqw+VKoGuoWAQcmtmo6daC5OpAfnRj0GtqYshB7JpN1gNwfbRTYUyQRxaCP5
OdNk+fvquCLwb5agHoc1mDvSnazOnxp18SdqdLlTCmxi+9yAVgt4aOTH/LOvy5XcsFsEd8DVulp7
U8eimtPn5j2XqEKhf0TwL76sksCqLEGE4Wt7rLF6ujPR4kZ6vZPvxy/hCXPLL5i/ua12gZc2NP2e
/05FP2LrEjv7EdylabSNtayAoDIU0X6ktnKaDAeYUyaoV4BI0CsOWrNEJHY7VP1RnYsekT1InVJC
alYbtNUe8/xLNZ2GaKLhJAgigg9pckFEm+K0rZeyKwHh1sh2liR6um+Hjz/KLL9gZZilBEiH1l4k
4KVhjXQKvTHZ5elCiAbal90oYkoRnR4XOGK0Mac5h0AQXWCrdZ4f4jF1+tgdta/Xo8e2a/9RjYse
Y2HnTS5DEkhfWI+qnkILRVQNXXoz1/yAix+1XrRdHyPBkBmmo10SvzfF1w47tIP8tUhcptJBhBon
MgoulmBNExsMOvTSlLc++CosVYrOjcuZlHoAr9GEf7+zo28SG/fAenzvKsO//nm28qa191pc26sD
YdwwL8ZdhTqWEn2gxLUhUHgB5h3dksIt1KMhgvTb6naeCeVCRtyQKe8JAjEM3TrEnlxRZV/cxAfE
D1116nvpBTGk6Nzrym5mA4AqB3q+gWHvyxo2Mp9AhVhrDN04lw8aChWm9MPE0tB1SZvW8Y+ki1p2
o8Ry3veQxBpsXDYlrdq/8auVBO4IS9Pse3m5yxpgrpvDD5CuhiI0t837ciWDj7FW3SaNBtswsi/E
fp7DO4wmTBlw8zVMkAuObDMkLYRFJrYcwInFhSRFGs0aq+/wYfVRU9CtsdypPfXxfSXtrn+cTdda
SeJCkmwnfZ/qS7Ron2TDNWTPrkQRadsA/mjDRSQtVONyHqHNKCFhGjxJ67xC9ZSqo7XilM0I5kYw
g2Dc8i3Nv5SDM/YCzxb9Ai5AAcAVuXUHLdvyJ9F+YO/l+ilu3lmrU+QC1JzZc5BPi4bFWzg+2QoI
/R6CHo7r5i3Y4yrRSoPAQGwuUhlzEegFONKdEECWpuwEszOGwE2MnEHUihKJ4pyLjI0698piiygc
Scv3+ojZx5AeDRFOtUgS52Ia9uhGs10kjRIGpW9iKXKUlpLpxyQartiMfoD7x7w0EIRRADxPMuqZ
AQJ8aQ/I1rvUgc6OfO+Mh1Y0Dr7pXSsxvHepcdaGS6VmNr9ha20YTyQQ1BU3TXslgnOuzhqU3lxe
jqP1HHW/mX64btoiFTjXMZKaALgdJ6UWIJBKQ1fud1rw+78TwvkP02trHJZzUgcC4s8coBw7Lfz4
r4Twt3veNEmHOgHepbiHEtWbJYOasQjDUnBefNmgGbREb5cylmK+RvrXONxlIgC+z0LqRYr355tb
nKOAp6DO0kUTU6H2HgCzxv1X9QG8Tg/KXe0m7wAzdbOO6m57eg07EDzT+kYShNRNZ139Bu4hUFuY
QLaWnA/gG44xvMVD7TTlKY1PCjaNr3+5zfC6krX4wOpJIMVqlJo1ZIXVtwAspnOdvcmJ5vaj7HW2
7dZ17hsk/3JdqvCYuSARBWWh4HpE2ukrJwWLxnT2wc31O3eS0SWHeVeegpvGK95k/zH83h7frsvf
zDhWWnPBo+sUks3Lmzkcv+rVqwQyiKEhfqYoaDARixZpGgsOevknrxkWF0zKaAhGa0lyugoEShG1
Aw/YhFQSbW6JnIQLKiYpGmVaVFPZwQIx5fgupHQRieBCStfMuow7H/Zp++b0VGTfhasNnyAzV46L
v4UZgABLe4Yayal1yp3yFFOMyT0gCW1mN7w1doXiVO+qHzwl7+RdpuNevesd233Vdrmbi6oAAo35
9kNdWBLrw8+P95L1D3b7pMeCy2ZbBDZGljYn3g6cfXSZNtby4hFs7mmU7NPgFRu+181+O7D8kcHZ
Rk/UYFIsyIgz9hrnHY0n3U+ngFZV+aXQRXMpm16GgRTAOQLmH/Wp89hSN2DGyzUkHSbWmICSSe3e
H5rYratjlBxkUQ9/u0KExreO8WwsffFrRjkp2nzKGSq9T+0bJrRhIvEJi30GzR/0u1bUlNv06JU4
7qpoAuyfMhPqxfIXnR2t+hCVTm4drn+zLXgr8Ij90Yq7DYCHUVhjCa2kvfXIPPk2Pmqlm71XXxuq
HJJdckwfDCfwrovdNMeVVO5eMNIMUyYFpHbaCfOM8vQeSQLNljBx4eLYGlTQAAB4PP8SG5tMJXmI
pkaG9WR5r6ReC4xgdXLbcKebE53T97/QaSWQi/pNr0qpJkGnzGLqiSAldoLewDCOzERgXZvHtxLF
efNsVWkyzZgH7O30cS4iJw7Nm2wS7HlvWuBKCufPKly3DXtIIdnO0sC/8JDLd4ZoEWYLDRYDvH8+
FB/vCRhoJnsZbpxDFxvrmdxQEt3VlTeVb6CGtOIbrNXFwc3QPrEEsEO+/VdvaXPZwQQm2YKNfR5K
Rh3A2CNZGmDoTGnTyWBfiSg6btrjSgZ3mhpGFXQDPYjlvR5pbp5/N7tv3ewpwc9a92oRJMHmx1uJ
4061lcJObgKopOsfBvuhqC/EvhEW3jbfMGAEBPqYjpYbjxpsscwoi+XbtWxyhvp7FAhscNPSVwK4
Uxv1SI8rEwKabpfmR0D8CUkNt+4RlIeAebxcXejMn398oA9IkRUi0GqsLJ6qqDvaBuZx5j4xjh3W
6O5CGaRFqt7m++sBY+sTASvFwowgQAZAoX4uWJ2KybCLCQGDPJnmI6YQJ/UmFVVQtk5QAzeIBjgW
zPPyszJgoZSqOtIW91LdAJh7oTGDHl7bXVdmwxIw54jlbDRyUPbi2wstmAGk2DIyR8b2O+DTApkC
1/MviGHOpHD3xmDX5tQTSAHSy0NVAbu8znzQ7zy3aNUQ9GquK7VxdiCF1AAHtaC2gQ7i/AsBYTnT
rcnMHLOPvLJpf2jd5BBJFrRmNsVoKLRrC7rLBQuTCZIDYOZYmTMk1UcxYG1GaR5sIb7V1icC8yOW
GmFssDnO3syY5IYeSZkTWIXhWXWaPMkk+pjTMPFirT/lQXWXJuS9xLAvHWZyG4S5RuVurukU1PYh
bQ0RztsSWLlLelnu1fCbTINgd/j8gHOjUuK5jnJs3kZ0BMVGOt8ZnaOkx9x+uf4tN7wNWAkYQFiQ
EmWQXpyLKrCIHrVpkjvYkMESRR8GTlDgjlZYGuCmbqVO1A/bOm9M4/4vLQao4rgQrAS51GhKmzv9
MA1UTki766qyFaxTbMGUEAOL0nA9IAngw54rJs9t0JQMrd8q2qnycWi8yL4tJCevd2HmouCwa+Qj
qRra6j8Cy4v0L1FzCPqHWIQVvAWgdvZLuCNOkzAOk6nPnfStXR5SzffarUEK+6vfpahAHqKT8RB5
ltfvyZ0IXHHLklQDE2KY4QRRHo/PNAwqcDcWS1om+0e7nGnREYWaeK864D6N6HL81y1qU+SC5QjU
H3ju54NhVdyIJjOsCyXPnWny7f4Ipm78/yszVKcSrXVtNbjIJ27kf2RxrwE9JkNCdMhigOTPo30x
JLSNHXm+62ZX0x4ZEI4aybuuoLrlM2upXPwjQZiU7ZQBMSlPF+y9yUxuVaVsvwaBxW6tLtbulYAY
v4Jxsio/7Pq2oBmRg0MoK8PjyLICTVlVAZe2NMkHWxmawWmbFtMXldYrhZNJtvIjakPijXGIK6rD
htVEM1Wr9kEah69RobPMraUOeyHBYAiaT1vawWIWhGTTwP4Y94A0akzVGBbMVUqWsek9qLbj8M2e
BWIWq+djHLingSNnACkC+Ezn/mmPWc0UYKuDSl3ZNZPiW23ksUATfKxNEwFxFTbhVHDi4EF8Lic0
yNCODe7EkQE0wcvHyPgtDU2fUhaoSeDbcR94QLjsnjKEQNMZCuyx0DDNI1GH8nOci1dZk3FrYp4a
wB/80MjMksHQelCLaD7Ap4OD4gJ7j07eD8UNMdTfP4aedjQZlTKqWjQ5JgdwrHv5Hphqh+mGecWu
p733rJ7q58L5i71u7I7/8+P4cRNNKUdJWnhPZgNk49pzbx/wIyN9N5q3xSCY9976+GthnI2NIQKW
tJwEAERUlY5SI/9SgPvy1Etx9uW6u17cN5hLRBKOGAjKKiyKcYamgLAgzsMSBiBr7yZrH1tkLv9e
hGooGIOUATuEQsi5jcnT2E92ypB3VT1xAMzTOVLYCrKurcb62Rfigl2VzybJly9EHpvIU25Uz3IH
zHVQrDX4xV3gye7v63qJPhMX6FgspWWdLgYbPnX6oVJ2QSo4ui1QizOtuHtaN0pStSNkmM8fsTcf
Bjf9irWg+5PiPMz7h4DmEdVPsa95oX9dO+GBcqHBmO2mrVWI7n+bL/PHcP8dmOU7oHwfH/Ld5KSV
4AtuH+ey94RFOwRWzurVSsN6dI/LODN+T8WD2t8ISZ03RaBsIGP5GLhGn1nR6vLt7TKJxwbJrGyw
XTrKFNMSaNeKxou3FiKBXGTbwFRZtmMtzjLUrE/V/tMy4pIypn8Pix95n53UFiGKZT8bxXQUPXGM
PN3P4E0N0/hB8PUWERfRdJUkc18vzeROabTFOMFM54E99V22pdE3bOw611ki7QJDf5YbK6OyHN9M
Rix9MZPsKVd64gGeUhIY8ta1CXxPHAluNYKXERcDrGJMtSWRTrRfneKNGDys5z0RTVKIxHBBIOiT
elQqiEnLuyBxq+C2T/AFRCBV2x8YzOAYRCJI4/jruR+zNG7rNHfC1Ez8AWQ6iZ2cEsZe7P49KrLb
JuudWo7feyL5RTYfDPVD8IE3KhBEW/2E5e8rW1aUJApzHT/BDN3oxapoEtHsN/Nq716V6Pvohs8K
o+3BPgwjTQQ31FYWu5CGLiBypoXVvnPhQ9jmg24gs+x0EOm9wdjoVO6a+GcuGmPeVHMliQuAmgou
uGrJYZvOcO30I4p6mk4yjVD8ivvxUAWjoOtxcSMCFh9PPtChgrkNC2ucblLIhkZb8ldURiaapxNz
m17/i/YNSiuIdZjXBzLshUOwWO9kucAJooWbvk7oDcizK7CRjeFAMIXKy4q+BbQDfhMGWyOmXkvI
7uQQ+KXHib31lt/MJwvw6yDwU0zXFEHSbK0FnclcXHRll2EcgKLShkwVjLVl6ioINdW3QbvTAr9W
3ZncR7XDEImkj1p1MqCvlbLb5QdSHuxSVIvZvD8BxbPg7+IdD4z2819jF+1SvV3y2/ImtKmh/wqm
R1A/SQEd1WcSAJTTU0BE2twb6Q16GAEAVepj33vV+CWLvTIR3KpbAUrHMgixQW9oX2Av21OJOkqG
54Mh/5rbj4qYAO+2AK0k3LrclITdXh3rkBq5wP817SCMGgJJrZe55V7fIX3wgbZ4GjASujf8j5Eq
vnkfU/tOou2uB6wKLZ0vkQcwKcei043ipYfizgL/Bd13HwxJxvA27wL6WLnBbeS9XbfVravZgKXq
to6u3EWS2KdtOxn6iPQNbz5Yzhw/WCIYoG0ZwDhTNLyL8eI5N4Y2tsoee9y5UzBjbxr1rVkqe0lp
BcFxo2hPEEOWwgpqqAgm52LGNCvDzEZtZWwLO6bzqMj3A7DEj41c567WdPLj0Kv9MWedTByWR8X7
9bPcftWZJnTE0hGMjLv8cdFKDcpkeKTuQUDT0+n7RFyj8bHnX1BNkGpsnSoIg0EYBDRjcFRwd66S
dL0ZpAOeRqNva1+LnMqSaDtn6xZYy+CONMUUdR3Ni9uE7mzSVN2rGWDISx/4OES09bE1CYLWxB+N
uDsHjeMiSkJoFDd4YUJcTQEu++Wj3OU0BGxCuTNBHJs5qCifZudo/GR7Ee3a1iVkArYUUJCAWEKV
89yGegDPo0aIn9DMcIZeTWjSJwIz2fxwKxlLBFlH6lyacIlDRmBhORKU58pBbaPvZt6Kil4XkqwF
FgQGKaPrA7/jDjSSJZ0M8VA4c2DuYiV0VDN303b2r9v9hRh4HRBiYPAY8tPwv3OFQFwdz6SH40n1
IRy+yMEuF4XVLUNci+CyrrrSGIrkEFHj4SUFp5l4MYY/Bhn7OxZoELy/0GhVpuUillanWms1i7hB
dfTcvo0mw2Px/HRdzKZWKzGcC/c1xo+7Gu4FqH8wOJlNQwvpnbQvtnSohPuKy7/GP03WtWfOmdUw
Vmd9hDRUGrrsYw5NGuWvyJ2j6r2zvLKUqfVLrg/gd6DX9VwMgJe89irOQNAzNqWwwCWTvbTlHenu
p/lWTu7j5+tito5zLYYzktwaa6zEQcEgfQ5bnWal0+ou+K1nfYesWaDU1nUD8ANtwfkxAO7KubE+
TIUaDlidbT5yNL4jkHomx+CJhfQvBjAADiqj+KkirwB+7bl/NUZHQB8KSbJxYyW7TH0kf4H0vxbx
ebOtYpLKtKYe6+ULje/z+FNtXaVxctHq9mZ0/aPIRakhVlOtH6FIJ5eO2rcUSGfXTWArFGEPBvg3
ZCEvuSAsSyv0FgwFqYZ2MgARkWM1R9Q93frwn81TGcVo1Ew5P7InBNoW8yroo6OBsJsBoZDjdaRW
IZ2qXVekbjIK4tFmZrGWyUVyUqQKQdEYITYE7W5x6sIG8Bc3cu6PzGnDO1A/YMD/+llueO1yf2AH
WJPB286X3KUuTBosMOJFgRWxYcHzzX8lDMM4zXdNBGj22dHjQgSE4U2PK8QAoBln4+BcCPu4CdAz
cXRneB51mueUYZHhLb7pDpqfH2eneLIzCqi6+sE+2Lu+oLZLaOLprSN6Z28V4dY/h3CT/6QMgD4l
QffiZO2IU7yEXnob7Kl0G91ox/hZfrp+1kKB3I0TjoBMLxPoHxOK/SRqueFjtzchanoLnOxQ7X4K
JC5meuXEiXoeVeYxD7QhhcQRc+BUoqkzHRP/YUa1vwDZcyrwzK0n4dmRcm4T9eOIbXjIA+j9STvN
g2PTlJa0uNcd+Vt5F9J30rh3+MRYpG8RTgVZivCIOR8qoqYkbfn5A9rbVvVhY8T/ER7f0dYITPTO
KSh4BFs5G3YNdDbUqoDEbyMk8U8CI8z6whyAC9IbmA4EIgexBspSbzCJ3xk/LSC7j8ZHhZKRHUZ4
j/oo2NPU/q0l822OKmbf7vXpZJvPnXwg1lPYF57UZK4JpFPR7tWlvy8/1bYA0mIi+eVjpxzbrJpz
/NSs9eLxScm/oHwxyHilT7+u295y0memB2IeAnY1ZNgyEBr5Ikxrg0+mjUjm9GWJt8SsdzTN5koQ
NC/ugkWKbSzNI9ycF/ELGF8VKWJMagDaaz62Zfs62SpY7Qvy+u/VMVWigmZPwzANX3YetC4A/Qia
hnIUfstR0Z3V0Lku4iK1gS4LgjIa1xjYUfiR4KKTtAx1P7Smqi9Me+5mUGGhLRCGtIjfDPIXJ4ei
P8olWCRXTR4MTSsqls5Gg85R3LwZSniyoubNDkVQ7kuGdG4GeKcvrVaMVEEUjyiYtpM0p2beOVPm
J5JbBA9p6462wAVFUrjIahmTHk1Z0aFmvDfY785+SAo3tGfBbSkSw4VTqzILpihZ54CBpTvIbfxD
Gor6HZj8vxQMzAi+kEgaF0zzrLNsxO4Oqe5vwjw7fiHtMRP1oi79FB8I+RpSAIyq4FF8fkUYZmvZ
EUs6Jwsj0D5VJHR1FousbVOXlZTl76vcM55srNhlaQcQOcvNe2unLvQF0tKl8f+tFy36IMUgMG1Q
QXDvkDLLY2BzQBJKkygzO1LvBPm3DqZh3wNqUHDjXfrsuTTuOTLrfQTAcljE1HQ3WjC0tK7amFaD
0vkYU2GUjMBhym1bVLXZPtA/anK5FDZNTc0OoWbDnqtcAZ2kTYsZ7wZNEJUuMmHwaWA8y8bTH7yV
AOY7/3K6OfRdEcO1CiugpDPxhowpUyUvxX2GWSc3t2xn1EQAu1sHi8mJhbbuMypyxl/HepgqDYy/
m0BlA3S051A5hPn3qGLgQzIFSl7m3p9a/hHH5Q3gBVMHeYA4wO54qXFnYkWvlPeB9mCMr3Hs572D
nP/fW+paRc7zhgrdiyyDzLD75O8tGmS+QGgPPdl8tETvsst1iU8VMdiHyVqFICKff8hpApqtZYBg
0Y5fDRm9y10rHdIipIl2UlTcOhgIsVwT1811NS+n0DjBvO+PdUCkCoKHoDjJzdfE+lZWr7XUOiCd
xDwc/EOTDqwDqAepdjYSxNLod0Ou7doISyTYIgmqxJULzSeYC7n+4xal+esJ4+X/HApn3V3dhoUm
wboBHEzV4KkgH8kkkHGRcy36K8oyKGag5Mj3SZqmIUHDIAPgnA1lNran2mgc6ECy3mN9cYfnp6i1
d9kq4oRygWnIzVmeQmxLM7N8TaZxZ0a9WxUjjWPwUWNudEDbLam/VOhQJ8ZvLZ1vdeU1k7EubA5u
YTBX1+ZTExS76we+bYar0+ACl0zCfkLC2TkawJla6V3t98Owy9gPEMvRYvTC6tbMj0N/uC5380Nj
5hOsXJiBQtvq3PoL4J9HCfbkAdpV7A2z26sWAOyKSqTeRVvw89wx/oDoDpolg4tb2GHL0f6EUw8N
c4Ihw1DT4HWoaRsgLFB09UWPSncw00c2RwLZWzf5As33f6K5GKaPmKa3lxjWk+EY1/VBM0SXwfYp
/hHBxZBiVNO+SvHx7G4CypGOEAIyJ135q5CxUoULGSMpZDVhUKVGCcRN9+ih/Y73GKE9NftiX1jO
g/psUXukeF7s2dPfmMofJTlTqYouHDOMIjtxiuUkO/Ey0nojywU56+bFutKR81AzaHuzXS5WKz4Y
s2+VTzaunvQErPdG3vfp43+nFe93na1hKhlHmiluO94SciLTz+siBAbIF1SSJBjtakmPpfJl0u6F
SeTmv4/nJHqZGM5ALD33Ya3VkawCatTJivuuea7t/fXfv5lz6Jg6QfkV0Hh8qkPyoTSzFjGik9PT
mBKqKcmzUb0Qvdo3JLsZpvb7dYmLKV1cPyuJnA3UOZFrW4VEwtCkd5j0UEt7o/wZdAJj23TclSDu
64+2HKZYKgTMrHXfA0pU77EMKpoT3NQG730AEqPRfDG5k46zlOhajQA04nrLs+kA4oWSRvKHzGqn
m2XB99rKgTEAtow9ofkFjPxze9D7MgjKvFmU2rf6uwVaE9vvRIwCm1YBAEikvmABUniYSQnVpNAi
OLqQZG7TYeAnq3F3t44S7lFvolLp/4VR/BHI70JHXYmx0REC63JnqXcNyI7KX7L1ohDBnbj5vVaC
uFdzKFl1ONWLZkCTIZ3LgOWWflcVx54Fcz+fHBK8oaPui+kDdClRP+HsLzdZGLKoQ8pX0MjB+sOR
OJNPGI33MR1oejBuR/8uOX55CFzb6T+e25vezW6MXe0XFEfuoP4ucInLVjSu6tVv0rn6byWPTaOR
FpS89x+SFx61fXdTPmbvALa7me+S9/gwe4+pTI2H+iYELymSc0FmeFmuXH7CsmYDkkRw6/E8EmlT
AaLD7luHoS541HaTG7kgHBqczsPqzYNG1V0kmKC4rNFyMtVzr2FZAOwDCzK/h7MDVL13+YE9yB+1
+wV8OC5zwDjvRkf9Bqe+NwQWd7ndzAnn0qPR1hLbLgYofFzmZkovYE66k5zRHx+MHZ6xp+wOaGGi
c17M68L8VufMpUYhnrdBlUIs+oRu7RkUaNgpaDvaH6f6Rb+3qOSSW9OVXXVXC4LU57rPNdlclOpY
PcpMw3ljN8Of6Zt5P/nfnwjtfeIqR/lBvrcdbae7jKbvz72PDF0ElLv5GFibGZdODUXXjCTATwD4
twIT67ynmU6+5Hy6XuHnH9XOPGqecEV/89xNwDmhhYolLz4bxgwEa8MB525S4OVhXArzFnT40HyA
ffkgErxJGEajktrJ/QAtLkEauZUvaCvp/FdvM6wnWpAeqDrVB0+12V9I0AF4oKF1BuptfsmpkrIY
5jxhRzpLHEwbO4mwo7F1hDqGqjDgAXqeC8RtpcjGJJYhosX+v1vvEaS777Ccmx/FW0V/hYfwhdHo
0DvZmyU6wK0Ldi2bsxu9VbRZCSDbTgdgpzjh/3B2Zc2R4sz2FxHBLvQqoBbbZbu8td0vhJceELtY
Bb/+HvpGfF2FiSK6H+ZleqazUqSkVObJc3IvQukAEo+Xb7zFEgFweBoucTCafpMgsruqSgREr12j
ZeMnZfUk8f0eol9lHVNmVS4UZN3iDQWSng3b1VNpKTs6NT8LFIii8cyW0xoPzPqUr8khBr8p6GIw
JcgcN3k38NDI7r5WvF56KxLM4UL6xgBqfj4fEjddHIjewPJqLyRlTvLLJjdd8pToL7HlRclVZ64s
9OKdd2pylnASbvQR5oFrt+IsOXY7DOTdgY3xutwnu95iNrScb60EFxAIodGVjH1Md0fP6N1cdn0h
qC28jTEegxot3quzzCOo6iySAk11aT8XhUuzu9LcoqYIHTYQ6985a5npwgdGZXuaJwfoC7poM3u6
Pji5rYnKBUqw20oKgJsZxB0eQlCbuezawqEDAbZpfByFNsuaA6VSXvLOVEGtjqb7ximHd7DnrGRT
i96cmJh9xJx3SLVBkAtKN8GaYvSa/q4btpf9WNj70BSZWmqTWDQmOM/TBFu0scFLGBkNlELDxG/h
DjS1grfLdpZKr5MaD2ak8GbQUHo6NxRqmVErbVNBdftKIj0E329nghiNhQooXfZOeiijx8s2l76R
A8J40wASAYCEmW+hEZdx0rWVWzvZJg/KfUqqlTBYqnPBrT829HO3Riuy8zSBjaQEygZkkEblFnnJ
GmNTNd44sHD0omYThSvjx0vBMWnPI8iBXaHfriSal5w6wIoYw20Q/OLysWj/u7x8i6EB3n1ItGBT
ARx17poqiyEfuq4Ct9WToBhZNMB1GuOGfblsZ9mVP3Zmx3KUc7RDG9iB3kRi3JrtrbbG/vh92gTf
yAG2ERVgTPRAM/zcF4XwVAbqFH1ZcRzjYBp0LV6q0WgBIzfD3RCOI+a1y/ym0KJ9RY03ijFaLx/D
7OGyt78F/WaJIn4KiA10tFlw08+WVTOheK8lsnK7VIYpqympX/oiCu9JKsvPwcylDrq0kmQMmnSJ
19W5cxslEcb+WiURLg60fIe/vNjmkCwAggZ5yY106p6witphwTj4mEOK6UCulHLLi0bclFHYPFu2
alcs7UsMbamhxe9zaVpfoZPQH82go88pB/LCKYZ/PJB/tEceJBoCuGJSl5BCaPT4rminklVQDg7T
Rcc3UCop/usjBY8mx9FVPwSO/l7LBV7OQmv1K71tnTXGtd8Q89n6UcwHm5jHgJYcyNHPP2WvNOPg
VEPl5rYCpvBnLLEP2YvNSMdd7WjMGMCZE/OP0PpPFc0jSIFYpMc/cGF4mQVEClCnefUz0UNm1j2G
jzV007q/ZZaA1vjUTtNRHp4myGbhlgJAogoL31hv+HUPdEpRyCtJflwOpYXr9czKtIFPu62jk7eW
Ciu0LvtbULZUEYsc4F2ZavNxr+Z18pBAKSokQMpASOz+svnFfQs5FVBnADz3LZvDIEIRqg72LYAh
N6kG/LOS3wRh+A/XID41BsUmaXWME517ackws8t4rNyoJXel2nkYs44whrLK07GQp1HMY6FuoQLK
gGf6uaFRaH1Hsum8o4Pt0zZFd2qwQaUA0M9jFSJpHMNCd/VU65nt1Lmvt3n4dHlNF87cSU1uulFw
Z0Gy5vw3iG6IofM1nVPIl7r2vwr8AqblyzX+0DU7s2urKvKsNABSdjU93VBb3KhW8BKnzlUPRWz3
sk8L9Sc4gzvfgfTOlH+f+xQFskzjKUyrAuVC4zGGCjY0TrseykrD5rKtJb9Obc38MoMIb9EBthR6
RautFTUHNbxJyRrL2aId9JeQ0KNcCFDSuU9xhxN+hLIKVPl08LfpSJ0tpdb+o3aLwRvbyp8v+7WQ
ykCUDc1FnKM4qOckA7lM+Ig5Omz1DHNoRv+Q9WuFsoXtfGZicvnkNOkaU9CB4lztRYEZU21DtcFr
uvofjkYMy2PsEVkLxllnKxdyRyuGaTub1UeV5a4MHmPl1+XV0qat+u2OODEyC4MsjKwa+NbKFeR3
30VNmExec3Wvac9GurUcCeyG2ze3Ld0CoH/Z+kIlGQuJN48K5iId02PnCzmC6icHBg4ptV0zYu4g
2gmu6dsExdDIq7s1UbalW0BDXg103ISImdPdZB14OoZqCvmy3wexudWk/AlMxXURdjemmYOsxNxb
Rv9y2culiJw4mjCCCdQfjstzL8sgVBK7hpexBL+OXtxi0vbvT/5p0Ox/JmaJYdrFmWFPoWKp/Nip
2UMcTQDXtRnPpcDH1wLhGIpXpjVXV0TtKoGGQY6zsKIeVLU2ejnuaTZ4lxeMLMUFXkDIBib1PIxy
n6+YIKjI6mZRuW2kiYKlFB+MVSDJ8dQsqaxNF1n2xumEfASZZ3dbpmnipboI8B8p+JGMq7wZGFGj
WmexbARhjawKT7UqZXCrKAZhJGTbDgoKoH466uV2oj0oWaCq8iboyHhlApT8Q456jMlxGogfTUAz
34k0UIZiLIHf9HU1HqnZl091TMerDlg3r2vK0WGomxCMoo4N/lejLGPQAdpGZrEQxY1PA6qNnV/o
RbFTco16oYyCe6fXBe5KnfSb1JS5a5VmtzWEpNDSwjwOWirRPaif+UbVRACZqGCfFIq+J4oFmvvR
2OQlGTZjX1LA1OhwR3V1xOCHYt5YAq8tFqVtkflGnqhHQ9o5GDqlaeyGsR5fhsrWMtaTuLw3RvTH
WSqjJmAQhk99x4q6J5lKbduKLHlTQq65Q8ttYI6UAMCny1986c0LPBWSChx0GFWdP0B1CoWdlOBh
qBKT3PBAlLdtXzV7iECbL4C2BTGr8lZ6pSKdW1C4xjmT8dCtbKOluwoMi6jDILUAUdXsMASBYKzm
Cn5FE6usGDrX7B8Nxx/qlXxw6Z4/tTOLbyygMcgM1RenCiG2uyloAhoiT/SPXeesLO2aT7OjAXq4
adckyF/UjLMW5EURsM6ZL+qV7tGiHUjCQXfXxkNwfpa3IW0MvYZPRhN5Re5V1qE0HUa03eVQWTpN
TyNl9o1S9NTK3sI3Qv51IxPykOTt9rKJpXtimqdBRQkc2aCXOj9+ejzjahMVWCD8NHdsQfpWYMwl
AoGUkhYfBcZ4gtjZl/Za+3YpLMBHgkoZQg+zi9Ofn+QVlPZKZ0xLmGs3OncLJWQ6yo1xukNr7h/C
4tTWrGSWtbHMSIdlLMF+ziD5mm0UW31qUlE9AKpu/MvOOsnWZxEfZmKoU4LimUWDDxuvXxYC+lVX
qcP6gjxc/n7LofjnaTAL+QFsKQJEU1NqC0nJkFV24pf6UxCtLeL3D4aB5wl3gRbu1M+Z5S8Vh/An
NHszV0tRFu+fDIBXQutBMQ0UCVd4Rr87BYQHfNJRFESFfB4cPMg6OqQmEiQHVAL/KZqXjfetfPnb
pQPPiDZRYIBr1sQgwXkIDlYPCozCmkgc5DE2PiAYdyhzxxP2GnR8IfOcxJsmVoqppvrtESnM0M5y
AlNg/vFke9UZqDTtKK5G81qzXDn6NigT4v4tJte4d//eTxQF8Xa0wP+FC+fcT9qi/1x2SKpV3IgR
2RJnjwl7FILWNBu+H1d4iACNAcS/aWJvz0LEMXha0gGGQGvuDnF7K0PzeNmXZRPIlUAqiCf5nANU
L9QqMq08d8UQ7pHJoFPRlZ+XbSxF36RnAho6VKa/gZ7DqOWOGUDbfLQ+HJBakLdKQLOjXzHzPcFU
p0+iIvIQ6eC9O/8sYRsnPfCuWC3zuhD0kJnEg/btysdfszI7+8BK1BsahxWgDbYjr25iy/zK8mzl
ll9cM0zVY91AWwOGpnNnGm7FtOhgJrRfef4h04CJ2lsV010orGPR/mcHAznndkq7Kay4h500rz1F
bEf50yiuxgjVPDthFr0tMGEt3PTvcUDndmehrQuKbDaY7JqND7E+N+8oLivH7yS6y8YDUin3r6OQ
qjgAbYwETyLFs12by4A3skmQI1PTDSUquEAfBcZLIFee3guf7szQ7AaxIQ+kGQMM1UaaPaJJqO/B
JFhcD1X5MyHR2iDy9/eOiuYENOspKmoYA5351SpQ7tUMHBJ1mbyoAsWEsG0ZlOgY8tGDAWKBwNT/
YS3xGAbbA0BIzjduyYRoisPjNgfs2Hb7DujryKP5wALx1/0XzNOiwPub/xU318w53vWVcAiODjD1
XDlZHjFbAyOQgWfS30fHKfHDzBAd1LLrE3g0gMWC608dPRqpz6s1zO/SzXXGMDG7JGUQAYCXwVAw
5l6SjK7Rb2ri24Nb2lcaCihl5ArFq6Er2Y7X3FgJzoXji+rQ9cOnw5SfNS9j5LSYeEFBcEGhNKQp
ia8Ppq/pxUoWtZDcnJqZaxoFZqulSgozYQQsVvCzN8SjqRZeo2u7olyLkkVr0w050ZyC42t2WHIp
pNI7I5zC91LL4lo1Pzj/FXa1F2E083KkLNyYKJCjDg/yKMxd//7AJ4m2ptQquHjhmsHzeyUzboh4
v2xh8RudWJgdIEIdqjCjsEDizs0Bmxi15sFM0s1lM4uOWBYGCg2KiDBnq9bwfMg6tcfB4YRHlchH
g68865aDHcNOoLjH8Cid1/oLjn+dFRaCXQYPwcRaXDwRMAyYJXMec5T2uyMxD+SXindlnjXbyw4u
HcToQqIAOuUeKI2f3225WYvAGobcjZ272MbLqP/krR+o48ppuHQCG+ATmtx0dIwpnNuprKzXdA7C
39ggB6hXeLKwWTAAEkfTbYdeGc/W7pgF6B/wUZiORl8IAjGoOZzbTMc+z/up7IhJ0R9mKPc2z9qf
JDWuy8Y65G1tu6MZPdkVeeC97JmVRNq+Mnv1KsjE3jIrY1M2AixBmvF8edUny+dFYXSpcLxMg1Eg
dJrX36rS0no+oBVW9egS1i6qs6HYlNmvACMpA31qo5U4XvrM03MbSBw8CfAVzpcC8+IWt6swd8Eu
woL2gxCUtUbMG6x85kXHTuzMMj9HkEhxCgVkKd1zI++7fK9aEs3OXUkPWrkp+3+4+wB6QDVp2j2o
PJ/7xRG8StBHSM2dGMUkMFkAKlZX2opbS6fNqZlpeU/OM7Np4lpzsHw2ve9JwRrolDj06XJQLG0R
VAzwmaZ4BZ7i3IjD6wzIXJ67mrwNokNWmcwhO2B6mtyPhn9ZuBNjsw8VqVVRZ2mMU8dUmRDXOt/W
abmybN+J6cHNALQVnmUTi5M5r2eDOw3sOQbONiFqZkUG623QI6Dyw3oZ7/Ui2Fi9CUA7KiRWnLga
iFWt/JBA9quDik4neias/yyxJu24FKVIJzGCDvwPJnZnUYNjPujjCA+6vCEeCPmxw/9LynpbaM/5
iFmSQ5l5l7/tUgCh7GmCTgqtJuz7829bEqUBf2OKbyuyeCfU1AS+JJKHwkjtfzGFdUf2TlW0t2an
nok4CnIK54pqPNAB1IhSfbJJ/3jZowUkOQYLYQXCIiAb/z4bA3qwDIB2vFhza0uS6Llr+KHufg3B
l9H3eydq0BpvVRc8gI8al76lV6Wn6CrrrHZtfGspuTndOjOfkzqsod6ArTOAFo9gchYye1Fx0/Bn
vfuXk/TPxplj+DuA6/o0hKlQeyudnUyOlf4kyv3l1V08r0+szK5lm/aJrC1Yoc6elj+G8g6aIF2/
cvkv7YNpymTCwqmgLZ1FpRmir8UzvMJCI/Ro+0tFURTWSA2dZ4Vv0AN2nWEtEV3aChTlBwroE8pg
863A40LPKoKTB1m8T4HPiVGjd8jx8gL+nlmZX7GnZqbM7uTIbjQRtwqFGQXdyuc2sToArWrexH5n
keHRhFBdsMEEem4xwB/azCs12r3jrOqB6tBCaMo5Xaq4SAm04sHRleZFthqfuEYBk4IgAWA/myEC
ESmtCvKRDSN96OwqLVEJ0JzHOIjpUdqYje+yoH4T+FtA+gf83GsqHLltIuAbN6Fidg0YniCxzaIG
JFPHqkely8OmraUbx6JwXN1Qk00fSSP3e6B36g2pU5v142h4dUXK+zIQYwYAfwqkcls2xCXSKjcC
JHNZ2EAFsjaLHEPeUVtSEB/14pZWjTYy25b5l9IS/jqoCYh6OAG/MYN0Ol5V0gSLTl6LsHXNuNTt
q6QjhqeTUH3sRSfjQ2sO9r0WZVT60GXu0WGRenqX6Lz1wPsd2iwyoRdmpiAGhRKlGrxEJZXkEGUg
CgSezCB36AlX+yisyEbGHbKDwSxjdWvmtLFdOsTkuY8FxE/btku3WtUUm8x0ynwT06YGxRc3+2uQ
Fsv3QI3i1u2lUvqRpZfpykm6tAlPQ2h2TVRjP1ZdjO2RgaqqDm7b4IGg6OMkT5djdaE5h34YyMXp
JBEBhrGZoTpWzUibCoyDvMuLXUT8WN0M4tmBGmUZXwdkbyi7yzYXd+GJyVlGIzGkQHIFFZEKHO2l
LgCBjcpjWI5vl+0sriGYPsAzB4oM7PnzbUhrMXZ5CjtoEO96SCwUIn6ODfuhbPuVz7W8jH9s/f7z
ky0vh7zn2lQKHu2d5nyow7ExuTs472bpj6NfJ8e4WpOSWHhkTOA6MH+AagaZhDM7qUFmGlZgD0eR
jh5CcV/0h0p+htH7AOSKtRmwYfkT9jmD+iDGLlmhezx5bdKPy8v8/SQ//xX6+TJDLcoJmgi/oksw
QRA8VkPi5ap0g2m660fEXb7WjvweQLA4Yc6nFz7K7zO/cwv6gzxqcjfBaH8plI3JnX0frJlZKL7C
DjI1UF3ZoFyaswYFfWeX6VjgJuztR5N2R95F1a6J6JVt8IJletK7kYFHXsOrPS+E8B1g6lZC63t+
oYH2DyNFgFFCw2VOYjUCmVryqRLL6/qAXDbaBpnTes2gNIyOA6qxVqT//akweW5jcTVkzvgB5980
0EBbriUwmgmAYX8l0cCMCl9SeVOy9264hcTkMK71bRY/64lR89yomgVpWJkIJGmNu1izX5uo3RSY
u78crwt7Fc5NLQhQGkOPbF71UCEcEhRmjXoAqNmy7LaiTxmyjQyTGIBj+Vl9yII1/vDvZ9Fkc0LW
YElx985CNgNcg7YVQrbOflV14saQFQgwDraG+VpcwxM7s80YgHtnQC8WZ2t9VaQfTeZr/Up6M32G
8+zm3JVZbFQxbcFHCVea6jiqBZPDmoDH2mLNAsHRa2JFOZxIQLCOm2KfcOdI0msHWhjscjAsHl4n
6zWt58m5nZVOjBYLnMmdO4V8KbXNRrk38HQJtJteC1jd6Csml7zDjpoI+wFkBBfVuUlqiFb2DirM
emN6UXY38NscKHJjTe59KRRO7MyVhvqoNgY1gp1Iy69tLfcbjHSPaehdXsE1M/PIlmlntirMtJD7
ppAIibLKK7NVobkpcudhh5OIgIEeJFNIH86XrRd9yYGzzt2S9xgCCvvA3OhNywdgGhsjO0AoBTUz
Ryi3QIh1vgESmp9On3XXeg06Z9ZXIPr8e8/BK4gheQPnMu6i819UdrSkXAUnb2hjAqHK0toNRR/4
ban9+ntLp75Pa3MSpcSoTDwT4LsTdI9FoH3VxPRIsfKsXtoLp1ZmG1vL67EcAnxJ0v+gTcm0AuJ1
4gi0Q6SOSD1f0bb/B78cFJxQCZmSp5nFsORJGekocXPuBJtYqNZVAQpP9DZTa+VjLZ1a0/wdxvFx
kSLZPV/Cpk4bwNZhqm0NMP0U9zy33cveLF4s6IbhKYV0GtP2M3eiIInB+4A+h5AtC6ehpJ2u7ppu
YzS+Ru91O2JN+9fgG0zkagaoylHuQgo4s6koVB1KieI2JgQAyAJdyDjsM9P07bxZ+Vrfi4QwhTI9
IHRo4wPufb6EJKGiGrmeo6OYsVHxxi5kmv1W6Ye8v8qr58uruXRMnlqbVQlJ1jdjlsFahLKxk28N
tUFdpWYFX1nBhamoaagZ/4DyGije+SiNMlZpnU9+DZbqOVazMWjmcZA5N7XixkTz+uEHdPTcQchD
kJJNEA8rkbPkK34AyshgxJyi53xlswwYNAmRB+jA1Zsg+2ydyMtAXK5SvvINl/b4xB2KwSs6jVhY
55YUoN5sqoDem8ZGB6aSsa9Y0GsEwzK1Caoye6jvLB72oLVBexLPQeSI//ATME2HTAjd6Sl2z38C
mPWdHJyiE6TlrnP6zcTD3Nxbzo0R73vJGSHVyt5fCly0fyAzj/H1qStzbtGxQ6nVKS9c6byPGrLY
+wxk6rUWMSK9sP77SQ+coireJVNMoX03+5q6KEoocmB8QG8dcS0G07mCjAYAatKMuW+gCrJtGqde
xdlON+D8hsQwLuQmgD+FVM3shrR4B0cTguprHjDD6CGQ8Cgok/lPa7jjCaaO72x7O4pmc3mnTsv3
3S6qaTbE7kH8NltezSGtGYLFym2Ud8XUr3NUR/JwrVe5dIAjYUeNAgB1AxNQ5x/RBpW2boFA2CV6
xKphWxT3Mj7aGWpq28jeqfWNrm9Gbro9cintLVNX8pyFdxheCyjd477H1N1vXPvJHYz7w1Q7A5Lm
PJLHevws+GszdrshsRiYfleMLRwIwBYZaJdPG4zMB6AwTR5WcQu59nREQTQgiukhg3stKHlVAKX+
++MHPR88TnRkpZB4mi2tygneSgWIKaST/XDKptvp3IGQ71hiaj4Yqv1fxws69BhBRfUeR978Ko7C
jjuCYohTjQGqb0WS+4GmA1rRmGtbcWEdsYrguEKZGfPBc35UDhATRb9JuJpRbqMq9/Ou20tOdhCL
XUFuLMQnLmB7GmYl6GrPd0Hb96Sra5hy4maXEbmNSL0SFQsbDV0jsHVhi0+slrMNHkSKKmwDcK8Y
6gkMZcgvtDxR+BzJr8tfaCmTgYIn4EOALAEbOT/CBKrnZVn1kE9G0mmq7XWXYqi7C/alSrYYIL5N
dAE0TLnRAufrsu3vN5Q+MUJjXgBD11PL6nyfC2pgCrmALr3aGrcKEGda8UblA9FfdNANoq3zgQmC
tef5UqkHZR4UlPAiQ7zMy6BaV7RxREbh6sHgN8HoF02617JuY4vq0NvRfholzhTDyzJrmw9RvPJp
F06XKXKmEX0kATjezr2u2rwxhKEKt+xtaBBjCBnAo+42lJAgNWMFUkik1fzLK70UTic2rRm2EO81
7IROE24EdFhLfqpAFOYpsq3LZpb24HRgA2tPLQMc3OeuAYmeKiTQBZJ8ulV7+SmgdmyN1Q5UBSs3
0eJnnBRM8D6cxsDmGFNe0dQcLUO4Ra+7eU4xpm96YQ4GGQ5mRTViTiu8rHtJQtXtunB72dNV8zNX
HZkZYShgvm4l8ZHWBczkYHsqTXETccwn4Qa5k6EyMBGHH8SKbwKn+lj5EdNnm13HANQYQJ4A0YMh
ydkpwdNqJLS3hAvtqXsb6FG8fSERHoh3bdCv4sDYtiBebCMaMpxZPy9bX/rYDqCOmGzE5B9GRs4/
do6RdKeiBAP6pn3oa/lQhuODEoJxa6Rvl00the+JqXnJfYDcXQI2fJhqytYDS0N2F3d25NqVGazs
TnNpSdEmAcMJ1hWQ9nOv9KFxjBDC4S7a0r4hyrfetD4ve/Mb3zr/bBTJDcHM5IT8m322rLH4OCR6
ObVdhemp4nocvtpkl6YGy+vXqLGv7fB5KPeBfBTaV0xLKIcdlHKTjTuSb83BtUa/DLdowfVrQmbf
vypAuai7YGoZ9BF4OZz7X0srNIuOQ6dceDpaeC3Gbwf9M6YPlxdh0Q76+cCJTwWBeZVU0s7ogD0v
3QJ4agtFuBiqjqlxZa6+1RctwSUc+r9BglNwnWRzEQbBgh7wfUD3c0BqHoj5OgR3Mnu/7ND3wJnw
ZhiDBQgXM8u/pcpPzNBJidAJkklbPrWBG0WPMQhWxZ2XnMFOgEqfBqixPqfyrFvFqquoAWqllOk1
BTb7UFS67el99BIO/Zos4feNhxsaEgdIEFDD/Db1rYFBRI6Y4nMrEiBpa7cW9NztgqycpktrBwYj
pKOYv0HKPf9EZWMkQL2DNonssuBLT18vf5vvr0K48Ru8b6Gs+I28GLAR8BpkHbgWLc/AgCjkecCm
AM4eFpt7s/112dqyN9OowP9bm/78JBI0LeBGmsAa7y1/xDS+nRLvsolpF56fIKeZE3LEcxNG6gjb
avrS7ZVd3W4iazuAvkxmW25zlL3QY89XHg4LkTAhfXDNQOcWla/ZueCAZZp2EtxhJbiZ6LhRRtVL
Vvs1C1agbQu8BmgTQH86n5UPZF8MkInBlIOVeXYhAY9Q3HCMXX2Ifwyx/dQVL5j59ZLgiFmuT0DF
r2UCGhjDE3q6kswsFIvg8cmP0c8Xue4jTMhOOTilRwWd3bLxw5B7CW4j1jg/8ra47hLh01Hx0/4g
5bByoiwsBh6EwMziHkJne/4MBgmNGcWFBIlg6Dzh3QYJxBakf0mdriVT31NS3TSA2Ib8IaqZSCnO
PS1KjXPFRBmzGNDK7oBxYuWo3gsSflp2e5eIhKy88RcI2/AuRCEdBX7It2Im7tykRqvc6Ql4P/Ib
/SdKzh73P99ir2HcT9xoU/k6y/129wy8LDuujRgsEEeiAoi6GEaBodqJeDu3bjoKkBz9RJQFueuK
hbf5/QiznuWHh841XgyAWbbRbfa0S5iyubx3l+IKxTCKGMf5jTr1bLVRP5GKUWCIUj+UNwZzrpx9
4v4oXot9slmT31s2ZqCrjP2AJ9581kYaQWvyBuusPIIQdkfdbCvdDAywqB3tVqXHpi0xO5dQ2v9j
bXb0RSkJR5vCNeHbV+GVwqK71OOc2Xdv5nW+9pJaeLtiY5yYmwURAa5L0zo4NxzRiOqYYJIRCExt
Y7amvb0AoD+3Nd3MJ6e6rcXYqu1EVHPV+h/yOtm2r+LVZioCRN6tpWG/+U0ureQsQjWzxdjI5Frz
CjGFd3KNyZ4r4BNMVrLwsdlWz8c1PpQFBt1zF2dvmtw0nF4rYNM5Zjswd4Awd3CjG8o2RsYE2FXN
jdxC7Vnd5NuXlU0xFZ6++WtOGAxM2Bnf2DV6kEPUQwXb2if9St43wUF3Ac3aoDowXhX71c+5cORh
PvGPvVmkWrxVk3L6nOYBT+67HsK8MdZauOF2xLz2Xe+hv3Jw3DWdiIWb+8zuLGSbfqCZImC3dcuN
E7OPB2urquvhuuwfKEgwcIFh4/kJl2p6GQFqiBPuSt+2v7KDAX5chUEOxa387p3v36Or9hp6bSvf
cVq379/xj91ZDNHcMGIzniQdX5N3VBkwB3AD3htfc6UPiODzsV1JTBYNgpod0HxwwXzrMVgNwJT6
FDi9Mt7YRL1ucuFfdspYPNZObMyCpRtRq845rotJ4JHe1P6dth/cu4fXwAs26CswcqvvD/z5l82G
t96LWLjZRtfcM2/p0/Ma6fMUId9WGCwbDsYsUDSbF+x6bnEn1nXslOKpHB7SfDus7Y6FVwbKfsj2
IKwBrpv5I3C0nEQEiVVhJFR6UCKdZHTM4BCuoZwXYG24lXRM3UMGHEXAeSVVKWKtSHITRJIRmLP5
bmT6m8msI9qnBSYsPNB0MeJhQH5N1n3x6kCKiZcueBLBPzzbh5EpWlEPagW29s7ZlffQyHR9+07Z
cnXlvl9czBNL05+fXBwchB1aJmFJ+J3pQm2X5XRlDyyawLQdaooQ2rO/9dnatIO0B76X6J4jNNkC
Yyf43lnLXBbNEDD5YBAUycQ8l6hyFKy7AZEXKjd2/qCL3QjgY767vNsWryFUlLCbwQgz8QefL1ji
ZGYdEEyJNZ/S60GxnWyJDw31vXMTpWz0m6uI3fas2AUHstdXaOSXdhfeHcBYqqjOQEH23DgdolIK
gogkTns/2M6ubeiG92v6TMtO/rEz1w/MRi0DOAh2his98zrDLXWmuNoWZ+RDv6X+aLFI8eGlDyxw
DLiyr3tdvHJaL1BLYv9NBBG/25cQEDr3ts15pCUFAsc+1O9Q6MSj64b7jjd8kk21i96NkRk/Kz98
UnepW37yDe3+JXTx4gB7A7WAzpr9giQ0Mz0a8AuyES3hIwmg2GD5jr52MS3G7omd2RE+ZMIZigh2
gszYROj4I8Ke2xiz2cWw0h5auuLR1/ifS7OjhSeWETstTA1KdbCB/+8t6hVTk1jrXir7M60woqat
PKgW89NTq7NdozS5MXYVrI5d4VWYeNR/DRoTAu/FAqRs+yLy0VZoGt119L3+96O4OtS9gXLD5Dvu
i3klukLOn8d5gEAiMQQQGwDZV2J14QOCtQJU6mAFRPFrPkWSof2Ed5MysepEbAB2j7zF6eMqN9rS
OqISBU766WKYJsrOt0SpYw5Ta3ntZinTNuWducf42EH9avzOL93ooFPv8nm3dBWdWZx9OaIPLQUq
BSztfuohSu77e1qzFmu4q4yVVVzIls5szZ4V3aRzVUy2uIBuLXF71PUuu7NwgJ5ZmCWAelePTRbC
Qkn3Vp0ypfbyZm3JpifyLAc6MzI7pbNS2m1Fo9pVt/Yx8lo/9pTU773HYUu+Lvuz/HmmOX1Imkxx
MTuhxqxOMcYYQxfnE19FYRiEwUUkWbW1D2tzDEvPdWR1ACrDFFBK8+ak5LYoQwvwQn1L71R/vA42
1C0rFr9jsGeLJOKyc4vhcGJuFnrCKI3eynLoPHSY9MGMu7aGaV8qtZx5NIu4JDDz0dAh+EyE1x/N
LaQP401FmLZ1PGh7Nr5xnJ4kJStu+H/W02X/FsYH0WU9cXAWjTLsQXmUw3rrgmbET24/uo3qgq3P
Ux+LL1Ds/rpscOHZdWZvFpiKbFUoD2FBe3rPUx+077rB4iRg+RqR1JIloMsBr8A8vY0a2vk5ZUiJ
014toDiTXVcNGtkogX4V3GvW5O0XRCwAlTuxNDsRdUUXo6LDkn2IFdZf2VvLv7u/U0tW7iQLtym7
0pnaMsBh1xrKC23Wc9uzAB2riugNhe3iiOEWKNsEd8m28/9rCVsTtJlCYX6mnLo5C1SRhHraRyUG
A37mN9Fds1MOyrFeSW7XvtosHps2gyx1AX8objFM5WfgdBRe3Xj9uIZZXkru8N0IGsPm9FycI2Ia
0oAKIRGTQ+OmdpsQtSqTJb7cV7u3aFO80oP+FD0M1zGKBMlHsgZ1XKphnf2AmbMYFKor2uMHOKD0
DKtXUdzaChuKT6hw5hkaZZ+m+TnWt2jiGhZo5PSX1lm5jfTlr/pnEWYbEurpraSgCUGdJ94PR3ur
XTtbeW3v1a9s3zFAnzYdk36w0a4qxjdkC2TmVt5R9kL2a2LRS6ftyQeZ6wiKrGrVYcBvGWkDpbWj
WazhWxfDa+LZALEcmHrsWQwnFRcjV6va7VCWQAqzzVh7GyGHCSNURc3d/5F2Zctx60ryixjBfXkF
t17VklqWLL8wLNniAu47+fWT1Mwcd0O8jTi++gBlF1AogLVkxk63me9FrhjU6r2lXwAzW50LkH1v
RgDPUAbdivjWFe0Zx7VaYnxcEp4m6Npr8BKP2VZBLHKK6U54tSSTAZWLOiCyBIIsy70d0Jd/9CUq
/DGMHa0whanpqIk9EyfbkOwm2KvxbqlVo06tqZ4Svd/GW72xLixjmwPQ6pUkfQHLfoS7piK/cYPg
1M42Hr2OCJUpkxcneBbK1xdJUQhSH+qwsEs2eenUKuo+XqbZkkDK7MPgwa29Dy/tY55TpiZilK9d
PKUjreiM9VvY3nPW8GtfDG6Ni01j7kYNEjwYXAJGchDt7nfwlO6FHwnR75S/KIteITF3Y9NCvBND
4PBD6GqMz5l0l/YcD1xLkl1hMHdgqqtt+L8r5kXbyJZ3uZP5aOlp4RF023igudjIL+rj7UX8zOZ8
9fxFVxgNPJLGtopqFWTtdQOmWWd9Z+yVFwvZ44bc98jFqET0SvsFkdNOkdoVN6Ijvf5Fugl2//kB
zC4OVULjPMYuShLUNw5d6EZQEkw4y7salFECFEHNriATyKxu0xaGMCMXaI8gC8anC4Fe+O2VXP2k
/NRogjXog2fV4iJrTMXOhCG6j7qYnfyKIshRxfeCk7qpP2x5c1rrryYQoy/LtwAyK9clZhJEFgA1
PDDINJCXV5k052lTbHjcqetucoHFngDwEIg1hK/swhUDV3c7lxLRHom6bVGxJzqB/Mh9cP9ePoZu
i+IVPYAYjPdOXNlEUD6ZywwcOpvRbnwdwyitg7SSIcaqo3hNUHZ1eg2yZ7f3ceUpsTSDYznRq7Lo
4l2DqAYFHbilokRU1Y6g+zX9jpbcGRMyZXeKcuc22ppJaI5CQR4SPkul+BqtSlV9riM0oumpOJ/1
tvo2YUs52c41T1n0TJRFA1Y1QPp8jTJgmnvGBw3uz9AJRidtMgfMCo34LLcYH3fN8ZCXD7P1cdu2
xSeY0HKJyl6q2Ux7uekUFBqLX2Wqvci17EJf5Pu/RkGr1J8VZN4kXdvnRZGiQXGIITGoyrsWtEAJ
1Te3YVbcAnR3aF5CG87SQ80sYZUEUpJjWtyukcn0qt7o7QqD3CTPi1NVW+ZjoFbVU5xWGgd45eJG
4xweeeja+GRXud67to+CzhQySHKI29B0O+u+xvM2OVb0R9PalD7ctnPlbXkFxwRKNYT5hgq4GmIx
HSS9wYeRgOWaNo4EN70NtuL9INvS0XcGz0THERNVwCxddiDeQzaz2vYZhQ4lr71n+bmsD14iMOYY
aaqVEegi7LqUiJRTu0ke1exYNCPnIK+t2yUQc5CjASEaLAZIjYoPzVCQPARPRLWXioy00Ou7vW48
qxifL3XMvhbgS7K7WahOWURHtxOq8KGcrQcxb2WObWsHGfVlZFhANL3coNcuOGWdWoJsGtJe1kOe
bev4F7dAsLZ8yCwjBKqIuui6vYboKzpmkwxNjAaDnBoZus0ANvDp3OecB8/aO2sphfyDxKwd+EAl
jPcAafIDP/uYvXb/NqMoY7jao3oO70tfBQm5f3vD1qLHJSizgoEcYL6LAtRMNhnCk3hv9I7aOVP0
GPF0EdYO1R8sJBivl9Ls+iSPCmC14zkediavTr72wY+4vrw40ASLsVG2syk3Zii9Ia7PJ5AKiW52
HHzMqrYavpZw8UP3g1gOPmAqTvFjzQ0vceVrw6YwGpEQBm4c1hifeEmC1BGFvwL556pkP8yGIrXK
bMBVic9Nn5Z4hKfFTjEFzpFacwjoZi/t4WgOx2DOtS3BoiIdqrDFED+KdDNkjzMksfqazCiIi2+3
vW/V5y/RmCgoR6rU0hhoGOrQf5jJSLe6NasSOmWD2caEteKO8M77Vgo1W8ub4mCM7bTFrFDjilAJ
tsEJ0GyjJNOdoW5NF/xSv27/xLVKKZrlMYmHSQ9RQ3X7ekHiQgE7qg6ZppnKbt++dPj47iLZSSCp
NVTvEMIkVd+B5wujX2J/bBUQpQwVMl7d62zep1G9FSR1h6rRSRMDp7R4I6era3j5AxnvgySNgZIY
fqB+HL3kfvDDTYovNLW1g416zrb5LsLB9jHRdHtl1o7zJS7zHh0iA1o5CWoCBX1p1WP2FwnRq4Vf
8C8aFwo1UamqIlzIOFUKegbb3jGiXZLcBz2xMk7VdO0MX1rD+H1e9kIiY1YIs8I/pnrJmz9r1vPt
FVu7HS8xGG/XO3MeqhIrJqReQp8U5G+oI0+Pt1HWKkYYNsDcNcbLLAx5MBsTlkM2Zp96WPLzEBp2
XW1rCaRMyChqvt7sVLQTVLykx5ptl6DMbjUgGzHBsYvw1H9L6ZOW4mv5qPO+SlZDPEL7op0JiR9M
7V07hYpelniaJTybHBy82Tk1fmy42C23PAauiZzfQNRHXtlyzTnAWWYsg+T4FGIvltjo+kw24RxD
Sd0YZLlm0z/Puc4R51iLvZcwzEk2MzMQaQX/iFp/LsCQV5N+nu3KmIgIRTWVJ6ey7ikXdjGeItR6
M4ifDjm19kgxxIZBMXxMHDIlcYZCNOxUiU5FWhCr6jkvD96aMg4jR4ESKiLWNBAf4u6Vdn7N46VZ
e7tdrifjLIJsFLNI4SzxmD72pkwgV+03Rv1UR72LTiLO9q3lTkG3+sdNmPONBoHWDCDMaStnR92l
nvFdsZzg3HizPW1RX/Saybl91pdFYr8iQDOyDCyAm+3LKDAKYxqIUIGop8LvKRne8lTlQKztE9rk
lwk/fKajReb6xEF5RG0XNQ1bze4HepcaT6LIi1hrG3WJwTx9FTyymz4HhiHb4x7zvo+CHbv6FiIk
80O37XeZl/rjq/Qr4GzZqnFg1QHNiIZmK9a43kyhx5vh/aHNoMPoaUyKpiRZEHASHfJXILTCguIM
OAsLDTtvMGlGO+kjyC6Ms+4XrvQunAKcaDu8i8CFPTiSg0Z1X9yaHYGGtfodbcA78118j55NL+bs
6Mrww/JjFppyEKwss5vXW9rGRqjPUdGifUHzCnxtbDNbh2S9J91hoDQhoas6zUH5DZW2lOR+4uvf
eKFufT3+/ITFsS8ud0x1TXWsQeioS3aW7MroruN92ny9kWAlBgkxCwchMZAOXEOAeEOqxGKxsvzV
1R+W2kOq+az3H7eP4FffvYZhfJei3h6JFWBSizT9mwhNyOJYyCOZQCNzG+qza/r6uC9Y+MJBssxE
aXVZ1YtVozMd5ygAVjgmftr9mlV938o/kZ+39QE0Svpgo7m9AA3j71aPHWPqj5bWOHONLvPEhO7Y
/Rj+Ba/n9Y9iop7a4Lj0YtXa+HZxO9q4IEa3pu0UO4r+fa42pnindE+3V2Jxjy8LAYVrdM4uClPs
cRJrayqgE9famSk+0Ew/p4nBWeyvlzHMuoBgzFIiKoxTVbe2nCtundiD5IvUEcpwOwm7KOdRbK4e
iAs4xlubzgKRbQM4JRbJgOk96FWQWa04Vq166wUM462DXkpjF2DhdCptwsYrEpROlGV4DwMs29ub
tGoSmDAQZaCy80XzIRz6KOlLOIaEQqJW6QQCPxhWvw2y8oYBQ5QIvQUUimR0zDELp+d12o4ZLKql
jwhdRMjU4WEdB6BEhvoxhNR1Isub26Br7geZLBxB8GFBSY35JjTmUa9MDZtVZhi4rZW7dKg5N9Na
9LqEkK+PulCBKKWKYZYQJ7aAOSbwEyI1rpTfbpuy5hCXOMxdEFcUq1oCJzconrUnfFjPaLmPCrfl
6fTyoJiYX8mFRBsVUFTOncgkZS2jlduu20Mav9+2Subt0OKbF5Gyzqk+ZWKL5dt0EwGzonmEDKhr
2fIJM5t25qQETPzu7O/MU/T4LbG/hY7m3P4RaxHkcmmZCIJ2i6ET28Uzu9zNQG09F96AfgRN2guh
Iwi/bsOtHbdLOOYggLQ6ngoTcBhyehLkGSk9TFNWJfIVt4FWXXNp70BXIg4By6ojIbuhCF3X2mrl
zcqhVI9m+HPmecvq6l2gMJHKsuI0w8Bpa8eZP5j9RhA0Egf7scnc0rwPO++2USttZgvT3B+rmExo
XlUlBINhVTER88MISfZdcaB2+6JBG6UHa7gtPKMFYiPfVV6L+bDwfPsHrG6fAtZAVBHBYcJeab2i
CWM0wV4h6QkNQYGrQjGFk0RcPRYXIIxLhpMeCZ+LGqBVT5Rf4o53way04mAdF84gZB/wpcw2Ss8U
rCBjgHXMhVNV3Ofhax36xvgeq7/q/qQnO708hoJPxae/WL8L3MX0ixMfgC2CRsuJbyBbIjWQZTDw
Isoeb6MsXsA+PC6tY+KKUPdZPwdAqfI7tfitTgcZiTUU9sIyJxiNdgv9X/OcXK8ns2UjRLIsZKfg
F83OSl7j/hg2rxrvrl4500vH78KNiVkM8CBcr16PLMDcykApg4WJUPFSlIqoeeqlmPMqWEnhAOIC
itmokKbyYOT4FBrRUHmWIGq1iY+zLxzVe0imZFsQfuytV4nTlLMSTlAFQyIUCTEUWT6bJC7co2yE
TgmHpLXb8mgGI9FrB5q8RJUKJNTdrvjXyjPaFRxjZKsMqTGApBNzNYdMeJSSjSRwXHGltfkag/HF
US8HsxKBUWuPQ2MLNfiGjl3q9ODYD2JX6j9a1avNvWg+1P1ey++b+NSETofAFnFWd+2TEvaaWFoV
MwvGF7GZRtSEeaCw1wnvlFOHnS1+qvZjfOgP7SZ67LxMIMGGHvI7neyib01i3z6YK4+Lqx/AHJM8
EFDJp/gBY+AFo1dGTmS99tZdGRkcJK6tzEVbQ0QijTVAQU+kSjYiZNmJ+ivyftPDe+IlL4XkxNvw
fiD5oSPxU+n/5HW98Ixl7kbTLEajsrDzUPQYVEcFY1iduXH4Q0me/7tlZW7F1CimNtdhK1h/+mBf
pbspfWymcxDzLo7lRDCR9XID2e5UCIgpalIDqZYPtfqjpZwH9UqvCYYGVTSTge3BXHgmrkNco5Zy
oKppu+hPaMEJMy5j6lWKN+f7aXRgnBJGkErj0gGvRB4MleNQgKYXU8Lsx0IE1Z4yHVGOgbS5UyO+
jSP4CP2ktYg8uKkJ7iFqh5a+ycp92B+FaF8heaDtdeVu0L7rwwO60Ig8hYhTPg2cpOjduSGDuKez
NxSOMePLRyGTuk3MYN+B6j02R7dvNLuFcmozPkPyAnNXP+XOTzPdNrKJlBQSpCejFb0xsi18MIXQ
LOZFwBUfhbgq+lLA26OCZoq5UZCQQWvnrOEdgAiIDtnCOlJqW6JbabVz20nXVvgSigm2xaBCdUpe
oOJDrDugWVWQOYwFxwwdveRE9lUwkK2ivoI/TA1eu1E4D1A5VwCWQqd2zGZPFHTSSt+F4VB0d0nJ
4zxduZkXoH/wmMDWNROoxyTgUeFZxBCLIj+Fje7NnfsXi3iBw0Q1CVwzZaMvdmkByZrMM+X3QvOV
OfJL6FqbM68DZmUhIaFugOoUAlvWF5pVQY7MABysnS3VrhiW23j+MbVHIa9OseT++5FyJCFAzLsk
epErZ69/SISDFi60OlvWAnsqv00oL0e6N+Qc71h2n4liVziMK5aSAmJlMCjauXUa6TGVnuKeE5JX
AuUVBOOAyqxYMYptnd0GKpSTBltXOU+0VSPAMIoEI8IVugCuXVyeFT3MIyyWGnUvbT47fRk95gnn
zbBqxwXK4h8XL7JeMgU9FoECbj2ioPO1KDa3XZpnBxPxEyGyZHQedXaV/S4rFyIFjoQ06X8Fwk5S
q1qhhDgg6ADQKFpNtoOpIvJyqtOctWI5e8wMfX1qAUvETjtFvexgfs+5bcdachkjhv/s+icLxcV+
1DWtWsgEQ18+n4+xftAmag8FOOsmxSnj/JC1KAZEAz7GRfDYGW4FKvgxkpyoz4k2iH4wnFvKqxMs
W/TlPF38KOYWydEy1FoCVjfrvpnFuZruwnCfNlDGOkJrqO84TYYrwfZqDZZ9uFiDJBD7PJEXn4wH
v48tIsQvqewHlDMpw9tP5gx3vWU2pbWcYZrcd3W1z/Kn29vJQ2CujaIKLXMUgTCo34Pcl1uJ4/dr
idertWKihB6nM4ZgsFapJj6ZSZIQtDeAZdma7sdecC1qeiO0i9rm0Qp5YipccCZ4ROGMkYEhwIEQ
n7KgJhEOeXfK5vtG342JBTaWfS7w9FRWnRFZL1z9qDl8qTo0NfjdVSHq7QwRK8jdWE3Q6gMxOlBH
/tQfxfb37T1c80ZFQcEHeWb0P6nMCpuj2pSjBbzO6j+yungakQvrpNwRFe6CyisH7RKLWdChBedB
RWOM4B7QhF2H6JcrfxrH4PxNfqzfC04eaqVpCZPMF6YxodkM1DSRcsD17+Jd/Gyc6d30GxTy5d6Y
bMV1tO2z9sAdTFg6DNlocoHK8hCXhpyGoOeHesy5cIcPtM5rR3ULVo8ICnTOf7V5GlMjMKWyEPMR
WCh0Ojkoz6HWQZNHk0dauHbJXdq0bOxFyIq0BIMyCXAyxdrqqbqPhtgeJl6CiAfDBOJOimolaxcY
DQpWwy5Bdo2XtV+ZVLnyCnZwZDInY+oWEAHEd6Zff0+e8oPk5Pviu3pOdMIV5FhO0C2HYOIw2GzE
ni6b1OTP4U+D6D9a8I4Jbuz3NtpGhd/lXn5C86P1kHJecbz1ZOIz4mZaxzWQFeV9MJ9lpSGV+O22
C65e6Ze+wQSQfqKSIC6+oR8VtAP+kEi7j3da7nQDTCq+z7vxnjpaSWTf5H1ucwKKxgQU3Np6NFbA
Rl0cHVPSSUUhnugYtA/dVxFtBQbnjbTSfqODVV3WFgrcT3Kq65MQTFlsla2EWdsyxrf9KUt3NHFT
qHpmjRMn56k65sGm6/xqcoTqLqE+Z7mXI33tTcsPQBM3erhRmGb7KuZxDq0UYvMQp6oJ7dGFWWr2
JBLsLTiyEgwAR7o7B25WuhzkT02IW9DLc+AiChRmaMZoGAA9p75Hy19bZ2AQ2tBhG9OjYJ2y4lBX
3wvFr41nSyO9HBOhcBXxtyT91PGNohERGr/WwtsSii5EhOLhaFbBZu6pbZRPyJLIwvesqB0LOmkN
qA7b+scYiXbbnkLQGqvlRoFWRh5ue8jK1EhfNIdmpijU/DBBTyq0qj1OniRvEtCYZlut2hVC7lbD
Nhf8INnq+UxaNHiavj75dX+mUL9RTlqYkzAJnSz/Fcb7MAONI14VGfri5vs0OeWyo8seGg5L0ADk
pyTbJpMntniv5s8Zur+DTWJsTOu5KB+UFhmBfJ9OD+lEDIk6Zr0xqrPZehlVSNkfNH2XhA96cRBA
YGW8WCj4zwda7yFcjWGarVE8ZtTPm5/B8IS6SW6djX5T6MSYfKqccpwfEQJFevzeqGjdOw2z1xuy
G4OSPfsuNq+FEdsoiRA8iqh+jExbhQJ3chaKn8rUOFDpJniwtHqI5QLBW6XuGsGx4ne50Gw1fBWn
uyw5CSWIdVFIkXv06Zse3A/Cft+CCnzF3tx+tFBqsA5icEIaq2++mfRtqAcSVYceAgZtvgdhd26N
Nu29UHUbsdkKXXVow8nX5FOqDEQsTB+yW+gW8rLYzSxe3WmlugauM3RtYnoNIqng77r2z0wLg1qL
uqUZx5a2xrb2WtCmxCQ9QPxIJOK9cjS+1S487IzpvIn3Vv36ckPuH+zYoAZCCzcavq7hq1QruloG
fHJIHdkebGrnpxq8h+TlrB9CJ9+9o3D00ri80YCV+cRrZOZg6sWkGzUutc/2oMCVdxWZX8KKZHi6
2o+GaxxLtzlMm2hrOKWT+MJIRCd0eDfBEm2Z+HC1AMz6R31TQMgOP0NeqEgAHTi6j2A8gIfhW05w
wznGgZLv1q/bkenrE/bafOaa60tqTqKBetkYQoHwRym7TVmSTuHZt/z+W/YxN51Is6EyNNSvMpLd
qbayjzwKOyun91s32DebzuallFYKWde2MTdcFoFZvjWxptlzRaJt7lUqCB2Qf3R+tse71NfsgfNs
5lnJvJpTpQZN+eLGhrVTND8Y77iSyWu36IWnYLTw+qhEoJfWaQ2MRA/fRG0zi/m2TBrSDD9RcXKs
dPzZDjIBqTkl0JSwJwmyD3H/QCnvC/OTae8/byqKdtc/xbJSubSWkjwegw9WRBQv3yYOvQucN+qP
zvyIW42gzEIazyS9PXitPTg7LSHnf+nEUPZRIa+lf3L96mzT+SBEUyrKAZ5RkEOXMWxYIbg2xpHb
uv9lfwH0ySiMxn2EcDa3bKVzWurQ8UDiDXR8eg6BeleRvdvWfN1hBoU5k3KvzOnYAKWOiYnBHrzP
SJH4+SY4F1vFzkdSoHjFo/fl2cac0BxTCUZYJYMtFA9t8lRq3iDZty1b/sWVvzCGMQcSGUuhETsY
JiSiuE1plb3IgqIn7lhMxdHokvRD6JKRk8f8EuI+UTEqCrZI8KGyH3o0QZtMP6cDyoG+CLI7EVMX
9V5Wvt827usnM4PDfOjNqgxdDPR42xbedY40erof7uRXwbLDg3nOH8u9dqRbzW54nZBfP8sWZDAw
oddy0cJmRUlCY7YGK4YEdbrFqdsaInnBZIKr+M02cfFK43HqcgGZjezCqovrDoD6sT3EyAz7lq09
GD8GEEBHO/OOm474khhgLGQCq6BBVd2IAFhpYK4p7B5sLqTGS82DjjKPLeBr4f4a7TO5dfFY7/K0
6CcRaKMjnUy/fy9S0oBh016+z2ZfPzV4GEV2+xPeNG1499bqQcS3AIQo0DgpsqX6SSqKXJ6zAY1V
aGntN8OSxdJ03pNr9VhAdljC4Bz0Qtgigt6aRmlhWfHY6j46X7R1VzhUu/ItuDdciJfNd9l96LUD
Jwas+w5oO1C6WJ567KWBGasuhO4jUMGYpz6gsd4LnPRNfsI8oV2dujfOsVyO3Zegc4HHHEtNkNM2
igoQxcroZGlbgv5TO/YbR3QGEObg64+zsl/7Dxb3uUBkHrNGF6R6JsBC80cIfSfkqb3cE3rw2kF9
CoICpwlkS8I2Ac3SByQsfpQ74cCj2l+erV+sxpgo+DAtrDTbA1inZWMWyhKM0oMqfZg8EZN1Iy8A
mBCAzrIhC1vE8nbU0eVdkEpN7EQ0H/MO7aldaaHfBaX8OiXJpCIFHZFgRJF7iDZhmUCETyOyHkAp
pDoN5bClpkKkoT6bWo9UnwAp59te8PWZv+zJxc9lAkhPQVktysvtpm/1H8PPmRS6F53LzWMJHk3z
PfPmwUl2ym60Jd0Z7ck5/+sOmOufYDEPN0VQxzrVsGKgsq3EH0L3YMaQeHqB0BrH2tXNX3gGlywH
PuaYqzzptSpOGsSvGbWufC7vxlH0by/o+m2HsSPJhEbGQhFy/fYbcwOfp0tEBk+TBqK6u+7O0/YK
6GReWxI+aTtoEKBH0qs5r6PVsHWBy3yvJUFNlbgFrhXLW7WcD6hS22ExuRGPamt9Ff9YuMTpi1ug
TyZtbkMgmdZLHD+rPAHe5YSwRxRdLmh5QfMAHq3M69loyigcIBNuC6HmN0h6BPdQNxxyX8rTu4zX
7rFmzSUaEwYzvZyjJgXaZL10oVe0vJ4nHgDjELoRa6O0AOjmWZV+QTr0tsetPR4/2cvx9YNGHYM5
wZI8KYre14PdG2+N5hSt38QeplmskHdDrVqy8KT/L5LJHNRiBPevQYEUK2IP7bwIGWeaHLPwVxhQ
L5QVNJemrZP31ssQ56Aryttnscc0g2YWd0HacDz+a8cuAgcYXKBIs2h9oq372hGnUK2UPsfvoR+g
IrGcFk1FUL8+3KFJCQmRVuR8xa4dMTBCYp4QMjTooGHChxorqhlVzWCHAYgmjEOpZJiucYvGub2j
Xx465qeg7aLii7ZWjN5d21WgHaSPFLD0VpjnDvTK1pSXlvJGkr8cMwZlsfbiGKegpRfpuHABJ++N
5DadU0XvGnUnWpGEV1RaaWK7tolZO/SI15lBQW8s9EgqG7bW3ouGE/ed0zVOVDgdRPmM9jkGyct/
t5jMfSx3lShoGcyECpuc7Mf09xjxXja8pWSOIKgTCtDSA8MCqeL8fci22eybKLSChdWbdU69YPlv
V/HxeuM+iR8uNg6z6nHXLxuXma6AXGTniPkvAenoWUbRztqPAudOW2FEvdo8doy8NPHyQM0HdMeQ
ViTyDhTf5aHdW25K4mPjIbOu2I+T9y31+90iPMWTbfsSeBiLmRitWXMQlRQWCxRaYgbKBDknlnwJ
op8IGo41JpIR4phQ0kMfEA9XkFWbxXOHlKa1b6vnKHUNhXO2eUCLqZebNwpVkQUAKievin7N4i4H
F+DgdPq/n3ZZNu2PSUwU0fshiyCnjvNdvEMURMdMfGWgV4nTOLa+N+AxWhRB8KRiDvaUYEY51Sk4
Ixu8dkxqm7yurvXT9QeBOcGTGMmzqcP7ZikhE/p3B0icg/7n0BcCSUPNabgarZ9Nnl/P2B9M5kSb
WhRZaJcG33tevVDM45MshT6OaKXZBg8UVUG9CWLrJE7o9Bp3agY6r6zaQ7FQQF4vFpQ3uZub924s
BDQFgw4Oqr7lD7WNMM8vJOoxjiGvRkyrjzfZDBrjpERff9W15kc6iMFzN4nTGxgeI7usRtWZqIJs
ydQKCqF6GG7C1gg8yKEqBTFLix6NHv23xjSF21jUx+ekbY9NG2vgDSggRAO96Pi9N6GLalILeVGj
UX9j8hfigAPNwJMnaG6ijGexNDKfVtpZGQVroxay5tZCfF9YMW9CavUMQBQR5ww6OShsXJ8BIZeN
upNB9h1KrxgUnYSYGApR6eFvhixxCC6gGO/U68EyBQE85lYib3UhIRFEa6xXAd9kkrGnESpgqgvd
0dt3zlqEhpSzjBlS1FXFT3Lli0NedUMi5CrOxDRmpG5SbwJP2lB021rL/ShMNhMKu00rvtyGXVtX
cyFKhgitgYDGBDEItxvdZIIEP2hw2I2HXkuQgC6btySwjqLEa71Ze6ZcwjGhLIgMTRBHwFHxYUgb
tzG/JS0v6bN2+C9BmChm1KY1Fz1AwuJ3Dip66vTpQ1VLJC32cqBzovPXJyWWDYyYoEyDGpAENeNr
10Rr2IDOJZCZ6zQiafATfWFlbTlKQOjw1OH8NS2x8olYU0sC6e32/q0uKDQMFnT0+rPFvlRQy8Qs
WlD+y78gwGTH80tb/biNsbqeFxjMplWZptR0IZymyNTHsz+EsmMkeEG8yt0vlVc+XbdINxaBWjCo
sd8mpkKLUBtw0iFvRsTIcNW3USs476G1GwgDPP8Pwn6W0EEVVYGCG74qmuco17y85rFZc+wwmU9S
fCMKeSfAjqaM3cgUSAXeGb3/dXtv/sMj+Z9bh7UEvd0GmG1w6+ShK4A2b5wxCA6CZOV7BQY44TAX
34zJtXreIVszb7nA/+8OZ83Lp0iSu0WqIw9mIo0YeEJIpLx0PA+FecUJRpqDkg1RsZpcTUNds/ei
4PffLCH6bkURTHBgnV1+xEXoDStLpfkEkC45h7MvDt9mzacQDQhCP4s9oXmro28x7xt/7VSh6fwf
VOZGUxeZh3oEatD8jKvnWEoctd8L/VahZ4o53NtGri7kBRpzqaXIKKiKAjRBeI2VdxX8R2hrvo2x
7osXIOyrayySMLAAkpQPQXeSrbtRLAjmDScoXIYtyZf5Q4eWAufuXLvELm9sZgPLCHM9oJNGEKwD
f8bIURZHd90Q3tUG5Dwx3nHbzjU40xIx6ATWjEVP79pfLKW14jhBPOyl55basp4g7CaOWeIrBo1Q
t8HW3OQSjHETpVVmuaAAs/pzoN9LZukM2puZFo5mbNGAcxttzU3wyILkE54Ci1jftWlBl2MwXOoa
W5FLPzQghjNqbk45l9bym9mX8iUKc6oTMdEKrcGlVVh3AW3xneFT+T5JOTBrT6pLGOZt0w3jPGFa
Cu+AOd+kreo3fUdqxfRKKpPOyEk+nkSJJ5jEW0LmtrRoEFpoPgGq/Gp1H3K7k62n27vEWz/GAWPw
ZTeyBIiuHVMyQUiPlKb8OubqvpEeb2OtmmOAanSpbGFkmgkcuZFmba9CC3uAJ4iSuRtU7bWGzvBt
mFWTwEn1eeUvLY3Xjle2RTJJHWA0fLrZo2ndd6X6oYSFn42jfxtr5fwi+4fcHy55BUz0zPLVSaxW
6OYHEZa5Ock1lN37O1B/cSxa9plx8isU5uDmk1pEktZA2LPelHNLat6zbMW9AaCDCBucaGBiZ9x7
0qd4ogEANNBCZ+AEmiXVK7qnuUaHYyC8R01GGpPH7rUSjyRwR0DOG8In4KJhNsoKIl0JFw1YtCB5
uRiQUVcfjDIiSX5oD6WWPNzerBXHuMJj75QQU5eBADyh95SOJE2xSdE+2VAOa9nXThFTvQJiPt/z
SNfTJgKQVG1LdatBE1n3kROn1rMxeDJ6C1O6ARWVtohpQDxHVGeOx6wctctfwFK148NIG0oZv2Ca
juk0ERlNrTzFz5VhkiszWWrdLOzwdbTsHxUmNxghNptANWZED6uFhISRuB2iSSQN5wKfPBwD/wM4
OCWURY7TFJkzQWdjnga5A2kgHo0auHYF00vjl1w9N0IBmcgtFJYJhK9uu9DqQbH+oDIui2F5eRAN
EJwbnSeh/1G28XHoiZUfFpBdoR7lVSfXN/IPIOOzQ6DkGYQuQNzZHCvzhGbUauR8wKwupQTJCcgt
obVBZedlJtUISrCfwl3FuL3D5MzoiNUUuIGkZM4IFg2i6DKoCSI5IZo666RXC4Xz7lqzEzR/aD5A
LxD4JphAmuntJNABtJYhPm+DULbl+S4qft7evbVofQnC+IyQopAz9+h9zqsQvJ3fMaIGbmELeoo8
Er2VEQKIk1zYwzhKK1o1xC1gjz66oQ6a44dYe4nK89j61kjJULopPUbpmyL6M7jRIb+kkDh2ZOP1
tslrMe/ydzD+08amaIJZBjEvC+1Sec7FycHbGq3T/14hCBZr6BBQNFlceMuur12KspEWVZAZ1hV0
7xfeJAt2WXi3zfla30ZovURhnkSRVUapmgIl0TLQ1Tjj9GaKu17cR5UfaPveyLxAPqB7XzLssXvV
6EcwvzUR52es3VyXv4Lx1qkUxaHtFsbS2DUmbGdhd5VG2gijMDXylu3fnA4UPnV0BYEaiBUP100j
SAUDePNslZD70FDfMeSfGgZPOQFOWXtrSPh4XcbMLChTM3dXmlQRLaP/Ie1LmyNFli3/yrX+zn0Q
ECzPXj+zAZJclNpKKi31BVOpVMG+BRDAr59DTb9WKsQk0zV27X5oU3c6sXl4uB8/BxNMQRNcbwaf
uqiYAUqaXqUuijxuvRGb+NAlbvaz2Y1BfEwe36pNfk2uYh/qkK76mHnRUd1V/vmlX/QQ7x8mNwwj
l1p3g8CH1fZdGgLVOu3RRXDexpKDIBArgB8E+x6Vn2OTLsYsK8BrmjcPtQofkeza8YAuAI38c94O
Qzs1JfmieHS0AQqbYPUHJTvqFilZKwsureSpBckF5XWbiXSChRLcFVyr3XStmrR4c5yakLxLMgx5
bPQwESd72lxExkbkL5G6SwzoVxxCftTWuImXdgHYFlBacsBy/qm3s2uKfEy0eRcYgWpv6vjorJn4
VcGUw20y05/a4AO30Bn10ZOFRoSXQ4JdAPTUgQd86zg+f423j6PfBaC59UMvBGzKzS1glErA885v
wiWXfWpe2hlKmdNsnIcYV42nwk8jMraMQzz9jh3E+tBs18Ax+qsIdZKrsk2hJnwWEQCxC+g/jOS7
WV5Tcnd+NIsLdmJFctgqUYQDkCwcNoS6TGVnssrjqyx08+UiL5nugJYXYkgEmAXp8hEk66y+RJ7e
sfMrRd02w+DaDyF76CCFTsuL1LnJYd+wAyfbOGsn7TN4EkBNUGjayJ3jCQXB4Y87JhtNFmnlCP3f
4Zobwh+sWyt6pMMrKe4VNDlMPvqrbRwK/ZqUKx574ZjP6SNILQC3CY5b6ZhzC+9P8IRwr1GVH3ZV
+4wD83J+EZdszLLG1CJ46+LB9nF8XdrzdnRM5E6rHuxwIw2ola68zhbuVAJyTkQPEHQDu7I0DlVo
6J/oo9aj4Lic4s00oS3E/tnFGyhUgpxn5QpfOGUfzEmuy4zAcxlPMKeIJAgV+1JHC1HTI6anw+78
7P26mqTdSdASC5QQ+CVAIC3dqZFt9E3ogEJJHEo3CgS6iEoX0MvU7w7ltk+guVluvts+6F6/9JCM
tDyQSfuvuf9Ldc21ntfQektzffJB8l2qOJkhppnTaQKzS/w2WpEPlx0BFQqCiKoZf+NBjAkAuBhc
MkDUybFhz2hpWABnzZqAIIfwcsPHqF/5U7RzUvdZAKpuuatKtr80vj/P+7tZyfeQpkd6ksPsQ74Z
VBftY9229Bw33Bs38XHaOUF/kbmD62ycb0jR5+6Ls3/hu5ABfMwC/v2qnPw2GL1wc35DLEWxmA8L
xG94ukKPQTpPAOiCfy7Eh4VflaBCI137CkZJ2w+PbAM51AqdfIhB9slvHONTs+TjMQ5ZpmiTDrOM
A9er9679eH5gn/G8cISnFiQ/rKuC9rUFC8Nr7+s7YxNflVfJE/8ae+EdRQ7YZXfGU4VwEnAE/xBB
dfDn/+cnSIueVyllGcsBcvYg/L5pv2tHwy+/3uSXr8/VJd2KxxDdbi9guXKpP17Y3or9ee0+b7r3
tZWiB4cwhtoqpkDZXQ7X+U/bK3fU3Nn716dyqyYgwHCVb8adfedsrdvR/XHe/NLD88MKSNHD0ABH
ZMQYPr2+tiFd2X/XfHQmuez2VfPAurzRPTQar0ATF3r6sO6WBu0UUMGCdEPycE5axRX0AcGsF6JT
MaBolG7QBDyYPgqjKuip2AGlQzXxbLSyfosjyBN9Xxn4QgiATwCaHDqS+L+cQRgrqzItgXmfWjyu
9dZNVcOFU0Zr8FbX96VzbXOXdUAJFVeTfVWtvX+XLhSwWhsYP9WhKCidaWUgU2l0sC/ohZ34LNkX
wMCKNRqrNTPSGRYzOpSrWN9QgQuryyO4ZF+VJvqiteEKtupXr8mnrQzCFkh0EuDW5Z6QqIhajc57
ybkOvdaPtuGtvUEz0719r231XX8xfFEui5939AeijgBXScD9EeKy/HHtVC17zJNPkYbdJNwSTMHs
piOObY83MJ6mSZB7dQKDkOkjbr9Vg+lg7Vf21aceJ7g0xDxgc9cczUDy4qPTHEZNjTQDpJFOO3qT
NWwVgrbzBksLFjs3isdrJFhf2lbfEGBzzxtfiruQGjewr/AS/1TKyJRGr+sRx4qwy1B968Mv539/
ITgnJp2jEhwZPKbkmGukjgCzC34/GscBZLylxYJBYxm05XO2JjQ3/5q0nZyZlQeAaeh7fuoHpZYa
FZaKmm7OM7dVnLsarWIxzVw7/oaO55WgY3Y556xJjrCBvIvJ4hl7VTCvyC4hgRmGll+aX1LBwTl8
aegrW2XZIhIvEHSai/HSTgFmxyhSDodnxdmGN3gnGo8JlHy7XL8T3c8sZF6frhXVlooNIBOfGaNR
bAXeS7pyEyPpWxMab56GVnx6RdB3Rwi4JcAOKPYk2yjQdjcUFM1faFe6Tbqv9ZX4dmFdP+wiKZRO
WM3HesAuytp2XzRm0HJ9M9o92MAMd4yez+/ZxTOBLQu05yxeIFcRuaWhIV9AzMNuY0AT+XFQs5WX
8dKcgkJxFmhFX+qcGf945llSjqqqVyA1B6t53JfuFAJy2dibNCwvwBN8CAVzFSPeWQ1E3jmoAbQM
SWQdNIl0zQkvOXxgW6GniqsFokXS+pI+Z3rfoWmrUOxNNYBS1gkv8hHCPuGw0zISFAUkk8SdVqLh
S9WhbzLuC6K5tV25DXSpqG57kVLuuw69feG3pHhJUaykXeUVaXY5xrZwFVDUQdF1xXktZYfAYerg
3QOpUUQG0nmAQkKkMBVfrtVPljhqIG5tnyt720U34P4YigtTXZV6me8B6dR/sCmdejOkjarOeiCM
p24M1EGhKx4Tm1xXArW8HpxLDcStTgd0YtD9Rlr4g3Fp20RZSIZkhPFOKF9bDs52+55r7SaBYOwQ
1q4xfj9/FhajvdMplo9eYVM+tPNwK2AtkeOLiucUCWnT8E3IXgjwnjY7lSXQ9kDaBU2W6jZW4A3f
xHhhOW8rXzNvxXOTPzvIk4wS6mIZUwd8jZWAoGU4/kIMU58MYO9JN1Z4UxdPqpK7RfpYZ2+Kfbdi
f+mqtpC8NXFRgxhVzmhRaJbV0czz0JH7BlGuET0g+0LIHm26jRU4KbCGa7X5paf0qU3puQFlPa0a
DDBo8Owu6gM7PowgtnX0oB9mzqYVz7Tg/D44e8laNApdYQ4uNcgVPRXgBNk7LWlWXM6CP/9gRDq3
IFJQWDnDJuOe7RkkFUx625ixh0pS0Bq/AV6DNZT9Znb5+fhImyZprXyYcGs6sbqxZv2N+FGL4/u2
tIMxQYCgVfvz+2T+fmmbnlqU6ewQtmlJ382ITeB5K5LtQs68NPuNDD/MADUEVQo8jeRLRAGfrigT
gHkVPMnQPTt9U9WX8yNZ2HwfTEjHPyR6JciMPVWTYofEqGsOwQw7KJg/RLEH8qnz9hZ3hgNJZ9Ux
USmW8zj6EANAVtYYUgFaJj3g4XUTb+0MNFFrEn1Ld7ADEuy/bUlbvS+g48gFbFlTqd6M0B9wYvO2
m5xt1QMdrRPljhgxh3oXw2XCs/EmRL4HNNnRAUzTyXVr5/nX88NfyvN++CbpZDh9JXonxjeFefKg
l/xbrlZXWZa+huIhRwEwDUNfKOEWyuEQoSrw2GevxIQa3PnvWAgJHAfpWLx2wZoGAcOPR6ZiOmDi
NaB1pbYV9UvX+k76mEPq8ryZBfYpMD+d2JGetMhj1KHKoZHQ+krmsU28C9Ep5MGxunT7olyOPr+e
NrnP7pSjuTlvfOmQntqeL/qTu6R30OhrlbNtkm5plgSoCO1z/Xem8nSXSfFCWdIusWfEPS+ueoce
NG6gtPNgdbvzw1laMmTogXJC1yjkIKUobuJFiZIf7MTMs9WtxdJ9iRa2VUDpUkSALfpuSDo2BoWe
kd5hi/bQQYy6rTm2yC6H1lcWFTs9ezYde6dBzFsfWz8HdRfpbzrqPFbYrFqRXiUge46dfMXjLvqp
k4+Szk0JLMSgonfVg+gDsY4GQjNub3MLUGU0/QxrtAJLe+d0DqRFVRSlUxqCye5GlBFaf+j9EtCk
31lRrCaQjGgRkVEzQh2KZkiAnKwhOmdVQQjOZwocW6qtXMfLk/duaP77yUkoEzPsx4SjZ6L4YdDp
xopvOzuY2SjHVz0UK0u1vFHfrUnXcSMiHgO1iwOh60gCuKrDt4rWXDlrxNnzD326hSGi+df8ybdw
mVuoN+VAI0fxM0cBIlP9vM1BH/pYR75lpxeD2J5fsaUsJaIMKBHbeDAbpnwjp5DOLX/1UUz5sBsg
FwG9o6CIKzczyqtUH8BCUQU2/dF1P2nxRtCJjMeXqxaOb3b5yscs7dHTb5FWdaKkToscVzcXCYjk
AMXwRa1HvhFH6e78uJeW9NSUtKQVLTNomsFUKtg+6zWXxd0+mXKwK5KVN9/KqOTm4LGrBjKgG8Gj
mnJZ1iie6GRnWrfnB7QYG5yMSO4Ixq7JSiuEmVDJtl1sPColwPO03ShMd7OWeKkGUKAwt4OF8naf
bKwYJVjDcGNhb85/y9LphFcHpQca5pF1lu5IWxWdAmkOrCMD0VPZuGZredyhR9F+j7XhThSrChBL
UZiDCAwABSQldbnaLBDwNZENb6qP+len6WKXl0kGo0Xt1zoZfcY0//wol9f13aR0G4dViHaMDCah
rmhBfXCyN00sBjfq6UrabqnzA3STJkqFULgArlO6KXNNKLGlY0Lz1ryM2Q8n6w5EBRNSlG6S9KdF
oetoOK5Fun2prtE1z7ej7JQgawxKMuDH5zz+R19ra4muixrGwRgWxAn9kvbTSq1kcSpPTEgHnyRD
opYTHGxnpgE6JHZqlvklxGbOr9hS9gXe9X0o0qnXC6xSNjvyJDvq0VcRRcBX33Lip/XBjBIvU58U
NNKct7roanSUP0C7bs4vuo/zV9QOSFA5LkWzw7MRJKtF0m2tEqx8drSC1VozJW3JjproODZgKrLN
zYAYIhkFCvjONTg7bs6PavGMo7yl454H2l/u6kqzwUEJG1OJKBiBP9r/C9BIIKZq8u/UZr81h+/W
5oGf3PcNSzlY3jGwULs0QTRYJXsHatfpWmZx0Y2cjEra6w5gVlY2YlQjy7dDJNy4+umo/DBEj72y
xjG4vFrvg5J2fRmVNcnm5lIFJMkZNI2s720orvnatl+KKqDV/PdSSbueFCAhIjGeRv0YO34NZhjU
9dvb1hJPjIirbgTLO0Mrz0VmJsbayi0af38vUcl4D1SXquUwTsGKoVT+MLwqfO+Agrnkd1n1kyXB
+Y25HNG8W5Sd5US1Pi86vJLSF2NjHsjGsDf0S7UZg+JLXbkRPPRWvVhTaF2qxn14GEqPDCYQfdvV
bPah3GSRr+zCjXEpHoy3HHyYY+aNndf8TLhLV07iovOEa4F7AQz4E9AKzWZxGYYwbJNLR0MTdA0m
nDVdrKU2bKAL361IrkUhbaxr87s3abaUg1F79HKAxCeQ0zV+xcoNGKBrPCjgRZ3+/vySLh6UE9vS
9VfkFugqFdhmrXExggQeXAlHEKCAtsvcnTe16ABOTEmrCEoJNakYTBWK2CrgjCFjAs55ABbMzEXu
4et5c2trN//9xK8NVVh1WQFzmvNcabfljJteO4Frszf//cQGzZA0QpIUsweS1ri6zdsdsw72b7TX
AKCGApGqA8+F0shHM7wFNbqdqnCdoEdX/KZ6jYw1IYCFZDYaTSjqJgA04n+Sjbrtq9wmCEVo+6jZ
3UGIqvHF9Dwp/BLkD5t+qp4K7T4tyrvz67R4250Yllx1zAv85nzbxUjwObVXTnAkbegK4KLMpNok
Jl3Jai9uxBOLkt/MqR2Ppj3fryoaXwdiBYn9PIT9rVbPWDF1ZWoXg7x3c3L6LCrUKOrnCzZp0aLQ
sZd+RCPW+UlcsyEHQk2TOfn8aDewaghnQ1cFqcqKkcXdfjIQyU+NWUuNjsNI11Ugs1KpFxJ7M1ka
YoZy7QZfTH4i2wymA6D4AHaVzm/Na20kI6YN4p3ltI3LmyR8BsbbYPetjqzZ+EjovktuqmjP14q+
y6+CE+PSwRaiLYt4boU1sk1KLwxyycxHCiqTwc1QeKmPGnXtfuW2WbzPwSgNukYI7xK5oD/VlcXL
GEYLJX+EZtfWTmJfELKpqOFybrqVlXhqrgTn987yYE/sSoMdeGQP5hwsTYD4jDHKeSYDafgIQuYH
9KB72vhQQLmptB9oupaWWTUu+Z2OZ7oFTiAkXtMeNe7Lsriy6OsITrbYOnTWtg591uzCtTf94l4+
GbPkdRQGEZCoh1kFXPeJfVt3pkvDOtCsh/Ozu3gNnRiSnI1KVdG0EQxFVrQf8QKylSKYSQzOm1kZ
z6/n2clNlLQ0GSo6mxmc0K3F8Bjpk6ugCqx1q8TPszf59Gx9H9OvNT0xFqUG6r81jCXkp1ZtBt0L
2T5E2beeiZtEoHbBwN0eZ+T8IJcDQXR0U/QNmzNZ4MeLsMxBNmsxRLwtqN0ZmEFSCBYYibK1QTmq
N+WOQDqE9c3eUJONgYlWJusuQwNc5jyM+luVd/uVL1qeivcvknxi1aBdcmzQ/d1Xt2B8Ef11n6Hf
LzrQsQLP01ZBgt9sQU+5EkwtgbwdyJr+PRVS4MazyqCFjamYaki369vWJO4wmNcmeHaR7NxUCnO1
5LbNx0Nvz1K26p5G+V5X7/QsOjg0vK/N78J+hlIB5AoJtkl06C0UkgSJtm2pvfGs2TBIwtWlpro9
R8J+ZumBfsOX81O4eBufDEQKC4nppHSkGEjW3/TtniWvNeAkBuQ1hnFltZYd7PucSVdKE1a9E84P
pppctOSOh8NWrW619trAm0KxUCu4Pz+25cP/blDyrKxRM9MQ2B2VAZmZ1NlxVUOL5rA5b+b/4kTf
7chOtECHbN/P5yK/tqH5aINAKneZCpDQHnK+edf5/eQKbTXFPe+yj56AqkCegXwGbWxISEozWjlA
8xEVAXAVH3kYb0PjYGLH4/nSJd9T5GKGxOuL4wCtuq53UbZcGfjnCYZ9MLSiKKmB4UGuiihmr3MU
pRGA16Cq4kjKBKl6YcTED2vbz+noWeVNo3pQ5PAm/oUqup9F1+r4zxkVP36HdJ0QtPl3UY3viNqp
CpARgFoQlJd8o2iuwzKJXbDAjcH5wS+OHXrVSDCpFEGD5AHERFKWUh3hmHOVGTtW36dr0qzzZ39a
XsBgbQqVC7TuSvuqnzhqdyMacUKzQmIbygm03HS2gaaciEAT6cjR17Li5JeGBfgp2HWJjZyzLOOh
zFTWwsCwhvHKBCVsPgZseDs/dZ/DZdwgJzakczmYDgNu3sCDKvJsBdtmFaezNgpp5uKxzsJhXpw8
8noklserOns6P4j5I+XFOR2EtOc6ZAYcRYEJq7hWLIhbhhuTHVv+jxOfH+dKCmAE1kObj5k31Jf6
8KNEQ0N+a+srefjlFQH+AlkWACBNyUo+moKNGVakI8JtWZD+hkonlvxvAzJFRRhDtlBNYaAa75pm
LgZH4R3pw5Xd+/mKwWwRE/AbUKLbUIn5GKEwKwbAep6tsGcgrNTRizW5UxXSH2bSFY+MKumPyaja
+ylMIvQ6Z2m48oogi1MJSBpA1pDYQ2vxx0+YEpPY48RarwnKK7Sp79k3ylwozef7TfZAvcIzry6m
H/qd5YsnG70/idccQYN2fncuFM0wExBgnXkvcT/ITUd6rU+AysQAkELL6zD48TfzGf2sO8iWH9PS
LTbOvbKm8rw89Heb5OPQbaU3otpBlx2uI7O/J/+83vhxTNLqNq2SaEmI34/0Y1PtTOers8Ydveg4
TqZtHuJJbA1xRKGAeBuEe/aVQvfMTt1VosJFz+HYOLmmPid8pMPW2/Gkmgls5PXMgPGC5+VM0sD/
edMjRXcMpGjA9YMcqvxOUNNuwC6f23R6M9vaU9rfZaEdARhsd+T7kEblWnfqvLdln4hULWDLqob/
y9KkeNGnetsoQPdlJULan8xU3aTErrfAy24Mj+f3+NJ2+yVhYoK5HM2w0jyiHlYLvYNPMQawPdkm
Xj3FyjFaHBC6GFEGsrArZCoGa1ITPTdxA2tk8AtzM0K+vEFTEYjw2rvzo/m17PLkAemOxIOOJsHP
y8WrJMs4VOCivbNrn8ilDu4Od3gSV6kHBgTyau9FMF2Z7tfi0rweb8brZ5S7d87OQgMjwOub89+z
NLunnyMd5lpM6hRV+Jx5EYcQkk3jw3kLC1TfFBXf9xFL5zkuc52ELUzoAb0KL9Ewd9P61s66yg/d
s+L3h+rSdMHzjVHmx2LThrvzH7B0EE/tS4e9JbxGDQf2DTAKZdnRjq/CUvFLPLT+uSHtV0ssjgVa
caWdWiSGUEsDO5WwCNwh+1yFMlrq5mvs1Yvei8IApAqQR5Y5mgarzkcOzmV0VX+ze3R8hmB5M2/P
D2bpTKBY/rcRaWOYkaXUkLafk3NbO76ZxF3WP+Al4nYdXzl+S3vw1JS0QUoWatlkwJQdHk308hdd
vrIyiwHDyWCkLQAIv1kpPSxAAT6Pd0N8jVhRq75yc2ckT+WaNuFSRD9rg8GjIMz6RJvTDrwpE+rg
tV3eFzporIjuNtGPqHo1rG9xsT+/UovTd2JNHhy60AVyQqjPj7s6+65UK5n8xclDi/dM5QozctEi
1VNop/Rw97R/bNlRV6/SCvkW59kynpLRq8Xr+fEsbu+T0Gr++8nlXPTqmNtzaJX0xqZG4hsuE70e
a6/JNTOz2zgx01i5k4sKZjK6Nxy0h0MnCdi482NZWpvTy1k6RVOtM4XlaDQsxGNfHVTn6/nfX/Jt
p78vHZ0p1aq8J/h9je+q/qfQY/BIb/t8rfSx5A0Inv+wBb6iT1DXUdMSdBtiD6jQaRORS8muV/e2
4HgQrbjrpXU5NSVtZyUqMiOssS6VjvTmlPp69FjbsX9+4taszH8/WX2lN1uWtLACpqlc6z2ArU1w
zP2OEXAOmTOFFsBPH41MHXHM1pmHQn6EtWcZIA2M1ggAFrcAWlj/x4j0Qm0YkFUsgpEYHV+THvsm
GrVnBdKouz8/nEVLFtrV0CcHGSWZzYNUyHYnGiJNy2hdI7xOhl2obvpixVkvoJzwpMO7biadN9Fl
IW3qIR1jEqNeAfkhw6up9ZAYlmvoE5R5Te5OyDKNOXr+QxaYfK0bYunAntqWdp89tnopAJD3SDF5
HW1uJkdbeYUv+VMwokDtCsR4uCTmv59sPRZNUYH9MmN0GFxOV/S+wcGZnnQOYHAleHvbJkx9Yjdg
PhTdSqF0aePjtYgNAzKkuQv6o/XeIqE1xbgtrASRAwPlcmUfQ7tdeSAv7RUdGYa5vxHcIDJNe5cp
kNAcEFKbEHpGdx7rS78FW51TB+c35eJ43g3JBOf1WIqommN3XeWQ39WasL0r8kqoSHLkOBHnrS3v
zRNzUnEEKfpyzEtEEmY8uGmsulmi7uwBl3xmQeQoLrzWAdR5uO6qaS1OWgorkIhEWxUSkRCCkJZO
L7RQG2IbaQ/kYQ3nS1VF4Dytj1FK/FkGDPRV50e75PVPH3qSQcvpBqMtZq9PReOqbcQ8RuNiR2rQ
MfeontZP5w0uoHTmt4INzReUo+cX0sfdmWTAH3KBzjt4oCcFJz0dC98cwJRlhtssR7jWtYlL0FWG
ZkNgQny17NbwjotrbAFJDtZcMPOh4PLxI7JQm2qDI6mSpN0hpPE+N203abqgI2BCyJjbjzdJBKrC
6Mf54S/t5VPDkitHMb5GigeGh1lJNt4V6HRsh5VwcelkWthEmon072fNU7VymtQ0ETIo1nYKwV6y
tc3vdFpbyXlvyO9coArAEq7ZBlTHpJVMO2EYHRhxPI3dmOnkofvai9Ns12t836ftLqbjnVk9o73T
m1iBdmLtQIpopc1icawObl9APMHhJSc8FYUQBYhZ8He0mQdIaVIyN2821dodvHQyrXc7ct5zKFRu
A2GDHVMkX/QYUnFa9W0KVb8nzK3qH2O8BtdbukRsHALVQO8DULnSJWJMOUD/A7rZw1iHMoA+5bum
xDswGcIbXS8vB9FHHimV0CMaWRNoWvILQHHPQjTqDKiW/AIkaHjSjGjX1+n3RNz0+dsEAV8eDP+8
j3TGw+uQ0LIAXdXlFzWw9gpLCZ7upv1YQWE5eebxa1o9d+rrGm3GQnkPtiAQqVMgTRGKSYNKRNGN
cHOYUaSUuz4YUdMSgRZdazSwtcAmUE4ij2TtabqYwj21K0UcQwolJhVcbJ5qBD8G71bZ8Sawv31R
HuxmE/NN87DiZRZXj4IHYe73xP8k92ZOGaoxc0e1naExlx4N6PJqL2ryNVpjXVw6fvaJJcmfZVSU
djxbQpznQsiuUl9E6hlrnOMLKCYs3Ykd6TCwwdIHe7ZTtEDKarvezdzioN+2yMj79U0devT+vKde
GdmvK+QkhgtF8tccxjPtCTpmy8cyhaBK/uW8nYXWPwwNTy4Nuq+QkpMT/BO3SjAzD0hebU1P22n3
QelBKsy+1r6xu8mDsPENSB+EOz2fN7x0FZ3aJR/vwDYDqXppC+xK/p31e1DIMSc4b4LMvyFfEac2
pBPXq5lepgps9AF0eclDfQj9YW/vuR/elfea8AtP91RQA7GXzLsAaN77nWft6RdIZy9LLEVXMszu
RMhNOqkBCK88E4COyb7p62b/a8D/8Tr8J3srb/7P0Ph//xf++bWsoJnIADn6+I//fV29Ff+6yV5e
3/h/zf/h3/+i9O9t38qrl/zzv/Thv8GP/2Xcf2lfPvzDpmjjdrzt3prxyxsHRdWv38dnzv/m/+sf
//X261fux+rtzz9ey65o519jcVn88def9j/+/APL9h+nv/7Xn+bP//OP//WTRS9FzNsX+b95e+Ht
n39Yxr+Rb0fpGzqzM/jbwBKIt/kvpvpvqlmzmhsEUpFxmCXPihIwLli0/z1rC/zCROBtgb3LEebh
D8T5tz6HjnPQoYORDX/6ny/7sDzvy/UvJBNvyrho+Z9/4CqbPcf7FkXfLKHWDLsAjzrosvAe/XgM
UP5VOVWUcKMVIjkquv02Rkz31Ukc0dRnInckDnWbRIew7NlB6aPn1EjUwO6pp5KRgPivKS9Lc4C8
JQ9NGigFkGJux7rU8spQNRDm2Q3ELGgXsg3vYyt2RctEdpMmlPebOjJoreJXagKVXFzuaUleKcQC
mx+UNsPFNHRceawcUrLHKmnzp761+svWsL5bndbdZkWuqq6GrG3h2lEucs9U0w3rTGdfm47fGy3e
marC7NvIAMOF5paDWlSXomROyEGA3ThovIMTODp2bE+7GJqEXVllvm5X3aGCgLjLm0w7gOATilKA
w3kt1P2saVB9GvLeVeP6KlcwdKXWL6Kw+zY2JmRZc4MA2jDEzcHo8yOnBbQ1JqZZfob6GOj3G3Nr
FlPqalqxibh+oUVdss1SteZBX7cFdR017EpPcQot3/QhLR84nlrFSHzOtRLxZsIU0NkDGqZOen7U
TATUUMgcNk0Ozt+aZeZ13togtc61n50yXiY5F3eszq+abuTsqsoF4BZ4uDcPDZiAqNEmlxw/2bnm
ZKbaPrRT2IWEZHRN0JYSuUYW4SCPvUG9uk4rETQkcjR3iFrAN3ITgrRexOmD0jR4ugnGpghvVTGB
iDr0CkKEDVUOOoqHcdSiu87R24smEg91LED/YkIHMtAqNQk61aguKKbtBgD/fVdPPuurm7Lo2s2o
1cTPUIgEiNMMtJ6/pGUPJJnGVchRgAaIQHQpiLKu2faOwPspm2l7wJJ0XVhdRzcpKcWMe+00aK22
NLphNotUCDHrQuzBzT5+tTiUyf0xrq44tXZhmxxKJqYosIDvAGZ1yqoQTKMT6DbSrojwdEl0wD1s
cRmG2b5p05a7kVGK6jbLkf04VJEW576t26IJaCbQ7EET3W5AaaW6atZw10gy6tbmFFGPcCvecoXt
QRQefnNIz7w44r3XA+tk+hMdNjjWiTcY6nQ3ZGg+dpVBqH6XdfcaxM+uk64Hvg5Oo/wxVGYccHC5
uq1WGNc6Oua7sMDbozIvxMQ6v61sNSiMoXabePwW9/nPQo+3lVYeWNUeJ4g45anzHdXPIUgrC50q
jXO0tDh8MEQUumOXVIGK5gvo1RYtyMhEGVexn5hl2G7LflDyN4LDFGBPj8OhS5NqAPd7egDRVxFE
aVHcGROQwa41dN3lNFQOmOjgetJD2dfDDdoWgHBSEqhuunpS9BNYB8rOHRhAfMOU8INC1PxL0VjW
HevVo0kqEIaFlTIeuqa/CJlILkq94LVb1nPZNurMfHBjs6d6IEDk6o1cr7NgKkuOck+LpF4MajcQ
UiVT86LWCuSRwIkCnPLEBx0tSfFADx3p0lu1y8BOxnlTXbKyjInLAfy6gUYyiMmqoYqUbWtR7XvP
NIbWyAYEe8iUlBb1TGf0DAb25gQyBj+nZDTh52YCg1wf3Emk5q0yskgH3DX76QiUaTKn68JtH0e9
20WdBsrNJhEWql/psFGKKP4SDv0LhBicQ21YOOmZBibBNEoh+q7r92kWiYMFqeityokO4TbW+Ilm
C8Ur67hIN8rYNvspKx11VzsgMkVLxsEZgWG0qpGNrpUyyLgbQ5ZsWwBNQJfR1LoIanSnwPW1ICYi
eVRhwhsF2rvipc0q4ukcIBtMLLYZ2OPKsm/ccRpKyLhVTdcESqoVhStM1qCxOdOmQ9lZ+VViGdVT
YnGheQ369NMuQosIi5udWdr3us27yB/ovWKGNrJqnOWeEw7NV2aQ6wzyOq7S2zszqe0CjWL2FlJQ
T/CvzYHHVn90qPAMtU/5jo3VpZUDGVaDPgqxtRtV6qCAobZlISB9ddIGzWCONRAtxAcVXXeMICR4
oSjimjpR3bg2+K+QwTRIHHs55IDMXRWDyiVV8uqg87h47tMk+jp1BlInNSHPulPfgsABcXlUCbzB
q6/Y5bYLfdFbYujMTTXj1my0UXWnqL4MHfqWjOkPYgmaepai2n4ShepVliTm/2buy5Ybx7Vsf6V/
gOdyAodXipQlWZ7ttNMvDDsHEiRAgASJ6et7qU7f7sqqc6viPNyIjqh6ykxTFjHsvfYa0El0E5x/
Qw4Ryy7my0ZAmE2mw1Ckj7iiihOdWF4vXWpv5lDy54nH0wKbcN6g0YLuKiodljGbcOu0S45koi32
HwKSDr1yWJtGW02kH6p1gQl3BbPBkxHlBMwJGYNZFCN9ddS6lgtsHCFa7iZ9sQHKatb6tOHlsFSt
MmcRJzehlY/tGvl1b1Q64YQFhtW+zhNMeGo68HispqyETfV0xTwpd3McdAdG6SirAG4N7z7S0zOy
PoIjXePpzs/o5ndDkGyuyha60B3dSjRwYO89tzkd8CJ7j1OzvNgVPsAT2FZDmIwX1vgM17Ie19gH
DHc4hwY76ZerlObuKR5g1oHE4YwrWGpt34AOb/M+nUsyAS6Zwy9+g/lVMmUTOBEDKg0dJfNpXekt
uMa4WLxqTZUrtosRO3+2tBuaxPRnW+RBCTPsfsUtQKYARnRq/TrmpI/Q5cZRAQ1Sy+8ztyVp07KQ
3awj0mKuw0jB411ZeS7nWH+FocoSn62Kb6NlHO7hD3AFetdYD2z6Ng3wNNEafrRtP84wCphm0L3o
GNoKSTTnrEUkdhWiRBybxDpfZXzorsYhH06xSsrnZLOW7IqOZ7gd2bQfcFVOEjYr57lPHikkN8jG
cbyfm07x8r6H5X23py3KVQRZGvbZReu4VWgthkvkqQRqQFPVyl0hWyTPw2wFv8cYp8tYI/8jkVer
zaAQWIswBSAGy8zuuVtd/oNN+qEdQlhkxMmau2OKXPStxhtc48o7J8WXFBa43W6wSiz7khf5R0xN
eCM3m/MqRVHa3vaAU5ErkA10qyRbS5jkI1W2B8W8bLPDsNDAV+FGA7O3SAKdr3QamJ9DBIt5HKDB
F8pFUTsspUOgwngPhmBnYR44aQjFiMjudIxNi9TVurdDd3ZCFCc1yHVPhX5d+n7ZywhKcIfDFOqV
COZCdUknUJ2w0urRZsDFB3lR94OZh1cl5KsdQ5hmuiy0UQ2E6V5F7XkSsdtLQdrrlsd6H7RF0Ncg
3o/2ysstAE295+FUWQ46VQ+Woay1hSN0NS/eH7NC0JMZemTTFO18WLfY7EmILR9R9oPRNKuGMUGS
SbjkN63TZt551ylRBZOMb2GypT+BCC1N4pm6CTlo3Zgm1EMuh4fecoxpisx1pzRJr+FFF1/hLaNo
T3h64xLSX5Vb8LTYkHa1zqk60UDYZhiWl7jLEEnkx/6b790hHPlUh1apL7mZbF/poUg+t7g1h60Q
0U+8WHmAQWt2BV7aA1oOi8ytiU4FavD2dZW5bcYgKd/nOQqRcGoVPXXaFOYFJzdUhGvfxidHFtMI
boqXHvc0TN9DqbJ6wOz+UwchfUlaxt+NN3qXiWS9ajUDX7GTSXAsRcI++gQU9jWE0rKKVSS/eTFF
UHdE5CdJUMU00zCfxmBLReUgw5SI0SSOnTfIipA7NHeZr0szsDdvNf8OsZGGIMIPoI5MBu5exyKQ
QRO1QTTX0m90rbzYxuco87qsXM4vFJOYb9POmAgj+JzZrLspYk/ITQ81XNeIcaLJYRm6qdFlYg00
mnM63aZLN9vd4HBcVX0GnltrCiSf4+/p5Mnm5bAe06UcBiTfzmsJZWppEiSYs3hGggRM9twVHGXg
n83nEnIw3M+7AMgOJm82+xw01/eshx3Bvjeo+EzTYY8hyKob6eKfSq2IfF9Yjvo6BVKAk8DwqSpn
uX34aY2iw0Y7N56Vp0AT+RBA/xGsVb6QcX5gIbXfx7zHoJbNJcpQ16bkeU0JRWG55UQ2cma4eJ11
N3wGo+gZ9whm+izslrYJBHuKKJT3pxWzRL3PYhuteAjy/mzTLqv6Pvdhue0hLr0rjbzKk56/hItT
b2DXCbYLIEV7JTEIiqdhYTNI9DDXvJO5GK/blpJPPokkr3S5pl91ygCp9QZOCXsEu0/rnisUVHxZ
7hfYCu9c0pcflKE92qEgfrB+jqAOyNa1UR2OlFpvpCurZBqhVBpIi5yMvgw0aTgbYPcmhaRw8MTl
1VdRiHePbN2xg/9L2vUVNP9DB01im2TIDVuzfD+bYTDVtJUZzErMmO5XdI3Zu9VqThtY/TFZh3JN
v7QBz3Q1wwZhbFyMbJnqErLxwEeBu63vLN3OtO9GhC2vXVb10GBjp3LOfy4tydhelEP0ggpmWXYq
1ZcyqRsPCEKfblveiU/rYJdSRQENQRgwDH2W7qfyHKajuB9LSdgVHdoJVVwi9hN4YnrfIs50uCHo
1MrjsA4RLn4ls/CtLFk/VzKSwQ2jXXbQQre3CPygXZX3VLxMXe/oHmo2/YCR1Pq5ZFG4kz5pf6pp
1vsxclmVl304YbVYVLNskckdC42WsHuexcX0+RK8mCEd/ja0YFE+EpPC8i0iPqmkJ6GuWxGuRbPS
dhputtLRGTUpzFiquVfCVu1WoDtqjZ+G/QjJ6tyQdk3b/Ta77dVKuTyWvoWkT3tDD4nGIfAmyjZs
TxM6O4W6/hJD28cqvSR7xTd54NPHdNQnGIqOV5FEVVNls43vdSl1hz3gNnXVwwJkq5xjo72ZSqiT
EW6whkgFm+jr4FfLT6WmwXhUsL9G0ds7X4/Md925KEs0QWaxCawZTBYVrvYL7Z8K5gTi0Wa4D9wl
KXXI/4lMZo6BDnN7AHIi15sedG5xr7oBROOgHGC+uaHb+tZNixH7sQ/bPepcXGXKyPVrmbZjgIjH
ILu2QxE3sJxAWbOwIXhwPQM31RYBoNrSPWYLmqutCClMozEgHhAsehvnQ3YEEqPuFwYvKugURcWC
bHrLk607owQpjiX6laclSvp31tkURQMroipBk467NGkHjgWn565CrLum8Eywph5jHp+1hIQs41w0
WTwpUI2cv6Mp3kNv6e3ah6YugwWvHMdBbafW9bd5MqTrIY6CyMHJgqU/+8QOyfU4a8YP5RCMh47O
eQ+gSsNgasMyX8CO7bLpHjbNvhxBb8sIMPY1t1P5GSTmYleIQn9814bL8zJj393lMiD8YGhQlhts
t7ZD2hZNmJi2Bor1NEjxFMIcdCjJ92Brw1fDcuzJaH62QgLACZb7ieBHhezBhN2BFxF+8XZwdxvq
vSeJUrsKcnLTSn4AOz6YUe0icxn33kROs4aTyxB8BMP8UCr5uMTRDx4N53gL89048EYo+wE7Y1qn
OSRxrX8sMX+uVsU+Zg7vS1DhXoMEu1ETjIIK8VBE/CtZ0icaBneGpeQM5mIPSC1BNdOLO27VHZCb
a1NikS2R/yBCfBU9PNAKxGvvuZQK4sForXpOvs3ZGH9nEUNXAMIAmo3uw8ZjI6bxHJSYT7ISOArL
7Y5sHa3WUs0AjRBYVgSrq0a01PA5Ywi9SIYDl/Q55MtF1I+qE6v9h0mwSiIdP/aD+LIodEREeVBE
5YbuvEVeBx3Vcgwk+pwDNIuCUKwmZshLOUk/N5OE59dQ5dmSdi+jT+Ym9MsZF/Rt66AVKmEzWJXe
3pG5PPQ+ewSocyOi6WhAnS4G4B6M4NyK0FMQJ+rWjwc5h+poAp3UbQzXx9BeB/BmTFDDt+OQVT7T
QTX6bJex/myygN9MEslO8Iq8CzVDXZKtX5lN/H5c6LYfZ1oe48Hik1h5h4IL+mJgAj2ZYAm9YcoL
ru9L6fL7JSrFnUy6s0AnFeJ8qlAT2PllXsnPmGXJOXIpAos12lyANvN1MM7+NsrsLWqtuBJ5fiiW
CDjaGu7g1/ejm1JS0dZ/JFn0FcFGfWMYHB8pMhuU6O416OnGxrd6deljwjKD9sNhaBFu5WnCaj4q
EUyHdMLdlIGeUudbAUL3yOU1CMr0mA7ureyRHCPxAXH7VyhcTz3K1V3rA4P5eH5lGbtdImKPsHp6
hJtDXqOJbLH4kJgmAgKD9uTyzlv0qJ7rz9auaRWnaAQdxbcpmJfIAWZtFWPicczT6S4KhicMkgEj
aenuylG7T5UWx6xrv2yJf6diO3Ekw1wlo7sDmjBXiUgeI1TvoZf0AA82esUntHwyIocBM6wzQhUQ
LMgJxjYK9gsd1f6O2FgeTC5hLsB1hWsIywmn947FXD3hMbIpPLbHpaE+5Ev0McOZCQawualGKfMK
Mv3wkKloAdYc30yx2e4KIGrVJsfnJeOPBIYFW9HLusQNjmoDwEDY/mCAYcYyvMk4KtOW0hXfK8U1
tJUPqlimk4CtP6oR1i8lQyOtGpO7rlZ9Qt46F9o9EJA72IG8J+18LSLyLnJtGqiRyktdtO1Y2Zmq
mJKvKkAEQUf9bZErLNhInbtsXN+heh+bNKXHmaWncJ2LqkfiQ3nHOyRewIMsi9uGzmmPWe/WMXIA
zg+gdCJZN31Lpnhm35cSOlLfj+WZysg/KSHCakaG48PSF8lz5gd/1hMiVRcZvpZos5qeMARWDiC2
dy4Y+p1RziCDlKlXS/D2J+1yOObBMXuLV/eo2t6fEtkiz8DbYL85gP9hvOSfGweggZlJoyXKon6Q
uGm0nZ+GNuL7JbVwOuX9dW7MeOymOdrnA5wOVwnwbaAn+Ag/F9w/gDHw3KHOr+Ztzq/1wt1hcNuB
oSCFUuYK1dzNlCDfI8S2qntKIRspXbaHWsbgisufwTGcd8CZEMFO4+h6RpFyKLhsgEheY+Nm1Qhk
DmGR8+sS+uE4KsoPfO08WpfB11rmvImoPyR8vckToBN8pHfbEL64OTuESso6BXx2PfZy/gHtuj10
m/XViuapLpb0TCdFEHFgkfWyHU1uT4rz9qmTmzt33RDB+mNMjl2GDrJNRvUmyQTI0A+3oNscQAsa
bxJm1maJ9XimiHH4Smf2LS08qdoyDqu8WF88KLTPGAWFdT/LcW+K5WQHu1x1vXoGL3na9Ut8WoBw
Sqpn4OR8egUh0lZ2E5/gE39KNdWmRUfPiYVPMDM/R2wSMWLEVgVM8D1NcdJ6dI1oJxPgG2hJ8VPH
WGMrbarbsy5dKmNymCeGy/fBBO+5W+/ZEl0RnCNHmrLvaHBwwSN2L575YS36N1tgjB65l47P6KC7
7SVLZfYVFg/JHmsPH75Q4PGUerwBvevTF4Z8N8g07W3+3tLpdcMXikQUfOZ5jq+sk8d0zI52bG90
63/EIegqfDa8qA1N8gn+8lt3xECMI1iwxCgJoHm6p/Mo9rN1tCZiEl2N6Vp72nBMfUnC7W1YYRZZ
zMWXvB2+ojv5mfjtbrTU7+cYEcgJdzudECA6W7KLAI7UUw/EBj/zqYC/Y6VbvLpl8R9pigNoG+b8
fs7H/SzSG50UK+CEKI0/2IBEuKoNE9vuu2LVKfD0DkWf1hQq2i1Xdbqgv6U2A+OIjgKp2XzN70y/
4m0W6BZi1ZMzYmGKxq7BFRCYvOn6UryxQmRww87tdxK26iMKyFvolVElXO5dgV3NBnVHMIcKMHAk
La0x2ytvUXFNycHrto2PbbpY3kiDr2DXju3yxc4dMIxh2AvXmZPuJhjx+CL3L7CghCuUYQbxIkjg
yei2s0yWSFlMmBZ3GqhCh++YeN4WVSrEOjxqP1vSbNGyIaBnBOfykQcxYTuyYlzjiC5OC46On6Bz
uZtwM8OPGARrJKGbiNoXMjId4kTIp0MxJ+o0Lt5ASBIZS8Yb/HZ5f9fPKSUnBoR2z4FtdRUUbckV
UDOHVThOcOiicMKhxbvj/GZMLaBW5I9nkvVVKWO3E0PIEI0h9vE0FntDQ6DuelbyNijIDW+n4BvF
WruPlAOYBXxniZ3el6YF1LziWvPhCSPiFvnfwXccN7eTTxqWr6RWRZdfIGlba9HvprYdEH/CSthW
6jX+TmIDsqdbU2i4ZvE2o7PBGMjczVDkCSQFCKQelsWVTLhE/Y0VtkK3jjQxgpHJQgLgSz/7LPTB
cF7ROscZmk3Qj1FTJBDnDi2Dekhqr1ANTCq5WLewONwhptHvN8Ci3V6mun2Tfhw/h2BKwefVxIL4
PYms2TIw3tK2/vcpDDf02yKU+Ln+JYHhQnR4WpcfP9abD/nHv/m/kMWAgOAUzNq/4jLUYvwu/uP/
/Mfzx/hD9ZR//J4F8d///p+8hiiJ/gG9TARLPSiBL2ay/5fX8NufwOouDtMLtQ3Ur//hNeT/wLAD
IDLYPoiFSRNQHv6L2ZDgj8CnToswCmPwFMLs32I2/Eq9gctZSqB2TEFtyEF4AznyV15DHJYeFSMT
Dx3/OaQvNlww1lA13FtxEkyNQBQW7Et3OVuqHmDM1C7V7765/+Ja/MKtuJB7/odZ8edP8AdmRd+u
Y1Iu+ASzbCuGIlUh4EAgZM3cuCMBcF7MD3R7x1gA5T8SJoPv/79W8rPg+O+PS/gX7s7/c0v8L1zo
YMv8BV3H/1g+P+jwK1sH/+Sfq5qEYOuAcwrNe3pZPxdK1z/ZOmn6j/wiQskBhMNOFfqN/17VKXYC
dgGY2yUceJHw/LtVXfwjKSGVRNhKnvy2Gf6dVY2N8/sl9VtGPaYpEVhyJbbXH42qfY+EZ7f1SBzx
gh6CuQ2+ArHmfyOg+AMlL788JoUhSJFhf8YwTfsDbW0qdRR5zLQRHDXlR4dxbZNNgEGy2JlXl6Tf
TWzkQS8xLmM1ufts6OTBjtH4kSFQ6wagdzfU6wTrR01GXC5shWnL0s5/w32+kCt/t8EuH5NEwCgg
JUGkFnhMv25xCodRFY9T3JAkVVdW9JOquC+76221PzrkGt1QiEfrFb4C/+be/uejAZ2Xl2OG/Mlx
eRoiAyeIMW7QwLBHA7nz68pN2CDEYNn7LUf9KNb2g1/crFgfrq9i6NVrugE74NnSREz/nSnRv1ga
MJ9OsdTwoaApuvC8fsfXHHoYSYTbFDVuiTfYEQbhuGc5599+t1n+xan2rx6DyGac+lh/lzX/62Nm
BEPxVK22ET1fAPZi1kTAKf4b4uS/fAr2C6RDcGPG+f3rU0QmMf0oZgvTXV/uWC+DfRG2n3/9q/zK
Ev5tlWfI3oa/BZYQDEX/cD638whD2JG6htE2uUmz0NVOT+IxVllXJ76FbrKEb99fP/RXuh0eihME
bLsE+j+YhRe/caV/95riRLXTqtsYyIp5l6OA7hi862pA3N97LCZkpruR7xVPJBoNQb789dP/9L1e
ng59Y4lLFpSF9EL6/d3TvUdBpmbYcGaa3ZNS5PdIadge//ohyeUS/3VjgmQOm4EUUp6LB8uf3Esk
6l7RK4gEROBqQ3pzM2TdcALSxoDSocf82pYO+AFoCzeLSborH3M4AcN0vob5948ytuu7DB0GdnMI
KkSV6sS8dxtAGNYSc92Php0wtwdoT0cdX9pO5HR5sJrGwg0PE9QtcB70W/a1nbUBpwimp1cFVwRt
y6Bpo0kG7BHTaw1ovwu3l21xtFnWJL5WC2EPl1HCbuiX7Os4wjNyGMp818Ld+mc+p8Ezhh1urzej
a8QEZG434lBuhjnTp5Tl0w1bhmyXOAcvALkgwuwi4+mU/LGRAX2zRTuH0ahrTNiKJiZRe8utQOob
gOn8OjSsPCVzxqJq1YmHxQts5Dn+9anH2O5FYf8DyQuog/9Ml9GqwzfFq0LK6OuWDQas2OlV58hS
EmjJ8Xdsmp8HTsWuz1aQMvPuMnmGsr6SXYzuTilZF5jlIV7e6dcsyd2FtlHWEJSktyHaXYxclPYf
XeQC0IEUkkI1T8FIkCn1zWI28egwzX5TCUPC6oxIiniALqemmT0U2QYlimCA9J2cj8AtAH6t0wBY
LhivFkGC+ZTgFV5kZm+9WHSTJUt6RaTtDhKHeIVbOjougcggisii2ptCH7d0w7QPH/RRuvC9x8u5
R4m69z4pEZEZrPcD8C9AnWvWrKHQB5HCaTIGXa3V7ZPbgsduW91xDkPgrLkDeCP2Hs6x541EH6kG
ptSGsDTIWpkelkDHwNrH7bzalO56MmuM4MhhdaM9DQMIs8GMKKV8Ww9J1iKkGJHvCwo9GFuf+yRJ
kaZHXxmwFDWG1xuNgTsBGO9Scg9o+nHIBt/4jiIJDVTU+2wp+FEgces4CXbdi/E2mgbSQKmqD5DH
vBfwLh3EtzVhZxVsX6YOzXrn1lMbTm9EJvpYdPjGWEYwg+ZE1zHmwBUYe25Hsvgilo00qFQL2Rq6
ON9oq0AqBNZOYJIrVjtUIo2fBNy7DmCchYdyK7t6TP22z/oAFqnrQ+EInOemVNVjn9yFxXBLvYnr
JUx5M+Qw9ZMjSA9VjMTb27QFX0JF5VEVNKm3KfaPCjnDx37WLdKuxk9bZOqKuk3fxLC0baaxsyef
bkF1oU/Vesobyrm7AWILtQ+ofjsilT4okVy72Rzm1H5VYSgOBZ3eIKXvwOkld4OfHgJM5V5KDLnv
YxaWXzUopEc0zXeY6pb308XFjZp5qqNg8U286O9kDiqX5PjYRN5nnb2aRvq93XxbKVBZa2AnqtYB
WXYYw76IOD0LYtl1O+JLK6N3GF7rKo/dB5p3VwdTAURIHiIVaWDAMMspQKiK16cVXE0gDH5pdGGw
tdKUf+uIuwIKeN3NMgSIK94iEL1eA4zMg6IAF8D0vmYsOKQm97fKBt+CPml3bCp7BmZk4u4cir5K
GpfssKqGyoVYWuvaBnvoUT9bhxESz/orU/bv4MncCbG8FhSkswwZ5/uAK2zQyyHoyDEmGBOXox2u
IOAC2yQvr8aoBVU2C5rUuofIs2M0e7IXQczgTv/bdmL3NhTFLh4SgvMAlKC+xAGu8iu1rCczD5/D
AE5mviUn0m0eNn7uQ8/IXvMpBq8Sr1jIDcyabkGerfu6lfntBmSlmU1J63AhMGVPpvQz46HC5yij
Iw37l0kNb84Ef6d2Ra34p7sKftXIQcKWhFUNbuZfr0SmWIhxSy4bmKB5t2ebkdM+tBpTYMLy4Adg
zY6BKr64bDuWmV5oI0EUAAgr4rnd23XtHynlWAutTaKuZlyITwNI76NlqKH3kcL4GnpP84z4V/Wz
SwG37SKEPYUHxWYHVpza3Dts//vPAH5K3U6N7oINT13L991GECAH2vsHdJzB1tgpI98mh5KbSgYI
yfAgsrXPC/4zZ8H4sQGw7EA9KVY8ePByrsNwEICvulwFe00t/8SSi+/WIFzuQ9JhABnrHtQHhyHh
vRCb8DskKGPi34YborV4rPiJKm3IzsFER1VFYRWvMcccb8E+LB5BR/CQV6pYy6M1nf3ooXapknzL
/IfZmO1w6RDqH/owabcmnAHmowVGf1WXKTxAMQC76NE6lGKqUnzKc0DFrfjW8nyW+1IHcVCbZcJh
lrYXT8oUMSSYyXLyQhRH5w7P+/EeGFCCG4VohS8zKGxRdSwuz8HYqxwti7UYUaUpqLKqhcq3nldT
ZBXisfRjkomc1yCPpjPIZPlvYaSIqax42GNuMI4Lv6HxgCDdIFvAN1vjxK6nJMxN2SyJySySaynA
RymnBCzXaRhfbR7EfU03jdTOi7zI1Xk8+B6JehxjwWIDV+O6zG2JSQOBDVCedSTaxeGYAzbfUpth
ajuX7sC2DSLcMmY5qcFDlG6X5W33neSTRuQU+I4ghGonyhpgNv2RKobjnWsGUFkC5qwKxiYUBz1P
8wu4HUIYEBrJcW1DNFCtA0iBB/yv34E9xtk15Xaemy3GVXGb+YCP55wsBbTWPJ1UdGIFsoPpbkJG
anvEshBjrZV1ug66mB4HHWv/pSx0cBm/z+1rAPNpcDJB0CEN1B7pacjmdKktixBVtQ0I0dlh+Jgm
zcrt9rJMIY5kxCIhc0jPI0h4uA1kNRMTg0uEdfAwx33I6m7seFLB6wtSSUmgKATFTUWNXHzc4Qvs
QguCYbbgQJ87F2FCVyBf0UFS8pTBC/utj6LgIQNl9A0/stt2Yz+M3zY0ax+zY5iRu5ncY8ljxKwD
SraDi3MrakTQ6juXzFNcbR6Uhl20LSUILcgk/9rNMQG7d4DWuNImB70DByfFHHUFix4vA2RP2Hda
vK5RmW+KEhxuQbuB9qiS3vQNJ9ESYb1q8ki7fIE/VAAyPWKbwwKUWYe6GiTdbngNwDHBWIIiMAk9
pdfnAkT3j0BpBSlZFuMKSyGZcNhDKvgStQW+CCcjqxsWzbqoBAiFGJl0Ij6B6raOd3m0xVBfBzHI
oyitz9OYS6RER6YVu9msva94Uaq1CpKuvVnK0GFwadYU1KxOFe8mmWYs9TgHzX7NR30nuhHC+ZzC
ffdKrRyUibTdIHdZgH29+RDJtdcgwcXbCeTJFDe8z5DoUxYCrNJxC+0RhUkB47jFvrhFxNB2RAzW
FNRMybrHMUG+cDeAEagFl+MVxn4eB9i28ipeoVUBZuzy78xhOGiDxc3XSGQNbo0L21dfsjg7lVgd
tIH6AfmvMQHb/2TTAaoDb7sNzQK1OIgc1qE5TNFSkpr4BYMtOaXuzppYwYfVje3DnK8tA3VQpwOq
E+wZzBpzBJG5hS0h+ESB9xWCEuV3nK8pNKASbWO9RnNYVKqk6VNCdNc3DoM6mExFnt5BJxbNVyPJ
2lvA2WmxS9jFaEHFA8RM4YT6E2yYC2VfAtl4LglNnxkidOlOi4tPTF9YUKhJPpu7bHbLZwnyPEbg
XTYzmJut/gFdxvDWdr1kldAkuUvTNl7qyEfdZ4YlcuRgA2F0WYBEvysNMnPhtaCWaacuhxVoSkU0
Y360LF8gY8g7bMbUTjuLXmvBpNKEAyQsvfnshUQqcr8EKalzGSM7OZug6s8CWz5OwiOIT2Yz1OG+
zOKzYXJ+KMqg/ybTQD5ph8Zl1xaT+mihiTnysUjBugsnVezsRGCPsOA3+xrY3se7fB3mGQQpJl9c
TNe+0UjDhheuwcc4OmlyEPCGjZCrSK3tt3i26Q8o5YWB4VGg79dCBD9KEmwMHR/o0jVYvuaqEB1u
zkkm5D0E6W1tZrCTXjlO/vGSXaJFAzET5AJT0Xpx5tGSvfutk4+bWelSMSIwB8lcMWNCA4a8rLq8
9CCKuwhXUz5RjKFMhMqRuRbnmEmU11cYLY8vDE2DwUTYyu6YAxy7g8ZxeFgQM4l7AGxkEPUgtR93
ctwisGijDUzjDuWLP46pZh9Jp+y+MyHFDugKXEwA7SE2yGn/gtlgh9IqG9na4AwRDHskifixV7AC
qscNxOvd6AsM7bwEfAREuvTN7HrzHNMAIyChvHgED/KysC69DKS6z+Dvmsc12xJbDwXn92YtDeoN
XKywq8kDiJ5MhrapppSxz16XkEoIHg7/Sd2ZLcltZFv2V/oD2mWAY37phwjEnBE5D8wXGDNJwjHP
49f3AiXdS6aqqNJjWZnJSlQyEQPgfvycvdfu/Lqpm6cEJ9K1Ecemsa6dAhm+m6uegBNvALMx9yq9
lXXiNKtkXHQcHmIizjBhULOUjmp6K3vJBDpz5uS57VvOMqPTsqML6JzE2Pd9Wu1yVEPqwc5ShJxd
rD6JDHHLKoxFf8qcLrVOg+ZWl4RmxV095jLeSBmgey9Yz9Q67cw02GY9atR1O6ZFtcYU6N6zXSDn
S9ywMQBI0ATbRvbQohgXYOGghwXBSpdl/HkcB0TIOeYgF4pNE+Hpdcd5fmwCQ+YHK2rCozPowade
FnGyNtiQRhLtq2Da0K1E2RVb6AO6Lm7tZ9ftSF3m28nnAX1RP62aGbUooninbratLoMXqzXZqTMG
77dpZyXuxqGA6JaUqLbwZdX23NIUcTuj9yqxiYqp+oRGOfIIo54m71wOzSyQVulEmTLWXHR0gSPP
TWfNmI9nBHQs+42Wbg3+YDdn9Ha2uUQVgdIY5gJWPfXViSQb4ZB53DyFUoz7beo5NO+iRsDsNWb6
FaMCCwgRlCiRqF4wZYQMBK9NvGLdCoVz/ce0jtHDvzGw/rXVBB7TYQKlLemYuFh/Lt8BYowODGbk
uHDsH6RJzPgqsqIEPxM+zm1RmfpDaWX6VYxdco0ks950WdlV2Cl6HpfUa9xD5fXjoS5RcEP9yhN0
L/DVjU0sRv1LHLmj/70/9odP+Y8e6gdX9Id//X//dpzy09Dlv23CaNBv/PeTFxx3Hz3S/PzvYxdP
/qbTTsfzbBLRotOV+HPs4rq/Lf5kifHIWMYyDr3gP0zSktnKEurCHAREMDAt/tKfNmn7N6zNy/9s
+p3mMpz8BzZp40NiBA+E6XyfZX5oRIdBHphjCwvOQgp9LNiO/cjwErmOBKIR5WLxlZXmfKkxfbmg
JoyFs4sodFpFBv2exyh1kyehWc+Ks2/I0lei0k/BJ+IURKQeIxt21G2bU7yvPUK0EA3YQr91E1eW
PnWv92nUS/U6yNq+cwWCANZdE4T9Wjc6PaKvULr389BYwK514YRXWR1bx6Yfw7uQRR55aTpR/uWC
/OsEFw5HozwyHR+XbXm0ehk+Va4Mpr2BMIv+oK0C049lVW91s/yu7p2iG0E6nVwL+pict2rHKzec
k2OKBTKaLVyoTYI3x3Tzh4RWxK1VJvONmRfD0fDSZh8YKSIok8IEjHN+VvqYvvZ2OB2xy3tXcpDR
3h47IkhLbIrMb2rczZFdvAVdk2/pG/ZrDDADPQlVnBuVjacwS9WGFXFHkWXehhiuzhWSArQrreRA
bKCI2VlIrvcDfV+sVKjmhPVUmxyLK3ck6QP1yH6yLAzQqR3Zn1L8LPsEk+/V6IzVKauyhtg9676q
mHAFAUcFGD/zzrOnel27CHzp4J1z2xjfg16aq1RO08VMmv5Ia4VJQiLMh9KFpD7jFicqwY36nWEL
z8/cvnpuUw3RbhpzZNCHlslaIWiCoAHMKYDMkRltr1+7iN4W24uzdRgkrewimW/pbwLsZWtviCPB
Q+FPWtzclXMpKRH6mHSNxisafymXdoYAiz2K1OT+0aoTRsd9JsJwLTj5H8rYbf2iT8yTCjXz2TFs
w+9N7VmEWn+a9IQ4vKwPnxkK4OaZW69cJX3F9l1WnDCw6ax7VatF4vn9LOauVWY/x0XEaj8ok+Ms
+xk3pYfsqhqdXrFNk4G0tjKBzkNYdPrJvnODwS9y3gyngcL80qqcDiXY9vIg8BNvpsjVd15tspFQ
t09ntNDiZHSJiZux69DiJFO9tLCqQZNYikZUsmGcdTeoaoO7aLbyckvAIOUCG5durlG2GNfdhH0A
FVIaFIcWH7m7svBjR36ZTsMpV5l+RrY4PzmWcNxLkWZ9ue+Io71Ka0t7iDxbEByVu8PGbku2QMvR
TP2O80IFDnpC7UJTrYpRGnEqk4K/WYVHO0mQ02fKKo5DOY7bPHQzpkq6KW4lxz2f4CZnpxnfH7uh
0s6TIDAt9OKSjkPjohWe8HKgRhvcHbns7c4I7DKjMZ7kGx2r8Fl0g1o72kCSWw9F1y9IwjNXJl8R
VZZZqW02h5ir8kmxNbZKPLKjMZvou5pytNXuTKuQLEoVTXqVmx21Ml2Wg2311sEISv2bM3nBbagH
We1P+BgeWpy+tJSJ6dB9pSNo2gSWAOs8BUF9XTF0og0b6ND+bFXKZEeQwPjeCSfFu8YQY9W0Ir1R
cUtfMI3nHowcYvcVdjECBxj/FdczIv3bwiZETeRzlWCtDPExM2E4lChcLdRqA4cNyNJ0SlwvxhKA
gkh/bd0YSFPlDflxmob5qGGyB1cTjTyp8eCaN9xc05WsnCpA/jiXsZ/QJKhWWh2Ts8nukq/SqFd7
dHjqhPZX3rRpzD3HwSWl4VoYOh6RXl5NfULkSusmMdpx1x12GMWdAwLFgEitIUkvVqA7V1pfYbxN
KUIPjTeZfhaSc+GNCh+arLrstg/BYgN3aMVBFz3siTh3o5NLrXiVuaJ+rtqxn3geseIgw57uikY+
OvRQ7m3slp9K/Kpvbj+EyDItAZ40GIev/7w0+Q/EIP9F6BYTjcAvJU+7Iv2c/5/77u0LCJc6em9/
lDz98bd/r1EMC5XHAu5fKg0Kgd9lIfwpigxkUIYHL1TaFjPVPyEuxm8GTzCcCXpdS9Q25c6fYif5
GxQGdByLbuofIVxQffzcwaZvQYg3eilkDKC5zY8ApaisBHUJNUEV0NqoMttkcB3j7Rq6Q++m21i6
V6TrPVttdlObAHHCbjMVztnmt23IaztZtAMzosiHObsWwobGYF50yzm5Q/IUleqiqfmxHzlYtZVz
pEG+6+tmryPW83L5NmnhsTa1O0ZtLPeJl6/NzPqSKZseWEKalv7NRmoJ4jgbdmmalrsijt8cVsev
Zd83qEV58h9x17BtW1V+scCDkjTlINuMdeMwqsXknNodnpfKYq6Sjq8aZ2ofsWu5FroA7JLbb0nz
OUzK4jqswXIAy3wv8R/6KrZ0f6ppYTMO67c5pdY1RFb2r5iTW1miHqMWC7EDGASR1y011jgl9yHp
NO+OYl3Rw1b3oU6Yl5b+wrZIjZyjLYuJWqsq6DnRuNZey53nKlua7J3nrvEb9evMTdV6smr4CFp5
U4fOwYiZ0wZxleycrr4vJefn3m7Uu0XaSl3wM40zHJOsCW+9rDy0VVGtsrRbRXW/Dopk5/XZJi2m
wwBjNNAUVtho7yQnVp6TG+cH16A4yZ5YXA4FlgumgltRFyvXmi9RRL9yUsGavImnKez5geKiTKoA
r144KWXzZoUOZ73uhq/+01jOG5DRa919KYtkO9PtjMwcasSuoQwQzj1M6bXIvbUN18HjPZkt8W2e
faUr0a/CsbvJqyn/VMY2n7DBKLpZ4aYo3xuDc2ZsqXlDZdkcdI5ZT0YrWz/NGYCXyQG0Sr2FMvg6
mob+GEzlfYNNYU8jK76uEJyL4mgF8VezPzUq3vKwocsXC3ccjE4bWvcUQUvW7Tsav/SGeZ6F7wD3
J5SiJOAlZlXPJKGDzWb0ZDtR6HBn5l+4D8Qafbzu87KSrdSC8pSl6XUaONkZjmy7birrakTodDBM
EtEizZzXTkUXwm3Da2Am1B4JIn7TG14C9Sdu/x+dFP/rzoCcwH9xBqy7/Gv04xJr8PN/CEp16zeQ
ViZEfuP7EfB/1lh057+h83JZX7HF/K6v+2ONtX4j2slEd4fehOXU1P9Xesff0QAqolRC72wt58p/
cgb8OCj0ljQQCI3MCel8EbjDYv6TdqYUmjL1ITvMSN9XRvgo6mTacEKEx+BNTwP4jZUXXyX9odSy
5OB0fbSf5/IyefHrDx/Zv9BgLSqdH3Rvv78SzragjRHR8r5/fiUdBuUMH3N2KJPhQKFLg0aa0SfL
K/XVr6/0L980nyHUMonu8S8pWnA1DE1lXXZo6anjKNrIEV5FYBt7o1b6tgyYEmHATy9CD8Gc0nfa
2BhFt9Dmor3eNd7m1y/IXDbaj2/e5GugGyAtFuilUfDj1xDpqHgYpoh9W/FEE5B1Fwd7SNT5fZ8l
SDTUfEog6CJN0BlGUGVbpl+gJTl59lDtdDPKTtNYDVSuTXjnKetz2JCTXR36tGFW22ybqN8E3kIS
kTrtc1s1XwJgubaPfgit+nRltjvpynbfVYxQJjvzK2E/Mx6yN3PW+lbHwFQ4vkJU1NTOqsrFeAFM
UMOHlWczPniTiL7pcnBu2Mq7t6UCbbX40tFF25qNkH4XzlfaqH2qquBTkcUP3XhS3iXUDJQWcLGE
i6MtZ69lsuGC6pgvRd8dbEYUb1CqVlOf9ve6PrYnsxDVjZsBdmkn3b5RVR2fcXEma613Kfq/D4dV
Pb2peU6fi8jZWD28D2tSzOmL6Yr+xrmy53NOFhVoNcROU/Yy4HD3+8FlAmAMq8axzzaz/2L2iFPP
5IUkto0ep91N4JSPg6HMDf5ActVjDipADKIEB4yEI+U0TYG7A8dnPah6Y+G8W+N6D05OnSNKYUwQ
rUoPpG5WVPba7VNt26fzaxyEFsD8Ksg53QtrLYZB0mZsjnmnTbdFqz8XsrDWXa1RkZTijM7jS8Gb
vThBSfq58r44NaAj3LrxKq9gdoySJzme9BGTX1SAppjcIwZN06+CAjxMLUJK+IRTbpTZC9hbHhCX
UCoZ9TUj19Kv8mI35u177JUXI+PBmK3HadaPuWYeDBlhzs+yV8PRnmrVvoSiNNcNzJOVO9nNQbOx
lOfZYKxDreo4v3X6aU7Tng4F36tqsFxN2uLsH7N5hU4QoUjtVuekTTCsd81DqBifpzgsrgI5Y5Y0
6Bq0YM/eaK6LGy/LmKg77UwrWQzu0TFr9d4EsgFp3zlnrbRoPNgsxK+LJxwhSpwe+T8k5LgBAbNK
cNvHswif9coM7qBqYQMeCmt6y6dGLrZWde0h1aAYkcwvkVBw1iVdIF87ifRAR6hxKa1oBnidruN1
Naw3L5sURv6R5niKC/zGmMWIoGLMd62VlsdWpxPbOqTo4ddh6GA2c+bT6qr2cxMln/N4mr9VSRjs
0Wf4xWTk77LT7Wek3PVni4R2PPbhcOhmZd8NYzics8acz3i/0pssEf25y/BxrQZRFicLk8RVAw1i
N82ty5SqpoK/uFPd7lGVTY9lFRk3baf6sxVP2j3L2zuTjIqJi5MNX1NpnG0QcPdzqePGrpzc8Gew
pX2zUSMlUc2U07DK9r2ytC9d25Wfc639bC0+XmzgJ7fcqF4EuxjgGLV6vwSbdebBal7zgbVrjcW1
9FSHvXV8SjIz2Nd6Nz5ToRzbXjo3c/5sLz9fzj2kwo6uTnoq0zhjZWoeDZ0TcDe5+zHFPSTMs47F
ygxFEuGPtZxVY9KFkeBhfNd8nZxJ27Vm9YWPhDTLbtoIul2bFHyPKGmRDZLyc0hA9bT1dlEZpu2x
r8Yt9BIUg9dBj/tQZx7qLQ0+7slibtFvPQQabt9sZ3kxYKmTXqx68y0NMJS2urcumsjXx63uYZON
Ynl0nexIwMdzaXCax1wWhc+OQIQ3oPRDXlmExika521pmadBOf5cbIfyuepP9jStZxdRBKAJ5VBF
4h28sbr3bsipq5N2N1fioWIp0fXtIPeJAwwl5eX13Vk64joGkQTuJ4xhaKl6XVmflattik7tQy1X
e2mX9h5SOYwIgxEM6CIzz5GvNWCD5o5WZgXKxuj2s3HfAcSuoT81/TfGwMx4Ya2EFcNzVthe606h
2xHIA8EpCm46s95ZdeHtFqQQKc5EqYo1Jnl0JRmvBLU8GWq49Xq1ifHUgZBb6QZKCOGsBZTGSLsN
MY96WJE39rLTzPMunR4cFrQuvo5L80RzcZX2D6mK3qB42oVAU1ABnilRqvmBii/1eEb9eS/GytnY
nkjXji5uoFf4czm757ERsPYkWsAA2GPW5IxvbRhXg3Gpc/3EArL+9V6uf8TjYi5ASm4ucnWTTEX9
o5gcqIfIplyGh7KlZvIHpxrvWJxb+jy6yx925TFYFojZzadDWWvgavRgma3NEQ6eZVEJluUlWxaa
4PuagyTfu8+/r0Tx91VJLAtUsCxVUEuRwi3L17gsZEhbWNPKKhF3glb8s16OzRdXxNGBwTBNppBG
0pEppoc8JjZfG4dbhTOD6ZxdXbXXuWmrd5Ah7tEQMPOtyGK9Lepa3FhxEryFcysfO3L+7krgBVci
ZLHu9O4h0VgjkzKrzy76NjJ8WdznZZmfldlsA/TAyH5GnU12LGmQtdMsblNv6N5bgJf3ueE9m5kU
yDUtlHTmC/pfb4Uv+CZp9avRSo1VnvafZzsm+bgp49NYMGN0+uB6CRsys3gzzeiYJFoNrUP7q2r2
mwicKNImVSFYyn0mrM9jWvtab/QvCVAYA5Nf7sWHsA+7FzU1fbGux9TZQPlDZJ1NwAgb9jxn5Rj4
gTeuwKXYm7LpNkqiN1lNXuU1txkoynvAfv0ZFqFxAyp/enSWFbf4vviO3xfielmTFwvbFQLI4tR+
X7Jpqfdntazj6bKiM9oYzu2yyqNRHQ7msvLPyx6gL7tBvuwLPRtEuewU2bJnTMvuQfum2v/67qXL
8tdKlBaO5UjaL0Q6fAwAAaWressqkkM0ghcoIgr/8DJgc/cr7seytp5yXGVrqxCbMIEIaspNa7ov
cmrULht3nHe2TW97G08vwkNLd6TFi5BleXJRBW5t7Pt4QtE9BCAmBk0Ud9CF9RuwIEjlhAn4Q11X
TNFXRay/BJ5m+EieaTTqe0S1QC3MChJo8xgLF91I37EjKOAouuWyiETBJ800+1ubeRN8YtoWSOb9
UboXuu14E4wAqkZrloxQ+vyTbMQF9GdxBIb0oE04XKy4f2YMv0b+dkwifKu1lPf6zIPgAVY9F6N3
9kZzh62cEbWaVjRCCS4Zk6Pe4eSgqQ1MgSlyOVJX1SFHmIZ6mcpradJmC+Qr0O9Z6U5IK5LrIbGQ
27XuFiQWNc1crZALAUC38u3Qe3dDxVy+0kfk3E3Kjob6tmYj7YT61KbiKjKxi4J1yRjtrsbJu9TG
uHGj8lEbshfVDUgBF029tiuad1sOYjWLKAAqlxQHSMClH2Kn348NmduF3HPMeumn9jpK5NcknoZ1
bdkFg3d0jkExrYcKnRQNPxrxXbcvcwq5eDAeWVB2NZRxEaCmbio0ll366sKZW4VwE4a22s3NzIio
wwiSLeP22g6zK7AoL1obaDs4XHgXgUWt6iZlvOKa93W9TPWADzchjExXswgpStoQ7ERA82MGwmny
A4X95OjcIN4E7QDJiPvUdnazkVOM1USTq4yZAj2sCYZmyZFtNhgNZQGPbO+kK6+Q8ji6lo0qbBGZ
95/LxjEfizp7GzW92sLASP2YhNq87zauR8e6hDOA6mcTlfTLNbkbBADKCvFhXh1ip3o3iVnpkuk2
1bWNUBxBHJKiWqUMX6j2CCJVX1F6nZSeg4ciWQKD/V0g5G2jEYAC9oH+WHHRAoJhipZ7IBUsUi3x
0bCK5za6m2N9PY3RAIUu3aP+epJzdDca9pnD7Vr0lFtj/Ozm9anR76WXH8LxS6jkVSrHNaLJXdpv
ys7yU8F+nL/R5/Gtvj64QX3maL4pkUlHKHlQrx2c4j7kJFwM5ia34ZoKC1Yo0ZLOi8HUbGiyDcLg
Y9Zp64YodTu7Ql3kjuAO9QMk9tuk8p5csnuAhHphcRPlWyPXWfa+oujYIrSR4uyyutvdzjCTC+vb
VYncw1YXDwVTV+8ApnD4niHW+BpOD218ZVLStVQKeBW66jop+20BrXWuXi13+myqz2X3ReAY6SAy
C6A38Rfkv8gDb0L9sW5Z9pkfavIG2ZE/Auz1BIm0CiDrlzinrai+jbMD52Rbtl8ixD+q8+dMnFog
hm55HAHyGihfPB2NM4wVbp5o8k27vWQZ64/e+iMeGMHAfKl6UGhuhMdT95qOPvgwhmf1sQ0a1J1r
rxnvRmjhI4V2NFzoPnK45RNmZo0w0Hc9dRGVX0jtZFL14f6HREdojoakntNDzHE0Cblr+2zbNsU6
4piV2bdG9W5l8waR/wrylpj5PdDu4Htcy74nysTd0NRDdrgmd32DINeHfOnXLVrSlkcRK0hFEoFs
9hiV1h7CxyTecs67s2hF1+E92xWifte3y3LHMJKetNpWcMvKqV836Hfz4CXT502H08OLNwN3YAoU
CsrzfiJjHsCdn9ScK+V0suXnPqy3cYRCEsxoP7vHsOCh31Va/WQjPmSmd5Zxcq3p/Wa0rJWlXU1Z
vYNKeZrmhMeq8JtagEkwN3O8sUz7jinsyrTqK4az9NMnKJ0nW1nL6nHOoSHBCovlq67Dts10357y
W6Nj0a4/D/l1uKQthO9W4W6T4RyNjZ+PSI2hfPVDsHaCS5t2O5lRbjZz3UF/4B91h9JvYQXv6ACS
LWvoy8GqvCR1uUGtq+0glNzmNe36NnmIghhxrmU0CNw5BWthaPNbdLDPiuZs35+HbEYbxcowk8u3
HbPiKavDbxW0kwEg4DFKh/sRqc8JaBz1SZpkx7JnXt4/oF38Rh0CGMk3PXsHZ8/1I1GfCo3itnV3
Wj5zZ1Pp9iL9GsysNDEvso1kRSiCaz7pTZUy2cx2/7exKTOdxEkOVVDXl7l0izNYRe+lqmZ9F8bx
0kmA/b6gRFIuXYXbrAXbRBS3cUO1E72iB3ZBjVnxDghWe/p1+fFB97T0AB1agDQ4Ubegjln++w9O
PscTxeRpWnoICtTooeW9DG62OJDMg7IHuElFoigI7MdfX/ZfdN9+uuwH+6eADK5PSKYPQ1UgVQTR
v9IThHK6697++kr/osn545WcD/79Tgc1l9R6elBITUUY7YIYY003o/eN/u5d6T+XcnRz6QMS9/P9
s6TN+TGF53+/a1XF3SldvjNOGu7JXL7HdvlGiZHwDj3s2G28fN8zccoHES03AeY+fZcsd4Y2EKn3
ewf2H40A/oOJ7H+mJ/svmtvyhfxwvyyRHj+FbjwooJuf8y8/ThK+/5U/RgkaU1mc0AYWfpIAtUXP
9fu41nN+W6gTOH3+Z8bwp5pM+w0ZISZ+nir9Dwf1H9PaZcTLbAE3K4QKnV/5j9RkH54h15Yk3DHO
8BDxoDdeBsY/ProWtp84gyK37zPRnmOJy2ZBw1mrGIzp3x2yPzxGy8WQwPHyPbAGFlyNny8W5SKS
EqT1PoNVjQFBVnt8ZqE/42nbD6YAYfXD9/D3w4nvF0ScxIyE+D6EyR8EmbHeFWgwgLlLT9D+8cxI
XDTJfmdrHNVGezD+5oIfVsLlgh5LoIt+0OC8/f2Y9sNKWOj4/uMx5R12BRK7ObGdk6bc/KbpQ6g5
gQq3YPzLL6GV9H/Twfh52UB3Y3AzLJdnim/yRX5YozwlAhBXFR9pTEADFme5pX78u6v85X7hKrwx
Pk1y0JbkwJ+/wsyYTRrLXKUa+/YYORWmCPwb27qKULz9+ttbftcPo6Xv78jFsW0yHcF8/xdPPITq
fMbUT4O92ODfavAhNzDsQCqqJLgb8uD61xf8V29uGevpy/gOKe+HfcwYatwTALf27GjLWVGpvTYO
Yjc51vuvr6QzFvz47lyHsENpEdqJSJlL/vxJRtEMD9cr+l3iDv1ZJqn41OFenbED4ZqoQAdSw4IP
3RR42+J1qUK/jV2HIUNsii/wPcVrPvX1lzpGuLby0mSmAVt7jthGugd8j+iPDjJ3lozBSrB1I+An
NeWeFlsk1qMOvh7edKXf49UZLwgfNJjGVTS9DH0wjSsNSvXCjTZ0zghNDFoqEsa91kbIFHBuGouN
r5II9UmFKWmWpnnlO4Dsej/xzDy4SpTewNePDSwbfdsgB4uHWd7qKpQKpj+wS9oDBfYAXheSf5PR
HQEgrjrOuRSRs/J4rfk6o/X2wgGmGPZkCTjj1qDBmjxLJRPyZvBFOSUOpln1qd8Bt2nzdUwVSCsC
ID7iJwXMdHjmWF1Rpc5GEgwnIIpez5Q+IKAHcROceh+dCHYojFXVJ8ihUbuZddnnqEWqimzRdEi6
9FMepwj5V1ZfEosz5XVHVR5njnM1aMzJrjV68/1VYXiq2RqBcqJjJyVd3xQSLdSsrJvpyeiOuc1V
0d1IPsvIJwIFpbjrAnvbWHFZqqNVxvVrhS+wU6vQIBsE4VWfynkbtSlWOdtr8uxEgy8btoYWz9Ha
icqYw69V6s0pGJIMbmXigDehJxabuC1zu9zQp2FsFRjgy1AMhLV2r+WGQ0PcnVzOi14oyY7ptaR7
gWsdPRYeKrinMJ9luXUA1NKNKCc6HbUGqfCkqsxyGV8YnrlLVJWDRatFKwhiG3KNMw422iWkRqOj
ifo+zVZTDu7syC82b3oRqsjPtExOnOyjpXWXqHG+xX8VMKkK67IHERdx9E1kmNCut2YYim4HtZXp
noex5lVXg1wmFTXGgis1aIgm6fCUwXq2EA/u+spR3lEjzQI86QjN+AK6AodFGRhWB1lpZLS3QnZZ
59DzEf+SkoOJIF7nRhnFqe+FriR2taJHupaiZ1pl21Hj3SaqcLurOuwH7Sm3aBrxM9K7dG3KeFKK
aa7vGHV5zY3B0U6uk9DKH+syCjnNVKAztl00DBgMU3zGRoL/yNdzfK708ZNaPbvKTM50e7G5lgg9
IJYypFV3vRNypB55PDJkO91gHszMMM4Kgma5MbK6qbaRo8nUh52eVg/c7d5j2AqUsGWitY9FFGo6
fY1ZDqvCs8YBunQeghKB7eHqzi71NPWF0JKkY1zCgnhhOuzgJjedmLw71lyMdxSe+a1tlxxmsYY3
ut+OOl4wbYJxCkCc1v+4N/pscHifDrz81TSCtJIwGdKt2SFI9vvQnC5tQ/IOOu5kiFE15QNZTwkg
1H2gD+ToxrOVELMBDjzY5BY2GbwpSMUuRjpphEEBef86tWrcQYenYaPXbvyGRzOcibJxapyIdRZU
O5727qasw7LYRuTIvucwEN60WHSuP7oFI18NNbaxcrBCxX7juMge53jUE0DOTXdbirix1mT9iq9W
EQBw7ww1P5cKGe8RhsHcrRTjzNyHOxEdJwyGUApYkMgqgQqKISZB9uVmowLQwKIEPs/Mu5tGtHVG
LHioORuD+DI6hCosXfJorASBObacg+caUYAbSzCvYvTAHREZQQJehL3JODt5RfhCCzPxkY7TeF/W
gGZ3QUGXfNuBQBeXPEpEgXPJq6+V17rUNJHnoVXtRm9Yl7kTPRtdwVm2kJH+Dv+i/txjKAy3WjE5
9TZozOq+o2QyVz1kfEoVUC+5n7MlkSyESHczyoy+hoHbH21vPzWoqF2zPODM17qdmhtMxfTaMRc4
s20cnDRY5m59i5XRbR3zM4ZDRap2nxPkaTTaQG5BGUFEnkscNARx6ea5lkNOspRM56scQb5Dt1OM
j5GICTiNi/StKLEp52Y7fmIyW+7Y+7IXC2fYi954ZFw3HpFepBdE7vKdDWxaWYOP6WAUdgrH2+gG
h8dT59vWG8Kz+jgw+j2Ga/Ft1Br3mto7xNzpjIhVisz9lBp1/dDqS+BTUlRIFgt6r/ggg8QwdjKa
2ncM7kxp8CqH5brJovg2EmkQ81EWNG0zWUFh1PM2ADwZdnxyRVM+RagEGGMr17qHLlm+IlDcGBEu
qa6EBA9IkjObHhv1WxoZyZVL9mlCGjUyMYx5uJtK9xH4UPIg6C+fMhLf9BQ9G6472aZgzjMlVzFG
8E9ZVIlnrfbs53a2rmw8RWdRxijDzCFprtrGgmLuxqPfyaShjZbPOVFWlVJXrSiHTS267I7Z03zK
GGpIWXR+1sjirENcIuGmlvNNVNnt3krRdDiB8NZlEDtbbIzGs8xothnqDkOfc5O5k+du4MpY36pJ
gvQN9OyoFTrZLxn0/RUwzNbvZi/zwXwVOCyTR24Kpkw2jrQHIyWUTpuIDmDGhEG4N5EoiPwUF/aJ
txAeDWLCWHFn55OYS+tcmNgvmFfm5lE4rSppy6quXNUEr32tCCh9FyIxv8pO6sHWmXqX/Wx8jgbn
W1z04HG82bhp8lTb43TJfXRd1Vf0JnAjh4aIC6ZhNWFP0qmZnpYdOR1WjivFRb4ClFgg7yiDUrvE
Zap8q7ZoGbtYMmkWzjAzOvwv+9Rzms3M9B0ftaVND0bbz2qneBK/RmmHjtJNPPvW4XO5FJa077RR
vWexRhMjMsMW5d8YntFmhvNNXdbeFdSOditTF3RfVC0s/zSdjEtVU42zH4XR0dOScBNEzCT3ZJWg
FUfkPTOn0CX45rqSZrGO0SJ1J1ODrbDqTCwYu5YUEcoP0OQ8wS5K0kF1jFzw/t0yqeVBTaMh07cp
9hSoN+00KZprE0zt9v+zd149kivnGf4rhu95wCpmw/ZFJ/aknbwzszfERuZUzPz1friS7O2ewbRH
dwYMSAKk1dnqKlb4whuEBGOVlm0KKB3Em73x4I9aKk7zNSGW9VwBN15NQ1H2l2Yxds9VmjTuC0EQ
8h9lORT3aZ6KbxDySrVv0nEYdnAhxupTJMJy7aa96m9Du9bcdQ4kKLl2akfN/mymXnymmX3XvwjK
euaPSJONAe/WGJ9V6uTlM5Wo7nyshaAZMGrQkpxURxx09tqZ2jpacMjJEmHvqgQ9lMX2HQmjBBZt
b8jU8VPNIeoa9Dx+dkXVj4j4WlSULEPzxk3QMqm1HOP8Jaioeq8QlRCbvK9hCNcIcPyi+dlfJQju
nBPrVHcGXmLiTrM8HvfYMLNfYyjodLhGZBRbj0vSWRdlkt/ozeQ9y9QL4WRURfUUBLgKNLVNxx+m
CbIEFrn4WprInK4a3cvR2u7HnNh7aOEX2IG3CBSxuUA7Z8rmqCMO/Z0md3dbN0W/99LlccE/Ot4F
dZ5fBI0EDkuOt+irphx/8Kif8dGcvjeD6/SUMJ3sUkdW4xpKT8oNaHp8aoHX0niRo8QAkqGjaPrV
9mTVbmJLwS3xJpFcuygRPdhqgltKUMudCIC5LsCv5qAgUKMPnzmxRLuKHvkTcrzuJspk+hXhQJIE
AGrBDawN7hWsBa3IKYlj4864hBApsDPRau+uRPDDW6UgqB4ntwMUgW9SsUsDs7tobeWtBZSTZm2m
A0XtUgx+bKCCnBdefjuTtXOk7fA8b60RE84F3IBB2IWdJk8p2HOgW8mEC2SvVtye6SUOTu0KnZmI
2vqSiQ1Ayh61BM2XySa6cNA8JAjqCLDHaLH/kYP9GcPL25znDKFb2WwrR9W/xkLZrAP5zx67x5It
WdX03qP2Cfu66BETJGjDtKRmVb7oIrgwsC67dnN5lgTxzkKZl3t8cY7y2suK5JDCeXoRBsL8hUHn
GeQ04lm38APEdhCnQ7DWTXwrxGgSi0h0gXhSnSJ8SosMfVEghEi8g5/B2W23CHpbUel8gja9C0bH
pEs4JZvQhgs9Op1vy/wzkbqJ5BD1ZZ1eQujStQndYIeDwc3ccQFZIfZE8YwARO0JSGROjmWT+SA6
J3qM+pmmQhU2K80UmR+inkKIkdRnsXRvJp37epUtPccZR46VMAvvc9dPyO6GRNfBXF1HKr3gnaCX
GjfjHjcRsM2E95DdpLWVhQXOZDDQxGNx1mE/DndgDrCDr6O9wjXsTFPW4Gtdel8TdqGCFZ27KuK7
dLhiQQKTe7MZgKIb9Wfk33fuQpcKsgC0F5i/XVtlCBikxn0TcbCTjigPcJSYXzyn/iTMmtQtG8Lv
/PUT2omAB6fIwJVIVT+FDsqhCbqbuWk8EPtOeglHcZcbLeIashwJDhvvHFqC3EGhCFbo0n1Dn1JC
vqeJE+v4zxR0ZSQfNd4aU2lt9Kq51Qv8Uukb7EbHuZpc0V61WWTct7DNsGLwSg0fMwTuO5XqDxlV
DQPHNstE9qNauoJaZ6CTggkt5ANamwhdxESjpW5WfhS3w1Ocz3XEgKBOcuCR3DBZSAPZMz6lQ5s9
GIXTbwbCIjjZ1fzNFelP3cwFpYamCc8KNAVXHmH/pLU2aL0AEIFJsti49ZcOluDVSFq9meO+2XVY
wyV1YO3wTEuTdYoWn+l9TufhmTuqW+Fw6WFzKastxmwkcRa2Q7mqr+cipw1l6+4VmkL5JWpeCH1R
YdjW2qD9NHgcYP0P1afZwVDIri/LfLpLDOgSxHRXoiCMFfUZdkZnFAfvyb4faj1zLr0yf0y7hBK+
QYMypZy+Qt1IkIJQFay0p7aJtlnSdZ9pnJbJNkjRRsuwhQiMynhKEBxC2jz8FWbFCJzXQ/AbQ+1u
dL3rAB22ezHIjP6wh14Ahkj8zUBhoqJPdzaCY4hpqDu7lnwDZE76lciH8ofjmvYNIG0iuVB76s0o
gEnX1g9Oauk7yH97ZNq4GGsFMzeg33s7ytZc2ySs8P/CeywI7+soNT5rXvTo2bG7KXphnINgurA6
HmuYbO5qRM7i1gE2/ULFCEe/NMKEhX5TVgOM0QS7DofkC/Tu75D7+VLOKYR0sTQ+24An1+nEFwh4
3nOJqh4aLsbCnYUToxBM2/RNp3+nb4FgEkHvsFKimvbsWOw043kkRRIIu4OrpwSlB8NjGuf9Gc7M
xbdUt3IQjG03qi3bNQB3oAcu1sRRa60Nexa7lAKWhNlao/+KrR6hVDpc4wbY3JqBByIQ24QK6Q43
/2Il/FVjV1swaFV62/VJfkXc767bNrvvWgMXpkiU7TcR6/Yn4bU2i5oUD1iQwkceUALzg3ApEk8E
/NdIFBQtUVOS03ptJHMaHcQSqMmLHfydZt8urFtnmHqC6pAvXTj2OV7Kah9VRukDQp1puyZtcz5B
iZxQLkyGp75WElSmnlo3tdUWCBB1UY4P+nQfUoRbDeC3L2meLu0/KcJ5N2SawPNZy2N/6sJoE02F
F685njFyL5Mnna2uSgXwN492xgwmry2hKK0Qt8wfqbNZL5C+u09hPuv1Wi+j6ZeAlbgB9dvdU2JB
Rsu2i5qX3bM63KOyutjyOgESdGy97vZhi0vAhYmV29eabOAl19upWPe2Y90a0NAF+3fOMYtJ2d+r
UgaJtpm9Jrp0yrBT60pLW4BIU62jZe9hm2JSzZ3PraXsuu7sUI+3epJn98hQI4fTIUfj8LiNHkbT
sw2115obU3Jhu0BoILjCJesJXvHqLMJsG8M8NVftHMDQtOBex7D9G4QkScQAm9EISC7noLCz7WxG
rbfBC6TwLsDeZ8uZyPOzoWnMfoe6chOtwBWpX2PrJZyQeGhsH8EX0oomHCQ57AhQVLNLcV0hBFPj
9tMPxRrHlOZZNir6UoeCeFIkE+ASGeTgKjySr5AsRuZ3WDaWiGD1AyIOXBcCyppLoQoDVHQFwKLU
4B+0KjCBZRSU2+lpN94CslcgJ+UwPmmB3WV7E++n26ZiW/HgLlbCDYI0IAikpamzvrASD9viJLKx
DMNicNcNRP07I+5wZbJ7PcN6VWVEKcDdyhvDzOfvorKrHlmmyM3O4qEy9Z1uRamP+dEEjxpS6RUy
Q4HYtnVkfbEiqK7rUOG7d0YZFzm1GLOMGsQ6QJgV+0nHk8BNnH7rAtIz+FOn+jY1CMWZzQh/PmSl
HTReaLSv8D+BDJ41VfstjQNqUW5qxY/zhKweII2O6GbU+2JZDcvk2pmp4qwymCX9aqzgM24GHGgX
L+lgqtct0IZbK88RKoGeRo2GH5HAhsLP6roU1EnB+eDWu2LWALI0g7rhI6VEdTsYndDYEVSs2bpx
NUFsx1cnoIheUQOmALGCYdkB7FU24jKePrZL+FHOu7JV2LHE2PL1u67Qmnjv0ht4BK0QFyQ/KRTx
ssnn57Jmr6BhJYzhTOcC/z67Y5RtM9XK64p6wE8OHbBsra/w755LGZ2nnVJos4WwzLF7MVt30w6q
fdAC0zwvZS8uc6dxebmRT4R2TvP/qVbKuShQGQFk0uBgAC25/OJR/1sjE/k0THGDoFTtAPgbqIs4
q0BW04s9WGCF7ZaeUG+bkdiooMQQa+LLVRsCbupN6NF2n2ZTttonRHuRlsQEnJJU0YW2tSVqo0SL
in1srvQ+tuVGwKf+ZhgSkN2ggh9VU0lksMISCKKsQ0zZM9GSueCrSHlf9tn0gnZ2/83o6mHBXhcu
z3gz13zUeekrpPMIswDDZlcBxUog0/W65gac/BGj8H4YBRprXuZ8J0K025XeOjkyak5aramfViXo
MW+4s/USeF9u1sjp0ilDrctw+hINNTzJrswB0jY+tF5CdBqaun1jL3eWjy1WlsGsSEmV6yjHKR4H
yhjlQViFFCFEiYiohe2Pu210LXnqVCLzc5sa4TMk0u6utk3I3GZtyeuFPoL6Ylj1HBvdiyvKujOq
glngRYj3RJ2OAGrnIEo2Tm3zHXdN/awMkmXcjPVdOW7HMQwAxMNGrbS43JfYYIqtZ/RziWigHYPF
s4kiu66GNzgNvC9AmvL5Z2M5LYRQiELkh8hW4ALVJ+JsFo385VQtaCYphq776XSBbZ0pSBHjeYAD
yl5LB2/esOstUnkYGb9U1tTdri+qMVqPIHoWlyC9vlGq1p+pBHffONk4FLhTav1ok4BWWecoUKaT
PcXhNWlVfJVgXxUiIrJAYqj3Fg8uhp/PEfeIWCFQOaIYC8j6B+Vs8JZWWlFFYFbpRZorrViHXUqg
RO0lt9EIcdggfZeX12XmGhmQtOo3Ed6ZmlWhV+M32xmtYpOjgIqrEJ12UO+mmO8KYgvMRbMRy796
NhxUxAK9jrm00vpXaiTt5ygI1SNaXzgY1npkUT+Ukf1QxgGPYswxf1L4NZfrcrBjBAylZsp121PK
WzlVFb6g3MA7Z2gJJYR6rDBaanEaWTxj2HmILTfcZNBm9ZVQs/ti0rj9ruGbnWw8A2WldVlQjgKQ
TDi1UvMEki3DA8jwkdy2851lBgNJmhnigDNZalfMuri06ZoFvpNUqASBbWQUy+h/GkNW3yN8x4Yb
6G//JKZDpVZOGbJc5eS6X6nt49BMKQZUZIEcBljCcdIBx+LauycQCSnqV0iZrNzaq3eZOwjfGVzC
n0Fo+LcKeE/0XAAtPSFqHYoNjQ/0P6yl/+PLzCKbKERp00nou0XssHTTeIMxYg6Usu04uHFRNUBl
p4yOnOFq2PW0Rllkj/Ngqmfks6zv7K5iWk+iVU8FucxdESD+txricubwudVwMcKgRgPXoae4hQQ1
2ucWeglih6R9fq1alwsntfD+pibpUnAaw5Yd5mGQmN0gmbTUVTAf/V61Uf3cIxtGYD7KYd7ZqMlS
ZVi04yjxjO2TmTg6dQtB0ncT0g0evqZVHX6mLMhC2F00TdsRaMb3MCMtuG/Mxk14WVHWXA1K6sO2
h/5Jc6kRSu5KeEUN2CzHjJDXyQxjh+RwjW6icIi1ldnzsJaFgZ+TqxrzhfRw1CC4TL19FdWxwBfM
i8e42SramxUmQI5WrQuRIUMsbSqUBN14WFHtrIfsYpoSsPGiJzu69mrRfOtFlFk7zynKZ9oJdblT
bTcF25DOWU3pibfsjEdictjnGdKE5MWFRTWGYUkWeEPodhhzvm3ZHV/qSFbzps2NJWdpQlqUtWwI
n+JaDldOZM3hhpAYwOwcUWwlXLZkeYNALTOI0Rxrt2E+Zg9DLZxnvJkGezfkSLos/WC6E6xmXexR
HGufvDwdystUDp27xS1OEG5VZZFvQksB6KWk2VubGUM974xMVAabGb8VsUkmJdgUgzuW14E7FD9a
o++HOwhgs7drnL6Jd6Uday+2RKkQY1GTUI2aKzBTCjeTtrPZWt+irDSfBA8hkOgSwPMdDQDOeZOU
jvfgABQgyh9xb/dR/52vc30CyOwu5DQuDgNuUt4GVrnGuNKEJtYGiKXYujLPXJNOcFIqwISS3X0e
RN78LZRI4W1ojliPcOiSaldU+aTgzaBrsySHUBawrkXFGtnRzITkWes8R6EVXagKGftrlheZVgP/
tZuhpCuKro8QX/I6ctP1XIzUI+BZGF8JPsFIunm7LHWolQ3g3D65qQeLCmEQeiTOYzeF9LTdRYws
yeSitEyf9YwYoJnXniBA3FgpFgHwi+1MromI5AVEFm3cMKPqssg0EOPSTlAp4A1xVkk+UJihWyzc
VU2hXOyUJwKf1MDDZHSK7TvDq0J3mweZeuy1BLukem7k9zCi+EK2Pxe791EWr/BGwCpIg2BDIBEH
T/oIrGJBObO7qiRb6wbrxda76SlF1uQJ7SQanLGOj/L7Ax4ZKgBWkbbB8pNQSyjKx5iOnIaVcjSt
3SM73n2NdPSY6V3bsC03mgIVddm7mN6ztqQ+iPgYVGnQ7Mu1E/N+hWPhZ5i6A4AMxrkB2/wQWmKU
UMFotnd7vRL9A7tc21SdixGkERVX78/4FerIMwSSPgzlWNJ1xPJT/gA85cqwJ6KLdo/Bpd2swjZI
bqn9Zfv3h3n9JTHTEwBlYEhZjqMfscztusy1Qejtvpe8UXWCXlNYYuQ6xkHl93EcnXCdeb2CjIeK
CWA9Al1Aa4fT4pptaaTG7V5viwLxdSl/e1Sv7DowP78/NbH89gOYE0soCa4W/xYdI5OjuaUoN6Fm
OLX71IMLFc9QIQfEiHY1gC54sYMXbKmgFRfOhGi8QEdjI0XfnCtZOffv/5S3Vlma8NMNfg/R79HH
xJPOGukCd/s8T84QHvkZlcNLgFv2rtL/iX1j2EgkSuhODhz1wwWmbzqHTujihxwGCcoaaGRoqBBf
vj+ht3Yn8qHYf9kWapKLHsOfu1OZRGRtArMrhuOBPFzeXTiI656Yy1vL5vxG3lmOBGh4tGwRPg+T
6KJ2P42BEfgq9bTmZvIo0F6ElOfKDWJjdHvfn9rxDgW1iQGiuczOsCz26uHU7EonB61G3SenaX85
lm1HwAXGCJ3eSQte3h/sWHqBgsSCwQOn6pl4ZljeEdTa7UII324z+nT98q9FgzDBCgBKsm1RMzjz
9IHACGnER9k01vcqHIjmctvYB8WiUWWM1aUkfrw78aOOD87vH0WYymVrU/f3jr6uq4N3pB4z+uHk
2pAclLo3+pQyv5wxQslBysBz66/NEiCIk9FbbwtE8rspPnWE3/gWyFEsVy037kK7PPwWFiLbCMs3
s2+NTeiLOCh/5Uky3Oqtbd+8P+njHc2cDd0yQP7CFBJM/XCocXKKAYzb7Lu0OOAwd/Isc3V5wszq
rQnxoT049sLWQaMfjjK0tGjM2Rv92NYpR+K26RJ75d4U+hP5QXQC6PnWcMtgXO+OCfzyaLhUzuAR
RT/5c7CIFU8hQDZjvsILsvY/vHy2jRse5J7l3jmGO4+eVmjOrC+qGT2AFgNXByHycff+KG/Mx7ZR
DvV4qzBhM44ut1wQ+5OOtr7ZYharIHPsvVAff0CDPuUZ8cZ+QOmLawdxLx5G92g/GMNAl8ykv6qb
+iJRMT8beD5s35/PG4M4OvAaJFd4X6xjIC5adQUhjNf49Vz9TOLCg6nUdh//NI5AQ2XZcAZb7uiK
sVo5gQd0Gn/GU3dVmGZ0XmSeOhFIvDUVKRyHSAWINuf1cGe7lIgCpzN7H3BcAqsvLc4FxZGPbwC8
6jwHdTZbMMzRzZTxfleaiia/mUp5G4tcxetG2tplAnigP3F6jp8frgRII/ZCvJGuay8Kc38+ckbR
6p0Rq9Enmu+pIwFCxGeoQNT8POym/j6tVTGcePLeWEaSF14dDpG5iOQejsnuThXYkxE7Knv6JCL0
1JLJdPMTU3trGMuTwubxJjqSR1NDwien8ksvtwf1Xt9WdKDsXY+Jif5B5PeyhvxbwjjmeYOkcTif
MveoXnjBgJ/T2H8ZdKv9IUgPv8e9M58gS72+HIRloRvGzkDMiBjocCgq3FQCqYj6ORJ6vmFM+rov
WqToKkpUHz23ZCKuy51qWtiOWkeXQ+0FY09HzENMxk6Q4wdCm3lR+fP9UV5PSOrEVgLrNcT/eDAO
JxR7oExqxOb9oNMTPy+L8ULWNhq/Zt48/TNDcUlw5WEI+Vt98I9sox27Oa0CC4aqVnUbL4axnQ9p
D30ztU6s3XJE/4zKSWd0eDHcdzTbbMo+h7OieoG1pZkIv/Qo/nY9yicbz8nkVxUBRN/2ZftQzIAX
ApoVJ26P17ueJIDTjCXtkhgYR0MDoLeTQAbCV0gB3ntzMFG/Ql/2/bV8YxSuJolYL3kbxbKjfUjb
U8e9OHT8nErQvpid4FLKk7oab43Chb7wYn7nh0ej4CIDdCKLGMUKsAJLU/wAYBJ8OCri+QOrZRII
EqHqR8cXfCmfa9QdViyGoKoPtsB9HHvSj9JfHMvABRI8G6EDT6J+tNcB9WYNbVndjxoPWa/JTDfm
CKE3StPiw9+Hh4PCBSqe+HpiB3W4Aauh7B28P6yl9xtulAk3W0da6sM3rAneFo4NF4Qj5fGJov1e
WZ5Qlm8urUls3EB2RIY8cZhe7wLoUIssHmJp7LRj/qTQc+B2Xmv5ncAYkLzlBxIw+ub9Df36HqLi
okO0MwVkTVc/enS1lM546BWWD2q1vQ6Nwr00vLIjE0Ee6+PLZtJ2JiHi2uOIHn2cYowrOjKO6esL
DHSNcM4Yb5Rh9B/e2Oai18qeFpQGeOUPN0Hc43mRZIPpyxwSORZeALkAmp74PMvfcnjXEdiBMaGS
49Cus4/eCSPMO8ohFbOZXOuiMbWQWnWkr2noFfsS/bcT472xHVAHwSbBXsJJMrfDWRlKmRBVdNPX
eCVh6bjzni5+cOIbvZ6VRS0OkhrlKWKe4ySGa433z0sAdSoMcc6GMoAfBAIn0NfA7SckFkqELE5k
TstPP1xKym3oxbPHuCOIKQ6nlsuud+nAW74cO6Hu0mbuKOR3nZMj9AreZOWGqin9LDDgtLkU1c2b
fC775sTcly92/DMI0OTiSrTQEY++aJfZLpCdyvJzWzXn4LXEtaWVwQ6/yPHWFP14XRv1x98tChGw
TjjkHjH8cVBYp2hhN9hS+gk0xLUFHn0tiqHbvn/M5fL8Hc7NtRG+JJ7RqdAZr7Qvi0ZL6ljHtVEN
ADcVlikogaXjQvHBIeeT25TI5GmxiX9AHNNE8gE5pN8nLHQE2oQYwwAxqGS1tiKrV5tSL+tpU7XO
aJ5N+dh+blHsHtdzikz/FlkAgAqI+xRyrZwEwkZvzXZ/JijAdh/+ZjACebz4F/VUMuHDrZO2DVTv
HkXH1MXrFG4B/gJE1KMzYUnkTe66C6f4RDD6+owwJnrNRPILYdWUh2NO8VjbFUxO38uTGSPQSVsX
+uR9FVgE/HBVZ5zIG94YjyCRz/ZbVlV/NV45J5GcNDRCyPk3HfQw3LQCbTvplnXugqG8f3+zvH4T
eAiYIZOjMkeD9HB+8WjmaZZhyN2oJD8DMT7hABsCAK6CUwW511ODZsz7Q2jvCKi4R08CIT00US1j
W9aq/ZUVeDJBSAw/BSS8mzi0zQ/HB9SNiap46IRtUs84nFrn9DSBA135cakjk21ntm9bYXiqNvP6
rvYMSc1p0brVaWocTSujlj/H8YBcHLZETyOkmsWOKDlxbb4axZakD0IQivB0s/0PJ5NV0ZhKgNu+
3pThBSELFROFcv0HdwOjEPJSZljUFeiQHI4CI2dp/jY9WnVZtockF+09NwZJk/W2//5Qb02IdgX3
AMmrDf/hcKhsDpUtItn7Y2DJxzR39DNETMvNx0exTeJe03OXWP54DzTAZGF59n6gg/Fyu978jGSN
ak/cTG9NhnyI4qYgU+BuOpwMiJbOqTS384EBmdsxjOGFjEHxwWI9SYLhkHpTqVpEAsTRHujLtBsL
FGN9Oyyp1eKWvXFbUA4fXzKHJMFkHGmaxzcCHEsrQQawAzRfhvfA9RG2G6bk28dHYRtbhG18HG6g
wxWbzAm0JPhxisERIo2zauQ1vnjZ7sPDLC+8tUQ4lklF63CYYMYixByxdcFocizPiyK3x8swdvLq
4wOhEsEdQEZKhem4k1q2wSxAJnb+bLjhlQaAZ4cf2Hgi2l0i9IOXnSo+bTeqc0BMuQmOz6cOUcjN
y87HQ0Aku9CIRLKN8qIqrsawlDdZqPfO1dD0ur1GN7AKP35ol2yfOhN0EHSJjpaz6GEjDdDI/U5V
5SdpwU4sm/FUNfV3Oft4mkDPbOT6FnWDY5kBONTjaGOpghuEgfpnaMaf00IT3W7Gz+Y2kiPNTcuN
nkvUI7ZKBd7WSmPvxFova3n0I6jdY2G1+DUQ3R+d6b5Pqc/Y8eBbeAp+ihBB3gGcC87kCBEJcEM9
3DiQXob1+zv21YNMp5iSFDEp9RseyaODwbwDTqbX+wWWZ5cpJKuNbvXaVQt16Z8YCl0T0ls+KliQ
oyzDyj0XUpHe+5FF/wqky9B8n+CxXjZ5mJ2Kfd9aTqqUHt+TnYNp8OFJLKa0osUker/28EefeYgv
CzUhUiBbUe2quOZDY2n34/3VfONiZhtRClvKRIL383BUF1wnmIS+p2yZi9sk6IYtLoTjxy/mJan2
BIm1TmXqaCEdTHANS+FT2aYDuKNKby4iSNInPtfy5Y83JMeBJ4YIcbk2D+fCWejw9FRc/2M97YkU
3ASelpLlyqxAiW8KrYh/fXz5QO/oFCRQNeHUHw45GlMNlwg3TL0O0kc6lnID08B+/mdGIcpmAHLr
YxGalnYDegc80hNc4zMPLcxNmGXhibTora1As+m/RzmqfsS5KgyIYb2PDD4yZIQ5626Q3uajczFQ
F6VawNVF0+F4K4xAksBgxp1Pt7XczpUBmlV08sQory8JmqhsBYINCybwcb8p43WQqjZ6X3nhDtwu
vrgFSgYptiofjgaWkaiNU5mi33mMeMA8va31dOTbtHitZlnXnungIk6E6q/fNUNYnB7JG4ripnF0
OWRqshonSJF6GWfbBOKpqF5DiK1hK8dd8ewG+k2Q9wEEjQyn2A9/MkJQIiuXW564alnsP2rmOKWa
IoiIEZwG9nSoodTQTUN1Yvu9QrGgBnQwzNHFjlIrzUEr7H0XKjWNyGSCVEZ1p8vxrg7DxNrmqafA
SeKXjMp/BIMGYPGMesbLx+e74J+4sIAmER0dzjdWIZs3Djo/DSpIcF5m3qJPZz++P8rr+57kC9oZ
eRHBJM2Pw1HcavSUnk6dTz1nSD/JUkPhYKrd4YXXZbzAJq53t8oCvHzi3X59zik4UieQS7K57KnD
gRtV5OjEd63fD2F9bbeBtjGM1DmxY5dFOryMwQ/T32N2YJK4jw9HGaIkyPWyWSKhsfSTCF5ONuaF
D75Vndg5bw1FRwOMHpUzGkhHQ7XZbA59yr2PghV8Ba3NKRCD/Ve9cD9a7aBuRL8StBFLuFiIHM4q
8FTfUXPr/TYKr7BlNVa4qv4sCTWRHpMn5vXGh6J4D9aAUMcE5bT8+R/nbgAySelGdv6YltUuC1AQ
h5IfNZ/f34hv3C30K4mkljyDMvHRuYPMlYQZ5h34B0iUAJIITd0BtqfZa+ZTNIWkhZXTn2tdEZ/o
mb4xQcvG6JaKMcUV2rSHE6TSbhcelAIfsY5q2+fF9IK/MrJO70/wjf1BTgh4k2Wk1XacSmXZDA4O
JTcfjv8Un0kNRPVWwrxGgBVez8fsbKiGGfT6wKVxdfw+24eTsnLl9RkUGb8JjXzdqFnVa8epsVkf
fiPlxz4OnBMzXD7R4WGjCL704biz6AcfY+EK2SQaQrcIGCngohR7lB9o7o9ybIZzc0zFiUDr9Xcj
HgYAgY6bAED229Tmj40ZZZWr6po6Y2RVVKtmpzwvqV1t3v9sb2Q5f5PTJxomeAS0dLiScaKNSnfI
cjw39VE7+6qjvrtG5OBnGNpbc4i/mV4PHZGUb6GifziVW0ankrrsHDA4R6NbmhbiiE3CCl8aRosn
m0tUmKan9yf51lLSjMYsmJyG1uDySvyxlIg5QbnoOQIJDdu13SYj1s8g3j8+ir30MIiHKHoft6KL
pi0bhVSR72pGeIGohLfPBnHibnx9zDjMxEHI7FHBpG1yOJVBeXHSFsj4ghiI1nVSWj+aJBt3QWIm
t+/P5439zlBkLcSPfJ7jclLc6pnlJKhHF7OKG9zlx/zBcSvd2Fuyd+7yWlVf3x/xzclh77AoFuKc
ZR3thrjRx5KWsPLDyknuvRi1DsgF3VRtIEE07Ymt/8ZoXB/0tVyq+FRnj0YTUHjnXG8aX6F5vB31
SW3spJxWQWMkH36n6doS1dG+5V8EPIdfDYny3kV8TvlJ25mg9UTyCCZ0PGsDxPrfX8PXEQ9gNl5o
h+4q5+q4h9vVKsA+itJ9TwulwuKvaNWNSGUX72Ac1cl1MUr9x6AvLlDvj/zGVUJZkCYoorhU8Qkg
D2dZ1yKpQ5NgSziVutH1urscko2lfY77NFxDgrI3aDVV67rpN/CQww/nvwzvssAMvQSWyxP8xymX
kZAqm1G9Qk4UW5UGGfw4OuWj9nrTLIPYLmQSbnii9cNBWnrzUWN3SG9EdAlbCDXbLvHgVGMW+/5y
vr60GIm6CMqv/CdasocjCXeAom5jTQ2bxNqFDbX2uoKB8v4ob82HwJEcjrNOyfDV1dgYeVoR/kxS
LETKhaaYNN7aS/rkxNX1xoRAANMLoWzskmAvf/7H91GG1sja4f0EWJV+iePOOsO7PN/+ntCHxI//
d8rG/9dcEiE2/fFtX8kbf/raqe5PbePf//+/axvb9l+0oGgfEjKx/ku/+2/axmQOf/G/0myhCb20
Xdhmfxc31vS/FhQz6sb8EwtqjKjuv81olz/kJqNWwjmni44Ek/0Rq8Tffbf/ia5+l3WWH4GyADaJ
QIyPijy83JgQ1WVwQ0XJ3MgI1Y+m+TbVatpXrtwbKRY2rYW/G0pfwSb9iSPzg4Z8wwYhkk3RQkFt
tNH5LNw1WfR4FpcdrnWBE667/rs2y2//v8va6ezHf/wrErjv7bKrEmJ4FvOw/0S+/I9/5B9+nN5f
NCKJf4Dl/XY9/sdGc52/SOXYfSCLlpx46R3+w49T/kV1h7tnaV7+bXP+XUTbFH/RONXRhSYjJB4A
sv+f//59/LfwZ3nzt83THP33f0G89qaMi7b5j38Fon503S1VxIW/Q6OPoHp59w/voKDVSklRM7+K
TJQgQwcWP1R2vFqzNQWmZrhq0jyJjQ1pSz50n0fpSeQFMCEsx1Xjwml+TEpv0H/aEXH7tV3Z/YRM
xjR8Q/kkd76mXlDq+zTJTRtKajOIVUl9bN4lIVyA86YgmLnJEitFDcsz1aYByJettDYLKG0m+hCt
sF5Hn7mqlBA3aBtV7To1ZrtZj70WP2SNhbmYVQ/5Q9O01XBjIzCXX2qemd31bW/rZ040Z/EWA5zm
ts0zk35Flmjnk2cl5ZO56M+HKJF2zV7TwEMm21RbHP+63HOgahcDYolXWHJae+SrzBa9KUxg4LuP
9qiv1EgCizii6dC6Htra/WHTaryUCSCV9UBRGDZ83/UXWRAN+TboBU7Eqija4qqBzlNejLAuDfQC
Bn1K9/NA6eQij4Q+b1VS5u0z8FDpfMJuMY7OpEI9ch+KSjY/Uhx9QqwFk7xYad2QfQnnqsVEOdaQ
lykNdAjcEh3fx9mpS0RpLFjl0q2m77Y5AF6wYMKIvEULZE6k+TDorVPj5BHiAoMg/1kd0b9BZsBC
BRbZ2RTwSBIMWrRJLTRmfsZwA8AhFOjiLY52VrsK8wb3XrS0ZAUBF7KFy6ZQtbebm2T+FLZdAF9x
QRNf2v2ASMN6jJCx2VaNhcnMKoVsGwTYjAAbXWmz6hXk47kMNmPDL8Xuyq6Cc6ygM8SZa6ntnTFB
pXEonTt2sjbvAM7V7YN0xtSst1MhtO4eZY108hEqiZEUtYepVDeWW4Xlp9bKCUTXSdtT7NtERt6Z
AnxMPmME37j01/+LvTNZjpvJ0uyrtNUe2Rgc0xaICMbA4EyR0gZGTRgcM+CAO56+TmRmWVlZrXrf
y98k/VIEAR/u/e45D3XUOPJj8ETrpxEW8HkH3MiNjlGBntM+AmuLot9LnklxWuNKG/8QLbI3ybIa
rz44lZOpQ8AsWLhbYjMzyTtH8/3mLKv47vAkeB9rb8tiv7QjjqIDt5VmwIDrlH67h7Hkeu9iVbY8
U7xqgBJmIVxrf2mzBseOtRZPoQPDnKdfMt2975bGpwjbAmf5IbwiQjfa61W9zorq19G0ESLFOMiz
fJctwirT1YaOdowzyEFJq4Wp8Z+4JVxyuy3LIybMfk0XXS05tJNttJzPMVLtlGSqi3P4A3xyA9R3
6mN+5G4tqqsN1VBT8NLg1Zodhxww0IENcyVI5h65Q3EDU+ox3GHjA1GS1lJNwgOXolkKkqIjAPAR
L3YM4FevsjR/gAp0/s85FOvIGtH50nYS/FFVfqNELv68LynW+N/6aPMQhFvwOiV2Lxlk4bUgRgZv
sY4ztzv0YHxnAO8QQ7vurCwaTPi3qAH6r8HGTP2dNuvo/eg9o8ejF09zlIb25AVvWeMM2N+dOdjS
uaGY8r70YQtGFDVPua/7DMxItM0ZHjw/jxLhZqI5lpG9jXAkRdNdYjq7bVpgFZfnwbPC+ClHlMd3
X0Vw8/UU7WmtC+sop8JCO9lXFpCAdpOUgwCmvDVWG/H2gPptD2VJxDkx4VR6nwEkYBZGvxyHOwXz
JPxcY9R8O7nYYkjWrDefjImr8m4AQjK8Df8siSCLoSIzqE58Nh2Q8UE7+oRbPh4vmWzU/aQncDne
JLf71eeHOlZM4/M4lTkp1G6BU5XQ6rIGcDDl8sIUZ/c55Pn24LHRJGjg4otfM6E2xR2GdKhG9iMw
CjjuBV3ntGxxO6eK0j4WedjGW8cYe75Z83eJ//xUlo4XA2scQw9AfhD9thvJKb7jzybkOOGRwAs/
B6uznKKeWXxarRmONubpkqlZ8m+RCfMdgnInOGZmGvbILeXz6kBcllG2fWZO6THY7jMcflBWp310
pgBw9hkPsfc4DW7fp6LQOQwSKEBgOtXooxQuup/SkvYn1PkG++005Fe31NK8ukBmr4GTT3BbBtOf
TFsNccJLYJtrNilJbFtymZ1P0ToV7ZmYvxVcM8tWHUXuUr12TuzWp26dbP5XvvdivKHAUcjgoSrk
qPcRY/Ttnekat9rbVh082Vv9JqXiKzFW+GbnM1Ppkqo2j1+R48muuMCvaTFa0ztsjxG+w0AF5MMM
q/yWEwxUez6DnWZxXYZpnov+OvSO+U6ZczitoRwecztiXYCjhSfNKV40grczrbH8nuoC649Yussg
2jF7FdRiLybfeCMDiy8EoEEJt6hZMNcAtCOchvUKYA+tyIttPOs7CtPxXikRPzFGHpyneo6u61qY
8yjrFh0vPFRmzMQnoOWsATI3jJdosjc+wTS9L0bBMBoN5q4Nf6m7+u4lEDO0ilsvtXQZl2igCO5M
PUWQUdjE9qUabZ7lnPaM25S/A6RblO/6ZJty+TyGU/UKvds+dn01nwQoVFYC+CZABLPoM1e6/u6a
IdjbkFT+gKIrz5mBj2JvkwemcVsfCDQY+PRLnzLEXZ9EzQayhiBro9DCr0XpfIPlb9c7OwSMuzPk
OpOIyZuXYNuUQEtKEmiFMp1Mo7IPjG+xbkihqy+BJanHwAZf1QYcEydlr3hCazt+tUkaPtqaDtCg
veiyVttwVK1hPmXeJIxpWJwZyrmDDKv4AfMgjyWg4C/IqSwGsTu8ZnR/aDkuEjQrEA+wQLnzEKK9
Og1QNFMxb94uhvj/kEFe+MoD84egYbHvszl8nnMhiLqX6tI3NwUi5ZTn0Y7lC+ONRQq34qaldC3v
cfG65qEuh2LXt/XTUN4o/xw1d8bJwDtzmEoY4G/Pqg3j4yKL9sJiTL8nN8Xd0kHuMtT3IVQX5lI5
PtLaqhmiS9wV5VGHS/g2OSCMpT0F9+Qgw2eLps6HK7P2HPNYslwibIPz9yRah1HZxgeI0gnxkW8z
9Am7yfN0UgR5mZp667rtwWgBGLPaYPB0oJuuyCtsyArbXeX0News8d2fl19Fxvx6Hngwl+uqOk7O
wJzlqGCP2vmveZmrt2h0lkPJtnqskFyw3iJ5nKCCp1ikz3gn7fseSqmKvebJbGt5mm6YNgj9D6HX
AOOyPOS7EWP/UwguRCgsR3yBSLqdAQzyE8+E1wEn8eL6LiR7id+zkuMDRPr8jwjj6gd0hO4lbMJh
P3Vzd1yCwtxXGdTHhMSx1ix2UVjRwCya3+3mjN+w1g53ZD5ivnz7qYWZwSfW02uEtiJtWWl2cysO
kLCQhWTwnmRTQyPayEneyLM/4A6uAUZtshlpOQu4MlFWuPi/xPzccya898AxXbpNmQObNUYnWg57
f6hHlOK4MyPEH2N88dB1nJhd7JK1Dd5vcpmneSptdi9VF0dPZxwDp0GYC/Bad+/OS3cVZtvKpOKJ
BVJE8zYhUOc9zDM6EBgUGfyEENLSWvy1rABJseew7zC47b/O1VQQjl4s60vRHLxk9aQQVXZhl9Li
VQf2V0hrgex+FYa7MCNhCIKHcXjnsY7wsUYBJ1IoPy2o7F0zFxnXIeB8qw7dhymogGLrCm43ia5r
53N28zkO3XWVyP+4BXeAUsaYc0Y3gHrCreWu6DmWcR/iVOg3OskLZHZjoYrDWpTRZepl+bFMK0r3
LM5AvXhkxXjnRg28lvmZ6WQhxjnEObQoi/prk9gbAOBpXm/ELS4WiUXg7Ue+MBm+ulJdjGCN0cvi
fo9qdznZU8veEdwwNG7Y/i1m+0FWwhwCNpZr09YzVKLRXFyhmkM0TPribMPjTMP4pfdVdRS1DAlv
b9FnUEzvbTFEhyhT0EcwOWBFjGwQKFZ733H0OjGxUh/IRrWMnI1tGsB/ey22qLiLg2l5dcTwqWTD
eDQ87x3BJpqWjWLB0SCluhanxVRoL+GuNb7Qbq+P/oBOup0kl4W6mh6G4QbLq1aGycYYWM2q0U4y
PmHvXei856mHszqDMPxU6/wD8UkNzBdbXwHunpe8/T7rsuBUuNl3QAgDYFHeuq07T4f2DrZmf6iC
JbqfdeNcirJ8mRcHlBBEz+DkSB5it3JfZRz1b20JiCzvhfxk+f3Rhv5wB85SpyLgbGM50W4YxpVO
SuQdVDB98YCZI134bR8Y0b0YhiR3Xc13PXpZe9BBJp8QeBfUYtrmKlQhdhwGxtTS/StjGtEu94Q5
+7R8U3u83X8bATrZI5q9Obo4mC0Ei2NgSTbLBIHMYhsPtfW5cB5O6PZAw83J5JMPrq3jXHnb0Wza
7CfT+1w5XMJx2JOzhxWNQZ2Sj8wOAB7V2amXDT/q1mN9MJQmbng0MIlz/mWHur8CtJKndgpWSPnx
8Mot30lzjhm3x3ptuBrhotSFefaqPn/Ou8h6nTtPMBYdx5fZnmp+swe/32ItBSs3vk9WEX/Fau2f
y457IjdUrsjx1oBRN771fbYaeahqENuTPRevPUGUVAMmexXMt97Y3mvi9nKhlDCAhcfQ2Ox85h34
sgg4PBLzkc/8Jv1Sb314ZHGtThuRzHcuu8t3ExmSK9ngX6TovX1rgeOaiqA6k27USa08ygJ209xN
BDsfQmDwF6/SH4J7wUfclcWPyK0BR2sn3PNqhunCFrPPg6k+b94mnsHUv3XO/OyMUiTA7PQFHOPw
JYNlO7PNqKNj9+I7AZp2X5dx/5gvnf7W87J89AvtVswFnOqKQqkLh4NvQwc+sER4dm0qlt2Re/QX
tXbGcG/ga1hGV+a5lrvOBPklQCh9bIEcpi2gpjOdObM3DWYCXYmDjmd50GhsDuhx/cNEMR3q/KSv
enGCLvEmb7ybWYfPvR2Z61yMb8Dn4Wr7LmtnPtlpqbGsxHNx0YEl7udszE9KIjtdb6AKUEhkg3Iv
28Wt8wD6PNsX4fbee+2wZ5zAZZWinFCO8yML9vpnG4OZq0Tet3dl7kUnVDYq7UUMkJoU1ynU85Oo
FUQ3VyzfyqJs9k5/21QCePZVNk/7MlLDXda03VuHjqDyQFUXNwu6azgjF+MUwWzzmgMe3Xjfy8y5
Mi04gJ7nXm/Ztnoa6Y7LpKr8kiuaiZEuOWMwJHM+IKxVdX1nQEmHnX97ZXteY8f+AmiVH/OopCPG
TyJxqyXAcVyORxSX3g5NfHRUhW5P7OfqQhfcPG9xWD5nkRwvg7Vx93S8kYNG4Z/58O25ISGW+F4/
cPB032hqe/vYVueSGTNwXrZ6i+cW6uNaWm+AuZsX29ZqF0kEz34+iB+rNFvaQuPclW1mXcD8Ic5g
9LM8DlGeP051RhAt7H+Pm1NcMquF+u33qEW47v6RzNPtMjDJWcLIQXyum/HGSOXQtuvCIt9TtIwP
mnfxIrZp5bSpxKcbbf1XvQ2QwYl1ODvqNtOdqYIbYbGvHlh2F5B6oQQPy2qZH8Nc1vucwudPO9x8
cjiWfwNVBxxv5mVHhBdX1WDG5Qx11k7noiM3aYI45eranmt7Uh8kt/vU4xzyNBWDg02yHe+Yfc6+
sSVne8sL5FflZdM+29DzdOCXOMt31cWOtHOE2LzRXYM/OkQeKEVbFcWNI8+F0W/r+6K8QYLXAA5N
q510U5t1Xp3q2hux4MsNssd43NakdaEAJnZeb3/8QNplCgC2PE6bFrtB5d+ppeSHaasWTMBU7JJ+
jpsn6Hd0jlSh/H01AUglAs/wde/cR2tcHkAucofuyKPvcastd2U1tJ+mcszVht9/dEfbSpdqmJ98
3ZZXY1reVN2uINJMexCAYTg3+8sPIwoTJ04XQjKbI/Oow839mL1yPSCu6d5EyTUR+VU9XuswVlDi
S/9xMB6oEgfar6OW5ndQey6u8BvwEJqp/N5Gln6Zquh3FrrbfaO39eQWlGUS2g3qLmzyCFi/6fdu
BOzkdr2/BuNAxDGOl4PVYhyHFwYBFSUGkl+R4QWuPMt6pmZKHcwN1me/MuVrsVDzoers39mz2B7m
og1KREpYo/rAg+025fbzOm4zwjA7einUpu9jGfRpHXo6WYeQ3TleBMefXIaAcdgN42rtcSRkzUH3
S5w2AVDSGL7DDxzE826qsAa58ub3zQaPnc/1RsQtrSO5ny7Zjuo8kbtoXt+dUrJ75J5nuUkWqWw3
qiJ7Diyu6tZckOzq4luZUzJ3zJ7k3ZIusPT7W22X2gQFneBkZ0pgfc6ouhrV3TCb9JN2C7HUfaDZ
uijD6+E4IUTVO17feh9Vdg2biGvt5jbzKa8QLSIrGfduo8rtYMJl+hk0we38zFzml4Xg6C0wSC/Q
wm3rO53QiVJUF90FRteXAa7Qyfb7DsE5ghXwoAHFn0z7NicFRpnTfDBfa167D1gI2qtrBCdKK9Kv
kbLrPRKd+k9nzctvu3QE/4zQ+ZGXWNJ4a5ZnEfTx/cJL7HBxH527CBHyt7zjpl4Vwnu0h3C56krn
pyCwKI8rQcHYsSeYrhCR7yrSH7RsgzFpu+k5qrvwIG7EQLn4OvECnBRB5v5ogqxM4VrX6ZLb7ce0
aKQxcCoRkml46MN2L2ncpo0Hhnbuvd8SWNGRo+2fqFT3dGn7lKrRL8b/Hkp+4IyvhKPztHk97OrA
GRJcXtsBgqLNvOUmyTZk7lkG23gIeB5JmN6IgwaoesaXUaroG/7Co9Jsrjfo8bMou3Nf3jaK2nqG
YUa9bGzflgD5lNE/89z6Dsabk9O2ATCvBrzoUlKsiBxOINASXeE2j8aByL4KvnGOEejXKWaWifHm
V2uKMxzzXVSnaybd62pV+cFiDu8cB5J7FXTuvzNGuQ+gz0cXsOQ58CiLF4qiztIUZWp1DLtRivHG
ECm084VfuD1wMWegN9rwPFOP8IKx2lFMu27zwDnQBgl80pN8LhdEKNJA+soW+3Nsc/1tKNDYj4yC
3ArmRRqMVDpGayufxrXo73Pfz650SIP94IgXaujv4FWdQ29Z777x/YcsGq7+CnuT96mEdqGjJ6uK
Ll1g6wfKNoAUBXdRrZarBDD6awYRwFGz1/sQEQaHuJZrUKbKU4+oYMfUpZ0IvS575vial6iS0Q/H
0Rys3JiTW9dNJy319MNDYNIDjHa5avt5ePKm9hUqZXBBEDad7HFYD4LL3pGpEYsSinEPtEzipyB3
6ksQNlniFIiAWj9GpFQt04vt35QefbW+dIKXEj+SkxQIjr5llZQJV6H6Y5W3RZbpP5k2zkp1zW8Q
dmdlLuH9W7zEg+tOR9s0FSRwGC1Vj3gsUfmCb6kQPyKHAmtnfP5CPInJ4LTWz4mSwHMQWiPUcB5g
BeP/3Nn99JSDQCfbZ6prlPnrW+7E1p0CKvCAkq2kimYC72DdMhes58UxH+LqaY0KtUdUNB4rrsdv
NKK6u56C3Xn2wvI4kwEDau77p8ahGJx18n4NoIBBUh92SJuaFPpBdj/W63ZG3CbPLR/rzxaFf2ne
FAk80xAPYVgCFHXyeK8tq3rBC8K6VqngYJVr9t4Yxh9Ii0/8DIoar8g2rm+ha+DFCOxCF+CyM3eJ
hTdhMY5OJzg5Oy8T/nWpfUi/U7YqBGUb0FipHWgF04IoUFR9wNnOGhOXZs2VJhhFl6aNHmrpu/m+
L6cgzbvpewit95mNJPdSHcELj9hV9oLxv7O9aMrckwqfbC9icQgi7nagRatd2/bXdgTWm9nqQbjy
FTxq9uRPmXOhIJGFVM7m5ihlVz5Q18UvN6jybe7NfBjrELtgYJVy70XDsg8V1fXEa8u3cplfVVY3
j10Zzw98EM5Hk5Nx1q71crMuUt1syM+z65sOJqTCTDLX3XXpYQtKt+EGT5/qGhFUfcKXJ77cwqLi
SclDv1SiRDAwRwO+nHU54j4K7+m6NJwAFTxgGRc/LaO+WjnIOXG9YvxGYQp6KKSQ4nEOSrDo7rSc
+56tMIl7lPayM+1Rbs3IQtbHu42IxG7EJZXUFH/hoq/V85gx8pjknISO0eA+d72z/hqadn0wS2xR
PRs/Y5fLSGL7w0DZffq5FeF64npnKEZySEId9jwE9H17v7sS0IX1LcPliUe9VimXVaP37las6/PC
X0TxZhzBUO03uLvxjoKGa0k2v6zvn2kqNy8krDj/x1J4b1zsA3HfNl3wYSog8mU65EsLfZxtE5FN
qX0Eme42z7+aWVFRsdyVHkzkowE4bCGYj892UKArZzOK4ViVNXD0XIzOtPeJWf9yGASgSTu72fIk
FodzIXzNl5FpsXGnmhBFoUaN0h+0v+gmjUt/BlY9gb1Df6YoJq2u9zLNQ90dsCx2793IDk+lsht2
Wpv2iU5ce+huqieLNlh+guRdzmmhp8Bg6imiH0pYTZzQW+e/W7XywAQcpm8/6A815/513KzoTHVM
PbNkUl9g1jtILPx+OrWH+tVirvNX6MfPS7+F5EhUt3eL1cGqFz2NPEiJ05aQcyd6HS8AiryVlyAz
90639fTCncl7s1y3nQ5bRrOjr0eh7v066/50rYAYuPi89Qs3tvVkMar6PMpcfJbF6tknVfXVc8UF
FsSjXjvMX8i0kAjG3fIg1qXYzjYFpvhNimikqlOwNnx5Ag9HuqpsmvYibiGHBBVtBdZfrq+19vgS
FRW0gq1byP5hKmaLihTqy9dw2PzgQNbaXt6LeBqtUz2LvPg1W0JxScOtl6DYMVxRpu6vi+qzOgaC
73UDE/24mLxk/oKj2dFZpva7YfM6BDgSuEXPfn3nd21VEgxQJdT+slyonFrLWxlY/oEvzL3Mlj3u
ZLFS86vd32JlQb8tif4Yr+iriuEYWYP/4HNVOOl5VT858gI/9sZbl3mqd1gP553L3sClW46Hie7e
Xbet9hHzwnbtykqkoyuaFGWF+RuzEbw2LprDlFhB8E5yVTwjURW/7GATb9u6Rh/Mh3X72CrDIFkl
ndysFcW9coPm3NOv/tX5/XwwVQsVOlDeyjQurVpa72gXabAN98TxIqpeA5VfJEmUgMJl9X4v09Ac
l4HmlFynD7EoFlNvOPvdgHRmaqbhbdZYvHTd679UPe3dNN2OV6vrfu86/ZX3U3ch8en8BUE/nwoZ
LU8G9zCbYs5plxXaRiXNYdNFEbl3xzVAjbtEd0PLK7sunHobnqI0Gpfu2RjtHgsr6K7MEfMIW9og
tiNkgRaA2AIzofpa8laemtD5qHGd/hiYo/1ZBTw/WEiLN72Y4CEeRQzIhV7K0GbBbhEmO2LXkGiM
lu1Eb+aVYzfz1qYO1zsyCfyIyy26Ciumi6UWE1280ouOPP3hKwRj+z3IaUlGnQo+utawzUJMxpxp
4VzEBkaGgVhXlLJE2VgDIy8Z6dF+RP0k33L0Blfb1Qs07qW7Ak94Z0Vy3+YBFZhq6M+mZubO6soh
pGfooViLqxjNgDuvBDYoT2+B371LVIL2GoavVq381CzbSzbYv7XJV4bGS4oODtXWc2tviiuaH9Ne
LJ293xnY5JQo8BvnLakQCnEDXbeEOZvLRFl0JyMil5MdFCdgKTY3bm8IDhuLV6pZdL/JNdsOc9j9
2nKXJYPFkXncJXBfyhkbQSAo1ZjQCw+5XjbUC7G6vXSyfhg6wgBgYPuTnXu8XrnHYT9fmaAfxqK4
js7g7iks/RzBeXMMrTonraNRp/m80Nw1grZO409HXi/3SKsaZ+ftEF/zID4qd4teTMQkctFPz7kI
vGfpKfWtqOvyL9YhwnHEkcbf8aLd69wP3U8NnOJ1ZQlAvhI7bxDulr/kFPTfIe7CY2NVeBBpiQtP
DZfezvS95fKaYaN+yV3nqQqV/w6+Z8+uYHP88+qTzOKfeVfkaeQO/aXk31DetdbYP9KKGiDskj/x
LA9vDJrxl4pI9JOu9S+Qkl9LCB8srd24PW61fAtE0CEFmYYn6pbLeuhHDhfZ5Nzn0UbTV/RYAWOt
MYkOovMOtypsYoW0WEv2z+PotlFaLOFEN1jTC9B6JfggPE4gXldcZF59RnjjnZSIyPxNdjWVZyH9
Nx4NAE4D/sokCgIUVawYwwL6flu28F6RH6Po5+OiazecbY0f721769BSNp7D+xTj9nS5lV+RyXtP
Q1PdRTOQGOPZ6xdPPTFhTmiviE3lHnY8B8qVPxsV2Xr0O44fjprFl6ZncAw8nFg0gBwX1Ujb38jt
xSutovXNp0Z/KqfMvIzzwglhkBXJGdFV2IvK1v3oaCUcqzr+tLGQnMMsFpexA6Jqybz4w2mZemzR
WEyrsAm1NFe61S9+A8QH5onEZ2vvo0VkjBCPp87hnb3f+DIetZVv0z0pnOCQl52RB8DCMmllWaUW
fdYdTxntKhwxrzwt2fd57iw+3Fx4j6MKZsp5zMlxWvSKgJtPrY7x5oYnB0E0thwRHK1gq9Ie18c9
Km9VfmtmU5ztLa93IfzcO4mgcD/Frn/15nm8ts7ig2+m3WJ25QBd+CxDWQjQnT2zdkklBXhNGqa4
1RcXDP55G0huHOiQtEeos9t97VZ2njgMviyHGSty+b2yqWYXrFm4pe7mtnTmv02kAhykDummBHvL
UD0HS+7O1wD8z1vYkcrbiWLDEYky3vj2N7FGWfTshCb37i1AY9zUae4u5T7Gn8sHdefY6HOXa996
W73y5meXpI4uovEg7nlW7TKIKItm/jkbV1iPZMnq/JlW7rrieBJi/mUYxJHEwErLaj43C83omDhR
3BJ4osZZ2W2yjG0SFl9xbzvyb4F5L9vT9KUPW8vt6HOCPSt/2NC995Q1xDI0u4AZvofW1VtqR5VO
S4rLr9RjsKI5RAsv9diaB5t3/lhEiLROBrXcsJsd0jM67vO9MzThIVO+3C2lHe+ULbJXIvLHNlip
KZLD8R15X9Eq/0stafwRBsb78i2/DimeuYHctZXRf6hQmN9bvzrnGeLS1+J4c3jGItXXT53hsnVo
raUSZ90NPHNIq9zffVlYad/F9j4kGUXLJpsJc2bSsuEXruZvwIhiooXIWK4N7HtUq0vs7zXtIz/R
zFsdcJEA3cpVzyzLvOp90424cRdFu+FltjP3L8L25TQ6kuuPhrOR4J41GSUKgphYagVltme/3/R8
yRniwqpCU8I3j37Zd/luhirtuvcFbiL3Uw1OLa0Uj7kufxP6LKimIWMY1fJmyaCrH5vFsXNCcZ4J
1fDUb5axKjwPoibJVUeDCh8AXYXyDPBQxoe8X0uO2FE0qxfhMoxTES+0/drgrGTGdUCxlpGK24dF
2UGahQUUMpOEqqpXetqFYbY+UNJeJ4srVNObl8LDehRk+Q8aCcv3ttvCarfmTPIlXkwVyezQoNBo
3ndGNPkHi2MtP6aJyxfcFvQB4JTGZjdzbeyO64JGgmM11lBiGnWXs2danpfP+yXqxuWxWutRvpEh
8uabZTxbrH/N3P7/6P9/4Cv8j//zf/8r6vy/ov+n8Wv4H4Hs22//VyBbRP+4USecGMyx4AB7y/f/
K/nvRf/gxbvNDd9GiP85EvDvPLYX/oO0f8CQxr9/kSz+vwPZbvwPG/Yu8y83eB6QBO//JZBNb4W8
9X+n/hlqBITMYJQHOBOoJavV/8xjh7PiUrXY7e4WDSHbP07BMW+JCtMA4LCclfUx67Ip3sEYF4hP
NBW5IyqbqngP43UhQqcLv3gOWYjkGye3aMb02Y79HVhD8Jj5RIqS0h9p6YeG1aU6hK3J8zt7JUaF
qLMsaJ23fhOeA2JQ7E5yGj2cqEMjzEvW9b1KfauK63PVslF9I0k6YRFuo3zGawjLI7ojIOB8t3VD
txYwks2JcLRs9g2yStkVn6tA3By7KyyJkXtc0qvaplosp+opGqe6BCzAQf9WAbFoHvWjMu8FPck6
yfRGkgqLdMfvMfV861Gt2d+K2blhH3iBonZiczgWKYiYngKkCoV8HuZei3eymqrZm2GY5yAJurKz
7B2NxXU9+zkhJAyxAITSysVKmCjQ02K3qhDCbGyM81Z6NXmmpQjb8saBVQ/W1tLTzJRURcJobxHx
by4M/TbzTgmqC5JRttUXk/bLo1NVC8MYvOH0DeaR9gPRse43kizrUk9EftJq64MOavzi+7sM0HOJ
FpN07455IXJno186xWEaAt/nyygrrlXO1on+Li/EZu1XPui7YD1lN126mLJZ404nSYFy3veRpfK/
dRMqrg90dKeDN0c91w5VZ3o/RASJCKhPdF0Xmip5wsFoua7kDuTBn8VoEp1j607ynJwyhaSGv1q0
kI329TTaQ6rzqa9OPp3d95GA8pb22Dmafe65CHpYyrB0W9aUvRQhlO90YKgS1WJc01ySkBj3nE6J
f1Awn4v7AdnsS1HNW009zcv+6MiYb43Jxnk/KGvejlWM9pnBPe1gKeLaRknAR3nGr0bfc9u2jl49
2s0dHadgPMdWqENQXAGPmKsWDD5m0bI6tDLiL2i8cT2UgS62XRuiNT9F2hpsio5sXTvlbNQJiRvH
42Fta24OaxBesUAwsh13bmPQGfXIYJWpSBwwHkC+y22K+rEuaIMmWzYM39XIOWnntIZJTQjLY0Ne
sxnmOx0i0UTwlqOf5F7vYkR2bXaTLovG5tQ3S//FcIZfpZ6Tz3/pZ1T5zvelJnu4TdlHMJswSyLt
9e9b4asppcXkWCmy3fWhqsb4FrirJddvI7KrcPLIfy5HfPFksWZq1H1UmQzMQ85ts3FNJRJJROuL
RpYqdpmnkSB1CxEKXvdgeiWGOlb7NeNavKtnHrID90vUFNV/sncmW3Erbbq+lbNqrr2kCLWDM5Gy
IYGEBIzBnmgZg9X3va7+PPLep37IcsLajGtS/yrbWymFQl9EvN/bSKrHfugwsgInhEy+ykrFqLwY
+t29E1uEh0sbVgDycyJ/3Q4lndzUNJiSVQda+dNHKgj3vjbQWFSj3gJ5dWRqapnzXOo4cXuq2g/7
iqkACWtIzMgtlYBkW6Ont5nEdIjcIBFT6DXWEgsZVZZB1yYymdQhgRWpGvbFaoASHsD2w0MVBHJJ
cEvSeABYLEnQ3OU8Gc3COib428jIK9sQj6zqmzjmDlxHL0GCxrCdr6IOkr8HRwPEWWmAVVj+gzEH
LwV9dSfdrLOzjM2rzilYt3/CtWsz2ONdmdMi7lME4xWn7VVRNrQWJux9CZWlelylemHx3qSofRoQ
UbYJQlM8VQYJCG416PLRYsepuXjliotpMNiqzWSW3uo+8Uzs2qAVubRRMeSTGaXQK1VcTde5v3SZ
RGSuotRubxuVzpkX0AxGXzsmkLnJ4/AJuyVe8Kzz2X66k5pWvedgAaERWQsXb5Xqmf8IgE7zdMm9
k3TLpBZ6uiQ6zQNCY87JIVF2tJMkWOrcr0UcXuesVJEgu3exanFlFN6XUyR3Fq2YcBbxlYys/pLX
FaynVr1JIOhch2yogqRMCZgMktvR1C/SuKoOiZ3fYngZXU+ZtaIVfVHU4Z0PRk11BVibyoM/VFAm
GyBbE8hITrAJ1OrcTLB4coeAWEYoURAjs1BC8VZNbTWUVXUDgn9Oq3EXBjO9KBQ9AUyXr6xxdOtT
/9bK7fg+mYavZTAS7ctNmGroJXXXPQfqIpYRXxHR7HwCYt0Gqx22gua15vvbxDGeAJy/WEt6ad1P
vBFcraBlznyyWrKfK2hVSaNgVBA/FWZy31hZ5ylde16JRn8ptXEzUUz2rWUr56Ns2pnTQhY/6tjt
uWaIjKrtSSo3h/BLxRW0xDdIop/ggHt+rBLcPuXMdyQaXXUW1kvqudDcGuOaTNUvWPaocoVY9Vkg
rsXU2xsJpstmdOJArvdIYHwx2jcOufRn80x/nfYXe3JD/WFZtMonq0Ap0hQVp9sUCnRx3vYZKYik
qcO+uiai8SZtk0uln2gPD7WRPC8setRT8cUcZOONlbOimNWYrLjQYVDGq7iLui9ZX5grLZuUM32K
74c6yve8dij+VmFe+kkjvJBatLXzAOiisvPrRNVvQsKjt71h4ijuJPVWsJ0+U/TkvspSetsWK2+E
UJI+U3chdP9LLTLnjCP6Hlqlftf0fWW7ISZjuD3Z3mDIm7GGvw+nMP9uiJrfhnp88BWWk9lUJy9v
WaozUV+1tkMfOnEi2awMANa7fijzX4Y1FZe6XWjbpA+nzdSp5r5ViPBT6+ZZxIHcQYtc0UOh7kzE
m6Z8eoiHw7F6aUhjbsAqCBbSkY6oU1DcmSUHx2SkEZ41xFxOThcdYvCxgI8q7a+KKrRWZUhaNVRT
4Bw7Gg5J6SQrGYZf6jF8UMtWudHYqnpYk9ZrBFoPfgcLJx2Cn2naflclNEDXxP3yTgnU4gtAtdz4
VSKfLc2/j1Vat6S4JS5nF/YvM4Hl09DToI76NXyWreydyqvCNDkLSvk9ZStB9p7+3CmJZ1qqW2GU
vY6cQLmz4pRVr4dTbEw2+cqxf1kKdQG5cSgOLfasEQmJZPhdpXOeeUKO+4Z4UdqghhNvYU/JXas7
O85/jYvQ46bI83k3KWVBALkV0+pNN7ZmpYeOU/KzIdNb0LLHSYS/ok7pbxQoGl+EkcTfg7ZChrUL
jViDa8bRPuLh8UzeVoXe5Lu4oKtbELHcCOgAyDX8J1+dSvWAQrNP9jBBehugrk1G41cVFCicqIIR
uqXBr1reUac3DSiTMNVzAWGqlyhJeif95VeKSC1gVEhUa4utwlyuxkKN8/yqqu3QyTbpAK+d5TVR
muJnb9dtGa2LlqYn3T0dAm1yZcxKJ33Sj6MsOy9KxBABcdqZRnq3bdMMvonpyVd3MhqV8RsJ0oE1
rIeMfZQ8N6e5j+JtmIWFpn+pM0UT5cE2M3VMLoMiUvP8QOpLajcHVAEiiX8QFBuAdTQ+1l2qQxN3
YU8V3FJTmsN3PYhHOnV4yHhihDexAgAzx20nS/M2dujiZSp6jo1Z2gMLudkjWL2qlViR93Ful49S
cgonCDPU1AdwCV3J/1fQ/o9uWCzmFKdPtUiN25f8JaiL12fb3//R32dbof4l0YtLFSNah6yRRZ7+
j6rd/ktfnLHQvPN3OKzzN/8cbnWJcN2WePzxlZOTZuCg8h+18WKtgrOhhhkwOmDn3xxu+fdHh1vO
tWIxOkBaj6zDNJe/f2V4oBiKMDqZJux/evKkiSxF1dT1rQ42Go5jhbqgRNCIzFqs6asIaMwxRcUd
4asHZ6kmYnNdTmODaRPlZZ0HtnnJUbaZ13E0tRGw3qR+0cVMKjP+8dZzIu3B8ZoMM7XLBdZaDSlf
zqoSKQwEDjkvlj6KcUsjx9pkJCeubLrGFUSxkBMV+7f+Ws+hGxB5DdHU1bWYEx5rJLhwNfsuGpM5
pP+q25uin4ke1YdS3meZ0pMzH3Wj4akErOGuNtbfJ80w97oMkAQU6ELupV5h564zAopn+aRuunpZ
AHOl2UzejaFl8KRha5LCHSjqGTw6ecM+U38xaR8rnqbXbGoqZUGbwyLK0JVENkz3tiDAXZKSC0HV
sspVTn+bnhki4EsMQEHMVA7wV2RECnuLPhgBRp0iTXBmxOssySL4ks4yOI9UWHduk6ZW4lGbsytI
UmbthQz3NyVtDfAuKVp36qbiwpppoXGKp7PntU5cVuvSKdYaguAJM54JxREbM064+iD6g2qXlcE2
tOrvK4UOqRsGKIEwjfXJenf8Bv1EZ9k8RKlPya+kM/Q9ad8JBGldPhl5J7stAl90x/TWHMQpCLXr
/RRk2rmIegFOR//5jPDuBSZ3xhukbHa3zinjO5FoNcD0EJoK1Jy6OeTFuKloQWm85zC5tBU9eqi0
0vlqilY11p2vynOr6/Dph6Kt8Cxpq1D5DOcWgmv6lQlOM6/rTc7StpL06RqzL/xn4WbStmhryPz0
WPL6MLf1fEEOMUm8TlT03Upn8tk7ItO1r5lINaa/QQ5wihIyWAcwJuJ14DcBWeAKtHvT7+KV0gza
vW4q/Q8gZX1xnmoBPNPFORn+nN6a3gThySBx14FaEpZW/Y0eDIyiue3GfcCSE3oBxDB6C0XS3iZk
ne6HeFL5DQfq1UIVRxEgiijdZbmJnW1kxaYDbjqDjOOenRwaJ7dKoIuRDg1zqIA0AacjdltR69C/
YQESYaCwYLiGQilh/2SaVySnWzGAuN5e63FfKEvzn9iCikzslxCCR7Gb1bLfkzkZnBtUoDMLizTI
AZDeslWBJJRlUJflrimsrNpArYpzzwGByCEm9TF6kk7uJ39AxgFZ+SbG0QhOWOzXnUtQIhrOLGzU
G8Jy1XxXSmW8ZK0cmMTEq8MCqRxWyjaz2tqlivb/mHX/L/D6X6TgvLdE3XXPP/I3q9Py7/9encBX
cVzBW1yna7EYW/A3f69OQvsLtynHUPG0MEk7WHLn/lmdhPhLCJ21ibBMe3HA56/+WZ2cv3Rc/JaF
juxFImYs8W9WJ7C0t6sTNvT48+P4gzfl4kt+nEyq25Ck5tZ8ZB535peQLqdFH7qKY7W+tHM2XC+B
OtRxiG5ubmje6O2giInPNc+ms0lGMNRq3As20BwdWoAVpYoDdKo74exsG8i1keeXUrbiSuIUnIuN
j4YBJh27VR1kCvO75izJqm72Cjoa+Urh9AszDxF3YLJXG6W4IobP5NKdEoGPEFmvFlayqcBdw+2i
MDefgDNjupH2cgJpNwM4MxabVlLLHo53Clk8NUF110pQObqXQxGuXBQojlps7cIsBk+NxUhsbmdM
aVB7c4A4P6FTGlsQZZWgS9ctUoV6xfaxaqIVhreWca5UpWE8xzlbD4RxtdFBHZ4iDTJmqOfRBlgI
9Zc2Q+5BkT4Cv6D6oo1bxATN0znqgDGsotbaFTG+7AcCu2z3VRHMbHzpXcElz5o4KX/JolhgjxnY
Bja/BP9+irs5rK7MICjo85GPl+NrMdWJAbqERA6uMbuQxOWAV84uS71t71r47cmvqdBzgW8FCrLu
Qm2yLlljsYAD5ISuhyOh1IoHX2tHWC+10oO653MLHoosl9z6tDp0VY9YcHT07o7XZXSc7aNWovHQ
E/CZmIVqPwIDguUmoDfwFEf/Iu6gP3uwOZR2Q/tz4PZEOvcAbyig622a55xsWrhxHjaHdbpOmMDl
KkUkjuaQczZyEbUJinWo8Q8XJZXlQe6R2BdMMWykPJFBd26Yg/pAHLyKQUEs+C8jg5RIuYlmZLQF
DCSk/oPDqTQHkYB9qLY2g5kP8M+A3GceWKsmntLq89l50NJMt1h+WgszzgSIGk4gOzjMPwIthJXt
j0iI3SzFs422uZ6y7wlxzlpsYJIIKFPg+zeuEhD758FH1YHbdy4hhPWaMcofwZBU8pHVBMqaC52o
DADNZr0XOyjis4y3PYSSYTW2NVBql85wfkaOoWLVBZG8zp2xgmYx20XgabhELKY0NEi9Qjdy5Pmk
qdUEaDnlBLdfAQEdwzg8dJrRPOtdjWRtju0JMwtIVKk3yRJUdphMxJ9a0AcHvtjxK7OWYRwQUsJM
mmIDXas9tNd1mHBpEaJOcOPerx3MOKbG2Ticj77RkqiaddEJfzsofaavgrhuv5NuoN5Z/qx/n2Hl
fC0rCBlQGWR+mdZBoZ0h2AuGS/QpHRhTKSJsINiVD7C7TfDFmTaB6aZlqg+uUdNbdZ0M5eKqUm0n
OgdetyO4rWax040UU55WHftbm43RY2qUYcOuYCH5ldbEXed+wlSxQrP/VumUGNdSp3Q4K1UdVAP6
4LyxBiO1v48kwMPTa3Tpj9ctbkStJ8ognFDcDVkVuuloY9EANmd2G0rVJFdxIYwWrwOEcfs8aIvJ
hWtPOqWHwMtQ+qXBq8cdG5AsHhqc7zRrfmjJmw5vldZBoglrYvBH9soCpSJGOaNe6XuaETmgVgNW
Wi3oWhV5/eLVvBVOE1oaszQBMYY1p2r1bmQ4stXQ44GzjvDyMC+UQNHbXYJWt9lPXQikyHcb0knX
kYFXq8GpRhSXFik0HlqTGni+tftc8nhmXwQ/scMO+++j42NxYQx+V3qQJjTlAXOVGBB6lZY1zHlX
wDnjGBzq7Oie8He2Z0SSePkJDLgCWavxmTPEZnA/q41xHQVZjesKNkv3A5EQ6WXQBLrcCrOv622Z
dqNqZo+i6ilkTq/QAV9kaZCn1TuTDp9h6xfYFvqzl3RJ+0BmVaJc9p0ou9scQl25C0NoMHgoFCK8
y8Je1ixIKbupEdSgcmUBvMTbbztnk9KoCddQMFQJgb9BVGE7fntjaxiNeDUd85TOhhKPtMDwZYdZ
OWRXfl8Je5Xrqvhhqyl6jswn+MQF1M+uGlIpCgYOkgkf1TIl1cgohOdYDUr8ZjDzdG9UQ6y4sW6a
LeieTJD4Ay1d9Si4WUwbA7cMF2M1cd0iXZu2lZICQTVT6B98NJe+GzvFMO0KwNwCeLcFUTPN8tHM
53naOLQf9j3+HPuAtWmZGqp6ngWZkboDu2aSDZChsEkdmlndRWbD6lmw7go0cBSVDU05M9iExI+l
AZ2Cfgo389T2P5Qiw7vFgRO/x2kDtlvc5SV9sxiujSewn9bc3hywqUoDePgufUb1fJiKmBisggWA
/XnW+CBNUoGpV1WFY7soxMC0g8E2Io6bgXYRyWqKXDKfh+8QMUwMcWpUzBs/L2vHZfluqao9CSJe
aJcR0Kzwk3NMp3QMYua5ylyD6XqWtA4yvSAuje9jGQacAxBwcxizLa0tvZEN+nym4scx3+K1EZoQ
wKXc9h0Y8TkTCllh5YwY39T1YN7ZagUUFI9q+Gz6HFYW0Ho6Fyn9tVVZC7vYALD39VWX+/U5gs/b
FNool8yG9AotmD25tjLlPzJchb4MSmPa65FzEmJLEzGd3KPOYI5FqDym+wliCh4STeQrZ34jxLVu
6mODI0CsxXTVkrnYxe1E5WfzEd5QSeQ3iY9ddIZINHoxeMsMaBZL8di3SNnvczghpLDgWpp7+GqE
4hzsqle3udVX1VneWhAP6WVSFi29MrQ1LeuqVG5Go5Ttc5SDgSwabtwyvEF15j0UcvEUVmNwh9KA
Bo0CpvXTH0M/86K061ht4Lx2ayggWFL1slxYfKStsfAhnsXBRn2GJY1Uvw4Di/eqyvknPW+NMgsM
EXt2k3KMprGMTxpmH8JlHwd9yrGlvFCx9uMNN5BQXEDbZFiDA4mdkTEQqNd0ILs40vs97h4c7+q6
VO/rHB6SS/+ITUUQt+wTFajbEaK5YArwmGoiyjHWapkXI/Z/yurAAihQw5Y+YNGem7UMHxT48rda
aGJtYS0yM6pc0e+jwgDuZSqyzUJTbeK80rZVi/Apc3YNMPIv2tchfZ7W/9WMiIhAUGhST72EGpyq
mC3U0TwgdoGQI3at0qsvA2dnzR2Nyv+qRkPzCyC48B+qOpYJK1uZjWu4XaH4NoKB9l8KDNgW14cQ
R5GtiGpNXSkpZwX5gcX0EfuCI4AlOaLguacLEyu75YjwCqBy+sqIFB7KDStRZLyJMk3XBTK2m8hK
CABoqr7+yNb6f/wmgn5OHbAv4ECqun5kYEzUjNHbTWS5FuSqC0689nZOlHE9wXhYJylOXq8OZP+Y
AL42/VsYJK8YJlLwe3CvNEwJ+UHz+PcMZYxZFDilF1NwY7Le4rMgurVGy3QdKIBk7aiReNuRli7Z
I/478/Xl13FvRfLKLGYf/RsifDXC2F2RWKEl7J4LLBwcs229UeTP7z/ikakhP7IY9AkOmoCdgJuQ
f16/xrgt83CkmKPb002vnEy8XBoJ7QBKQ/HjM79FmI2p6gKX/uX1vnogX4uboI5gfZAABfITKNlD
NTjqJU5D3UfpmL9N8d++u9+kJZzJHV0a+rE3uaJVw5yOJQhLRfUxJ4u28oB29gxj9NbL2nRYl+y6
AVni6tzKpP2k2Ja5DiXt+L4MqAuDrT+AtLY/yjSfzmelhOnx/oAcudr+HnxesgldilfAF/V2QPoA
H4hkYPDjwi6AcWEs6Tj4bH7/yv8iLP+lLWbYp5sAV4S7hv+H7vcLE/WV5ejyX/2Ns+BZ/xcljNDi
xXYaHIMp+U8XQOh/aeAoUN9ACvEe5m/+0wXAooXqR9EjykzTuVxTdG34f/8L9hugDFQ0OMlEYvN/
/w3O8nZ6KKSU4VdLlwIc5/V3MvQ0J4dgDG4dK4vPcJPTtqE9qx9Ybp+6+tGks0xfhd5dKTd5jPq2
hZgzpfPfU+6Ne+rrwnnq2gza6ztvsD9EBZcFt5BAryFC2avGsIxPXnwpZa/Kh2xxJMhE799gTPq9
NAWn36DoPyj5p+58+fPXF++bFJIzd94M7C4sW1woGEt98L2/Lbb/eaFH65ZjzDrd5zS41RXNX3eD
UvxIczjPQZ+J3asZ/ocl69T9Hy3HA7+gzLC+bzXaoRfFkKAuVP0Pol1PXZwJ/3pwbProYxDb/g2k
L+gQuv51bFW+uf/+NP9w46fG5qjRRWM1nqcocm6svmDjVCeqZ5CoiIOf+sG8WT6b/6wI/z36C8r6
+u7RroxzTlLdTWCV8z4dyvKsNhoNCkfUXo+JrwN+dU+KaiXb9x/pxHBpR98v8VkSp8DMvom77gol
guOmPrZvn7v40edrODLPiWWxbrCs+q6kuBJBP394/9q/h+RPQ3X0/SZ2XXZW0/U3TaWtARHWIBPI
2Xai/WrPyDBp9ZVenFwn9F6UHIMkWo3dT9/fWVj++rvC+YkQ8oMHFcuP/ulmjr53zHxAghEy3+BG
4Q7lsJmDCyW7HeK9GSQrQz5x1nThU8IW2/X2o8VBdaGgpRUmMeplBvfjn//BFHX5N7RFOB7SvlRw
qSh+Sd/54E6P9hz/mWFHxUO1a1y1wr6/kUq4k/JpsivORhtfjhd1vtEWHkAGNlzbWP2TQ4TPsN66
VorYNHfOk6T6YGv+e+/9pxE7qjOpg+1RLabsRkW12Q4Onqcgw1kLo5kRmj0GYbAf/fLGDzYaABjj
U0yepfX4x9YevVW6yu0Z/zhJ8N0kREz9YISsE1/5caRVNlkJ/JMyusESM3ZFbe2GUX20Kx1NFV3j
NlW9YQEvw7K805DiIbfvcwhp8VcYIJeNWv2KkDlGZfboyOgWo4N950SPOKDcK033UncZforj+QAt
qsYpEbuAvdXBdRvDhpwMeW8O9VOSqZBTzNDLcQKu+mwdYgfkhOFFR88y8v2z2o7PiS27MltcPmzn
XFX9LanuFwo8slBRz5cRi5DdT+F01fRkIunkMSrN9yiv9nmpqdiFVWdOX2/DKL2JTAf/a8XeGGmE
tUX6dVAG1LjJujbi0GuHCqXzeI7m49wSxbbpqwsbFpPUYPal5Sbokxz6sX/AdPOTVfCohmP6GlRG
m1QH0bPAQSGAOgfUt+04Ne5BbvXrcJaLj3H8wTs/VQWPC/s4s/RPMc9QY+kRkSZb/ZPX8G+3GXAt
3lT0eBCR7mQwd/SBCUEjyhVl+e39GnjittWj4q0XWWKbpawOVSVgZpqEzdvR7fvXPvEVqEe1u1ea
LC4tozpokMxhvY3ID2JottdxZTrZ58b9t2zi9U5mEQPpeCEepsG56XT0Byjc37//U2NzVJGtutGc
piLvTqmUzp3T4pb8En31/sVPDc7yo6/uWzFGW4llAPPKwcVQMRIF7W2ibhNQ9fX7P3Hq/o/q40iA
bFmZWn2AoHCYFWUEbMfE4HMXF2/vH5aFQd7tXB/gr2FMZwT12YAo73N7CvXo8x3tMW5sPW0OKV68
1m+yXvDyuRs/+lAzJ5wiNexI+nH62fOn+aCrsvxgTfrzkBP4/HZUYOymbU/76pD6mg7GPeO3l1mf
+lYJSH97cbg+eaE7LYzo0flJ0xiv7Ej9YC906saPvtVU1HD/i6g9ZI29zeuhXDUIhT4oxqcufrTP
kjlu3InNxQWGpmUjZm/wUaR+5n0SjvF2VHxjrFHR2FQZROGwrKWBDSAE3fevvry4/7nH0J3lkV59
plmfJcYQNS0mJHrnGjNC6zS5Q0l8gbbmF3zY87xN+4MR58G/wsP+/+4K8fPbX6R1Mc1qsgxWmfxi
Pnky9z+Ci069iKOPFqF6kAx6Wx9EDYMsJLcczpV+9v5QndiPEW349s5b+pNBVCrloW+t/EeeYdU5
WzMGMb2PqQf0nk3CNPPSvBJXtuXUSKonv/ASQ7tly1Bd54iVsVuZuntCZeVVShAZioOERrOpYaMG
A/mynrpnqMA48+BM+ckJdFQQ2iSzxlFR20Np2y/BqGKb2n8UoLZ8mn+YPseiPfSl9IHbjJcJOews
M/Dg6qT1VcVKENkblugZTkxpqTa799/BiRdsH5WIuR0yVM54BI6p6mrYnbpai7vh5y5+VCPQxfl5
3SkstRNWxkpNk6Cxqc3vX/3PCyJA5tvZo0mlmtNuwt7QhrQfwObAhbGFi9xp2qcWdN0+KhUdVjP8
blIfQoU+dIvCZA3xYP6gVJwa++XPX5UKPARL5MdwqS1k6VAXm2dzwlnl/dHRlo/oTzPpqCygRpuy
iKiHA3lQ+o4uvHbRDtFPSzjsxCt8SGP01jsbc9f91Ai4rTHqxzS0nA9u4NTTHZWOAi+CRJo1vMWs
uS3K+oI2wK/3n+3UpY/qBuxWHSentj0Ulv4TysEzKqXn9y9tLrf3p2E7+rihDuC3YEf1IS7GDh+F
CfRZ5g7nVUXQbK2DflXGeHZCZHowQ9yWhwoBQEKxwmxpMRcKUzKCZz9ZW4ODh1CWK/sssrHWRmTF
6WZSPMWncVZmLcuxjwwFQ8t0nZeqs01D40vV+9lKo8W1UjJbrHuc2EiRDg0MwPzAI08jO2tRyq6c
cZAbO0rhCqtok/A5pmmfTrgZml10RW5Rjhmi36wyfEseoUdgfgVpZyOnRNwV09g++iTZn2uVUa6G
DF9K8kB+dlMTe/BK4hVGd2QfDFqGoAaTmMF0Hq2eTtoAgcOd6750o7F/GiMFUUdG+sv7g3/ivR6n
2DWDkmLDU1SHNkPvM03kspCF/EGlO7Ewo65+87VhCmPrfdKXhzGIMm+KHMtFz/AC7wzMwc4h8qCb
h7UUc/KYcVn5YGN6okpZy+28+sjJs9XxITXLA6U83DU+/rGKk1W7UfQf/MKpUTsq4QKH4YScUVRt
tX+pIJx2C1FrH7ySpZj+4XNYyP6vbz8RQ4GGXC8PQPGdR+oL6T6OpYAcKNNOQ5f0wds59RBHxZzg
laxULa05NCVeO7X/XcXj5/1ZdeoNHBXxMUrwt66G6jCEmfxm1zK7xa+oWDe48K7e/4lTd39U66a5
SnIrQliohurlUE7PWEs+vH/pU3d/VOvqEu3CELBHqtNFvNiVxLZ2pro3OBx/8I5P/cRRyeukSGBv
teZBwG+5LBulP5MWdsnlZI+fQsjJIHw7jTqls6Z6EubBLGkXj/p0j/znX2WU/vf+9zg2dLZIrelL
ro3WGDOouN6XzeeQfVwZ3t43as4ugC1sHuIUBf02/NxhGJ7S2+taMAknNN0ojft2lznDj0A6n9uz
mEfTXYyjWdVYax0ILlsUIQHW5AMGku9PxxMz3Vz+/FU5qx1l9iccLA4VBBak7KPuTVp4/rmLH5Vo
OYywJtLMPBgKDt512l75E5Yw7198eWV/qGS/F/zXd06nWsAjMg+V2pdXWOOqiBbq6AzhBubKDpRI
vFuUDwrCiU/KPPpqVWmTGQRn5WCPeCY6MU4TNgTgK7Mf8837z3PqTRx9tUQhJMJAHHUYSmznzeqr
IpyXT13aOPpag2iYsBSaeMkVis5AbTScKFHvfe7qR+uVbbZhEmP1dxgmv3c1O7/rQ+1zy4hx/L0S
r1fJyKwPOc5dmmaFIOb64/v3LZaR/cMMIpT1zdxHjmCHMa4rhzG+hAC2VW3kZ+NG5F/80F815X6M
jJWqbcfsRcinVD6o+nwhzR3pUe7y/1Xn5JthevlB3fvdL/vT/Rx96TqG6hN5mNbBxmPOHEfPHtOV
BjtucgT+4Zc0KvTu2qriXdJf5XntFT71sdK3YwXYvDQxKjP/4Os6MRuXoNPXdWGI42I28UI8sDnY
FMRbuROslU9e/Kgu5Mj4So6SxcG3jb1VVOcDaWUfXPtEG003xNs7D/0EpntkZwe7a4efRhh3u6wM
fgDOR5tyxileVMa0G6PyKfT7L7pWfi1z7OTHCfOC0kB1kQVIjZMkiNY9IWO4X2jRSpZiuO41PbhZ
COhe09rWWVGU34hh791sFN9pNuxlVaUfPMWp4T+qNyPNf6Pz6/ygqOEvIUIMKOx+/uDiy/z+0zw7
qjREN5iVqmnZAS3EvoB0hc849uvOlP0QwfC5L1c/qjkDHaSoH4b0YAXjj64Lnszh6/vf7YmxOc4u
J+AGd0ko9AdCV9cZbtaxj2XE+9cWJwo9Ibpv5n2Em38FxR89OT3LXTjO2l0pi3hPqGiLK0QU7Byy
OUrPsat6oXSNV7ls01sUZzVc5jLd4NMKexde9xOuYv0lARMqTglAhy0nQbgQ2hdDjAh82uFlrJFt
r4aCMC2yQatNFn2uI4/71NunIJPCJ+CoZ/BbnB9EuOVEsXp/hE6N/lGRiuY5x1MnSA58RVvTyr8a
bfpBQT516eXPX63oFpoeiMJtshh+vCA9etTMD0rrqSsfFRx1GDWL2EWSymoDk4vGrNeIErefG5Gj
gmNYNaJqzLMPWUecrwbHfDV1+JF8cPXlk//D17qwr16PiswVzPO0kctbm37qPXY1gGM3ebej5Y4Q
xWXxXavFD7ks7dGLY2nbTHc42e+WtkmizaswNVYtoZ/S/Grr4cZYIsecEEJy6BXaHd+pN4e4eYIN
lA8QG9gju4kUd5D61w3oJL/U2o8Df2q0m79/Vgss74PHO/F0R7VoUBURawQMH8ZZfUrwMmuwGPpo
6P58bXlUguhGa3CGcRmp+4Je+bgpIvG5d744xb1+KRHmpaaS5AmGq8FlIZrrsvtc3TzmSMpgiCG3
Z0vdBPKxFXONMeH9pwZbHpUFXBITQmjN7GCYO18/VJ9cz+VRTSiIB9QGc0wOsk8FAcVZsCu72tp8
7q6PykLiJ3nGgZOrF9U+8LtHcLmHz136qC7kcPSTrNYzklUTwwuIbNkqaZKvPnf1o8IQGoVtjlg7
HWanLnA0S650XzifvPhRWSgLYSpm1cUH5JgPGlF8XjN2nzwVyqOv0p+Rhw7zmB+mMk82Ab670io+
9zrF0VeZ6Cr8N3a1By12sGsgisLNyGc++9SYH3NJZ1CnwNSi7IBKjJCo/ImQ6Y9agdpvCOIPtXgx
0Xj92ftBicufmUcHVShbCvEln71hfqXWGij3iVRyo2zXjLulRo9zuw7bB5LG12ISHhmbq0nniJ0p
N0E/r2Unt3WGBUPzLJMvXIH4LFemxqXgKmbbU627M7BfV8+mndQu0YdhHcwkLR4KTp8kVruSuJoW
mXo9HyjgqOnOim7Xq5ulVJMk6pZqvOVPZqaFMqgYnW8qGe5y8/tYFJZXt3v+UpBDV0N9Iijqyfaf
VfteWxwn9GsOu5csBnK2n+txZ5mkr7TgquheEfRUcbgsCwUZHFpIjh9GVFZ7R/SYO/IgUXkbZ7uE
51HCF4Jzeb8/iW3//TtcUgMLVnwoavGef2arOqrInaGNMLeAcLO/hxHrSLWW21Zn/zLuyqbxsv6K
Z4v9l64vNwwIq1mvlud+qq+6SF1lmODlNQkm6sYh3JyHXda4CS1g1qfXhdZd1GP14JPMwSonjF0y
BJcdxxoti9aBwI692wXgK0GanQlCzhs8mHPjG3YBF37errOK9EoVI6gA0WG7F+alRQMpxIzKBEHt
lgRDVVuP2CQpNSF+DKE2qh6HMpI3uxq3XHXTtt8QQrvqMF3karNKQ+iDuEGX2Bv9P87OYzdyJG20
T0SAjKDdJpk+5V1JG0JVJdG7IIPu6e/Jf3VRmOoGejWDRo9GyiQjPnuOtRH6h1+4NxQBkHmagB7/
48v2x4mfTrR72R/L7wFooHGI0YKyavzPr9r1of9fL8Mfp36S9mNltqQR3nBlnYmJDpTG2tLwVWYK
J3q2QFz/5/+vvwRw4o87ACauq0ZmQu6LNLmMcOxZfD//tx/9xx3QFV1b1Lov7l1cm0e/ib2NPXvT
f/zF/7gDIAljBb6munRsflTTfMOu0L/UYK3rb/i/voA/roCOprXjTDK7r3n20zkNLTWx9cuyorPl
+b9GPDicJh69MT2kq3VrDa///Jn97av/434oZ+yDcx4DZpUgrgpl3McBK32Vywa9zJzg1tfLv813
/e3P/HOeGZY0grHVze59O+jOU+A4D/V1pbKO2QrVcMhvAPVlYZJ3OrTjq4nWVVYA2aP3w5oX/5ix
S/kv18tf/vA/R5091FolYJz63szhXbIPUd4OvV/+yEw74NRkmU7nZf/fnh3rj9vGv/LeVxwc+P6m
z670f1RL8vnPX+A1Tv0fj87/Tfb+f6lWyZZ4pRhiubcSmAhV4CWboMCQl+MJPJqFCg5GUC4R8LPm
v6Vg1h+nhTdbS+zPRXkv6nwMGXCh24hW45//nL8cD9afx4PnCPZ5l/K+mJp3TE2flSk+/tuP/uN4
QIwEpdTWqMyL5dVyxw/qnf/yMP3tt/7jbFiA5Q25LfL7wTNfQRyx4+j8Wxnsbz/7j7OhyXs1mI1V
3gej+RYDQ4dC+i93ivjLufPnop4Vw1gq4QMhShXVaQYXBJeqsp97vIDbNBdwNI3ap7vcGPg5yml5
8GwvgNzsVDnkgszaN00KUDA3qshYMGJNc8NmfgIun6IChrcqsTf2mKCy54+IoFfWRZTG6Kz/5Su9
fgj/4+n/c55W9cs4AXSC+sCSeuEUO5hcm5xeOSRgiGIPxDMLAxX8BwQQQEr0Ewi1JvfN8eQ2d+6v
EdXKIhG3er/ei+K5rU75bPAXFXv+GUk128PbwgN63Lylyt5eQ4fRj8NrtJXJj6p41D0iA5uefG8f
rlpF/WPU/3Iv/OWr/3Oi1608s3Vy/joC32zZ49r4549NQMT6ywf3x4mkgkZNVEfz+9Jq06clQ51O
8XQFQTUhuclKF5BzoLZwe01AX2WCzkQYTJOz8bm3fHMKGbeOiXBwgQeYCETImEX1WoiUeoXR28mm
7gE5Z/2kbkGAUvRmu3czevm4lzpdOaem8XZunOIiLUbDgMsMh3q8ruO27oCooJ2K8zTUfaiSSpxM
1RKJ9DiMdikzh3xDtvHiN8GjiXjIma27dMBbJucr1sFhIAOOMZhp2A2AEFokG3HtAUCpR2BpWYao
IkUqKJal2Zm6ki/2ZCPhFDVSt9LIvnHNAfYOJvdrbMb2K23z/m5l2/Hqfi+2wcovwQg3+Blt6TeW
x9m6voa73ezVFJd9kJRs1V9ihvihJ87lUeaGHzVSwl1wfsJ3XLaxZRihA4TrkA/pfGLODlleLfIL
y0TJvui6zwzx0aadRvvGt6svW4rkNV3T9wD4yRuUdudsix76iG33O4c96hCmLIMftQRmV5vlsJ+G
WR8WV7sRFi4nXK3MO4G1lBGzFUSq02qEAFtey0y1t7mBAc0o4+6VnAjzKvvQ7ie8cfsuH9QD13U4
GKl9WDo72fKz8Tmbw7IrFm3xL9CVnpoedXvbFNvS85I7CK/ZXYbjmiQcbqzO8o9pbgGzFxwjbF2v
hxEvY6QMCyuN2fdPRu7xnrb2N4ND9t4XSQ2NJGDSQxkvumSguoB6ZG/GRPNRjdlyXNYshiafu8bP
fAhEJGvdRkmfDQdpdcYmWSXAksoTUZ+k4yEpauuY2xbfzqyg/4hhSY5mXYIPl9X8bkKLjYIOLmle
z+Z+AKEHH1VWG0jZwdZUrnNvICz5mQIls8KegaBdgwX2FLtw7JjvJirzluW5rEvMNaaRUt+XwWJ3
YDL8fqM4Wxkfw2WoBwS9bj+QtWjL0/BdwMjgXS/z9RJwhz4oBGZf6EOa7RiX8qeNk64iL4ybn8Wo
811gOGpradPcNzGADihw3W0DKhz8oCnfUCPhGOuBSX3mpfSO9QSMuV/wY+QpKDSSkrH/NqHmRLK5
IgLZt/vMlD+G9kJ2qcdioVdsFHsNpn03giEJM9wsWyq4KBWB3ZWbUc8DhqK+Paq60Z+xo5xTO12Z
8g0KMN6IwT5NXnMcFWRaqUmpJISOQfxwOhkGIj0qHAZRNbvTocu8lVWZIHhYyrQ+1cEq33szkzfW
ynr1xsLHdtK8mISeZQIgdhke0r5lb53bZG9Oft9t88GrXvFYy4tj2GrfZKNNx6xcAAx6pfxyCr/C
aipNvWPApD8rTbmGwmlm3aZpUMSH0apdgIawU8+rBMpKlTQHE69Ffed3ZhFswQYwO+o41euEL2Bf
sVHzMvSjDSZYQvjYBKkPvABZIKjHDigYc0ksUK0IxPDxqmp9WgJenJlN7t+9gz1r45dsqKMMmc1l
1+Q4hek6V9ZVSwm5byPspn+QbptcHffz8Cs3vPj6gxz9qoOColahpu9WGRweuQZmwj6U1A/+2rvb
UYhq3ZZB2Ufa7iaD7kQtN4iSwVukK6uDQG1uO/gK+3Vo5NZpYZ5vbK+HJ5mI+pRnYqVnwV9Tp1a5
Ub2EEj35bPssqbyApR/OXW8ZW1QxFDEb3xy2q90YkQtYfxsgyXswKRBGc86ifz8w1VaM0DhBgMTU
sBVTGYXXfMF6Xz97ZuM2zgJTs5qyUEOMgWyVQT6/tJNocB+vDJXVPPAYoAvwz3mvReQZyRQtbgCH
KnMmG5mBK9DF0kv76Y8dm0yT6dzLxMIZxlFhRy4LdgwaD2InnR6wZQK0cRZSbbWjUVe5wkHina6h
NSbEr/0kwjYF+utnQaoiO+8H9xbSsggd/uvHMA36bdLrdEkYxT10np5b2Gh+8TR2QfyQDhkwLCZz
zY3Tln6kRZAaG3g5MCTt2pw3VU7PpkUGyFxZCXUKfM8nRPPh51J5FC9qqwNA3cWE6kl1sue5Psp0
poJgXbFfDe9R73Qtdknp3rlL1s8bzDmENwt9+Rrv2ilVY70vxGhvMWbUL0an6kMKM+W2XazqO09d
1vTm+c7vY+KWrJd3/FUyTDHrfcXxsjyMth+EA6btn1UO33RdRuPNHizjOOlWvmsQmzxdOrmShTjb
oCJAHDE/rCz/ZVbeXZpX6DR6Sz6UDeZgexk79l815oUyfgIEKsMKWtgGiNQa4SHKI9f30Ut4cGi0
dj5Xe7HBD/EL+WIud2VND8NPDciXnVXdMCY33PUVzKV+JawcR2REhVyJuayq2kLWNzgb52DTpqmz
VZLYrisweoMpq6J0iJ1Qe7gpiFo3S8U/T+QnKgoYNwhvWU0PJ66MB+KZX2btmsgbIDtwNRk3bM6r
I6Q4HJKt4xO0zsy6CJQp5RE/VLav1PUvSoZkh9EIPXYytmA4/Xrv24MHHzked1ABzcfJLa0tjbti
W9ixZKrXLOQ+mzRYbEsB26trs32uWwA9u6a3SuIsaH8HT3oijTo9msd4RWyVoRnagSeF2wmLaLdI
/12N+lejjWS/gAjalk3BNUbsvpVVZkSlBMtdt3N1KoAzkjx7c7wVYh52HhoTNuQae9jC8Ap2Y518
jXDTwsTLYIgGqh6h9VTAmNiczMDaLH7LYQXbLLWCODRbt9gDxlqAs1fU8Oze3Ku65+u/7mZmlrGe
pDUCUmwntkZblQTHsezkhdm1RxtbwcbOnA7GGYoVyQLzFar7dY1sb1nU1UhJxGRCyEFvuvHRn0aN
SFC6pyrfoDjVYea0zt5AGXyE+IHQruGdrjRgs4qb5FQ1qHXj2sW1YgQ/0hVBe53ZxqVqp5fEHEVo
Mu17HDtLvrsBvo3cLr7VMnrQlJpXr5XJxiaQo3RaMB+iVsd4AWRhfFIBhfTYOvWuJpx7q5Ys3zkq
iHKA8DC69DteEPrEtlXfZoYD3q3p4hdXT+qycn1G1/3OoF6eOExgrRgzLNzVTH/5WVEcF2dej6JL
up30ObV5Y5vN7PkQ+eweCr4s+2CPuLQKWbI3UnSXUlwQ/za7rvaS7SxHNoUD/FWBtJ7WFfJQG7Ab
2/aee2kqLzm3uQvJKqjlKSc2qTcAfXzwQmr+AgoovHACt3X9yIAGbAxMnCyrsUne2uDLiWgCcijD
X0INJO6260V/AfF/VQFbo75f/dl/bpTSepOITP4CkGft4JolZ5htd8SM4jkfx9exz+NwYuw/WtbE
jBZDVI950RBpMC+yzScZ3CkYrl/IB6dTEmTfbgBNXLaZeFndBpIcq+2YtRJhHVJUC0z2A/4qG4uR
5tik8t7odLnEHSlFWJdpd72zu00DTBoADOsMAdtVkTl1prHlKK3fi3pA7YbhtYhMG3ezi/5wk+aB
v9NZf7t0iXdelyb7gG6W71lyxvJSVeCFEf4cZr/6poZPfqN7DIqcu2fNhsluHlwziuP6q3S8IWQM
Aye2U6a3ixS8+RYRXytGxdSptexU7qxhB4yUBYhCgZh2y4MlofuNdgqz35wAsWm9/krjdVnC5qqk
W4wsyMBDDhyjaSDULlCmjSjYnrOVhvewqdL2R2XG/iWvLaJDghhWc4tf2OLWXbs03VYUScMTZa5M
co32ymZ5Df+wUYE4T2kCWMqv2m1y3e1tPGTMOK2/bHNyH6RUy1ZToN3NtdcNCF6M6jlo7YoViIrK
Or/3b43K5pjFCaA3kXu7WbXuHlJEdexKtCOJo+tdYAaMuQ9T+965jfxoUf+F0lvNkOsTeVKczQd2
6/rIGCd4z23cX6bMSg75uNY3eraagxrGIrTipd+MzMSjn9HBrR6l/aKaob04gxrDnlEAiJY8UgkL
FRs/5XgzcS+TDKS42xqum9xYFKdUk9wWMMm552M/pOvgHV3Z1q8+/nriBte8mPwKSI8yMMsZEbG7
qBTfaalurTQZyGDpnXV2P6AWb9KoVviBiAaKp3zhN6By7h1ZoUkzvjsjeOsHiHKbeazfq36w5RZ6
pf/aDR7+N8y17HgDQL1RyA3uSoKPsGw9+3ulroDfKVX1TB4b98/jYorQN2cXDGhhHRrhqbCATsQk
mZcympDOu8xxfzR68sPRhD9hB8a3DTR+BxBG7sQMpe66FQb0ja3p5yDh1kvLpDontnbPQGWtCJVg
fp5KWR/489bdlFTXJtGAibe2GGtpa/GzmfM3hXgGBucVWW7k1t209oGB9ageDk7WfzNi8OkUzths
lqnE1rQGYEDTbAvlrEVtYOlDD5p9O7QtH5TuzVsy4ZUxeFYqC9U5u6XghPI1vpERG9d2aecmnPJk
eSSVCh4XgeYRqOe81caURbXJF8TWgxvBiscSK1axU4ioN9h5mpv6mpM4QgdbNdfm0TB9dyuNTJ0a
31s3gbU4T6VPSs8pRJK3QEELfZ6+xxZ98zZmwYGJn9HjTXDlUy270dyQcpqhVA0ba4ASQ5+hvN1g
WfZujHmsYPR3r/k8M7fBQY48LPtOkmUIxwFGXDr5VsSWUrmzAlHvwcWO+wYa2nZC/LjHPQlCcZzb
21GorOdIbr9TZEs/yiJLzlyU3kvTDcURqOk1XYdsZYEV2K9JHIe2ocgeV90cU+Evt01QxqEsV3sv
A2e5jfmp+9kc1wOxQRdZPmOQ8TosYQvIfcOq0fRAj5YPv0mNQz+K9ffSSTcyTFpsVRus99lC+2es
q19VmRkPbjnC9FYN5um1ig8t4fe5o/qLu4hkAgEcHMB5JeqQfraz86t92rKd5wrtzw108vgBOaeK
Rof9h4rwhCgfjQu0Y0s+WmKIdzbzTcekWxXrgM74wk4zWQWZxhGin9q63fRjsl3W6nqkrabyfBqV
Xn8YuKAAFmf6HNNSANzqebfuRIdVd7V/05u6vgyzM7FwEyyaIDMZD4vFyEFd2T3PRV3vLUXJyk3G
7IfAkYYmzPHuqX7YV4v7R5zZ7Pa1bvXeuk6/q1X1qEb7ToxLsEcFV0b+kOW3Pet4gPgmce+m3X3j
V6YLGX22T2aT6j7qEtOjieoZ6W7o/Fe38axw9bIfACOBSuZDZA7rFxnYjzKN3xFxV98+6mewnF6U
ebMZ6VkLMJ8A/MPSnT/MuHGOPmvgW+BqWShF5YcD99wz3WjcmxRysNO2xRYT+chS0JhdFkCKOx9N
yC6Bo7nlZf9EpoIGRjAgwe33FXueoFQGTswayGO17LMTha6Hgik8aiUrAMDCU7yrA7zKkqhoq1NQ
FqUunWcllDghcJnJdKbDMnf60VpnY1dmP1EBrJx5Tbsv7OWe9Mg7kHiPoXfFE+myecvT5M6uRp5k
1U9kZ+78NvQmIoeeGhjvXOs/FnSezyI3xCOGW/Yrpa5elUrs+3gAMO3Jbt6MLfqyNFFMuReWe6Jw
Yt1mDglyY3oxs0fBj16vtzK1z7FNHx8EcBMVs0h2ReMu5zgtsmgC0/JSUW64MQlNf+c47CPQbvlh
HJZgM6T9TdHkL3xmQLDt9nc5WB3lpEBvp8qlId0Mr8vgPxGQ3cMSIG22xGcWlBDn6/zIMK8XVsYE
2TF2IKWuyOc280QVYpG35CrDhpflpuJ8iWH0bleQb0fV836C6/XggWdGfzHY6aHeUM/3Q+kvH94M
aHlylBUOmDAAM8PZb5xd1geXQF9tb7D4T9CKNf8bZwGdv7g7widzm6QZxe5Ap69WkEZm7l+GUsjt
AAYd5+ALmM35VfK4HjKrURe3St1nSv3ZzqjTYe8OmdioKvb5OrEXar1ver/6jeQR6qTywHYO0mxO
qVu6+PQGFBONdEOSgW6TLC5+mwk3A+DuipHsqZUPhjQ2Zu37W1lnam8ASDkZsoc4QD6P4xsuOQWs
NjLTwD5UqoVLoipnZ6ODDj3c89uSOChyDQN/2GAvodXNsPjSAMmvoN+rUyeiTpzfrqJfNp6XkzSY
ycls+6hRfco9ak27mm28i84L42EVXf4ikY0DLc6Dsy9wPurgKlswxJ3nW2SKDhqtwa/ggdVkkEQD
v5yhobKNawhTwXLHueVGHZfnTbfaZx03F8/KrEubdAxX1KPakIsbd7FcPkd832HVEqQA2hzDZq7K
PTDxkQhg/eVeq1BM+z15SgdhO+SgIn0lI/pK2VUu8stS3Q8jvY4lmtntODPqR7tjpUpqPcxldRYy
hk+QyFcg4GBb2gBxk3fpJpaFRK8vSqk8VDwmm74Xl76xcxCpUCeL0foludo6HITkezkB42iQG+iP
kWqKJAa15vjBdgKS9hUCvlmp7M1FU8dERJ3etSQUR1i44gxUzgkHDJChGwRsorXpyVvFye3p6Qpr
3wEJtah6elb3AnbTv/frvuFoMf1TFwwJbGbyvBmiLV2GkWvZN6PCBTxtusExS5t5m6aC07bgaTad
qX9gwDT/ZelhY8NE5YngCjQy0PvA1TeWMA/TACULZg2x3sEdy8tqJp+9jE+YVW67ys03lTGfs/Wh
R2jtoYDLUiD5ozcx7eEYSYQLVu1sWxw6sVahZyCx7+pr3PeD8WD0THUQjQsn/VI9jmt88rGDHLw0
wMpOmPmAd3rbyeA8cMENg79bmA1OamR6K888njJ1h9DpooxagG/ULzRP72HrnK14fuh7vv3ajtkW
KBw7rCCiH8Zxuk8YhQKmn+locbL6vihQe0/zOj75iUtFPFt/JLVAB2d8qjb/XCV1fcTucG4dGiNd
MbE3unjZzveU+9Op1lOzjOMhTeN8k+U8KilhWtdsgrJ91Tp/Lul5qcF7KW0UtX1C3GrU717RfSV9
ySQ1l0Vcl9Z1K/OScdEbXmbdGHXySIslXKv1QSgTG4u4OpIFzbS1w//iV+nrbOjvfJQH6TL92gYz
CZB6pFxQ7HN38iN/rdMNYrQLOd2lnEzYs6t1mJmDDYsiTkOvD4qbdDaNWy/l17emdWvn5hlPIdFr
jUDNqdPgaR3MlDkiPjOL/sMcw+1YB9wLXedsQRs9OXqpQ3jIYKNgiQeKStKUtoesSJiOvQK966KG
nV/q4a3z+2VrpzF0gz5FbWYePBMlmZWa28kiTCLG0wckqUE4ljHVp2W+aVuGd635p7KHA4GksUGM
EK5l/stVwXhah1RTB1MHf673dYuCvcsu5OdnZ+Huj4e0fY4tHAPeb8dBam+qkzSTSM13hAZRkVEM
cYMiO+f5wFQwpXnymsmc1tCt++ytdutf/cRxEVjFTsnsxxQP3tme/fHkD9T8RNLJm0o0j1ftNwBq
+YyKnZLvtJ76QeHbMViDNqzJCIU3vWeC06WTw03R0g51hnvw8ae+Sd6pfTb4JD6DGp8EDpuUsflu
o6zqYnak1CqzrGOqxBBO8gZZWoIkneUWCOZ3wmDcPlGWup5N+RGz6+McrG9VYPYbtEr7hcGWGq5V
qOmlhZ7dAuGuhX1a12SXJE9ATc6WcW9N5LWz/8FxfxPLr6lHQ8lYNdGeXoeb2SupvpbzV2IDiU6B
X+LxNL4LaRws4XZHdlSOpDz1kUmvnFaLLn9OcVMap9FafGfPekxOIXtNPIXVcCnpaJd43nUuYbDq
8qU10AVzMsuEI9ObA2bZPPXRi+l3b9CaosspH1IxvsTXV9UNyoYmgkf6ZrU2wYoxMtnTBhRoxzj7
KlhgNzp9uyhS9KojgiDdL56p738ZpdEeDLZKOzcVUVm0D+hGbrWAdF5krGmmJvoiObrvlMbdSLTW
d18Gjy7jg1YNHC5JyyGkqNltZdxU+y7+mWH5XQzdRMYMm76ui7fFyvwQ3fpNHVyYHzdDcxy3iKBp
5KOk3HiL82jQ4hrL9gtDAVEjjDMvtjoi2ZoZucWk84NT1WBk3cAdsUHeeC61GTaQ4dlPB27ertV5
5CMaFx16ZnZGFH32Jv5VtnvHQ16aT9frTHTzWZuqvpvd+ZFVmW0qh71n6zcvAJdce0PwG9Ln3nS5
8GISIXriv5LK8qJpWr7yAud65VCQ9hv40z0LawsoNKO891XyaHak3C0SDZqS8xm17A4lew5zOT/g
tI3B+dTpjZOJfB+I4XXqlRcubn1Dj7PkGKJNIkfAJjEBNdWZn03JMBy6D7aLso1OlE8tOn+n1EVt
zE0LyHg02rTuot6QCI7Geuu66cLZUz0Zc/FsOpLPp7+VDgMScfsx8HyGfTc8+33ubNNar2ybrh+d
Ffwss+ID+8FPeozr1vBFG1o1VlouGCQGefOkV3HJzd+WrTzKpE5+sJmqvuipKDdrMqCwqAP7ZSZY
38o+PVnQ8XCt0tTIDdk9Lh0S6vaqUM3QeXPvjbSeqYvHOW0j2MPl72xWTtiW5ls7GkNk5BQdugUx
qLMynNZJLihP1O2jTkmc0Ex55JKLeiMLfIyhSO2LVjLi6c3oI+vFPvixcZVN4bmGpF8cXD2+Oo3R
35pxFm9X32IU1amHXTYX81Npd8VrOuYUhu20f/I9SnFpmkw3dP7w2cy+++Tp0XtoG/3epfZC/OGj
oCFAWO/nBuMVqY39VBmZ+cxNIB+9pCFI8+aHmGYBxB/l74TQhChu6v0w17Hbeyg5+aw5y2Nzko9d
W0/b/wtVg65IZMSmj760XIEXK6uZJuyX5lkujb11nPyx8TXolCv6n6ykjlZLBw+Tu/pn0dWcJJCo
NpmdfbLKWu+ReZihu06gDCzaWEwgiD2dhYXWs5McIPw/Lx1iEvTa40OpnI7oEJlAoOH1pQ3F76SE
t2D0NyOhwdltPVwa7C0cGiMuosLSMVtI7XxAn7JbLZ7eJc2Nratk8oMTGxeu7j+mFfbmphloqQSs
7kYO5oat6Sbd2Spa+2jMKIYzjf4aEMP5qhgP61wEt2USCCqBsWbphNW559Sy64sQawafBCqlVywP
QntMARTm1ZRu5VAanZyLMoaZV+byjsGE+SHtjOv0jfktB76vonbksy3rMnKMgcaj0ms0V8ZbN9Mb
mIZSkU3QpJ+C+MkDbU5phYMT4S6NYkxGOl9QUpfGC9QMCkszO848QDnRYe+UBy1Q5VojNQOqi64T
Zb6/nueUD3FcHHVM4oknmTGZREQ2V3zU93b2XBf9cmocAxXP5Ez3k3ctOdiTF/ZxWRNIGdnrpCFj
rjhgHsQ0PVNdMDfIRFab8zzWB9Scwe28+slFDEO1i+eSeYIJM/OIRPDBF5PoCNzgZLUyi2/mYc6P
7pzJzy5D9bbGgbhkuWA4H0kiEzD29VJw0nSPI9ENC3pse7q+ku+srexzZscZZdjYRyXtVr/j3gYN
NFYWASJzJIIJ8dWMf05dXByvoo3j0PXrcRLavoCTXh3AgHn1a+K1uuNfbu0w7cz11R0H6E3l0Nws
bm8+es1QftiFkKd5qslO07h9s/1J/qRJ5jIDE1e7nE5eyHgXdwUVUzvKMJjcUPlMEPgk4rb2r2IL
aVZUkF2KqRkbsBdRz/OeLli6bTOP9bmi748KhDuOgdHf04WWb6oyrfuRL+Uohno4K6Kb54JI/jHo
cvU7GcXisTmfyciszOHabGMe32LEJRsYnbGmzohQrKb3M0Wzb9tIq721Um4N57iZxnCMCwrfZRxg
782LElxMZ1DJH3RMPscxw3h1jv2DsYSNpRvvtI5Ffju33vpbrvXAO6KgeY6t/lRmR37R1MGhWFBS
Oxh39kkS21889foyJna1Y37Rf1zHoQ99yQNPl6lK0UYx5/ueiDS9Ucqvd8W4kuJbDbjdDR1amzWt
BiPVfvFSfgdEhn209Jm6THJO7weMTBevT4yoyrxmm9vDLjdzWnYUQ/19x9/JbI70mH/rZv9T2251
sHoK15nWV9xAteKSb3whPlx3bgn36mb5iktmQ+kW0ixN6uRzNLzpaJrSe/a6MscD6NlTJEQ/06/h
4KUhTY2PaoBrjjwAAWXAxu++c55cxH39be5defwZ1dhPh17rA03R+lNk7vSNrwKTUh5TYBO+cz8o
j4Me58b37NrFYzagA/e0pO0Xx9MpSHn1StXQybFkvqtswtyE6/6COpwNnGU6IzhTx9K1GZ2YC7d7
Wxsun6D8iYIjQb2T9uXBEN0UTp0CzxrY8aHwiu3ElPs2npeGqpLB3kAz+Wy6++ktfbHXouXmDAqb
p8SMn0osly+rWhLWNKhqNNuqr9xfdjJRWjL46ck0l6dAcA7nxaB2wiqsS+0MZigm2kFeyRhPTLX7
0zSC5Lb1RtpMRYabyWy9O41mZNt36t0YVKc2ORkKZ2K6Ol92VY6st1FnyfPx6gjJvIcJQdcNlnkE
7y1dk/uGsbyd7kX61PctIwKZwbBAwL9NssZRfx3c3vVzte7kyK9j6KQ5tuyrRqnviK1RdKTqXiPP
tR+nn3lBE9JMy7ekqY1NzUlghEDBkNZ0Vt19eInbvE18JlvPmbkd2C8GrMYI0DIyVoNisy72KIQ/
p0IltELVR+Z7857d6f4eDXQfEoKLg4BceVvarnz1iqE/2NlS0YWTlKZw2LBv4SzkN8ramU08bL2x
ZNLDKaewWlum1ZKUfrhFMNs1y4dwFne/mFO8o4vjkzr73ta7eqnqHBU7X0O+WYNp3gW4wPbGFAw3
PdJzGib0hpIYBLM1yQFBj6d/tzHzdVPZBaFm8GeD5wXVZOCne1xYFLrMpLhBtjlWm0FKTFTS5qHM
aidy++DVyXzeBO7n8j2VSt01s//LHdAHiinhUOhrk5tFlC+c+eM2dal5Ds8mEKgnG8vSyVeNPMba
Kzd26hXnhRrZpRZ0zYd6NEIKPd9V5VaAqIbqMk15R3iLBjOYpuFpYj6TvrozvTpznNPgRMwtQYSz
kIzBnHpa09+solii/8feme3GjWTr+lU2+p4GGRwiCOzewGEmM1NKTdZgybohZFnmPM98+v2lXV1l
ZdvSqb46FwfdqIJLVjIZDEas+Nc/GIHgJBjw6jsZNnwCZ6pL22o+M/3lyUK27poTW76b8lb/nKpg
OJ2jkXayhLvUdqF+lzQaTM60uqYcq1bzKHLGL9IuR7ud1kIquYahZnDwy1LajJBh46CLSZuzOFeH
LbefQOlsrOWxD8cFQpBj8lo0hS+jsvQ71XBeqyr3AtJ/sukk1bRGd3sVONlX0o/UdnABraJIz3em
PsCKcPp277ANEQgIU2g/lGNyVk2WuI7FbJ1M5RRsTS14CIJObKeItKwp6sUh/po/1t18lsrBJt6v
G7eWHkcnaVMSw1UO4XU6gQuQF2trF3E9jCtrMIdnkobmknuzbtxJ1PgNDwv8miiutoS70cZvhmdl
9pCIOe1fhRnpt3SWlXFGOmtCRisdqdo0rFPrkNW1ztu+eUrLYOIR9pwjMtd9Tnuj2Get5Vzh0wkx
P9Ue+nDOzrqatqSwRO7XAYCTJofuVEe8twX1my+WROvXYU5mGPGVy4MZEhof5dJcmdbc3uSN29zW
Y95sxsa0TrDkFOuRveFzPBYbGG/e0JTECCEssWJYFpreXwOkA4O3puX1WlNfBpOR+jF5OaFHQ5vP
Lstm1ZEvthoMcUkD6GtIv863hnjYVFENEzg/oRG+HtUcedZCUly1YIAUjfpwO2Rz7WvDHN/GC6Qx
GYr+WYFRAbotzSn5XTa5QwF/DGM6ENQQZK9N1id+tT212XN3ODs/R7AoGc9u2DpBnD0t+OLdjVba
bVgYgrOmH6J9Af0TwwnT9Z0F2cNspN2TAa/iUbOIyeTNaYN1Puifeu5qy+ha1wEhkjcEAxFvVzV9
7NflUq+DqV2Hk1b7c5EHe2PAakx0Yr5BKDnjIUcyPLl6xcfGqKBCpRWceFGr5JJYQXuHHRq1d2P0
pxAXpuvFrst1Ms3deiB99rylKXXPUZkTZmSZ+bM2RUjugopzUJVIoO1edGeJMcyXnKDvpJnPW8xU
beyDw74+C43xrlo414p6qVeDqZ6G2Bb7Bj9sWDAAyzQeU1qRsCJRG17jofNoJ+WzCsIEKCAGX8Ws
AdjCqcZvOlm8KUFl/cyiWnRrzqoFCz5nDNz69C9CBuY2L+3kxKrcCmkbLcPAE6S81Ku4FVODDTz/
OSOXekcOcbpTpiMvtKh41MYZDuiCR93OIfv4LI9neFEKpaOs2oTOclXQf7U/mqkTXxlkvK0aGTcf
53aZbmOJSR2pjGQ+6XTMozwdt2miPZI8SG6W29g7u6J1kh68I7e4Job7TNnRmqaouTZDFgdMR4f6
Av7y3azZ5baxquykwDdzRbIlQu7F/mxDXdnH+WA+2Ao6ShIN0cadgk9ONn2JMe8juDK3fAgRiAFL
plQTEHVWpmqn2xfjAuHCiatHzcnji1o1xbXdOGyUimzU/sVYYg3dYLTgUQ/rPaR34TmZdrlkVQyS
b36pWJBX7O7fEuVsOnsb1h91s+0uRFe2Fw7qRBJoQz+QsBNVGLnnejZ/aQ2jWBvVANhLiCl7V1+w
24LbZbnkiFOQ9vPs1jixeZ2ETRUtluPPpt5uprjGlw+cwu9sSKCtCxsPpdXD0JbZiuof0x09kNoa
0q9zQ3hgcynaNLqqYUB8Jlp0+SbmsrgVOkQM2fXGNcSOlIWoL8DbNelp4ZDc21prwqhP8oXyWJvX
kO5haWpiF/Radaq5nAD9whbZxy6b4BKB2da0/QJZf3EF+ljoOpVfQcLaGbRg4WnHmGWTews9mIhs
eLBsH2NpbWe0qbS4tOoqApo7mVwR7+YyYDpHRnuGLzglJYEEQTvm+ywbxUSrK6DtHobjTQ/xbgvZ
ix1rzALfhZV4W+tltqaqn3dVkBAkCtZ+FsV6uII2AeJDDqPv0E/xvpvUBhqwROimLhCt+UV1AUCb
NAjH89JFcy/HiUJ8DBN360K2+1rTY+U4vkB0EkPqt0NcfKodq4R/2ICFrHpSCde2U4stKgJd7SOV
0r7LOFucp3NLAASCyxi2jWN/jGXHXonHA5lw8bcWGP+it5I4WYfOoL7JQkFR6+HtELoWb4N8cS50
lDjUU3FxM+ZC4H/vgkp2yfzFhZl6WmrICSvS1ei+I8cJkiG5GyBOAUgN475rKogQgVs6G+K9R88g
HIgbgQGszcSttzBXgeIT6AZhJq+lnkMp0QbhJRNsPioVfVuJ+gHwMdqCnvKhIRTyJRq+4imSf3H1
qbvgDB7c5eBaW5fowNNySSf2s5hDScUEbWJn3nEiEivDzJtTty9iMl9F9GmJF+Ib2qFjHzIw04yc
8NQp0/Z0aEbEADKByzEJe9iqNA8viqBwn4YBVK9x2sCX+dTsopRqphzKifAKOhynyziIHZKNgeLV
oZ5xOaJFMxzKiYhe0kjJhP7c2NbiT6yFnpPE05mMESpSETnRjnBGiBcW3U3TiGEaRXb30gmNNFOr
LcsH4Or8emqhfZSxFuxr7I98adLrXYwwvumKfjybesiUmIqimck5k5jd4NIDy5xraUQ3kV4HW71I
6MflxmeINH2yStkMldkEOxiz5bYYA+OkqyQMLis0E68MHevGDFV9NsOYY+436armPQLbsV1edTpa
UeCA5GuT441YCBNVxmQKLMinHJLzT52L4wAhr84MfqPayCfVdrwUdRA+hvx8laiBU3HC5llWATYe
c9yfGrlK/BaLYL9yw2qN92S4ymxQjRBnNhytWHPB629sqO1r/DPpI4Zx/aUlMoPzQDLuQojbK0Ob
+/1gLKjX45EAVVe1hBa70zdpB7wLLjvolu2H7Gi2cpqrI2kaWjugSWmTJfSR47Aut3EGVBPO961C
+g4+/Lzofe8PJsxKAqPnaIVvu7aznPoxEjVtSwhGPsQdIhEgpYxoRMjfACdF4iHr6etoL5UXprQ/
ezlE62SMo23NG3ihJwtqo17vHmgZkw+YoghdOKye6LNyTrNKJTAJguIxTbPPg6EDdEasIZZE1BGU
82dNKxekMZYNN7zVVhV83usUBQMS+oxXebalncIeIazGCXteB4sIzu/irr8VnnZb5vz/vw+/81xW
M2KkqPuf/371p+1LefGUv7THf+nV77T/8/3H4Uu5fuqeXv3BL0Ch5o9ElczXL22f/fj8P/7m/+0P
/8g4u52rl3/+AwJz0R0+LYzLVzHzFrLKP4OZDl/kj187fP9//uOmif/r7KlI0c2+fP9OJ1//+Y/D
r/wITFPEz0tJGKHUHdsS7l/B9NL9QMWgHDLLHN01D8kvf+SluR8IMVPENrqK39Ltg4fUH3lp9gdX
6JbDEkDkMEl42Kp9H1hu/OqHMJEx+20cyEEy+5d8UWJfbfKtMKhzBJUTnQJ+/pOItyoCRwRDP/lG
M9gfXWeq951j0JFtk3x8Ryvp/OpaiuQ4XbcUZO/Dz3+6VjxhixLLYvJlmkXrGA7R+VJV+S4YqvAq
TcR70Ze/ujfpkM8oca+yUE+/vp6caFkWspqAtlqagaOVU0ym+drCWuMdefVrDfSPYZSk2BGIx/2R
7vn6UhYFZcsRZvQtN3CvDK1tvvTB3N9KhKeIDLMgOG8ShTZJS5pW+j/Ntj+e6c/Jcb+6uLINyVZ5
yPm0j57hBGO3nWttgrVbFDtTslh6Ba/9JTLa8ly3jRavkUSdgD8mz29f+rU+9Md9u5ah29yGIPTv
SH4sQsPUbCkmWIwJ2gknT3dmRavq7asc+ZV/v4whpO7qtsPcscTRHdJZzWxYTxMSmik9LYeuP1Mj
lOkqr8VNc5hSYVxUJVXwjAdDS81U5x1xJVhKDu8oV39xx4ZQzCfSTW2IOEe2BUFndcmU65Nfa9S9
BDtrqJ3K8h3d7fePOXovDVPn5TdMusOkLL6eUKEopzhRPFOhRkgG+QHmW2q840i41uZHkldRfi5j
W0DyW5zG8RxThbeQLjvjncF/bVPwY+wtvgerjmI5Og4MsULoAzFCAjbr1tmpIQ8/Wd1o7bV+Cp/j
ka2rwD/++u0n/qtRtiQLkuKRS87Fr29fKfRk1ZLNvh4kPFw3fEGc95799q8uwgM0bRM48N8v4lLa
pCqz6bRXceClh1Yq69F/MGFApkhw1XXWVxb617fS9FYV0aNiwpguwVk5EscOxOlv2eN+f0qwfqVp
C5c3UakjVbVwiOkaoKT5E4efdavoWjUid99ZwX8xF8j1ZZFT0oT8chyT0shssC0jGP2uVaZvGOEw
ekUfl3ezYx700J22dSQsubcnwy/WcVOw0RnIjYn0PTZwRYraDXHTMoLjnEPcLUoEKqw5ep6+l9B8
ZBDyfRyZCZaheOl4VscmvVldUa22MKbgQcLFdQt6ZdTCRFWrpdGx+lmsuthOxpDG2HwNEBIQMSQv
Rlu1l5GRBDB60zqE9Vka7+YY/WIcXNshPZXtnwl1/FIsIM5xKMzOb+zOOM2psEmk6wGiLBG986B/
sf7wIC12NJcYYJahoxW3G4DEygnfKTQKK82stuwvt7E2nBp6eGaPdFztRPp5hTJFow/99gP/txfT
4dIuuwkrrKmbxwEkQx8Ys8Gx3B+lHa4WQbe1VFb4zrQ67MmvlljHgI5KcSVN07KVdfRiQhBpJCay
yEo1M1mVVT17jY6gNlvCcWsqzX/7psR3Q5TXF2T3chnNgxACGtVRPTL25bJomL74tBJN5BdT1tcr
nZqCZgrSQfQ2KhJfKw3BqzenEyF4RibjeEfrhg6DM+qR6YUtsxGlhT6HpwIAS3hT7fRnWW6Iaud2
Q/kchFGOAEDN8GizrEiUl6dtanpJ1FkWGE3QHxi8Aw6JcXxg2MkyMOJNUECq2Fr0VlGN2RUG1WaY
wygyG1wMpMr1TzJRyMUyujcPeZ8ZYiXigwtXn6so3EATpnxDktkbmFuoVtw1jYZKkgapStayKOmb
OoNIoqsircp5vxSlo67qyQlMf3Yh4HujlUTPRjWj+FYzhG7a7XO5K0DGYZdOsOfayUhuwPzRIAuD
1qk3atLNb4ohQcaQ84U44fSFBWm2VsTMrypVc1S04OKRf9E6IRiPPWaXqolT4irKtLoqdKibK9U7
9VMWHPRpehkX+qqSXKiManh/gS2Tp6Br0V4iHJpf2jBPylWiZ+1LYIBs+j2Lrr7TQiuKTgIXSl2C
d9CIzrgvbV8zUTjjTWKnrpeq1KLP3S+1dSH6JSz3tW225ZlNvmoP215BBufp1pqZXZRwy6Hho13A
U80dBNRGleC1AGsggDRqV4bpjbz56cmgBa1+IgKteHTMbgHagkyYrqqicb/AQDGiE6PCyN8vlzyG
mBfo3amlDHEhzEned101QKS2ZZD4espEuR7cekhwfxLaR3iljrEG+6KWMqdCDWvVUoQQNkvNsUqN
jtY/MTX9sKGViJSyVKH7BMTWZ9sGhVrlaZlqRm+AxA3DLT1w0snl6btV0RnBuVUMc7BHC6m7KwJ7
tNOaQeb0PSYWkjJIteXeBOoJ14Jlp19PaC2uUjDh5pTmql15JqN5SwTzVJ6qou9m31zSptsT/dJf
5pZNAgtErRjQXGrVfQosjqIpCyFPFuEkLmM4cGdTVpOYokV98Y0aYL5nsYuKbWxH7edwLujO1BX4
oQe2fegYAiiG2wYoAmeEqIyf8W5ORugkc/dkIdhFYHEorr0AR6RvGSsAgrusym5iZzpIMao6EZja
IBGFq9vVGxvuuQN9X9PMVa3UoRcDh8jxoW7K6WqZliXHvEaURrTuzN7auDbkzlVV2W3HjMC6ol8R
hqhhLD5YkEpEXQpacZaeoVJRDi1snUVhXE0iq7WLbs6q/lmGdZTftZOLhMp1+uquckpneojCov04
QXrGBZBVkLUiMmPmbxUsAfQoZjovH3ooIu5YuNCB2fqJiYga50BBY+sM94Xg3kT7iCY2TDJ0jfBb
fmSY/S044Tx+bsq2/NYdgwWvEIXL6qW46ZqXl+78qTr+m/8Pwgri4Pn6e1zhFgAtf0Fw2z29QiO+
/9oPbMFxPjjKpUx22JnITj8Ym/0IY7fFB8vWpfFnTjvGRf8KYxcf2F0dh2pRma6yDt/iX2Hs9geD
sCeFbNOmyACROMIS3sIWjjZY6mroqGTPGZbFv4xjg9shCGFasfj5omraDZ4xhMVQ3dDXHe3tCPX7
b9mCcTdcDwkjd0b9AJpxdGgQ9MgL/HGUn7PeQOjvgmWttBB+9E9P4Rfn7ePi6MeFFJH18FEouo+L
I5HUqoQdqZCETHO+wzSuzbY1IMBFR2PROMdlw41XjgzhKxupExinWeoSD4l9DB3Ht7/MUVFoUqY5
7K0M7wHLMY5BDsuKFaiOE/gR/rM7VRvhrZOoYp/PC/nJb1/rMIA/FTCHaykeJAWylDol+dEAT43s
656kD7/HNtAbilq/6ggEPwFXzu+NrqExGi3xlSaG9h2c4bgu/35pZqzOHVKzqWOcKtEjEv6cwfXZ
ncezTFrRx85wmnNnLF00ioOOIEwZznQ6BAOVOOO8pVRJbtvJTqB9VE6wxykov3t7QL5nMB+PCDlK
HE5Mkw3/2DTOwNth0BCp+HZZVxuVRnJHlizts1nkKzdAZIV0yt2YDSx6reqnbbdoxd6sagcjVyjm
7zygf3vjeECYnXJcxy+CuWC+PmuSlhiOdscDKtFzI/RKD9tAnDQL8Hw+jidQMlHTvj0GR8X69ycD
WEkaCuW01I/z8Lo8nx1Bh8ov4TycZRnkVYfkrHeK9X+beo4yddiRjtAlZ3Xj6Hybu2i/tHiiJRZV
jXnRG0MXfawwaSi8JtLy50nLU8wWBHgf+tO8rd9x9uS0fjT5WVRcrJGYfq7FQfvYfDDRwlo0gdFu
qkkHsPHalEOkh3EGcukmbfunATDjEftWGyr1EN9Z2Do0Z+7s1tB026p8KmYze8lCiG9eFuV24Vd6
3C+bSFmGuw5i2gte4JgSs9lYi8RlgePTJTycMfJD9Iy3SKj1+m5WnQMRdOZsmluh+GYV7tRdEpLc
657jNFYIh2aaKoQzE9YEPtXRbN/pw9xAEZcQXJedFsG1xy1JqHQta055ntVweMDG3Tykhcu88zHK
pjOAMCxjm++c7ipJ45ghnkOLhoZtkQcudPghmJZHKCy0spY5Mh7bcS5ryqFPZinjM7T9PB9vavPa
/UJchN2Fnl4WpgtdHt+x4qqLCrdZ4wqF9qltqSjXlSEGOjhVYVjfAp2bvsHUCX+2RcfC5yqqjeVb
PlcCLYGdR8+1DndiY0a2hW5CZTB/1BhDMh7MvIORarGarca5E4+jJRHzF0G0PMaia9GQL702bVhI
gmVDSm33OSWEt2PVIEiTgdOTz/iUkedXHmg7B8mIGZKVPrjCE0poag9hEsbjWNUh/LCaxRARhRm7
e6ykqEJF6CaOhycIHirJcpDPc+prLQjzZp3DKRksbVfZQtvkuejn8w4O6zl2NCLDUwbJoNejK+9X
DYEUuwyITFJV2nnjVZgcwXM266jAjAgF1clctuNEz8cZvjWlG+nXLcsiIvrcLie5beos+gTbsTE/
I9Gbau7aGaOryKb57JsZ2sbr1ggSSkyoCfoX/MVdcmJJlC9uZvAwY29LoqvPS8C9WG55PFMCj79P
x/ue0Zu2IaENw1bXR8AmbyxZGzQspGq32EM2N1vDI7Z1nltIApZdoaPucAuyy0MzssZmAEW41Q0I
8BPZtZuSk1nt9VjWPMsBQ4jTNJvqcL0MGqpKQBocBTrNTWzcTQYE7xJlAje+zIcetyuSxC/bqou2
i505HU5SmRHs28nM8SI17BwrP9rZt4bsrfMc771x3bsW0hoOYKGkeYrBTZYrJ9kGsFeNtXIwHyMM
wdFRD7i4ja45QWJ5Zg8cIeMi6k9YSjXuBSfZguNdBt5lqoOtmdk6+NTUaZNsSP/I9MvGiEodA9RE
7Fvo+byhGNi9JPzjKQ1MhEOUCIZ4YLo63dkcFQVxnIW2IBfu3QO3ZZRLtmXBaIfH2ETM6MH/G8Mv
UxHCcbSTKbB3i1E6xXZQY/oZwC7NfKqgSdu60xIlvpVXmAzNVtWOXhiWk44OcERzWHawSA/r2Ah7
Ht0uDGK8ESA2k77kTYStiF2T0ne2MYnD/EEWkQmNoUMTEXcFSpiilu4Bs4Bhv+p6WzN83I8wECnS
VCBsyIhggDqAiKbORuQPul2GIAexrh6WMI4vMtGX0G+qWB9ZCdU8rGNnCcp1PdfG1yywEHbGS1Sz
fVnGWblEzWOUpKa5zRZVL1vb7LRvGiy63HOaeR4vakgRhMhqTThehCFmC5sxMZHyIc5uHiDHIZ5b
6iCg45SHtpNAQwixafPmmOMcbnPtkHnCrtObwgm1J8i26jIuUC2ttMWAbpmWHK5WY+winG9KK/6k
4HW3PlZ4h4UsAM1APDIkDcMRoJCYF4U4H6uGZD6TSdblpzAoy9slwyLiTCxmZXlhp8GKLaDXxqsq
rhCRmUFF6ks7LTwbVQwuRG4Aq2mrOZKjtZua1D1tkWX3xLGg3MjnZqChGY5yi2Gg9sKyzKmOVDet
giEnzK8QZxXuVrbutBsj7oyFvC5zeKD4rpuVLBBA+CzDRrfHLa0Ids20NNoOwlxrniwyj8rTKpII
9TQhWG48uURWuh3x8ZErOB8HXW8vsLZKnYrYWxfVdXRmVlr3EuoG6pzF7DiBamEqPzaOCx+hwA+4
P3Pa2jmv1EgLGneGCC43/7hRVdYL+Pe1jgQFV99vGoZm3Spow/oSw0hb7ePAbdS5HhOPooF71ZDh
vH7IumqPUUCMCyWho/sxrYi4yjtOyF47zOZzri8a3hkZMBis8GCCRJMFiMkSVcndAN5vwsZoCW9N
HAw3cP1J3BNaZmnsdUUpcDNysdqb2hJT+KSM8AiREh+R/RzUdnzfESpYntUWrlUXkEuidBtmrtas
RzcbFuUx29tCXGbaBAfVqlgn9Y0W49i3szpzdN111HS4zXiaGQlU+TliqhZEboRst3LDRKq1XUOE
emCn6Ia1BRDv7HE+gusDUSjrptMGqkD/QCvATldWOqBai6tJwB7GM/UkdyzsCfIR/unzLFtZXBpO
iDKxq7S+hiVQA7LA5yl0XHeNKu4vK/RwAWzKLrpvqoM/Zz2aRY7hdZyJlTYl403TLOF810V2MZ0D
5QTaVSHi9koO2GN6RN2acH5yzT7XmuDA6Y/jTEPYi6D+xtW08FuOfrs+g8jpdmsIfViYLUOVJaeo
8sL2GQuuGvpMNkXtQ1O1xbSayKkdrxxcb64CmeXRZ/T+wT3OWlmyy+oJ1Aa8q8dJAmOjdG3CoAO9
wYLafqzgTyM1XoyF0jB2rjtjYpwnokPlRk+NEIvRtFCXc+NiltouFRrSDlaJ9Oa6E8ml0czZQwTs
E2In17KmBEEQVyu7DiEjR9REwtMdVGVesuhi9Ergsn41y8p9tuJkuJvSoXD8VnPVFW+++CL1JNrX
Cy6LQL3O/FVUw/LRrRJciLTAbG6SOkoWzoRLfZEEjqz24QTJ6cXCM+i6w0UNl09sKKuzsY+d2NMH
NiQPMqX2BTMNar4+lRlVCHdufEYo4BzcpfKuuWntSD9PHDXN2KfCFNobWGZ0uOl3ubaOROa42LUh
j8WEMso/xuD8KFNsydkcDcO9rmuT5gPnKkgiZmoLr6YPiqmo0pv6BBPFETrMLEGCE9SzE2wq1oIV
BoAoYWw3iAycD/WDrStR5Wo9sNSNayoWs/AEtGJrBfs/znZpYunFOgSJGNB35rbLWm9Gn+AH8HSz
KR5vtd5sICWQY/PNUKFRrhACll9HXN8ekt5xMfxjyys9Zi0R7jwhvlCoJ/qdE8vmqSwxw/KqjhCG
pUwiFL142H7hqFZ15+FCdYZzWT7K5qNrY+m0HYogxSQQNLq7Zz606mtqNfbBX68W/Qm1Iw4+PlLZ
kEI1mUKRwK62EhshVYCZMJs49je7GP/f8onSqLwoEtfk7wwmznc4EZouYYZ0F/eQt1EdruzZ1cXa
yIsg2C5qCJDfQju2G22F93PsskcWof6C/47KNiGRFAx1l+kCVtqSnkX9MD5qCw40G1z9+jsthnx9
4VKufkG12/SbOoePtIlmetRY3c7pnQyIr167rTnhgzVbmVrZ1K+lj92ZimAYZk4No7zrLxPdQDPg
BHnPqgp/uOav55X0Ks2asBWqmuBFt5Mww8ykdc9mBpCgCcyX+wOGDFStF0EORzfFwJrIi5TlN8/N
hyGLbbleGst8DJtW+8xmgw9FMQVILUTEMWQFsXl4lFYywIu03THFuDF28deYUdWBKkLohGpeRMm6
y2SDo6Azt/ScSyQ/Xq3M6SugeU5uZ5kk9kGBIT5iz5El2xkZEdQ0c8Z62w4ydmVMfw3DnwW2D+tK
r+WzzjxpVxrqlmob1x0cU+FmExtUSICshxtm9dWOS/fMCiRehEVjm2gRywUdaoJjXLWm6Sc/SgIc
q93sdhCGR2l09+YcSrkpMaeAXZ7G0lmZObOpHGMiW0IciF66srBSr8QWrURumUCmFF2zzJ7tdIt+
2mma9Rm0z7R2Ae/xRdRF8pstcGz2jLrCgidJXOOqtytd+CqNmR+LVTlncP3SabNEYRKdzODr34xW
Z6lpzXjismF9MPizJnHfIUsdMRLSesI25nh2VzQH5NlSGuh3EgkZ8NR2zZ5T/GiMzjlpdpk8yTt8
2dZdakHJ9ksdwHdFizgd/MGqK85M2NwVK2uMZhY8He82qLN27i2xDst/sKWGpxkX38Jh0eIN+qhR
82MOxhhd0Sa9BwqJlK9NNofYrAyZUXWDse46gLfzhEyGMybKYxwnYTUOnwd8rMwVvoTLl2JKBnfN
VKXDMs/JhONEKxa11pclMrdzB5t8bTYkc+xEIRAY5zZ9oGdwctyxMajQ7V1UW9hRRQksKD+DUhhu
kIhG1iXrkzOsbP4D3rldikrkO2ry/0Htf9Cd/glA+jey3K4swv/aH/5x83+ufybMff+9H6g2RmYf
DpQtx4JpYANri3+h2oZhfqBTC7zLBIJ9c2AC/YFqC/HBtl1YXnTtTWhQBy7SH6g2PzJABwG9XeFg
qKWMvwNrv0ZcNUA+yf/cY/KDTl91xPhW34d2u0qXU5fmv/hPwoEPH35A2X7ixg1zmxc1bqT70YHG
1LefUHucgDj4P431L6Dr12DdX9/9CBgcZDfLNG31vUv8bY3PDozRtz/5NUD31ycz6j9/ccVmL3rY
qvs6xAwaSvxAUZgs5RZLEmFrq3h4eftCv7uFozSKAot1ESxciOMAwJq03mMd/O65HvEAyl4sIhaW
vqeSgeBt8VBd5KrL32Lo/DlA33MQfnqysQmpeawPAzStHbQ2FTTSP3tCv3ikh5fhJ1T+rw8+QuO1
JKYpV1XG3iBFwDLDU5dTNsatG9zQIY8PVIhYDxABbE7hQZR6JZt6pTosxO3qbHLty9AIfNq0e1V3
51RJntBPHQjvmIVVu7e/42ve0F9f8Qi1LTnADbLU9T0o/MOMd34F3rSk31wrPzVg0r99ld/MDHVA
xX8aYSMbDDrGjLBRPJowJabknbfmNzPjGNoOCw0sqeWNl/qnGfNkZ9rk6h2m32/eG3X0woeoBztH
50vnvelXpi8XiAXGs4wu9QZdS/nOLcjfzZKjNz/sMPAss0Xf2+aLM7V7OIRYR8T+nI2BZwf5NtPU
KYAtWnDo7bq9CY3+Lk8Lf07dVajg4Mw63nTjuqFc7Ytqo8nlEnOYNTyKdWSHmzxkL7eK8ySgqlBp
SCZos5to7A8CF++KQzuI3WJpW8yZV+aQcfz9NM33VU/I1GTvg+q8wKRJE5goDbjYQlulhvZAejal
yGBMTBcjjh6hwmvTPgWMIYUmxYYUyW7abFl41rFwTlq9XLXpeKFhH+YOa6f5isOXR2aDb8GNDOTX
aYGGEgD+SCJKresEqUdnNh/fnoC/mydHa2AxJnakFgyh5uKmbh6t5MwoNe/tz/5lUg47A3vXq9mN
HruBb8M7RJXj5YAAVgcsT/W9WpC5TXhwda2PQWEMLN9DBCPDz6cFtQYk2FcU7jgTkgGg3dKD2qmu
P03d4nRmL1trMBHnfnhnov0q1uXwNY9W0QLEpkfZqO+HocIi6iHFQLqZ8WzHV7h5WMBFUnoWb4+J
fbj3v9pvf64r8ohJxWs54SnQ6XtTBfdzYmxaBe0XXy0YeournczZi5FIXi37kvYFYmpMZ0NH7s0Y
nT9a9QHjNyyD7kPaVV5UIjhiwjeGva84DCGAAS2qMBKBWuFaqyFeVqVQlN2n+K560vpsM7cijG+M
Fr/+6pvBhzSoeGnUHlpuyM96HH7KrZiwRnYUGsOb0fgERzggJsYJblX6UpKoc4DC3x6P3yyAx33Z
gJyQsacDtMcQxUv0CVn0O5/8PRzvVyN9vIIbkGxyzeCxYkgQRdnqQDmDzBo13CdphfjxGQ37fgGR
7VHNO86o2GJYazobqyZyyZi8n/AqmA2b7cU4S+KPwKyr3nD8QnCg+c/u/2gDwDzbrCWOq3v0IrvQ
YjfTnt/+5N9sYPAhXr18bpz0BztitpbojFORr1kgxl9zjF44Jr19id8sHvJoI6jQ9MXACPq+09ix
Pw3jE5Du2x/9u3lxtPan1f9ydl69jWPpFv1FBJjDK0llS5azyy9ElavMnDN//V2qG+DiWBaugKlG
d88MTR+e852099ppB1+GfkEkZAmJVrsw4Z5rlVm948g6iwqJ5+qUEcCctkRERFltOI1Zq9XD9y9/
rl1mdU9PsrqTan5I7x1z/RCV73r038qis+aXc+0yq1U5hxtTjjt6R/RGpqwbzf3+lf/maX8xWk5O
n88rkdIqkdKCyNwVEsDNqFploCX0MYEfDZMGC4YR/qjqwparpzDacP3mRLn62DeNaxS+A3nVJcfa
wQhq91W87rpwadXaltMUV4PE7nvKspvKlZByhxZLdlDpm7A91uFw1xkHWQvsOv1Zq9lCGDcgRYqm
2JARZYnLwn9R/ejCmu5M481VNkJnDOnoGSyKKm5fyyXXhlc+eVZr9GKsqzBMT5uUe65PlPySVOFM
f9Vn9aEIvCRFRjPtwKLbfR8vxS4AkHE3gDLiEPXS1/96UtJntaJsUPfKXkypDFaCvKnUCwPh3Nuf
PsSn5W2bhhEjjgVADA938m+m6GUaP0YM9pzVXFdB9VmlUNUcIQ+O8V3iv7fSziOq9sKQONMo81IR
cacgY/TfVaTX+YgqL7zwmeow1+n3QyAZxHdMO70ulrpEVA9QWMG/UJPP9fFZgUAcV3FuRnOkTeg2
3VLJrQvtcea9tVmF8GNw2sQ8Tbvce6iRIqggPrX+kijsTFfRTpuNT10F7xThXWPFYh8ZtRE/DuIR
07YTMWcDivz+i577DWajNCSirDWG08+o1o36ZABCBBZ24bOeaXhtNlLDPKlQCTNSc/ivjNFLe/xz
z52NzWDqOMFMeW77M4lIeL3wNc899vTvP7V30aBJKi1t2vXiOiBeb3K/b+Nzz50NR5wJ/lAlvG6j
oq2QHmr9wsx37uPNhqMgIyKGlDXtfP+2E+9gIAbK4bp3ns3XqLsxg2Fq3mXFRujAuNxf99zZWARH
GeEt5JUt9jXTWrsmDpoNy1w46aeT5XNhzPsGK+M+bxdXva46G4LYf+sK4O9Etd5zy9xNq+ueOxt2
cckisSLRbZf6d4PyVvZ/rnvubMQ13L54gLOp/MbPAcgxgo/rHjwbcuIAwCbJqaHm4OLd4Zb8uufO
xhwy/slLyJXZqfqDPD00lzawp4b8Yu2mzsZcEMKTMRoaIiru9Li5a7kXHXrfFStzQyDNla0yG4B+
E3hhlPNTAhGQv7DN4dRf1y6z8Vd0NQk8NSKFKVg042YYrpsL5zapNAhj/qPQoZM1eJHIum6gKLOZ
EHBLRFQBzx3ZNLRO41+3ipyrzpVJwkQTUy/6dJupS+/KTYMyG4CQgCTcO9awS4lGyNajcKFHnH7f
L/qdMhuAZpBBMsxph8n62VcfxESvxrZ2FBINQWupcPLC5nhVF1FmQzKWKsnrKmNin8xRUvsoZb++
f/DpAV/9DrMxCVykMJqCMSnCBZGJCpVHpgFt+f3Tz8yGymxkximARdFnrUdihyMlgEPfrnvwbDAS
00kWk0HTnxJfDGBCV77wbCg2mV5m4PxYnBqmPWE4uvaFZ3MhqgZdYiFD7SuOChi09oLK+UwLz52J
FSknkRHw/bIAVHRgB2N0oXef6RnybDpEkFwjNaOJLZVMZDa2rXzMkF1+/wGl02O+6HjybFCiFe99
87QAk6I3wuWOgZWg1FmCVrLhcSws7YnsNruMQUIKmU0QARfO94CaRnWpCNCtR3Edhv6ltzl9hq/e
ZjaUYXTDPqp4G9AxIHdiWz3djUvbFt61xchoIuJHjfsBIun3v/+57zYb0CQF8xPSBJxeAlGryG+r
C0X/3GebDeihq7SgSPhNjHYF49LOPVI3mwtvfe7hs/GMAhtG/am3NbAcyyRemuJDKMgXvoJ8GmVf
fYXZqE4MEK11JQ87ueIsBfx8W3KrryNwyt+8Gh8G+XC+LGxlmEAQPWwo7ic6stuTHQ4SwNZkmfj1
8ACZ1E1QcscGmgxiI677ZLPaMOlSrac9Qxj+EkdCG6CwF5r1XGeYFYdhgpzLYoWqg3gm32TGhWp2
5nOdLGafNznqlHs1yiVmDWk75GgICTAW4ct/3x5/h+oXn+vv0P60hwKuPGb6qaaRp0AmSELAN/5F
DVkQ3mR5Wg2R8mFFLyIa2Kj7lRmPqrzSgLxpGfTm8ncCioIM5hFM9JQu6jp2gZDACNPdaAKrmyib
on7WhPvv3/Y0kr962Vm9qcSotuo+HXcnoX4c3tU9WCU0XSqW3O9/wpmv+NdE/qk5uO5py1qBkJlj
FYuSj7G5rsbP/SuJphWw57JxJ3K3x8bkyq313AKFAD32x4JTO0TbDhlW9qhXq+vaYlYoQvK9pSGi
tcd8h9Y16y58xXNtLP/bo/H2TFXVShQgxFk+bDeTTJnrXnk2vEucBJIKM3inc+lZ2e3LdY+djW0L
z0gNUhfjfO3KR79aXPVYcTa0Be58AS2o467PXO1w9WNnk74FmfqkEx523eMUdr+K5JId8EwpEmfD
r9AKn7wYLlq7ah0JPwYzXHhKct3GQZzN3mSw4f7uh3GHDYY7w+q6RebcLNqNLI3zjMeiTuMAt7zy
becztNf4fD4eq9xo99FwXfcVZyOuF4WwqFQ6RBYcNcN4S0hiu/Bo7czqSJyNukpX/mfU4f5xpO6H
xdSsnQDb3lKfNgL6R7/270SsFEIFvA6u4NhYi8D8A1DaafJiEXsPAhaHPN9Z5h0d1xm54JAf4+pF
B6s7NlhSopF0PPKrp3KDmHqRRe99JWw0aSQNZK3BHu63urkurI0XmeTztDpEKYLOT1l+JQpWfZE2
tT1NMJYRW1uomYXgqRJfrxtts9rQaEYKBLUfd8AQami8lfv9c2cm2f+7Dv9rXfw0Z5BXExJ0JQ5E
rKZb3XjwAx9Eg7hM+1dPuBPD30nyR0gfyv5F6yAtZhe+6Ndl1LRm1YM8rMbLSnbasFIAj6nj/8vP
/b+/zn8Qp+KwFzMcLZw4/Ozy9XjdbGJas+Jh4OXyPe302A8t30Ku+L71v14S4FD9dzJhxpNIa+Kr
etGLzmIume51/d3rr7vcZzPz7/OVdPLxxvLaufes4MBSLxwFn37t/1zKgBL897m6WmS6XE0DV9uZ
TfIAfxRbje61DFz7pcX4uS4yqydWQlJoRxIacOuVTyBlcaHLfz0RIAb99+VLQ6y7Sj19SxyVwCui
zAL1culy6dxbzwZqPJptqse8dY6AI9/0xeb7rvL3xOKrNp9N415SoClrWhZ33o3kK3fyuPVJMPHG
RzF4wn4K7rUH6qEtkzw6EmdGLNJBsoRlGAR2VJdrLajWmjpuCUa2FR9MctG6Ym7cSbBABIFdSoGq
/E9brKvwUYQekkkk/HIBNPkVWV7DhSU76K2v+85c06h2UmfiDeMwutZdcEmLtlCRlGtOX/6OPMnJ
OV/CU8j1MNnPIkAGHCTTAPN6IEYAh1RrbAZW+3V16IoeSVrmmmq7FEgnj5nYK30hixNiHlKZE7Ig
kW4VcnajZzeDpjrku2LjSRaW9DSovxWCW6P41SiEB1Xqlpqc3ubxL7F5Nlp5UQ85nGzN1gUYulm1
yODdjOp7Ed4EgYCiBTh2fgyClyRammq5lzrSgAb0Ydomw1mDW6fDq000qk2ELSYH/Jfmk1KkxEb8
TJKWuI4fSYaRCO9aQDisL1eOMKoYKEleMQXbT58m7WgQf+UhXccXYWN+cSG6TuKTByMA/Pwihvat
mzB3b2IMZ+NouRjGFwbofeLCg0g8mpHuDLqwqGTJztMPUSexK3pTmvhYK62jlPV1NfevfPDTFDKp
AOoxcHNOo2BDcf5X735WajFDOP5fMTdmY4lLZTMxetbaRfGYmzfm7/ymIpMxdELi4iVSbTeQtr8f
Xmd6pTEbXaFGaMegsZP0ki0MMRyZK728eDN5pl7OtR0dKO4cdR5nnIKE8/QncOBw/EiUmyJ5TPKN
1W48Bf44UHHjvfYf8qLfJvWDEC9TrccOZzidjhEFGICl7tk0rc2kfIAfvA4kjh6MwDELsNjmfeXn
z0EFuStx9FpfprLkyCiq4SukBWmV0bZHXtcuyItFnNa7qrwNomfSWjJ/1RgrgcjE7xvzTA2cyzwa
Qpa8URDpEJj4PYFb8LvrHjybhr2kCqteoB2xZ4fjESvr98898/Xn0Lgp0CW8UHx9s76Jqu0QrYXh
glb3tKD5omzP4YrIw0ttTJkquxj7bvz75PuHY0WMQbTsqNijXm578xL19MyCYi5nJjEuH3tvHHax
d9TqxyreqzrRQt2FX+bc40/t92mkm1JYTODYWa+E2PeEcFGMb/UJV4Mv9PsvcWakzKXNQMHgcpxW
LGK2g6ZoW+bGq7d0XT2+8Duc6ZzmbFkhZ7iXEvA+p62a0i4JEv/+zc89d7aswJGNNRL21S7WlkOw
TJsLM+a5586KYK/ILeBgTjz1eAMTxtcubALPfctZxcuKopIIrh93p9BPo8qQT6fkIR1bztEufMwz
fX8uta2EtlPN03VrXz4n5ZsqHKoYFxzBqTJHYOJ4EhxfWlicaaa5jjXXwY5kEUdUQ5NhMieYbfSu
qzrGrOq0Y4nnDiP3zhwdnxzbS7eNZ/q6MVv9Q1xQxuB0Kxg29V7qx01O0EjZSrROshUF1f2+Yyqn
HvhFCZoLUfU8bPD+U90M5SYT8KkoN5ZB0IZ4nPLGGZMcfv0vkMcwWphc15jtbLG+1eCz9uWE7T2z
m/EUF2OL5M70QriqQssZiumxKJ8ytVlNYUQu25843Qs4f4WwWoIKMHVz+f37nznlNecqVyJWM8Ws
GFlZ85pAYymHzola9thpt8iCXxEZygPu05xLhrK4K7zbRL8zzF9VUTklU12UojqeYjKLyt3EuZqA
jb4jw8mPmeXvpPg5BYtA/Pj3b3tmKjFm5QW4FRmCDReOauz2JOqslOiqQ1io67PiCyIW3yWf0QcQ
DtkwqtoL4/TM2JmrDz0c42JQnjqI+Z7lR6H/8X1bSGck4NDq/33niVTrlnizcQcmCOUqRuvqPu7f
Uum2yjgnGwlv4EYgKd7uNMACmmuohBQ8S/6bUo44EiKn5LDDmMSVKofE9370I30zek360sE1gEzt
B8HKbpKQTLeK8OirhLH3RufIjbboDNXWfckefIwlA6mBwk1S7YLoRkzvpWKvpbsi24vTPtF2kFWa
al2oS0n4occP4XQU6hoEavNYi6jPRWHcm5J/b1QmPb2SXmI1Zn+3rYgy7m99DOCa+dZUN5Xu+t1L
lpSkYhOuMxX1Ip0+jOZebUjJDPZAdOxAZYOionjXnFIxXOB3dqDU+6ARkcI9GuNjWBzlnlis+6kl
B8I/itnDlN2U3oYE8Thb+ynRrrdjSbD0Tle2U2i6weQTs7uLyojItduYMKypeorVXaH8roFR6tI2
HL0VmAE4nL+Tpl+IqnFrljVpytlboL8EhEzWwh2vrra/v//y53rUbBR0vtKXuchCDWNJ1BxC4cox
MJtk1VS30nzgub2MGWU/XSrFf++Uv6iRc01oiRmEVKSBB4vekmtRW2iBbXh3fkpckvaUSK4Sv0Yv
P7ylNt0Ixg9Be/eIGp/MjWW+6OEfbUjJhE/uNGGtkQUWGA9SVC01dqe5j8HuOmEU5MZ/xxMQVvgj
EioMr0gx9e9E/8JQNXnAF7//XFtaTqESRThjdtBmuGt3g3LVDU8KTDzRhSZ/XaGZa0zDUonbqm5Y
v5fcn0M3um6NNKd8m3qWqUZxUgrEN5HhJp37fTc+c+5szjWlgIyy/xbYwAy3qyhbWMbPoFvKTCmZ
AMBYugdkrxjv5bgtYLBNdev2+TbNxmVVrY0Bvyy8VUPhcrLz4H//qsYDRxp4yO0GA3usump2IFZa
gd8qLRo5IO4qIdDuQ8bXn6V/BLPYtFl2gJ9gJ9I2HgTHM6elH3b2VDzV1S1pUU27N/xbTTloIAw0
7covNVvpW7owSqnHnr4s74kPALB+5YNnM0LUEdmn+vRgSV7o7214YZFwpuBos4ID91ERcOifdtgV
YcGvHidX3/eBc0+elZzRTKDfCB6XJe+CLx0Go7ogej2zUvhrUPu0mcrIQACANqL4MHM7Y6cc6I/d
cClC4C/d8KsRPSsVAeAtEb4dW0GhhHNo7IiGDp0TDKRumqWv/DG5wPSyARoYAI4UVlnfiKkdltGh
IRNx9IU3Iwv/WIJ4Xe2ei2YhJFkpJodxl+rNb+UlUNTfV32huWyWeNtY1aR+QrkOycqVLy3lznz5
U47O592ub8phoVQ8t2U5G7jBn+ted7aOCwWuq6IYfYysv1Ti9kpR8n9gTnMl1UnU4nVTHbz2sr14
93HqMV/0JPXUPp86aidGbRHAbd41YKoNksws/clMFViLp5RS2+8+spGNReMSTO0AV+Ug04lUnKPD
fWa+ByTBev2I31e+zSNcKMlrMXYPPTbKJvFcZhkvxdEnrQDo2WKTr+sTZft1kg9TfvTLVUI8urSa
OnbrzW1fEyIqbq77ELOaEcmk3Zdgq3bqm1Jsy0uRRee6zaxg1OMQAWaiuYT41odyWF8YP2e2i3+N
Y58+Q9BBM2kkhXt8lVDbEZ468ZNWEHGtA0WxCa4cTbO64ffK2GLGoyzJmdsZzbI2Hq9q77lqN68n
jTiC03ga1m3tXgxSOtPgc9WukHv+lBN1s5PEm/a1v+R3ONPec9HuoCgtLJ8OdXv1qOPtzXLuSJ9a
H2Dkw3UNMqsESi4Xuui3nA026b6tOYJtLyznzswtc7WuVo4EsMi8u678KLPJlpWbyrSum8KV03f4
1BEVLVNJaeDhk7Zox2UtXnjuuZeejUe5UP2mhDi006IfuvWRcJ1SGcHiuraejUpQRxqYPDoJkXWR
50AFve65s+M5Q2TdbOSoHpqlOqyzYnXdY2ejcLDGRNRbXtfwfvrSjepfd1czV+tOQlVZkMmoeQkH
cYu2vO5951pdcxo4CRJjip7kyrWt/f8yiv7vCmgu0oWQN9aKEXHivPKO3dNVjSvPxl3Ygm+adB7a
3VSLS8CPM1XoRBf6PCp6XEJTov73m3Ls8/2b/j33/mLu/Xuw8mmseXXGHkAahl2vFU4UmyhMUv1X
L7VOrtbbBEBt5p1S95ZRojgxEJow5fYz87lFPBbAkOxaz1ck9yrRnYBYLcv2ZfacFq+J6q/7zHdD
bSJbuX9HLLcogUQYCegFr3W0pp6cRJG3NcgDLXwyw2OE46TaaN1BkTlCuc3lbtUWGpnOL0lXbkDH
IZv5gULEIfFd2cSBhvyVYFtHxBrjDOIpjrfYeHG66fJ6GwTQJYax2BMt3MvZ1mxWjXc/DByo7AJ/
XSfySq7b2paIM7c1glk4uHSBrR2nPt+FwmLU+7XMjGLXY2+r6bSx8n5jWdmK0JYV8P1l1luPVqhr
gJF9fZ0ryXXbgROw6vNnzgkANrw+56oohjFmw2T9/kufKX5z9VRJXEA0GOwGwuamll91I4Y8caUo
YS6fsvw2LDKF0Vlov1v5YUwfr3vpWfGrgWbCF5xwV4zLzpQWavta0am+f/iZATVXJtVp1Y+a7DPN
4GOM3FC9cPHxdUsD9vr3C1YgcImqpqUDInJJk03T5WkV9f1L/9Xa/ueANeaRd1WYVGQhMzmWxBxM
iuQ2mUWlfa4CWHtZ51TtYNeS7wLwJmjpQ9BfC3Svce2t1K67A89/4UW+bj1jrliKAF82kU6hh5ws
5M/pdWsW4hz+bb1QDCXLR+2wk4vn2rxV2uu+tjyb/KW2HtKop3wqS/9p/PX91/i6Ecy/+KtP1TMn
FVIJrJBLoaW/Hy/0n9Nv+p9fmPyMf1tArQvYrR24QmOyXJUz7alBISPoaP8uVH3jzE+YTf4aeV5l
X2LNUDx9mYFBErXBTVjth/VjMr5e1TZzaX6IrFQdIho82ZT7K+8o5oL8WPIIGz5pQAE9PJX88a9b
Ks8zHISarEeVc/hdBAE0Ve4LzBXft8PX5YCcj38/Z9n21SDiQN411aYF4FmipUijSxaFMz1wrpxH
3ycPp9j5XVYjynkQcaFd99qnH/ipa8sA8gN/oDpGxlspTHcmsdNAr9ILrXLuvWfDMfXKus9Cekc5
3dbjofgfhuVZTc+pyH4xeCT539cWxnwg9I+7VM/0nAKVGpdCToyLJvViRxDhzsrhorrk/z6jbjX/
Kos+tRLE1Envam6FFQj/heU2+dvASZsGLL1P6pWadg4oyUVRlRzKcivTHknA/P4DnWvB2SBW9Lzv
65DaE99zZXOhMvx1dn7RfnPVfRUhMrMKik9m+rugXTSAjFtTu804UfdI/SvHiuA7bVGwdoJ6vIDJ
zEn1plBRnWTZajSJ6ZJ+8ASnz1ax+ZyKt8TcxwDxh+45MtuNjyvFQ0HoSd2vvvsZ1w9xvRanTVt2
y8Ewncr6LRiX0JJ/jR5f/Tqn64hP3ydKlTFTtGraKRJnPVtQvXZepIseBBoBhTtUOGSXj/Et7oW0
PoUE3oXy/fff50yRnfsBokDD8hyx20yDfeuHJGVsavklsXa9eeW96twVMBKd3dAPkIQ8T/fx8vv3
PtOv5p6AqorqJFHMYZcQRJAai268NOZJZT0Nw//8HsCn//0eao/mJskzVrdaB0LckfNfen/ji69m
/d6jLkyVtd/dxoVFhv3PLvC5dN+iIYEJWjlAxe2uWwf+jVkMsMpeeuOF0PleeqXH2mIqrEwpd2sB
LyO4NUs8SvWNoWwU/i/tMfNQ1GsO5O7VlLcrAYFfrq/hu65rYGhNsLX4k+j3g+ptC6sATP5+ypEI
i9jRFcn2Blgr6p9cqzey8ShU5iFvUFGqB47YF6ZmrgaxWMkhFIg8dLt8vJ8G2Y2LbeMde4lMVlN3
vcxzRcFziDPwDLZWeoH/27RbJdvnVukSm7HgytnBKu9W0X3KwUQ6FeTkZQ5w73vSV5aa8JwVfwiZ
4kKbf7JWvUVyoUmuhveQ+VtiIndeHy4H5ThNNwibnax0wbXahrDP821H5EzQK07TfYzCjRyEpOqs
1chfVmSP6x7M+DxflHC0+5/9YELjR/MpRR8FTaR3reODZBbEg5WuxT5aVGW+BlqPoaoagLXD9hzF
zTDVq1EEaSj86dPhOFJ1y+yjFLdxU68V860/KW/DnCPcpcZdWiS/pMXO6v+E4qYOn+U8ckRyMpsg
cEfhMJjdqo6059q7j9HwV1V6D7U5GBnAFlfZfr+Eh+D2MYT19qPPCzdrCjyL8krUjlbUkqxwKBOC
DChLdj8uJd9aJj45wETekB4K5b5yGjD63fgeR3u1kFZk0DsF7gdpKFwzJB3BeODUjBMjux7MlTc2
ThsmjsU9nSzvqiq2u/iPUYYHdQKfhZuzVw5kIwII1xy0mLZi/UyGFfpjt6/01RRIttGmCyZS1CC1
6JbWQl1E6oMmH2vr0R8eu+imS47duBz4x+b095pwwkkS4gNZ8qmID/w146/do7VqF1O55Oa0shZO
HLgR5+Zp33B2vqrlypbZZ3fdoTvFOXB/px/SalfKr81YoqqhEJMqKf+o43elfjPNVef9GL0fUvuR
8N8Z0ioGfRcaJHomwj6JFlGy96Y3T15HGjrhlHTj45DcFslBTjYspx2BBpUsD+8yakzX6/dpuq/C
RS/eWyGhMjhZyHkkM4OM12Ihjrec4yx9oVyXpu/W6WsXZcwvOKVYXVRvabTJ2mrvkQkRAwwX5WzZ
lIgrML0EgrU2s2GdqrcIgokPOGjdvtcbp2kWfYqlOv1pao/ZmLtGnbhj1T6Sw+qSUO5AyduzTlo0
0m3q88L1tiJJIo1fpnyjNcOy83dtLru6X9qhtq2yzlbppALY7oGqI0iebZ0uZsulTCEy8PpFhl2r
MZJsmryPYrutLY5GEJhMg2PKNRmvK8WL7ZAxFSTt3gqPmnpriMfURJftIkjnTkxqA9gJP+H8S/Jw
46vy/ZCgQgFJLsTPEeeqE0qnjLtd9ulm9hA34dqqBBd8xAJAakbECZkrcCLv0+J3NRAsb2rbKMlt
T4lWinLvmQRyxJWdC0BCuCAZ4MfrQm+TZ8B+tHWt/tGyRnKb1IVR/tCrGGcr+vPCdxt/eEo4TGnz
yo2kB7i8tqb2dmU9tTUaKMae6auuFQyOYR5iWsBKf4anhIPSgDxP1BZgSQHSR4uZWdFudJT+efWk
Eiik1OEatrmG79zoXPwGCK1it1KeLf3Bk5/bsDrIoCd9/I4Wsg5ZITFGJomsfvM7zl0yMjjE4ZeE
os+whP1QMwlkU3JiZzq5ntpe1a5PmaC+0mwqdkxdjAdBhG2PBJ7EJltEJNEmmluQLBCU8VKtH8eS
1I3WWw5j6xLYQhawtozGTZ00OzJvTtHBAkfE+iobHqYOW2q0yNpdUr/26m1bPusyBv47IXvhCFUo
thoLHv4Xg0UMq/CWBXc9Paj0LLZvJ2QsQRZI6mPlVqLHyO2Dn3MnL/tLvVsF1cLMb6Oeg6rnKHxQ
GSxB1nBVv/Vka8flmJMRJqXHb0NebCnWFp4zAlo4oRPRX0tktd13kryKmPk65Ukx7qcasWXiJj3O
s/IlJ0+jtWJ+0qb393mWL9RS5VgtWBgyudnKW1ZtJSKXlaBwU4HTOOxlqLQg0Ar9W03MgLxRahZ9
xSbX7gr/XZpqRsQNEB3SJddN8ktqthGvlPtbxFIbvWtYEe464jnIOOzHldC17ug9oyCScsm1VNIv
iqVooL0itw2TndXfabXr1w9W+VqZy3S4Jcq7lcNN09xz2MMUmoz9+6RKdkd6jCwIhC3Ri37o2c+a
vVQgkW80GtuOEhsVABWijRzhqt4TWQVVIWfxVa39fLTTfJmMh7yN7DKjegVuLR2lOF9l0GDLelp6
RmRLvr8ItSNmwE3iHyZOsJN63Qt/dBiGiHbEnNEvcfBZORwTsjPSIPSRXmtn2egUqWWf6s2UE5lT
N48tk3x9l8bL0b9VFXcgIAObpRGuRGXFZIx2zInDwg4TV5R+iuJ6kHea+jS1t5L6LCVHJWm5Hrsr
BQRcGJhb1fbk2840lxJ3UHAwIqbDPnghL6LK1lwlAXW4D7sngbmvMiGpNwX846ni8JafgfWD1K5b
30dLHQm7qvnpdwIDU7X7rtrIredGCMsIX+ssFmTd2sjbvZnUNsEsjmqyLpjKWxIGSR72DknKPQSr
ljSOSYqKHL/ZUJ4PRrFrqU55UTih7zuBVa+EXnNko2epBVY16xYy1vi2IHnHX8bdPurrlZUJEPLI
kSIaRxGOAYdXQc3xLNe+YfAhjvtY3qX5H1CRgnRMgm3TPpABYmvlj2byFn59JBrD7od9ET5PIUjc
qXJNZdFwbK2GP+r0JZKXcQ9url22+GvMmArmM7230dKA1ZL3IgX8o4rWGJXITwvpRIZbs4eZqADD
i2U9JsZ6ag6lRgJYqK2Sdpdb6UEq+kPso9MCDDQI4U0JU6xBby+EzC/EKrMz+oNzeTXk9X1REifm
eW5IXFrQFe/NUK6HlmyT1iY9ysm98ob0S8i4dywOKQXmErWNnvyU05wQ9NAdG8Gtc7Ky5EfUP3ZG
hPZk3nTaL1napN6pXZVjTYxsxxiqm3jX0AQ6O4xQWOlRB096lYnFMovfJ+a3lNXLxJpeMTmDoBMT
UGSXSrDsY82Vx18CE5wODbitDqNPUg0LFQgVRkBGGWO6rJ1Am25bjahqVT0NACto135t7QkoAoD9
2yBJNzbMhS/gCvOyTTOKtlKRok2/IeB0nUhvQ1a4ZNixEHCkvURitKfJi6oJl1KoL7p6XVWlOySY
CYUTC4MYpn2stw+R/qGrR0+/j9MjC9CmrldV3i+meGf5yEuk0smjNZAYR2+JPZha6jtulHSfSJpL
dLud6tpezWOXGMijlcvrtBjtekpXecLEViarusQORlC2Toy0THluVFqtlbFVqatO+91bsP5GLh46
o3hRjIMyPBXjK2uGdSf2b4RB8OOVHWkhDr4UiluPfut9LFairy0ijmIn/TCQ1nYKshxaOiPL8qLs
jmGaODWJMH3tmuSGt0XjCCyoWn1ApN2zIThlkrwEqbKc2uymyzR7DAbwTuVdBa0yqKSjqjHl9K1d
l/FOVjL2AsbCj3Zh6XqcRViJ5RBJ6JQpkDBd5UQ4t62J1U1lOnVoOIa4KStWizEPSGmUqna1eDkZ
A1Tp4ji2t2WRLYu43odG5qRmsEZGTuiW5pg81ECfERWAonWC5ktzrRTxTQfwW6GZJ2G6sTL0Y6r2
I6GgVuB1JBZFk/zRYPTTPcO28nRT9xttSEhcrIlkYYUPiEbWkoWSDvfx1K8yBqeZd0BYWrtjJT/E
wdGUhv3UAN9QNNFpst+6kd/K4a7Kf9aKt9BNgojE3iWEZ22QBC8HhzrH42Tuilgg8addQNJjb4vP
LV+BNra9D9LWXa95JrVpLZbZEnz5TrG2/B6J9BJowSoYl9awUJRh4YEd6pTVmJp/og5UjpUtYmNw
A+J6To7pm7Zvlvm4bIxbQ+HFcfVlPUL1tj2UhbHQ+3tZHlcNZ0C5aBLloy+HUL6rivSmbBBEVkhY
iaRiGyPrAZdjTw1bRF9/9oNTutTSY+UY+d7C9PNFOBnYVftNZ5YfBmxwu28obUZb74viAXqLrct3
bR7+StXgOFJpcEFm5SqcQgf5QprCRR5uMqljcQcOXKJqh/WQbVLAMo2SHyxzp+ETA7Bj93qGZytH
nWyuveK+rvanwJnafA2tX4D5CrsA5BkTQmqE7IDCBgk/VRwmsNJKh97knGeqfEcqh6UkEhtZKfse
xoAhKS5ja1VMTxluSZ+JV+sfwCguCvMUvJc/9trwSCLaok1ih0sfjI2rWlolRFEVk2DHw3hjCf2i
640lWREIBZy29xYkdtt69CgRAWXIljOO7CfYSPakmPUMwcHLFu30TGootfm/ODuP5caRaE2/y6wH
EfBmMRsCoCclkvIbhEpVgvcmATz9/dirvpxWKUKrju6qhiAAmXnOf36ju7lprp1E4UB3pFUBCTJn
q0w7vPeb8Z6AIdKMlI4QzuBpblI3N6LjrDueKm/kNL136k+boEkdAWerjd6MPHmGaz6OutvRLEx2
eyQSd9buChHs5k71SWMKKmPnBKeZpjyKulXg0AWHtaeSOkbOzKqIiLJKhn1V6p86rvS49Nflfact
reIYKls8oReO8qrGT0N0Gpxo4XR79i3Y7E18qBNgjbqHCb00sdY35elBihI3CEivKrN7xlzUD9WC
Me/KnJyTlkTrYHI2XRoe9FwsjVD9nVKhmkO0F9bTNNRMq6gYnBwIZiaaTVs6eewWSGOLlM3DlFaa
E21lqFikGdKQAzDg24Y5NIHDGg48ebggCOo65F2agbQLzKNGp9FaDJPFQ2/N5NPQ9luztgq1w2Ai
wL162ZfjIjMbXyWV3LArN2W3U3XljrThg2BkLGRPRwomUenkIRol1ZMISCTd+W20P52MLLs2XSjx
r66IH5nK3IGKYN6gbAuC4xZZbx1tvXkgpHYF3Y5u4d4uy7sqOiXj+dqYujnFcNxpbiIOWcGA2VIJ
755cWyebjq1nIv/ObI5VwDEwv2OLSFAleVyF5M/2WwKmKFhF4EbwcbOIEfkwk4a4LIq3MkO2fkVy
onPXvCfANaauU5llXh1+kn4BrhW6LWutxah+0t5HiJEqU1/T+Qis6GIPfMHTyujttUmYtFNr+yjV
vMok0OYqpWl8sppXuUMAHN7/4rO0iO9rrbVRHUEcXYVXj5X4KrTXUWEtzGxwHSKuTKA3fdBp8FkT
xAJ0Nhrt8brxbLSwXeNWZHTPgdmwyX7ObJwdks8kCI+5NKxDitZMo59QUhjIiavG2edYtS7UdMIH
TldYROEcE3p3SVQS348M3VDBYG1W/Inrd6cNdrHcrZSac0eZ7kliJF7xUyI5NTeWarDJbG01Ro4b
zQ3xvdUi0ag/R2NtUD3QGyva7EfTzJ4na5vasq8xmF6Sh+s8G+4L561Q+mMJGmUYGkGc1OqhfJy5
tQ55a0sUQ2y95PNWtp4HKDqh9Kec7oE1JvtieKkv4t+Nau9JW8ZW60iy3jKlpioEOY7zm2q858FW
gLQ3a9EVq1ZftmiRpfSQUskN7UtSbEpADL33DfkQxB2hwDX1+a8CI+UkMhcVi6mJ9eU8f44ULGSh
LUfMuLV2nyrCrwGIE0yVDORO4GvQtsUdSb7PRN2u+7Q4JuzTdUZ4Qp5tohpFizMvlAQ6WnUqhpFc
S21R0pfOo5fTacP93oeDvbcibZ1TwuVmuHDGt7zrd3JwV8UxSvy7MrQ9qe69znnXWx3XrPiQMLqQ
ud9QNnn6w6bT0zvJqKmMP3N7cLuATLWa6q9svXQYvCGMyfUJgCsfgzlYO/bKZsZlkuoTW9kub56q
InCdmdqqNHa9jaRGBsntrn2kcaijaeu0RExqbmPBTTdzV8qglrS5S4YkKnp9X41s4k6zMKPWL0tC
by0F8YNwc6qCsdZB7CCiErhCULhb1Qq6F5TKVE5N+aftiycrvFrTJ3fhZPmywa5BuqRRB15eCf5q
70VJ7UYqMcM2H0qe7sPpOKrZOanH+2Yk/ZlU8iaRlroSr4YyAAdA21+IdcpW1VhvlpkuavgvOp+L
KlOGSDFXY98wnzt0WYqknEinfDJwdQGdeESl6+L1fqhn5zEtxEZvlUOnD4cpGFctVFoZZFuVNnmG
7T4A5PWvJzo550rhW2OyyAZpw3GoTk1Ej0k5Fg6Hbvo1nu1O23Vd96oKqCgqXWgfiGWoBkC6pYEe
WLpEPRBbAx9NARwxIvVebmyq32bmgMeTwRritZiaD9mpVrk6e6TduhyR21wharM0pJXI3+ZA3xnQ
DSaD6JLUV+M0RAGF+F8me7x8HVtI0fV0VAPFK4Z9iUnH+KpZI9G1D0b4EjbOtq/SHd52r9HMzu2I
FYmChESzQMxneyDuRvmsh+eafA49svxZIkSnC/worfxcFXdtk40Ly4zONCWwA7yhoFF3XqLO3oqo
eB8F1F2zPEy1sVHSBkcJWUoXZHczkmIORSMk2IjSBB684PuafKFLrlXvJUXstYZnPF3CaW9Ld2PC
K1u3UR65Mln1ll+alPlOR0yBjVeFWpqebjSEucyyWzcnAw+3XkpCiijDnYPjuY7nz0pfVU1FlIoE
+tbSZzjEQgr6/sh5lJuzlZQnqa59J1W3RTuBX9fLFlufUIMNNV4cytW2drZNpdKb8YXZg4NhULUw
4zfRXnKAi8BRt3JngWzW5JQ3BjUTodySfkzSTQhp+4rWLcOmXKvqSZ8JaOyWthBeSUgDyep1Bp36
bITIWIbi3b4qG9N+GTkqQ7B+ef13wmKWGrOqmn92DAmu/37Vigbl7M8Ug0KxFxUytS4urn0Pbklc
OO8VSsQMT0n9ysfeyNi1aPWebEK+tOhkqf1CMiKwVONzDErchbCiaXPbNTs0LeY9ckYvZayT7kQO
CNNQSo9ac2lLazWKZiGYOgejvAx78CfnLow1T4b00su12039hSiX98pBf9AUbp+/BYxcx0+jebCC
j7nnmJSsZWdUq1oHDsbrY6h+W9VDbW1zZ+DMbf1GHMaoWLZ97Gv9nWlLS4u/Xs1/6I79wai2fduv
Wkf3MHtFQ+EsKAB2XU+O1KFuklU4vRXTJjJ2uZov8mLvmE+13PqVUBbhLHsSqEEi+7aMVlNR3di0
kOa/t3z7FRCvwoxNdajDSwDjCS2FAutLiVax1LzEg/pUCSNjOYoV0Nc5t7dStU6t0BfdZjLmd5my
sxk7jKYQQIabQKyDul73EsaehbyMYlCqvl8GirGUWQgTD7uPfo9p8R63OSss8yRTcNT+tqeRrE/7
KdawmXSs9GIniqukkOkl+Gdzoh4whFkS5kttvR3EjmNjwwe+6hp50yjsA+nwabJLkXS/npWHkOgS
4s3jmqc/xT0QY2B5k62/d90AUy4+OaG50AbOaIPcUkqUbjPPxboY7NyzZN0b5xNBQYrrAPeN4+QX
WrzHteVEZsxetOneNud1FKubQJLXcmHT1en7KC5OCkSurmtXAT3BkOvLOh3W+kDyCGMLJTuE2mNK
GnPy4SQfiXgnytNT8DZJ9532Xgqg9u4uNI7CPA30bAVewSFIJICJJGV+On8k7bMzPaf954jcqpiO
+rAGw4cmKNtLEFQtMnwzRaZwuI6vG4XAWBAr86w0BVe4D9WTDSrjyBup247ilDaHsDrq2UGJDrFy
kKePUb36eV/4DL2hSpe9JJ0wBS3YmmY5cbMAYXIqppcIYWdrHQfjLruegA91lJ4nk4a0zv2sHlwe
xu+y/GiMZaVBb2w5cUefMGB/jF12IhsHl+hiUu8agPBFhMdn6NVa5c5QUzAI3Fo6DRhaWW2rZcdr
ezk596l01/SgR8WBcOjzrDV7gyMt1BkFrrElZ/S2ag1kw1T/870hNkH+iUkpdIt9L38oUrjWNBaU
OCQJEdRPY/zYjK6qbIEKClyjUnH1qWl3qrGqNMfLy2lL+5/Z1/e96y3tKMXHtrszdKxLmPYyTAtB
L8lV3xa9rb0mMyHtabbLyjd1dPZaf9bbES/mQsaNxnnvy/7OIGnQc4Z3Q34ik3lJp7UMnZjEQ+Ku
yPvtfrHnn+bQWeuSdrja42T9yY6eCQcHqSfG+ClnXtRd7MpLKnurR1ub0nytW78lcTFei2QjNa3f
TvqqlY9KfoeUn7GG267sAbpp6IcBhj2t9jDlipuxH4ug5rs9atlwitOj1UY+BumrTA1ezegUsSPI
BgY/1IgMDGj87HhRWKtmQztDgLrb25deyjaSRv8j84MqkpkeYEr6cg8qKV2q8Hce5h9OXfrz4Oxl
LdyZ6rxXK0bPbau5tQW3FwPWjDrciW3fYPuO66XJ8JEklBgU4JLSkupFshQdETqd3ftNBG8p0jx1
eCQXEJ/glpnzTu4+1EYs4U0tVKCPDCDDINm5U6TLWP1GflUTL25U/EmRPPaivNj9RZEl/yc8BevW
I0yPwrbpBUTBrPWkgvn9N95j/81/sJwbZlIy5iXnH9e122XtHCrrR8x469YWTI5juTQmrpswyOzX
8k8Jkzd0wYIIM+K4YYBNDWbSvKJvCGBfCPws54ZgFOa1NpLLzqGkmZskfhukwVdMhTOWiayqr8a0
dsNMXebOHzsYL1nULirw19BpvBDJe/HLTNNv7uWLd3Lr6YXK38iS6+9YG4ymvPRnr/rWlmdIhWmn
Ja9Ezo8ToywG4D/6Nu0rJ+jj/RwXYfv//o/yf+3ZdIY4z1EMKV6f+PF3hJ//poZat/Y7sdbYaaCi
b+awKYx8pdlH2vZFkM3fkH++MKi27BuCTiyHnTTEksDFFLiudvu5W4UVNTbD8UHZWIm8GCUyCDVt
Q8e4iw3D19XnYMooQ+8Kh9nKwD4MMqIE5VFuhrsu/8b2+8tbu34c/3qo2ZDOchTCOM5BvYmLRau+
xnsgrKp92v9mBr2p+3XRPcL20c1DhYW6iYuFVFvYOKSLjB6CTohUwH2QP6jGz+S71q3dD6+jBExw
sKnNPTBnklJ/9gndEBlrO+/bVobp2jGandQ//c982a950//rMYqyKa1m5sL6SuoWZPj87H5vdgtL
pIouOSaWjapLBDoTxR9d99bjx2r0tBZxw+1OqhfCPjSAQX526RtyIIl4ajH3KBGLbidny3j82U5/
6+cTESdQhMM07ZSP+bn8/feb1f6bT2j9f24+sSpZxmSxHeuws6B5DMbVjRb4ZJxjBtfZXZxrlIDB
yZGuM2uMQRrmiyLbV/orIwhJ2uvJNqaaqBJisVR9wyRimZKUW8+/iwFbWTEer9P5WHZWg/IiB+9D
fXZUeWVKD1E4QIjaKrOJ/TCLKVfOf/+1rs/6PwiB1s1+Y6lJpKgg/rtMXCa8SkQzkMXQiletqt/j
il8xCsaffaK3Pj9TauRmVvMpWcnd3Cwt++nvv8MXp9OtJY9W6H2h6DG7fbgvk2uv8PfrfrHbWzdb
gKn3FV6bPJtBKtmISWGUAoAlmwTw7wxi//km/+v53+wGQyJrcm2wBhI1cufiVJR7WX8oh7cuc0AZ
AwbIm0Hbt+Xeyt6K9o5jvSyea0mC6JYuQDGBrjO3rD/y4c2RLoH1HKuvxKubE4AtiRokobfXqaWE
zU4ItFNmy7L+ozEnJQnbVCuO88c4fTJiDy7zwmZkkzgrBfMlq47czjqo/coS9zI4ovwrTk6G8uHM
r6DP7hDdKeP9bF6z2O7zxjlKzW5MjnEJ7aCsGTK+VeA7Zt3ch4UGLxIGT3jGztBuZjJ2y8uoy16V
Pw3Btoaf7WzD/hvV9xeccMu62QlNRGFd0uNJdPXmoBmE+MSoBm/NaQToNyE/Oq4RKiRulF5FJ6wD
vjth9CP7OZJl//f23o5OKQmEXruxPoTBWnxHpf7iI7/1XFTLUI8k+AO7/tN+qL4507/a1MybQmmK
pdIeauj6xfBsEC8KFRR4zMV1Sw9R/rbAcX2zHEPFUyZzIcszCdNMJELLq9pNlG7o9kW3MrIJ0JCH
zVTDMtRDWM4vctzeOXoB28A82UXk4Sy4UgCXx9jchPM6DzU3yuP9BJ6cavucbJZY+07Z/dWzui7o
f1UqnZ6JYk4VaoItDgTiZy401q2N1tAyzW4iLhsfmcbF3zmmXLfa/9gCbj20rmEDaZ7zxQQGY7nf
CCfWZvPDs/A2vDNuRd/UeM/t4hkPBj9PvilUv7rpm71RkXIU1xXXjcLcdQaQDsgk4mfZidatW5NM
XEcu95iWKx9MR3/Wbdx6K7WSWrTZiFbEegkezF9/PyO++NRufZVSM2ylAZrO1ZukTbz2hx3XrZOS
KdoyENcnML/Mx++cPr440Iyb1Z73+LTrQU4t59SrxoGPDgfJkqFJ2J33s+dxs/T0hA1FZNq4K996
r/jzs4veFCkJbsxybPOxNS+15YPi/Oyy13f6r20ib2Ka7pI6ERYjYy7n9e+X/eopa//7sqoRNpJQ
VVo4rV9bEIDzsHKtVltp2XcGvF/9iJvVl6p4a9owcfGVZyjxZzBPCUH1TvqNc9EXpe6tc1EvJ5Em
KR375yT2YzgsnEzsbODMSb1HzPOzMv0fT65/Pf4k04U5pjjnqjk087XThcu/v4Av1uStEZFa60M/
tQqa+qfwQfrZh31rQmTqJQNbmRGBoQQbQH007X+/2y920lsXIjMIsd68ditxuk4hOVFflVHh//3i
Xz2Km+WoOkQK56gdr2itGDaT9sOncbMiqykxQMZ5xG27nK588cXf7/eLL+/WiggLg1rFP2wiEg5S
cIdxfQpn7lRPiR/o8zc/5IvVo98uUDO1wy7hhwCLXnkdzBd0WF9a+7ODRr9ZnZpBXkjY4ulg1m28
MHXFK6Eb/v0BffVCb/qF0LCVtLd5oUaAGxzOD99UzV9d96ZotvETz6eJe1YNT3xIyervt/tPd/wf
xc2tJ5DeCcNJHTHuZDRhE56ACZy0MdwnuLNK4+85HGA8oitq0WpMtSeNMhKujQnnUlYXJuOsrITN
dWeqNgRgZB51tEoqjaFnvhLzo15M10n/LrJVF7Lk1R1Uq6JHJ9d9ezJX5Qwqq60Uc/AAzFwdC42g
+HVVR0ipDFXhbabJIs1hb2LYN87ZTpc7qJqXFmp3bDI/x002t94Z0fsKXVYI1GcycomyYjVn40bt
Gr/D388uPGk291k4bZyEP+7/GAxTu8dZCZcRyqQhv2/x8w/0s63CTMhV9KiPGNjBLvj198dsWNf3
/1/P+QZLQSqsKNSmAufuDq3tUzA+GvCNJAiUpX0pJ55P8CYSaaU62mZyumWXNtupNZlhbK1uYi4v
1rl1KAKcy+Gn6jiXjw6j8mox2L+vqERabhsLMZFarq4WJKPmp9AAQnkLVXAV6gh2+NNpvqvT34n6
jvQBhcNDweCw0Nczs+exX446PJY5xN7QE3XuxfC8Y/FRovvCwsjV23aRQRa2xhEd0FpXkmXKdGOG
lJQxqDd+kxptip3Wvw6Zs8ptsTIiQBIY2tOvUv2VkFQyik0CL0O567Kl5MC7YWZbK25TbUb1E5je
FWb/mLbFXSV1uyllqDQwqUSk3Gql20ApC+CYpBoesOJpamFKD/cTlPkw50kkR4uZHAI1OFK4oMXY
7kv9uY1qOGD6Oot0d5ykc9nB+XxXlGnR02xWUblM5/RpJP87i5/KefTLZqeZy1JmVo+fY680nsUf
ivxpJgpZGOIkoSCvdf5nNR5gyEqyp0EY7yd1wTKozCM+WIuxWptVt2jaEwEabhH3vqZ/ZPXemAwv
MQtXE8pz0dbIFOGkc1dDrP0ysXEnamodO7iui6FfyjPJ1mhS8qg9j3V1ZX9pRnuehs6zUVL0quTB
21iN8T28aSsv/AyDcktSXBEPmwEWfmhlLrGSc0XsRDRvJARW+pGAPS+Dju4YKUEZtqtwCwY/uobJ
MoRQsa4DRl/VA08Pmo0StMtBmDidOlsFqacTjGiqcj+yunXPrK2LIz+DrJA246o2P7shWMaxsy7w
1lQj7aMIoU4j0AoZ0Nq57Jux6hXZZWq0q0WMa0pY+zbZMVN/x9b9hJQBkNQFDoGa6pCfl7u21W+6
yHCnq+5wDiATvWROdbJnPJmYoBgLCT2CJB2cpDtUDH7r0c/1l4n43TneW9jf9WsaoXvwsjt7FnvF
OSvRnzFEralASahgthulO+oPshBbJ12BKDEXDVYGfAt+9GIMl0zp8OBwHTjo0IKclgiHg1Bk6GIF
JMzaF9n80NsIgmpoo7K+KHhjevHcjM8yXyLUqJEhQTAEbh6UUKXyRRtKbjPhQULsy+xYC00843vc
xpGbjkhMcpipc74U2laG5mB2EXQ2ppYVbN8MEcB7mWrICjd1oi0iSyMnEZu/HGVjs4+ncYkLFNaD
fpJe0tyGOPBn0OwFCTVKu5UKxOngROPACx9MV8MvSJPPBqprhDvYh6vYZ7XGW1vmy4hphp085NO5
lSGYh47Ly4BjtVNRDDsFfHuH7xgwskufpbzBmUhDi6GuM2GfQsO5DNYO+lYO7bmKtwJH82pcmo15
6NmgrfZFytAEpmhF49aTK8yaE0orHLcYm8CezaLUz7qX0WB99tB0SBwZtD84NrqqjABr0r3KeK9h
t3bjUzcWKzm2mL2eUhvbTHsNOUjpUrePyI68ih+HdFvOdwpHmBI/tz2s+OTdMfV1VZnQDZu1Y8mg
c8OiRMqZGcNCkll0CH7uzPxUpnzGo7Gw4fXLznpyDoFFXFtr4RhdukP3aCuwN+HYe2Ua/ZGTbBtG
l5z5OmvpeiAKAwKU9ayLgi2y8OcufA6YdnXQgnMnP5jhmx1CheeD6+DPCfJhFhOkoYolKttPCUyP
ggidMp3vzVp+zOHETzny4rFgX06ct1xiR4zGtFllo+mZ3eg2Btiz0ZSvzWBuBnkPKTXCLQaPB6TD
OJCaxVKLd93wS2kOcXZQ5VdbjMuk5FQeGUq2V8tcsVN1jv3fU1dv2kpbpckZrqE/BcWBDsDVeW+k
wTTpxajwZEYG2DnwazuGR0G+Vizn0KiHoflVM5EPhdthXm92+BiGlT/ZG6MZF7X12NlvYEteEg9e
bT4Z+admXobkldwwT0dKElJ09MUvCx3DTPKO2lqnJrmvWuJSwkvSPOXxkhW1EgFXM7L4EKbTvSAT
LJa2qbDg0rEDw8HFW9Vl4oIQz6gXadKiCba3bSG7Ioc8kLeJ3yfnoOx2Q4FOAy6OCc27hrtpUpnQ
TJmO8xpMZzkt4OFCYAmjh3C+cBueDOlItodf2hDsG/kk6Y8iXnVgwkipxlhsMmlrBWDCziFlhFRB
Yr/apeST9dGXnDjDnxJtXjxly7wf952F1M1h/dYvgaNsxogpawuzU+JjzWQZvUywMBjSXSNtpXik
FBYUamej/85B7wtPC+vW4y0iPDFAECN2znTsWsWL2ZvbBmV4/amLZFVQWnUQXeKmIAQKOTv6AdJ/
/dCUXBGhfYs/ZzU/pwGHW3Bp8tzLjZA6T/VKlmdSgjvam64fIF0heI87t4mkddOXsMIdtJoXJ4MZ
WpRLs4NUBTH47yWXbnxRMv+Dqf6rfy27qE+raADpHeArZqjeMa+pT5Har1up9mI2Y5TGa6Gt6mre
28prY/+GA7tQM9OzymERzWgvEWJVsDzGxECRfUfCyGJGFiFmBKSSX+v9DlphPJ6SKvMrLOfN9L4v
EK0m6q69cgkrClRGfZ2OKt6q3Kx4SJVTh/HB3AnPLjVfDiaPXvV3jgjVSedlHOJKxdBgOhGYviwR
csYbgU4s7u4NWEzaRAaR/DhgzWghJkmCQxZ9QKU1qmErzHPCOZWIwg/pJe3eOiQpjDTQ/IDKCgEb
c4YyJSZRIJ1utzgFKYu8jpGULxsk94LpdAMpiO1gbt7meofnD5UQcmWrfJYlrK+BEq82tL20N+rw
3LFxTSgBxnbp1AfHODaN18UntZzXcrKZeO8taq4ghFUslWtNDV3IadQF26BaBdlGFa1rmpE3s50Z
FnxOxBa2DjlbqXzdvivYlOW6X6hdyS4O5RMhkfau92eRnyP0Z6Cw5RWqjk8VRDkcM5zGWcYpBai9
kkx0apq8j7PjLL1xZMDIFJ5G5VQN5ylhThou5eAwc3g29cWebS9UV9K4EGerPdTjvAiusxZ5F84n
tXiwlHsjbXzCjhc6Q/K4P/TWS4suM9uMbGsm5bKh8CVfefH4CaS89zl+szGbSJH9t5dAPMnyKQp/
Dc0uTp4DtNUx30LO96cZxyr85TRoqbhw8lA28TXxmlqDDddGus9Ii3yFILTvI1Q4owVvmSA0v0eI
2OTyw5idSubqFskDEG19O1c3jqosbTM4E8rtp86OIAw7bZZVBf1eVfddGW0Kup8AiniZmTCneD3O
xLigfirbtzy4tPGjkjtbREIYAmoPwdi/SHK1y1jSpfUxm+NpIPuT5AVi3ryC4LMW/KkvH/SOHUJG
yBCV2wD2pxbzAFBLx1J4geDltshEB5lDYDqVeUBU2bgYguNEemcF061+D5TzoJaLBiGGY+FfoD8a
GNTmMWpZOd3r1eOQrfrxJUknr+y32JVdg0IpW2Fh6WyMinYoWIpadSJ1eMEiQwOPjpnoBhb7u5Kc
e8oLmbfvPKLvInekE+9NsNOYCqv3wCWU+74KkbibD4a+j4dxZduOhwNIJ+8mzo9cf0tQOozOk27/
UYj0M+PSD4fybOnhY4FYO8ZmBA+UDht4rw+gxkecQCn9Z4i394r/qGSYOkzRKlc+gm7y7ZEyAFa4
2+hrPVpNokbJvlMYYmYmvW/7nCYlgugU3lyPqB0bhqF9tKV2J5eExtRRR89sBuuZ8rrs25cIg2zT
6dFgRSvdwciAKZGJBnHo4HnmnR+iOmj1+sHsnQ2e+keBqt+aYLVmXm5in6YgvFMcVxCxk1xbcUEp
hPq/N+8NxP9RcLyqaDBPCexlNzrM5tjGQ9TKGAvkc7RE0FTTA4hrMUesniONywi6bxGOno1owmq3
sbxXy6cRAE3LJoQis5sGVORoORTTPlczOSHX9+lMq2JYt8PmegipWf0Z69k6CTQXyblrNwgi9MsE
hJCDNklIsuYs9BB8YFmxiXto0OZ6HLdtYt9Zeo6wNj5oGia5GaTCuvOjcJVgumK3+TlQ9FWHEiZs
+mOga1t801ZTBHVKEPbWjOtZtzdWL+/ajO+RHcnGiFkYrxKyn6Bgg2rPIQT/pnkbmmBp5fCbH8js
qaZgPxXWJUvFWrFhHmKE881x9gV+cAMUolziYaCZ3k0IC9FFR82fv1/4H7+5/0ImbqBCoQym0NV6
3Nl998hmdgyw6RlN6lANYwgyoibqfzuH9Gn/wa6BGsR0EZftZkm5S0d7I7fzU2R/Jk54dILPv9/U
9Wf/1z1dj/R/Hd3N7NTw501swzJ9kVIEXSnKoiq9v1/+H/e3/7r+DcKop/Yw1BkjvUrWvG6WH0W4
LVSiisRnLF3CXmEwv1EETONuKzgT+yk5Ztax/jZ+9x9Dvv+6gxsMEoPy0uQb5DcER5lR2KtTjh6k
9mGSbQPhoLogZbK8G8lRiFE6t5xVucopU+y7agfVdcRVwVbln2H92g1sGSEEi1MG47tIWinicY6/
wRc5Xb94lTfApWUW6Dc4r3aI7xc1GbugcegS11AjLjTPiEOKHQUQUR6ZWzD1L+KPOsOoXvHkub2U
nChzpHs1IjXOAl9HKj2iW8gK2t/TUL1qob40zH6pz/o2qgY/kl51GOKlZt855YuoBncKYz/Pn+rZ
ckWKGq7atO0+mJ6KrvZwN3JQxCrdXZMkbo6pSAPQXAf3mr212U3Z09zK3KP8q+vnVO6B1/C26bgH
BGXs7m2JICidXat6xSokC1CzbbsBR27ZgwXS5xbFIzJ5qXuO2ChHFEdjmV+RBDeQ2sXVZaDuK6qK
9zSiWEwh6mKgkXUoQyP70JnjRtJh9F+dOnw72zuyj4hVn5Er1seo3LRT4BpAhCo4xKjl6wQjrpS2
oOwQ0ysbvUoXGLqhUS2nx6QrvaaPNhim4rT1ammU7fEmrbcVEBtRS3H4Po+fRRnuKoQ+dQR/GhUj
Di2qtjLE3sGuuiTXgBHZfp7jYxPHnMbU7ZyqQklYK7kXjijABXLGcBUsQ0PBbcriVSN9HV8TXT0U
5adW1uvMnrysv6r7t1X0EDfzayoofkx0g6bi03K6VcyJg0yvLR6G9KCmB4iimDsFydKZfmm54k9y
cra6P070oauRVwnM43IL4COh10oXjSq7Y7GWqnNnVd6sVZ+iLdadNNOzvVr6DiI5ctdun2uaj58J
jbzu4qq0GMz8fkZMLtAbNcO4FGUAgJTtEbz9kzAeRtmrDbEgykq/r15SAOL+Kq/ESNGaE2Aka5cr
x2g+dFSPzRQ+GtLzlDQ7p/hjRahqjdwbtdqf0BX0wjnqkbbtQu1XrIFAQNxw5D/SoKE9JlarNbCt
rQhaf07QbeEu1lf/Q92ZNEeOXFv6r8i0Rz1MjsHsSYuYg3NyTm5gZCbTAcfkGBzTr38fSqU2VbZK
1b3oRcuszJRGMoJEAO7X7z3nO4cYvkZV+ncqtP9kDvIHwxz3pz2lydXALZOMVB0DXcOHSaY7K0JC
kuKOW/5M4fAHa/nPXG5orZULRGi87POnkphh0V3F2Fr/80r+B2e8n/Hc8VJxSKGSuqztk5IE5k3z
n50f//265f60RYTSyXw6u+Pl1F2b4YEd4E9e+A+mWz8zcYPYq8cqpFNuwEMMyQIZDIgcYceV/Wfb
2x8MG35VCP/L9inCqujyRfDB4uTQeU+GYEC77EKBLMnUU2of5ypincm2sR9t//Mn8Ucf80/rfLU4
djivf1abvnvhWhni6QMB8J9f/Q8u2s+w3ChP03IxfM5S2CSRX05ujwEVCN34/T+/wa83/b/ZkH8m
56qkR0krPHbAYF5X6nPWZje59j8cSZOeaN6MlbV3voXDxPG2uCmT16jlSLIm4WG4g7K0MxpwmJxP
ueZEa9cfcVCee/yWDO8O7eDslSouK6rpP/mN/+hT/knJZgeztBM9MWrEYRikjBWC+mosHvL066hf
5dRDWZNfF5BcPtCPOIfpE1ogzfqNNaLq0lg7O8xIUW0zUnqvrG8KCPx//t3+6LH8adrVJcqBLhfR
S0R3yCYy0x/8z68s1ufv331O62L2L/d2wznYMT53Ql+pu1LMx6aU+7gfz24wH2tsaZajN11d7ADX
Q/mBxlHVzzEGIYemtqxOkRq3KnhzFErK2rtg2rRJUjSpaluHH1KxcucPzQoqoa3pOJQZZILaOIRH
WFCyA6dlg3RL8lMX9Xsv/Zon77nQe/xxJz3nz/U8nXLkxkV25zHMr4hZNfFbkvjbLj5WGeiHZfrw
J/+e1Gi6BN6fXJU/ejx+WsnnPE5lA5L/0ilqmiDFdgIYTNgbk9zf9Ov/9TtycPf3/+bf32o9t5lM
+5/++ffr7Ftbd/WP/r/XH/tf3/b7H/r7zfuA8b3++Xt+9yO88m/vvHvv33/3D3xlWT9/MZ/tfI8f
veh/fXn5Wa/f+X/6xb98/voqj7P+/Ntfv9Wm6tdXA6JZ/fW3L52//+2v7joO/69/ff3fvnjzXvJz
D7Xp0788mO/v//tPfb53/d/+6olfWCnjOPTjUIhIrGar8XP9iuv94vsR/wtxo0SBWPeRqm77FJ+L
+4vrBV5sO44XebZYA0W79a14vV/82BMekeS2E9kBEoS//vO3u/vHQ/CPj4Sr8du//1KZ8q7Oqh4D
ze/399DzYjdwQt8PItv1fOfnRqikN0BqWvFVKMd+FLn09tVUFBd1NeP49RPgB9kA8e5fLtG/e1P7
90/o+rY+xPc4jnw7csLgZzmmYMrvzcXwjKGioteOqGM61rNIXn2dgV9S9gDXa2b69CUewrHflqkJ
H12t+g8vWOZjm9eeOAvHzoqTFWTKOWrTC/d5ClTISCPopu9DNmcXYZB09sFTPi+hHGgv+870TO60
Ma4+dpEXoHc1wyspq/AArXluxXXuLUT+dVE+g3zjMkC1CgTC6NAwTk4A+36r+LTza8+1QS5n0ZTX
MFD4XbAGWloLTPGDsIoffWZ3ydfQkPvdbFTmrj74kKvt6j3Hgqmt91WVhdl54SPuinM0teQNpHFu
VkNCnNgEw01pS0tCR66JvyFNTrCiL66uvrhZbX+M1NaojQiPgPqhW3EfZbV37QMPks98aWKPnaJ4
sQ5tk3kTbmZnoknpKPFQO2Z6tqIC1fo4dwtHgXQAGBmjKAxI8DVDCJhaltLIY5m2070uWlo7td1F
+9gN7W6XpsY+NdxUBEXFSyI38LbEWvRbsGCzurSuM8XsiTn05OlNQVORuUhXB7f12I7lwVla7Zwm
aQEriWrLeBsH3ioA47BKOJ4IqFoMGTrjj190FvXpYxqWH7gl9UiGqqBbm8Vjt6FNFLzpvAabopS0
yDoTBiFdKEzaQ9ADWbVzlp5QltyawD8k5cIBM/ecBvoMY7TX1A+Gr33Yl8vGIG6JdjZLd4Uf1/GB
rVoGWsTsetlCcaQQGZbZUtnYNoHTBM2onzLmaF+TNJotDgdcN/aXGhmtZXp6vHVSgC1p464EWMdr
nGPpS7LBZt47DdWnGcfyszT5QgOpSCHRpZ1IPzt7HvydtFMXvX+1ivN5FnFFafeka0/Cwivr1c7v
+kypRVvKdgusYrxqp7yfN7MvyG0pomByNl6WZN/tcppcVvqkfTVLSiPc60b9XXaSXjyaTH1RlXPz
5GvagYdhCV0SeT0hDDTocQzPYwWTs/RFTD7M7CXHMGlWlwNjhQa1j7blvsiTkpBMI8V9DM7sexnH
2f0oEyKG7KmEyhWJ+tm3h6BBYN6NV1areJqiPG/vayIBuy2dsP4izBpZHoce27ZK7W7c1npiQ257
yRuXEzS0Ml9gZCxVMWwK6mM4sWEX1mjteD+2W2/kuO3FMUM0ZBckr81tndNXHSlmyhHAPBPZFdSw
2AL3ggbQ9xi1mf6icskgB1jAQlu/HL5Oggl3LePlxYsTqrTJVeZOOFH2oHJT3SylRZTv3I7xj2Gp
43rD1Q29C7xD3oLmpGle/UREMBELeJdOMc2PSLJ4iIOhj+/9Ipifc7MU7z4IqnyfJNCutkUN9BBM
RUEXFObofFf7pQs5CQ9Sv9cWMP5NsThMB6Op83N4d/RAdradzqi2nSF194kSuX1AU9ZAzg4KkVO4
J4LhMPBWN9M/fB4WDMkybD8zb16occKlv46D2em3XlQjaPJEWdVMICs9bMZcujQkDLc7IMCoZfzs
djBvrdSvssMyzxnVE64iYQ4gpiL7WrZaiO9lGISCKKIGwdxO6NGjY7wsCewBW04j7kG3jTW3qj1J
P5OHaFn0uI1EM4T0rQ2edj7krGGsNET+Ng9Ad4CtLeAT8Ty5IH+VcPIQqOZMs+hg6ZDrcrDGLgo+
AmMt6CCCMgvzQ6KzfOSAr6OKpciVYtVQpMvYqesaPm2160BjLMCyBqcD6eSmOCYgmoMr86dmrlxe
2vN69waHWJ5xyw8Av466LCMHnO5iBbneeW6aHAK3thkTx2E+nxKrn2pw6WkdAH1hi0KhguE3Dk+N
MjBqF8Q4K5CpUcpur8I+W8Zr2EheATxNdV3wKEvHR0LlZa1jr6sqpagOghxm4Fy45fCYDHnqfm1t
XU5QvJWX045q2uTFycbuB6OH5Hl0A7opxhrsz9oFgYVwR1LMhoVt8u2sRgGjOvXZ60Rqv7LaJT+W
bkyvemWXP1SeRGfV92g1wU761Z7eOH19VYsQp6pOwJjOua92aetNLnPDChFX1qQvWsr+wrLT/t2U
fcCRIcybD3/uwZ6pciVQDY2c5T5ZtMPMh+AY1Fg1+zhNeRCDDAO0/cTi0YLVcIf6hhULpSg3r82K
a6XduQ0dNe7ZhFyII0ODrC2KPO+yclIHSNjkgSoEqxi+NxNnCeaD2ufZnzxnpeHVy7cuYe+HMm0Y
K2d5aX/3orR9NJUdMF9go2NMW+ThvZzqwuyD2e3hXnqaX36JC/tb6/k1DRddyIe4zdyPaeGe3lA/
84eaWU8gfhpraNl0A6wxB12kaJCCKp9ZbVI1fRFjFD0veQNa226KEmZyVg0h0KRwboGaeqRatF1T
pruCnkS3L6pu+Dp6IUtWrRCGw3bxHRa6pikZdDlp+ER0bj7AkesCvY+tHLZeDG5tZHIbIvuRUa2+
evMqJ/FicHQTj7XYKKyZ7zLg+WE4VcUutX6uSWcvjFG7OFbQ0zRQ1eLg1yq88cGaICtxF1CzbpQD
s5gsD/wMSzAj98arbWilU5xsTQuXe8eCDJW4ijMdXJdDW7ALaWWSjWuxfFHiLGhrSmt97zawNfb3
wbde8tGrwq1YZgZhSxsFCEQn32n2PsiA5hQxGaSdiNoUYWU7F/12yV1Iel4RTPMO90AzH5eMhekw
19Q/07yE7Q7RYV6cu7EeUIz6fmiO8yLMgv5AZoxd6KMwWMqak0BzA3DLTWJG5YkJWJfWuVM7BrAo
U5UkVxXfHMMwtJATJnMCrjqwUu7UQYSJOKFaArbVLZN6GUn4ZvF1sxLFQul0300PWOtA6PmwKhjT
eaZRXKxSkXKiG+cM0ToRtU7OYkPnjieEv6DSZ3tro2+76by0eovLdLz2e3TNCKny5YZbc3oTDrAp
MgsHup9wNa0LZhLhrT0FHDAFTetP3S/T3bgIC9oPgM4X/vIgRJclh0fLslcq6RyCh3a6VPbruMB/
r8O6YouKvU/hhJqn008cBS+rB1A4paUELq+st0hF7be5VVJt09pgrGiqVr5OVAt3STLCE+zm/IVP
y5z1IEi6DqMGhJtrO/pHlS2L2oHych/bZnFWye4UrkTaqR3ROofLkdwawwBUIO/cDnWkvo6c7NCO
mdKZjsMYSQCQljUsW5nUNB4Ke2CyUzeY9Ql/6JmcqbqXxzoNGBlT4jNbBolavESUKgJiO0vMJpUK
8tNa6rOCZRZPUkYIJLkH7rRS62iXQtHUnhSM1xsBZ76egquRLNF7UaTADBm7DIzel9hFuFBn+V0W
ddYP4UrrYhkoGDdj54SvFTf8HQg7/0tMJ+M8hKXouPj5mhJBoh1Cn9HqunMTh0Cc20QitJvbhdGt
7yXpjcj7+LPCRPdWstYMiBqtgBipymdREJTgjERJ6a0OcY4A9syZDeDUNK1bT9TDWS2hcCOszxao
cn7O4rDph8rO9spyymbHj1KFNojGGkb+QYttsyjtbZbIKgZ9JNZvZ65Ad4+Crj8ax5Dv0SCEpN3N
2WabxXV72wVIohhuZN5BLRVLE3D36jYcAYeVuscoyIjK8zZyrppz3Y/KPyjZBTXDZMf6rMJVCxJl
0pRXKsk7WOG837LJo0KNO56/NHiI7MSr4DpR4G1SVS63gR2UsBiyjCJvaRukb50aOnFF65/mVaKa
6Dy2qrlDp221UBRlnzD3C/KA8IB8rPjERPzdIWTnteQheKKXTqwJhxvG0Tqco3SrraT8kFE4fc2G
jstN3In3ES3uvGwG3+1p4y2TDXk+pm7VbpgAIUv9p9Z1koR5TFLfDQu/EFRQ/B3bXGXqI0dwzqI3
JAhH6zyhYQbg5rFonDDcjW0RHv0OABa10IjulgiSgRLEMU2z69ylDU4h/CaUliqu4i2RJJx7eqKi
riQ1crkHozoSeMGyWm0qq0NkmrnGA3Ln9QA3rQZo7eilwO15EsOnemyCDn3rukzR0WI3TH3Llhcs
9lxfsgrccsdmHJd7u5TWqynRWTA2L4o9T1Q+7PswcbjIo6bvRE0lOGYFs5oPquiQX1WlpwF9jmmC
lFQgIfecgR1xCp0pJDAgQ/q62ANc+9BKp9eOo0j1j87V/4O20q3+rB769vOzv37X/x80l5x1FPrH
zSWwM3Jeuv73vaVff+gfvaXI/oUuisBk6dgRLaHVc/OP3lIQ/+IGfsz5LPKiKAjXrvhvvSXf40sB
PQp+5p9f+mdvKf7FQePnhY7rCCbEzHr/L3pLnuO4v+vEBnEUehExux7vFzkuPabfd2Rnq8pR0/rp
qWvbChAhe8Q+SwrrmBjXRfvbCTSghU9kTb+YU06i+zkM0RiourFO41zpS6AGxfdCu9ZtIbvszkny
hyClg0DejNXse8US2RcuZ8AhMD2UrLz9gUrLga7cOslOoJL9HAaAeRsxlNbBmNJ/zCuia7dTlw5y
W05Ne6R4fG4iDrWbeo0xDaeqwm0uMrW2cyv/Vfpx8s1pYutCDVEL4JfjGNEeg5WQ7bVaEAIBPm2w
EfTV8sRWHx2QZN+EdUoAak1j6kVnyv90skweqb4rwlnK+gxxazo3a/dtG6S22i9dGHwpUW6zuLvL
vi3D7iVltULmR05kFIw/hli39K2HQp9s4cLkyz1pMx43dvq4DnYu7NpDt9KPzbeuLINdGxYJ8t30
dk6ZcMdQQLKdRPXk9/1H1qL0l4VedtyAKcwtRdFUg9ztAnUwIRkV3ox+vGBsvlY7SsLmtL5Rud5G
ETjLRhTmzSpQ5SojOaHqkoyfUb51Vi5usuXa8U+yDT7Hvof3qJx7pClvOlSvuk9CJCIs9kGJjDZ1
mXEZ7NjuqpOaIs5MFaE1FdCxDTXeB7rDbWqCDVsp0D9VF1+zDI01FSSJVVBXhfbavQAck1flZRvU
/QNnkfnZ7805j+H8uCDccKyjduIqjnvfBq0QYCSwo+wiDaR/UVXy+whzdFAYHXKTiG3ZvDnA1tI5
P3bYRa4atSrt5pH2fr2snHjIt1iMiPgwblef+ki8GzK3nAa0SNDF2BZKKNmeR3qJKRn4jOkrQvJn
InczIiAsbsNNWkIFtz0GM4mzBbYP0jTocvp+DvpTO+2s/RjMDK1bggS3jB/cbzqyyZG3YOXgeaKM
Hb5YPRJbquqjIouXdN1sZ/t0XnzTo3AoWsN0HS6ycgtuCL9EW5aIMnrs7CIDbeZCNPbz+8VN6caB
on72m1F9K1ICqMQIg9huCLqIW9ccLJHQUU3azCPl2NxngSc39uxFey+Kh4OyeqjLeZkOgAbFNXOQ
h2B051f6SNNxGieUWhUFKxEMiQias8DgdBO5a1Jwh8/JSK986cW9SGf6S20PD7IIcAgUCzzySITz
roTTfKf5yl7nY3P2/Nwj5KeMYKhyBntCcbhRgyl3vl1VIJsdFOeBNhetcpwfYTLIs8LVYOzQnOqo
k7d2ak87tL9Mz/sMy1Kfqy/abvSFy5lvG42x926FCkeYnpgiOleuEdUpRxE2ShQoTRjP56Rrgmuc
mfIgEn0qKpaQcGqvRV2gpVe9/VS1BqdM2XTvAkq+KgRtLnKwnBjsqGe22CNuWnvugfGGJ4tsiwZt
VD5bkqeEdJmI+LYNGVFFVf7oLGJpafst3P3Q4QbioKQ9PinaSlvd7Fhy5jO/6XQ9xvVLBpFyyiJ1
W6jmq/T4c8p2uOiY3DuGCykHF3XLgMh4ukgR21cGT1BxtYTJl2lEvzQjjDNkW8j0eS6QojTliADT
gUas0rdsQuU1phE9r0I/Z2rYeUFx0QfVp5UistykWZBfx9OynIoZWn7B4hzTiGti+2sQNBLtYqbu
vWzrD6PD4x721tZp1a63reukVM7VgArg0mKqhBY6oq1YH5PFeLsSkQ+CR3p5qz5mkOV1vzBNI91i
dgFUAbUtjxYGTRjEIYIg8ijcqIJmLaptbxNqt0zpybYfrZ7sJMfYMBTc7MJrl1dtI/Gu+twwH4Qw
2c0C4oV54RCPZrmgWeGTAOUA6I8KG9WDn2eXVhUsqLW7r3nTfZ2tvtl2rC07lK83KnLJZ5qHiTaO
j2R8lPcedsyT8dvmdgnlZU2YUpoCWJVxBP4j615KleurULRfJpv833VBTKCk9vTg7Gi+mOzwiAZ3
70TRtaXKLZxdtpk4uFUDkd557lYIUmlF8iYHHRgFTdP0F2XDIxTnb24xZjxzzb7Vw7zLE92/Uf9h
WYucH6grvbfJcqCBMMQOOABt7W54jR0OVCoXb1GZ7iMrYZZNt+QVVHrrdyh+cJdyA6f6XjjE5lUX
Qf+ji6fumaeDhTAL5pspdJEQoS7HEtKdkajIo+jGo6Slzt7W3Pief0ec864qdfJUx95TyMgZCwnR
ua5A2qQGL3xJ7PFy6fIZN458SUfrMpgqjqlrq2NuCL1iMEGoCQkhnW7QJdWZeCpbjtle7yPOaYkW
95XAdZd0e79HqjO7EHnz/hVnU44Dr+/9Y5qE5yEI9jT/+vXDg/IS5kTOwat3ac75W7mgsq5J1cwa
gNlZTt5AQThsnlXkwWVwZoWt8IFJvDQrYTfSmlRKONiVKu69MYO/O3sgIzugnnP9kevmzcTjrhkQ
7gwpnacpRcefyvamCgmNcr3b2fLUTuYFQ+UEe2zYobUVDlkfEXEgBPaleiZrKhgQtesIYxWq+T4p
nV2CjLlpaoIGHEYfjWqetKNOjuyJuema8LrWoQuqlGQKiLu0OVoSkeoW3w+dBXJ2YNRaU+XeS5I7
rpIRxrLsexAYSVCdOAjp58ZrliMdyX0Ah7mXY88kPDy5KxWfQxPQTRNvdacO3ujvZR1l+8BkuK+C
Jb6Fq7GrEexXOh4uAp/TDLOfDa2r5VQ75ZEQqmBfjOKwMCKxVq8HhlPKAUgnm3wg+aeTyXFqqwP9
eY4Z+dLt/N5+0YLWleM2R7eO6PF7dF2CddYXQYL1s8fELP6GEu7aijmf1tI0W4/299Ye1hS3utf7
ISBNh7WaTk7Snypi7HqmsltaKl+ylNy0XtMJd0iG8HOONFFFiJmfFPvauU0ime+Non4IYxyteZbg
N2c1LhrUC8kK3u7sh9aargJBzCZNpBtX1qCtqya+0pJ8QZnbL7WDLxTgJPp4YOI4S2asGNQj18QC
vLH23mSkgUQYJOFBynM4UiyMZoYXHdIGrtiySmDiA9X+GWgJQXRDel8wAggX4yN8ybBGYeItGS9J
+wwsvd0yeYUuW3TOi5RNu6VR/cwzc2LgvBvKwt057ag+lS36Q5Zm5B74KtkFM/3wlK6nCev6fkmb
L53DZfNRPu87KiwnRkdnlSy+qHgi64GCdKTBYbrNAlLVz4l7k+kPRnrOF3hH7GRDdd0XzXlZgyR9
lO+J7n4te/BI9dZ8sMuiPTjEVR7GCkFjWn4Gi+n3Jo1PRBEB3XcjyDpJC4TXuAcvntL3MQz8gxkC
51AVdcsBXAfDaW3KM9uxl7fOzfyNSKfkmEmvv8x6e76yFgq2nsnUcYkq5ylugm8eU6pjI3oby04W
UkFWiNNbe+IWsWT/YLeJl268uJpvm6H9KmjnjTudE8Lki5oJJe0U4F65vsucaDqpYDlSgJ17p3kI
w/kqy2Zr7w+qeSgzf9iHTiS+G0UaTVuL6grNy0IsqaMwTBFJ02lJ7lrRLScxO6Qz9I372asSJfcc
t92FCOqLeXB+MKsmPK5GdqolwnNI10nzJrI6uat1ofeCBtuxRD52KsQPb2TXSH3vLopmMs5w8i4N
PmdREzW/nk2CCq8l4pZ+w8UeDoXvfqRdeYrlhMGhjI4hNXXI0It+GfTNJA8uK8tGfsnUft8U+EkY
Ag8EHd0EY8VyU3qfaYtQAP3BCUlye7Yjy7+zjEANeTfEXnpt6VLTZSgUQzcElW7K/S9mBtbeo+Fy
X4vY5j/9Ftnv9LY3tHLp5WgQ0IZwxCafnxfVfbSRuu+kd+M0EuwD3Ye7JFwzCANSXpVuGYCFFUUH
jsotOkmsFWMOcWt2xHjhUcXcLZFZbmU1LNC7ZXopZOyRe0Vtj8CO2Fg8yDdmdA7N2PxIYpwWDilt
CxlzEdmbMm+p1NjPQWiO5MqnZn0Pby+LtL4eETC+egnOcgJMhkfOjSRC1AAPOMiaHxkKgMeklrjy
hmr87mUac2scjTeutkG7gwAvPmSbuFcpOZ56XwUm2c9NZqi8Bv1KRAxxXInrfcsEFiHgPBhMFeXL
oK0vuujd85Llh7otYgjvamMQtAbo0TrfZ+4t+Ahyt3hObSs75gO99RJVtO8sW2Mly04kjGfqNa6h
VDrZDTGdWVz8C0kmEX4HxpoORxMiH2aaQFod+plAjci4w1WOUNoMqKJ56gzOHakP8GA0aX7TLlGs
nlUC1D7Mum+9v6gNySI70AXM2QOsi41CQu5g/wRs3aCSHe3rZXBuijqDoz92R22VwYWQUpPmwjyC
npbKoc3LkDGVaFOimmJz7UJtjWBfx9447xu5fK2WrlMbUHnNLWP8+AIn5J5ZpE93WD0IPy7Pvsk9
zn2jcx7L+aNMV+2Z7KrvDKIeBEFLYeOxWZNPKvlRRimoxazcvwGcx8HgrHCLM5utc+DtxXVWaSDy
gfs+kmC2FymBV2108tLhhiPqsl2K9rMt48PUsVL27nqwpBGADJKgo3AnYwJVRyeUV3mYBKiXUUdw
BG12poJIWeUdNjuTMjVcxCU9Ybw5dkXOFwKSgzBky876tu6rQ8HVfNABDZTSDU4m8kmRXMpzFZSX
tqCKYTowXSSpRQfaspMX4SLqYJ5AwGJIn3aPgIak27737qaZEaQzyOjC62MOl/YSXyvDSRORTXPs
k/lLF3rj965Swa4JSfObdOw8xFgwWFTXM0IgzZwdyHho91I70wbBN87NWGOnTYqw2NO9Gq6mxtWP
pKj0VzZBHGuQMI6hnKjmezeBIpgv6XjgNEm4WJxX5wjA0CmvGfybwYkgKarRfOvSBfqG7x5tnb8X
FhFTO9gcPLtOiCUp6YcH3S4RYXJBexY2I/TBKw5uig2V9IPicmZ04Ynhrtc4qwo0H9elM7QPTaiv
Bi+l6OUZxj7jcOCY7DzaW+EYX4qhuRgMbmWNfOCcT7U+WvNqkDO9OthTxEx9dLLnhNDcnVvX1tEE
9vDdV9Q0e40gPJy8N+mxqzaM5zcUAZxcndR9CYqCcrNZx8q6YDA1ZdXblMhjnMAJiJjV1blBvoTB
XYyZw5EdSUzQWTXYCZMAmbDkBQKEeCf9AnviUkbPzMhe0olCrSiCGr38grfS4+GOjfU2aXaaUruP
9dxf9m5eHU1LYwaHHcOhpL52F55M2wkubKxxu2pS0CtagCwcUq3DzCDgqWNRi9rGZVutCmJBvw+B
x2ZEuiwRAlF1thXWRB3SJXFy98k2GnO6dDEuRLgXaWHOZ9uJGR+xESDHcIm5dQmxdQLO8/1KrUyw
f0ZMPa5qp35lajUc5pQZjoPSaBOi2Tkus75y2W5cxZiHWYnLahLf1IFdYlEoP0gALg8o8pm6Sgop
FeYX9M1BDxha6IvIrvVofcNr+AVzxacp8oOdy0dc5OlzC+5i5zQ06UVQjkTNky2HVuGusEX8HA2M
1cRYjGsXrGQ8BWKnnlLre+3A2Yki8RSG6G3qEtNEbYcHqaJLrwxQS5C1QkU/72Y/vywLpstxpqh1
pHxwBve2rCdc9mm6N51zT52abkBU2Jc6iJ6bjj7llHEs9vBiqgwEmZ+BYIzu4Nq+Nt0EZmA+s/Pf
mL7bT11wEA0wTBfcY8CD7KJyCiN36y/5Ccn1Y1K0K5glmJqD49r3YYNZU4BVtIMKlO3ARsEjnnKe
9SjRJHSfuJHpewLFJKEkntQhKzL5lTkDHJcunZmtQcbpvI6arCeFZAmI+imWewd2xXsCA+Z6matd
yv+5aEY7xB1oPTv0Rz91zb7Tm/JC9Gs4kGaM0njEZyb595IMPY6BDpSBmRPYgEV6FPvWFM9GEaeq
qurTT7GQjgkaqNoqJFB8/1D1VoVFRJJnpKJwLT6zfRYbdhHX628mwXQC4ZtzLMPpUZf0KKuuHV74
E2vCpvxXerz8dpWkzxBi2cdKWx0TcB4Ht43Sz2oe7+Ebe4A32MDCwTqsV2THVJ5kGpeGQr8Mj6Om
UWUzE2d9x7hRm2mkM0drU2crPWiubj0+bzpU8z1iTxqDaTcwPYmPedV+pxOT7p0CC4wn+mEfc7TZ
isqhDTzmw1vDckhcX/0oWv8cdNW9CvWXYpiBKs1h88XN+ZTj2X8p5+kOXWByM2TG2qUjQq12QtFt
Rr+8N2Xm3mfjunxW2dEfk6+1lteG+xchlXVvktS9DH/NmFn6iz6EgkiG5nlcKhwfibWNZ7QtSk7o
MDMwKjYYmdQZLtqh3wse6ydLpuGHHhl9erKgz+fRbPVNfAVmqb0dK6r2pWpPsMQ/zJJsq9ocndqE
QIHYP934AoPXstFl9kb/+Knyph8s8Uwa46S5qasBxkoOBMAnLgN9ESZqPX2pXJBPmUyInhrDNadd
W+Rr0UfZtyqeTiI3/cmiF5yRG8QJcx7vmrK+HDrV7yY5lpwkyH6JS12fQbqUeXYhUkGcW23NGxND
9XHChaqIxX4jE5pNeXKVRkhuQqG2wuoWMmiaN4yvzb4U05mSFpQQ04EL/sLhJuH0LDq61a2brEeh
MUIJBi/JYAMu+qVnJFxZVOjN+GQl2lzG9XIhhyS/rKNS3lAodrSX86d0pI2YCnRPcTyFj13LbWPl
FkkrfXvocHdlw/+wdybLkSNntn4V2V0X6sLhcAzbmEkGGQzO5AaWSSYBx+iYh6fvL6p0raXq7ivT
vrUpU5aUZEQgAP/Pf853wo9lzON7RyoW6orcoQsqql5gIjk/Er+7d+b5O+SUO+kl3JYUr9VsaEiQ
IGN4yM/fYKLObQMiB0kzvHTbqC5icxtf/IHfbu+Hm8jifWVebzeytR861zlVy2jvIE/pne2JHIYM
Z7GBmAVgsIgEAaE8H8vrpq0ltIKALYYzP3TEpzxvnDchPa5UoXREWgwWxY223VtvjAiaxA7WwI7b
k5tdqmjq5thg5tmzIOcGN1rcIdoKcE/kHOLYXvvUKJ2ykredh6reVSPAFh8HZ2WOZQ2+NK2oqJqm
HdlN5G3OoY/0EZn7OKFZuY4YYAosWqe80Te2ay5CF5NMWl5UL4csftE/5o5PRdSwxRhETbxH52lT
XCrkqmpvova69C9khQnlLuPOZPdn3zslwou3orXjXenX4BeqFMNGLO+tuiluwj5cdp5GAalLf3tZ
lDpWO22d0VmuXcFBjK2Gt7P4+zcd9b+u7G/b0LpiRkVlUfOvUqa/ZOPhCXKyM8/L/Kow8d5QLq9z
H9PMQFmgfAkSx/5GV8sYG4Jsy/CnfwW99R5xDAJhINyrJsF60EYC6MLAiSHT+zG3zpaKzV6mNW2W
IK/MQoZ+MP7VlJ5S3z/IvqIriP5ThcbedZS1WbHPACF0uTdEQjed0LcNWcsTd/GYbZudHBwF8wQX
ZXwQZaztPdSeFtHprUwdltGIOFyGk3w2TPB4MtMbr/Jo7qqXHbYz9hAY0Y6MF59eLh9jzUKNt/Vx
8IINhzQBhTiLUzpPE5rNE9ENa5ZpetvM9IMGxL+TJGlpBCv3STVypOrT6EfRzd52NsO0rUMuNEc4
3UGEgIdgPDcvML4ubJHRrR/tue+fWKEe2befnE77vxgvH+piEbd9N+riTtVdy1FOJekP7SgsD5cQ
IdvMuYqPZQxQYTa4/ThpQtmM1MJNagK/s2gcX9FlVVAXOSCvuL73W/vTzed8O6VFgdg/HNgUVCsc
9o8mam6QJxdun/0e1y031MpXPyzXvvOpI7XFMSAE5haBdTXVOdNJU7IAGjIb31Q0/TRUO26jaXnD
KDvvu6Z4QJzlXtCj4eoBLSypH4Qj250p6IHOYW5kaKUYz9ZBF9jbzMhDmD1rrHooYw/cE6korWfM
KXH8VDp8d6YUL3ImBprIg+5LB1HHrCezF+W5DKxDipcTD1nnwCdxCtrTYFU1YmLFi9emttL7LFX9
xljD45DBNZd9vDVRsZuGijAmcAE7HE5ghTaMvg70iYwq+DRi6xEvn/iCyus4/xRdQ/d51yhYKdPI
8sQ2NE1m1t6yCutu7hQuZn1blxNdRCPLBNeq4uriOexXaT8EV1ljyY0XLXfaHpp9Nbn8eYKFQ0ch
uHYOUdiF7V2h6rsoaF9tG+FOzPjqrDZ46iv2j7OLtcdP9XzWOGRA6UXkUMNGXScLfCXhhi+2rONt
wgMNLvawq/x70zfXQ+WcOza+eJK1s22R91b4xYL13EP3aURxm0XhnQmcU9ajaydDulkuWPUh3rgt
fJhRhhj07eUgRgnezZA7gisA7MBBoro4XO+whcD1dgP5GNmOt5m6EBjSzJfdL9ZIjHqDMemW6f7S
EOwdPGYY7jd9vwqggB5lKb+LFvM3KCQMgiU7ES/cRX0VuZswWOg1pViaI1BfX3BvfbKvOCS6GDBH
Z0ejinsIm0lclREHHdZPET50DvXxRhR5dt+lxtoEdeo8s4C9iTNnhzl93frpPY9MUlLkJ6KmmI4V
GXAKwLVf5ZTntnz9Z8veM4vwcrGlFrSwvzuqdx5VXLwNZhnvlT1pgF9u0G5JAKTxuouF2utwwF46
ULEHQpI64ZQUCvQ/fUocUDclPp9NOrnOPVaX+aPxmN9bE9k3gVW8oNgakB6owonl6xupk4Td05hs
hiV5yNwp3Uxe9AOL453gcDKWb3yy6xAj1qjKZJuOQ8GvwIZW988pj7bRSbe2Ty60L9SBk+aRFnhW
Av21BTwhDmkTj1pq+FiRnkyUP2BUMg91byNo4NhxOsIwGSJErjAcLPTbp+8ezyWbotZ8mU7hnNEO
RJClXlOR9dnLH71Xs1bWGd3mMkzZbn4q927iODUof1fPyzkwqANpKq+h/S+HUMA2TerhNiAkAoZN
Z/4uke2tSklPgvAjmN1tNArXg66cr0DU4601wQv641fO5q9wyTeD227yhvl0qRruSP2IQTBPuJUP
awMrZbCSTzNWr7F3KOdhL+Lo0nAE6k4471FYk8wOxysSGRdzmRjDXc7bwPoBOCfm9JUbDiwoMP2t
M9e6CrOq3lNkN2A3IqGB6+C9sMaHpjZbq3bv8ol6VtdFx8ZJ05jsWnfldlyqh3SMaByL+pBqNXmt
DO/HOEfyppEsOar6RIlgtf9Dai1MgFoZqnu3xv004JvalrayNr7j2ZvQrrm1hlqSAQn6l7kcw403
hi7/PSpfRhtqVaQsXOLCp9Onu516koRe/jkqeTYdJdppXVo3OObZTWUBk33b8MOGaQa8pK+7BTHR
v5TJ50nJgRMPVqoc7jppfGDB0G2DpmLgriv/1r/gR21iOAJDnkaso/T1q8xoDGybuNlJTApPy5gU
WGqaKrxq6wocZjiNAXnVWr66zoSTYvaGeB8Lx7od/thG5CrHF934Mx8acNriPRX4VaaerASmXO+u
cTF57LWouZAK68XNtX+eI7+8TVskxV3qMVpPlLxTY+Z0d6XqkmPce9Z9ODjte5766tRUU/gVDbjj
VguBgCNig72LloCVxVxT0LsixMPvRZ/xFcvHaKuo3r1pdRSAbpoi9wkbXbUXw0SnKE7zrT/DwSlU
vrAkgRM72yr7cr1lXNOUiIpTO225r1JJV0seJuO+18N418t82ttcdjshtXfKTSnfYjDfK2mP5s5X
xPULv1Gf06SPGMmHT0Rb7PNRcml6Oxe2OdSTuFNVnR55t8yxKyv5YYvZvl8GiAydkNW20gPHGvrf
CSMVYB1hWuksW/bz3GHarWf1IINefBWesreiBKQFEGbmsNfuA69A7We4PUa59xqq7gXHgMMaNdq5
eqx3tTu4P41bXfn2rR1OtzMc+BVouPQjVcCCMv9eTcVjaU2vA1X0q0kldH8aDv2hay4LVu8hypEc
U/5zMYvm9ncZj/GpTGte5DBFx7AZMqBlAX3SYYhIOuG22UV5z8Hafm7plh837WRBLqg1FnrTUugK
OJ94QT2wJQF4eKgFlKTCYxLJi+kmpWfBdoJ4zWYovK8ISauKR5e0aAqvxsvXqmXni3frC7gM7ntS
LC+Jg9GAB8EmZVf5gd3R2gz4n5njCMM4WSrPwYzeABOiWOsuPfSaHkMsWEBfMeaC02SCwOogOPoH
vnhKKpykc3Ppa+Z+zDbA0W3KNi7Qv5KaRsS5FaI7gI1B5S6bFOHmz2O12rTwYN8HwAG4Qgy7A+V+
DsA68PgWB2Ir1SZZhvja861yw3KNedgO8uuxYxHmN2i6RZeM11jTrKshm4PXuhl66sZq1tT+DIMw
84uzLQPwcW5hzXfNdKnIxcF80Yzn1dJyYo4Xb15D7GSM7LumnFde75SfGPiLbY/188Yf22VnaA/f
56V0L4AGvQ3a2X5dFvXFY+nDl+FVrUd1RH3gMV9Ly/sx6zi4aSho54E2l7eIex77zVwfrSlWQAzq
6bFCjubjDS2UBlc8w8Gn8BlxdjgOvam+0nluD8IPAEd1pD54KjdA0HruNqUFicJIvwBZEPVfaZdA
gPT6/o2YtUo2rulnoMNRjF7vjEs0bGIT+U+TQ/+nJlJwQK5KN37cPZT52JyF54oboh3u1STmCsRr
qG5Kf2yOoXYxGykVZTvZFtNtZpfWV9Li1WqyPv5Jy4B9oM5vZKdngzi2yduQqxojUK+JUxMkWoph
m7dTdCLQRPWeBT+yxJW8sruWxxh2EQat/CQ0n3xnbh0Oz1uGa/9lEPHlFEhWEwZtui28yJwbU+Ng
8fC7uH4tHmdRJFeqKzpWVMw3q8lbzKlEODn0ORZjrx1Gon8y/pEbCsy1KHHLZaO5Uqmbv+K/q9du
14T8zuqrteieVaY2t4SDmxthyeTZzQmfboLY0hzEkhPGLLIy+H8qdp1+PFyVcTf+9PvSPFGZOt1W
1TyuY+ggo+HzFjZ4vkXm90uoh/eYyO23bTrM/2BUi4Osnf5WYt5BaLCT4U23AUBnzwqztRAJknLZ
fydwvu4oyrO3iLjTNiVJtaEPKn1wXDkQ0igwiUxDeh5yxSjZZUV6SHvBvB+PWXR2Rm5Frc1Xm6y8
OPL9AsEb2D6IbjSvGeLqlew7alR1nPOJtVPAKwjjdyz/820Z+tjC0EgIkzSa3rwGDmInmzU4237n
KCiLwdhYHAipP0qGiNed0+VRW/5EeDQaXqxaF2f+puyGyc77qTyYTeyJtEsxeFOIZ1wCKaojScdT
Enj3id++uimRoAS37Sb3EhhDVRAekl4EDzZqWbO3bCc7JUs43ALnXz66omflmy3FezhQ8B1nMrzD
mF4efOKnm7bF5tN4KSnkrCnuTFV5SGFw1AfbQ//zu+oIg9BbEQyKtzqtIpxyWQJjKFdYkExyWCLH
R0Toi3MUWVDUYmpgUlGyQViqS9Cw1fD3Orz9ddRtUzpKJx4P676fk2MrAq6raaAOfQqya5GzY1uF
mRufam3Gj1hNqIJzDUyxabvw5xBN0WMROw3EqyGHe1+Hn7FW6jvLaVud5BydWjXV45bNV35go4DF
nqs9BHlRXw5DQZCfifol9ESVJv8qlkG/WCzotol1cROGTXZHuuslDe1wbWW5/yPtp2p9GWi2UVMH
MeXN1XSUArx4gQ/ni5OJOc0S6lFbNPwZWaLdaHGvD4XlPC1q0PYqbTTUp37yhIMLF6cVM60JbiFo
uYfKkeMmlkP3XbrC3c3A8a66Co2OWyC/gp/E5lCUWp/6AUZuqYsW2maOQCow7uWYbk8Mr4k+WKhQ
zQprJpkxwd2rLZxul3ahj7xGYJwMCYrikFSluR7g2SKCtlIw/lfdV0dBk1x5Dnc047LzHFDBrwgT
Xlgg2POIQNMyJ6xlJUulrr3cwHafaKOew6U/ukNE9rPu1cCyrnO31mjst8iEM0FpyprH9iybGCGf
Edbi6tnEsEbr4FHMMj6pLF2eZnLr4AzHnDYwRf6YNEFxnnMX3+ZQipuUTcO2M7jxXAttXovc2lVk
0m7EMCb3gEvkhnQtKEabwB2Zm/qQ5Y3pVmJS8U2hkOZZJ4NX7Nj8lH01vmpn8lZmBM7Hcg/Hk7bL
L5l6wXme/eJzMjjB135+udW6CCktybxUjQ6CHYGEPcfcZmeV5fc89iXFZ2nZEefJw+rTGTxro1jP
blxP4lFRQ/7W6rq8n1Vf/2T4xymDnTAm/Gjrz2r01pXEEzVPWfotOphalTXMNNx7dbuqvLA++1gD
L9cUcVGRD95dGt23Oh7RY6V5DOMIyyHbYfs5ZanMR9NZ4RNbPby1xi6284iJxvMiZa94XupfhXRa
zu5CLY8ax+Y6m4vpy0hMCYLCz59ov8kDqx+E4aUqcVlV1qvuudlSSp1gLgGcPTk0D7GD9e6ygnIu
ZPTmlz06znNcjP0urvPgOBc9hwqvWm4U7gL6b2nptqoGJ4/NUmc1ltxCWINrBBUSHWeLV0i6W1Kf
BmT4ntq75SG2Am/Xy+mC4ezIj4RNYUhrxWoTB7Lf5jNselHQdz3iWPNYvBEj8obJ5bFiNcxA6Xma
5Mai8e5h1hyCsQmlvGSsdfDUa5oUXbziN2NMbH7MfeJijL+rpstFS1F1jyrKFZKskAL7R0ejia6q
sVVnCubltm3m/tlyOu/Z1V22HxbDflYll0z7ZMDAzaDvcbK3165pyk8AL8BhSckwM1IuXzpLxmOh
Dp+bove+rIhTcERc0KoSsc35CzcxJN8bznfY+61WxCR7kIWYEhLwzcraxgWCTOJr3qyQPu+yCNQb
3iVaIIj9PIh8KZA+08uBcwIVYAVUK8RBZp0rOGfb0ceeF+dV/mB39UfQYrWdF451fkwxCV9+6gaj
amKV0uljugj/sXIvq83GvizyW+Nh08IDzyyVqp3Mx/SNHNW1oGf0ljklPSpjee+DMelmyDr9C4MX
4UzDUelqnvwZ3rWwcBJ3AshPjAJ6n5Z4njAKWMc8j3KEctmmB6276q4aMLOsVLgUmA0gOQ6rFjmM
E3PrvLudl3wmEZX1UvvxT2uekOs6xqgk19EuCDAZuXzVmmvXQdJE6h3jN1njiFJlUNwGVdBc6ai2
+cr5MqFjNJbtIbRQ4yfGvdVYFExIpL5OdSXyTQBCA6vWbJMiSwIbS5vm6UeM5HlcJvNBfE09+GHS
3HgtZuAiUzNuVkcEK5DChmuwDp6EQWaytGBdwL8lKBCG+SmNSM4CK2KJEiBcP+XscSYWNMIfrglT
lQ76WSc37TgV23R2MezV4D32UnfomhgWWLKko8if+zh+9xcG5t0SKuB0xOeJD6aM34tiAbsunSLY
ZNUsqNygUW5deYk6crGHLwoy9/1UgLYILWbNlVUVzCEBzGIsJSk8Pzvqg23nNO71MHjtc8RLp9qN
HaJbA7VHTKZO1PQYjSUezU1Zw6Zuyas8Sg2MOQgw6U490EG/9vW+HotHGklOjrKim37UcjsF0XJD
o2LxahYVrRMigOvERyhsU4dEGnAsXARdho2tND/6tO5hJ8/BZYfvpIfGVu1WTDrdVSXurAzd5ylX
bgLTGZJW5CVmM1mROonOggmNafhm1vzVczI7u37BjZ20gHkXP2E2XDCxFshK1vQUc5C+McKyVkUr
nWc3NC4BCqu4j4M6OvYmrB7nWhVf1UAaiTqTQd+6SrDqbXEQQXouvcsKysXztMT2h8SidCqaCNKX
4Inh2UqdU0EvA0q+/ZG243B0oeGe67m3T0Gs4jXXeHGSYQelvSG+K9O427WYa44UaejTyNnimvU9
qrPT0O8lmdh4drBVJyCstwgEwbbMlH8KR3/apLMTP9UcrF6NQcGepRcdQdcTk6u94CvXCkg9nuNf
YxlcWCSwvbxFlgxQbrELczJHqzwuvDs5t/6H1+TzanIzmmzqWYeUltABBn7KT551XCwWSi26sDXi
0J0VzchsHSSJ2zh6t8M0P8cymPamSfXb4mUFpGV/+RmT08bU4HY3qTX6h7a8mK3cJZ6Rlgd7BSFg
WdmaX9xSVvpZYFd9UkHeHwcjKJOppLnW5cIpQPI0tCaLjI0v3A05jgmrPLxBxr/u15hM6c3o9unn
OOTxFsYLJiBXqRAaR6+5p7cXusUiUwbuHk/ez6KhUWnlOoJcQIhiaHim/RB5qL8anT1wAKRXYlRE
51lJfGJKb28y0q1XkfY98tIe31OesgEYjS4ckh9wLoZ9EnIjC9ug2iHRddcBctKa2ykb6ohAQUvs
ZV122Bozb6IOg5TKB0f55FeIq/HZwf2a7K0iVNd2EPOACms2DZdMUoihr4ifoBWwv++EFR6kP7mb
2ecnSt8NWAyOE81BTXU7OYRtpmYBT+yTZt1Hl5YHVagra84ah6fV0m0ZRPxHUsjs8IiaxZS6/Gid
0H0xwusOU086OvZ08iR0xfg/tQqZMkOcqasEx5mJB97Q3p3uL1ZvvvDDnGF3GOhR0AqKR8nVu4dm
ODI/RLRk5qT52WGeNObHbyuoUUkgB9BCY40Ejepac22LaaEpqAiGhLZvan1kNQQ7Bys0+5iwPIg0
NmvFV4jDduhN1zVfUE5BfZFdNZcZC2FlvlZNPXxGoRM9x4miYMUN2dhNflB/Ne7i7yBM8FcCNtoo
mxICWpbQSpyLHtxMzem3amC/OtcL7HBZpKfRHyRlBROk8Bo19cnv03yVIH0f0M6/nETIAnSmitBX
YHbKKEqAsdk6TLaLNRQHJ7Xp9nawpeD/qyO4uCBPzpAe+HcKPOOzV/f5G+eXYF3bQbP5jZ112FSU
oB/6KGwOhZHdd7rgvsHXzI2yqFyMdMbCaiLGfkuiHaNWHy3bvp7KNaqKtS+TuL2iaRftunUqtK3l
V8N6/84LafHhETKyzulLj9NgICRrVbfIn3r2oPk2YxtBSrBkQ1x0rmHxy9rHARadOkdb9fmBPiP3
2IyXOTrLKD4lWX1IO0mou4lZvhBb1q+Lb9hdchWyseJYdOYkcRt0uv+pw2zaFbmGC29ZUFM7TMlb
srwQySV2xlTW/bGoMdsHmMg2Q8kXpO1i/VhM1puXc5Lsmty5pk4xua500z5PSzKR2Cjcc0xU6Lps
3Grj2x1lIAAqzr/JbmAmd319aBe6hGVthTuj/GAHz0yv9AWsk4pnnk9s47tLzKGLNCauRi1MG1bd
fcYxxU+5yEhLSAOVCfIeV5jvO80Hd4dyy+iy7MDPyU0/F45Z/eYqHRBUlCGxGGCnPLvEWbKxPDoK
FG5iRcMrrn/zHGOU2fymMd9MlT16+5TTzz5NEswgLYPxb12beEEi8+QwYcm7TyP8x5Y3Z1vhpuNe
M8jsaU4y/5tehr13QeMJjzjv/5xevv2BeEd2Wf/4R57eH/+nP9PLlvs73BbphJ7vqwDp0Adf+Wd8
2RL+7zZMOp+YsusrO7yUbv89v+z4v0uWqSDkQpqghLwUH/PQ/gOb5/7uOzZ/7DiUELj849/JL/8z
oVL55JkvnLpAhZ5EQPgDB/oPOEnH68Jq6PWHDiDq5D5fPJ5X9r9g4f0zE/XvP8QP/UC6tu2pv3ZT
urQHx9gNP0ixJazKOkoTtGVd24Yh7B/e/f+GuvffvpzQ48U4BLNlcGGF/sPLiTEm5OEcvos5z7Be
juHwQFa/yjb/7o9xhCtV4LI/ZZcR/uXHLCH2UaJlTAhDwfnJLnpcpyhz/+J9++fS+8v7xo/BHxO6
Qinli79gLR0d0EFXy7cloWcpVZF8jVk/r8iJiE2YwEWJfN8cOHYV/6Ic/L/7wQq4nyLhyuVhXz7Q
f3gbMy7AvnHtNx5i0UaKotPYoHQFsaYmLZUxX5nZS+9mS9f/gsV8gbb+J9b0z5es2DcEIYF+mJF/
wZtWurKcRixvtUMF5vNU4OhjhdguNLFw37IPnWTFvfGmyKcoXjkdC7PA4Mj9/3++//WCdcSFVSkc
LlpHyr/8Ft5MgmExzhuJFndLvPOpNqRXs6z49zq1Ly839JSSwvY8riXp/uUTHnmYzawC36wuYxvV
E2nkfB6vwymO/0VxpvT/y4fqcfvhjxUsTlgF/l8JxZ5ljXad3C2IZzmVcjrpSNhMfE+CyhSPGq0I
r0aShaRXZnrvfVi+2N88AsrkRznor1JvcLAsdRyROZBH6c/IB0m26htP/ijGDkpsjIGFPU9Zl4hY
C9jI7cB3BP7IvDhYwxp4eWuwHbl3I+sSeTxgQDQr9l1Jh/W1FZ+BE7io7zgS2GhH6UXeERl8HwtN
gT6NWvp4YTwp25sIGNYtDOT+yHxJ9xuUmACHft2bHwHkTfe2tQAbnCHNJa/SA0MIUmWyKVRLYwZX
N00HcEhCDidTe329c5uRvfXihWTUrUAQ8h7KYlo7IAjMljVmBPBpXDJcPHlRfQnlA9rMASEPV5Hr
NE/zMOJS8kzDiS3PCss/GM1RykQmsdeooQgkNa4esucL2locxwx8hGrmacsabh6efDtb5M1C4CC9
eGg40Ftl8tXYf6zUYXRlCPoC1OcP0QR2/LNHnXtYBthId0PvRT0yBMCpZC3gjPHG7m0rTerrusM/
Yz+6AX3JNjxEIZF0ehxvuH6iqWxDmn58QEbZfaQ0ZZZUAFh5HlL5IaOOAQFnmWkGAP1mLFvrzoLF
1DTvxlSaVaWzuCagjm1URfsA+w2ZhWRNbkXe4wg7EH9H2NTNTAamR9e5KUST1faOY8jgsHfPVGIU
Q6REqHIheM3+0gVPRR7jzO7W1mJHwt7hxuPDJ0xA2K3ZWCKrculuPIeczGs0DLLHo+P6PeiWvK5i
N7oaDEyQBCanUt0TfMIlm1h/F8330sgeQqlje8hVw9Q1hsFWxmU/3ytHp3gHM2lkk+69dFYjII3C
Rqd9bpMGSgcpolBItapqI83Glfwoduk6NvVViFf9YlOp7eIuCe3MvhmGyLP3LcyY73GuEByVbILb
EBCDuSIaGrzKhol63eGz+pXmlRN/m6np3bt2zrEDNnVk/JMTD9apC1Cm9hN3PfLqGCDrtcAd55CA
RqO7jyo1nHksqPhE8AF1XdRl+j5VXervB9a1WDzIJQneDIc8zGviCNPvkwX3/LHzosQ76JGNOM6e
iSIZRlmR3uA/rN+8zGESLZa2hJa0eIIEqSC6vsdP6JufcZJNHXgvdmkbQBaC/6k72XAswgGS6tsY
pUOzw9YXWc/z2A3yCRNYxNDW0W6xC2YgwG/pDGUc2b6wk6+w6MgponPLAQMoUy0AMeI/TvWKjBaS
zZj4uhPUsWuWTYRf0rC7HcKuoCd3sDucL6sav3v6DHGa7C9788Qfn9imlJcYSsXilnuNcNTRauOF
zzKJKTqANXk/B4Y+wsCzemJcTPnnVnnZSCbb5q4zKFqJViSOXZtlVUvj6twbB7C4WUAsiSZne5tM
9z2NGTiemzYmBJEbPW1cFamLsUWL777mDd21RPKoP20HMIySjem8YdvJzA+xM7nFxeAiLokeqyp5
eZ6wuphoSmK/ECF+5NNLC7PxYsK8ID01EXpoYQW6LnZFTRagdAdCs7GvnitrqcuNy3ov3mC5ppN2
wLGCyR8x61KO0WvSgqTKwAD7+r2dR5x0DRi/e+EmSq6B7gKDzNrIGiErxego0CULhCMwxZgDtXop
R4eqxq6HCqMyC33GSavPHnTZ0wSMEN9c4qS/EnchcZG0uv3wLNu+NdBTLihHjRLa952dbEeC/+8V
H1+zgaiAZIAdiwZUX1Thh2K+zDal25Q3y3xpForLsX1tSWO8z4EqfibOCI/Jacr6Z1dUFnksPVZX
ZiorvU88Z7wrJ0EwjBHT7nfBhAawSeWifyosDeehnvNnYeEhSwtr8tZDMJeYQroacESWtx/JJNzn
3rbGT+5QrNqrXtMSwmNOEJj1GyL2ZmCxMM42OiY4Tv97iid6IkgkDZSk1iQSNsZuRq5AMgIWNvDe
flgcl/7FoWuIqRnOivDJFExGMKqRsHa86CjhaxZmhO/5cqAl0nI88k2km3FV9A41nyVTLZjbOBvv
oETADeAsOrMQcp3vXmfdkYz0+JjzCYwb1sYUTZZZ7+S3fHWiuypl77zxXPTSdRmC9eNGW/vFJgia
pF8tPCVDBN9g+pSlgQ7gDhMmkmnJ4s859UsHKSqBSYCbg3uh47kd7qlZVXd5G/kAHJbR/GwIRVgr
whJ8LkDHix9e0NQ0iXscM3YEv0kdOLVf0jppY+vA8GHGCIeTgQSUBO2QbTMgb8ckU3SxFprg3a62
ouyNr0wJgSECXgr4twXN2uQdio3vGMxFrZ6W3R9Hvf8Fb/0fPGw2B9f/eXg9tV1TDX+74pvbm7/9
379tO3wRXf+3qzb/UX7900D751/150gr3OB3pk9fKFe5whaKQ+ufE61wvd+ZJDnJKgVhy5UcQf8f
kEv9fhlhOH3a0hVkjDj4/32gdd3fXa4hP5QyBDPp2eG/M9B6f8x4/zlC8Nco6fML+LYN+8uFHfbP
w4uZce2QoPKeAZZ/lQPCoGdTnEZELLutoB5uHS/9TjihXmWBf7eIYtlFSXGkDY0onRhu+2R2v/DM
E+ggXkKXQOecx8ipz22b13fFHExXIBa6B5ZJ5d6VuTrZaaFO+RBzZF2KIxc3YbR8wgHSg4iNgdPd
kA76zG15vqTxNkVZvxWJyHaO37nITpTNggNZs3wgmxmYx2KOr8DUvosBc6Vx9cHxWrMdS/y3hb/Q
rVHIM5LZz77KPyLWmas5wLNmj8FTU/kthCWLdVLe1ZDcF3BfYGPIUaUf1Gu+OHX8DBDpwoDG22+C
K6ewfiTCJzmcf/dRxRnJRp0l1IPhugHPQdcTy99XXGacJBoj3oo6+4n49tTOlAhblAxCYcZm03rU
yDHS97615Z7CrFAmN8mlH8hyqQKO6sbeiJTTvwYAsLe7AY0r4bdLBbQIFIcXEFacnIuINXTOapaW
tRXZkGRTl/l3RI5804X2C0e5ef8fzJ3ZbuRItmV/5f4ALzgYp1cf5e6SD5pCihciFANnGmcj+fW9
6JHdSCnyplANNNBAoVAVlRXuThqNx87Ze+2xZwBjIKFduxw31kokP1ytoXtBybbQkX2cAhN1euAq
b1XbxbkB9sGejPlJz2X0I7TwaGBF7W4YspI5X0LkD5lKbDq9785Zn0XnPsPaGUptVRqE0ZIRCBCW
tBpGLaHY++1UU/eRS9ZUabk2HB/tScznu5Nevjm2NF66khXAmJHQ+CkrN9WE4g0a+Q8tExff1Rh+
8qNd3JYMuKNfhRb9iq3wF3oV0t4t7KHjwPit5BKFLh73uO6CnU56O8YobVizTOJl64f6TajKezcF
O9FgrLwZqXE5iiU4MyZR7Uc0sZzS6fSnPZnzWTzijypwrJo9fl5zfO69SGx7qXmLHoswjOQx3VNg
0oVvYutLNgLaIvHpa4CqeTvp6jnQsnHpNj0AT8O9NJDAsZDZFgAc56ihX6WnL6rvhYawofRqgCCl
uEB7hjPvGpdUJj9UMjzjoNVvUhSJs1d1eMo7/EltyyoKyadcWlPx6HDGXHeZhmTO4W8pY3nGMn5J
4wp/+KDmYHqmVytEa6BGQrADVfKmTeVD0XH3ZcI1SMsGxMV8zYuy4W1l2BcNQfui8lq6KFVEynp5
1lV/1zvZrREbcjVNDH+ChCfJxY8CZ43F3hCLt7AHeytMiPuJZOnac2gKh2j8o7m38wudxS0Zu1lu
fJkSB48C/yRunRdtwBWs9biKLGnfyFY+6AW3b5jk14q0QIYyGTB08zloWSfjDJiA94UavS1usxrb
J1zRuSgsWHYCeUwJBZTi1GseGz11iWLUg8eyZX9JKoSKwuMgqtVrRELWgqH7XUhU2oTYe+mO/mNj
lmfZs55oPx6rid+kKz6dOKFyCZYAxwWyOsSqmI2knfzSyu6uyjCWEFdLfuRg9kvwYjgvai1e5k4V
kCbL/icbstBEkblrQL3EQOqsoiyYnuk0Y+NpA7m2uUl48WYMGSMinOFgR4TOo+Jk8RtWjIuuzaZp
z5Fwnwqx9CbGjzpjGxwWlkY2AVoUq8pAwmjcEVnPqaZhn9Iq92bFkDT430PZZjuOjQw1UOsv3Aob
llG/aHmDn7pjyx/9ylsNY/HgImUEEiia+3S+kbmNoViH963FDLrZU59Th9WDfRAaOW8BnS+D/Lx+
6SLeFGXwDQHDr9xW9U4ivGPfxB56/bsLy8QQNNm7nuiOIJ1CHL16ukqn9G1Eg7xqJIKrJoTBr7Kq
JFe+mEVNFmOW8TmIk1+4bN3lhG9vj6vjrjI0uUT8hkYTvvtSRtltNaa3GDyBEPvW0W/UHUOiYT3V
vJYgQX2lYH6pOTDtWy8yFro2PZcNKcllz0I0bbJMLdVV0bJwCNjeFJyoqk2CqBffTDLV2GVS1po+
Iq7pATgMvXfkEHzpURot4F08+HnxtdKSJzTUHXsBa4H5UshAkFsrAkRfhmIrsqdUrNLMOaLEzW6y
qWgfGFxAA8cZswSEtNZNXgdD17xklUr3ykh+lEYGv7drzaXqtNkiYFp7wufpi5g0fyCIGY8gPG3S
9Cx72U7ioqzU39qZ5u9ophM7W6DORrO9GgLnUeKKByc3w/011gtC01+Qqh8mIc+DnX4d+FpkIM5g
KTt+Y+jULEOzINRufAYveOyRAIIXBFTH/IV2hOCGtmH9kk+ZD56EK9F62k9QGekqC91d4WdfWQcv
xcCidoX76Of+90CLfujMr9YmxrRbGaPOJYkguKfFcs4gu0CgfAkajGZYzRG9zMnOdmPxUna0n7xp
oJjI+NfsBMF9gKcuy/OvhhbsYRKg2ojCH1o4X3qJq8YuweXFhakt1NC8DIqE+DjkO6I+WPdj4O80
d3wepAr2JHwi1x/y5KKlIa9SIzw4eqQ9KggR61pw9AeT/CMbwl8jWTEELf9IO3aZUkZAQEq8c2MJ
J9KK+Hae4l2nYo7GhWAmL/TJXFc2UVoW/ZAFL6yI1aLEKpcEBGda8gtqOsEuGvfOULwDY4dnxuji
t97S9rnN4+zn2mNns5V3nY9hwp4viMPmjCclWhiEHKBVxaCM7WhRjJ5HD7Ku0L/NVzDq5apvQ+A+
JlpHpEV2MN7VvSGegbexRbRsurbCKbgSkuOfxVug1bIzZgix0nVjWdN+WfjJbOXWhuc0pitkp3x+
WZhsR2nwGAn90sY2k3kSXNYe3SHIQq61rWkIH8OWDkUN0+DEQY8JMjvlsmuG57jwgm81Pk6w+83L
XN/BawBUDLZ5iyQqXevUVksc6lzhWVtjxpW/cUm4WcmGfRYD5Yz7IW8EA+xtkxvfJF0SiHHyay7j
DiiUvW1Va657SJ5x2rD82K5oR7NVaW6IKo7K0QoKCV/Jqe90pEabsapNGHA+qT4WO2TS829X4biL
yX+BJNtdg5fsj6pC7tjb+kVP3I0VQoQkaeLr0HIxnSIYAZ6W557z2JzeATcL/SmmT6DyecMeGUdc
bt2K3+qcbSfLefEOLaYdie0D0yXbGaAS2oJu9NBrkDbHmoWK06ynr8rvdqzwhyzTr6Hyx2U/l9gR
LY47hsIltmo/hV0AsTQYIPREgffIXJNy2ikkJ1VjRzIHGvJ+O70FtQm81Rq1t5Cu0EqUOdpKEt4J
ChGY2OfNMBaRtya2hQQL+1db4LlIpCDquaUOKkGlKQSKcEmsdB33Ka9dG9hQ37KCkbUixSl4v80b
S6i4/9UQIqoY3cepoV5mkgzbKnbECmmoBKDEmyhJBi4jOR97FNt/Zcr9Pziw/o8xZfNn/Z/Usv8/
IsgMi1He/3xUfZhnn/91kPXP94PW+f/116nU0v/b58D7JybaMMV/o5MSHsNHj/eDznn1r1Op5f03
Q0/SSjgycmy05wnbX6dSC4K0rluURfb/PrD+B5joDznHzF34aj7fTmBMcUxb/zB8gfzhhJOmhedE
a8ZzZCPI621AG3antCMyC8m8vid+10OSik6Xp08r2+wG/0x762AnWAUiE7jr6NLflbPVQ6QtpIjA
d9H6mDpxDH+7vP8wSDXmL/S3U/T8hUFZC+Hqtu64tEnfn6I57zmujxv5DKdZu8BgJqqI0KpNVmP6
crr8pRqE9Ujwhh8ttdCR2yp0tMO/f4l5zPb+O4CMpZGAbokZtTA/XLQWqVArSAA54+QRp2ByzW85
gIqdiFPCiSiGMUBXbfTl3z/1Qyr2fK+4QSbocP6df83A8b9PP6N4aBAMNvIc0QV3Tq1yi1esIOZx
NGk3CnfC6lqW4SPBK2B49F4izPfLiRcVWsQ03sB68S4m/WlE22lYrE23Nj6JQX8/y7t+RWQBnunq
ANBBe324O3lgYbQti+zc+mNxqwRnushvkOU4Zj9WNzpkz51qB/to9RHb/ScXaP7b398XE+o5xlDa
P56LTOH9BWr0OrFcvynOUVwfE/gaj8j8kmNHexuaaxXvHYcKdjHhcFpGwqixaVr+ys/iZJ+OkbH6
5OvM9+Pd17F0V6ArYF5MpaiLD9PqKXH90m5lfBZlxiPVl5b6PonOOGIkbPJNhAD82+RpDVRWzOdk
aNDaNO1yvA05voV3KXLXCAbX2D7pn9+pPx8khBykHFrY0klBdLwPqwkloh0PXeudqlKXO5zp09FT
+EYNo4+3hVf7C6/z4cRPyBqzJNH2kqiFTy7Rdcm+v0Se5yNW4Btw14hDfH/HoqRVYmrM6DyUdbh1
7K58AgcFJEbTOMsXBusYHoN3CaHBViQRkpK45KjPOcpv5XmMIgOFeJLRXUrD7HkU4iFgpDmzTmh8
5J2wD1rT4mGTjfoewH27DKIql4JW4WZMh8dq6OYAC+kyWvaN7iZIqoPSDcDsnZGj1ldhkT9TbfAg
jfON0vWpfaqmcToEGlyZkDiPe9xIkjC6GSGKgJExa5mMxmqCN3BTy3g8+YwMvv/7ynovRuApQ/7A
tu2g3HFYV/qHW5f3TlqLoU3OWFSdW5vmyE1E8fISIfZcYv7vSSGPDEBYdIlI6ilu/vOPp49psqpN
B5w4L6e/70Ohn02WUCo+47mgtVYZzFOi0T6wSmEOKdnTNomyauMJ93uZWub53z9e/PnzfeQ6Pu9H
i1gDIhbefz4aAL+XKszO0OxYFX2UFGBG7Hm3syf13fBE+Xpd1MOoG/gBouIX02kC14sqo64npMO9
lE5YbWXAPHKekkU1BvnGOPbOxIM6miO3UQQR5gRBLbXTYhzIzFLjLQ0Q/idYSmR/WwHPDMcVv37A
HTZ+mbqmBOzQZZ6xohtNqR/bA19KywsDNiFK2IUC5z3DCNs6nRnhxrGrA31YQgRvn2x890fN8Jn2
jJ19iIjme4n0vnpqiXncO5oaD9F1Y3dq3b1Isylf87jk7//3q/vnxUXigqZfOKaBLuPjHtpzAixU
badnjVc8yDf2uHNpWCGUsNi4MYJpfCsg+C9yC/eFNobik8U1L573OwI7kulZBukZ6CU+FiQ5jV+g
4EFzwiZdvo5+Nj9R8w4FTa58FUVjf/IyN+Y95sMnzlsgFRBKbsFPfr+cMHPn9PVsdaK+4SFOyaHZ
Z0WZ0hJGoCnBj6/sOOa8qDNj6oRHrpIxbhAyDJ/Iqow/Xxgo8nive3QqTeycH+Q9QTVgMy294RSh
lb1tvQZ1Z1fpHEHCiB6arcd3WdIEa5XmKT54VhMIcN9ZEUdGnAy+K1Kg+hfifz4RP/3xVrcoNR0G
KHPlye358MDlGMpKih795Doq3hpDP9tRrAhruHReDVkyX/BHg77XFH+yGv6sefhoB7kX9c41xeTD
VmeABPOkaMXJa0r3qSROhFCPAjcXDWX1vTcr40jWj3sGpdKSXZWJxaTZzMwJvXSXaaSXK5gR6maI
RknSmftp3vWfjwtLho0IKaSjz0/M+8VT6ajuVWWKk26p9qlrgfoUGBW+IgKvbyM7bk/ulEZQE1nw
2JMy5+3fH9drvfth9c7XhtgYwdfgKPH+C+hOlpIpGVOGSl/70ow5FmcPi79hhgNw2jbe4pGOyYvU
sNNWyRg+Y2VIwDuw0zwROPVZuP0/rOF33+fDG508zJyTaiROhKC8YOHcG37y65Pf/F4GN7//LJvM
Ha68blDufSxdPKMHdBtC7XHrMdbp0cKBoP8od0UdxLddmIW3SQo9k054+YqQjBy5qa92bl+kuyjS
kGQYwmh/kEqO8QZS2CeL9s/HxSdZmSLYc3iYHeNDGRoqyZlIZPIcDrCFBb4Q8kvinADFkUeYaRIq
2pE+rvDgiKbWJ/vZnxuobzgIaWzTmV+S9lwk/00j6cD8nuh2VedaObDdCcNtn7zMA2XVdEQEtmiw
V/9+P8z5B71bg0LYloV0b674Kec+7A9Rapr4SLvkYsckEnboWSxMpNLaeFIW6+s2ynmIUUZntHeZ
25IiBv/7XDMbWbvA/F6nAry1WbsEqjY+CBrappxZJnmH09e9UPsNBxVAGwNN9nw9taSy0x///Vd4
H1cVU2MXNwnbjUE1+kct6pqBW9rd2J3IOirhcpjVwRZVvRGNeBhbckPL0EhvZd630wKpU/q9S6sn
NKG8pVCHoeql0tw5mNtXqIiR48tgAGGknLMa/fxOJsULAUkUAb2RTl/1oZPboabawFBUzS0k9TP1
jfF8rQBk4sid78TT/UAd+sPPgmqT6w6I53SwIe5Mpvll5l7uUhlQ3cbxcIPRgm+IKvfGHCtSD9MU
sqDqnRWJwgTX9a5/CjA3Lm1Muqt2tL011t7SYGH6+ZYUs2Lj+WP8zfUGTN1g0mCFexEaIJIf+YRE
V2cPLjlvmJL+tOXeJi2zHfhe3UMuKLwm+2QCHtv0AQi2Yii0b7k9UcKHEPicHJqyh3Cv26a1Hjkr
RozH0mzTX5GvFU8uyrVd2JZmehfCJHsyi1I/JEHOG7BLQJChEXuF9+XuPGFXGz+gWCsq+p+frOKP
zw2kV+EaHFoRtRsG4uL3z43t4+RNjFo/EXpIITZ0HBaAgh4TYROj0CfDJ0X8x+U2b2JzLBenMM6H
CO7ff16DDsjvncQ68Sptn2pVV9tRZIhJCdbAmPvvi3uOHHv/iPJp3jVwnoXtmR/PoprdDibmOHEa
7Z6KKmYC+dzBhz94eTN8zzlkgTj2QEAgfExvOHT2a8FQ9ZY6+smLI68DB8fVDz1sHpFD+idB6XW2
G/WQKWwOqlFHZ/5X+BxdvvCnPP/eQf6r6PKzjAHUz6aGP781fTOBFcBgd/njjEqwoK1sszFOqGcV
NFfs0Etw99WtHAa+UoFdilFsjfEWNFz36Arxw59L4g6X169WOWpvslHMqalwmRote+x5SJ8+ubR/
7H5sfQytBM0zh2A38eGNN3l4i8laNE4NPtxkqazEIGIkLTbCyDpilUofpoAfPDLCN5B1dOqxSCEL
M7KjTRz/tHXm/Z8U8f944djPKJ9x/3AJ5wv7t5cAnzkJrTLMEwp1+9A0Rvs0GC47aCzdh4Q67QB6
ethlJogsV8vk1x5fOgi13tt6emI9aG1n3Say5ViiPPVd0C7+v7ls1/Ynsysecf3D+rcH3TIRURj0
sZRxrMopO9tJ8MVXBEB1TTMsIeNnN24DRlb39fuyLqn3EIruOJ63JwC4n3gL/mjqcRup5GiuibkK
/9i6Ch1gvamvjBO5GvZBFHH52gclGzTRXLBssEg9kF366elj3lbevTvnj/UwUtApwlDxsannd0aX
1VphEo/gh2/mPOyyu56MDtNo1po5qQsxoPYBuId7scxJ7n4fAj9Zw//0LTzLdny+jBBo/9+vFz9V
8DCGxDilnlmSv2d5DJA0KCmJg2s/6+QbILbgm1UMYpnMf14wbN3+x18CBRa+H3wd+Cyu+q2/L1pG
451rDeZ0ovMQwebn/W9MnviexsIAxKnkbTlkRwi88Uoh6vo24VL/5DtcjzLvbwffAXGWIyjpKd4+
HAZdZZQtlZl+Gjh4YOwmRfk1nx9c0ivYN4M8psrP0tTZFOMUHUF7Gg9DUcmfiDOjCWWjXb4GIQwx
VAx1+5RaXbNDsmte3Kq0D/Z8fAUAIHc186envJjFotko1MIeAfBsXM/QTQ446DwxHnLovfZpXRSs
nx3zuazzPf3wU/mZ3HGDpccW9uGFR35alYad+muPyLDVH4VbolvFbH8ZXdc41AVB7jKsoMW42T1v
de+CLcg+dBqVpAxtsY11c7ytCxNorCOQAGnVQoJRXGezdT1shPpZN8o6ytZ+qa2ersYwqV3X5O45
JqX3mRdjv3RS6S5/t0jBXFinalLeuOp9hW+DzHMmaZGAwGIO4/3IlrFqI1QsVAaY9Y25mzqkNh1t
jVCFAxVMeuzNfl05k3booZztu4acAOSs9hp2QvECbJl+hhcV69GASSMh41xsMYQsfIO1lTr5D4Tl
xj3vPbnTuFU7B7H/3i/H6nH0y+7XBB5uXU5SJ9DDDO8i3jtbPzOnDZQ2+ez2mvZGHiOIqGjuHlj8
d06s5lzolUjjV25cEBsYudVdkDG05szGUuFU5iFvKOTOY65wqfwmOhD9samnNNiL0P2ix9qF5AaB
qClk0IkaBtgKXIPba+HcTy1lilESIlHJZF+7Tby16SgzZY82qdu6+9GMhnWN9HZrBv1wmJSZ7Yq5
DQacFTKIXwE8xrRK4Aa937wIqDPzTB0qq2p2Q0yEuFeonwUukyMu+6RcaOD5dnUA6j6y8m952vl7
zmREfLZEl3uJEZ08v9Nu82CCJ4DQe7wR0j4bGfF1TjkxgtT8BpuJIXf2/GbJK6u/z5OWNxDTqGfX
yKpD5jXYr1HO84fXf0gASL2lU2c/EBOxDygr1rWbOASyqTg8AHPLfr+rnHKOOJi7vnU7UcjNANMo
qexdTlF9TjEFb4nf4JFDKzBc6Ch3OUmjHB7jyJS7a8+46iouw/WmWRUXMqCSe0vSVMCCJCCuaAao
5T32gwV3rroZEZhPsHtauExfraC/y3rDPXBP26VtF0TJK+VwirDzRUCs7yoDS7y1xdg+ltMwkDVi
27cM9r19nWbDsi1rSXJM1WBaEnl6uL6NwsrB4V+ik1ogZLMeOV6Wd8aYdrtJeNoeXUS2dpVAIWni
hhvpBb8pWaFQAwWyC20i2KEix/iPjWkzxqpcuX3Ybk1UZUQf+z3SSEbk4Hv9+773ptvCr4abWgl4
4doAL5KVjJwy7CXBr5EBa8tDPK6PVbPqcoCjq7brkqUQevTkWi69hTHWopXhgBw1y1p8aap4+OUq
jcREvDB66nuHyCkBLFaOWEYqfzYa12QrBRtNDvZ9O7juN2i3aFNCY+2RN7El98I9Z1Xm4Gcv1M11
V4x4zJ54DW0Yo/DFEE6u1JCR9ZCZ3+AwT8dKZy9tmv6rVUcmWLhC9t9rryFFZj5wJC2izYUW9ZB8
cIR8U7Zqnih72ycx91d/t/KhPbMIdSGmXT7K6Ftas/tpCagKfifDmt71tkYVpWilOECNRArfkg0l
tg7HoKcqg9oP1mbcDDkWzKbTm3NCTv1mFG140vI2JL28KI+9TbqXhqDZxOFAwMnCwyATouKZxjVO
fPiItVd98dC7HYPSiWjauGwvcWIPa7T594HpV3ulO+VrGVVshO3AWGJZsq6JM3AYwFlI8XdNnVSv
UWXxm6+dkuvVy0bHOU9gkiP4fN+DKoa1lUPa3uaIShaknqZ3mtFn34Uw8ZTajfqRY+++A0fpnRzs
Dg9mV437Rpn2ph4aawejTe0MQZKWG0DymOK8xB7pOqSVayS7BAivMB5UROBl7ZPrzbk82UTJPEX0
aa5b2TiY7VNZ4rpYiDgzb6K8YWSZFC4ngMHe88oxn52cXZ24rUczJr4IxfPTROABKFOttUFNEifX
yfTWgqu1z8dKbtNZrNZ4Kas5BJa9HEejfBZaRx8XyJTid0pz1YB7vHUG/2WGBPws22C2GZSAo4ui
11+lE9/jNoFspPJNkET9wQut8MZJM7FBgOMhDSEcTuDpuQEsrpZmT8xj5qmljMv2YTTBVfg1ekgT
o9VdHuVnx1HJgehIKExztel3Lnfu2uFuktAAWKUV7tZku1V5/2DqFs0EEgUoSqefse9Odz1Job9b
jslcHCWxJrZalLjLmFu1zXqLBp8V4pyJXHyDPsZG0EuRfksLLFt1KeqbXpfa0qySkHebFr14Xnnr
aHayUWGoDlCGOuxAUn8k627Yem01fi+o+1Z0ZsBkIdJDUz55bfMEfpLRc+dX8aoMjB9CH5ovQuJK
pUGrjwcrMOAqaxWtuSYZ9/jGO/IQ3XzbjzOuI6jSuzrW1vDqyObzRXo0hs4CzpBWu45RybbqdW2l
cvVTOsNwZ/iWt0e+Yq+tijN65or4AQeis5djx8ZGHvzGM83gPtMGUEzw/chyHWnxIQq0eap46nO2
/yd6NNkJiEjIcHo0+q/EgDWP11bptdyrHBlfKivNf06BxTi/KGrMUtiFGs1xVtIWZHqAWTji4rY8
MnGGegHJzz25zJ+RomUGKmg1PmcQIfZTidOksM36KNmatxxrZpIsulJYXh4ZRFzIXVdRaq5Mq6Hl
wwP+JYB/u2Bq6t/11zdkRSxYw9xyV1pWAXBPmDP8r0t4yieyM7YEzpqwY0pFSOn8LJsUbSH84ftu
bp4Vvk633kZ0h0s2RBDJleo8jxZ5whEQmW7s+Q+jpZxDV5baljLIeNI1Z1ekyp5YdjYZADJ2UX/0
iXcpyJukKp7VAyp0nK96Nmj8/DTyLoNp8Mz4mW6+wvKnT0/sOO/uSiqeuZZzXI0kYeJPlKo4Uc51
ZDH15atfz4esIZgSngDH6+6Thj9FfEql7I4NVK6QFejjBUaYOKFzB420jxPD+e6bQ3usfQSCC6/x
pl3Was0hbiTRbtrUVG9CVHxcxmyWluukHlskNo8oLrWTJ/GhVdaE4MtD97+T1xGvqeHZXPWWyfcx
emcUZ5HSJCPbYdA6SHWqJfggHe5VEZ/SgJDOZd/zcYvYdvsHBkzND73T+peWSRlqS7TYK6diAu3p
w4SRYe7yQGExfxRY2l50ql6JK8BqLlZXVj9lbTKJxguY7RJRch43XdVBqsaAR8aXCfipNTcxnrvb
mq/zys5TI49zbBralifvqskDfVKX+tdYkauzLPJIHYbJfGq8UoCDKc9jYj+5RDw/jdbg7dhHkRt2
ii8PopSqq+Apk8xGA2brJoXGGh895D8BKn1JvRJqSwen7LKUprbKA5JQYevc24Ge7pjbgIFpgDFm
ANZfI7dUt0bqCajmvdpYc8zaJKM9+bC4IMDPvXhu9A39BpUb4rnhBOaH5CQTRXQ4IOZJ25nrGvUg
m+Kxd9eJsOrvAwz1OdzDmcZVW2j1G/GnVbuMsjYAe61APbWDJX6w9tCaDny/5E5GqVcvHTwLN25u
hS+FU9pHQG3lr8IvHfLOxjj6UuUI2fEU6PMbgM4nKs/Bql8g9TTkvihgw6RFmHl1S/yI9pVAeHdV
Gg0xMcMwbjMiypcBQQfEKoen3LP2o8q7vemp4agcfJZmklV3EJB/VnHDcShJ4uySFR4vb94D6Td2
RIugt3ggoIp8chdHf2ebt6OXG/5Clb77remp5UHhN1Gzx08hnrMQDeKKpKXh1DeN353J2Y5IQqWH
UKVbgVvqGcJEwd/nDXT9oTcB7cVvuFUujfis4nABz4gMsz7A3Mw0yr1MOvzL5XX4/Lt+yJyKwA1Y
eMGpjK0O6Bdz6WuPFiMcGOS+k7vK4RxrjgNVdB5oPN9m3vPomLnk0bn+Y4luxCMc01bu9DDhDGRF
BkKka+1BqHgM+51TyvUfbSC4XbJ55h3SLfdWvsh7bO/m3Gi02nM6sTRqPTeOvDSZPjo0pfI8rl5R
QSsgqboi9oCjHK9hPjGYT81hXlIUeNL/QvpsoAPdA+K7LKysfO3SMasBs8cOZkWFL/ZaS2bFfCAo
iHE8WI60D45DoEZWDcjdgJXJ53Y+8KL9pS+LBgUpCWYAxa5PJuvCj13GLN3g8dO7uffXpiAMFkPp
tCUPVQlkmhqFmGxa6xdSbZuTJtz2ybIDsXH8kMcwCszfX0PiEPEgHpbXXVJw1dSsbZhKPI6L0E+9
/UQwCqSxMsYzUUlSwtyCvqihRXMHjV8eIXheRF5VbTDRDzfYbH51PTD3riK3jNfBWQGSX/aQind5
5Ac37A7uU6hqCgVw0EfJT1xQ7oY3Whpke633ga4Tnw15IAsfcA2YdzyzriJFk8ztRLTGPca99onb
zvWj2kTDPUThusVyQK4PYSS5CCCbWZOl78tI26jOru7ytsmOcPn5D2H27doJMZTNYbyBY2jqabDy
J04RHh77Hz78zLvRqwwyt0I9eitinYvTBCDqSXXm4rjevMQwM5/pBVuHQSN3MBtnPOT8kiLruHky
BoPWoZs6NzlvdE4nWb+iB2Xfg/W+ud7aKdF1TjCpTuhwITjbq6bN31wK74e+gC8fq/yLRt7ozu5D
9MEqMfK1wLH9mOupseP8Z8KK0Gl+ECu7lsgij0lEKO5EhfCgwdUEdu8GrA/oS+ZmgKq2zRUzkOsK
TlKaemFKO9sd44Rdbn5R/H6jWgHog4rJ+66aOxbR4A4AeB1iypV8irT4Da+jfUqqqSW+uBHjCkoF
3oXe7G4VjtiFwQz1goGp/u6LwLtvoooYTme+YKLytZ+NS4d1mSnUPIuQ9vBFEat7DEdgxpoD4Xox
JbH13Y5N/cYbGlgX/jy9RMU8vBlul9LXIoIUF3qQbSovQRAd9tONiDKdLAGiJ+FWpKepBqOFGjz+
em3QhJnGwxJgISB9qsIU8Fs45TrOjO3PrCfaWF9I6cnjRVrhktCadHY8W4hprhKjLPQK3AFBcL4u
9yr0gwveQhDV16c7zQBh0A2xLpAlH9O5f607MghXQPAcoF8aDQEHsfyxUhq7EZzP5qlytJgFDnv9
7vd2BHwFsjeYlSXPYwsOowVpTM5e++TMfeOtnphEOgdS37RGOrvFi/oSi5EC3tZUTZh1hu1pOXHs
zldW2zoLkjqI0hqCimJHT2nztZE2r/TAzMmdbPoldW10uu5uRFOVZDnZUE9i79g3lHyba5fwekSi
01Hhx3cz4xxYpf1Uz+Xk9XjH+4hmIWI6DqXoZi6ehBuBQSsJbiV5mheFEuFpum7Etc6PLoLokLRS
J4VpQOXUoQbYC23oDzrD6uNgCmLbhpQ/mqB1yKp/s2snWFtxpZ91vY42MtPSVxsi6S4exJqkNPtI
c0y7L9BA4WWg01daSLFao4CCxlrL75Rd1q+ZqJ2lgdRvmdUdYYpzZ9sP7PZA+iOHmiGHk2KLXesU
zam46qPm1ta1IYn8Tn7JRDTsHYxLHMRGbQktI1xr0APYEXqJiQpy8TFDV3PpAT9smbH2xw61yNZz
5421JNPJMt3soM8vvohcRdgYSQWyPlG/GN3otEV6g1TBQWxsS6dsJCQuWGWKCnrI9fxM2Jq8ydsx
YgZh+d/daaRng7a0L9zubcz1bmeP8mhYkzGbkfIlc4uAqsjwNlqDnhE0C4vOrqjKsfqXQI2FHR3t
mAmyGOa0tTaU5rIRKRt/izNybbNJjSs6ZBZgEj8jmVkkOD27MeHXdEOivnc2o9X0Kju8vucB0vOO
cqe5EeBWOmvNcTPuwzwAkj5pidK33XXRxuGlZAvf0j26Gr3G++taQj1sbKQPqRJGYbG3Or/eFvRg
d/glvRuvsstdFeQJNlMSfouARHu9jx77tCTjALInBQ1FmZ2kt3o73aSiN9+aUlD2zjoMr3TFTgdh
uAF/HN0ZM4DAgIXymJr+8BgIPT36PoWBU1je1k5asc/73txI+I8uh+pbeBDmD9ZT/Aqaxz5cV/wn
A4h/6IgjZwM6BiQQ8NjHjnjVJp4cZcu40W2zR5rnP7wplvtGEW7dG3axB2LobVVOwlcc9V/6vmcM
amokf8awRX7+VvCC09G3xBcF53//dn+qShgOQWUDQoWkBCf5+xFNB42FOj6dTjrrdZmirkmvMgMh
IjNf9jJNDuStRsVKL6vAv/33D/8HmRFKS11Q0Djgy2zrg6okyOzif1F3ZstxK9kV/RWH39GRGDMR
YTvChZpYJFWcB70gJA6Y5xlf7wXedpui1KL1Zkf0U0tXqEIBmSfP2XttZ5CVdewDUAhgf8fy8W1F
pktFpkqUVOciFHdDnsacItrSvDDxbL0kIi1QfGTR9vef5+fBMK4FRd8JetsvVIpR7Q5952vqCGsR
pExWMrcQy5FRSLqCicXi/fsL/uIGSFcB0HOF6brCWJh474dTlNuk6GSBdpw09q6UnmKCW1u4z7ox
iSMhdNaVVoz9jh3KPQ8jopjxF8KKH6q2PoA9ce9+/4HeHsYfxzd8IKaGy3gXr4ixCLHejXiNyKIm
aGftOFv0yKQfuk/1TH9X1P6wbZvmNe17dxeYajqR8zhTCgWXU6vKV5eEtkVoLjpvcspqTcB8TJYt
aZIiX7xqUaRuLV74fTdg9/39p/6FDkHxFGGtNtHYyJ9UFqJ3jbQFbXZs8w5abVO2MP5D+kYJCXvV
4H9F99xeBPmSZmY5hIb4ea6dSQjTXlcw8wUaQpg58p9wFUS6flGLtt4PgUxO3/YLlaXq8pOPvNzI
H280HxlNJi5gZREP/2EkWFhJji05tI8ykemZFI257UOLDDosDVsayvZpCxD2hEQ3+3EEvLNNguFR
V6T+VMtBh56S2iYTmRCffK7lifvpc7Fj6BInDJ/uwytpGnrpcBa2jgNBLHdFIf1dbEXdbUNGJimV
gXFJcOA6rsEgFb7jwk2rJmgECHfO9W52DmophEwUo2QJOs1Th3dj3fsAiD75nD/ra5Xg5Al8QyAW
lx+1CIu4diA9hYy9twnPWw8smpLyMaLMX/HJehqRHODMGvxHRNQZGZ0LQ978bNb+86KhuFHLu8Ij
aMLh+PGNoeZi0xEMPN8GugSuzM8uoUIosILsi79MjH7/zX/W3HA9hHguIkWsQh+hj4NRYVGCvHs0
YdIRw5I/MY4hIKuMLcR5yj4dUrc+GWoswm86t99f/RfSWSUYo/N0gOXE0fDh60ZESJIRyqs2+nr7
ZWidBZzjqC+dm9LEbvsDE4bkDCYdFmt8lV5iV9WlHbqQJfJMexqL8kYNWXCJGumzO/OLX0JHmsKP
sKh7nY8GhroIC1sMjXOMUlSzbwLBN50ZA+PysTH95vb39+IXvwRrDljSt/0CecePv/xE4QucPLGP
Lnvn3jY54fXwn6+ztGCMk5kac6XO2qSYVQ62ZcvP5Dg/S4Rom+poVpdVBPfGh59Cq3XhOqAPjolm
dyc4VIJ9rtL8qfInuCixvdanRULMiPeun1V+bkyATNyq8+JkcPZB3fef+LR+9XDwgWiyOoBADHKd
frwj4FdFaZaOc6RnB5EmJjB+5cJo35YIimhkOPLVspgnhDUviA8koqtAQulhmGNqNxz4Im0YfR8w
WD+BZ6IV/cc/GHeJW42omkXj4+ZWgkDWApiRR0snsBt8iMUIq8uGp3gZ0iZ6Mj69Fctv69U4AjL8
RA34C3sUmytuAFtHjE879MOq346F5UZhZx9VH08kS00Wrf7EK/CpnxZ2255mwOK3ujn6+2gc013i
0Lb95Ln5xR6v0FmwglgGwN2fNFI4HojpZVG/cO3ugKQ8Zx43tqR0+IxDtXl+UNBUVlVN24dhpDVu
jegycZLu1CzCICYjMqk2jdF86wI9X5ONGD3H6I2OjkY7pfJnItMTSYvw97/dL/YlTBQLOonXBQ3N
h0cL8hcnScIXL5pljaNjJS87nI2nVuksp5Jl7NfZ/71N/5H9+KbI+N+//WAjfjPH/sNU/B//1Hv8
3nr8H7uX4su37KX5+E/98C//3zAo81z+c3vyfzKPSb+9J2bx1//yJWM+FkgqcU8h2qbAWZROf6dl
6X9zqM0wH7M283eWgufvvmSo0XSUpOtCdyZkkxWElfTvxmSOsX/DjCWgFbDrLX9k/hEv68fDGFsX
dTaFNicdk5PHT2aYIhQtD5fcythoxYI5cLOUQr+LunSnzFRcZH5vXxPzxvIZj3N7MmquvYw03ek5
0BxJwzdU2bdqAqO76ppkfKjncHjTv35tGZMWa2MIh/s65lQDnSMevlgkpajTlElwhkWwJylbJ6vh
qbc0JMdASkBTEbmX05KD/eIy4JzgeqSIX66ZxXf1CqcCZi5lFYhne4W3e+cPKqAJHTHNXaH8tG4K
4hZRlCeh/xokIsgI1s5GxvxkzEFwbdLobpriioajFnEFGZXxjbRzrCyuZtvFukjTFEiUj96CZG6x
JONCl7U8zmtF5akSASqsRL29WzQx46EklDvbNKTnEW9ADwppvRyHITjXkjrdMYfsi3E9QJ0kZ2fQ
jDjagOaP89d3j9zFXxXpexXvj/UzP6Rt2Dg8BUxwnDysZT9uNUNZzgZCgxMiqeQxEXK4Zwrglp/s
GB8fF+pykMjUOxZiHOzxPLTvj0Numrddb+jHoU8Iz9IKq8rwX3ZNuO+DOYo+OYw7b3Lw/6m+0eFR
VkFJllwQFbJrflD9wkNMfOD63xF11umacXH6QF5e9i1y3abYzxHMpYNb5ISfy8YhkcpwQvC+oF9r
QtkIUD4ly9nMV7Ruh8e4VhYJekt7r3lJ207pxUMQTC5x76keXIxJV3SrNiAsnFH85KtTE8rYgKK5
mYCDgNmlszy6tQn5xCTcJKLkP5j1mOvoFdNwmWEE5bmrQ+a+MFu9uFfWRKIuGfaEtM3sgZt5Dizd
S7VqdNfdPKBUwgoHTM0fzFKS1cd2vJnlbNZbocp6bXUR4Vys8XW5T2tzmA4ycvpyrZWZqW/tuOie
RRbKh4lnK/HsWsXoliarD/dNJJx9NwOj2leRrdHosVP7BUqQfaBBSOTzwDQX8GuiRQBVGSuO8zit
jaocSxyXhTHFuReHOsG2ciKQEUnbSLZxMmffE8RRtLGrFqFUMzpIniyzHOXOFZl9MeZAhQ+REzG1
MWkpFqSPJ8n3NuiDfOv0TqSI9JYJDUBb9yvPtgpQHT4C5W96GJDn2CVLtImj1ZHFjJYxGCMG7NlX
86xbrqdS+K7cjqL70iCkss+cNiMnS4AnOTS2j1QiTNFcnNZGSnt+RgNxH5po0slIlUs2tOJzHiwa
prFn8/afzQO4kZO41rqbmiy8gIkQ2+0WSqd5P/cG0zm/XvhERqzIAkUiIwuymjMQPHBdE2bpTTW0
h1ZT3ApcfeN1CWGETm9Q4koRXSssEnRy1IfwRSMbyFJMnFCliI3g0ZkCeTDzRJ4BscoYwZnmqJ2E
bQJiDFZmVO6I3IGeJfOQ5nE8VCLfdHosQGkVkX6XBH31MpAo/hJaqoOvrcHP4G2cnepQBnV2Uhta
B8kMN5+zZumb962w5ZkiHXNYzbVIPQTrXwwIhvmhjOpY3yozTg449i3hNdNs35tqHm/p3peHTAzt
phzb4WWURncfcReNtbRqVEa2Y0XFOgDPZNC4zwj8Kin2mk1q9PWFowiH9QaIUIgY8HwYjE+Z+K6Z
26tjq8/Wk8M9vk+hYjC8L11QLwaSQ0Ljp6nXdjMxaxpdXMQ7ng9LG8KYAfgWSFgBiJax5XA9iYbc
rdJUYIOshNYo8Zqkv/qiG7A+KUSqW+ANij73XL2mLDBwcIp80NdVa9cMLrVR34Dwqm90uMYvoDjA
jQ+c0U/wE2vBjhZubQMRy9IXfkUmi6SFD4CBEi2EDDT1hbWuJmi9RRqapIHOJUnBLslGDdVrOs4k
YkVtve6NQn1XRpeea9M06qAgS/U6ohE/UtWXL+FclDUZ36ZNR7FmpMG7teg50iFdMkpNM7kNkY6d
S0SMr13Gorcatcx/KLN+QVDlYcRAHzE1P6s+GNcEEJVXUznx13iJ6Gcbncu4FqC9PAYiMQIwVkMt
t2kLBwwkcxk85YFV3pshZAbGnHObIIoyUpf4UrMdcE4QSOPNKiMKxZx7utaicK98QIFItiSyZB7r
kSYR4mpBi8sX1a3P9oh2NrH8F2e2YY0DbUAXWCBZmTycN+qsNcxCdU8InRNY31UVo9jkceXvDE2m
zlARFpeiGeEPh9VY1XsO0gK5UhAA9UKGkycGYABjbpUXdi3yjlkgvTxUnc74NtWMCkGF4dpQbLFj
yZWVufI0IaJWW81WXV4aU0kWsfnWkVG5ER1naQ8AhwotOB/jKJCb0rWdr0kgSBbSGPO/RBCvbbDX
4XRbM7sCxqdwEsCxJdi3zTH+rwDMxzkS7thQdPIbs/ziTjDh1qS1EI4DFHDSd2TClcw0q8IpD6FJ
LbD2w6QI1kDUIDx3oaKt27T6S+1X6pmsJe5qOwXh0bQN7YHoWdD7lq9Fr3Ew0ZrznbTqDjiUYerJ
prKmVaWajFdIdXbnZXC8XnPDIN6KllBXbGk/oJqypnFclDrGSGvVqhps9BEpkysOOjNC4bHC5qOn
ACSYyDh0BnvXZfWPJriMIZTxJ8zA1qM7t+1xdkJ5X9Dmecp9pJgM12kxrqQ547hMDYUIluBohDwY
vXqbSCwBUxsJHlAmWfvxPRQ6zfIYy9vR2up7/HKmQMGxMoqMDITIsszvoQMim1i8aaCEmwwgS5po
jz7Lb07+bbvYF8PYEqd2Vth34Gmi65bnvSbjyk4u68Rg3S+RAB/H1l34nW0HXh3AgKavwyQdHgmg
sul1gnMu1gQoz2Q4Z2V2sEfeLlRhITBtNsHkYoibjk1ncpkbRTgkL3QoydnadfT0KYN0ioSJMum1
6rv8IcHy+6zoxTcrJw4U+paOH1+n8esAsMqIMUAK7Dynod1QRY4lZ90luM3YpMno3Mx16nxr4ag/
ZogpInCELWI4IDdVu7VFvMhZAmKLPKJTECoiJ6OW6fu8hzfmOw8wmAnJIJoMwOhMBEE1pgysBjAR
NJoRs/Mmi+I10yeps4k1BsNHp/halJLJsxywWmLY9eEMMpAmnzwzq2QN4UL2Z6WSac2ePoT1RaPc
mMCpRW0OpS3eZ/o8pWtrQMiN6zeEqj0S99lspd8l6QYhRT97jZ9IZuq+Yobr21UK66CMZv3MBiIv
dwyAtPbUpUFd3k+B6VseqletvxpBf/VegKfy2tZM3/gyaPDQ9zU4EJ5IMkDGmtNGMUP48nobgQRs
OAfg7/fcr4IefqFBmzj3XMpLCjOnAkiNK7KKMW2uuqVhXvIxRDDfJxEl5YGJWzb57OgKAgoCFVTK
2w52MD99ltSAxCO08dYe84g5ekXh+/YZKdeAx6n5DBkHVI29n13AvxwI9tQoI/AkYM4I81WKiyUe
vIyqVUMVkEaGdjHN3dIS7FzNh/srmjl8Nmr4hsygaQZdkLloO895u3wfIhGJEiW7lJXxRKhegK7T
wzFhqjAPuUvcOJK9aFv6Rl2iAxr5FkRJTYsrP+onuWskIvtbVCqhnQIMVXF3N5NQVtwySMyMbdog
xrgBvEdIySpBwkRkOn29eh+4SL9wI2a1Mi6jEF8LOgfJePoqmjl8BF4UYsRg7hJLdlHCEtjqRsCX
Ia4F2DDNLcwQ5KoeeVSC9ZGIArnRRWA15xrQlPwsr2qQl41kBFggKVaJJG4Vr5oiT6OuxLFD0ge8
Q7fN4bIsgcNdGxAfnfOMtDDDm8ypv3OJieD1S3yypZMpo7xRw5x5uo+W7Z6Mkum10euG8XBSky8g
o8pI94j2hoeGMAR/Y49uf1qR9QLbLfEHyhOyhp/yXDXaDXJb8lyx487OJmISq1PgtQZ2dwf1KQvl
NAtGvMmwy2iDm14J0echnBH0reums/R9FVrpvFHFzCTXpddrwPytSAKpICYVG2ly83m+lhRebFAN
h1ZrIvFvzsaiO1ZtCvOhJUsh2Uw1Jfk6yjSrPMQEIJOW5pbBK+kI7LyhyolVLPKmvhJ2Fs37Ce+D
sbFQCxIoq6ftxciMcTCK07jPAoutW/p8Ea2POCbAA+KADfjaXDOOSa8G3e6ejNg1n2fOvcGDBkn5
IUVCcBkUOUJZIKZJu3LMhnROVMTDsyF6IyaHArPwxjZw2qx4xLuJr150m8wB44g/WTQvNY8Eej9t
jPaqnud+laDQ5jAhJvhl9AXrkWBp2d2CE2vvCDujxJ0INEBL2keOXBVRMyCzKGBIWox4jF0IOlN5
GqdduEHkoxz1WCJeEW4Q3IjayR5nyiVn5bJDaOsxLtEpVaFGjk8aBvP3WcaKaNYRbg5JjgsUphc4
b6CuxIo2sQwufSca/XVczsm0cuok41wG3IlNKc6kzytCY3D7dnD/o5ba/65fdixf8uu2fnlpz7+V
/w+aZgwe3vUw1t/ab//yguihnZau37//6+m3+VsSNuSnvW+dvf1HfzXP1BKD9tbUWJrDuPJog/3V
PIM0j6XOwEPoKJzWGMr/0Tyz7b8xsIbVAQmMsDEinP7RO7PE32yHyToySoTdMAisP2mdfWjA0tZX
ho2pb2ndYaY0lj9/NxnOQyvrSOEkyI+jCtGDo5+86KVNt6G0NOO0pYb7AjmKZIV3N+kXjZ4fWzD0
qZfrLh+elh0jr4Vn+P66ESAUf/AFVjiHHVtg9tkSTomeaUidw+8v9WGA9HYpsuqB5aCrxkP/ofuS
zThWOMhO274c5CE1uzvw5+3WWN5jMLSfdHs+SC/+uhpQDRftA8Cjj5PWoaJRGbcj0B9Jcmci9WDd
oyFaV+hVtuUwDF4QVZC3nOL6j78mY1NGZYgOAJDZyx1/90tGg24Sf6zxSypZrMLGEa+dk02887O+
aVIaTX9+PYIODNq4Jk6J5eF9f70aQ1DoJzgEMjoQ44qxWSzXQT33l06tendrZWmbffLU/NgeXJ4a
ZuoACQweWF6cj4OWxmkxMg52vWUdJzLSYYVVhf6ZsffjVRzGjcKCqkTXmnfjo0mfMfnoWLUctgTv
OhtVtuG+imPnj5qQjLaFgP/sokmxHKaaH8kvoQXeFZ3MCAYj45RMWk50H5elZEewZnHy+x/r4+u2
XAwEJWoKZDk/z//bUC9N34HyIwg72znheBsYRMGakfH4+wv94t5JIHNoR03QGOptlvjuKVxawnkk
s3GruTRwS7veVaE7fvLo/fIilr2sW3SrWbZ+fPR4ohFmNSSd+qb1ZFrJeBrMvvpk2fjVLUPKwd1i
VcT0/OEiZuinTqD4Jrpy+l05z1eR4RZnKe7lv/bOf4quWN6U/2kP85zxwvI44CAHUsoM7MMa7HA8
VJqdojXcYHv45JX58I8DP1p2FoFMjeYsv/2Hf3xAuTDpWZZsYeQQvD5Hwq+vTCfW28siS5toP7Zo
j7x89mN71ZdFX94h2PTHq98/Fx/2meVjMLd743PxDTEo/viTaVqzNOPIC2nFkDCLLGgQwJOBUOpF
Y6LKPV0g8+vYg2z9s0f/7cos+wbMWl1i1zR+vLJNVGBaz126RYif7iZ8MdspBitf83Dd/PmX5Odk
l19wTrRzf7wUTpTcxEOVLMWavNWCpn5iTetOcFDMu9nIuqukUt0n4/lf3dnllSaFlUMNO9yPFyXB
RUSyr4mSjHS6lJ1s2/veTcqT3GlJnBsDoytXFZEAL3/4ZVl/HdCSiCD5PSkiPlzXEDSxRJltAzdo
rxmiofwkneOxSYdqNzQdjmIjte5/f9EPbz5tIhoRhkCJYJroIMzlz98tL9ZgWDJ39WxbTTpK5VYN
6docIrP/5K358PL/dR2qLJgHvPmUWj9eJ4yIEW8aLduKLvDP7aS3LkpD2giBp+KTt//j78dsj5hO
oSuLe8kT+qESQgPv4JHrdBrnXvs1+gTHtwiW+KzvlhfA6szXWYyxlDoAK9zlu767ZyZnuQg1OkEp
bYigV9AJO/RhIiBjAEzMGKD0tL0Q2rrVWhbxkhKQKwxlLLB6vhr0BVSfNholIfNe7VaWE/nWIwmU
D1ZrWzhEwoZjTC0bQFy9soNgndmEzKzmopKP4M26Q5oUBIKaahxf9Nls9HVn9tEdPPtWekR5Z/t4
yCWw1qQ2Dwx8GvscSIIGyRU7FTbyCJFvpjnDvQykTSuvNMKrPHERtTa29uiPk/VFj1v7SU62fBa9
yC9hmnXmWqLIf4wSm54VuUWEJibBbNcMgkoXKz15epZXQhOI1k5bTPs2LBobbBjsgE3G9n3NS+x/
6Zp6Jv7CViTVR3mSX9aEiCKhzXuGOY3ZByd229iYTEmJg+Ss+8m4dxjF6jSPXQnHp+mMzagqItts
PeD2c0YYrX3OCwpgzdWm7/gVOHenJifJKdeZWzPtiWgyB0Z1IFkIaSCSLBvkUtcV5VbLA2L2JLDZ
hyAiW2zjayK9rKRTYjisdPMU8hIunzS2Z3/vtzR96akOc+vVVQNULkBj1u1Rb+VMihDK0NofZEPs
BwS6PELqvHYnuBuM8QT2Dztx4nFP80ahSOMwukvNuWL8S2l3IgMtNNaV02rJdkhV+ewD8ToiUBfG
1pxqsz3RkjI9LyPNN2kGBcMFXeihJxsEq8VZF80ky0UjHp/VMNV5vmcEpD/Tuikaspfy9HGcDPOr
oUdDu1Ih2jL6pejisd/nIekXAMXKdeUHOlaQMU2z84TmAR0s2Q8kAymzL7YOUvirPknqaGvNY/4K
lqtU9I1Vnnsh9eOjT3iBcSKLoIwvMCCPp5WVutoO1T+1nmGP2SNFn27uCp0IxS0Wdq3Zp4FVDd40
hBksCafhE47mANusmU1t3y5c4HXXMJbfBl1FuERLx2pTJLS513VB75ewFtvADJVV3ZOpEQ9KK33q
c280e+O0dOhAbEvSFHUor5245OMQE1OLpqPr6Hcoz4am0qVHf9MlqL1CgU93sURKNEpnOM45+idm
x+b0layPEg1SIMeGVgo8rbPEn9pyR9Yxka/aqJGuakyyWdObaopNgFo525o4Bv0TiVGSHq8+N8Gl
1hW+tZ7oBB64E1O8SahST/2xdguPiHedBjAduVvdpz3kEVYg8oOv0wFdLV5j25uLuAXaZ7pLpoYZ
ymkHNgD5QDjMxJRoGAZAyrUNeSwrjKgkFwXM6zFLNTgTAFOURIzOog2+13TZ7HVWpTZRL/ZIW7JK
zSHcZaPT5jeuVXT4jsukVRuLqE6xFq3SSVuo60wwTZXDA5M7OSN8CLt7HRu1fcv8WN7RUhbBNjGT
6VlzW0YtsyVa66QB2UxrR41Fs5rNqDmMlbSJx2rgl/rZ6LcngUhxpRTSqe9T1rdk3UMQfY58OzfX
k506GkbNxOlYubB1e7LqrJksnxKptUrn+Z7hokbrUNTTxiYiUDGqQZpD7Bqdxe1AvldL2E2V7hi4
aOHG7osJu6xDePDWLZmIMKvSdE/HXfzFN2yoCXaTzi9llfPXLKOz70o90ztPFTmPQNmYWruWsg2/
9W5YXPUyCviPU9+FVVXAnT5NyKIgdCqThGuBealJQiwhpu2gR/T2SeC7Wo+HO8o4K8/kyawcnYHy
ai5hMR6aFE57pkbd3yAww8aNY4OxbGI4+Uk7vD1qTVZhy5ixkQUJmou1ERM17OljAYIjDTOfJLvQ
8i8cq0mf+mQMz9tJ8tfIsETpS6ov4DN4BS1ZbGB5XjrhaPIssG2e/CgIXZeho+24q5TWQb/htwj5
/6c8Cj1V96aDX61zog1kntFe6ewDzl6v3MTeYVjWgfIUOAlBzjQ1U7WJ9SijPYqdT5tA2pBRbsjR
9sFO5PlDWds12FyAF57d0ZNDcYO+rm+j78Q0P3NWGLxI+uKYwcZa5VBTdiYj+HBVUGFsgNBd4ZGJ
6W2nIuzWlC4YIpYmi5envuav6OcN3Fl4lucNpQKfaRqh2kxRX+7crGE2DhXk4GMYPesox1gYik1n
u99yDSCTnbmbPMuegb3A0yEyFixf+2x3zXw9GMmroeQ2FLDZI3XNtK1AXi4egI+sIZU9tFm8x/9w
ZQdF4YmqaUCXx/G5KQnwxEl1aynSPlHkjKtMq86qsJ5Op4SVroh4tSZ2OU/apLjUSAishWPkJIgo
HKPwYBPWZ3Uv6ztcbYylkuwCgk6wwfpH/7GpgbD0jLrxqhoeiAeSIoK8OcQTv1OXB1utnKcTHevP
McwY3wxTOTebJmThI/Wpzuu1sHnnc1VUL2all88OM3QSt1Vd3DCrqw6ZnGiIZ5zucKGn064hBHg9
oM15aubCmPnuPGvInCrjeo789srKTOrYyJ1uIh0sLI83Da+YL7KDeSR2pAfHR8IU5zur0ckg9OUZ
Mu3+OPIGBR79leghKIOB4QJK3WOl/ECjnhqYZA5taz1XTkaDBHK0L25qeE1QP60Ed/3QT99Inzth
2nfldIyvkh7jnUZjOQyNaxQ8SDWa0biCL03OWORP1YnTm/JKRoOJVbdBFWEG00Y0IeVHJNbzyK4E
L7CAN64TCrdhtFl/9yllY68xmiXOJlls8zNysI2dmOCGSBk2tTXeUeOr2ZjiDMt+bK1QAWf7Sja8
DUyzL3CVIJaY2uoLVk/ze4w1crhrM0J4N7A262Djk+IYeyXz0ZfZaEZy++aXwpbdphi09tynAwAX
IrPv+4AAQaz69kvTkxVXFQmFRRcWdyOi48tR0Q5ZXhEet1jAYySPucxRrJpQIkTfnbiDJV5VEH0d
3dy8NGYzh7U67SmP0o2u6dqrlmTdWeGiypkS/SFUVX0PiZFUuK496BX641UCrIRlKpjrL+jdTuLK
VR7giOqyagcmCqqzcioUN9szdHjtR7Tf1eQz2cfZv0lQFmzwwTZr3Iswb8ChYUhjCrdO4KdsiBId
dhG+ME9gdnoBBaouUMtpKxKmDS6s51cE/u5dMR+VNqfxCnyGZGhX1IgffMd5acIpZxsFIg7/C/Dw
N8I30t4z62LYUJUKOvlZu52c3t0MZAiS1WNuBx8BumVExgYIUbqZ/JphtAIjzZhNN0NvtMfy4M8Z
r6xejtuqM2lHdo67TjrilL2yEQboC9/x3HC88zsnuS6LZglXLN3pUAkM4q5PpNNIeNKjmXT6TYvx
6UzFE8Uq896LuIMwlUs/usLp2jfsFMqHN8Qok7hbVztGMylteLx4qDI1JGcWe9pK1mV3KEly2NWm
RfDv3JFAPJksKcynih1kVXuvaf5posHtUn0/eXzncDvOELujtGmoV1B4uI1kTlbnU4TSsssP0EWb
I0UggUoZuVV+aTv8cKRNn1Jco2eZutS+iK2sv7PKZkT/Rhxj5SFBCHeoPcZHjLuA9KZ+KjdZyoa+
nWcjONLNnUlbNxnNEbnVQ64wiolVo1XzYeBX2oaLVo6MurrkPZrktu2pAld1npoUyrMRpgiMNH/e
SFzcnEMGrDaxTUG+BwZnP2V60ZMrn/kggUyH7fQczgpJZqu+6oczM1MOLAjwv1Qsem5uaP9WzUZV
BfUHs+h+ExWafmOFWr7LFIXtqpIhUXFABeYBWomYs+0cVSCkQDUhGWFhI46G79DFTtweO1b9ejNl
Ti5OBhwEC6oh4VEgX/nGwUneXVbCKqGpay9lKUCST5W+MRsXdVVnE5BsFhkfI2hvXWqcl6pwu2xX
gS25CqjqNgy9xJFg08fORMFR4++O4ChBrwh1NmnKMk8GqpaksjkcNmuEbbvFw97BvgiRwQUdBddq
IuP1cU46PMaCsIHdOEzJdmSTTT2s6og+VMk+XnF+zZEUAC1bFlqHhkcY6CTdhfp5Psf3gYYTNgxg
WRDHunEofg5pWMpzKargrNfy7hrgkSIIl7EbmRhZuA98zNR9QlY3nJmSrNI0ipoL8IvlWdRZyYaX
x7gA1KecjVM6FWQnEeBVx7hxFlnkyCK+QuJo1/teo7Sb40DMXhcFwQUnqpI5ZN2saM9Ue1I2J+hZ
Qxof40y7r8sGcZCc9KdKz6Y720xCTiUGpyMbNMAqA/R3arI+yTV9oHLLHbhj1oBoyQzgVK9yJhzF
lkDuzFoNyrSRG6XQ9je8C/kJpaHcmXVlMW61CwJU4vCsZmBozIF7wtHl3MqnzCCFsA+SFZnk/V5G
2n0+gceISJL/onwlLhAQ5psGwzhSufG7M1bZsdRJWsf5MT7zZN3RaYPqMekIDCWWxrN+cJ0DzL4d
KJP+iunIiRwQLHtTEXBvu2AQJ3oeTCiRi0ecCcu+KcadnipoSqGuz5e+pL1EtMQM5zlQ7t4MOseD
81J4ObKFe4qH6KZNOyLLa1zx4wrhalBu4tpPh53bjMGNyhwXjdDUB1/SwCcTZqnsv7IzhlwU7IZi
LaWSyigwZF+uENEeR0Gwsqqd6mFABxZ68djmt5BvEUMOBomPRHD414Fv9aDCHN8jfyuTzqbUo/Es
NO1uA9tCu9XzSYwrlAkq8vqMwPihEw8LNuI6LRwG0EPaf5sa/ZYOk7UNEp9xt08QPapoCHw5IkIS
QIZyi3LlLOpRJwET96ktCzlWCy+M/cfJxA1IyOGFLDtyJ7PyvkH/p3lK8zXUI2XPRppI9HM5NcdL
6dYL4A2NXHNeZ2M53oq6Tp9DG7oefeD8MZDw99rAhRpjgo7BkRiq7xIxxiavnZp/Zm6F3q4ohadt
0Au8PjLPxNE3WZPXKipe0AuRE68H2rkjNZUdYEhpl1W6nB3ATEyPiL8zqnGKiC9+5vr9jr4amvNs
mOzbKNRQcrFb1F+FCizUO1P6YpBOfF75arobUP5cmzoC446G0bDBVeOmK+BbaQDIouh3QkPzxYuW
q2ON5ilEk2Ce+qHZ+dswnAkoIhFe5qtOoUgr45lY5FyDOYikBM2Gxu2A+NC0E5S/sTFcyC38+mS6
C3Uam60xbi17No11glbJhmLhtHedCij1Mb45B0Tzzr0VJhLdbFc5PSu26uoNED+b3zNAULzuZyie
S+J2sOUBWbRcJGSeG04CUAm6OaIj9OfRt86kovSisi4u/Ek5I1MhQxcUT7oer7MZTel60GfxFCGW
a9cu3Bh88QNtFABIXXYTuyKlCC2F0cGrEwOMWdAHwYbVAzqiRFx3NYwx2H0DZEnukQGLG5y4Jf1V
UyJruf0tMEEbQYuzIvcqDICXpWgZcpR7DfUd9de6qtAv0lIgNtpsYkdsUinLV5858bD2+/9i7zyW
I1eyLfsvPcczKIeYBhA6gjKTagIjmSSEQzrgUF/fK/p1W6tRz9tqUHWtmHmTSQT8+D57r12RckjR
m65E8YNLsSxcg4vC560ewEt8CJ1VWlhQe+vBgBczb0SoKbyYOty7EbPcPFzCOZ3VoeZyRPO0X3Mr
tAsuJ1kyun/GUnJFAY6xOpGCwdDFi6vXNwSbcYj7qR8A0DgaD2Mi5nHnS4CdfJ1I7zsO8HXfzKTm
uMnMGZO7Cn06DqeVZtkVpAXykl+yTYTNoSOXYjKMdkPn8FZxl7Q+AmsCsbwWyDBMj5a4NCT7Q3Qo
Xz+mHFUGQgw+jdjlVYvnxvdLyQxa+sa5Kxe/2PpqaDH8Zo36U5Y9hZPebKBU+XMZfo0W0u1GuzkX
D6S/EUXbKXMRh5gsqWU3OTSJgfJG8pywqehpRK2IJYaXjBFrrD4AL3W8QOexGum/1eLXaVPx1oVu
CletDQuDyIgYfUwzDXZqxzGXqwtIzaKvyOmoHPHxG0lLp1/8jt5vk9mMmsnYp+/CHoLfHosbgMKq
nneOURF/KSBTL/sllPjC1NKTfKnZOgLoy7HebxtvQrOFvjM4N9dcmO/gFTpv2JghjbWeYYqD19WK
GZFsPKRD00V3wAi2XMTQWcNNBEPdSNo1HbcoW+N9iuEYq0wQzhUwK8MI4k41AGZCUdEIrZiK+NjX
UAP3lDKF3bHWXSpQ/KgpzyQm/iOhxhIfM86+vSBaC0Fy7uheshpD+g++KBwVGYhb5bYYGnZS0An5
JCDFeeamdLzlw/dz8ZfvOXzGkgYbvrMdmtnnPFTqVOuRb4s098LB6bfSPWOMl7DS5eC+mV3GrX7g
Gvs2DkwZ2zXxbC+2Z+09B5j4+K1SrBWwbKxhAeldjF1UhrZ+yU0FDsbDVel+Lbdc1l1gQAm8MvU6
lNvT5PQzW9qiIxkzM+ZlKkLcy9AikZNoEk1AZTfSF8buPjP7fdJ09hl0ocO/gpY/0LYrNqVfplSj
DyKTSFSPRzuZfat7SKUHWvocggCpODOJKk/N1qRiHpbPKFgjDgf8o9LzIrjPeI0PTSNKwvgjVFk6
kCVZ3YeAw5iEIbI7t+lWcmW3Tcq04vIWL6VyepUwf3SA66N2mO3j2sRHHLfKdCB5NX1VvUIZU8Om
sbif71PZjX6kw7lMYlaGPckKdL2WLmp8hLGUnWbi5mXNdz5YZkDQqsz9U09i14pGWac3KRy/VHKu
iNV326Qr0/ltbDtrPdqDDAqUR66aMbgkFGrbmIpsWxnrqKuNSloVxq47evvMmZzmdXCLifkDkkDO
41/UNjg9s8nelZiyFRgOYLVt11pt88k5op0zjUfNv9FKsbgvQc49bZkMli5IwhgYnD7lej+3TLXE
QfuA6hMlnfQV7UAld1IHFcNus4Qz5n7zZgbn3mNsZskeH5lgTLsfDLAwGH0V1IJkQ+WE7wCDWaTK
zuqZr4RbZ7HkO8pOXl3o16JAHonAibl02nEs5rTAFwMw2WVZndNYJdTsYmXjJ3K/ZreajoBC3gHt
Srh/HNGCwZIgh3+GUZhPLWieZjPmC9zmpEzmVxujpHsGs2Hm+8Sa6/Di4jS7NWBl/snAJetv83H0
x6gfQ8970FjGn9B9YQLhl+wNY2fi/Ww4K4nA8UxRtLdNsybEwm1hmXlLcB+nF1eMrn5w0RTk3vMT
Qi2Ogb+S2mNv+YQ4S9EYj5LpIZnhENi6aeH/FpO2UJzRNkLYxAHHBS3epPXikefEPFGp1sHQ9nxJ
hKeXjNiT5bENN4cCe3BD8AWiY+rkNTW86VwdWj6Sw44y37Y+QDiZfxm7c5czJtHhYz7NzvyR12mb
bNPWMucYX0fdbCWEUQe4JZQ0UP2V75T/bNqnFgadxQm3aJlGzws2A2MIHg9bP/vz7DlYbwhOyBBg
DCkcUwp4VNdmP/iLSOZAPOifqTfBfe3ihqYpHDD6xm/g7K4piLt9U3tQ1waR+v3eXit/iDqfFsDY
akDs3eqqi/zoTYOMkxom8Lm3bomo3lydh8pt3Wf8876MLLPS/8IUE9N5ZXOWb0gcGQ+tM06cv3Q2
PZOMXD4xTjbFdcnW9NchJkjehZCAQb4i8J6MWlr8sqEPw3fClcn8gJxK6CW0O++EFbZbzyEg+fSA
zbfTF43HUZLrIJ+xJ4qpG46Vcp2KrQIVI+47mZfPc+oT4eidxQRqaZOCD2+SEJdpiL5hkeh/aGTc
wFeVrcF+VggkQKm1Vd8lmU65yvOkjZEoV5dWzXoV5Dl5uu/XPlF3zGHQwao+UPW+a+sAboe5eNNF
twUnPF4h8Z47uUGiKeUquyX+xe0z4CrLZ7Irkm9GF32u4MS3mxUI3nIKlMrG3Zy62XPahZzMYW0y
PxpDhUreGW4TY5te1bbuUvm364s829NpoBhStIkDfq6zEjXHApIv8bb9a9O5X6I0M2+V9VjAyC25
XmLUZ96pEjd8WrIVMZFqSaRgONqJYa5+zTQ0szgY6IPmsVxrZ6ewvVYxFSeVdZRLUZY7oWlWijwQ
ZW264cur8UDHBn9Ur039VVycumDoL4bRn8ESwHGK5qYDGO+TvGiea22V01YBcGf/sSQO4btwUmvU
2XWKsT+AiBRWLKlvhdPWeIYYwTXbR4FwN9IWsuRarvsyyntRfITz2lqx6urwo6o0s4tJRzBOYsW+
hPEMhHzJhy7Jp7vU8hZmYHBo5nmAKkDOwl29H0GQpo0a/rkgRKX0cJWDnn2ifE5nbs3Mr07Dws40
dkxn/nKrtTizyJPs0HCRn6vCbfnIkyJ5Bwbnc4Ee0a0ZC6fsrwX6q74LM/bW7AfksudHwvYm4aH1
thbKoR+HRr8e8qH0WOUnjViirFtDY6uryk8vim+E6dpxsQEzDFMHzzqhzU7dLJxqvzZJXcDZhVm5
nyF1wotfLVT/yWy5QfecidNGAxD9sKeKDTC7D2R21B50FFacBpAKXa5/GzzB5iks3GA6uQkX0OMa
+EyHKZgltQUzp4NtH0DuOd3235g+C+RR12tQ+2bTB8lHGg3TdzZQiLsV7tRbm5H0z2Eqp/rH7G3c
jBl2zpUxKSvAUbYt9biQoZvDJFImZNUu8yXh/pwy4Gl+YiPEVyrdIb8hpQqG7F3D7pYAGtKrD7zZ
XeS2LInoRLzkzLekS249mbJe01PFqvtrCdNZbiGRNQhahEkYmlBhqi1tlp51zTkc2x0OVjDiirP3
yfamOoBGzeQWG0tXe+DcnCzc5CEvc07/1pkeyrHliYTh1lnv7GrtPwpa0JNjJkZ4IOxFCrWnktTg
xFqJUQ+FrIYnxYTD3iypjJ918Wr3AL9LHMu6s18YSui5LznWK6zaIvnrEj2VMX/XtwvpKnk53Dr3
dDSQDFm2gbSX5KDnEQRjmVPZdUSlbxALAwps+4PkeXv12b4vm6JHRNpi6oB3PZglcMCqJOT3nAMv
YcXv1fYE39UTq9qtkyfKT7AtyfAo6B69JDk3kYuGM5NG8DSJpXWGnc+3pgjxUcvZGuLbMJkcu9Zl
hdAxQ447222E9ywKFd5rW9AvX9pu/wS/eoE32ZYt0DkCIypi39g6bK696Y+0zGXaE78X4qQMN0gO
Bu7AEAII0XFirjQ9bZie1nEHfc6BLmWtU3svO2iWuzXlJn83ltUyx8QQgMuxIHGKKE9oCthqgo1I
rosIGviINSViZaLI2uik7z7aTlJVTB4FRQLqL4LOG5aA/mPORrL8/D2ysC+IKQGO1J1/laQpvuld
K/6s/PTokiaLZbgX4fGZ3Vq9798tZQq3MfSWBkWXdjrMMiKp9D4nDeUcG8kNn82+QAHaOstE1IsB
2//qAlcW7EvhnG/muYJCK8qi+UwNmmAPNY6fMCL2r4v9yEnanezSQBZfO2yRpzXNXPMjsbLeuhiZ
0GJBsUtohHRbuhJe/NVGJL5gMJ7n2G3JXb34WcUksgmndB7KTRGMvRtNfnUjD9h5NZ2zdanCzUit
gd7B0aeNo50bezzNkmve1ic6Nh08zrSxwmjj2j8JxECgs5kj242gtaY49gNyXASjufh2yokFKckJ
gVV59pR3nhjW/kkxlSrOO/pgNmWnhP+o13wVz34/TeVm8W6hT9YC8mfEIuGwjuAedqILw/4ZlOH8
Y8GJBqNgencHXCq63SNmKQ3jf/W9KBdiOqlZ2fppssf5ndVfVm5BsSeA1cexQ8I3M/e3l9Iw7vhI
lX/7eTT/EjOaPvwhFw8Ddy/GWujCX5iZQIRPjg+tdhKiehyBsN0qdzpStTdgZxb7dC8vQIZZnW1y
25p/PVXcyjZImPTHIhX2tK1n9uLXgvs6X9iUcMXYbLgfjGHoDQ1VDNUFqZPBCbsNsE0+zNUbfcD8
T4NbH9ZrFTjsovJ8zlhFqE6bkaRGK99a/IV7l8U3imBHQ4Olrtgjb+AI4SgyPPwtodTNOUhDDNF9
GnWV7nn/dXKlVs3WhQZ5Jdxy26L6v3WzY2NRovxviILJSQvC57ZTM1P7vIbpvU79g5mCkNhwBeOg
yzOi+xdc254Vp5JWrQNDc/KG0NAzFUi6ELYehsJ/noDs1PNqabga0z28dSQc5p2Hreuzr6xuecgA
3HQbg9oURfHJJLrlUIaaYGufNXK44XYZJwxPNSxJF+I7l8W2iTmXrj/Z57VMXBT7qW3OKRJ7FZvu
6D6FBpyqqHLD+sxPvwgjI0s5t8k2Df9y2YPXbyxm2s3c1StAjTwEy+ujVhtRnSMPRmTDZyday67i
T800h4S18nM6F67F3EtSNsGKr/nVx4w2CbE3apaZUWnr9t4bSEpFPv7DgN9ellZsFeTd6YyRnR8Z
KmCfD2iwu0xUEXaxSZT/O/D7uWKc1vLV7xemfFX2ycCSmq1mVKjCvsLcNr5T/tL+4o2Akp+4svy1
XNwyu6EjUh1Ps+BH1otluYOYFNr3WHDRofljUagIC1pucAT0+cYWhvcwj0yAcV0304dGjrCjgMnp
aWinUmwaP+hShHXHJtTOuhWONheeB7AF3t3A7vKFxxhfzFRMDRfBdO7STcdqFgGhUs4f11WNxZqY
R5JX+zBxxfaa+oFs54xwVQa3kabENLjpPHN8S7j9N0B+27S/7Uv7+2zUw4w/TPKA2dSK7nLPXb5h
vYlH35HOeydK1jWFkTD8hGis93KdW3ebpvUniqZ/lJOel9cxC8Tn5Lnpj48GWm9EM7iXRJv08rVl
aT+Zs19m93XbGUiHmg9XXCC4fQPskk6sAHBy5Uwr71vQwGI8qNAZCARauKEObpF4vwG1PlVkwF3Y
gbxrMUGtY8MYttj51ZtzhPqeV0PIBdKwkhP0GNl9eL2jENOTAphV2kqAREXTszmvZNJPG6sDQf/Y
rYbp389w/vmanj/jJhEJbLSKHgX7wuLEX2NL9nAmWghVfFbdsZPM8a24BlK4Jg4V2NwbXMUMGWod
8l+bj/C44Q0IZw+XzNDu8HUFxlE1tsfPuM+RZ4jDjUEMANk8FFy/CY9WKFtXAfCZTEGdh0AffPuS
FUU47ZYwsx+ayjJ/Q0sOIS/UpeAnlfbNFdoBENoU7uOvqKT8S2kQr3cA9P0/jjONm8IgwrAZ3Gla
t4NYrRq7wVCoP3RGuKQne5E6/5Rb3mgUNwX6N88LM/8GEpHLbVVlUkWD28wyKqsw/2I9WlXszjWV
gk3KBLzxyxHzVRbOy/Wm0Qxxpafi2mF+KrCZmk3+19ZexnTQZ2Ld+22W2t+4C0a9zdHn1ld+x4WK
NXPmmpM0PqonixFa8dapxpbTNEGFXwXE7o5GlEDERlkOSxUNVb+4B74PtMBRtAF9H6E/o/z39Gqc
KpFy1aAhRnUONPeQ/2x6NylACKuMDwT6Hvs3tjaZjoSJdo9NIfFeoVZV4j2kG3O99JKGbbwWvtj6
BT4f2t/rif52KO85UT3cV8+9XQ/nPhl9GUu6i5CMW42jytRGkR5Y+wkZm763yMPKcwbyluR3GRPk
wrjqeit6BxTFMaEpODVLhv4aaHrnMIdyUyvsNIumBX26RfJFSgMunDLwfXSlv66HMUxN9TKadDTc
M+GQwyo4yarvYqX+41QpS6irUc6Ax69LmTdsQC3ZzG3CzawJ1likY8p+U5atvQ24sweXijax9IBR
r6kvRhqQn2OPsDQJlEhjoJtPD9gGGZUCwjStZxqA9iFNpXC1Gfw0VtisTjkkpRh57+3Y0xVuNA7T
kgumCKNuMFlASum/M7crhhP8k76n2GSewKWn0Gu+mUVGtVOzKN4BAJAz0LAm1GHmAflTjVhFQHbo
BcXemNWnudZp+WDhjPG3E2ad6hzSeF3hiJsm1H/PncGfNpOa3nIqL/R1qe1GH/D7wVmupxWSBzjX
hhznIk3xVqSp89vzFFcRBAz60NLGLm9LyZFUMD/Xnh2PyXmoeFkZXfnU8lGkBQFX7RTP5JDFxeTQ
fuXxndU+YcnyU3pVnpypHx3xZi59jfRbcuE7JoUHT5vv0Qv4SGGpAariurBhXG6Zn9WcBm4M8tSH
KYEBOjM5REyW/kbVcn6QpBbpnQtcvuBWmwyvGNkwvoFMYR3u4rRND0DGA2RZg58uZ0dR6S+h6YXD
urS2Hl6KjB4OhI56PNGQ4QVpRLLN7w+r3QqDCXjMa/8RV0qFLLG6zneC7ltszcJ1TfSdmr9gpAzi
v0lW97hgzVoKLKQlrq42Lkw8XjvXH/23LHewKBQVZoBdJ9XsIkR77XgSZVgvECwav9kNSCXVCWZI
UR8Sl28nbitZctgb5NRja176EIFOF8CsUrgH/TYUi6FJ6hMYOGMrbM0oWwe6wCpvqTEI2ZrV5ZCq
KdwnIfaqd9h5TDDcfxZ1sJfKzM6Ys2s7zmjvadmcgLvYsl8K1i1ux4rZaEHx3FQZF/V7bQ6eQ211
a5oYvQbVX11b4IvkR20W59me6EvusMjymiHnOT3zaZDWH9OebwtKePAmw8ZqPCZ223oXy0hMSMpq
7cihBhxmx85Qmgg0J7oBXDkgCQUYPeCjlyNogXN4SzyVdueG2ykCDh0O8rG1kyXnJuegATV2a1Sv
fb+i0+N/T/tPo2BL+CDbpOlfVINB9BLaxUJ4MQSlVEZWQ+/Pv1wBJaNWN0MQt5jHKmRqe3Jn9n1T
XdeP/dRY+lWnjm/XxD9cOlM2oAeHdWu5UvbvHrIiQx5LexDYpGJLGhtXhhye/smy/LcJ14nHENg2
SR9TzNTqPzz/5khVgFmGA5HrcLarOzLmdUkjVIkhyMj0kmIaQn4c4zA3lDoWEu7yaSl93BxL2yo0
Cvb4wb8mBzDwSlmgaRy1xz3scQU2gX2lS2Rm3a8TVbs4RPpVvzeDtOxra+ZBECdr7lPdg10clzwz
bMoOuJTFOiwgubxUyrPbpD2FrGNYAuPEGW8kKqb8MJP71q2M8g6VTTUXVpYif/V8bDTnvMn65X7q
Gxx7dRU2EJ/4zi7VatK+1dPUcsy9mj2Ph0iKCTEsCpDhANEPXIBZHOZMcThBFGbFW1ORITYmt6Lv
cmjxDUJX7xDb0H6pCXO5BA8j/8dZm1ywDP/AaJj6OJgE1oBkP9C+4c5w55hW2+ewyJGejoUualEf
WITYlfoMABXxiZQlrsXlHLQW0YBVjEo/jqapbbQkUZX+8DKitTisiCpZtMt31Tfc/na82jxzOFEw
mHXBbpoHZDIOMAGVxLFWerV28G4zC9tDvvTldqwWDyNo2yYhY2zWCfwAPSyLjrenzT6Q0zhVNCyV
RVYtfdzMVH0u+2wY0zDfTqbTe09QXLJCbVhxBk5/xCAm5ofSsU2OipE/W/jseHkyHRSLFRpH/S5F
F6UBR22mqQ/2Q+MUL53UrIFzMzUfJ2etfnNSMRAkikn8cKyNLiNpF7z6tMh9hJh09abFVvyn0EG4
n01rVYfKNuSHpTrxSiFq+Jb1dTYSiKnouN+pjNFgMw5iLrckiSxSLHlDM1fNdvs/06X/P4//X5g1
/5fM2P+Vx7/89A1Rnf8tjH/7Ff+dZBn+hyt47ALHg8aHRkoa8D/D+Lb/H0TD4fMRGBQB/0WO7n+Q
LO3gP2BRg1U1cU36CO5k3f4HydIxIWASvQt5eROwtMX/SxqfL7/Fvf5nWiuwAhKtTNxC0PVMKsv/
P2KnPc7ljmsOdT16HOOukAK7EUJqOgUxDcHmXVupJ8tVW3cZywstVsN2aPSJfNNHV43HxBsP+LjR
mXGa3ww2O1thzG7sVN82QNntyhzrkG0VKQ8ZvibdZ5PwDucWiz52Wih0LrX3SvXijQAw3I1m/mfx
8+He6LudPyDPhf6/oHO+x8omgzIRq6yGB5WXRxp0P1I3XGOZ2D13fD2/1EMdbvChKUZQ9ZJMEIT8
2+o/CfFIjNO9U2Nvg9wJzrC51CXBZKN/wEM+RV4GDKfu1iNVs5tmtN24BYTJeG9BWNH9DwUWH8vI
WqQIuIDk064zxl9CVtOuxIFSAckoZHnvSb4tg5vjyeVaIfziAwKjjj3YhMybv8ZaNNwP9Bsb5Qe9
4IgJzZ6rW0iPDdvGlJbXl9noxo/CFF3E7IBhTYAhp17ejrB1TEyorE+ilHXXnxq9qUapnTFksUX0
OW09NvQAaCKWLtzIu/XNK5Fdy9ndm35NIsah82XOzgTi+o2jaTHJp0d3tO8d94YYREWwmishsoJ7
ZP2+KotoWDufQpn60WDWV8HGAAOsynmrNsDcpG3ujCkp9qtfPWZFC5GJkzJQ5GrWW5nUFVfAnRE6
p15lCLpG+6x08ZQCkkYNMAhMYarlAPO/jTl5MHzvNPtBHy8dXxzQYUCaaen2RulW8RiyyIL00htn
PisbbWHjXr3mwO7grizmyHJa/VAr+oyC3HiWistTnXBSWxOYSluvL4RZzmwsnzvGGnCj3VdezmYk
ZgcnUoIVS7N1O4yA0onYLckLwbQ0rp0sJeOKo4O89EkXrHjLOeMiXnasuwkNRoWYOyCpVKp6/YNS
yS95uCtm0FdyeypWjTttQKDes7OyL46b7WzIartw6WE1YBiK2EhcYRoeiDdWsaAJOauYQ4dF31mi
Vzt2RiqmJdh9CIPp082HdcddCns3F59d02VvkkZUArrprafNnamLFRep1Zsqw7+mUV5RLpZdxhqL
j6A937l1RQ2ZIA2ii3e21GxiVTdu2WC/gLXk02g3d5CvEJ5cmtRwZXw5hb5a3G83Bbsz7r7mISyu
JVLCBrV/Og4FxXsVoKRN5U7YQlDFqZ/tUHt7b6Elr8E/YyFK4DlCWQjK78liIq9h+WwoQxQsOvTZ
UjlWl3SMkVIPBK74gGcopSlOar+Yv8NaXsZBk09APN617ERtVZ3QcNEA545Mkv1Vj/be7nMZdbqs
4yrnEo2mc+DqqvCcL8zYHH3lfW6X3Rb3WpQNj3ViIHN+FFZHJKMrvtPpMmonjJ1cPWTuoKOyQAtB
n6ovelywturCT58de2wPjrS6i2d4PevQlo7ndep3Nk7co0U3okrG8aP0WsQPK7HeplA9C3xGlOwm
kTvrbuPWqbhrWYxG5E7q7+Z2B9C19mhic4ojYOo1WtgUzeE0boMqrOPab+6ddb7SWHbqrGA+uBgU
TyOCCA9C+zCFxnlpx3Nfhv9Wf/yDveylrAS7Avhs1WzA4MO7T3Qm2Zppco/qGbmrfXLH5cw0KMEz
LWjhXgF6MXD4FzXGgY0XQRsxTfueHRGsdyfCWnljRObw8aZDY4wP7CvuioboH2iq8qAnNPhbL6sW
wQk1146Jl3kHEoMXXRlvnTfYG5uq1J+CiMMGrb+MWjsovkCUVieT3uONxcohWNV8oUS73usb8q1H
norZR4md0/k7EovPwi/fpXpqFudQgwMG/6F5jpCkmcfAOIIq/JOUx7VRvL+1NQ4vC6DMq5HaJy7Q
bGXqU7ZMYKh8J+g3hmCunFg37nRuC86HClu4tbbfpuT1uUApv0ovuzfamStnOeCW0Fm2bUsIECZ1
ilP1ad8qQURDtbQvlztAjt4na4B/eTr0e2VlTkRU+aBC65A1FMsNJhZB9owtCh5T6WlK18i38jsj
z19WkXvbbKxO0pDHHAMnYWaKPikX23hEG4Jl+Fn8YI67tDx7SZAcCbvB6k3RerBfRzhat7XJGdPp
az4EfxVNCpNOzp6c/pncdjFbU55AHDcJsitIwR/VE6D0CQg0rhK7DEMb5lZKF2B0WEj1xORw/8rd
MiS7sOYy3/dAziBK6kOW4a5zlB6jQU9P7mi+zzkrXUAKUdioT6ylBAktXgCgTb0dFxF5DUNOIBSW
d8Jq+BH93rL2XZ/j7xsCHvQgUbtFgeArDL1saxAyBxt9/G0mtRh4tyLPiSiBaCvOK8PGmjSI9jCL
Zoyyei5OZZMVX3mR4uNaySlvhJ+J2J9xLXPLwsLp5frLRFY7rsskD8hGgFhdG5v7sjTvEIyrR1MK
WrBpzlTiXqS7RYgOi+hMWMx8xuzzWtWy/8PKeopW/7VuxUAbK+b7DDGEAamEj9vwksXYN2xFyZas
pySGawDgtJYwZGpOVex22a4PG9bdt5wdANrecy6JhRbDXaqLEUk+EUz31HSJY2UZ5nOXDvibPM4y
/ynx9X6YRufVTRssGMq4OqlN+brd1afJGiBydhYiL5Ix9MJ2OMLO2S0GlF2ZEZhNKbJh8R6aRz3b
+LktdAds3qLuDgPveFwZMTvgSPrNpaJqAoznxi3FC9A3msI9lhdlVFHgyYUt3C2JhYg95rgs8XwR
d/pDPWlDEmbCaQSKs03m6X5wQI2x1ONwThFIfPaeHTE/b4sl92bBv6A0bmeEwtrjwxAm90Gmn1Ny
10tjsXolEFnSOZKbu9x1//YUznNvA9lH2Wu4ACQs6B8PMZZSEgKYjJJjqTnn4a2WRoxSxRbHxsJd
7hv7UpsB7s0F6/R4sweRZ6C3J/8u7fa8kmNrPbC748y8lPJB8KvYB11LNeshydsT/sV9GeA/ntKd
9ryTMQw0qeNm36Q14fMcCnHMovFJsucgZonmVk0YB2fcEFBX+JNMuF4zrQ+dnl4Cy7Njl5smB7t3
r2u+b2F+pb53tkzOM7DBvyNMP2wtxY4NLA4FQt9WeoSUc89DzciXs49eqcHtwt3UeNuycg8YJK9U
Yn6p/skwp+fW9WLZI0k5z01Tvo9t+orzct8OwW6kxGU1ygvlUEe/M++6m2nAKFTcFKUdE2wJNygP
O6jMDnf85ZeE3JsA83Z7N0ive2989eOayVkQmdFJc+nzcj/ZrANzd59JLDBAl1nS/hsnLBK3CJ07
vq8dobN033Qp0zzOwyq8OIjJ6/QxLvalTy+m+5R662Mzh2cyUtjP+l2A9q4ydfFMmKUJ1WWZxYus
mdVZucw2S6qvWuafHrOunGUVqTBgZmrrL7uzD16PvV5eh7UlG5F2OJkDyfdV89sspvfLpTfdME27
l8Uj0L+G165r7htHPY6G2PH+uHoeXyCDBzL421U9OT3rHrOigNku74kP0i7Z2VcTJPCgbCeeDA6T
DjelywvnGC7vbIV35Lpe87zE6cwWqbfOlBi85G72t61ddKk0T7dg0aMSujfO+YfGMt/zFLgkmBTo
6Zk+LNq595fv0UEiKDDM/be1W4AdfA4puAtfBo/hpRv0aVHmbrYdtSefz5bZ+tu1b/7sXWYv/OZJ
yuNqkE82/MHNCC8LnGuZbukS+KozStqDVu7s0nWvxGycfc0uc53tu6IwHyZvZRWBe0IBSNskepKb
yv/xcvgXSi8veMBvNwpyzhxj6e2xHMP3mVmp4CgzacEqa7r65r+O7+1bg8WlCPM+8tzxqc7HeDH7
+27G827rs+QMzIw52LBMkhs9i2OyJmSovPdxvA/L9m5J1dUxgudQJ7FUzpubDBuL1x5nBqZEbbd/
9folvc9C4I1xzrkhHkxSUXQI3F57j8siDshq16bTzqNqin9zk18bU7yAHqBLGEeMdAdCYD0Wf+NO
TDlWt+Fku+MW3jPLquZxxgretG8ss34ypz9URX2myXfGACZACdA83LEj7cebifXEbW1l/5hjfQVC
Ludkl1v6aOX+Jl+hkZI4BfzRHLFP0n1a+nZkTP21xEeb2+s27bKDUupDBrcklhfhjZt3whzkNlAw
0Q2OhrKajjRU3RH/ohPZ4GXjcE3fwHe0YM3D/U4Ipxgm8Tw5wevE3/WLy5aIRwJ2vzafJFWiW9/i
bZ77eAj8YXKOFtIn/wg+uISi32bvSNkMW6O+pJZ913bdC91MFYyIejq1FXkj8sIvGNcWUPPj+l/Z
O48luZFty/5Lz1EN7XCzfncQAqEjteIElmRmQkuH/vpewVv2HplFI/vO24qTMiYTIQD34+fsvfbK
spKvLZLNUrPKDb6M18ikliTou0Z2Ujwg6BXEh9Y7ja4ZCrLmGTPRS87cn/JHA7oSjflSDMm3nEMr
w8dR3wfkg/kzVhkAve7XcChvdVWQO9R5cDLIwDQDJCNTqa5MZiNz6J5TGzxqQsw6qktsQRlc9jXC
ChcJE6LitA5fyMFj8qZshvVeNGwwx7qrEmD/Bg1s5scEci6GCo4+rVACg92k2GcKqT5N5ODJMML7
qKY3zvkYQ1MddmgQiTJmA9O2CEDRMzL3bTS8+jp9Y0y8IIctuzugTJ5ppYc35JgtxwEjNa6pyJXr
IKYjmDnDWl4M5MK4BhDlBxnz70kg0mVSlmKuw/N6ErHJYaJOgMl4qLDHfmr9CLkcpO1Y3MW9HSFU
4oQ9j7vJzDlD4ldEGzletwHd3NDtg2Nc5goFcgVNkaS8wkdpiYhfovONRWXszBTyrlPX2RcCzvMd
AbPIsMdv0FWWYET9yebeSMVzqXnHAaG0VOYeYcaHx16LKfVLFOjeliBKdBh1ggN9NPsveTw8Mq/e
abbL0T209gzLtEuWwAWDczR7bvOxMA+UpoxKWatWDU513KSLClGU67DCCaO874xKl+spA5HAjC7a
sbXkGgIL1JdsfkxsEfZ5viiM+JVoTgPrb59tJGfrTYhMbDlGHUHR8LyCXZyQ6rhm1p4tmdG3DMNg
1OttgKEvOE3KstDuobwg75coXGE+dkH0tZMpYxzj0IviDBqGyOLoNeRWK4R2H3tKrIwKFyb4fmQF
jD3IDR7AHDpYbJvgAkFu2ZaTvERhGjB/doJuXaD9ZsyzdY3hEDaMMho5+RVM11VXxshKnOJgGNY5
oVRDybVvhvjdlikc734vY2vb59HBrr9mbvAAYfm6B2XDVMfvPHMvAGL0HXEEtNwZs6kvjJAQyeVf
m3Q411kEyQFzHarYYrqxbOyFU/qsFdWxSuutQ9FGiviS0fje8XQoscnSiqcFTIqItMXhaJfJtZWn
dJK667B/Yrh5C8fmgguZ145XPdNVsHeCkvi7MIEtFok/4kArROLQGn6WTDECM8rToD53gbnI52w6
BWN/lZnyhsdyFbnq3kaPznL2blP3zVYHeJjONsjIQ1zEt+loynM/Ju5j3QEOAFiNahnMRJxZK0sj
qLeHWgcTYGGWaNkSHVkn+xTyEXlIVPKAk4h2Vj2MexXFN2QRIyzFd7tIi/qMWRoDWzffzZmQy6FL
l+moPbWFcRWOgSDpD2BzN+PJL5r6GYL6RBaAcatJBQa+yR4Jslm0c00LIqso3zvppz1W+9BAchlG
KMWacsdAVZIEie5x0SZW5yept23i9No1aSgiuhzHzlel92iH84MpWTl78jsOAZIUiwhJGkNIkBh8
sjFYesgpMYk3Job+rVklabeGdoWQKOKAaIu7sBjvkE089wwW/n87P26n3dt//S/CPX/bzn8t1U+9
/MuP/7uXT0rfX651GSLRX3RdW6eV/ncqla4TWAUe8kKiBIwnQJ793cs3zb8cCKkeQFhp4J2UEOT+
buUb1l+SCQBUOfr5F1av95+08n8m1WmmgZOG/4xP5Liq1GJpu7nc2fMVPlal+z+8/et/TwJ+TEji
iPIz0O1/fvUnkmEaUeg1nZYh7CwgFJkdJ7oZIziErnReN1Zk3pYyc86G0uXJSBLwvXFhvhXmzGwf
tnaMfhHxdktvEf4JW5IBl2purMkXomRjwu0+L/TRsfcT8Mt3pF/TtTKyidVo8qKnNpAe/UnZX81t
W117eTg8WPU8fskHt3lJ6rh8rAn9u/Nqr32fQfusBihB4ZLM4+om0Vp557Uz8Xh6PjyDTxivGJnz
BM5d8FJjHSII3kFNOzJkJbaKGKoPRaL4bexCnC+VYd05Tld/JcjEWJVxS4ZJmesGYcpYNBakGxXt
lrZWsZ9zrHWbJHKaHRUNknobSex6doKAat9pSAQgmfWp1Wmr6wrA12oifsIfjcG5ZqIuvhaV7NYw
7XW/7Lq43iWaEa/poOZXpgBRpRDqvY0zFVoXjDGiAEbBtiyRa1P02Fu4qO62ZlYC0UgaiDIb+5Sb
SUI6QOGQWzJa4TtYSPrH4ZxHy15KzB+pGM8XCjReNRym5wSh+DLNeyokEjrWsq2DE35flrxYWFdu
jVEJytc0fhuQgb909Jqfmb3M10UepCT8COdW5cR28PVhV6li804kkWT6YzreluZKgPQOw93ETD1n
XRbhrtP0aT3GGmx0u6jRkRlevuMFOQsRmMZy5LPdQwARW1b83Ftg01QfpjZBRG+UMu7xj3oPOqQ2
KsNMoe/kGwzvus4JNoGZutuewQSVh63tcBgwkMp5QO6x6brlcsp76xrQNL2yakRCMltMSQneUHdp
TGu9HL14y1tIDo2V0r9EAZatZrpj9rKrsIAQK6lfOYn2XTnl0TTXmH980IFvfY8j3cbuGb34sfLS
bedFyNy9driB2dCsQklrCmFkt3AHT+nLpMqCh7mkPTIU6NAgNhZbPJH2I8mo4XXZmTH96Tk6Ocr2
rsyhixSaaZVux6wz/QB+K50CSDEPrjt6XweluoJTZKFWtZNWp3BKo4/eie1VSXgmtp5q1sGt1aW4
njoSk6YWqx68euzMsaGwzWbuW67s6KZriviqivJ4Q3VCPrOX11+ViOxDknC0nnkgFlj465te8sJz
zUtoIqYtGRtSu0D1K9p5Ai/n1kAIRknM+3vz7Ebtcu1SSUP1a+tFYwpjVeH3oOwskJYstElUxMmT
9ZusIPEx88qzZAXaf/gyoXp51iGZHREQENJYG0Qw6LiNcOPlV4kHGKsEpPDUmoX9INUUnpN47l57
OBYGCiBX+S6fzL6fQ/3O4X68rs3eerV6kWvYRWKgYXXPIMv2rH2Ja2NdM5C9Cyum7qIYjSt7ItLj
UGUddKrOa+tbDVSZ72SddsKNLxny63mPnKLoKXWnxCkpoVGoXQ9AEw7cCsiiKp4vd7LGG/bwCERU
Kq0XIxfY4LFgmlyhhwORUS7u+I08UhhTXtxJGx8CDfnQaHXjfVcJvjwk4PR6s9FddN08Xnyl9QYr
M8FPsd6de6Xp6zpNrWddG6bn0E6NDUlrnAP6pnF2HTJTf3QjyHEiVwd7zIVPopkDvyDK9iLR8JbF
yfAssUiu6IMbPrJATlf9rA2HCYkOS2PS9bct0N7jJdWKVQ4G8B2HN/1+slxEo4DcaxA5TK7QBY9i
R+yYxyxWF+N1gqnyqKKGVxMCBniPJi35sDh9tKuMeeWa6AsOF/Y4GpswT6obusqwFvTZa27xmjqr
OjbDTR8m6ioxNHXDhLLftd3UbotuLt74NuIrcGXOqXdn6ZPU0D8BPPAIRAgr6l8jpJM+gyQE7jea
pQ4uAJUu+h0VBD6OG5u+YRkwJAurkrOcUyavjmH2DQLEAPrBqHVXcWMDO8mLxMQohwT0XYtLF4hP
OFWbOU6ryB+zpLmZ5djsCANz7sZk7LdEM3rHRs+max2kypNd9xOnnjHPHoZU74/EMnGDa9ns4yTR
l70xWVdISlH+D4QCHjnYTDetRSrOGMSNz1dLE35Ibyk+vsTxZJ0nBg9gwiEGwsnonQ9Xo3kASzP1
jSSX90HhggW2k0sfzE0Pugt/ZCU7lpmqb5JvVRUxwUPQS9hykr9E6JsezMFV+7CDTLlOcCrek0I3
XEd1pHY9bcqv0Be0VeeV8tSNBfgPnIUFZ98QZhNb3nAwcChtbCLZWIBjycMazoz4x8aXjRc/GRRO
675u6ruBDM+vkWmymHA7RQ+5nZoro9Y4kbGYhcd2KvujXufze28rIReMruZT2AhkBK7QVvoQ9C/l
aGmbBDzNi+a103qAJsHUOZ41JpB4aaCCD/g+HB1bNc2/HJZMMVwhWA0oY4ZKnksF2EC6vX68GPrJ
0sgvQ1T4RiZ9HR/7JeHj+pAcNBm5L9AMgGdJGg9LSSjywtUniGc2mMl2PTKe28g6924qUqHYxFL8
UlUX7byhMXecVrK7oRqZCtulvccdJYBFTTWCPjYeesoRwzHHo/UmwsIIlqUVQGrM3ehZ9c10aw0C
k9AUQDBlkSnSg1EMVrCYu0reOkgjGN4bBVO/qt7g/oMTM9a0tQyMM9UqMCSMADwHRLA5ZakfAiwq
JyQljONhLB7FhMss0GiHUQ9d8t/aVp4CGgZLKDzgjQXT/iszcJK9o5L2GxZOjIZevK57ZrYwClMg
XRLhRjQm/bepcq1ToGz7OFPlQnbL0M/lvWHN1EDBuMU5icXFzN+BrGB+CDq11lLkFR7/5FamSU+g
TxqUCBM9eQuTNrlI7Zx1WsF4BoOaX9VNLvaT8mpIVw6mJVCa7hc79LCcjS1+kiFHR5KiEIXvq5qn
NHcTYglc/cCDO2+KkENUEk3Rvk2kQRCMRf6ZU0rQ90zCBK74pjv25M5yjsUU+FKMUKRKm24DXtVy
XYZTeMoyEWxFhokOM4F1Gg2pdm3Uq2xhhwKRCmJ1fHzuRLsKZXa2J8eIqUXXIS6AVwNm2G6Mx4m0
gaPVGOMtvRNrl1bKfnKayAQPYlY3WIcZXJeQUDdOpWtPyK5bSg6tmzc4p+WGxll2PUKUu81llvq4
Q8nO456u75yIeUtJtNeSbRU0nFPVdghrL8lWAaKaejW6/Ws7GHC58/7cUGJsWMEC5mI0eikkLRtV
jWbsWKKDp9HQh0fimL17XcnwfgiG+Figo/6CkLteD25BxxbHXO2nlfseeD1Fia2eam9Y039HPIN8
clXFWeAsKTTFbaxMZ9Nzo+49JEDlQm86eR4SnSYzdv6z5/A4rEOzZ4knj3IJbql7SMjT5dOM8uG+
IJ3hJraC9JtDEN8rdtGaHgv5pqi+zfkGcmS+HiBznD2zkB+EbdY1f60UM4MsR6DruK23MC0N6a0Y
2O0XZZS7+za4tN3AM6Pyc4th8qHm9I/oM8pHvQSrQJI3XByOdLLhxJNU3xrNDU5ZPSUpFZCLXUEF
5rQ1GeZez0WdH3UPdw40FPQ/ZauYyeaX6ZyEkbktYrwQyyCfoBcCZ9jOXdesuiLxzjiEaA2NrYuE
Eof3JjIDel0ygLEaYDewUDFF7r1Xev2hKhzvUDWXdyRqptXGxHEHEUn4VepRc21fjoHLcXTfkqyz
76IxUNsxx+lD9g4T6LUKy/wGEnJM63Qm5Spg4ohMInykw8Gjag2FuKeuguIHZutURCZRJRmIg+PQ
YZpBY4GAHOpUvxmRFAXQEkuYLRYl8dr0MENxFaW/AaP2iB/ua6bsJGX40zDnxwpT10Yzimgfwxdx
l0VAOpTsrPnekHG4U6Iarp1JWAsZm+VNkw/22ZAeWt3hMjy1gqbdGH2NYLvvVL23OKMzyG3jA+1Q
RhPCpCUbNHQPs1mDgcgxjcZaEh6lRhPH7DXzQ3Sx2pSuVT/HlYMZvAWvXSEZe6twGt3WduGchzBi
HsmyOc3rfqzyo0jHYUPPqHuKvGhkq25C4HumuG46hYoJ2yFyrbYmyMtyxlVqJ/Y162L4ZpaJ9WjO
BvM1cNKTwSlkjPza6wXnJByOSwb5yHWxCSNxKAK5Vo2jnQyFH2jBNK0/gGmxTh1d7I0NFRkhSj4V
SzVLBpGJwxHU0o2L2661ng2jbpaFTdTYElPMtFShAArH5OwFW1X5iImPDS6xdWth2HDtStcBI0BR
5wAL0z04VEx3oK+MG6/S0yUa4eI8h8Z8gKGq8y2PkHUSk9DVHCLTPXAB+FKcW53N7PXyo7LhYS3G
CzhA4gF4Mmldd7izGqxiJMjdN70cdp0M5ENAR41TadJOhLhiJGZ5uJj+cPTT1G2dDuMRqCMMy65x
PSldfMMhBg0uNeDAOlS6Z9QOAVoNt8qvM4VtK4S6N9R8ZAuHO4mCe8zbRyuPva8hLpbm0E4ho5Me
izga9dB9NdHlHUJhmNdexE1etAl2BDgWiBt5FRfSJku6moPuGJtpiveypbDQiLSEFD2HJ1OLIuZv
rnN0Ogb0HXs5kx4Zn+cuc18gDCevRpkBukwd95akC5Ipc9mYGFZCZ2cpL7su0b5sUiwlb56RW35l
UmYsPBIIOxwtuTUzoE6blilgBDQaU6EZPMgyrE8u4ccnDPgIMBH6+mqYxZXpMIteom+zryarYyDR
QCifS914mL2i2YzYzWC/d+rOTTT9CK5jfMIJhaSFDEd5Gsym2JsCqgjqBTNjwge2nhgHk/s02Tkl
hCaCxeS7AE/wBewuHJNZzSHjjt66D6RSO0LB0zvY6KB+HMls0jF6f8Zq8mgB0P2Acq82bSii8zSA
0nZFDd7Ec/Ivg81cCje+hjlTVfnBZYdfeWjdl9QD2RHLSgLIOBowG8/SOfC1zKDzpXgdOQT0HL0n
JvmQwtKDyUvZ2KPe+TKW1iM9JrLs4lDbUjjfYyqY77yituHQd8ov+qI+Fax/l02985uGepHdR1S7
Xs4TTkA0MNNsEZiIn/kMmYWtEEY2WKqkeREOnOe13ZjdS4TMehHXmv5Mt4HjKiIU7n1vREnHkOi5
U8Fd2Yl+LWpjOuVxyamPPQ/ZKCyWrXI1AHlErNNDcdspwj1kaPNXIdIHpaflWrNGI/Jbt9Nu4LBr
JzLbqiemuuo90Qr7LUovL7ruFQi1Ug98nb1qPUGkW6IcZn5SkStFcO3M4UTuR0NFYB1YMqgKLu/b
zvvqcDGcsBfIbAscTTs5KKtQphQSLPIM0WEyS/cLVgsyP1N0dUPEaSnvm3xTYlzyQ5Se57Z2s02S
dN1J5X127hGojytr0EEuBno5+zOINrXAEs6M09Pr6lrhaEJGlXtqS2Vi7DmPU3ABPs3vWisNX6K0
pMFTt/2Kh6q4zXoh3wSwJkxK8CmOsLDwAzVVFH+lK0d2ZNNnDCDcmuOXwLx2heHH3FDj4T1MRb3W
K+MpvBj/EU4V2LHb/kDeLbgLjJNj6I+0oAy2k4k8wcmmZEpLQLsUyGV9a+WVswENhWRFUfQ5S9Xy
sRqj5pH4EVo14wvbROHDKYe10LTZDlftIJKtSiAdE7IxbgiOZ2FOOKDDMQ5NtubWaG/GCwv6ss6p
YBHDprvm5CoPsokKPKp6Ufko9puz1WruscVLoFN6WcMaGHa3omjK8KLhGnVJf40JkrGK0c330JaN
DxJEsyfw5mG9icNUY/pEKMM7QzWcbeRh1KdhzLxrxL2xsRqjNp/fkHpN1z0SztJnAQBxUGMZBAgS
DwgxGddzLyWxE952wqCHYyJH26g+gYOczaX9aGfVsCswdl94JSCvXbdtn8IA65GBwePgGGm+r2or
8tlDgVtVteyZIIM+k7Gt9QxLYqf3C/YPXOaGnj/FPUMVDMbMXpehU7R+UQcO2h9VuA+WzRJxHeDI
IyEycY50HBjjtRZSKQLthxtmLeOycwf1Zs9qOOBgv/ApVaNf1B0OWeluPzyMTqctOUbaD4Pmam8e
YraNW1XNyc0N0m0pwNp7DJGAHey8vGpFMLwUoDqhoeuoCuWUzzeVYfc3jtaHe/2C3aJ+9wooZtIb
l3aBogGlQfyem7Bp01mggTHd2QCVPzPXTDVcczHpfK8wT4gWKAV+HrBMJRjGABxWaIj5LqpUi3Mw
jnCmF5r2UbPAoXytZbF3RpH6kkDTt5wZ97adKGiB23EKNGOYX+RIa+cUu+FuiNrS74TC5TWFzvzF
GyOeO0GzD2gJYbxE5YQ8TbLDszl58450iOAOM0z50kFvfqdFKZ5RZ4TbNiuat7nT7BPax+nLHM6o
lt0q2Ah9eHaMGepFn1j1sVCO/aU01XTLSICMENHl1j5rtOyJ/IJuQ8pFiuILK3qcWAan7kqF6iFI
aoxpRYbcBvhO8812U7bc0TDbq1bJbKUH1KSLuY9twiBKMj5r03sEr4nwPBX2CZ2ns+71FKLyFG9T
FV4FJpLeIc0IzY62BpOJNgqekV/Eb0np2b4YvP4uwMqM/Bg6HkJ+nSZXBWhxHSsM5XqVeU/0zkOb
lSuPDOSowEsWY196z2VjIsUajPEBYX63d0enwvTTFO0mlCW3r8Omtjf1Ackn/b75tWtClhw7B9sg
BUapJRCP7ESf1PkW82D2i7IbghVIQki4hsHs2RJyk7jjXG8MYBLTMud9IJlv8QSE+dCtOe1Bw9B0
AP8LMY8ZWOip9Q4akCVWV8B4ft3b4QtBR/lLI8L5zqQNcyu522hOFOEpjlAZ5rSGNkOraZuKk0+3
SAzOBJycOMwQuy6Bn5PiiTxPdPedYNwfjJqLPh84HlHfdEt6cIb7Ca7mvTOz+jEBR1xZlcWGsfS0
znTlXql6bG9I04bcoTPRFD1y+KIpTLxfiVhngTXcQDwGmh3N2nYIbcvPG4OzT9B3e2QgqMzpij4l
ettRD3dasUsTAAIUqdEjYF7rKgec2vhtaTS+i2kba8dU2q9YK1EtjtN3+U71IiPLWzmRauA1fYfu
FQZ4SLtL6hUfWL41ZswspKkDURzi7KxnASCCsANsY9ruGWMXYb0K7Q8bgn0EfNHAhJz0x8zR8XZ5
IRatAJev3zA6OWRjnt9kZQuVKEpDzsIWPhCDwTk4fM37Skh6GiwN11P1hlDLZNNhR36HsuGdEHaJ
ZGUWBFSvPNa41yHK+sEvisR4zozeuy8awOz7osQgtgNA5+pkHQvEAY7uuY+TEMMxT/sedfnQH1Gz
ZBqaM2zkz6oYUHrVPWB63zDLodjRVuof5l7TT4AH1H2vh0Q+42ExKeIqizkXacB5tKa6d9Gu8Iy+
AsTsHulUEskTT8GR5NzmKXED59SgMqETDRpprUMIpk8/42P/rpxGsBIlwvNbT8suSM2mlcDi4mxr
KgBvC7YdTa0keMq7pEN0tLSNNtBWrmqHe0w4xnnOZ+1LYVsYSet2ptHo1vYgma9Z5ZZVuetY3+fm
qRlzZ2BWbvITgAMMDCwjzY+15lTpPbrlwFjarLTf2mDq9UULACbi4KJKh6QheOqsXxbhAz3zPlYS
sKaImVzw74RUBvKmIJck86eysfota1mwKbNUYg9J2OpeJ9vIgy8O4TX9VilIKhhQtZkTLneWVP0y
hnzGsp25TbN288tqbQ9O/hoPs9WcI43A600kZxNERtQy55gLVyi2SkOVECST8V1rNDhhnOBUhZqi
4ZCGg8mSuzIHrrbUUq2GhlGpYdy1sZdby7pkfRGGiCPfA9t3m3uUqWt+NWqrinkwXU4vbIxNOZuJ
3+nMkZaIVI2NrrfVy6yRgOG6+RRtE7Adoz/EcUOqRm9lW/qF+W2ZSLLfs0h7iEnYvjJSsEhLSu7y
qRBeMh8gf1W3TZUlbzPMqg1ky+a6TsKKUWaYb5LYwtmBv7vBUzmI8eBoZoPjtkzmjzzRSrRT+HHp
FHcR4CsLEueiikvqMt1VHJQyeGcPTljkYt2Ms9BJECccbJrnB0FAOtytpBKojcEZbcUAoI2JVYzG
yhz7+9gqnGWkN+5OB7fu+Crs24WVUVxNeO2WUdS2G69sEYsVgXlkneueZhiZfmKS7wNvTyYHkFv1
E2CzecdzW5wrEUZbkhGyGwauIZrpmqYM+Br7vsoK+6PT8/wFITYqlNB1oKpZtKSQw0mFIAQJKmTl
GpBTNiLdzKhT31tWyQwRpMT9PRnqLjbMZI09MF9UMzHpTua0dzkUIxBfna0htXS7u2bq4luSC6Yl
bd/y1kSQf+CxgkvrRfkpdFHWW0Hb32dwlAmiSN2jssxpNzozA7qxN5dpOme+HsHK6qvK+XBixznL
sJiYdcwW87c4ZFSRzF6NOaJPCeO8mEl0tFFAt+nvtGlTL+O0GB7bOPfaRdzXyQ4P8oUBXaC3vEQE
48xShj+CKr6OLYWymycFAU0aQCsJ6i5CUReix7d08gz60k7oewz2Y9g2XbpSpOBcgZmOTp7ZMh/U
h9BigOjWZ1jQnCCADmnrQmREZEB7C61FaznM9HVvvILf1R0nwr+XooDD4eWK6QHmdH3dD928RIoQ
rS48lRcArViOVJlhogum1Fsz/vH2Br+uweHfZUz6HeMixG4DA4i1VhtvTWGUK8OK5ntQHr22/i6f
+I98sfdlzp/P0dPEdX4rq6khN6j91+a9vMQ7q88/dLnOf/+U+tf3vw7fy4sL9af/wfqAvuWme2cs
8K66rP3X//l3HOjlJ/9f//LvnOn7qSJnGvtRgSX99j2My5+jpl3ULf/7x9//Uz716TV7i/v3n0U0
l3/ybxGNsP5yHSyt5HMaugXB8r9FNML8y5UE/OomvCnTdVzkJn+LaLDKSsuyYStayKRMV/CP/hbR
aPpfQufIxL90bP4hUTHyP5HRXNIr/8cOi4BGSGZULiwQKTxP2rzwH8ML42mcYvYrHRfMrXRvyzTk
rN3iTDOyDC8U7seDIY8/fEC/kNj8LN3hmp5hGeYlYJhMbN7gJwsu7tSoKAGkrNqaKtoAaYUPDJ/t
768ifnkZjL6X0EeThtonpZARVLlFmwXfkucuTGGtrWBLQ4PINopqO34p06c0ozmElHBfzwzDAcMv
9XQF63EKd/UDnGxN7N3sTPJIUC7pREE74g8yNQ8ot7mkS1uPqBJX8OpyMpkM/qwZtXtH4zwSI1eu
BzrZEzNpUr1IBqDuXSav6Zv1KsuNg3QW+qZJM85P8tX0bfqG2L/FBhb6dtRDyF7F80HIYxHezXSS
xmFNEg6iTNFv03kVLH//af3jPuA7MYWrs6i5ggBo7rgf74OhiWvd6LkPanOmL4TeCbh2iBCiv02h
FC2dORyX0+ze/P6yv/qOGJ1jFefihMd+umyGx4ikCi5LdwWz2Qx4o5Cq+kOEq/UppPf7HSdMkzeG
6Ztb75Oyq1dEbNV2QDCV2PXNqhYru9hE6jTIkkMT5zTUXhhumte8eFQZftSrnIFplfget/+EI2c5
AqrfGfd1SQcW8NXTxURd6FeCJos4xM1VjDUZcs1uHODwPrhIrUX/EnbnMf3aF394fn75djxKYpuP
zrw8RT9/Wc0UCSQNib5C+Wm4V2UG7jVL/CgkyUtfllRWadJuHDdbin5cjSAwnOE6cfhf7mR9W3ob
cGy5jlv2kM2vTvyB/Liv7VUmaD6pBzc8Zo1a0wlJ6zV5aiI5S3vlWBy8mnE1pDdu54OKJ3PvD1HC
n6Jav39Nnit01kJuQlSHP78v8CC4qiCaryBW0aypZz+m8Qi76dLD7jDvmvDxf38DGpcY3Z8WQG58
CRVAOizSHIY+fZaWg06sMB14FbZ5kvFrFqfBOXLs44APDyMMfoA47bYI/yw6s1a08Wax+v1ruNzk
n14CpavrovhyQXp9XqiYgleiKVyE0qKwcaYfLc55OdAlZEX65j+/licojHX38rjLT28X+3mnF6Cz
Vh55Z6uxW+hQ6H0vKPF7Dnrv//5ql9/2+Z2R4OSyUXF4Iabg5y90qiwKdU4XK7O1jjTmm0VJvbfI
TXyHU9Y80vtbJimJS0wHf3/lXyws7J8CEaDrsMk6n/a1cYQwWLcObxFtB9wY4uyn3g3/sMf84ips
7NLlOTR0A/34z+/P7nSUWLzHFS7ABm9zTVabbU1/uD+MnwWp3zdMlArygsCwDKF/3+l+SBhOOS4W
oCnmlewBdk4pPYKOTLrOIHalZ95LuhFOPWdJC5uRAxq833+Wv9gbCL4S9iV13qZcufz9D5ef5ZC1
tosVJs5nvir9tW7luNIn+BAegN99SCYad/AfrvqLxcDBLMgygMpYZ+z981VlpmzhgI1dlcWYMis2
yCaU4K5wxZHoANMUK8rv3+cvr8iqKnTT1D1dvywVP7xPvO5pOCAeXCVlh8jHQHApogC5/YyVFJcX
yqNEhn/4cn/x8IMiEa5jXW4k6V5e1A8XBT1L2kY/TkTFXjkNnc/QnRwIEOUHJvU/3K6/vJYteB4Q
Z+usOD9fK7CHCB0K18Kc7MN+09bliEQBPCx+I834wyP4q6txJZ3wdGDByBw/Xa0lPAhfKWGf3QNO
yAFLBaZek+7zAsrDHz7GXz2JfIZUei5/WEh/vhjegZHAXYOVJh6GpUn6CzZZRhS/v0P++ZZMHb+S
5bBec1CUn0rKLpyHUJdcJUh7Gwv0l75Pv07AS2zTiv+wM/1j7SQZ3bFtaXsO8yN2p5/fUVxLqxuU
0FcSLuJiSLxh23UX6GCqP04KnVhDxoai7a3caP/7t2lc6qGf1m2u7dqebgrmUCzcn549uLNVZw3m
pcCIv81N8aASiPqjTRo87KllSjIQUM91Fw2536O3XjWzeqhjyFO/fyH/eCJ5HVJ3hIlGjpykf9yw
Y+gWamiAGc7tm8nTsa50ezMF6SY1AZvEGnbp31/xl2+dcpRCgMwZx7E/fcVJ7c05KT/6ijjGAL1f
wPhd3rh1OyxqadP/jc2buCsHWMKk2XTS/qA9vm7rKf3TK7lc6dOXYPPRc/qTDAOBI/18AyAOg9sm
oJhBu4TFmQMUCk1trye19liT1jCFtFwIcvN8oKD34zhoDA+8vSOjs8bc7w9F5z82AQ6cHBJNh4UK
34f5aRPQE7o1KD0uwnY8B2kUXVbjZU23BeQzQYJmtM+r6OP334b9j8daCnDmJrI1Dgecdj/diGbo
jrAevWml4yTu8o+eA0IYPpfVO88MrG5nYQV+UKwJclauL+fH3D3b6VlXX7L+set2pvYlkuf4okCs
FjfxlbPPhm1ICxa9lQC+gRjBeYd+BF3F9nYiuwv+L3PnsR05smXZX6kfwCtoMekBNFxRh5pgMcig
Q2vhwNf3BvN1VZLMDFb2qBZXRpJOpxtgMLt2xbnnJMgHe40Md+qXbPk+JS9gHef8CKPu72+NpOeH
54unuzl+CuBPuAnfrbQVVaTsglaam3WhKu4Eok9De17M65JG/K7/3tJiPOlkkO7rYh+bRK33Zr5H
sg7xNAAJp27+IlHIPbc3KmQr6fBNhzzB+AZdQUVYWweI1S6W37YBRAum3cGbUNBqxUHmnL1Wvz4j
KQG/Q++Tn4uzqFBAhNxU440Arqc4opeuNI91dYQ05PslDxXRM3QQqQCMKbS6yrfL90L2xwFK4bui
OMlDqI0HCqo6PMk/teTbJf02IXskvJwTxFMiJfPV1EEnsKRxLfaW24XuaJph5rAiQ7lo10O3p+NX
ah9qKwS71lb381OWoRB3W8Veeg5QsYgpLTyAYayQSVxPuOPoVrQQb6ye1biG5RNma8q+Od+Y1LUr
qg5nCJEejPiuRa3bOIDmwn0RzGhzRcF0tsaevmAT6szvfesBNN/opwfIRd3pSToAzdPHK1H2yzxC
BKbR7FLYZdYpW56A7iQwhqRDtE4/y+TnpfJoAa6aI5BRlY4A1JNqEOMS5SdTeRT1YxvlYPIQwp28
+AIhVyhpECpE0DFU5icn/EeDyZoy2POklkSRkPetzTA5ncqKYpmb1LDPoGq3xyXM0AQsv6LIA14B
u/7JmfhXW1TH/9VMUjqqKb2LKHKABV132Xx8vnHKiW4CsxDLz6zha1borTnE8xVxzGSRk0kS35mC
Nr1ocBYbizvTW4mmp+no8g3w4Eq116ce7ID4o+nul/H2oj4r6i8yyfbUhybJe1mMkt6VaHAGG4N0
zASs2xOacKANwwpmKTDkxJF6Vze/ZbSbVKM3Td+SGyW341thDxlLE9u1l9wQtKhwZ+EG7ofDeWfQ
eUS7s5/sh+MAvxP1Vz6croCAmtKpvaO3siscfQHk5IJtqG9IKdDZ3AL7R5Xh0Iwh+CiytxEcTkjL
osQ33JvpXWXRXfkCTF5EtsaFwFyoafTyG6L4pUXzli4zUfvarE8Duh/xHl4u0P3mckr7SOh96wzb
2qlJQlnyLIWG6jsyAqD5abIfLsG4upBvKBmFGraInbS+ColR/x2GpuEmXr/WBfD0C80OsChKP0y4
oIZy3g0Agqh62rrwSDMcirVKTzpMryArvoYTYKPuVW7y5fn3BvKDr0XMKHLUkKJU9e3/b5fyUA+F
AdKG561T5dTS6UnrNMIbTd2vtCC7/3w0mhMVi85Fk5jj3eoCdqdOvToD6EN7KYNa1J5bubCNPpbQ
Qc8+Ge1jREfKl1yUCSe9wY613vnGXd4LCtriiwu/LLi2cqoorlIGBul7VEdWHix9Fx9BAifupTur
U7VPjp9t9t7tJtxkfFlNooyhv6ZF/hR2ZEZTJ2PO/V5AW6KakGYuQlX9J7v2r0YxSWPrEM4SjL+P
qDqxX83cbC9A8mG4ndFLLa3psyD8LxYKH67IumiQEoff8e1CkQtrUtT+TARlaH6xInk8AoUjUwtc
xjBX+ZNn99ER2sYiWaRqokZi451blrW1VY5Tu0B4p7dhJuwskTRajGYQoBzkvlBHgoOh+cSwv79J
ir+0Zcmk/cn6S3z39ibNJl5b7UKRH5aK7w3c2Q71dnn9CbuU8MkNvg88GIphZPxuBbcb4s23Q2XT
pTrrc01aW7LAwK1ek5sKcDTrAXg25BS7Ke1cgyZ6//db8P3ZtVUF4OeELR3ZFZmreDsuOEFFhgK9
h8YbS0t1DG4wKdfpTdPQsp5dyHiNT4b8sA9NidPS0oh2cLMJ/d/tQ7StYN2YDBLrGqz0UE0cYUR2
jXlBzlzIvZU+YOAacjCObQQ6U/pkf3x8qppFiGWS18G7JdB7e8tpgXq1kFs1crUtaVZ66Mcat6lb
yDVA3HP7+wl+v3K5WfYihzTJKnzp984B6SU9BgLbuOLlCjrp2BWpp9Njson5GglUC+aPoXr5/Zgf
HqpMELu12fA8ZcpW7+6w0ScIBCroOClrdvTIQkxgxMg+tcKQOF0zvuRlnX6ygF9TQ382bqas4PqQ
dCAIMEgAvltJqdYLUj3GpVub1ysKqbkFsuNgdg9Gq1yNkLKLDR4jAkpwW5jW4jRNJJYHfpiE63X+
kec+UB7kYlbxRzI9ZFLjQ98JZzHUbIcRQYfmsNSZN1uEvHQOwU7Be63mepQe+AyIVPgAbQOlwSCW
b38qAGqV4sNaP/x+cj8sH+5z48bF8SIzRynw7fIBuKCCdssrd2m6u3juBAe5qdFBlwgWMEAhn6zW
D4aBHA4rZyujWBaZie1Z/+nMuMwN4k50y7o4BNBqIuWXQJcmlIgUFEXxstJ64fRiej1V6vXvb/Qv
R5YYHudW2dJlb0depVSXUI9NXRpSfoETACMyw27UTokQWCJeFBKrpujJq/XJwB9nmFsmIUjGHOcA
lv63A9OXnKPulNElWojBIm64JhCOIIEGy4EJ/RMj/6EYYTK3zCvECuReyLm+2y1Q5qACNqwXty7o
QkTJhOYbPSz7S6TN+kIb38WvrKk6USg7uzoEIq55/izn8poaf7t7yDhTDyXbzLVQjHl7z0oDrXfZ
QVJJLymSaFGLvsJ5eqAtxZVlAc3R1BPnhzIU4Q2aoHQrqLCmkZr0QVWgzOuv9ejHYr4fEPrLH8v6
IKCBg6IFjK1nhw1S3SVUpszBF/Vrq40I7IlDSxQl6Ahs6haiVB/WZIov0ByzmfiXTShNaIKR4GjO
0Vp8gYp/QFANj4euHAY7oKUN1Sm+6D+uD/FItO3pY0coUlJLeDsbUyYBjwOkSxr6lEoXJBC0ctgX
BCL20Ei0s4sgH2vNRcrrhlYoevQBRX1i0D4Y7q1YDoxgY9bAVzPf515iLR3alVBAmgrBXlORrgd0
zacvdB6fHTh1PbTe/N9vuY8rn5MYom75tS6MHX1734VZIATStaO7Dqs7jrCPrhAmOmeVtIgq2r8f
jCIGH/dm0dHKw/GwQSQYllPq7XBzNUIuK8yDK94oT/UttkX8oilET15+vokhIFw8fhSeqtKh6qFB
6EcLI0kf+oVha4CfTLXFh3V/ji6VK5VuGV+12jP/jpevo3VVLLAPB6bkC/KAwQYWqTxexpPBEoJj
FwI9NYJtIdXsAroIWD7guEOCMFnss0WKnIXnlCKctjb/0jWCPLMO2p4e7tahuwciNKslIUP2wdNQ
Wmlds3KNMaTfu7fgFA8FIOakMhK/EMJWC2IYiFoaiWhLo+3DRgPqar0eAKKBpbo3vkrQ74m0RzmL
EEpVqGaBpQbq+bky/UsDltZdTxYh3YSI95bUku+2Xkj4c6Bqsk6N5nfItGTOAP5HjBoUCqSgEsNl
PTWrMyzkMIP+HPCiusB3GqxorAxRXtEQ6EDunf3osyvlvJO+w4QqJk5yQPX02/xCD8sPOaBX9xes
jBMkomftCgT+vBxqZbDHyc+Vh3h56tqHJn9Ky5tScEgDSNfN2TtLOxHQZOoC9rSek+P6iYX+cDRs
CweiGcMScVupwr1dOEJBk0OJNKor9gvLwGpMRzFI6tCUS2ODkkBYQntBSrOrK1LNjT5ZuH+5bqlu
sHi3bPn7JG2qwaEhj8g90uXgQT+BFDUR6zIFQp/BognDqkuNQAQaCCPEPJXlJ0fGh23K7etAAcj5
GKpJsv7t7UvcMFSgZ5aa0O9KkIAbM+5dsdI1ulaXTwb7YIfwy0n0aJxN4maO3tkEM02MweiVwc3o
EAz7JYbo6uxD/QS6ZSkezwOLIVva6RPrIG8R3DvjwLiAhUzORZNSwNubRHWw7bpZR7kqg/REmuix
UytZpi2b5nesdrlPNVRxDRA44AcuVwjEap4wIVFOjXR1S9w0r4YnbKXdx61G+Ve5VuYOvw1eCuQ2
aEhKBfKL6RAjKwsT8+/XyMdZw4VgcW4evkpj7LaC/+Q2rVQbJ/Tl4b4V2n2njSElOCed8RkBqYJH
muuvc/ZJeL89ibczxpgy6m8blEKzzHenll42JtSAdEIvY7sGq3YJdH3cTSjVU8gRMKvlZ3CrjwsR
DAW5bEuWDDih1Hd3ieCRRQoFSBSJj2FXCD8LAXqJmZbneWnv/+mMbrUgYGTbMpQs8d06TOt66oGN
167AWRS0Itk440JlBCngzBjd6mxZO9ziyv/9sB8nlbUnoo8Bgkgn1am9fZBWOljI39YVbhCk8D1y
vMBtxKCgNdorJPFbntFR8PshP3qECgtmy3lSCqf0aL5LblRwq2q0iILYvExQ1g5kGeeJnKYOjUFU
yXRBD3ox75DloftolFu/Mmd4j6T8H5tZhDs2lBaxqgV3xTvPdGxyRc9bFBUQwob9D3pCWuxWYHSl
E7czXVYsYRhXXNC5N7+fgo8L6+3I72Y9m9cRMtttZMM1oND2JnohHb3XDO+cfTLdHw+Tt2O92zYN
+WcDc0bHbiv8oI9IcpJRAQYJAHo4rcNBlbPWlzTKgL+/x2323m5XxsWsYgrIkoH4fLuyyrTSLFg0
SAKepcYZlx6iWRi+P4nf/momcesJMTgoQEW+26LnlU5xIdlUdEsJdkwRbi6FRsAOrntTQ0729/f0
F0vXgjMO5CVRKmxW74+mbOk1a0Uly80uxVOq5y+1gMTsJMXHmZMDYnGvxqdOCsOIqDyeQ0qh0e8v
Qf54Om+XoGEAFdXSQDa+nddzR7GSw7Fy6+lHk2zpdPROqNtn1SFu0GcUu4nWegGezkGVHtVFEGx4
v90igaI3H6T50JHYcBii8+Dbgg0qw+cEnd4gAAf1WZ9Un0zax7OCCzbkDYJC6MW0vb3gUdFoVQEW
6yaZcNVMaD6c1cbXoVUr9MUnXTVDQd1Jn5xQHxaGSn2ZlBBgXFLumv7OhzKFuASFkuXuoKeTXzfZ
D2G+wPFhfIUZ0/z/GUzB0ZdJMBLWvLMkdWyqw9TDzWSl3ZnTG1qxOZe+j00T9NRtf78CPt4Z+EiL
/LpOolv+ADUGtyTOXULB43KGPrztoQNCSQpiPxfmfv2Th/dXg22IM3xRCBApU719eHE/JoNQmHCN
aW1o6nqgxSqd5/inyBnqL7+/sw+HkYqtoIqAP8Z5q77fXXBmAWqTKC1BcULSKYNxvbXMx4qGXwi3
pqhMZv0TKyV9Nua7w0goKdZMKdkQMwb7MOl5UDdQO+TVKNIXLnlkLihjt5KfSzQISglNZ4ls7XJc
d7oiv64rwZl+EdS9EZuo+SjGJ7iVD7uHOQEsQJ6GgpEObeXbB3BZxhj7p6YuUQDcTYVSXMnDz7am
JbYeaQvJk2uzmJtPrMz2WN8Yb8A96paXZ9gthn036ibfDV03HG41GykqaHeH6Oiz/P9rGfW/RzHJ
Bim6AVKffPW2kN+jqSCeWs/I9qVuXiSNj24cwF4Y8GzYHm96XvpZDfoN2kVSuAhL5o6W9Nzn4zek
K/dJsgA2n9cmkpMEOaq2iWbxUtsNpI99p2SfbIO3h+gfVwoNI04C6TqW+TtrMtKwNseIy5KV1I+K
VdJQHyO82J+zqCHGhREuSc+HVF/UTx6/9PZJMLJMCp2MOjUgxfyYTkfiVB0pB7En0iHMLjrq3Jcl
7Nritf9NDkRQ0b0GojiWkMlcLomXLvuyjioNVvLzvH75/RZ9V114vR7dIn+yHetgJ7V3B+4lE2ZD
7PLMTTc+bqVFJsWkX9PoPKuHxudc18E6WN9A3oh2mZNf/v34b7frv4cnaaTS3YGX/B5BmSLsPE0Z
w0MRXLvLcrmHy4lmAvG67S1kvSZo/38/4tsN+P9GJErTKNrS4PtuKzSXUV8oKrAVKpjYkOM2aJty
ViSCaV5dlLCdoP2NUex9HfYfNR0d06cOGrOX4X1L0Z87iv7PVfOruhu6X7+G42Pz/p3/C5uPLIJs
UrF/egpbg9ObBqS7X1X+mI//EfXFY/Xc/6ebPtbLODym/3EzVs+Pb5T6/uvj/s3wK6v/IkCkMYnU
umqqW9bt3wy/svIvlVw7KECwd1gc7b+ak2TtX/QcbfkWjd/QVsPV/bs5iV8ZiP6Ru6aOrps4Ff+k
NYnM9xvL+gcRL56buB20f4qYtXUGgUAb/jGL0n2760/ClRAqNlW6zKbqudt+VE/mSffQip383jHC
ZSfddZD/XMU36QmWP686Ll+XMPYufullV3OQ7mSnc/tddsgfiwh+B8XiaLabSA3GPQgZ9+LrjuST
knNlF32F3RTl3hTChMr3F1cOUEi+jXey1waXfeLA7xO2+95THZLSe8VNIiGkUcSVwjTsosUjux2o
uzbIA+ygJ/h1qO+au/NOcSU3P/VBerFRG3ObCGSHr/nlCUxIbUu+4g6h6grHubZBXJiH/GiE7QkO
9Cs9aE/LMXH1CBHiXXFKoykECxb2QeGrnhCOO3NX36Asdyru8h2cf8cybHdD2HmIS3OftB958KEE
hhPD1mcbMDwek6vCRO8GBLCdP8TXI1wIl5/lbohUL/eAbHmK39u/Iq93Y/8euhpHCnQ39WQvftEd
5tVvQv31MlRPCvkEtw0UFxSUXUe974nX8eGyg1w1yD3qBNzZGODZ+qgJRqunBN2ejHbQhfr3bt+7
kH46GMldfkA02jeCPJKC+boKJ/5qvkVxz18D6wb0TR+ZfnIzu4aTB+UOpHYeTA7sa8Hi0rDsQNe1
S3bZzvSVF2mXX+fP8pP1YwhrroOCij3eO2dndskDO5On7eD88mmhiaCEsycPWdlQ9Es3CceDcRNf
IWfmtq7oAwd1aNF19avsVjyUz+uXFoUhFHLQTJEhrHG6k+h2nnZSTtaxj/K75qHyKBm/iP7gaJHh
Er766XWynwI5zEDkZd7gQajhZ0f1qLlFECsRnTaIKKV3xrURwXXFbKeB4lBPya+rXepqbhakrvhV
DZudvJ+/ChFdYy4ANdf0hidKY3yJoXpb7pVoRLoOkinHPKm30jUrMQBE5xdeyz4Ree2ZxuIH6RrC
mQbWLDu7MaIlQBhB36mB4KdX+V12zA7yrjjox3pv3mZHgx3QHbIo2VU7dd/v/2Sxrv9wY/5Muk3Z
8m+2Onbmz1sdmAGEPHUrHRdn9ibyB/7gwubo9CESinbDNXTuy8sQpL7BroSaO1pd1RO9xRlc4V6J
FLv3ysfkGppFBz1ud/DhaHNEJ7e/pG7qjzZgcEf2LNNOQ8ntInaYn4dSCEt39pR6hscqchKXQMtV
fMNHioTnrbDKh7163pVB7qA34dAc7JhuGVzC+kbbS6Hg6e45gFUwgBmltQsD1kin/7X+LB+mcNgD
T36AHeYSpsFy1YQWqx99rml/KzjoDX5R3Y7XhjD+nvh6VOzVCJiPWz+Y3yHgiqTTOaVW7WlH/YoF
GZ0j+X691W4Nr/enDXRmhOdo2tGjtV9Psd/76pUWKPW1ybtj++yAPDxeAlBhLG/yjA6srw5QQF5/
QXPAefxe2E8VVmFmL8Aq5vaeuBtcxX5+yfj72WVP8t7YMZ3MoVXH5ZO8PtJ28yELpyDDsJonqCl8
QD3+FIHEk9zZI1/hpD5QvCW0WI/C/vyVFec2ziPaZ1HqAAW1t4t7xoYf1ICHchT21WH1weJ5s1N7
4966LhyNn/LT6sMv7Zm3qmGjeMFykAM5QOnMxfl14RDxKkezkd+4WnbbuMVx+Xm+wtk7oxTGkLA0
+8iGhFbUhrWnBueQepmb240ju90JxhYXVJ7XubOjOtI+90RHsVM/9xGSs9FnC0aOGgg77dIe7Zcz
J8LkYvXtiwvrhGu5Z2CiEawXYRuKtwCAHOPe+H52AeTY6beOT9dcJRI4gei14+pqD+CnG98aEYIi
NkWUsOFDkl3zcHY/Ba+TK/qbffQu9pxhjpJxisVj6+nHlaOMUnwg2IPbhuCABZ5J565+59Jr7p6Z
SrLlh4QnUXFW0dPHq4J7B1+Qj+YC36bMxhe04fzFK+1n9CGc0YaU1YkDaEZsw22CYreE435kGw4+
ZTTuFWEn9+L+MAM9mHyOZluwM//s9ZyKvdf5BQB6ls12SPIL9+xxhRyuE3+tB5LfReYuxlB1vokp
j72CLSz+GHdFtH1gH+qsMdEpT3DP8R1M4W7r9XyNsCnsaWj0FBs2xtcX8sdtPUPG5db8LDpdlN+q
fBAJp9BiSUCXE2TR7Fy42e3DYYOOMhYL0n2vN5LhKMDVhTGAstWFEZ1VmUX81RGyCodc55eRu5NZ
Pjo3w9I6MWkc4oqP9eLO2Rt+/Zjd8/nMq2zDOeHpnhgM/sp8Si7SYXzpDl7Fjs9jullTwnXxEHum
13JJywuPxWlcNuBPiCfPdyDZkod+37J21GB1dWaucEnjRyXPObVVbCfIAB6nxTK1/IQ966oYPkS3
ebbLttBduAPchY2zOAJPZvvdNmejzQYLzj7VsbDwtoNRYyGjOobh1FjKRlRxBG1LufbAerDZawZB
edQD06IdoNJzYxcJGm5nc5UGf9wvIZaAp7ewWpgg3kHNmqVXh9vkVdH6zTzOu4Xp6LlqimQ+/kQQ
B80hifpduy1UVw+Eq+1JG+4SQq7FgjU9QPFB4XXOHcgA7gF5JrtyXhBksS0uN8EqQOX2OheanXHR
BbOyTfLAxaP+yuqROTg2SkIup9kuJ0TBIdBDPRw4lVM39qxQ2GOD9sL1HPbhwjrexlLx8rY9cnbh
d3hdmBJHBfB5HlATdLojROAZGE32DHbetiSqA7YpLLaVjHURWWII/DBAF6DF5eJ3OJRrnd5bv63f
kqj29MVNAsxViLI0EHKOeoP1rQagCgtWnsipjDZDpEWdL7NnkR0M5pAUx+tKTU9mIO8mXwg7P4yd
eW9FfUijKtth4C2Vk9gEYRwHQCTdBFcXE+0AcIqGJxUzbB02W1UE0FKyZLYZm5na1EVok2ufGQLZ
I0yg7sA87bEXPWR0HuYb9YRN41mXrnQs3W2+YS1l2eUh7q/Lp9m5O/NEFA4TfCS/4zqqoNjmw0l5
DySebEhMfTDzXOaTxF9vhp8yB+7qyE6IsUWAoR3Yw1kLHCs41eZRe9LZvuLNEpgcMZ2zuM2jENSY
tZq/Gb36y8x2RO+RO6FEgw02WdIwnjMyDZM+ymQ4EvivDm5bGLuV2/gW93lmbCkyPfh5XJw5p2CS
B5+JdcUd5Bw8VfF1hV98CYu1nTzbbl1Ajr9amSpgpzoK/ifNdNxCd+g1FomA1dSd1pns2JVs2ZP8
IWEacXe2U49LmQ6werqTfbElO79NnuvTNtXtTuNCC6YB68nvG8/CJTeD7D7GxaZ7OwBy4NKIgX1q
g3W/6sfqqrxZfl3CzVEY8GxS3BUycIxvsrsk3madgJtPe6ISr2Af58fzDuKZzJdCftxVPqKsu/MO
4psFtmE7uaJZ4dgf+18J3jJwgYAeCQcniGTFQ+ETUoVciy/YKAPaos8CsxN3Dlp65dMjUZFd2CNe
Uh00fhpCKcm78EbcjJAitZE0xCva3C6B+KR1wBo41GFt8Zn2FGIG4FXe5rc0Hg/IX4500h90h4Z8
d/Bo+AgGHLULyVy75+NlTyEqiUktOEAgQiWAzQGXPXdAQOy1U3wPbnzgG/HOeGj1hwUuowOOmJf4
0KiXgUkooQUwtxEF2CnTYrqWp99PGJNo2MdRDbBkZaGornw1EoVUezQPoHlo7PRBjWQ8OOWH+mze
q9dpwPTw3uyORuBI/57+sk7dXr8ug7NX0Epio38EJAIYzY3gCV4Xwirkb27m5oeCsgdYEQhey32i
GeeceTkmXiqdwoYW1I3tpyGEV9PWAl6wAZ/Y1/imj9UjdEvQwueH9IAqIPhnH1I0v/Fw80KyBmob
VqicRdYPDUU//uybfBcD2mKd8E19z5vx+bbHS/3UV3HDYBllJZvMYR1tcZj1+twsPrD3s0f1shd+
4J6yAIX+AKmGa9rnewXtqChFfjNI/Nqh6vNdYj08XXiI8RNsZP7Fe0S7BKNA142NWILBNRqO4cEj
adO7RXDWsHYHfgJBgRuK7q4NcR2bCoQ8QySrAzuvTcxFeElbZCD7yOvy6gIv5PDSY1YHaDhhnkIZ
7l5+KqM06rzkhN7u5WXxOy9muM27jaHAI/yiIM/Exja0b1zj61XYmwhIKNzIvu63/nYZA35y1tvn
5+K2QKoxUP2aw21z63CCMGvQXTpNSCB6NDxWO2b97Gde6ersh5GYT+I9DccAZw4PjrXrPA6OwkHL
xTvbpmkYvcHt3pzu1N+c7W1xr7vVeXjJgs2f3aZrC0HgUOZyoGHliIao5KuAjUKzYofInN1xZG8X
hUGxoaXknhY7wyDhnRMIyLwGVI0pg02X08VyF7vGk968OmGfORxqBKOwU8puxpma40lxH0w6YWhQ
eQMXCw6MC2kcIHru5g5aONEp56Hpt/c1xt+KiuASoCLB7hSC7Z0cv87lSuMG1NDasY7u24j54lCa
vf7L6iOGiVE2OXszbwrMELpmm4M02PIvQ5BsZtjbZpkQAKOMW3CYUrt+6fEYBb9hIBC4nC04LjZ/
wAXjSPlJJO7SE4nm7YxDlNKXbSIQ1YW7BEcMjoNfhNqcMFu4KOBV/D6MJfH/N+73u8qIKVzScoFR
+IiTiqcJoW9FYolz3XvGT/Egbl44QyrFIQDgAaBRwCGLHDH2O8GmIeeO+0SDD/7Z5ubCRhEW15u/
dYmk7VwIEgwc+SlySXim9noVPwC+OXYH66qLZG+K5kAiw2HhsfYOOSac6nmnkTPqvxT3kP+GQxTj
782OjsUWsf4kasJyhzanP+27sOI/3cUIeelx2OvRZhFH37ybtrCNK5y+Xr5e7GuDQ6gM+ofVrq76
Y3bX/9qOAel+O99Kkje5p4WSXXME9DfG/mI/TWxuyOheTRWoPb7Ezc5z2tFZhHXQwjWxkc3g6EDu
GasGQY6bOMMWVG7niul2ewFrKLnmTn+RcHzJH7kNnGbYzYrJI7FEkm47UlYCS6gpmazaIXPiLD5F
XeIM1M+JarZD6cJ+m13MBO/ZfLT4BoY4vBuo/jav2Za/rO7mG2zpO9lr/B5Dtk0EZ2kgBLpfu+vr
7SQ4n7LTYqZ4Ij3HiMrpXEfrrlJuep3tbteksiBIZs/OeNJYcoQraTYlQYRCzx23jhlA18Kbvgg3
KxtN8S6esksJ9TVObfh9judgwV4qHpuDOCv1M3wlM4Ahh/ho8yMtt8JD3HxsogXuQSGy14Yr65ou
xK/ZTdmE9A0nXnac2d6bEZFttEidEiescdIK7w4NcHdbkzPfd4Ra+2V/9h8yPMUx6mxYg7ERxc1F
d5IdZMx2Fm6hLcE1e5YaNCEgBsabrzYXccT/2Vw8xWtFuIvsZld4KFI5m2MI8MgfI45WbEmD1dhc
uga3jEwOTl2jHLagxGA/Zq+WCzt2iJ+K0/l6di/YpC3lAMISS1Xgz/5+t0ra3+1W+W3SqcwbjSqa
aRzjX9KVuoMEiDTE5u89iLfrHUx48hGib3dzZE1M4+ZaSn51LVzNZJmH71qU3mnX9Z6s2s36VBx4
/SU/Gb4ScsZ75s7EJUmuYvLHm/cQX5931R1EUHspQCr0pSa/ecbnWT2ZLOfip5GOYzgcCKBxYwiN
owmXmCDO78LlqsDX0K+7vfGw7sjvuX3Eoenlu5olkh7KA0gR6/idwxHT74on5I5ZVx6CkZF8LX8f
duWBUwiHVuYsi32A2TjiRKNhH1k35tmdnyYwoRF9gPt2D042wr5jxUmfk3lTruRTvzciQm9vC/BB
ooavj+AfFW7+B2xxf1vb+V9YsZEMiih/Txd3+tU8Fm8EF7f3/1GOMc1/USokN6pIML/9AYL+oxxj
oreIFCPguu2fPwo1/+aKU8R/UXWnLZZcEO1v4MT+uxyj/wuUmoJSIy3mCkRy8j8px3Apf5WkBZWy
DfHnJG2GtPEZEawOQRitu0GSZLxKkriMOkvaRFIF4UaExJj6AJJ3EqwMtI8EctejLHA2RjjlENNG
P5x4rivjMIXcmNZUeXwpy5QzQ1vynzMqz6GZG1Jhn6Ec+1UkqeaJA5wT9TzKrnGuZ780LAJhXU3u
2jjrT0k95bYKpieHdVWpHXmcL0ezjGFLKyq0pldJ/JXPtQVWdek6uxNzI1TqNL+xxDLd1dMs3q9A
gCQ7S2PzNi9NKdKtwfw2iZocAZIsfoKazL5TQ79wWgpt6+u1orvzUMJRTGM1wZ6YU4xq4YDWenjs
zA6d9PkCmoniVRq1ZWLcxuV5OSnJ3H5t5Rpdh2GmQu+oqlQZrjRAFXxBmv1XmlWXm1ZO1NoZx0T4
bsxbeXbq4ubUpgvSCOKkeVla0iVvGiiSi+d9n+bSaSi1S9jG83ILgXnxDVal80Oat7Tgy+gfh60l
QnOpJsr6Y6qHYV8iebNxuZbpt9jI24sHhsKksV4dDmMqNz8uGqeVhorciwJ99okm2PE5XwfxgD7H
pUeYWDNt4ZKIhHX5JEVocZlfoaIlqw7d5m65NOfUlsfkXNiLkcGp0CZq9zVGtagHYm9KT027lE+1
XJIBgg72OdcaRbQzAVjjOtEvX1UiyhSSTslJUTuvm/o7qTLLQBnumzM90XUNjXWb118vhRTqC9Ar
XT1bRFQIsa2wpt6exeqmUa1I0u4rQNEuCiKGtywz0RXk+Zx/lotcFTz3iRom0nBSpAzx25XsGwCb
2zpdpDBGpoh+65czTYpBipCRMyrn1hYU5I2z9SeyTqFklei75CRFNNDeE8hMGfjYNKq3faXCKlAW
hIo5saWFDn1qPc6ozTuZeS0vuvaSwVXrGMDSCfYBKz3PMvwilSm9NM00f4Gcr0dDUWW3FAQ5Kv+Z
F+lRucxpaBXJ19kq56te6fJ9ZxL99j91mb4ztSNQEqzAmA2B1i8QIfIPDYpP5D1WL06EKM3JJglW
9QMSPM03y1v43hsfwqiHfLKQbLkfwUfVZXJsRpNyRA70LTVoDzehP6qmG0k0N97v+RotLtSAhjE4
9xAgQz7bIppko2WJ+E/8Va8uEeg1vDuU4J0Koml7MOH5F9srtRXSXWKkcCto3830/IzKL214nQ44
SvuVGvp1nlKELGe68iRjyFx1oU1fvSAgaKyx6c4FOmfD+VCuUMj3ucRNz9dGgrNrkMMHrG5LHX0x
KmQRa2LclLHRPbSWQAvDkOZBN2YB8qbxSZuQDJJIXepN5g5rZV8Ma3aLsbBnRUS9GArgsJFYifDu
Ve6Qll9FaAx6Bemnepxim9YsNSrV4k5uq5cRWTsTTnCgXoQxkP3aCvtTLvQSJg6JChX9artLDkOA
sCiRJQ1koNh198Ykm9fzKrJALr/0dUl3phE/CNDSXyNVya2bF1iDoZy2hNIdsLE5TSpJCWNlOip3
CEg6NYLr5v+l7syW3EaybPtFaMPkDuCV4ExGBGOO0AssFJIwOEbHjK/vxbrV3ZlqKWXX7L7cl7Ky
UpaSBAHHOfvss5fXIaoYEyKYjr0fJaDCVTJHm34oGMto5dx67vLhRTWMd2IwfayNdVeskirQaQi7
Va7hwBT3Uuv+Aw4E6QdTqe9GVyA/dHV2a9qkU69icBsn6ADmeqit6KgqQmBWxrJYzwTN1+uEI/YU
JPy+Yqw/oR85H0Y1kheUBOV3pzCdS6xb95A2DQEjAStSue8iu47ji+iMK6MoEnthWC95RdxoYNXc
bpkh2K/qGUgHoz4uqrYocaeqCaVy5Q9/ck46ZsVLtzE5eb6JvN/D6fL1uptLpHFjmU6WU1Bv1SbR
7JPbhbBUb30HPEtXDO5Tjcv23ka/KEuvvqTTQM46VunS8cFlDWZLvA8YuMiTxWdURd5nXsCxWjl9
6d4GGY8qHCVc7V2i/fLKnZs2vpFV99NcErwdk5CzitonYxzmcIqt+yK2PhfYFcjxqbWFDGKzLlcP
6wJ0KutNkKc4ztR0zm0/OUXJ4r11U/PYFOZID+N10Qf+0DqsoVWCJBh3U5ydsyoZI5LJSo7UuBBk
n/i8cwIr3xfEeq2mYoTuQewDKcDuuE6nVtAxJthMwyiR+mstS28v8mo8dYO7HMrcH289ILjXeCnt
cvMtMNMAuaf52k37Ell97B26e+4zrW8seGb8RcPBtXNz2w9EoQVZw0Ch7MNBuWen6ORt373lcLu+
Vpr100y51sZsJlwYZik218gIyyto/DrWBPkpCl7GJaW/4WFhyDBQlDU/vZo3VUI8t574oivT6RcS
xbNV4zvll8hSC7vErrkwmB2D1yxRDmLSQlIzLM9xVfqGr0MNvGfllBphshuC9VJrFpaSSyxiRK0g
vildFj3i/BoBaqAzdYIOLStp6drt4us3rZiaTO4P35y8FR/f2iSyRf5bhuexIuu1h+p7c6UGkv4s
pL/NJbbhQh9rx0Dhoxg7YY6BMFAo5HRwEaEWvDiW699qFO+qaiIgRN8Mrxs2RRx8TB6f84qZIxua
37AfvxaqOfuV54WFY+TrKR+/A5ys25U2CDyCzbyxR06/wYXlsOSDvb/i3laKPBnpzSw+MM2DMAjg
xFi7DS2qtBluRnUQEjkB0EeYxyVnBJlig2GH0JyNL5MkE3wB2Y0rfM5O88CyUrI4Pzyb3bS4hz/h
jEfHQMhRGAMU8N0ra7VepmZVSvPTA7DGTuyCpyJg10rwX6zRYXrjtD9mU95O050U+n0onMvkxvOu
coyGJG5rFSEDJgDevndQdZvYX3MWpSE4qC8UOd2p79iSY/UAOdivSZd3xpt+EOo+7k/mHDGhbSY6
06Q+efMT4AkQWxb9kES0ls7wlg5McqcHq2drr48+k4Zs9NhiPDchIuedWuPhDt22uy0NFA4TvTXH
S9SVr0nZMyUuixdLsB/kmYcZmlbv3uQQ1yFCmMesYQeRnwVTW/KRmgU2C5eJa1fErPst94IA1Tmt
btvcuwzdQM5K4e7Zg4/2wsYFy8L/FhjsQaj2xmexedinXewd3QFJ1wWlORTok1QAR69MSKM13EeA
Mj/sin5cPwJoa8KyU2/1tHBCJ9FnAK5gw/q6GidiavPhq1zSe2dkZNgU3KyGGlnZLb74Y5qdm0YQ
3mYSU2Mt90kkbr1cWbBxnHVpTm9z4ad3de+Cb+YyCRtYlixEc+O6hnur5GOTZy/+xBTcGDdNk+YP
4Hp/TBLakAtxk7QdYzmMvqu/Gak4YfdEGYjK5yE1n0a2HnCqtmfuWXS/pXjzgzTjCBj9cM6BO5sN
ZAFVobcSthhKsVx8WcLnqq7KPXb9VWAoP4QH+O4xR4YWGsbSbbeWGAHtzDxpEKGMaCeKxA1hUtYb
VWa37Oqci5qiFoDrQx/LfU3mAKwj4NgjlYYlk8feUvtsTBh5safQphVPNHC5Hr6KLy69Y+7GWK4T
gR51BSJlzRycrXrZuS5WIKu/yDg/qUDcJAs8TrBKkH3SEluW6nxEA+63GeIwgWXghWKb7GAQPeFc
CxyZo0F+4KS8bTB8ZjxVW+HVywrESbITEgXGrxP6GhB/484o4tNMLXroydq0Y7CVBE0V1KYpr5XW
DqaQTfL6Ucwx9hJlymdDOUcW6cXZrKtT4DWMYLMHm79tbbn5PidsHk7ZKTPMJ03JYzfO12ZgZdTt
xN3QcojWAzrlgpXuyosfsurMO+kMGuPFgOYSEt1xjDnEfR9HlWntkxwSpJ91d6Z1l/r2oZXzfZkZ
Lb+IhD/b2zysNr5fb6lPkWc8umYHCLBNvhhtcZMtYjUQxOAF3UoYKee0rp9kO2KqMXVQ3g5jJN+j
qV6JDMxmM4xfuWF5D8862aUw8+CmErJg+z+EGLuQ1+M5m9NrTl58a0z4R3zzjWIKTKfv459Kewqf
wBw3xO0+giq6rUrb4liF6DZIwY1JcgZnUsbtsOQMBCr7UA7ztiqN5hDob1pCVZktfmrgRI8e75Yw
il4MC1eOzN19kT85U03hmhtVaJm8WWTdhpECGhEpm9EY4CISv2z/s1Tp9KWXBNMZx9To2LQnmXYp
nDNrYO2q6wYmiDYOdi9uKIA6N2cdxEf36fQuUNWzMcn9KO1viogSzoJhOTgKH2KDm6OOn8v2WoYE
DaEIXXfwwUOGnRNxd2sQDKPDLO9q3hfXpKtMynvIaSRkpd1d1aafXmfce9ayHzxR7NjrYV4THC0N
j7rpzXCUPsWyMUJwS9IhBKsBBW24taG76IYizbErQn6775O3pLd10ELNtsuvhBvddpGdswcLL10B
KzIC622wTfboYqt9wIo9ka1S8E+z1LdOc8yIHJFfUjJqWL6Oh0vhQ6nyE24pK4UYowW8ctAcK68u
wQ12Dyl5CiGhPEzjydp2aqkPQ93rtVEaX4s++bY0yYfnKqTaKwPMrAIoHlK/eVWt38rRuyv8KV3T
R9TruAv4GrXaSSs/m94IfFJkqM3QzR4gAD41Rj7vCZ4Vq0b4pzGov+ukY0Bk4kFxHI9dOKdlxoG9
fBfn2Gfq6eiM5gO/fLFhTYm8MVbo87Zj/NJ3/tpsTUFYUFTcdB3Sh4J9gp4Rh6DtcbulTBY7vSrZ
2lwjbDy2Lnq1rq2dYXQqzMC+gTbbyyx+snRR74Ah4263CxP0jne/UAlkg/vZpj1L7HdZ7Idx73/G
GUdc0GXf4bGSSafxbdqIAmZc7sfAvhTByPbZFX1L5TW7xEsEFbVs9Tww2yBMieiyBEduBpYVtBst
G+kIUGCZLY1sHdqxwfBtdhlVZSYPqu1t6ozNexAoM5SYNQhTxkimtvaLwZ59AyuI0n8dSWZ26dDp
zWy4zmpgb/dcG/IHwKZTIZaBTd74zjWrLRS0JWyuFCN+1ZVuXjWn9GG0xLBOpMRSVEfvHLW3bhA9
5ja8+iZDO1K8MGw9dvxHcldF9ltpT5e+GdVGjmN7TiL/WNfm13T0v/dVCj5ohjnam0YBhHy6t0qL
lf6MuIWCxboV79UtxL3+vnSaV2twnn2A0KGcul0T9WSli50Jz2Dd1Srs8mIbTO5T0fUbu7bZ+G07
HlKMwml6ce32a1eo50wx+MmqC2pZH8bKZ45Rpk/5nN9ru/kRRfH1ToHtAxKNaUiWhkZsGFtDlGBt
1A/lSWBajvHgGNnFrBfu9MIKG1GRc9fz4lmu4wfuHjeJeG4X4ysJC4TvztnCaZwLhJyx/WwtuF2F
cLexnVCPioAYfvemmpNNE+tt5CY/Mgs7WMfshh3U51gPO2VQjNbIK8QV0Z3Uc/PipPZXMiNYPa1b
/sk2zzaZad8VxJvu6sY0D/kEzGxlukZyL/OFKWZA/UDjtI6H5Y1PHDpD8VAUWFYUbuam0HdRUpdH
p0sbAJGCoU3rIwJ16XvvL5d5rvCUOfKxirmIiz2t55QiwE7ESz0xbVEzg8MR0adXzWOW5JskSt9K
mU27QssnbXk35TLeZOlAc1Dc5OKZrGnGcEX5mmr7oGDrsrx4bg19l5Cc1/MS3Tq+wdzL77uNYbjv
MOvWhgfkJuV6yKwNaw76Tc6tSP7jphqqgy0MXLjkZpaNsymEg/86j5n0xtFR1oTXovawcAes51Vf
DxfJqFuI1zTHBT6oZOsZ9aEtl3Mr8U756cPg12U4R8mL6nEEWLDMeledmma4tXprO1rNfR/3N7Sw
1S0p1neVv9BxjMj5bqzO6AJcV6Z8bk5EIIj0Zhm3Zh5chpxzh3dn6NkGq+h1Nq2EWd32hn8XNHZG
/azuItcFJz7He7jp29xFrOX9pMzkIV/KV3eazK0crHotPIhYXTeuZmWp0C/N+5gewcl0R3hXNO5q
g6NnGGLzcWpfe1nuU2fLnnUQ9iImNxLtZw6wlozFJ4LYBuAks+7E8i6jUPNqqcTOiqNdZkf+1tcU
Ktzqh8G5Cxao9a5/9oKKVEh9LDrxLapJZFLW0zTkeJVy4yWpkLDaCo56Ob/2cbpnk4gaoH6UnkHu
VvXKZtgLyUVsdGq2VMbp0cQVDRV0poJNd0tqzdvM7AmVtawvhtmeoORuHCPSR9RTCMymXE26x4rj
tpcuIEpjSeanfJzvho4JTCzOzqKehyGQq9EbX8qUNQY4OSs1VydR+rfVggtRdiVB47V1P2OJpr9i
FDx0Jx4KyCxknljOS0RPsHINNiGy+pKN+i2rqdos8qd2tgwSdpSj+mTr5qQSZD7h3hGK8GjaGCh7
/65h10fbijj8/LvXI3IhR6rQQiPLG1o7+9or6y91LYmWl8iy9rgr4p1pz7diLjkFWlC6WbGsG5sW
WtuU9rHQG68ht8yk0HclxecypreeQ+9XzBrqVBsmDVaWUR390p1XkZMfhsz6NBPjxelKk6yqDqOV
E3xPE9JldMD9bQ5XjpnK54e+7dONUXX1K9qikxFWlox0MjHVeeLE62YW70Tfv+c0S+vcHNU5mjKA
h4uOb/1A74Uaj7JZsm1q45LXFWUWuWpu0TpQrx5dEgqsNP+B+zx5lqbUW1d4er8s/CiDCob7coGe
NqcEiui2wS3U+eMuKGhW/aw/sbBDREuuzk5k7UvvTdF+bOYWD87CnnN2JRsinhUwXKaJHBBJpaTr
Z19E73kRWGv0l1VqfgR5/GQO09kfom2xPOQ2hWMj1ubg/4ip1F0mE77nfLFz/VmazBOXdDOJdqOE
8So0MzlbbpYx3/tw3BeVHJYy+zbz286CcqVLHg373qDP61zvZMr83jZzQm+kc+79+Bxl9ab22n1m
yoSYRANSly2rVZshp6ZymE9mGrs3qUyZjif8CgHC1PySwf0KEawxSTfBpVqyp0XnF+YjlLc+Q4EI
6UjT3m2HjOS+aYyfJKByKgjOFBQjzjuh1o1Lll6ZfHSmoozFkANWY0vWwrOMNIbT1rqoycCU4tbO
CL5u3KYjKQMVEMjtjKS5aeYbO/U/p/pB9zAvEUXZZJnLT97etIRdnA00HOPOTuLbrjNWSngf3WhB
7hnF1jPVZrQQRzzYJtwstlFgkgQZEyZQp1vurFZOjzRwd4Jzgj+W8iz86hDYzSZIqV2Fa8dnMeSM
zifjS6/VzZAidRvpN0rKF5+B1EbV3DOK+u1gzJa30pMdbZRtHpPiqoFquYKjxupAiYpoMSBIg++2
z9nkJdl+StJ7OfU9GHcL57Jh7m3Ub2Ri/QOoIJfEwDfhpuUJWjiaUL9OwQLfV0ua7un461OQUqIh
RFPh8r5cGVWAg84OQk2rHbaWKXfM7AjRHhj++li0TONS9yZqSxuhr07mPolsuc2aLtSp/cXpeXAW
x1gndXYSDWFrk5nilrM6nr7crqhbwCubN4MQ7b5wM/ScbJFPZRN0OJIXv75MTiUOMwrPF5aY5xsd
ldWHaBHRONxifIitZfXbXhYdBWmbuOtWTf7KqUgsduP7cR4Dc92z0j8h9k/yKa/NgY2PqKhvQJLm
DAbNaACna7nsEhEHBvmx39pp+rWYTSJ4RXsJ+ipZWzL7NOf8XFnedrqypSe13FgG9LUhIsvel/Xt
glzwtamj8jLlWczjmfn3sTsg3PczUlruN+xvD3Ge7eqO5W56S/2RmUPJI04NzK6JLtptZKX2urLK
5VgYXob1XU0UILVsdkPsJnfl3JuPSeK4O9nMJoDgyioQjJ3gW21lBqMbhGvdZf6pclhMzWm8NpHX
N9vJZtmaMgNXVdenZ0Uy6G1CxMy6HiG6rVzRYLIua/19BhESzkLjVen5jNeNbAjGy0gsN33Eccxj
DApkyT942eCpcPTFcoiWktaPyj5KQ9W3tlzFad8dhkX2X2PZYJH1FE1z0CyhGePwEDXNv0FJWTeg
zOFusxFSFDh2eR/bWyMjbyic+G33HXWOHUa2HjIObLeYtosnMT2WuYYfLdICmvvknyPD87swri39
Y4qbpKCf45EJwE0/L0Nb4BftgeFSdRrea581uMZUXe21PdNeLypwDgX05VOrqa22WWTwJhJJibdl
aV3r3LDOu9VD0VEzxfnW7v30C3Bh45thzQgtie7l1tFWfIisggU8/nUllXbQ8BL1g48YfMwa9WO5
FXXCOgq7rqRHd8p+B0o93btLba+jIQDbyiOiVlkUtbtZdvUpRgjaq6l495txebIso9o5AV0G7yvy
H+dmuvWpZy5oGPMhqyZ23iwdb6ycNK5K1O5BOn3yMKJi3SX9xGqKQoK60sDZd0kqd7yj12Es53el
pnhvU70crL6LUdR5+r9qWKW37dxPF1EZwYPv0LCHZgkF3UHb2dRTOhPClwXpexck+sZN/PxutCr3
ZI2Bfg+CSM9H1Qoz21dUxWc09jZamV5qtO+e8rpwGSaqysqsix+xUTu7OjaiaRuXzAH35BBaE7Om
bEAUiWfGj+UpL8nDgQBL+FehuoXWauxrpuX2hHuGOTUajWr8W1s2abLPYW+ymFIzzYY7Ke0tacTd
bnGN6MGsjQcCBfkJDJ9jMbJK6OAgaF4WY2hffbTcTZNbGHi8AW5braYb7VfOzva/FD55a7K1kmA1
dBZw3IUcmcl26s1CMDNI0i5N7ls1NJxBVUeaWqULBRUgZ3Q/Js5l7lJZ7Xjao/jsDiOt4EgMeUWu
0Sjr1QT5gdz8aDk1TiKRGXvdAKbxUWS2fttdbJlHYZn1yY1PG6lXpmFg3ysaD65lFuTf+N9q5zMz
kfLgNVR6p4tyRuQI4m5aZWOOwcEcu6eY7V2HmewoXnqaq9dGeiPihjePx97tsUVHbXfoKmGeq3mK
vvRGK5BE0M/DqlwwziYkrmgiKzaVQsVHqaaKMLP4o3B7BfNvrodr9e2f4iB335opjlfDNf/aLIEB
NF7j7h0fC60qp+mlbZJHwDnJfRYP8dYiwAMrXdZ47xgG4nE7ksfKRLD0tu4giek39NIbj7MevVtv
9N7dvDG/92jFq7QdmfQJlwkKVgD6NU18Szh6RXBQEzTui5WX8olA0eW54KUkW0gX+EaemVcGj+Cz
TdRmA1W4nq9jvpnFv3TiVJhK0oLW7YQZIhCO+zB3lfGaurO7GfOqXQmfDNHQyYJ+XThyfuVyF+fR
DRD0DCNSJ5PGN8xnZJxSNjocOpWcZ5hkCa2W67ybiR+8LowZdsIttkmGPBUPXrwuUcsIGSy8eywa
pncIEq4pCL3B2qRTNz4V2SiOA46XjZLAuFe9AILM3D57cmBSroKGmW3qEOLuJVzULGM81BZdhu3A
m4CvNapY43jhHU7KzV1uD+1pVnl039pj+zQnMWpo3hU3UTKbzPFsRU8Lw6hCO8IaQzaYRU+lGBFk
1uDf1soGZDyVlcM+XLmYQ7jkfTCtYu6XG+3qDs8ZM0byx81iuCyzRDqNvNq9mRdYrCujnIHTm96C
W7iu6TYIVm5pFib3TJ/XbeKmvEfaDuCSkB6zCnqSGcGboQQSFudw9jFB8XQzfo0I6OX7TsNdNbti
JSNZ34lqKEOjFCJfczLP/jq1au9pqHKm9MQZp1gKebF8yHGBrOi41EZV0aK3AsBmTaa1GjhfJu8j
Z0hTjL85fMfZ1wGLDPhVbmY9DB9CWfZ9llvMrSBau1vJDfOW/WvURhYmznxf0fEz+i3ubLeX7d4O
NKu/3GK7pcYjYBvAVTyy29eIxOVx7kb9QzKgWo2Vt1xsYbZnd3Lig0l1uiHIVvw7YOH/tWHu/ye8
6jXN9Pd+ucuH/vj8nv9XusHfnHPX/+e/gwws+z/AzAXkEpD0Q+IGf/LvIAPL+g9oPuCTrnFKRAHh
Af23c87y/sPilCeqx3fI7CJw6b+dc5aAzUooN5n1gXVFiPr/N84565e+OZck4b/75owI1qyKhvaI
Veg2U0VoR6zYdNg0K3b4J1iUjvHGe+12IlvK1sjtATGVqUMWViRZXXbqz3KKQt61+79cw1/sWwuu
x18ya/5PsgIpv/9KLPlLssIkOujp3kwMQm0efaOJAYXUjNighpz8hHocJjQo+GJjOHN39kXmM5Ns
WfhZ+m+oqS+N37FW5S5HayAvyyPN2zJ8/Oytzei48IqtVZJhGnTelmEpB/KScQZVTJ+w8OE7QviI
CgzyffruOuw4LNXTUmS3LJC/zAurb/akIcLkbbwvtCE2C1DrDeV5zGRm+S786BAX1Tpb4otZVU84
0Z5Iib/1CuXRKybka4rszQH6HTaG9Qk26sXqJ0kqsfk4C1DWqHL8TZ28W5b2D85/52qB/J94nv++
oOZPES9WVwM3b6bhGGRYkIbGD3uL7xwnPiZHjBw1bgyZJ+s+xRgZERxeZ+9V6YEXUiDmpphsFqww
jDGJEaz2RSy/a0FnMXxhfL8qjenSZYLtXZWznVaOxWGMa1RDG2NfkNnDRs8k5Y7L0K+VO+Xh0swc
va58Qr9nrusN903jHf753rGvK/m/+qrXe+ov9w4itzlg5RyOczReGPqddJlhIXJuuMh7xty8k90h
DxMRea+Rw/07e+M7XhLWOxZKVNE1TK1QZOr4keJmJwL7s/e7aLe0NgPAOH9zKpv6tHbK+2SOL33M
4PIPH/1Xhm9ue/P6gP7loyv685l5Z3PUUUwWLtqWOKawdwOygKA97Ew3evAZTsWI5kgS74M0X6Tq
GCola6VH6IZtHuaK29dqmFiM3LTkH1rnwGmRE6qHeBof//mj/stT+6ur/JPXNinrRCgv0Ucyl/EY
ldc0y40aovU8ML2kvfrUgtvHr55yJ3tcdEu9ncQEPwwy1FV9LnhUUCP/FK31ux/9p3wGSdVAICzm
Ft/pQd+oleh5sv6UG4QT+df31E9r62USML8ytT5iUDsjJp6ZjbEnLhcCda/ixeCVXZiYWPK1S5Dx
vzLnkxQvnl08xgX6cmbitL9aRdpWr+Jc7RyRMGvO03czV4+W3e6rzPv+z7/Nb45z83p3/eUu8hT4
27mq9HEqMUjF34NCQ4co0c8Z6nl/Wib6KT3qf46Un7YTBOdfWqR9c7Sq8XAV5mRTcH3iHdbBlXut
m3R92zNlC8Qc/vM3s69vpF/ddT+9qaIybsspLxvMZMujO+MOUDiY4N3lq3aUP1RaRms9T8azivsw
nbN9Jtmqsw12+an7uDE6JL8B7TGPzbesQQBs9fA1wA64KvxZhyQJ/YkI9Ws3Og/zNfTxLz+DFLMh
o9mvj904kFM924yvr8M+F6OY7y72Km3ynYyDZ9tu8d4tbCC6xau2ExTVGEcdr5fNbHZvRc9ae4xQ
aFHTBnD+XMwxiTyNU/rZpPbDeBUKqDnMdW0Zm7Ywb/5wsX99GkHq+vsXWPy2GRPXaY5LSmWsMJu2
JWAVRz6Zi/2KkQGVvd8VrgqHmCWdmg0aet9ekAgZtDdznmLkkvdkea0Wu38YK8akrffJQbuPipQx
QNz8KZ/d+d1H/enML0sG3kUUNMesNbAY9LZ/XjpMegttxm0wLnIT03OGyYRBFdMYy4yWeqhkbd4J
K5bQA/D2YKxEYIrB9RWI3CLC6lVGBbtNqm33uY37dcxe0NKf58r5EljMAkbFNnqbfph07lQiRIil
k0kErjef/MLDVyHcJ6fs//B2sH73JX96O0TN1a7jWsTq4ISVZXqSMjoWMvg+CJbqyv5W6Td+rpNY
nC0t0glJZVvm5Z+4O/LXDx+0x7/fD6Xf6d7mzsRhm5thvsxsphcUPbjZkktNSRG4igXRktmuYY5f
leN+1gY6bdp7bPsGjt5JeijTn1FmZyalQf9tKmhxJmGRydFmbBwUVs+aqYaJlkxNscbYe1/Xyt1P
cegVpC7V+lTkw8kldHbllsm4LhNfkJpD3Dt52We/HtUuMFhKjOyPxTZ8SjOADE2BWRxuT7umdX5e
/PzgtFjbeSkxDmjMh0rb43ZI9BcRMSNqRHQRc8IQvTJuh7J7Vrn3mjjqfeAQxzWDWSt29nUSb6aR
kQzrA+9/eOD+Hgf7Xycqlf3fL7BntqMvB7s/mhMFbRs3T+2Ag6seUHwweaHkJDZ9o3YqRN+OXbqx
ZAefQ3HNm1htfUqRkLH0B7GOlOf1tfuPYiRapnt6nDpkfgrhf/6s7q8rdBikf/+sbGrEzeD0w5HJ
+60ebrzh1sHn4jo5UicbFm4vjkze7fXkWSxJRGvfAnAdsAQQUDC0MWu4BXPyZGHZQN+p6X2J8xvP
8HcNOk/tEyEyeahYctV67l4vzi53Y75rdGQ8QYkj1zAfNqr6ggwKn862wtnTD0p6SNMMuhlFzpG1
YbqUyzNnL8LJuRi+Tba3jSUeBybt/3wd7N/9ZteH9S+nfLRwziXjoI/CCMjB6NP8SZVMrjtLpwfL
h/IV+awfVOa0hBU6J3emuTYWwl0tsXykBgH1braAainKfNOajbd2GlYVLHtgKO2yAtLO0/KnD/vr
MuZ/gXiM2Uc/wRR3zAol7LAK5viQymy+icokolb277ADjevq+gBiaPZCF59UGAfV2ZVWzOZICmUw
EUl68RkgPo6FzzR1cfUNsBeSWsqqCxFrWO+oVbaR7R/qGfm7g++nt/6Ms+e6rFUdEX279eISrqY6
JfeqxVk4BDUhbUnd4bPI8L25uDOHovSxlmCVK+LmnC3pg9dEWEbnvbAwLLJWySJ2niUbgiDdcDAj
7MrE/oVOkXUwgrB5S1bZVradyVXtFSYGeG9iOIWpI4gvXVWwFx/b7p7lFJCjDBxXjTEQg5HwB43F
MgX2ZDL7OnYZ9Jw9iIii71o1Rm1erRPV7oc5f/d1ckmhOtZujizmJocmYihslJsswpi28nrCWWPH
ZHMVC+khmpXiObpW9WY57dpBvnbq6uzzqngz4GsM7TzHMTj6zvYPt/bv7pafChgw47Knea2PkdFx
vWqaibYda957RTRdZUcSD2LEO6/qv08uOz6dAbzDmlpCQMp+3FROKzZNZb1arTiqxbkfMgeLQdLQ
nTjibrKHs1tiFikd6w9t7m+6EriFf38aq7EuXS+r86NS/msydF+6id9AmCOhK3ZyATn+Sgbqa2En
dxP+tl3Olso6lQbTmBJ/WWOnl7awPuYsffjni/jbT/RTZeJw5CaTV6JkNFZ6Z824jcJ0sLvHyCn3
iSHZMrHBstjEuW8Sy7XWbNmN+7wxjtqtEm/HAYOtd0EzuomjJWVNKIr/8Fz9RveBFfj3q2UPs9e1
nVkf42QZeeAbdt8dsCvOv7gUvT1BXHFWniHvupi2eQk6E6iMALFbWAMe7uk6/qnMrTH2NnqCWXFw
Y0P8w5X7zcn6MxvCwmHm1z2u1dJVB3y+u7EiRMHwbzyG3ZJH3e+XrRB+WFjJ/R/+nb+WSQDe/f2K
FNgSLTtnYhGl1q5T0c4sBMCd1D/hvwOGa+7aIFg3gp32CT9BFj23bbSz2X5EQcGCvTg4wpPuD7GD
/wqE/t/tjvR/esnyo4uxsazp6A3Ds5PlMnQ6FqErNV2ibKKra9FRhCq/M809lZwSoM0e3f+k7sya
5Daubf1XHOfZUCTmzIhz/FDz3CO72f2CaJJNzFNixq8/X0myTdIydR1xH+61bIWoNllVKCBz595r
fYtTP9Ggs7u2WzQTkxl+LmMHsYJO3jxpXH5+qazre/ij9/avG5+oOmPsDl2EPIMeTvgaUDN/NSdT
HXRf0pRGFryoKUbjuD+mdMOypnkVbnnSMd2A3rSJv5FY/OgYxAeqy+GuDb2YOK/s3u3t9ewlL77P
gQ7DJeK09k+iR/7dji2vy923O3ZmECfZyu5g1v0Ht1USERfUhdaA4qPzFzNtX4eQDYJ5DFOoFklu
xhC8YsLgdtElZ0zZxOBrnM63N+HM/c5FsNAQxe9hQVX788v7A0/7H7Wg/GHP8ypjjrDRdAfLRNGv
RHI2ayKkYlF8seuO01MJS/Aa9K5nTDhOeTJLtjtfSN5ZzttjhX2cJRtWHTz7muKsG1ZGZbXbX9/f
/+1G//9XzvjrU//zTn/YvU3ft/j5Lb+1+Mn1/QUUsSJ50KLJ7/G/v/f4Dc/6xYMS7HF04idKXdtL
vzf5DVP9AogcYzyDzd9++I8uv2H5v6DuYgDAf/i7RxH+t/+GFx2+l7e/PYrND7/+FmJ6XcP++cBy
xLIdhggY9x2SKqTr/bBHTmkprcEL07UdZg/IhruFZ+c2wtDwz1pDf/xKHghmnmVuxh/2F6dPPTQs
CXIjf5ouqHhcLKXIZssREdo338HvH/LPPpRNtJVFYgif0PuhVrEcp2utlg8lImLP6UwtDdO9r3Xw
J6vG9xvDbxfPhk9pEQEL5979YUVWyq2bMlXJOh0teq3NmCB5oGVzrGTLpDgJ0+eff7DrNfrx22Km
59k+M1DEvT/UD30SOrGTxCBr0FLcqFK+Jpggz4a0nU0aKWPhRigYf/6a12jlH18W+7bgO5M+8QTk
JP1wkwR5UxuqQd/jEDt5a1CvvhcVzt04LaKdHUUwd8ZquEwImNlmGjgupswOY9X7FxRBEBm1na3c
Ks2flRkD4wr1cOh9khTnCIm/k2v3FE2d3itBwDktGP8h6WcUdObIiLRpECTMuWIWkZcV3l6kJQdv
LNOXzMKh4FuRArtZF2Wz1GlFpBoMgnwxZaP5MZh7hGF26r9Q1efbyDZah9ZgY9zI3pGfAxE4rw5f
HfX1rCukUSlRiW3XTic/yFnry+xLlPbJUtj+pW/85BhbqkcCiqSJzb1NuB4+GJ7YRb+e2xA9tUbc
aGYg5wjnejYRq1xcHxGQmSP78ryuxszd+ONT4bvQtJHT3qSDtDBpe2RRaoXwSeRvQCesHflEdDXq
vgmfhFeab7pLzYeqDdFxiDFtu0U+TZ+FNAmTFIPMNrM7dFvDCWS4yIizXxkceJjMMbfglGkl3Q1e
pBpMWT1mn1qPLL6g9epTlLkllJ5OpMjIDf0R7XHKxCsbHv2oAis4Je6Kfinjcl1YePRsuEZsOoum
CLHfzUFsnEYLB6QRM2fWg+w+h96ErzQKzEfDpiJYyJIcSILa8+TklTrd9XkW7HX8a+4pg7wA1+sh
Cu30Jsk0h6msDva46dHbmfzLHS5IA8YYYAuCqyf0HHHieCg36d7FiAoOVd+0DxN2P7p2ecHkqoly
/8D0KXoJiaZA5yEDdFc9tdIcpePGnoV9IFKmeLNCGhMo8xPrcx+YXbdI86bbDYFkKh+1aB4zS8ud
GccJJl4E1kTphOBJ87LfijK+iRt/bpY1A8aWJeCQj6qrEYsOTbWw0QHct6LV751AdZ0Eobf3BBd3
dmFnxA3GnqVIB5S2RT0gwcexuErQPXysPZRAHseiRWyR2NMpI+L83/XzKuuLYoFoeF7ZuFx3ajTd
J/rIODAQ662jsADFjCIOVdGMtppz6kfDYWIp8yh9ckU/Mw+ts9eJoScnML/aAsF4b02E8W0R+x/N
0kPg67XTY6zy8L7oXe/k9Y76EOAFRr0Mb6MJRXhQKERJms4kXLLAFB84vImbzq6Ci2nGkKOhE4wP
+DNhGJZD8CWOQ85VbpEs58lPUXqO6Z3hNs1HaVd+e+e0VZ2tDd5G89mInCpaW5PKk11bTLhmhqJv
xcqf1dziSY50UN7ra6jtNuytmpya0Rvzu17Q+1zVnVGLL4XKhgwVRd8F22KuJQxTF2rDwlZ2WZ4j
0QS71G5U8iFNwWQswikTX5pedf5m4jwIbAzxUbWsZZmGZ7YUrvccjrg3g6l1Xufa8EBpWrPvb4o0
766aztRBrB0zY1t4obwVbb7zE2GCA7Mc5oYIw/Gyz2oykl3h8mbfpD91j3FfOumKhKnUXzPch80r
Z+ZBGWk7wyFyhwCgpZr65yIXTr8FKzK+5b3letd5tluTRN2MnzuRGDN65MZ+GrpA+Qfafe3XvGqm
B3PKI/sxSYMWsjy1Kbzk3JqjvTaM1CFpPq9IAUjIalpREWT3OiQO04iDD3GQ6q2oHBQ02GaXSLNO
Lk7G1UTYB2JyP1h1rQbJjaIMmzrB43U5HEL0uPiHuOGKKXhCv6K7ZZ4kX51rcEtfMYSZalRKS24n
oLhBJX18AGW7DV37oAsJ3rZT4mh0Vx8612Nv9MZ74vr9qXaM6ratCEIUWYcRsHStHXFXIA2m/iHl
9ipbbH307Hf475KtOeKzbyP12HTNzTV5OChyKJeOIWHi1w2CP+9g+UgjZYFwqQgcE5nM9NRdr9Ec
bdmB1rLWR78djh7gkbzyj9lIWu9Q4/Cp4ZGSEerWEE3QfSUt0Y26P5ke2ngR9R/Yh7b15O0Epto9
ZArCWGvMa91AoyGw8C2FYbcvCyJTcNYQPjQ/pROPzYIRDvPZ+S2L9alMyUvAhNUq/bUpTYzmzo0D
dCLPqgesZri2FL1SAYDcs7exH3WvHWsDWn1S5x3f2/s9DaK0aBz608HXyBkeY93e4Ijcdgq4jNVd
Kt/S6zJSz9qw4JkFWNcmMB2bsGnuZMV91M87X9THKKu3AVGYpLpGn0cBzpQJSajeuwpKRO1ivyfG
uKxA2eEZYsnMOO+kMW3zwF6iZDq57vgSeyCLGEr1zbi0S9bd1FxnCVTStn0DjwOQwDxF6XSTO/qg
owbB2GRSbzK1ctp602i6Vol/0+KmpVPjXcLSYt+3u7PrSOvB8UHMK9rC/fiYh8NVKqbLcy0DpBeo
/wIr37kYiyYEDIxTp5fANaC/edlhGNq1E8tsYZncw0FpIIrsibAfSoMojbHG+DwawPGKAV7hoLdJ
KSF7+O60QEy1LCUyCdJytmUdRYSF6luSgrDSyR7mpO3omy72b+3e6apFgIL8hFUsWli1A6eQw6wT
g3NI6gjQQJo9xi6loUiLs6eNcJtmxaab472Y5dFtojf0X18KW9T3EQ3uySfMF0DWIfFCniiwkdgb
HrB0HKc6tG8SxIRLiXBtxwvw4ZNi7QdwhbUtcN0aemOM8nkKpnenKq8GO69bdiXQ7inqEF00Q7/w
WtO/s2iRXWKR5KssK8eFEPpCd69djMro7kRbqT0YlI+NkXDJmglrdhJsvEzs6zkX25C25n1PG2pT
lhBTciPYqdka3iyYS+fan/1DNw23QVzsJhF0uHWs+Zwa7r6WRrmLh3mvw2ZkKmCg3c/FDulLz+zV
PKPnviuIRUU5HSKmd5LkJRWSALvqkkWq+ch03V4OOhMIikkDDob7Im/QmHTxR/Ium40eo4/oACGL
8gLLUY53TR8/leZwn0vUngOyHWXhOAwVCO/Bsi6mT3yJj5E28nCDlZhRUGheTLvf23l1p2zI2DEk
AJOIcegRGvQiVtJtXcqzOWfzWor8NavDo+foXTniZKtdAMAMoRx3fKwmk2H0sPPt+r6Ogqcs8+7R
2V3CVJ/8LLpNVQdQfu7W5jSjFxQdo8Np/OyJmPwjSI2p3Cs0js2QbInIPcFq4WGRiK+b9FxiGsmI
S0LQHl/K3vxkj1ggOoCMKPPBW7AEIXZ6xXFwH05mvnQd/ybB9Edo58ZKzRumXhCHfaiH0WycPFE8
trP4VBDfS1AtFlUYoeS6lyhrKVkOjT3RxOaDh1JdITfgW7wMTG80dEQ/c13Yl+YT8JHTnPCsN0hf
r25LOBvYumi7txf6Fky0nc7ctanRLkeMHouqsvFXVB3ay8r6YDQmSTeyWgs9E/ci+mmvBgd4ura+
CMmXmOL/UoZDVltqfK4yR5AD3XmHBNMyi2LzISuBT0QdXIEYLb81FNg2LBc4mbZ1fOdqrAGu5Ss8
EdZMxAUGwE72n/uwRPfcV+fOGzC4D8Z65tHmVlEfm6x4HTXx2E0yP8wj6TOVrUlH9tmcmnauNxU0
m03bZ88uDTn+yOFlysGLZ+w3vkewt1nl7tKwGnPnzE2JHqZJvli9/8lqs+3UGEe8Xm9BIac1zpsb
lqm143F5MySim8pL1aL2zHmTRB4weVlh4w77B136bC4V6CsyEqnRiksSw4kdm6MUNKd6Dy+eqO14
GTcBlNAwjY6jcqjfEuUv3LwhZcHKmiM6P+DA7WgQUN8x1w/MssCdnRbbko6boNtWIX5i+LiiS08W
RDkRQ9yRKpQR2VfYzF7A3xRrK6vrbRt0Lvb4LsEm1AiE7tk0HprQcD+HKkwfU6UvTYO1up10/jB3
DPzmyihWAxaeE1J7DiKi9bonUfjmMr060WBvDJ8KbUkGLHlkrnO7lA+xJagAkH0vr88id12ISYMe
S/lujtF8AqDlPvWhq776YdRv28HGQ+jlCUbNOK2WMkoBORAzDMG0z6L7iEy4txSf2U479hm5cLQZ
hEwv2WTF70k3+4QyqMZ7NTxlLDvHAEoEOwzYaxikoI1rtS8wUwPpbcS0jzuzLhfJaMntXBQcmkKm
P3i1x+TQChNryFDXqyJu59uAye7GG9zxotOyfWjbxr2xAb6ddapeytkm6LQVznuAdTNYEPHM8cYL
PbzW3KMlZqWTZhXcOm2Zniqdeg8aT/KaGZ17aZlCLUorGzdBrZkWG1ezjXD7myJ2vKepRxkOXa/j
EDVVzdkbev/I3KzpFolsgjva1kDxzdJA7B/zOPV19xxPkXUEAWfe0RxATKaYfp+tOY8fjTCl/A2E
GOpl6gbA9MPM/+zgH8GqVsLZ4y786vudXoOCsj6NyoZPkM5kxaI1P0a5Rpml3SuBSiVIIbmvh5yh
A8/+IR2GcGuhVN/VTtCe0V/gU44R4jc1Q1uh2pUTRPIxGUf7plZm/TAw4F9NzUB5lpt7BDQA4Xr5
pddmAJ6DfaiZFV/0aOlVJKpyOrrh3N1rN792NfxkrLcNXsFihV7QjA+xE2I65wGLqJqs20xw304n
kZOpKL8WzQR6a41Z1XAhulnThIXZqWMUOWjASK7z81aIDPq8Jwcb91+aMKSGCZKvR6aJAKJHwzw3
mqDNWy+V5nPr5JOzANxoO6gRy/A+d6YT4l8W13xo9iIK8S5bqHK3rVXL52JyIfvPQBmcYMAdhp+e
8WpiUYhG9qYI9BUxznyxknjjvVhCOh97sS4nZuSuzAjzqHO4yjliKFN5w67vBOUJyAJtTxjkIhvc
WVVs8JX7tGASZykl6en0CeXJJpCNXndwWw9US+aoGuLI1Lgt2fjnZZIw9ht8vq606rd81PGQOrLa
cuR/mIBBXb9gyeySOX7f1uukHcJz0owvjpzfvXjE3mtg7+8ZVKx7I7IPUUW2ip7vYWweCIoRh7DK
cUKWYX8aw6ldZbOJnmvU0RpyRndo01ifq6vrtcvm7BhNTnaIGbRdYXb2x0B5n0ee520IKxNwRlxs
yszr1gQOgu4qnMfAogie3GbTxQlG6tbCi1KNKlpCNfOOrVXIpesa/VnnfrUJqkJf7SsMO3Jm+Iti
Ho1LBy9jkOZmxMGBKWhCd+jOn5SOuPOckRwYaXubyax5sCary5d55N25jkO8+uStpT2feD/u0p0U
kT/cR/WiVGW5qgASznHpn3iU8app3waPBHHFSjFc6aq6jHGp9pEn2k3ojOpQq8HEr9FOyXNT5oAq
myoc9p3OPlVl46HrhQ1ADF6/bmRabsepJimkCd1lKLAZxUPzBhOr2ETM75dlLKGTIwjfR7Osb+qy
u09CBlu+Dp96IRDAThApdD29jm3tLHA7BuvcKtWO553Ap9GDSQ3hbKF6sSlz2hB9YdoQmwpwvihs
liN9Aqg+gP9cOV1qOrUrTpX5iiNGd3RTRBJ2kxqURK47bcgXXZRUHEz4uDFDgYpH11DxfQxdRw5q
b8JKv2qvOEaSpRm1a3ZJxkmeYxXcSJepjaut/sVWRrJXU4Q3p+zJWnOsoF7UZld8cHtWwSwP76pW
kGVlFCxqs602vUiiHY5b8WKyMO+rVEDugwNyZolPlm4tiS1paGWwETBWk362HJPYWk/adwFvuR3O
SHP8ONNeXTeenE70wfObZBwmDjpJ8ckIguEOpqlLoplykxe3LdJ1JU0YzHz4NUYjDMRWS8gdLfxg
3+VRfrDE5G+EbsW9gsuULScN0CLMDfFBMg3CBGx7ayQk3QNSOPvIWRy4g/br5xC/09IEC3tOhkLt
jUBBE3XmhMZmUkHJgcBaQcLOZXAxvNFcNnX9NHXpjCM2BQ5OYvbStTXRVpbFEGzI3qzYZB8uDe63
vH6aHftihsjowrIRrEuKqsyvC+ZpoT1k5GBNyn+yEuhw8QydZ1TaONjKyxazkeU0IcoPaUWbnTzC
MmDavQwSBG4LSL3LIXCs1TRCzUMn85HbIdk1enbW8H2RYSelIqSkpwTFd0x103OnOBTKjfmaY9za
2a1J09k2rn658tYbe2QrMpebLqVfn5hRuoTU5t0ip8gvjrYvukLNypR9Iq8hFt7eKOMPbWZ+MCVp
c00RcZAvXeq/qXYXQQEifOSWwLQjFnafMpT1nmrDbhYFQi2Rz5uZU+KQFnvVFWtnrF4As4DjsW/t
Ca/f2H+ilHIpcZN+Ww+yvYmc8YtTzc4mcchbDRyfY0fTfIpCOGM4tfd1bHDIq0W7N/Xg3vLM6fNc
pu1Js8XvgNsQSRFD/InqcFx7lZ1uwtgnPjXF/3yYhvjsxtOzXU9vBpJXTmzDBKpNNPfOQIOjbsNw
WmY699ZWayGSySkznXGQixwX+sKJhyNsrGFTuIV6DlAjPbt2xTkKzsi57CiesxjOUYW8LJRevMyc
8cHr5RNSi2NpptkmywlDS112OI3SEgnaS+FNCB6uqI2eybYf7SgaVjR0T1jn5SvWAFoMkWDKTqii
j8pIx+srCy9P53uvyohUoCfnJrRCYlGe5YwFGhffCqgr6iMdx3eDJhrdSnC/yxVYKTyKXb0finjv
j+7Fjwmy1eKYDKRT4PKfw+QQYh6Uc/44OgJKYpwvRdztupL1UsV3jdE99lH1QYOP1KUktphYxzGH
YUoRkxNw10B2iDzIheZ7y4CgMWHOe81tYczuq2XZKz2Yq8xks52rZmXVxroMAeyX0/yc+Pluhrvn
EoSV9dO6olDPgMhqwHBloY62b27yoB+WdB02ozEuuTNupbI3ys2fKigXUaxfphDQHN2Y4Xq0mcND
WETL3K3ItgZyb0ztS597G51aD14NDEdb7cIWhF1PyvsAgGSJvWGdOR130UzwNGEimJcXSRQsfDr/
nsX+Bt9xoP2+CPMvuV3VlzFXzW6wyhW7xmGwhurjYNuH3NXbqB/2DqAhHCTjPgzJjCidheWklAhF
f2rLYsvBlHs1sE9FO+xpGCzHqEEJILA0lC9VAtEvSZbsH6u8qG6Zhn70DZZBGbJpC++Uu8V90dBA
UgIxt4+yNgvajV+aTAVMvgyyjnzvNPokIkCzoOdxa9vgPXFLXKVZa7+VG0OlxYlLeVZu8Ni2kFGs
z/ZgnRqseGOc3jqDAzeqS1dN1jx6QXY7yYju8sgfQveZw46y+k0XhidEcVcCQU5CTX1Gzrrs2dHt
1loBfMHZ6KHWLAb7Low6sM/qdcqNZcbDF7J50B81dljm17Y9Q970xlOqiS+SFeuFPBtddcyaepW5
PMsGoc8Bx/6OZ0yNDP4WOOo1jJj8rsrCk90nr0PT3U4hNv/YalEGz8vIdOU9jfWJMoC8pAASkOd6
565zRmSQ1wYmoKui7Mc7O7VoayMbgP6a3LLho5Zsz+TQb2aR0kCwaK3x6dN+pNhX7bEvovs6hlqj
fXICgNZEHY3YbBDbOFKbyjGPY94Vy2ZQBXDM6LZw85NjQ0f3wuG+d6eHKAtWfmId4w5HZ2E3BDLa
OMRbxWoaGNAHo9LuNm0soK8HnD25rzjbrr3EebVlIOlIdC+l0z0BgYVYko1kHzT+0bGgKIWZ/iKG
jt2l+zpG414Pyd4Bqz4W8Ut/pS279QcLig2d9+41s/vjnEq1Zxbx6LBqVcwGmXGeMZx/mvrpEPVq
EyTe7aSSXSgDlkuGPWasopUO1MY39f3g0lSwBpgVZjwea8eEk5lvA+V+kLNxA6m7WZTGHKLidR66
GBBuAGDIQeM69Pl7UtqLsSardzRulBe9KTKul/Rd9oHDwe96lCv56INR3nA2WdkiPbr4mAI1onCt
7zvBMC9yG/DB8OVH/VrG4Ew9U37I0JptcwuZVuYTRMdUcJnPxY2v05O2unQbGPMzE2wEfOMxV91N
FhXA3udAnGBExw9myDnc6JLxMs9M5QZZhlQaCJIf5jh/TJNhXEYBbZJUGAC/Jk5a+8gJzL2vMK6b
Ip1OgynI01LzpdJEm8uG54LnI9s3U+1vw9GRl4w1ZNfWvvlhus4FRYgquDAlqDnfarGpj04NI7+g
4SM1kMmBcvajkVxRYNpX8zEWtnm2XJeAoLbJIF7XRrQ2tb6WQNJD3OszRK6zdJe2WfSQz0GCDt1K
brOppuuTKoRasNFAdsQ4J/opdm9tPxJ8mFhh5gtS8d73ik6MYQ4dC1EQE0sC7mhTi+hTFo0BQWwo
RREuJ2H3Ygw1LiAH2O6tWXcVOUJKggNqrdRC4Rl/6hD7LoO80Hc108NdCWnuwY7V/OwZrrypcozO
hqrNcknfiKz1OMQUDnl0HelsvKV1aL+QTy9eBzrJu3LI8D+7WVBtvFoQcsEYLlvHIdrB3G/zTeDH
w33NN4PgK0rXQdVQVFnsYUUTxm+qxpofNfDMsMeNS6bqNvX4xOqTtOPR7UbSZovGorALFHLVLGPG
3HBuzCguoGUZlr0x6ZKwsPfDGehIfJaT6/EdFdbwlBXIQQNO7ofeHeRblCv2Z4suaJh2DkTLrl8N
TjZ+EB3um8EO368AuVU5TTG2+oENwFSi2jVW0R1kx5loiJsvSRS9+i1RMTHdg7U5pPVjlzuiWzhl
05/UmJb7ae7SB+3SWK2GmKYMfdXVrE3A9aVLOBSjFFzWiiuRhQwlaaC6/vypYDYIsUepYT8aTbat
mpb1R8z+xpd1daxLXfAAsbTVobjCjS4lPffNSNvtXgGaOMatu0WYcMdoyL6P8pk6uNZXfBeqntUo
i2LdU20/j804g1xI6ZNB6m1W1LCEKYbZFcwwkf9FC3Vl2bSaerI0bmuiHc5B6RsXTO2lhxNlLHGg
xCOdi7LPbqxpYGRWOOHR0ePA3jEE190ExcViqMLuEjc2cTiumYDndpI7UfqvtbbqDf2fZhOmXral
dlJLA1pmvBAlG3sXtu1F9H4Ji5nYhIInw00PCKbVg2pTwJOQjJovsxkIcEWdzje1P3Q3shI5xzWv
wCeKpWfb48Ki6Kd844jvk/jpNLqlLEgYpusoZKEh78M5BxCyD40M24OTVsRvlPUMQNqLqpTcynFM
dh0DUL1SYQKiV1raeTSrEMqlO9qEk5GDMdB8m9VNjhMKmvNkTFSM7XQZUzw4yBvbj2Zj5ru0j6OV
coeIjk7rwoUaS/5Mw7tUQUOQlZHQpXSnHPNVUlqLv84oDt2qw7nTK2uKuJdDYQWs1wFHiTILzI/K
S7zoIzkohAyOEZOtFZgfYe//2kZmbdaMIgErILBivCFDwq+Y6IuLV/voiv+a5mkC3ZlGRZUo5lkE
hVBsTdzjUCSqKXoK0f/Wvym1/yMx3r9V2qEX+1xWCEzCqP3bTf9OAoJ+/8v5rWr+sumKL29tXBb/
/V1Qzd++/yUas9/fyeqtffvuF2Suxe10173r6f696bL273K06//z//SHf3n/9U95nKr3//mvzyAl
2uufhvW8+FZqZ5k/Vec9xEX4VpX6/V9+z+8OfOH8ggQPlY50PJRpV2HT7w58YV9VdmjHpOdyW9oo
rf7uwP+F07hjI77z0GFJfus/tHnmL4j1bOR+lkSbJbEF/CfSPOd7eZkvJbaCq9DLdn7VeuHn/06b
OsZQQDjaF9u6CNLPEU24XPdkCMQzpxjT8p4sb8rfWqJ5rr0DjpOLMehNUGqp7hcoLVpKfJ9pOIIZ
rB3uwP3XpIr+6+h3Iy3JyZfLvu6hTKHSQoFPL2GhQ5GsRJZYxkJXRtgvU8sobnSm59uqYsQIaU9l
d3DujA+WmWcPse0TIDKbqZwWQs03ogzwIVSZ6WVwhuctJUAKmc+Lveesc2SxcoGwYKtigr1MB9yp
izaHcLkwbROTY1rP+76vxennErYrSeEb3dz1StJHcGxY8JaFKu/XTK1vVL5ZH1DuexntrtndeYEo
j4zq471sciCOEJ8R10zEjKHkXHaNIJ1wSM5oql+cPLNwjQxvCILDne2q4sKc4OjRjj4xC38vGTRw
LrTv7DlwP4VlrxdOX83nuSedBLQk43MnY+q9UFAtFwEIgp9/sD/8XEg4rywIoTiQfn+HeKZXNqMY
ym0xGJ9UR2ycn9mQQTFSmJHxmBTpJQrS+vbnr/qv9yVX83qfm8JncCZ/UHLCj0+yxEH5QJqAXFpJ
gqwpDUg0znt4oLMwtz9/ve9Vj799eygP0T3yz+hVr8rSb749TdU3GqQFbCeKe+SHoThZLqMUcwij
VRLM+uyP1vgnl/Z7ueq/vuj1InzzoqXKwS2P4MKRPaHX8HA0NikuMuDo/m8r9Xea3G/lquYfXVDf
sST0Ft/EMvuDXrUQPTI9JEN8jRMuBpsgIctm2BoeZpUQhsGICyuTCjezyi5p24bLqOiTz37FyDuP
DIvuW14Ch61jBH7dn/lo/+jdASNxGSSC5HS8H75uVEJZF/p5ue3ks6eb+Njqed5bKhl2GgLnz7/r
76Wmv1125VqOaSFD9YT7w3ddheWYVAlPqgwQLnEHhpshg0r981f5oztK0cyQiEa4g8UPX66egsbR
XVNu+ylw9jqh1T971bSlPdUv3dG/Zg0k4/rnL/qHH82nnyJ90/d43e/vKM9jgtPafLRhoK/BUZSh
iki6P7mZ3KsY958a4esVdITgOO4Jh79QJn//Mu1Qpk41QQCL/H3YQYjYB+CAklity9I8ZrpaD/n9
UOwM47mrYXZWRD6SLaSMr8LYmFptjLxZtgEnspbGAKf/bD2aXwZGOwENnAS5QExo+pRsxFCtNJ4k
29tpe52FzREdngNDaAqgGjRveUCygnGQmU/0wCsDn0jtg+xckefrEm2VFUidgjs7JJijn+heQuC2
hmXOqJwqH+Rwt/BJDXHLeBO2dCV07P7JXfCD6eN6qdgbqTp9ZgcuyJwflk+0p8qY47TeJjGAajgm
0XLgQSAJwIMEXfnTsrbrmeM3i39kJ7BN5NDtSIhCvQdeYi/oal+AgKOaMiby0hOapUZYv4GGkwjB
p3RzDRL7s5v3D9+2xybmUn64UvzohfIyh/Mkx9zthMu6IE+OoM5F9tn/YH/NUdkSP00e+rNNy8ei
jl14W+/+zvvN6fMfVZc31XvxgI71vaVw/L48/LXk+2eF+W/r0O9KzP83asprqffvDR+LTlMfx98W
lNff8Fs9SawhSnn+C99BWdxbLAG/1ZOW+kUIvikKOQH2y/W+MXtYv9j8O35sWtR7tCz4WQNKP/qf
/zKoTz1lm0pavz7N6FL+k4qS3fK7xcHF1ccbY3GQ/N2yTPO6Rn2zqyWawk3Y1dPEan/X1O46Vwa4
dfTbh7GRu2jKnAMKKE7mJq6h4cWW25zWpm2Nm+46N3Qfevth5NZKrhzwKVNLK55oafIbsLxK476d
H6qJyFedH8r8WLfBiRgyTCVkSz2zn9nWvWm8Za23s1oijTWy2q7rDZRZX+jaEnB2RPteMOJ0m08G
qkxSV9J9oQmToM1WL0sA27SvATSaQEMlOWHe/zJ3HsuRY1uW/SK0QYsppEtqEeQEFmQGIR1aOb6+
F1jV7zG86HSrN+pJDsIsCQdwccU5e68dkkNh/gmbpXBEcRgCg5OZEFndPkwF1KqLrABxuWLR5exR
yyBgYIbR06vJbO60+S5REsGu9OgeGTUp3eOmHoSNCo5UECxo1rh5pQz506EDcNG3ii1Ks2o3qcgh
bgjCpl4JhMs1cGeh7QSxJm7rNiNV5XUwOMVGYzs7ggWQVo/+KQ+mW3Sk2wKqx/dJAxm5ybLhxgAA
WNmZlX7TkmWCHt8j7gxdLaCrhVyaGgjfBH9MTLfHZiLKR2/sPgRIsebho48VT51JNWkeTeufWNHt
WQfUPs7W3aASt8jRlPN7FwdtSNZI1u8zTX+cJ3SyioSHdxLNiA4CT6VY2IYJuWHxHxjGtirpAPZH
bIVG+pSOtU/VirjDdGVCMbHhkVIWk416LyYJkfJptBEOO1n9nU3aL13P2PHKwst8eEutCerjfrTK
9TBmiqdUXU5Qu/wW9nMR5PRWtpCU26t+Lgm/0p6weLLZ0hyLTLpYwyhNmhHFA/GhHjlxR+ETrC5X
SkChx9qznsxB2Y5XB/jAtKmMdnMkhMfqkPVi0ixKNDcCVcRIAJAbaTB6J+pXNTtktJoeSnqfAr87
SZMXzzX9KUIn0v5PHeaM6AWYoxeeWFZrhUFax80HiCzbIttRtYjM6BMfsU9iU+duHEFDFYieZOGw
7vU83YwQE6HzugYyccwpjRAIBupohCaOJUaBhEpMoO3VFebK6CnxjUueGJUt0pkmOEWI19zRTN05
uwXRqFOhImKLiCHTPAZCZXqympD3lnrGUjMZpFtZVRzRvKc7Z4vNKDsR2m2h3XOKZYkqnMbUFvsl
glaEbRwgU6DvQuIjvG/Lh9bwYvEpjCd6MxONXpKD1dC6kayWzCSUuWRDOagQsTRJdp9aTtG/TtRj
9eK216q1HJNWV4geNanqWkGEC/L1uOJIctdPwO/n8lqtJAcxua2oCTFeRR8SbwP+5RnvyEbC+ZXm
GlEPg2tBE/DF6SolPcSktAffbosVEw/7B3XqRPwljxJGmbC+Hekh0nPsbJFGpCzsyHDstLusjWh1
gQf1CbqQUlIbxINPE2RSx/u+Ttdze1vy8ScDRSk9LXbpdFhSXQFFXssDUGudKGMZwz4bP8IA3jqD
cMKRxlGIJUhOoISjJqMJsIY6YleZAAv2RY/lD8QRdDljCNUPE2kNmF0qkt3QEUlvBWRyA5ZQRRpd
Axz1OL11FZjOMPNg5Sa2JplOHSOgkh8PY2eze3AqUUI1T+l4/hMKH0VGxnNOZ1K7G3Q56NLbNA2Z
Iq4GLbG2syL90gi90/KCpln0Jh0zWmDtY6lrpVsboqcJGU2yDtYpJG8AeAutuDnGG1Mdb5oGywjD
5cB2kTwiBBULzXtQVR+/8+Caijgh/GACREcF05cdGo8mu+3oGJi/EQaTEc4TjtHQSCLC6tHyIpH+
dV2G/HhcYmSGZCHug+HDaEDmmcJuJp8gXsddIFIGuFWV6qHtEjeOmpdKNVDhCyv4woNdchxfE67I
HB9F1rwzpUZ15YUqoiXdVafNhF2R4vXWavGNQAsHlUF9A4L1deCrTYoOkZqK60MXX1rWmqbIpteG
EDEQnZa0izJKuUMU4AlhW6TKVJzLmEqiditTpATiieRqHJNtk2ZXmMiOrxYxqGItrXHA7eEGuZXW
6H7VgREqywqPUjmm9Ax7v547EaWa1HtlUmRYR9o7onTBkDTsXDvRyNeIfhTLSduBXIUqnjhIJW2A
irF5VArJURIWWVEX2j9UUeVnSWxRPk8oCAe9VR2tlLNfTXFkq3eAv6CJEzD2kEikXPWQBoQBYvne
5gZ9tRxWam2+Hyop2go4nNa6ia0lpTMV0vjuNzk99EecMR16BXa+tslMVCba4BKTyIAf4CQoBK3H
IwobK3nCK0dOF4u/ZYy3Wm7xRSLrnqTHUCDOXROj1C4jME+m9GTBuBgbAmUTHVk75SJsR+M6n2WC
htTnIhbDAqLCVKGO2pIt9qGKE0mppVi8SXVl0DgPRYqxeo/qJLRoXDKwZpv0zojvKZbo1pHlOfTb
oxqvJpomXUOTcJ7eky6jr5+QBCMn+JI0fY0/ZS11ZgKfihds9IBoiwRFrY40Q0NyrHc5J4q4d7s6
fibJ8Rf+kudKBq+RkaRQFsM6PtQ3hwr9fNk+N8YYxE0Tu7pMAV6W0ATAjl7ht4Yl4eas/TjBluXF
rkQafLoGJctZ8i7IOrPjlHyMhLCs1YxYCoX3tpt084NMhmabV3QCxLIrnqoQEcHxGE6IHFrFk3ph
yUfPrSPrapcoXUDhvrvt8NO5B7VVr6G2hTNWOBI6XRHR7UMBG8LDFhq96modQ9EvmkZyqljF59ES
rEyRKHcqOSL6CrBEta4SgxRAMMSO3lfyDZYYNkRJ2u6LMTOCRj2qt2aTkSpUTXH/FFbEV6/1Tq1u
Qw0BsN0S5YH4e1CShblC720sgmyuaezLeYT8qZ5NzD9FslQLQ4j+G0Oo2FES4GEt/O8MmmjNd4RW
G04BX3V7nVFjelGPi0AHiPAO8BMMYUrn2mshxiVMenNO3iwL2KFeC/2vksHgDX2HQ4x8RCnye6sa
iKplfd2YA6U5DqEGe8WsWzMnap46REc/m2PlwAmTLGozOwYHIZu3xAJEt7h00PNKx2IvIKqEbPbe
WA+ZMW5pac1PfZEd16ivABNkEobBmDgKZQrHewF2J6BIklr1mAVpRNFDsqhlIC5udRIOUJ5Z7VTe
8lPCdZJOd0YeEqOaghwt0gYbkGSt4WkTagb8kPw0tP/v/SgnQS4Z6yqEJ4zRI7xhMRb9NlZaN52U
JU9E3GZEdl71CLXfCryYT7FRljtt7HQ+vZRS0BHiaAJDG8hJi37HQeCqkFD5SE7ZuEuqOiC11s0h
a2eorpBFGYKN5bjegM4G0K1ljzTPn48SwYQW1kU+SSECde21Wiq9EvdXbmhcJV5TaMcHYc7K3wfZ
0p4StYVsXGbjqkWNgcIlbl2ElaEvH0390SisGC5IKa8sghedGvUoyl/6juujSYwl8eK31Lk03Jp9
uFdhOS3cpvROzfX3pAxxi3XP45D4iXk71+1LHD3U5Tx6ZClk+yyu1mOalGzhJGMVauM6jML4ugut
zEPR9JCYS6Zk0/Z8o1YM6Fh9EMj7cWaEGkI4cgCCyORIWkhkWZL8qUcODUUCnBvX8E6uJ4T2KG2W
DQl7w5WR8XArqWl3CarzOU/eowRtLsHdv6TeeEoHotGaqfOHVLsJ1bHd4KPcpdlHzrt0YUPdEQLf
3SAopCafgslsEiHz0mh+1gT5udAIbZfSKN12xGVGMk7UaLDucuTvTIPbozVzylfGW5grz9gjbzql
bTddC5gpJos4kgo5sOr28TioL+VybpE5pERGtpHkurGTIwIefST9Q0cIVVgFByaLHCQ3BgZe6tbG
bI38nsmUTXGD26AUkIwcpl7zG0F+iug+7g+JKq/JPLVS0DlthctEbXHsxbWrxCGmXkEwiCoByYJj
rkh8Crb1mkUWMiwyidHno2/3Wd5DpsNVC6/+kJb2oS4zvoyDRe4v6uuoMXqawfkB6VMdQYnVY1QL
tQWV/NAlpJ6j21vyKbsSXpXYNv+A7xOIu6hKkcZ3Mrpk5cVvbVfztJV4Q3ewbXcYM+hQ0DDt7XJs
VpXQhL2PjFODmdcS8zKv0LDNvwQ6uh7kpkA/Sn9SsQKuA38ri8vOriT9hUMxEX/z9Dsq88EZCWZf
f9YR/lcVlbN1kr/7dT/VXf4/rKhQYPuppPLwOxl//93WW/6H/27RyTKVE4PkTwniBTtHypn/3aKD
d70UpC11qeAp4gKU+O8Wnaz/H8XE2SvKoi5bJsr0f1VUZPH/aCbBZKJiUm6nY6P+bwoq0lJM/Xex
9d9AlpOK/RBJhDpMorSrdtI1eUg3h5WMwtJGKP4oXKjo/l2s/tc1jKXQ+6VWo0aNOMVZJO302/4q
frJHX3j58pxv/ut3/tV4WH7mNz/fOCl8GlZGwXPmTys7QiN2wzMZmL74Fn2oF4BA0idf9rtLLHf1
5dePo4aNX27FHQen7KYzwEUYEetI2jeN1xkaMVoHq5lotRGhLbftuj8m4WrEOEQ0ah8TkVyrwaGf
iKUZUwxBeYU6VaN3X4dZ4sqtYrJAHrTVsW50h0lIcqEH5T6uN9MbVbl1Z5nEqH7keB6xjQ8sEUCk
oasGmljEY32Dqq6P4xjDiG4+A23QOC2a0bskduXHaGW6Y1QaULeaDSRBDRgwxcPBtY5QfY9pQRqt
SXJboBuHfRGTCwYQr2uLVWcNBHTQPnPSvI9XhZmZ+FBIYqXVwRlpOuQ3Yi6+d6aG6CuN+/ReTmqC
z3rLvI8aonaGHjhTV4/dP2LZk1+TqocAl3PkUNcrf9WpqUBUbKpAZufoaRlWJTByglsu/Zk2k6m/
jELQLdvfoWvxUcZ68XBsCJMQIrS7udVUu2ygbgHmHS3ksUUSg+iHJuzBfDeQULiaCs7zMHAIHWMh
WmeiUQSJotVbGbUXLHh82JaCh/aQonIoUYN7qCOUdarULwcpGfZ0jk2vkA51cGGsUgX9dqyeliyF
HoXzVEs7Q9oJJHwZ22ZG3AwptAU8YcA9vUXxg3wvwo328zWXz+C7sXtCs7LCQotLIVd2B4XKDD4y
GdNaljpNvwBOZbR6IUZVT4il9kKP6NwVTxpS5IsYfX/kg+QGV7orjjZRMC6d859v6KR18O+55KT3
ZBxJ5T0uHzwmfSyc+p7Et4lDDv2KfmMNbnoXF1vVTtCzAx2xI5fklxgOl2DPw92F3/B3Dfrfv2F5
wV9mBEs3sZALy5m+BjMftQRsH7y5xVVep3viGr3iYF3RcSJ0O4VHYhgvOB5S9G/sORH7w4AJEs2g
Mv0c44qrUfnlAmJegjVeRqHaMqNceFrLBPvd6z/poBkdiiy1aPHj1K17GG5HtjAqri7Yb+1W+6eX
VxeeyJlVxDhZRXQzUqghRfMOAWvTPAyjTeSpTB3xl4GMm6wnqOiZiXN/a2xGorMFR6Yq/2gIN12/
ag73VXbz8y85M/xOAT8oRZCnIqXaqUFJkRmSrrLTqzdLKskD+K99ztlu97Jif/dY9eXiX96/JOkW
vjR0objX3Gx7PfjCjqBdV7tiV7rW/NZOnMO6d0uHvb1HPdcW/cm5ql0rsG5r/57a4vro3TeOebXJ
PU4620sr7aIe+vannSxWbO+LPm35aZIZiKJnIWDV94t6eWQ3+gFhdyYyb9wgb7bBENVvPz/1c7sI
/eSrh8teDLOWzjuKiKROIclvJ9q0OGO19qp8JM143upmeoFatfSTvr3Lk0mgRTDHcaHiAwzoZzqS
PdlYX5hnlE3kX3qW56Ya/WS+xnubkznEVfQAl+FTsW52pI061Sq8tx4xcWxMv3KICNyHnrBOL8gH
TqQU/5pc9NMpW1MkCFbdvBNN2JTa7yS9ThWvMVEP+F18RcvdMbSHGKorZeiFd9RrFL+gK1wY3Z9Y
5m8mjaXB93V06wbStXAo511hUE7o8ydT1K8UuFyLs8sUgTAa68HaNuVrG1lLhLRdZFRbNSOoY113
0wj9Lu+FA6yYdr/zBq9TpxneIdtmxYulYDCyjtTH5111fAXl57D1dUmH8eNm8JWBMLGWyNS1kO7a
8s4sHmRjoNOxBbgI9GEjVE+teNeD4SiU20R7Xjy30fw0UpcXzVuZXwgawcsS0Qvl6E46XiuErQp6
hmn63ThCNsONNv/qzYB87K2UlzdpGREklG5jIfRHo/Mg83SzSd0YK1B8E6ndempHNyFUS0rWUbvv
Cn2F7NaekCVr/jjtR2gUVSiuae/zolSCY/V7LGfPnUV/AWoGmC5Avp12pYzxeyz1+7qa3Z8/uzO5
ATRj/35VlplQt5uZds0g2WqyLe7zrbTKtn3iFDeACbz5t/ku7qZH/bnbj/f4QS5M+OfmmVN1C3qw
AQMfV46EGxw6kCYKGgEoNHJPfyppP0D5nw+b5Ukdaa0pr5N8+/NNnwnRATb/900D1bLM7tDMO1I4
MbpbVEBUz8pZ1Pp4DBqT4Kx0saFBjByeior0KpKj6Us7mhmo/UPU1r9a647Ix6JpXwG42Gkye5Px
oEEk60GCiFLtpxlB3ejn2z6oReTiFEUbBiS87wmcEfnRTg83oRsHz4wI80Rkx5wLC5diEJwWKU/o
aF3N0U4KN1GD3iR7aaadqF+TUl4p9/GYQ4BbHdXa0+N+18tsWGV6MdmFZf/cdPyZJ/BlgUrqkGpD
LZCQItndw3RvrIZn4Y/OYoCol1Xn5zdxbqpSTmaKWMiKsZq5TPRU/h7vEMl8TDtjpd+L7+WDELQ+
Vcf7/M/PV1ukB99N+srJZibuk1mXKq4mBwIvbz8TKfeeU4mOvTlakfvjjDfC1bDGqEXafUMRbjXc
DUD5oIva8pO0zvIXGljMBeJNSCvZB401gqYeb/rOpjby8888B7dVTrZChz4UBQX7yG7cYM6AYOC3
9Fui6NfYewotuVJ574ebRCvWpb7Ne4hmyk2/rg64V/zyEmH3zLOSlw3hlwEgjbAoE5lnRa9PtFx1
upWLlXavUTinEAaWKdlN9ZbWGsxXJ3u7cOvnNh8nb0g04fQMHUsXgjSnloZgktxYoqQMZbk97KXD
S0c3iMXK0jcmmEJDA1BDAjoN959/wbkfcPLsgQgkYGBYWmgWOOT6FSNGf+HCm5WXWfWbhfFTr/bl
oWZs+6rWquVd0tTi65TG86opk8gjfImeVGMNvjGE2tJITJwGeMbGiBVpk0sZNclmJENSnTNw5syV
JgEePiFjxqoN+4HWO2gmvO2gqSrh4LRDmSGQxNI/4ve9kxVzYuYa8u49G8Z4vHA75+7mZBM7HwTd
7CKeFfvk47Ay2avFYGqy6f3nd3FudtBOtqKTCTVGbZinj5vxyvJLR/NwgzkNy5LkfQj/JH68KS7t
ms4M+FNd9JH0ZarU+XEXR0QQhK/I5D3xcMuRP2xYne4KSwPV4A4W8rttmV43yn/4GOW/vzQajFKV
H9lw10VQVHZOR7kUrpvp0hHuczL9btSdfFQWdMQ8AqmzO3j1q+iZL+/tenTXkq0/+YeNsU19mmH2
5Jmrwr6hd+TI7rvkdIHh9m/ZG5vFf35+n59zx3c/5OTj0ocKQ2NoHHeZtFfH92PpS+WKvmTyenhq
b+lq6MFiWsTrYjeBsDkMfvKQ7gWRPlxwIBwCrc3H4WWIsETZ8aa/MNWdA3arJ1MdGT2RMKjpcZfS
1bLS18x86lIy3Ydg/iAyCr7e5Fj1u3JVjwEhL3jFkjgAdWKHFrWjNdAuLIdzDKNsnyCR1y6dUZbH
8s3j+kwY+TJbYLRS0j7lvc0+84Hwu/cH7+DKzzqHhQtv5MygPwURw7ed58OgM+h3rdftxrt2Xwfs
d4tt6hYra6//qm+gNnpwamw5ODxpLuQ1X7q5cPnlQ/7uDk92n9StxQIyEh94/mzFIF0mEO4N2ivy
gigugQ4S2ArRU8H6ZZJk/p5DC3iaoaTltro2MSXVt2rygtLQpYnavpkEoR93/YUt6rn9wqnYXtPn
+DCZ2nEXhouEZN9dY7y7mo/bBqvy8EjDskTFRZJJPIC82kSBDpLvaMdVICZXSoM3yjczfyqeipK+
ygbiiEBsQF6I63zYE/2AesdJupu2uIqbxVuVXZjLzn3x6vK6v4ycgiajoCw/vPEn1/RAc9iDq9nk
PNqzyxzmQup0wOS5GGScaJ3bYFndIFsnzuxUG46kdufkF4qWyDO/f8knx9GBkItjTrL6bkqIHNSn
wDBfDvNaIG5XXB1H0enBTJQWrvDUAw5mH5tdDYY47dACxugI6CFG6evcs7oc2YIUaAlCDGs6B9kB
9PDtKBiOOAjNhen4XPiDejIfZ4JRks+8fHbsPRxOmhLVmcid3+orlJQwhxWXSnZxJRqPaD5qyyWG
4Ofv4UxyHGasv99bJ4T5KPdsupTr8LFy+9/S6viCJw+imffzJZQzGxz1ZA4OEXHIVsYljvRJr5In
xa/vKhfLdHBcoWFfz/7hd34jbXW7exL2+k0ZJI9kmjxZGzQxV2z13NGP9pzU1+W9eWm8nhkiyskM
DEWLpEydH1VOK70OiLED7iVZPq2Kyq3YW3O68o7Ch3wD4C5zBDQ6kdvbphaoZCjt08G3hg9Rvhkz
V1e9xLo1J5vMvary0TmUEpt0qKgrWLQmGeYvPz/Jc0EEi/T560emHCiNAyyQdrAi/Py6DiSfuoHX
P0beM6toMAWqL/rSpt1eOsCcqyctrcGvlzQaYYqagUti4c/taVduSYvy4TK67R4QAuUd9JEOCqL1
8QbUKH7mt59vdnkR30zUn+mpXyaUQajyuVgurG+0HYU4d/LS1bw3Luy6zw38z9H65e/DsStBffP3
CR4TGld3rLvqCQaT5KX7xP35Hj6F3d/dxMms2IETtuaci1j3ArlrnNWvdIeqX2Prv+DoraOb7PrS
2vFZQPnmYp82vC93hJ03NtMmkneiddVnlAWIu3JrTpjIV7EsJ0x1e4AiXQ960tWvLcj15c0I3Zht
xZM83hMaSt8BE0Xx1Fe+fAuCiB1HVXtG7Y+C4LaZnxx8NX0BsxehnkpRrtzMFPKs1dRihAaUCBiK
9sGfHq+9wbgkUEdxD/0NtuA6vY7uyhrQltNczGhdxv13d3wyOE1JFfQDOLfd4KLq3Fi+7JVB7ld+
4QIBdMFt2fEdAqKt6tY7QkH36B+32s0xeM296vHnd3wu7/Dz5PXlsRMSNw2ETck7DeAfzplfR2GN
S/sY9B/gfhXJo+7mTXAj700C115+U1oxr5tHlprUIZ5qeEptGA2Y/DlOJXxhiKdaE9jgw8+/71zV
S16m5S+/L6EhbyQKD4kyN7Lug4FM4wmv4n5a9bMnrw0C0racCnXV1i9M+SfOz3/Vgz/3vV+uCaQy
JjCHa059EKOuQ32NVtJP8X4vm/9KJW7Z1u9n8zELuK42PVMOr5zxD1Gh8mpclwoL8m2pXwPR1q+K
S2Xic7sU+WRjsLQMDbgM0o6kiHVpx8GT5FOG8QaX1Bg+zNinJ2b/kWh5wMbxQI0Gtde5j5NXBUgj
17F9//Nb+Zyyvxu6J0v+ocprsV/KUOXB7VcyE4Izb/AxlAiDcBasAfRAbnPCp/Y5u1JXacApEJUp
+WcAvjzluAJtlf6StlHnTfdHT78/3B4+witduKnSZ6WVvEsr5bna0Gcd98u7jPJJzKxloozDt8r0
Z4SKIb0i+EkdPLKNErv5phPuY1IBbaQ+8R4+uvUfTqCfy9KXi2OWCYdpWfFIOvMOV9mmdNbarSe7
uXd/MaV6eebfvIvP5fbLReY8azJ1Ga0Ng2HY9V4fzKvKywKRTljoWvvmKrlRf+HZ3seBHphO4v88
Cs59m5/P/MuVD8ogwdLhymZAoIMbrQwfDaQDot3WrzO32MSeduFRfo7x7+7yZLJUETmkxbLTS666
tbrR3Pyh2pmbA+UNwTk8IJUNgIdtWJLW0UPlCFvLvRRCc2Yt/6y2fLlNeRR7lELLbd5K7gOir2vi
mC+P0DOn1s+n+/XPR40+NCN/HnLKSvT+GMHgWYGwvvTozu3PT31boyz2ebsMkM6v7WVlaQPdNR9g
FdmiKzkEgLuC/098afY8U+WSTmapCLKb2ahcDk9XoG8e7manoFt4p/IfSDL+NeT168gxbdk9uK33
RJCHY164+Jl98Wf38suzBJBhzlbDtfF8egeHPbl3qfT+uXX7bgSenjWObWqCd14eY0OjI5h9/Osu
iY5esz54h7vcbZ3Ib/FPaisgNzZyJVbyGwAmv2W39EOmPm0/belLc2h3xQsfxueW/7ufdXI+UZUE
5NZ/7SJEr/CnXf802MOG+JJdtU5WBIZ7UOpzGxzkk2Szmn+Uu/AaeN9u8rpgRf1lLbtGIPtHBvW4
iteRf2lqOjf5iifHlKpO0vK4LN7SNTAeTw9Up7quHfg2tryG1+mMa+O2vqn26YWk6XMV0FOoQSZM
wiFcrlhFsy2CKxc2s32jhEHcIkdycRZLbC+JG3Yyj6wz9+JHdmYzJ57MT8YQ5Yk0mcDL34Vf8wON
LY7jzT/sFn4PyBFgNBGAYB/Xyj1ku7f6+cIUfO6yJwWhhXfUNcv9Nu7h7vgxuxVTf7yMOqTSbs8X
llKJitzm0gNe9l3fDDdx+fevX9iho/RiIKea6Tr9CRX8UbcZfcDcvtV6l20HdV+7a7BludZ/uAcU
1b+vKZMshAmTZ3u8ta7Zp2L2iv8hnWmye5lqh628Nmz1M+PuqO+T5EI18dyNnkxjo6A04dRqqKqm
VyJzLBBTeXq0L7y3ZdL47jGebKA6Ic2MZuAxaiRUAGrbR3eAFvfqvfgLq6r09PNlzo2OkylrmpA0
67nO/uOYG7SkUM7XsfgLSG0LtjQKyP3hiDSlFy53rl1zGlQfGhpbvJTr1U9GbydX/VX4BC/2OmPd
cfsHYgh28yZZoyj/INRxRf64T+/A7R5jTjY/3/KZGUA7zZpXknSehZ7BMn5oLo6A3FZ+pTfYSeaA
nMvqQ9lUd81VfKvf/YcXXB7+ly/CmrRcTywuGF1Z71b40I82F9IVe4RH/kd+lu+T3o1TR/8nCitX
ulBNObMhItHt78tiu8vnBFrE7nq4L++65RkTX3A9uof1/GFtovsiGBhY29LLZlunXFVfV4/l6ueb
/v7jQBL998W7UALknavoKkWwB8NdXD/17f8SsfD/zl/aaXp5PVp1NxEshQpI3nTrxCsd1E3LGYPq
a/z7929xNXuztyxX1YVl9LOc9z8/yEXa/ddbzAs9AjPOHfEsd3G6Q9kPuvRAwS/ayjeHVxDV7Cyd
8Vp8JgZz05lOUT0la+1uHFeAV1HckDu2eFudZD99KE9AgKuN+VZp7visd7yH+PZwYYife/gnM1OZ
ki4FJI2t8Fbzsofkwlry/TYXwMnfT0AgGAgKEH9W137BBswNwNx30YtI4HrmSMfg55FzpqelWSdz
Eo4/sMGfM997cidfSWuyRCApr4Eqhl7xoMi2/qDtzWvVjh51N7dZUijSXdVLHaLblz526E16qX68
fCzfvfWTzdNMTJpat4y0o4d0lvFFvJqT+1oQ2rr7R3Ha69hL/PrCV3NGPKSdhkoLx6Q1p4rLGXbi
JRzPZj/2dcT5untD+JszeAgpXH0zuDyKfXRhbJ9py/yP5Mf82KqCceTN9pulgibbMlhUUAdX5GQk
W7z+2z6QtvKL/CDskxvBVW+b93Ybv1a37A05E+u+pvnir25DxsT15IVbXLI/j4Yzz/+UBqW24Pdg
2bAMdr9yk+06sh8ZuV0q4p0lJeTnq+jnLnMyXfVWo0WpKElA8pHIEcvo4Cret0JCnuh7qM+2kZp7
cVpjwHQ6gXQBlMwmjN+5fGmG+04WPJD7xBGiZOlXYsJgRUDcZW+EouF7zZHz42TvroDydOljRTmE
4IRbATGTQgrcHL8RM3PQIuzv0B2mAnsicYSSNq5S07fUlyHzxoJsA1H+ndMNy+E7Kqs0eoLhrCPi
RXo4HV+b9KGRNqEuPhFVGMQZqIYe95glb7A+B2n+nNXXWRw5CgF4oY4ZTx0o+xOf+PMj/Dy9ffOl
mCf7vkqPRakfW7by7yq0/soV3iIs4feQgvvg8A5HFFdd+Xzhaude2MlsfOhzSVQF0r4a4Q3rbC5M
HnoDMh4aXOreVABiX7V7sjIFGj71uhdym8JkTsM7lf2ff8MyNr674ZNZVuxg8JchP6Fv8L9nrAm+
IRsAZ4sLFzjTD9HMkwl3GstD3h55pI0/uEcvW6XsALvV8EZs0/o9vVsKdnkgb4UH9Cs/39SZko12
CngiKjBuiqhnVxscvfZq2krb9D7axK600f0uwCty3BbBzxc7O92dzK55nI9zZeC+GOXjg3YM10o0
PRznxB+PGn7XpbKektxALJ5ZEfSoeFAQgPn9czRnW+mUVQU5N0E81jWvKuLQRKeHhn3lwq87s4ye
WqQOBZj//qhQK2BzsVdeiJ67H66BhguucnjVy51B0dcJ4x2Y11Dz+nskuVDUBWd+DJGbI6kCgXBh
wC/j+pvBduqpqkG7ZH3IazGPvxvzoQcG/fNdnlnUjeUD+7I5TcyyTKewYkdOlI+0aahIS8XToK1b
61HD+XpovJ8v9P1RQzNOptgDbC84FdxBi0Y6jkXwvIKXGls4P0Ee79vp4+frnJuIjJOJaO4EPQ1L
BhVNqevyd70ZH6Nbw8t/m7/mp+H1UmqyvHyF372SkykIBXZbQ79fvpT2qtnla9DvrunOjsUyrSMI
4EhBCp4tbqvHfIXC8fnSen3uIzVOpp6B1u5Birl0c6OoDqkES2EnejXuitW0gTL/2+zgQV7Wv597
dycTkdSQn6Mttzo6wjVHRG92p1Xs55Rpjn4VJO6L4UTO5F1qLJ673skW0OqJliNCioonfQzLfoBf
srvkVjrTGdVOfTGqKfRaLvLHO0rSxysije10NWH5uFTVXz6dbwbGqd8FjrKElYsBmOevyviPdksk
BDCB4ULd4dyseWp1SdSSbKNlih78ckO22PVhU29SN/VR2m6HbeeRPHlNCogXb1QkrFuyfn7+tD71
st/d2clkQYjN2KUk3O54K7/InxRtBO5zGGQa0SmruVqRp7x0zcH/2RqFntxrKzt6iUabWIXjVvGw
RdYduohj7oqGY7jJtXLz8287d6w/tbsYoMurcOSp14i9fd1hv/QPDBLhDtvX1rqV3WE/BAdYORc2
zWeq5pp+Ms/UTdWYtSRyIHyad9mr4mKpz31jPwfhPf1O0FAc9q66IHk5XNoQLOvid8//ZMo5slHP
pOWStRfeEnfN207opmB4uLDMnJvUTp0udSZPGZFTjN01FbvxtlsfNsozrVQXrr/XrarV0W0cbZP/
Ljhci4HxcLEWfO7mTiYZA27IWC/7KU3xrPKhDKIEao5dbUm4i7fxhRPdmYVUP5laSA4IAeFTFckm
2TkS2ZGPFw5v5yoE+sluJp0FuUsTTlElmdsvERkpd4rkNNeh8nI4YvgnSsjtB48sM7hJXXMfqXeW
dMsW33gcxgd5FW6L/KonQNMlozO9lToo51700f6JEzZDbhL69JA36f/l7LyWI1Warn1FRGAKd4pt
aN9qtcwJIWkkvC9McfX/asV3MMMrxB/7dGLvRkBVkpW58lmodWxkWKk2Dys7Z+HBzzXUJAxCxu7R
trZRIjJCN3FED4pFV7v8xyvc4/xfSUaeSFVV68W9GvQR5Bb4THD8uTuDWD0zMDUGjc1tfaZ3If7O
Rc5ZPWSpVg54DxgAtftnMLj89EI9uM550zm6BQ/0ADlc9Vau7MuFz9V85IfJfcoUPrkXCWpfgMmO
LUNL9LlaQLyvzR+2/Xywh3D9JDB8VTCrjyX1FKFVVO1hH3UWjT8rb2jpmc0iSwKriYJwiOzgJFbY
6jAX6mEdrrggsRgVSmz6TnzQapy9fXydHXJqWArhzKZZ2ZZL159lNOB4E6CwQvQEZWP4yh56P4C5
91pP4p5j/vQAZ6FFCHkWVTXH76bjeAzeem8ozeykPA6XEObNhuACQobhV4ChlPffH+hCWi3Pwkyg
hGAfwl1u14O2hJIKUkG/9Ghslqc1lfXC8USehxtQBeBYjEeG8+47HAmJ8fufvvCw5uJtuG00edDg
d4MBji09MGHcIQI8KbV+//2lL/VchV3xeqVXowZ4Q4z6aXHVziHKHjv9DB7eTvA5t7DzI3cN1kai
FkI+ua+5v6JP24XAiKY6v8vArmvHM7C71qDYVDnEEZgD1gSBl4BhyUN5jeRr0Z1/v8+FJf0N4P/r
soI49bF8f45o2z9iw+zr1YPzwjCZPNdRc5os5mOARxge2C05lTcJfT0JZMm39Lh2/l1KcOaa56yB
gR/EwVDGeMTGYPhWfR691BcrcMBRdwXvMNrWR3w/NeDHqpXVtxBLySwQgOIxdTB/RHbuoWFRPgpu
tunewcz+by9F/HctsKBPwI9EfqPqqE0BqISJA/LeqSs/v3T4nOuNWw7O9ArwW+hEMpBIOxOWauB+
QW1iTNMlcOrM6QSroyuV/gUFJri6/95PCWRhnQJhsoPDuPAu7wdMridG6EXnAMbUDsqHO0gwV662
EHHmomJGC7XnW3yH7sc/zBKuJE4LG2Uu+9X4sW1ABEN0VoAqYzcOPsDyTQamVV9Rw37PI/7wAZjL
fOFU2uhDquLz4lfQwMmY0ol9ei1O6hYqYx9Qbqs6ttCDgG9t8tDrKw7wkRCJQJN707atDVy4t6ZB
WeiCwgbk35eG9ow26Mm93A4tSOHwvuiCJ+YF12rb7dDLMJkdOdSPDspm2HQbzkL+ZxEIs+SV3uBC
iJ+Lg+M7oxGuU6gfsJOCcYEYLTpmc9gTv++yhU383Wf4K/RVQ9LGNVeiBGNIO+4AgIrBnYLL7z++
QBqQ55O0cEuk+IDg16fsNd5FdDsGrvra17dAtMBczaDr6CJjrR+1VGyZT9QyTuEanRtxJMKkwmRr
4KRWBvzIpgjsVCtGeglIJI8pEDO7gY+4cpP3ePfTip0lEBxV+LS9txvr4f1NapxBdHrFqT14jYsg
C2y65il4xfH+98t9b4SfLjeLI4pIZTAjcblE8ybdk8UvETbhsBRN7VI2+XLCkA0yM5BN0xoQF+LD
z5hPPRi6ovjZZD4HFRPMvZtdDPG3nEqou/slYJXSBBadCp8XC2xFA5YAdsTtMGCU0BciveUoMWMe
t66ef7+NhcEzeT5jSzk1kEoV7yrZTZBhjbpRXlQHGCKr2Q7OaFRXNEVRoFNO41f4Mr7FxxbgnVt7
+v36SxX7uUZ9DEcVbm0DhMEOf+tu3SH0pQNalZZsl7vER+H4Q4HWtrjwVvYfk1txlt4ora4r6r0c
dNf6ytvSV530XG1jtCipyb3wW+A93cD+/Q6XVAXfMe2vrQ0oN+xse3wDBOfWOziS7OkVFgcXOL++
j7vAK3cwkPOgo0fvxwXb8fD/IdW9L8YfFulc6q23gzSRGAkJZKUbAeD3zpsKT4XFb2lGzM4BFqrZ
fzuQzCXeQlCIupAhaYwkc4zt/iHIXkb9Jj79/hwXvnnfj/evx1jVXaC2LRZKMFhokzEdVI8Lhp/Y
WuN06SPzXeH56wqgL4GQ1sh4URZ5hKPKI58acI08SU/3JBuFMChIGdSdEF9jX/jJ/WW5rwVOQN1K
UFnIu+fKak5W6j6hJQG5PekNsQj3JQz1fn9+S8WWuXI6D+QEZhq4PQ0GwUnlFVdedHC0I56kWxTG
2tpjUJ+U+jYU1gQJcGXXF42ZRf1U1jcNXnJF/qwl3qj6XQDbVFj0omFTTH6Psg0OhfKul42YeKM7
6Abw0SJ6iGq+BbcXJpJ63a+ssoUP5Xcc+esllUoR4xiHdHE60vBRohcGNknswHKLS1bewtJZYS7C
VipukIQ4Fnb8LbpKG4pa3ojTvZHtkd6Yv7+OpbPC97//fSOt0qkwAsBZoVPPnUQ+hOhRRLte3uS6
ObIvoqdA+UY2+jIvbZxfOhnwKe7Uipgvlctjpa9lB99Vnh+CxPep86+/pCs0OaL3CubdypRhtI13
+vJad5eaHZVABI98NNUnchSBd4gTQMjcBrZI5UGpXAkChggYrKm1iuwOqqHYmZif4DfJMSefcA5y
gOqDvQ4H9ilQgrpm5yW8GiBag92NbiTEjQVIHaml47YyMyS2In7yGGoQYlihZ/tERfkP0HaJ+EW8
b+rR6kILtA5bxNSDRnc8ef39fSyUH75zmb8eQtZOulxV6BzzZvOg+J+9X/i9m7i///rCxp7rxRlh
gG0FDeKw/MHTlyBc2dQLaen3oeqvvxokwbDOQ7y6KT+in1BGGx1E6HAVUbXw/ZiLvyclAdMduN0d
DHvlwMofe1/yBRsHD9gVr6UAC4nb9zb86ya6MUs4tUets3cAnzBSA8DwTe4lTuCg6KifspUtt3AY
+25v/XUdpSQd6PUpHpYEvXz2ojaR0Xfe7294qQ8wF2brZdjyWEVYQDjFHgVQI0GpQxqVb2BMZE9b
dAFsrPhmU9ygW/bprXHT66rqaiEszkXaotbQCNhxVHCNLIfVrUFuxVbbxRiovvdXdDN2JzuyISvW
X9SVM9FSWWou0C7TJELswKrOvN4B9t7td8k13ua2Zsmu5oCJon2wnfof18ncJYwxHsWhAlt08Mej
5qd7SIrIibtkhmDyT/qJXX5/lQubda7HjpqyT3INi54AIy9BMpXI199/eSnoz2XXI22pBK9VpBgd
nF+kFgXhCPqX4KhKoInBVFxqQUoPHkdesWHEavCgmMscRibhAaaUdFcRuMv0Xyt/zcLG4+///teG
CMBclacEx0JqDXZ76fb5/pPiYYqWtun30Uq6vbQ0xX+vkkZ1VbYiXlsjpDte7E1g2O2+nrb5mFoN
yb2iHVc24dJBl5+dAQcCtzeoDO7jUzBOMlMfuh9jx7klpkXklYt8J88/fC/5e7D867GJpSjo6l1h
V3ii3br3i4R2uhdfiAXFoYsx2GaLKUo3fMjc5FE9cR4cuBmOFP+HqF5ENy405MlckA0FEPQa99uE
9AQjMrUZQzeB4WFzLSbrP54b4KH17y0yDej0RkCRLG2cGtYf/AbWhq0jYAKS+rCdX1mAP+80+HT9
e5lmAjFXHfEkuQ18V75fGeZIfEzWAALBrPS4pptaup9Z/WjiJhD2RQRn2tqQn8BPECWW+NSc19RG
P59OyFxfLQdBHqYqLqD4rYHs+Dzu14ThSz99f3h/LTfawzMhKfHTEhzlyK0PHCkFjuFYRStl9583
KNFnYaCW1E7lRlyACW53CQC30FGlqDGabcKFZ+VVL72BWRQYpyLhcL7Cw89tgPW68i3KTA2lXh8G
Jyk7CDhgtOC+hAZ8vxD8vkTdAg051sHncX7/GxZqHWSukxZRGJsGAX9DioYyMWl+VLMdZI8qeHew
6OJvsC6B9xm49cnodvRZYxsFhId8rzk9VAM4+1R7bgcK0J/f/6CFcEX0WSRhQRzm1YA/aHroLW5b
HkQ7PruCK8sG5ilWChALJRYyl0g3kQI/uQFHJsqe5NJr2JYvgZgGT3BSXmsYBZMO1kslzndWgjZs
JPqltoHFlDpe+bdiMOJ0TSu5AI8g2iyucIWqhnAE5mGQIZ66sHHil7hgJiz6Nr3sxNKwT6R9LJ1Z
YihIKpIbMGu54PEUR4l9zgMtsA2KaGVNLmysuVK6g2mVHtT4YzhWmB3FuJMIzLmKgWqgOKMV7dHP
GTrRZpEHp9W8VyOEuErdTBO6dvKljlDrWfkY/ZzTkrmGuJtS4L4r3EPRYRpJqA0OdNxIXmsE3kPA
/37qyN1b++/YU8B8j+r3Dw1mMN1qNxn9Vjr0JgYubah1UP74fSMsBAdtFoE4HdXUXMNleqd7A1na
uI8n8Lu1vtxCbg6T2X9vA/VUeO/dD3ciyEin8IGZ2TH1YWD3nL/1T+KzCgIDODvhXjBhoQjmRWqF
YAyu9biW1sAsK4mFKiu6/n57ULekowcsux7lVpWsdJkWArg2CyNZInFDFN9vD8PB9QHpgKmhg76y
TRaSVjJX9bZTyCmUQ5qvpQgOxnArHO0BUHRbG4zOmnxqqleGEqZ8zja/r4eFKVcyF+92UzSV5f28
LA6WhsCwETYwfcxAwIRFIlpN4qZJLCVEwTQ9cfdgyVauvCAVxNjlv0tFLCgflyKuPH5g3i5rYG4I
1xNTtEMXVk8OZyY3cENwp/o+vaaYzUfqZa+lKQuTPGQu+dXjUGcpJsvRdQtfS7zNySFmgAD5EG4C
i72kLtt3e2hkLQzvFBfuPDUGKNj7ZKs45aYzIVyMPlfewX11/rD356rgMNJJJEqIXINZWIXTb6dz
60hm5bb+GtJn8T3P4ksjkFSLZEgQ84P+XPR4mma/w1a8BVZtApe8Cxz4RTkBZJMQca1sl4WYOdcC
i8XU8sk4STstFr84Cu2hxoAaroqP35/cwnZXZ9GGoeIflQoenH6MMIzZ7tYUm0sJjDoLJOkAIGdC
cGArduIbiuDYGU/0Q3JQL6t2/anex49YonbslqdyJzabDGaIvvwCi56VR7eUscylwGoNSvC3rrkB
vOcNtGDYVmD6oOUMuMqY46dmROFaQX6hvgDn3X/3Imsn+HzK6Jz00AIbSW9WGB74w5/U1oCJIepc
HyBlt0+DP/jKal32vvR+WPZzrfCocnzA7kuSPue3GmMcSEc/FEuyAo/acPtyVsdq7+H5pyvNQk1f
ScJUw4h311048BoM1R3xZS32NcLcytl76WZm2UensV6YYoqWspZ3G00cJrNN62bls710Dp0LerVa
AUJEwHoM30AA4+zeBNYoNB+FNfHJUjhWZgECbi8s6rqa36kP4QVd5OQ6fJEbFEmwKYhhHnufJRRO
zC/2g5VlBrOK/apnzn2//vR+ZllJSpL/k3VNOAT4jTOpx9zV7QIggtSB3Wtj1SvbaiFizGH1rTAm
2UQ66K1QDJ/41mDKQesEOAeuAZ0XMqy5iFdN1CZk4l0BEDiAdjecxSKARuE4HHFwpAUnKFk5TS4u
ilk2wmAmNFEV4U8dHsbYCpq3TiWmCgB+F75wz9z4HK9BJhcSn//R4Qa6nJEQOtwitiRMmlYezf90
ujOqzthm1n8K53NXepILmswHtbQLhEh4UxJ4xmZjAixJM0SdUeV6b/x+oaV4N5fh9pEYhELVTTs4
yA+QFafwx22fswCe3KYOd0tAqCWQncoatpgemay+fylghQlt8MofsPQ8Z+FC1bQ2U5N+2vWBP5Tb
Dr57BZBX8F3GoCDoq0GDEUm39uPRywOPfSDsd+Fnnu2qnF9ZPt+6rx923Vy6G1C4x4LLD25oc8Wc
oCFUiTVMLzx8kSW4BNtTAGCeNh266pDSV1YHSBqIKZTPeewEdWn2Wf04jIVJeExu1oUJX81Lkm0k
IHL1MbThImfnUm3mwQaVDlA0MxzJXLiJGkK+FavKzpO3AZ2oQgSykbfFGI7Mf1jnrDzhhZ0uz+JZ
zEtxPaZ4wtw28MWv4gp1ha+azMkOzUY4l1fY1T4kjytXW9j1c550rA+FUPTw/ujMcMOD4DTY6Ps6
4Z3jA9hg9IZaL1jLwAsbK5tlAahG5FnyUwqBJsCACrxaTH+L17ZFJakojmIIwFP22CoYNQlPRAbj
Z7oWiexGCqbTi9TO4mKnqNOxrq/AksCoAFsAZFhFsUMJaoXIyJPRBP+tY1ZF4MMsFHBEGGGTbJPu
wKiysgW+Q8dPy2+WYmlqSidVGuABFFDgJtBOmYgzyZs0UVGJuGqY4Glb7EuUaDqRuWL0J+UOVdn8
AaXZCLOPKX3rSsFl4aeWPRUCClreQDijIRuaPHHJsQOmGfBe/SFI3RRV/RgkCzkZtjl2uQLIcgsB
WJBZtfCkoJHDy8WRlG5VcQbHn6XoE5QTOMkCtRZxRl48j0227zk30+0WRhkMPwciji4Ve1XXTLWx
FYzwDuVKi3RBqomX9G8+xsVqnVIZVFoetQDB4i7CprBQsL3VXgTdHbfS1FyIQnM5daIwpatlwnYa
BPUERGAjhA1GWGI0m131/uX3zbEg4CJzUXWMBZUNMgDFvTXAe9TRnfSrcaFBhTu7i29va6A/OMEU
vHOTnfoMz0s4WsmqAavLoTLEXYripXPh7tZH7aaPzK5FMRMcjf5AQQzRVhbk0kdhrsXuBIEA0o8N
hYCcFu9gYm/JcbL5O4oofVZNSjEIj1kZU0istYPGwtgamSux5UChfDgmPErCFfT+7ZlMaC5gZFE5
xk+VZoXVcRKuQ/XRtQ5/rgOTacaoPRNhNFpaPokYscQE20cXTJaErhUfO/2wZ8yMMitH0U/eJ5Gy
cmJfOpLMld2JiHloTkKKKLR+HU6OnuCZAJQGzIJgt+GLjql9CL6bF75eK4ksrdBZFJ8qWo0pj0sC
DXbJHNh6b9rT2vF06ZQ3F3QnrGjT4j6m0GPAwsXpWzzIFZ6w17+TK8rkoJGDqbhlW/mqn4uv/tJk
5nQSwIB2y+1al2upajxHUDNF0susvW/2s+InL/AacpO94AlW6vfb7JjvUfnggMXM/xD8Kb/vSVn8
XmE/xN//kYNrBLIOKoIGnydXwutnnj1XXPpe9N25lBSqQhUSCYaQQlU0gVEgdM+ScInl0IeDu9W0
xb6sQ0tEFCzOLDhpsVM25758SGRYBRapWaPtAOtEQ4LrUziOpwDo0Thnf6Kg82nI4Gufb7QS3fmk
gvtPAusREYYzaYsEqMFhUw/MvIYNZdxsp4CiCjPYYRbaA5iXGYydA4z68vTCCTozGl0BfqR0dFGw
6pFYALkbmugV+S7r6v2gP9QY9pR4D5o2mxZahNG9oxDYdNRMTnzDJw+O8oPTaeVbF3u83JsCblfW
XpKEQJID+D9vBN17XsKOI8temF6ZhfoVtvpGG1szncTawucmpU41PvG5w1HU1EutScwsBBYh7WND
ZKeIZLkhCdUhzCNw/dgAnVMMc+2JpjbtRh/JktZ4sMvyiay8BmG2hW/nU5/ADTstHuVodCtCXiI9
M8c2f4/G4UjHyBN0t6tAAqUFv6FUNzDwILbJroobgJQIdiETkwIEJRIXndGWMgKXpNjFBLA+EFfi
S5q6uegn4Z8SPtEEBCBeIzBvhzc3vO3VHqO6pMdESlfx9FwPymurSQe90RMXdsVKbqu5knz0uVi/
d2WdA8tSA9Vf6COeIGhaMHXiRlgbw0DS4+Axj/fZqgaeIjP6RsV/2YuKzUhvyBKCFwb97UKHvw3X
PEdKEz7LZfGU5K80o/1OTmVXGGWr7FNtkxH2KrQs25SS3D5HERjhOim+prJ2p6EFONlO6AOssIfu
sVGOUdSaHDwN4GMOEkXdbwB1R0avFtEpasw00G0pdFPBTAKfFTlY/TksFjW9Q4fGayIYtp7TmmHU
7E9ADDE+SRgnjrZJ6OXJhlb+2BxbpMJRGphSV1kBcE+jAWZeNBg8tUBrxdKNEIcVK+fcEZB3GsOk
fcczsyNnWOtkZIODKABwGnfpx13UQtKiuHJjooANR3VNkMwgvfHTHmYH+QCVZMNbjQB3ebbNYOQd
ABqSo48CFNpJm6KLDsNGhoGUsjoM6UOFdas+Mx4WYzX8LR9krduVzWdef47Yc6SBu4P4Vo1YJFJ/
aWnkail5QrsOE2IqjiTcaMXk7v3MR+BXdyZO6WaEPS5U14KcpuBaDmLpqQV/BGzkmDXCvhEbu4bL
l8do+NQJmhMqqCdOl1Q45BhsG4dX+KZvcRtsQG+SA7invQX1ZPY63TI+hP5a9wcp0D1aiA8SIxd4
2kpXLRjaTQ4rXC6yOGnMtnKCogQ2b5UXcM4pALLC0iBoYDVgPSUGPLFNkj1JdWSNLLmCvj0wvPMI
1rS16pT1oZ+m2tRU3lMlO+9ze0zheNE4+Tg99TUG1GH11uscclFjDA/dS8YUPNT82A/w0OXAk4p6
lMpjyMvh0cGFaGRRm8NSkbPYwfEMQ6NwNBmuo5A4jTpZpSyZpdriJfG1J9RWIdr8fdYL1JdyV3BF
CDD3nlOtHlUVHlBtG/Y91v13CFwhx10hAxIt6m4Sy7pT8225kSIo2nWleqkrcqpEFuzy8GEYjl39
SZPGgPMwZW5aXzW8dSVGtQi29JOB3ZErpal2vNlKW4XbxFoRWEV3mMAm1+J6x0WZl6PYH/Jpbjax
fg3uDuc9voYSpzyItAVCm4OpemIMbp3tUXnSQ7ujRrNTEdmOPErX6qmnwDtjcinKznxvcNkrlPma
/gDrC75/V/RANjjINV4z3eXZBhYQmDZOFJNmpvCO/7OevISaFZwhNEMYTAFSRjQEJKOHJ5USHwYY
yZQ7fjLC/FIKpxjMq8KmOMCEtaMJWxqcuekryjGiV3wIOfAdMG9QQWFPu/Cxb6INl2SeEmWPNKlB
Wk9L0W1zP0Kjo25zV+sj1ZEwhSfrcAAeFbfF96qTRJgPpGbbNaOZAkMLLKeMT5qMKHhHOW5D6YpI
HjP42jAgi15ltBJCeavjfEWKAQgKtTJleRPxEzWLssIVQkr3daHG78JDEzujbAcZZv0UU7y3Z6G3
zF1JVV0MgwFwO6qmoMQGFo8dtsTkSihQYswhhadBFq1JpQanwUpR3bdwitFCBNHJy7+yCWwXjH1c
Kni3pYB7e1RJTVrCoy4phhfSdseRgpYOIDlKH8wush2s5FIRuDI42fV2J/iVZHORXUvoGYNqQ3Fd
TTejIaYYscBTe4vTQwtSd4pj0YAZzH0xeVKKsyT5lHiQBojFykPCP+YTZ5SoBFBfVWyhRYuleQQ6
ypXbXUisMMJcYN2d5fJQ9XYLZBdBIQDGqDn8iejDdO4h8EnoBaOYRdDAOa+wQenWVLuL4fZAHhlD
PCpGR8HoeSt2JmUjDKutjn/Vkj8qnOwojjFO/NlpCBKYpC0RpyB4gWgWgHjBK3XJFEVHEGy9uTbh
o1z60j1UGEq/L4stulFhflCY3YD7iwo1MUrVrCrEuRdufMina4lDC+msPvBEzLR1bkE3Opw/UeN7
nsIt+o8Em2OK3mCD5GiivtOVeo8sD769Ayr5qkDtrs4RhxJ2qZjshXijVcgfCU6hWRXTXQLfmaJp
0I5Ce84k9WTr0+gngI/YId/iE8PSo6KhbiREdqIob9pr1NhxMWHRJqakiJuwzbZAUfn9/eGjoqsN
qdPBIbSeQHovnR6BvsK7QOWGjqMPbocp1J1VsEOGLn1fq6eGmjr1s4ha4li7rOsLs27qnYw6gAIn
bSLVx5ruRO4hkLJtK77BWrlgAabzaX+SYu6EkROzBiAUlMlrp6KmxPkKB/vTGojJcRAMMpqJluyH
sZYQngoFHp1ls+1EtTT1iSGzEjZi+NypKBl1REVSxbdI9pCURaLqsHzM36ceH/xElawkdyBeBide
L10SKg4jHShMrdVNktGh+o+iJb9XK+zf1MNHQCUYIi8nnzDNEQscK0XFjerhOA7P6BcbNWlNHuzA
Jh8sER6MrCRmJO/0TIYuu2BbfaphTwykCD5ssfJQDa2DwUr4R8JNFrUAncthn8xHz0WgulzwxqNk
gGqbMem+rp7hcurqoQjj0/tixiBQUBBDOzeNK+eBX+naF5NCyeoT7pQXXlDxb0ICI6EYr1rua1es
BjwxVOYfKdpOk6s9QEguy5qhq1sIvmtkIVPzytjo6g0wT/0t119F/kanG2FI6+wqO0+wAxCow2Ck
AtR04EVgViIVMEUluQyi9NljvsvkYQUI7lsHVVp+rONqX/a6aEgF5ykVVizXbNTeEUuXz5MPotZ2
pFMgdO9txXKCeTzMWZtCsYdMSQxMz48w/Am3dZEPu0Fp4epW0MiL2Oj3cFYxMMx76Uthr1AWbSS+
fynxDd9g9lJ3y+ZNmBK7SPTPcYTHapmYvXJLFKTvkOyjzh6fYO0OU04hf08THEz6HO5tA4gvfW21
GeRbrPORzXp1wG0LIdlEVeDCZvQGfN+WEM5lA1Kcvoi/JB3WMyHM0mSY2qvaK89UJGlYdgr8yREt
oZIoiwM+zlsJ6uK22U3Ja6y/8DJCxUFN9chIseGLHqaegPandoUiUyu3NlcjlPQjMDtod2/baYS9
M0axjFjvot1ItU0TSMdKbXYymm5hlW+nUccIGw4DTeBkYWKVQoHHV/EbQks0yie2G8PciafYlNkT
T5TXasQxTSi2uYANhYprIn8m7UuEDInmFRzjMQlg17JsT117FGNq8pITie8ter2aVDxwwqUCPKUZ
HuGJustJdhppiEkDDb8EY9BDhyuILYONScaQtElPbVO+MEnflG16K6LhJqI+M4qnutuNRfQJZxCY
N8K6CyZPPQvwXUT/JucwTGcE1TWEtaOAFfhAYTCEvZDaaXVAhC1LW2y3KZrQgsN0N88edBwHkGvc
9y6pfKqLG6GA+Ra+/vWAVQIH8ava1V4dI+zWssU4KEOFt4G/KszqEkwOEeFTzLpnefiDRWjhPIb4
YQZ5bjdRYgXpaAX1h6LCblz6LHt7UusdQyLXDvFOkHiDo5+KxhkCXKmLR0k757GVq6Bwo9RdAkMx
opYqFS+SnJz0QIClB5d6DOMktcIQ49BCHUpLVJ6nKPOZVj7WMdQDbb4ReTPnAbTGEE0mW6ruq8gT
pY8ktBBbafpKVDwkM8YYRoIn122q2CbxNcB0bfEcSZYGgAfP7TR+k7+jwdjIZgjb0uJlkJ5lzUOW
MI1u2qKSIfjxAG+PNvJV3ZFrfKlxTNnKY3eaBm0fApiBeSO+LSwO7V5KkdICmNorZg+aFU3BTEVO
RP+MEzxgYXchPQfMTcCNbzAuHuehLSYHUr8pGF/S+gTOfjja9Q6v7FNUbgHBhGEWTZ1a9ZXygOjZ
4AvTJzsJs5r8WQRYcsT+qail8TAigdke0Sxdew2B1GngjC16MnqQwRt7jCBMqO/84Vx01Ok2YqSv
zUyKohNcAASvwoaqD4HkyMFe02EYZeKkUyHjo5zVqQcq5YhF24yCdjvpBw1ZMElrWwAPCgXhrkkt
Ie3gJIWQjSy7zUMvxIlL0lM7xGlBTLGtefTULqxA0ZdaFQv3AN25LcWJYqQ+RyNHF8DMjO+FhBg2
qbUd0s8Atphxxpy6LxHjSiNu3D50GzkDCfKxIWDsuLlgq1mAm2i2SRZaZSIhN44thR+PQ6l6coh+
O5H+8CFgVHmzwaf9xA3E4TInAGFxfA4wv9EUmcd4W1L8Mv9SEXrGAscOW0C5NEg8EcpKQ8PYNjo5
Xle/qsTrIa4v2VtbnQimPgoD/SUK+y9EgMxA9p32dsaM4hMWRkZdKre89cToQLlnuHu73ACTCg2Q
AMDk8PQ1asGIVNP3QobMKNjq+NT2JYbUkqpEnayU4z93NCROy6ranaNyGF7kmh9fSFC3KFVqHfE5
rnSkYXSTgtqoT9RmFKWOAnfogOLkK2LkOym/NOy1sGgAZB+InzWjP4SxK+rwRFKm0ySImJhKHcp6
rxCaP5OixHukwFedD4sNpCYmiE1XKlWXOh++whAHNwKcQhBEqkuj4lJpmJ8KNP3CM10xRiXC6YUF
sGHlzqXIzBZ21Lgvi2fdu5b1kRsGwhenCXbZBX/YcEnrw9Sa1atUf6BH2GH0A2eezpIyM/tQABhL
+sZm3T2BU+m2fOJE+FSARgdEnebemy0aTmRkX8UY8LNVDu5lljAYrLCF0aHlWxnjrzeIcCWtkVVm
RO7jCR52LCntOPM1wZHb0AwaB55CKDGw/Bl8SiSCBSS/FuW3Aip2VQ0zeA+ex7p+ykuMS38p78KR
3KQXjjkw9xZcobMExapaJ4sfumTfya2JzrF8ovhYy6GFYgUmWcHFjiI3LQ8N/jXD7Y2othlttu8S
rwB6szeLxK1BvNSPUuIqMM+GqLhQ7Ro2QzgFhz6HRKd8VACVCi59LdpdbvTpR6w4AVTngkf2EpSI
5QTa4ruapEYWoOV5qzG19v9IOo/lxpEsin4RImASbkuAIEiKXhKl2iAoB+89vn4Oe1Y9MV3VVSKB
zPeubf1E2+d5tU2MDSXwWF3H7ivqXTXeBsmvFD2C5TXsvod02VaK15BGVbmsfgUwYdgQEryiUrWt
13Z1Ks2F4xQ5WwgGlu4Y5Jaq9BLrYQ/JMdPJFDb4ZbweOkUHFYWvonCmhEcj3aY3rQrZQK91suYu
mRNXLYjASqIDauJN3UYvwnoxTnr1govcIkgH2Uzl2t/SULNlr0PzPQeZKE7tsFUWGuFTqHpiw2qD
PXzfJDvGBAnbvkzPAaZK+y23t5X+ESkYELPxaohvk4DeBICJkvqRw6z4EA3lhJKxFvVLXriR/NOq
xP0WXzb6ufyvGs467L+Gt7xcE/Sp6AAcBzX/BGfqolNQbWv9VqSHRn8pcc8jAc9xzyNukqU1l97c
bBV1y0CwlD9FsM7oLc9y1wS069bEoa5UsKpk6p42RBLho8Fwoz+upICOuEm8Fa3gmPV6CaCFEt3+
wDhS4TL7ZsZz68pXiGS75+XK+uJSad/LX732wvo1M7YCTz499zR8dDg7iDTuNHs4BXl5oYJzpVV8
mBTVy1c72NDAGFlv/CxmeSluInoPpxNZw9Ly1mhMNlHsJHFxrDr2eJZqI8qRMvUbQ+aHWw7BvZAW
LNOUt+hbQVZcWoHc7DM725hFwhtPRKDtKtFZ2gkypAuSw1/yunw3uCUzhjA1YpnN3vXyHM6rMr8E
HY/8wWCdKQTfAJJAWRD/THHk7ITWeU5v9rIw9h1g1ofmhFxtZZovc3kutLc6OOoMtCUsWOZpgTuo
fp7tY3zWvQZ4mHrgVkmxba8l5yDhzK3KI8tec6sKzzT+9csul8B4N/W/NvVHjL/mQ6P7TebSxDY4
/ePnMqPNKFNzpnwXwgfcXGXlTo89QlioQbdNr//lLZPsdSd8GNCRCWQ5x+ZbVfz22cOo2wt4OyoE
rX2pOkekfHcf/F2L5HPSmlXdQBmaV8SiNl9fa8t+BBZRlZcp/5zj40JCSPjRFuEq1y5JsCnYx8OV
ab+JyQV2s49JAw6mbbRiizrLMTmpBhYxQKCMDnbzrtR7A9lRGu0HRlnOEcNpWp73l4R7vzdY5xXO
lEVygYYYKZpiywTEshzzPtKqx7MQTDiqVySzg3rZGNlsL+CuCx+i/B6zj7ZxBJ4iQmjsU1EWDhG9
BliJsm9LcBTjhIhhKGjr25jJmd2pULk2jWxlau8WY0XglIsjo4htLzVZkjmXx1+qn7XynGeOEW5C
7Ue3M1c3XtPQyZJt1Gx64UNycA0PpjNS51C9kRucZMSWSYe5uLWUQVfHPjlH7V0vAHD3rTSuBzwD
SfZvsrea/MdEV0uhYzClqMwx0T5dsLClrjShwXHqmlaMVcEzz/QiM4+sosbajoG4dWUIf8LPR1AL
/Wb6qv0ZS583pYrcpNlYid80DC+vLcVwbfgbGHsj2C2IYCPXzDbDT50wqpHghE1fX0fvE0Wyk6u2
J3zDzIItC576aoO4v2j0+FqsKIBLMu9yzBW4MUBJpGRbh5mbNe+pQZ13DuGxT3qGRnMrtY/FMh0j
3uXkHVIDL5t+gcSZpg2V63RjHtNpLdT35VeL7yqd4BLL7z3AJs+5bBSOnPPtU4zohoVrcmLlB6Qk
kv7TAre+zsIC217lhMY3nKMZza6dJ2GYpK4TRmD6mcS625NGPitIgIAXX7mBzIAEO9VXje90+mjO
JRdL5MfktjCmBb9Gdh9RAgNlZRy1wtG6wEWjMxiM58CO4B+rsd3OqCV18zPUDq0gMSf1xogPaXpT
xz1PQlaDEToadrzatduj3CHtBOx1VXGPAR/M8zC5pD9p7JHKuwTfLUCSpdpwhwlIDDGGuTLr3zI4
jsRK21vxaYDnRIzN/mydSgoj+5VhkTvwPkqli+5xtcw/TzzwE9mvKb/I02VCUsTqX5WbuV1XiSeP
Tim5Qbtuuy2x1XL8zxq2aVK40wgTJvcXbQhWi2ltwpCc+fZSTLxhrJ86zQao9E5JdQ2HdVP59bhr
3mpKWUmY/2P3DJBCinuIWtFaB7ceQfmn+denbqQ4pUxCva/aK1w+1ugPuw7+oF+r3NG/WrJTfnNB
cj9hgmEg1n34z+o+JuUiXjViCNTh0n5o86bkb6Stl3kBqrwWoeIzg1DF6bDFB/G/RZMdDckW4Ql6
YW65ksFl2Bb4HDbpE7Lj6D2F+kOJOSnXXb4HrLfV3yh0s/YrzjYgrVQ8W9ObIu3bxk0nP5A3LHzG
n0hNp/lMxE/VPwB56TxeJf9URupbWlg8ZNVT06CVmxzkPTsGU71tjAM89orCecGtK/WgsF6lgQ9O
N1179CQAWBf5ryyvrBKZ4YuwXNXTXi+5pif21q2ZftfKj6Zfn/g/QVCcbGp+/g9Yej5yYpW8xJFP
dIzt6KUPP4CKSwYYipYvI9nKVBrKbxlf+chvXjBIpzfw5hVcqxnc5Bu8SUvJoTFt6ulNz24Jz1RU
ESZOVO14FduuOlbaxpzdYPJASxCEUQZACHeOupFdhreLfKNNI29rxeN5M6d/PddC+NLpazNw+nAT
VIVLRW853paIyIO9Xd+AisfvPqyd8kOIG1+73LoZSeXGZmg8oOoRy8PXYuyTgFoDAyyhd2qGGqnm
W5vfdeiZ+L2VfhcK7HlwzBneY/8sIhBPHZtjh7mjVWtbKd0+/yHtwQzXyXlp7poAX1G4CYne/yAr
Tkp9puhqXg/opSSuf+rnkQBQ1Nd8USds6/tM3ySpnymOzexKRY5Fuli3sSzOaC9j9eUUovdbyv20
3/BqGrkHwi3RYgiclHmy/R495o5NPYebUp0h8nXzqCDzUw9d7dvq98j/uWwHc1ulq0K6B9Vb9SjU
YBckbzAnz6XH7hHpN8R8tR/tQQDpN5PmaNmlMfbKwGWuYFt+s4P7FCEKKR2+BGY1hUF70d0ESoyT
uGVyNmDIh5U8PAOQYjct0XbzT3thoqpexZTvJ/pAVeGNPFspNtSV9Gpgdsh/haZ8lgre2wwsb4LI
wF3VqBo3x34u3M6oDub/r3caG0oaoOZxdCJamsryIeg/wLliXMxa/ZAAIFaS3j857DJ32gbWnmvI
AnnW8xSUiLaasH1ttHrXztFWLUrH6Cu/qYI/Oan+2YP1JanxpoZaXqVG7IjWN9LUy0exNq21agxc
LKsi9ATb7BkhEwLSlaW4ZfSjRl8qagR1H1gbVnBadBttq1T7JwwXubLxB2Wf/1Cj7scaodt49spT
fevrcN3Pf/2guShQWi4uMGdf8F+WtbWyaP1m6urIIb7NG/R1o3iL5RVQLXof/03GToU6maz+sxBr
lvG6dYQ1HtKaDOZu2M8dL3EOJqZirwGkVuNjebXbz1CXvWQk1q1OvdBML0AAXto/67vU6zA8F3uA
2olG46p5zsky8f5cQVMzrcOa47VaDmBqwTJ8KtYt1pJLGWwTfrWuS1ch3cgWbVKuCYLuz1F04N4c
Z2+xmbFe9L9w/B1RWocgACsGfCIoTFcR+xHpokZaVkiilsNR+xx6YYa7J/owA3x35zH0i2E3g8RC
VkElaOHFLuAv4Hm2urJfDCB3dV2lnILLrpyBibbLAht34BaOe8cyPDHdCvK2m1VgrEsMmgEtJptB
brflfCx/TDRXqTmcAZdBKYbhLPU76bp0L9RZ4KEczE/dCvl03Uzd5KZvVyHahl+DqJTypN4mbZun
ZPdtKblbpfRzc+oNvcfCLZpXYV9RuxAnjZxAUm8qjz5zMt/RKNwp3CdMGTIDAnktFlFqEEYhQVLF
ahz4hYDX7Vdmfvajb6rbmaQi6rqmnwFNYA6Bdxo4y0XPtJavU2jiYCJvXIv8djjlybttHObxmMKy
AvTqO9GhtwPcrd0G1rn2sj4G7f8gGgf25MaQx4iikM/4NsynWrl1f/ZPFhurPl4bwXc1AWDF8W0y
+k+Fm2HmN/fRvaweGUowe9wP//X+jrEHKap1roS9qxsc66UeFEaJz5TpkTEy88DvtGll+zZNVcEp
SzdZcbOHl2ZYS9lJhlvu0z3FxZZm3eePGtTzV2bXBvfcVD9l8KtbTmqz9KNVTmWHz13Wj8vk6nze
k0NyruHMgsHVKd7jkbYkJV9H8WdVH+Qvi1/Tp+sp/wnK955EV5GeWQEhIWGPhDgsZeJ2gvsTx2Cr
7MKy3YsGDpBEIijGXN4uA5sEyDFQn8e73DE7HYzsPV2g05Gz9IgDstYTfLzZneibScz7mjlONVy7
e1mUU1Y700jo84agDU/sA/PZ3S3Wc/05yfD8jtB+56ecAkWNvWb70JCt1Awbz/0mVRksUJFkTgni
x8iA0sfG6Jt8tq8Kq0nldJo/LWvtap+H5r2+J7bD8wAIClihhJBb0l9W/COVrMo9+7Ng0FQ+GmCW
MPHlwnbnYhWikM1dzVxVkeyq57iADnefs9vnPHtB4OMEkq2vmiLxE+g5FmuYopPNdVAqfOjjRnS7
qmejsen+UPd1/4Ul98Uk81ssngSNuXwFA2qJ4nX8lJ5JMN2LhEqjqSjU7LyYQ0PeTqxK5ULQ3yHU
UMU+7xlYBbVaB/1hCY/p/FnHH2G0tuV/MhRdLO5Gam/0l0leTwbc4z4DgbehfyjukGPjzVbkrz6X
9mHNTRMQ9Phuge1L1YeRcMy6Uf9QCEEfHkTmR6nLrlGgMrReZp2IK4MvB6G++J2CXZ5IGxn+Ogq2
8sgHlNz6ofbsPN3UJhwOxN1yqtDShRCgCLGHlyrgnAhdg1e7Kr+T6BiDTIeh0yAiCRvfanJnpp2N
hSFqvnTpVctHxEEjmnzsnrwhocnwjvSxiLxkKZghwLUNbqnaWJvpuJ519DhZCPCgpacuG1eVYh56
GH3ynSVHUy99eKNiEq47tBFIrZi3B7NhvU+vUUUiwJDpDRooEBO18lODchuLLTzPvIhdEeYZxKS7
W9XDUjY8lyzjQIrSeGjKR2bzTMQALkynVlQeFUt1Cusite7zox4uojvl/IFh9uC/ZibIGK1LJn6C
irTseyIjz1dYwNVXif74SPempSPmiGWXOTlAFc5RkfvKnwpob0ceyEg9L8ghA1W4hXGX6Fu39xVH
4fIo7a82DJ+/Zc/zn6CKMULWhIMwmbtjRxXXcYpQfuWfXNmWApxoGqsBiXZupv9aAwg1m8i0uYOD
YNNBQAYx8CG3L0X018LDz2y7w98iWvc/ocpp0Y891HrIjlZzJsqW9VEyEsXNx5ClO81CkxUlO5W/
eGiZe2ox9/mk3HoyCcZdIV6D9CzQMobBu9yOrbvYyqnvhmDdqM9ps/yMsmST76Xp01bArxG6OT0/
Sv8e21dVHbwp27ULPFVwKUIQJe3ShbtShTm8KpKvW+vFDlxj+G3KdQS7YphbkTtMu3qxjaW3WB2Y
tL+N8ksAMcXdVhfQLaukoXGyAHlPSYTNr93YHZNcvWYCrJr6sijf6cQo5t+iQS7RzTKsM3X2xfIY
Wy7SyL4RY807NzVfxhS/STZce7XoXqEM8E8oH7Wm3NY9b3jX65xr5nffgZRwAyujZPl9aj2CaN7R
0/ca9rtJfTORFZdYCOL6rkvhpQXUblgwYlMaDjHsPnCaJTtFDLGbMrR4uiZHXqXqV9MI45smEAjV
ITN9sZRbYYe30qS8RyAcLb/VMF2ruraVatSM+XJf5CcExJETyrSuq8csgslFCCWCpzKQvVHYzT23
qdKTrGEnxgEvALlqK1Gofm9HgVMnZur0cj1sok58hY0ZejChqBbm6GAFCEiENtAdqjDdF6dA8rrM
F4qNv83FdzBq47vE/R7o53l4Zf1skr1t4Z2oY7dAkVR86YZwTYoQlpXesE6lhOlbOGGcJvyLpatG
SRFLKFYZWxsvVDRBwikIG1IFj9nUadQE1uU1s6R9rUijY0naWieXQ+VFtV2ru/V67CqFP2sP3YL/
UjdZx9OgPpqJFT9HTVEVcCVwltaToCOFuNQckyCjpaqPTVTdDUO5hdybYaeuEbOLXaLop4HgTWCC
mSnWAsKi050x2I8NuALtU0RkVEbRsG3a/GUYewGrFcB2ETAcWZu6lvkyMcw5ppUHTiC1YtXUQllH
IZ+3aUOT9GoyuxA8h7ZozrlqOxaniDRVR639ZyeUnBM0Ug99SYOT7k42OlRdq3506cUs820c9njj
+hh8P9/IwUkfvIQWFBtblkYl9SydNItAW5ICimOiMTg7TJGm4lNCoXFbTOEBn1LM1Dnnb7OxkxpP
tXelvgmn22DtBW2m2AN427qqu/BYh15HYQd0lljA6hMJPFJDA6YgzVLWyaSB+yvmG1Z1rvmCkKZ4
+ddOzQ58hW207Jy8ea1ozQjZbk7Q25K5F9HV0NctUROta8fgTBC9MTdLz2aRLT4bgI1BCkurZa17
HA3aGvmDVxJg28+mq4X8uNU2rK1tP0dejwKhV1ks6/doXNd979eZtq1FJ+DeGJkSNIeInjl/3+tr
CZzaW98m5zbDbzc8ss4msEb7rJofgLOgKY5dGB+V0s/U8WWxf4UF2J2zoTTqbtZbbzb4HCppa0Vf
mqC0RXKxn5EWtcuUtnLsQn7I9obKR7epkL/YTfBoipoCnSRARIIab1KEK5XGIzaVhcmHYsC2v3eK
7KtJdJuD1Alqi7Y74ehBjBKilNDhDu28aRuTuM+p7O2foankdS/PlispYbxW9OBXKdGj8lJrfUuh
ZNUhG05k+hZyXSv5F9AHUcVNvuQyks6WRjAztPdIsDUXBpC3o+1zL00Sv6/tfTRNMHmU36BiGiHk
yykEG6v0yYna0gNqK0uB5GwAvrGGItknUw0uFZ1rTG018EifFgcJMk4bFH9BiTj15eeo2F5spSfk
ucc0Ti7B06CogTv1jPcLvpUc1Y1hGPJa7oveM6qnQuw46XtZJNZ1QdpZjobtFU/RLjp3Z4yIyQ+i
rTGsFiv3baT+OgOVYDtJ8CaVqBS0W8crX0MvBXnDyNbJa2N4DMs/Ufsqe6eGnKxBaRMxnuDRk9zQ
uLbqcTJtZp3Kpdk6UPWV2vFX/Gsrov8C4yVFgdAwKBcmU7rxSKWaDUYy3Cm/F1X6plizcZqhucES
Mlbzp3pbSTU3G05mdTaid6kBpd7JRfl84YqY3Mnc+KoMHjTtA02L16fY0WQUxJFW/1VI+VNnsD7i
MNxoMWRFDQqXysJ25s7aUhtE89JfSyZMOzHj2DckHM1wGoqfNPiKBuBOXmFr/kVkMDJh5wl+/A6U
YpaVdWN4S++1uCPk8yA2ZnAJlKMWdNE5xbmpoUK86dPyE1fDuEvadyvbdJnxq+cxNSvDRkcuRpef
h1K+1E7GSG/AkEGsuF3lpN1rbKiOQT6sOToZatxU6/zuqbwj7xptyGSj+bXWcZcBMZzL+jBHCJ5Q
r1pqDsufu0bU+EaEEntNvJ050+TA07UaCZd6DrUF/IQMsyf5diZhnvzg8kV2goSrQQUis3VX/2KS
/XKF41Wsm2I8LuM2DvaqdWr1xAk5YtLhfWiukE5Qy2MOkerZBcgbolMbW64jKbo3yFxrMDTRkP4b
pOiUMo2LZj9J//rR9ji0L7GoPWl8E5ogenXEm6C5RSrpF51ZL8+QMwwtJ212CQ1L97tmIQOE8X9d
Bj28qXLhvz+okYOIiQGZl7ZMu5eYTSzPl0OokNQNTqEBAnVDAq06n6zMeKqYlE0u+1n5WGYSPybh
NIvqKMpnF5Q7e8r4OXDBpg/TRDvFb2yfcCA8pPKX9whg1XZlgsl3eDVKLYtdwPBlNrCcgnRky86m
v1pd3LyKIEgI8s6tcERXwNqbSL+5ZaAgRd2I0D5ONlHoVeTDlADYaewP1Wyx321razhP8oy7ZWjj
ilBVCO0ig7gWHetnTSCK0c5gDpo3DH9RbVpXlAH1aoiK/txHIPoc+xO8VhgpsyvL+DxsgKrkRe6T
2hkq8W4iQ8HgURr6uSq0TYzPZdfgSsa4IhW+lVPnKDF497PFC7sgopzUIHKfiU4fVUXu77zc02WQ
EG/4SicXXICgI03cbdTwMNHkVJnCWtVqciqkdYZApC8JmNM01kVTglmQLVyPWeOrg4SkdQIDZBC7
9FJ4C4fMnSfNeumm+TFJ4IaaLjeupaIeLk37WitUp9nTFcQ1be7Nc1Nu1fCvtEmZj5WzxiAqqjF1
Sts8qy2scnZSg1dU6tk6Tf7VFI5M977h0qzqW2BdNAKs0RP2Mk0C1vuUfgcsX019j8ZPhcMtsl47
4z7poLrKmwxomDwVQfdEQBZr/Dkuj83RHvEOBFFdv5gzJFOgZ4pvxpH6CHCr5hCn4QInVwaBazNc
yYOnPZe7HuI8WGobJNXcjk0qHt1Sr0e1xtAcvE7x4GuB6ebppLzK1k/QSw7Xgl7H8TsSKXoZDAQZ
jVaZKIJH6auRQxwoyaNt899wiUDJ7tXSbuskeJeAF+T+NZ6AZCMDwU2rZ6kfmZPK64Oqt5TdnMdv
xTlk6aaCESB8EYafyd9zRMmgpaEr1r7z2DoAXvSLJUMnM5tgy0H6xjmulxyY5qYo/rTCgGDsiCSa
lH4vT5FCWPB3Od6NHp8QmLwQNvddumnn3DdA8cL+UZKS3kevOLGQu6NCHPi4OR7Gt35EGirkgm0l
cXUQFXWBHTJF7HeM0SDoYFPj86dJGq+oL9CyGZu8bX22pnwNC/tfXuUM0OCXxpxLaAue4Q6IHjd5
3rx3BuMdgFtiDAcCiRPJQzcedtPGxBCFgllAiFhu07DtNMlTpk5FxiqSoDcgtHMN1YtuIP+uEj34
APjlAKt/DbX6Gvhm0XEoEdJRwvbSM0HGwCTSVeqPFrU0Tst+4c71nVxH1Cxa6OQjKCdpyT22LqXn
nGSZy0v9kvNPJV3W3dBtexkRyGLtaTldYSueFEQtjeVkXbyJg5keY+AZ6T6HfGO1cqjMFyDIQzMA
fFvGWQlLH/l0Ho7Nx0SPbNGX+IdQq5HwbHb87wL2g2V5XjbEM23bhhdLJ9qw+hsDgLxysj/6tIF6
jti6JRzOuSHAZUTlYU6YyDg9Imuvt21mW/5i18CvkXgpEtA+ZiHZDUu7Pmg9SjNLaRAby7tAZRhO
WjdJdLa6kKewlQfmUpworY42PbJhC0VwMUYDAMnUj5Jp3cy0dpTgWM7Ni8FEr1mR11qAxZbDMbZP
beYVCLCwvdcp4pRx8kuhnSgFhLp7g4ec8VhsxvFXrc19nthrAtCuNfwXf94r6G6Tj3441NuYv5bS
ouEf3kpl9PTkHwe/P5f5PrZNP2g3LMdRf9DfAjQ7VUW3N6qVtlScAGx3MQcHGfYuCj6DhtORBwVx
TRQvL1Woex3stpgmoFjrrSIirhxppTHOBlJv7NZQz7JTL78CpVYX9Nu6+GfTxUT8w3NyGtHGFT92
f5fErTd/0IFF8SOUIVLQsfVuLD1GcrqFYfOjgmg0VEeksztWAyayBPU4nBsQfyrOWvIZjGfG07ID
w6p4ixFdSKYnd9JNLRvfjjSvIT7emZ9cjDaFW7b0jWahgJ9Lf5DuY51uDJJs7XivTu8VZiR1oNdN
yI4Vt0+aw1CyxskGCTDy+dKPHOwJgS39t62PkS/UYJvq5r+IftuhzjaTKagVx/BWYLzJEeSpqYHK
DGGCoexj5iCBeTNow0M73MYx3lQz1j+j2mlYCDAFrglUfPrge8EnJQ2QnciuTLFiRx6wz5egZaxJ
oT7tUtQeOihdHt0a40uKb7Lh4i9CvvY5q19q9W3Cyys1qa79Z1kseECT8XueSrz1VfGplMm5igmx
bbXurEzmW7TI5Bfki1PZ817K9pVNxFxLu521VUDFErbK5+cQRvw1TSyIDd8ThhY5jH4QJXEf78GO
ebc4PUsz3YQl8vMUKvPQV+couLHMRCWk8D4Pn7ZJr+6Tdacn3zrA6XibpTfm/bgOzoMOdTURACCH
I2LroGPfAJJn/991KTpwfRwvMpLUBaWtPQ9+x3JiWXG2Uq3iqNazu+j5bo509UpfFppYrcMzGXfT
2upR4CpKyNmdKZtKn79Vy/wq1IeZnRerd7JGQuCitkiycjs8Wvr0QMFepvZ6CBCRB5MMqlw+p6My
yN+UBjSfFdgNk67nuSieTPgz3YHJZqpmdl1iN7QCKmtmJ65C05ctT2koWYxRlxZH+nK8Tm0ck7eZ
bHxhafs0h1zurGA3pdpNJJGX6pob2hNGjE2VbBQJZSnS9l64arMpkqNkBVfMEF38PY7mJZw/9PAH
qy9UPluooUuuGl0V/ZJI2rkFZ2/M6ihNsmMIyysN2biaU4oSKjI1jyWOAKd89LAi/otHXFcjCW25
lYiHGaSkzQ41ZaDZ+P9xXcoQlSop64lVSxBnNVbgvud70idvidAcYZicirtlPVD+Ldp3BVmgIXkY
3ElihuFAqd4tY3llZ9oa3DqFAjdih/JxwAQldV/Tkh7NbD/XMB1h6cZFhrXCRDQ0++k0byIrPEpo
DeopOehJtVNDHY/MpHt9paou/p91ptegTvKuDkAN4ip6b1J5TX4vHwG+kxjFcNl6XT4ewzZwQuiV
cpnR5S+Jq1mmm5UjGrq2Vh7VYhsR0AoRr9K9NRuntzlRfRocAK63KuK2kTYAA7eam4WAtCdt/OTg
7ZW7NW9FwJfmYLNk2L8uEfEtqNavDNhVeOP5EPYFPbfVbm1W5sB6rQoDNua2GN5UvnRMEkoNaCC6
zWgFN96vQiZOT/otEclrU+o0ouctySqEiXaFVCqpJFfRrM6Jw5YPWCnyXdaOZNEB8iaJ27C5h7Fb
w9fU47gzK+NK+Vbltnp5advbHG00zRWxtq9AiBXtratLRuiQRWBdZoG2qmssaaUnw7pq1uRkz/Ql
thWtOCVTj3H8jqVta8vFJlRSdbMoy/dkXEdms2o529JPPt2hw1nRn45QSnEI5tWtxQnKxIOuzWYd
3aa1q1E+WK0vR8rX0FaIjPPdBBCjFjtr+Am1Bfl5/G2qGVi4xN1nkwv23pXxYSIEnEI66ytaWNYC
bdkLGPyFWaKfTvhdQFHm9cxFPp8kXuxB1rEiKKu4nz6wDHX2T6z9KYa/tO05108wmdDEM35jqT5G
TeFqOPITvTlky7kR2YbO13UDd6Tll6b4NJP3ueEexGtu7bMRLXuDXFw7NmRTpY0FSPnkK7zSxDoV
u9lThQg/qzO0okJrF/PQSH8akbkZvmGjwQbzFCn1cYU331rjIIrIpWs7n54hJ4+jNRTvTGOiiuPW
Q/ysGpYTDoNbLkdhFPxiGLkAQiTmbpVqoEWEqFgSi8yfq5dcfVGZb+RNt+zIjAXYXy3kIJkThtbl
/Ul8heuy2uLQjUEl9S2AkRCbbjjVvZMDc4U3Ea7rgiEbdbb4rZ/dWAAjVvomoe5AJ4FSKXpBTL5K
tS+L/Rk2AX2VNEC8Njh0pWMfIUWh/jZFjGezlKsa3xHsQHyC0ZR0rleUFXWQO3FbeOM8vlQt5MYh
7vft/DkLNzF0R033XXJpp4OBYFSNT5Us8WhG6WeVi61pWXx633Z1bqRiZ5iwvI2NKhNrpPTF2LFl
LQfuw6gNjrRus8hdOmtX2ja1gBi3WHHLDl570t9l8afnBbouYxeHy1tSP2ylz/GtYHWoR8XFnerO
aof8Id1I/6PuzJoiR7I9/1Wu9fOoruTar93uh9iJINghIV9kQIL2Xa7t089PVM00GU0Qc/ttzMrK
LDNBi8v9+PFz/ksEQNbZ+dMbyReO6Xx58FJUp6H+ScNbZk1xr7byPKQdI22Eo6ud0vrQxJRlUPl3
fjTNivDadMNtyUgLT1vRdZnrlTxr9L2jDiaKqKSwkV/j9hdv1Ka+gGxMcnfn+PkjRA0AADQEVtiw
LSNx5sUIJbcmoJJhzBZD+2KaOuUiSXnAL9boYlFPrTj5dxKlcnsu3OFMU4dhUXYGkpzZeR4lKLME
ZGFZ21BdsVq/X3lOg9daybG37OV6xCFMjyvYnVSeZF/fh1XOaq99FYc7E40VoxHiylc0637S7VMX
Fuf7hd+a8szVKBz4LrUEwwW36fTARKFAQUlRhh/leAm0M9Ye4yqfjzVKBeDhS3rPTzZbe+/fljSB
TIgTbrXyourZaK4qC7LEAB+s69O3rIbsPNQeOaoE2a+VDzaWw1UqSb+65jXQxXlValtn0oIo0qsC
7SIrd8JN3l5XFI7pqY1aPPMpgjk0jm2NbRHKTG+aq9L6hbkROkdRf+Z1bz4UZTfgABd4125LmpQ5
Q3GZVYDU4Ne3nDzxnzXh9nXapTedHgtaIbr6lGjmI9JHSi7P0iR60n34uFk63Nh4CdxSNd2QejYG
Na/2qksAPmmwGpY1a62SNw5yPcD2w+B1aM5EqCxVsXRseUZ3ZV0g9FQk6W2AXhZ50whUDW1BUnSc
GUD3DcZPP75M04UPPBtUaDiAbhiuQlTNZ+TZ6AcA/Q0U+yodx7neefOoXgZ1/SqaYs1aWrR1sJOc
nPRYmZt0H+2E1nXprQWVoaC/NQYSM+vWoeq6qL1hnNtpQoqNOpaStu/pNOHCFbZla906B7BTered
gSmjU66LKb2g6lYWP6H8ym7lhLDZ8KeyqJHzrlAPSrECROTkdKnRM8rtSxUMX8T5QosRc7bgH3tV
35NKQHmDvxiEyWLMMvbxsb6wO2XiRF5T3cmju7JcQbyFi38V0gwdOL3dgxdFP0DlrXtfwBujyLDy
0ztHLr3hRkOTRTljWUJpLdxVpfzsGoA10Uqa8776Ce7bx99Xvam9bdDdDdpZ621iX1n04ZUXnSdg
T91FL26TcjV0v7J06WbPIV1562do0px6aOiihk8BsaJ7UJOljQlVtxcUOJUMeZqM8+xYc75Pr/qU
irmjTSDP8Ny3SWwuY4KG215b5iLrL0T7kBm3TmtdKr75s2DvTJwLcuCF2l7QmqxVeV8GW+n+0EmW
C+rgSevly9q1vEtHdnNR89FCOB5SQALjsILln9FJ+9ItETusQdnniW3s9IlUW5YOkp+0xecVGuep
VpOJ1heuCbRnjAhRY0qNMdUvmwo0lp4PG6k4dKLyeuvZOWFBDmLdAsCal9CutPRHqb4m0bAu4ZIM
BS691TgigNOG/JC5G3TvTIuqs6ooN4kCWypR1hokAAdFmPQ8mPxg+mUw/gqcueNFl2reuJSYrW2h
qZw8NNDTVDXPXJr+NWW9onsKYozsM0ECY9Hb0Na6a9+2OVk8cOBdZZIQDdDxyvQnunPngcohOocT
HAXXrZ0Rfoe1g0ZOn64b61IXl0I/cygJ0YFU7fOEo3o97B1Tm5llWW0NO/AWUWA+0ptAcIQ2dxUg
IUVjMeCLt5rx6gtnE8Hxikc62jEIfLocQauzxPWZJeBkIZClRi+pA+o1oDUzCGNN+bYwSGqdcVvp
8T7V69vQAPKrJPeKH+48sBmm4l+YdajPnAISWhNtXCfYiBFCBAprfT4skNpoaQBm12j/zPTqoYjg
M3TLXDn3JJLRQ2rOi4l+FNMlvpZM1Zbgqk9MZSsm0JWlBbrb0nXes7mhuk1rPp95nBYD0UMWCOt0
Jkv1USm9JyWiLUxnyrJQOwjMXxabdZUsNYD5bn3WhysrJF0Jhnc/inaZC4IdogIZlJlTpBsmZGe2
lq5c2sDYAi1betZ14If7BmyOqVKlmPLzBAZuZrlbrULU6U7YyMjZYIFiCrt01ppyEcGJx8PchF1Y
Kw++qBYunYEmCQBsXPs8EbDuyCwX40hvNxt+lS4wEIWWDKIv7QAhyknPbaqGFQBTGQIpAhU40+kH
pkm2rI3yxsuzSysJrrB/PutT56qQ+6hDVEnKN4A0kbJxlEs/NhdIbjxqXrDzUkudxwHkBLJ82pDu
jBrWPvbAOEU9gOLv5ai0Sen1KzGqA8G72M/G1HY76DYzdf4y/oDwPJskE6+7GZzBE5KJR+SoDz2C
izhqTVWYIPiMVaDcFc1N4z2ceIFJtfCLFzg0Ci6NQB0SXWg7Ve2KCSAqqv0ggggookl3SBuK8knG
HdRYszLJ6AN6rm/Sd2grGWMA+uDEcxyRvdQPpI7jRmRV64LOGfuLST43gc9OC3A1LsB3wVMSyzKZ
45dOz9NT9hH1BvXEre1jQzA90if7lKrRrdGy2Rl6A2FdtLss31Mh5PVLanmgpW9j7Dnp3UCvTWWy
a/WzTjuz5HPfIHRQM8GUct24cBVhg4TNY5mIZaS4v9jF6mDD+qUwlzGa1qyk9mDU18Ic5mIgU3N5
qfImGH5khOH6WS+1TQj+Q3UhmUe+9Rx09+yhkJ+gZM4dGGZe0WM9ITeRqWwTowZej/L7KMloIc4z
sXW4+OnM8u9wJLErFM5KVvaz2kKrzDalrDZa3GyzQAGLZGDSSlb4K+F8IMqt4O/6BOadThf3+0/6
8em+mlrTdP40rm0RJ3maqSNGjMH55SLdelf5Opy9LB7qTdzM1DXQEnX2Q5lDrQMrO9t2s1u5cGYU
p+f++t2fv8JB2qtgoZffP5H29Zem/Pj7E2VW55nS0NL9cE08hkJovaXFShCdpnbhnJIOGfH39/p6
zSJI+vutbC8oZKZwqzwKtDMnq6B6oo7RTyXy7+/wtXSrbh2EnkapMt8OQ0bo3VgqFxZI6GIP6vKE
dPekVPivX083p9t++noG8BJfoy60H4CHJONLUp8KOV/HTP1QLtlz69xK6jzZm2KWX7Czk2BB9ZXs
l+/DncGObi68H/4Je5Ujw2QeBBYlR74rHHiPmNzhobpTbijBTsKE+YkbCOtY7JqG8NNQBY4iasX2
9XNftBuUz1SQQ0r5iHHBY2WLWeHqFL39JQXhqbUKVhoschh18N50TnuIgtITSxpy/q2kCdpyoNmU
2Ci8RPWPkBNfik6ueVUGV66WbGz4A9JHy3+gd9khi6ua4gLw9FX3qhb3ibnr381huoGNDNy4SbOb
SH9Q0N4slmCk/Es1QAttAp1ciM6BNvejBfWZWVtY1IZcAqK9xsd8ad/S6xiD+8FcqYiuxIjQ7hXS
ZLmwOViAayBQbf2nRoNnAMgMyutyNGDyr7KORsoa2cubiaRL9f+9s0FQQWid4xek7vVXhA2Lq04+
6+z2ZESEnDTeJbQRx+KSTn5foB6hbIH5Vk4/65DGa2ceCmMZVTVqld2D/QNQgKmf6yRHnEJku6Eh
Bo2y7s4s1KhkfDFpv6X6XY9EM+BE8asuCK1UVjxAKrjZjaBwuhfTAOUeyFWYjhcQX8lbgkDMVNUi
fPpXSeXDNDMeEmFchdHez0FauZcpoFZkLiIKj/WyGc5qYYAOvnXEhfTesEhq+ku9L5dm+TJmO4hq
4B8eKph9FnYxBWEfeS64Vhr1UXEbE6i18rYyQomeu3MrivaqktmLiO2Fy0laI5FMMyoHqB+iODLs
YtOdcz4Nq2WP/gQlDM4FMyd6EV6GrEexCujc46Be+JvUe67Vi4zjGcWgwnBQREZQTaCRA1huEyfs
ZfoFmdFIz0cH0J3xVHG3BrMM2HOMUMcpOHroWO/pPwYoJvAAo/q+GrYy2wlwKxUIepCZZYSYQBix
K5vy3UEK0FMh0RrdHKNza6TGhP0izBi7v5LGPk2v0RbS/DPXQngpXHIA6exdWcNujOFb+k+1CB+d
IHiIs02mzt3iPm6ui0wstNa/UThNpG0LkR6DucyZBxK+Uq0H6z6PZ0DqC4C1Ms1vv4+rH/Yl/xr5
IAn9vpyZIq3jDgVAYTR+ID+hB6q0z2HN6QkMbAs82qKPHHAMGBPtWjEuUw0tAfRIQVd0QTUDOtXr
8FljKmmJt+9K+10xQM2nzUTxeS4onKoUKzgdtoj4B9fA2ZHd2AXA5GHsxBJYrFXNQQeXNjkyyyM+
0+qaJuC+U7ZNslecbZtuXUsDtHOX0MdNgFwl9XUxbIaovmopMyYuDaBCNuuEdsDMDIJrM3Rfc8+c
586v2tt5gMhUSCNpc0unYVk0/XXcdy+6126MfpjrqDL0CSLUwr8wxp99dqY3e3sc/72dyzxIuHqn
6jIDKZA9oKgRCOGF9STugOqPz+YJ6eYjebluHuQecalojh5xC/+5f81e43fjvb5WbjhoNdraeW32
2qk7TbnDv84W3TwI/nx7W+gA4PfdO6ZxRH86nMCqb4SBYvm82gZv8oSO8bEdedpPP20zkaJaquOp
8V7JCNb20tWVEx9EO3bp6eU+XTroPDEk9hjvAwUoXu4jGVebEh5hnaCKWKs0kUNEMrJ0NJcdRfyF
0tg4PVq1vGjq3FjnSZNvtWz0TmRqX2dPhn7wqhJd3QRPLnHuxayWUGEXJXCDzcqRa/x+mTtfv7Px
oU//6Z0z1QW/nyj9OY06+GJIMVZI9AFORjDY9KOZUxvwxJMVeKN9BoqmiM+V8NVDn17xRgB9/SJt
L0aw4spbXNKJCOMzv6b9VykrJ9sGMWFWoz9QwEKoqfum7cJM3YUOfDqc+B5ltvZoAnMSR2kxrp2b
IHnVtNsgahdUTudsqpW2rxGM02vK5XH4JLOLHBA/iipuwp6h/axwSpX9ylUeiuBVi9XraqT5G6WL
NgClqaHH7UY0bRSJm+FDaVy3eK436QWQm77ACqP/WYSI1+OKIWmgDe5WcUF7ceY577LXfrwXFY27
IL2oemhM1ALolUe0LcOksOfff4Ij+bihH6SwakNJxrRqmkzNOlCQOISV/agY/r3hQ2XaeimKw8gh
tCdOJF+ngoaY/v7zF8+ybgBco+4av7Bu7SquL+lUQihJ89xFhz/LEJFJ7AXwuxgBPcc2r0686JEM
UUwy4Z/urCqjSowY9J1SV3R5Ry9bxYN1q0jylgzUYGb3PlTKS1NtqJG+paW6bJUavG9HWUVSBc8p
rrpq6JyY/OLYAx1kxV2Q1q0flPou6GoFlm7SeDpuA5nyFOYqal8hXeFfnQDJb7Q2LUBLqOBgTIKB
0SSIv9hG/1rFyQSsSoozC0V+9FOzOts1HZTJMhbVdW+TuYjcq+8614pAR3ca+Ipp0SETEQLWTEa0
f6RTeyei2Me0+ddQbHy87KdRlpqIIhVl2r0lLdQabSpy+SpHdBMa3Vx6Nu1Zmnhq8VMB+2w6OUcb
NJ6GS18Pp24dqJ46fMtkelskw9oAsJ4CjQzwInVwlPRBHVeV3HQVzTx4yl1V0LpB2tMOl6lvbb+f
Kc409b96h4ONqzdcTxWxmyMN1tHEBHE1V5+9Z/TII5pEiOQ4OtxQZ2PqlBUXgGYLkPxv5m1xHbbP
3b3CGYJu70t3wbJCzmk97hTAbLw+zANeCFMaZJRerApRlo0dPVPNRn5YzNwfzXucnEM/YB6+JfmF
RdmNU9KPCpMXjpev5JwKeJyBIzOAM6VextsaiQm477gVruEYNBkSerPyJ5T3Sp2lV6iYOsYyrq+R
sRkDHwTpjmZLdsJp4sPh66txmqL6p28tBq3MR2S/zpHzX+mbeEsD6xzM7SzAZ1yZ3TmYxBlza4vb
7jxYucBlZwoudcXKwrDLosoQL7wZGemGCuz0W4t0Dj12gZDO3KCG96wvoT+ukzk81EsILxfJmiT5
HF1sYNRr2sZnyVpu5C5YOitId//uDD7Y9yzH9yor563w254jzrAWa/Ua0jLK4PjCdwsEtpbWGcM8
62fGAlXb+dvTvb+IV5xtd+gBlCdSDW2KA18N70FCEI4y7on6Ams/+tMLeEbzaYisGYWSORIQs3AV
3H8/5bXpml/d6yDfrggPcTzdy9srt9kZBhZXwytS7PNs+W9WUMXBRuM2QIYqMdjnngudoIwvHAFu
M+tjceLLHYmnHx4Jn6Zjo7al08edfa4pE0lW4olURjlK+srKTcqT5kBHosOHS+Kn22S6WyHMP1JS
oy9edHJhDPecDwCo2KvOwt+i3jmUatxTSdKRHfNjeny6n8y7tvQS6BGtxGwADVOl3KaU6JEfRGan
WxQCb5rsxEQ4kvR9+Jt8uplOD95IEnqrbBzrUX3WUQSwTg3dkWxPO4irvmEVQ2zo2Cr59nVbQt5E
RvP7CXys0PmRVX96cNtOndwKJLXrKkfbKq7AXsSBazVzmDYIovcWabNqQ6wuwGFdaj2YgNBEjgyb
h2CZmgE5J86/yKHrqEvIsqHikbv+rB9VCZJcIB8zAJvF1QgRfVUJd1Yt1LPECdSdRFtk0TcQnVo4
/8iSZc6TIVDzxJPZA44Yjq597qQaSrCeh1haorq/JHLE86ToIXkkRo7CBaKF34/EsVVwEL7ok1cj
SFQcQWrEklBhJ4bM0ZuYCfNE3D9ysDM+gsinsQ4r04KCxS0CPQ7XFVhKdNsDc9naQBNNzVaXXW/X
e9EW3mUYVHKbpHAQkeCNIL8V4yIisJ3Yq4/N14O4FQwpwATb6vluJSfvcOsAeRvC8kR2fGwwD2KW
YulWpPb+cK6Ue/wuRL9yXLR9ThmpfB101YNcuG49I+91rBvCpKKngFpvvW+Fuvy3JoJ6mO82YZqU
oJbPLQeNH0N1f9YI2Iq6e0na6MRkO2YjqB7ksJCBg1GMKjcZKGXICEx/mrfbKDXI6IKd446Xoz7Y
MzTpF8IALvT9ux2JJOr0vT7NwBLtn7L0RA838V6mT3l0oo48jc0X26B6EKEcm954VXJdX9vG2SRy
CGZegwMbLK3xRN5/7Nmnv//07FbYyDLLp2dXQA44qzDOTmyAx658sPQrlELsKuXKk4pdE9926gmv
ryPLQD3IRCTurqmnaFw4WSAAPWgLcN9oGn7/MY+sYfVgDVd15/uK4OqmHcwwI/EEsv3r76997IMe
LGAgU70fTU/uwsBV4XFNmgHZjWPMgbR+f4uvB0d3D1ZxkHr+2CYAjQwBDV+nqW8hhPFK7fD763+9
/+vuwToOs270ESTO9xbAfV8dvZlm2+LMaBE7xKnQYaISe90ErEMuUGX9/q5fJ5/gQ36fpUECDG40
snwvQ/mSx7pJRVxP13GC2EUeSxgoKBx/f6sjQUR3D1azJWUOD2qM9rCi4gv1fkwhis+V6/5en51q
pR37SgcruwhDp8ATNto3ek6SnpUhir6l8xLZIHMLtAxO+SF/PeN092B5J33oarpXI4oLxQDWUxI+
2P1OGaAI1o9tUJyoo3y91nX3YK2XqZIYBujbfas64X3Jh995bu5tvv8kXy9J3T1Y8IEf+a5fVNHe
8FdteBe1l2pxYkUeu/TBaqev3yiekUR7BcXU1O5RL16W1Ykd9dhaOVjunU1Gp7WMSvqAZn0Gvw3d
OQ2Bx/mIbO6pOHvkLs7Bijf1qAUsO4097a12Xf2i9xHhneHNeiRP3r7/BMdWhXOw7gdHa9oh4S4R
imPVImoxqEDLYgYvUSpbDyJHeSKCHXufg7Ueh02MSTR3AmYNT4GCJVxmp16iwF9hmHHihY58eOdg
lbt4AHtxjsrm4P5ok6ckqREjef1+sI5de/r7T3tqk5qu14dpipDEVQv3GJXyoAlPDM+RFf1RvP50
cehwtS4A+e+NPZL5ErofleYrtVwa+YkIeGQxOweL2Whk27YZd5DNA6pwsCVPPPqxcTlYD0NWOEXQ
KRBIxh6d49ca/mxzIgIdmTX2wSrIlKqLQB/F+0gs0ANRUehAWm+ibSxK9AZP2R0fGRv7YBkYSTFk
ztQWydGvU8Slnpx9P2eO7Aj2wawHZmdUVihjOJcp04VSnW1QfQdMa2bi4ft7HDkq6fbBpNc1ah5O
FMb7zo+QVbeydrjUlEyCgyYcaQH1vNGfJK3dPFqCSuyW7pjpGzKWl7hxlI3mt92J2HhsIA/WiGt6
gcysItnX/aVinOP3dGKSHWkh6PZ0x08LpA6GxCmTNNkXSGq4tEJhSSAkMJOv3mMNnxiTtlPwoWMv
cbBSilGTgZOWyT4CgF/aD019IoIcmw3i93eQNM7GwHLjvTMqawO5nIqyf4jhgX1qT53m1b+eLfQP
6NunUZKJUSlFxh2kgntCgw7Nlae8NxXKs3q0+H6+HXuLw/Xuh1T4TfBIEVR0adzGHlABUA75eMqi
/sgH+KgFf3qL2MoHS+sDOuAifUjqBjS18vT9wx8ZIOtgpQeRrrjVGCf78bW9016Kd+8RavD31z72
2AeLvdGbNoHvnuybwTLRwxM/KkM5UYM49twHa7xBLudPEJgEBIY95oO1Cq6/f+xjlz5Ys70KJLOM
fFYW9h70BwF/CgPVnjGysL9DCdpL3H9zhKaR+/Rh7SK1pN8wQjCRMC+TiGd8/w5Htk/rYMlmJb50
KAIyYxqANLtspV652a54PrUPHbv+wcp1ZW1mjs+cx99Uu6PvPxmOV7CvZyA4vn+FY7156yBpbYs8
DNQJ5yfNWXpRPxdXyg0bhv5Tn/tPzmbuLYFLf3+vI69jHtzKsOq80Qst3pf4yAKPevTvzQm7NINn
8P0djmWW5kGUqNUO5jpmhvvsFa43YLfEmSU/xKt97T2SJ39/lyMr7tAf3C1zW8VSIdnbAbVHiqF5
VZ14gWOXPgwUhdqBeef5VWq1qY2laeSdeOojCZNxECfUVB8q+D9MphF0R6bA7NfbokcpsisX3w/M
sVschItctZGHGNt436LmBU8eSQ+LwvCpw8mxyx+EjFRmA366bMZpSpdlN4TrLjhRiTgSjYyDEJGq
eoOlJJfurpHsxlCnWvTP6e33w3IsizD03wNQX4am4nQAPfBs7O/aKxAXkxv0ZfOzvmx/1i8nbjNN
8i+2YUP8fpukDJG/iHkJ/N3wjhkm74gZMmbaOqSngmmzfmKWHlnIxsFC7kPP9UJgk3uwBWhwmQ1i
g+vOm4Wvxald7dhKNg5W8mRebaB2x5YZYG+L4QqMH+Lf0q5WtPTR+HdOdaGOrLlD/kMp0xrbZYat
bFCYUjaSSPj9FzkyYQ/ZD5Gq9aNXUgVvFaTcsFVWnnKEsr6/+LHHPljPeqfI0YUBfd6g/KayLXja
zceV//O1/y//Lb/6c8rU//hv/vyaI6sW+kFz8Md/3OUp//339Dv/92d+/41/7MPXKq/z9+bwp377
JS78140Xz83zb3+APRs2w7V8q4abt1omzccNeMTpJ/9f//E/3j6ucjcUb3//22suM+hpN29+mGd/
++ufzn79/W8Tzvw/P1/+r3+7eE75tflQVLI+/Pm357r5+9904w/TcUzd1YRu6qY2wQq7t49/EX8I
CxN11dFMUD/WVM7I8qoJ+CXzD8s1XFPVVN02XXvCdNe5/PgnrmeR0fBbtmNrKtW0//Ncv32Zf36p
/wAbcpWHWVP//W9iWnL/XPO2MFXua1ATpWclVNc9WJK5a7QaDED0yduR3ShxO5qQahQj+9E6ibyt
zLa9VuJKQ4TH8F5A6OBAkhta9dLjGonkY1WjXJkaxX2k9V2J/IrTPOemVTzWng0hsJQaNoBlNPkK
222IHDTeLxBWPw33X6/1+TV+DyjTW9iqcHWH8TIdYR8mVFVhd7laKdrc1IbJbbmysIyI8FDDtX2R
Y1ZQpyi8RfJEWv7VbXXA1zb/01GROBg8ty/MTE9cbT4gqou+04JXwy0mhdQ+bou23XeVdYpX8XtM
+PNVP99T/B6s+75TdDxwuafan4H7hnjUwaAsS3GilymmK/0+NexpNA0hHJMpesjkUKvQDhUYgvNQ
09E+SXMBWDBsY/TEo6xV7hqg6Ls0GJAuy2UZ4UUANqkf5QAWPPStHbZ05sYx1a7Fo0yQuBWB7uaz
jgIDsjJCe1bNFBRQj/qNpLXsojuh19gmF1obJycyC+2DUHHwNhrMREdX4WGa5iEKS5OZgQMCNUnA
WAgtB4UG97/zVLlwdU3DFccMcF3wMmmzV6R6FS6UtBwf3bGwyRc6M9mNXavtyUrGblVpsk9xPyrb
t8BApGpmJKVz62SaxsSzFWQiEzjoEtWcApKh9vGeYnplIxbxWRMXHhBjmTAmTpGTbXrTUHXToLl+
h/qkx0gamQ4IP/kY33oa6nAa9DIefJBUH9+iQ6tlaQC+pflkOL460wsdYYM2SI23IcLqZD4SPzCp
0h2kV/Je9uXCkVjT0Nbv342+gI0fcBP0lzoD7NjYuPp7XIQjMtqp1mA7KRSA+K3wjHJeYFrTL3oT
UcfzOoB1PR/TPqOFVFd9glIGWDvAmDrbVOOPQlvamhHwcYfJ0icWmh/dDi6UMB+F2UjLRLvtMlJU
zRrx7M5UIYpZWiIWgj87hOdYiLRZgRa/CfLUuBtivX0qzUJVzwPNLusrFQEzbdFAm7xJwfieBX2L
/a451t34yxyRSqTdHoWgXWy37y/6OMWGweyUsFw6bT3c5E4ODDWwBpfJXTeev7YS+jkTYh3vlqEx
Uhu9HdNWQDlW2oR8rZMziSrEBL0N43oWqwIN1rAfBJKPiANjjoaoVVi3OSh1AJrxvFPM7k54Q7UF
0kPeyW8xTSxb4jdBwwz6yDCa9a1lKbg6154v3gOv52xPPMZANTRNRDwjoU/6B618Nkyneyi0vENU
LuRDJ36JEm8d5cCFelNF4UrRdAjnLWo9u5Sv1mOIlCIXBt+r89ZxqWIv5FQW9jAobj/WU5Buw7Iv
59YUuq0piHcf8TybQnteC6K8MwV8bwr99bQJ2LrZ3P6vdDDLuCkrgTUAXmcFkNVl76uI1yFjPmnf
q73iLKxaRS1CR7L+LoxSODjfh/sPWMxvi9myVZsN0HIsw2BZH+QwnYGyRGAzlKOwLzM9/eVEQ7tI
nQauvwzPe1mxMwnxXmD1ArYKoZHKOjdMlI89v70ZxgEp4Gz5/UOREfweLnkmR0W4xDAci031IPH8
58CEtc0bi4+Xd2K03s2PMTE/xidplACg3DRs1C7cP5/hf5R5HU2rfkvFLou3DGH8t7dm/1z8f5CA
adOp5HgGdh6+vFXh8+cU7OM3/szBFPsPfaLKurbKSnEdY8qo/0zCFE37w3D5aio/LzTNnQocf2Vh
zh+m4boOv6WiPwwvk9/6Kwsz/oC8AbFBU1XTNA32iv9JFoZE+2+Tx7Qt1SbbsxBLMDQe9fCQ7QyJ
IbUGD+Jat/OVrVhuPY8TB+qnV4Y9XF2hIsYqugz5XsX2UA8lOsRXrumSABhBCavX0TsklizPw7td
jipGxJmPNGk3enCS47EIcAoE2H6e+eDIcfGzCa4ixaVvyGpUW13pj8pc0SeLXY/azgo5MSANiRLn
7qJ1WlIqz3cUPCI8250X0k+BgFT4Lcpk7LZqJyHN6qWNsKVMNAUnrLol5SMWubvOFPqPRG+UHymt
HG1jFH505xC836wMi15HyWyJuKC6TJH73fR60g/oZeA2ZzXNiAlD4UW3MPCx0wgLHBcczememjgR
25bNyptZkcQqJvfs9qcfTuJYcIUwj/JCy1CR8sgqeMZ17r57td7e9yjjAV5B72Ylu2oYOfBaoTUP
c1FXs8oc/BAXoBqBxjoPwdRmvSdIBPTqZohV/Tmr3eIM6YFI3ZrDkD/HvcABM40T5RwQfyGRBHPF
jx67mQxMVOKgsR1qDvLbtm9Q/I/0FoOOyikXjRTyKRJ+t4vLCpdBRQscFF9b5KDHrkiAoqcjVhaj
LaN1RHbrzItaW+iR2d14CBft/NFunkpt8vKEFoYqWe2EEGJR6nHKWRmOSELphSn2ZuxrF6Ub2jru
5rDHZgaSrpeWPqIQ0kV6s9NjDa0JWO7YKyaNnW9bXu6WHRBPuhKMBVK3Q+FDCgwSFHGEUUxOjvgi
XCZcAlMEszberN59hkVAk9SPoyab2xZCfuSIiXXZFS5W355W1Xc9yKdfrTr01550DHRLc9NFiNIv
0JkRHdaHwIxLXMYq9hIjDRP9xjPDDFmfIf8VKE3nYQuoWusCaxWk9q0hulTAJOOHPbBZzWukHsQm
iRN942UJoHS79qy9PkJ3PhsKBb1ENDstwBMdLu9u2JqonhcQcDGHSbMfg+PjhijQtGtWAmj9fd0E
VbXyNWHfpU3v5KvC7PHXKnpleNLGXGJXiZwO3BC1Qppf5CGM/JS0Yq5mWn5ppriAzPysTGtSg9H5
OahsiHPmOY4msWmi0jpoLfbGWWiDcpcxtMpZWyIktrCgL6BOMXbZNus62a6ciAsv7dL9SFonxoJA
CwekpmgDdIujEYs2ldJ0sijjGlMINbWR29XV9F1TSSBWuq3Ds1R9qTw2jZsqsD1zZKjLuqFKCMhD
5KtB6dzHXMR00gOE+vH80DqNeViiEVgN2MFlrv2EzGmLjITrwmtV40qRGOUU/XvllzjNpWNCO8UU
qXJVk2uQzmuJnDeGD3+3yLKyRs8S75xFgz6cP9caRXmOkGzAUVQ0HZdTEX0czcTaO+CVg4XnQfze
FHGsZPMhSBB3xvthMwbdmC4qw8IpTunG/M4dLN3E+KQu6q1eadG7VVfeZeSQNMzT0kOEwEX7Wr1x
hR88T2YV2HKYZF2I3mOOYy8sTcOtoWjjsL5pmxihkCZ3CnnVBMK4KAfi9LVjxWGFWv8ADgdyCWrW
rVF7q2Y0cjredlWiRIKjCQL3Tl094taOvUHdwTot86y7HBBDuQirDHKNowTAb0fXCV88WTRPbe/W
rFfJ5+er5d0itnoEPKXVqa9OOyg2GezgljchMmMgHQJ1fEiSVn1Mo4Tg2nrSzW9LLS7D/83emexG
jmRp91UKvWfCOBnJrc/umodQSNoQoRg4GEkjjZORT9/HqxI/qhto/Oh9b3JTlRkhl9N47d7vnjPw
oKm2fJjnwV8eamdAl17NHRTvzOMCvhtKhAKHvlrreGuHKnkwqRNxNfZ11vb7JovBj/kOu3WbZOmx
t619xPJs1U8lweEwhe5kAdvdtX1zJc7xkH3SjVcjq3ZlqC+RI9o39BYwMDMKdFjQjs9GqtJdPCI5
mwY3o9A1LpKWkJnHjpYZm6FubyMoEegDgoM2cOD6aBnUuU2U/jBJLp7SijDVTVPYxt3lfQEWJk5j
73UpJ1mfSs6tu2XBUPPYrPFsjomGwZzZDG9JCf0bHHetQHoRyrLP0lrbbxoxserOcT6n8Q2XNM8+
RMOQirOICCexhoIv9iFcVwMHs2oCgDyx6h8dfpHgFyaOtKUtyxQEUz9iJXT1dPpnsfJ/ddt/eNdp
zf9ct70Vv4fmR/3vdds//41/1W3cTv8KwghYKzU1jYjr/sK/yjZXeH+5lHFhEkvfw4FCm+Tvqs3z
/yKdRUlGz0LQ7L2mGP6u2ijoJKVewpkXRQktt/9V1eaJ/9aYj2IZypCC0g2uHQWPNh5l3b9PCMc6
79Mybk8tXEzLejwrZus33fplC+N3CeeH0YaNeZt5bfr3dQfwgZvBoHJEg1b0leHaNGQRNKq8zTFs
hKP51cbBWj9NK4yrS2raYfmM0qJ17pOYlW2onqbkIOFIGxqYYbQdXZLElf4SRQktqVsKKwByDyLb
NaFoQTm3xtZ7wXsiu8Rx0z7G6VTj+O6d+ViMveEanVf26+r5eQklq2dwHyZn/jMWAidRlEw1sLnI
y+qHYQih6maZDNKNP/Kjvru6jaZvrU/w8cg5UvfsX1XeGF+8qCLsUFSOExDdoSfXvwp2AtqzSQJp
iYPWHaufrQxP2qdYOTX1lLa3so96dc5zqcFsTXP+0mmn4bUvSv770ezF7YV+VQevrYKVi8p0UkFF
o6/19DFlY9B+jW4W4eSkcbOcCpt0qHycCoxvEKrAAa/K1n8wQZi4dRw/no7RYAT6tPxKl1waKyqu
hwqi6LyINXiePNm6+z6fYTs0Xg5blLAktImKGoqSRjgLclhGYbs6NzmOmnzoRphlRLpPjF+hOjTp
1cvZpHPChzxRjsEhM3l+O5R1lG8b9nHArIp0RQuvF4cXY2kmR19qSfMI73Q0j3sdR6xYAmsmrLQU
aVhvg8pxl21cM43bxEJx2mXJoIfvjl7b3yJM1+JsS/LD7DB6mBtX3O2AqPzlaqFJISr90j2FwcF1
FSYtLwopgWlbALbrKsCG55X/T7oPbUEfNe1jRBhTkwWgVpKsm7FdlfmPbJoWPIooIX5YWk2gfloV
5m/aGirQaLX5G4jMKMYyNlTmIGS61jf5Ehr8iIEKP3rWdb9c7DrqXPtZH2x0Xpf5ZzAoxbe1jNgF
Ht0e0Xi8pkBdjZX6Je/zkaBC0trmVxdkbv+7bCiLUGjm2QrGXUMjarhgBRe4xHBU8yjsXqaclPDG
M4G44qUDZ9hf74E/MVpoiBEd4OuQSMtUKpajRTC/BXRw45uw7qv+TKd8/ZH602oPrced5Whps/k3
fmNBcgzLpDu+3UHh3sKsm5eHyaAOg8nfme6x9sPcFQcZRgiXduFUTPppqgZPfYMEj2rQKwI21Usl
3PXke6rBrU1nIgK+Kte6QTpOv7oMqFF0Lqt7vTZmufX7GTwFNE5+vRD8cqcjjFjV+jVaZu5qm56/
EsyKIh4A7w4K++ylMWNyUZ3u49c0CDPqBLdYOQmUzfrx3NvQ4z5ROXiJm27Jpt1cmFTf+EERv6hy
HJEFQitAx7i22uwDa1zvZfSX4EezVpjjh36d5p0/iDF86VqMGW/YWvw7tk7D9VyvTjufp2JtT0mU
drQrgRmmR6QUldxXaWZncptTEfv7yh1D86sILaQjaReBwFXOCTPUvq25x5lxcHerGur01qKzBU8T
SFVfQBw6+ZYjt0PU7Id1hDpAh4YfB6bmIYVJR7eajQ7A2ZG7uHuWMTSbsqIyybFctSNfR1aRDB3Y
aYCcOnDj3MWMcl/XKY2h3wX0HC+eX1fzLovbBSy+mHFjTl1pQOfEC5weyVIK1Bsv1+rkF4n/u2sl
hPJl1cNNKgQ3A9pexMGLIh36Y+KLrD1A2aZBJp1aXwVUA6NIWCkDDshqSfIbiXeYC1QIMWTvYMP9
kUsizLvAJBg8GmflQ9Ne0n6C8suhVDVr8yMxzRJtuiiz5dPSrQ15ajjvPQCXaPhWtd0VwRIsr26U
3oUJWYleegKN0EzQCr73tcuafKuvzjUdZAkSlwXQXV/cV8P0POZ4tKo5uyinuMi5oxdsVvqeoFhi
slkH0zV7+EBvrhid29hJzz4kU76Z8pebLdmDFzYMjXMwI7GonPfORghRS7ClQegUu1yp9hSGJHgJ
ML6VDvyBkhsrLtymua4Tj6n6U5LxQeglP5dmfYdufYrCCLByMY34tEfMybk/Lxcn0HhQaLpHoXwq
muaD/Z4fVUVkxwnJE+xCx/+lykD+yUSETwiRBrac22AckltENpbmCrBzBxhOavkFO7Z4V12CdnaE
0kPBnh2bKHyJOpBE3NTYOfePVsVIoRLEDHK6z6JxP/Y+sPyWtkyY2tOQgITL2RrdjnGGDrRWl1Lk
x57iAOcVzYq6QbHgsIPZGAxUMpsfvYJLiBDjLYnaifnJ0PwZMZ9uyWIeoXjIfd544lNrp2ABH4An
bil3uxJKLhbvZza7N1NpvMdp7GgQ9M5KMrpW2FzS5ezUNIdWEe7XAV+qO2YYW+I+Oncpb40u77dV
WN+4up/xkaA/yyqMbVTC+oy0sb7JYuG0u7SxzObdfqaCX4KbHvd5BSG0Z9W3C7muN/yyhcewsAt2
cFkuQx1051AikK3S+uKHKGWuLQMOqKNve+fORmt5mhaIeRN/Wqa8G03L7lyPzvrclXhJJwNy3130
3pZjfxgzNhP6PoAHuiJo4HpzgNeALXC5EoIIzp/jFL1pScWFpGViDIdH8E8amoIbF5iGSMwfwRzp
2yyd0FwkfXpu3ejnMiksd0JFzW851T6O6cm26ERk80vCk0d4LmN0uav3glJmQJ3sBNugmJrvfMDF
V99yDw3Bagq/8Z6xEgSvVT1TKkQ0350ONNbs8EImDgj4aenOFk64zQZ1abIBtn0VbjIY0GfRYgOy
9eT+SGcNUinkL8WudCf8341K0KBqtwHt1zF5Cui3hxp7ootFF2oxoMsQZYiWLhc5JyoO5soubtb+
txLIjSq3kweOIew0cunvyia9r+IRfmeMn5pGpN1kS3EnjP9RjOhXWytg+acuMs2OE20DasE+db6L
lNdem49Nvp4XIj8wNdl/wcfgBvxOIAUDW/4xJEn0WS3ud8caiJaxx4sosvSlCiXPA772eArOOiu/
BIX+TqT4IzpjH3qwppfRJGebD+5mtL7ezRg9ijB/MLppd7TJcF10JvmG9qw4zZnoIUx1gPj9LOHl
J/9MlczgKufdk81kdjYVit7O8juverj0wXLLo7z3Uc5ksfloQOhuxGJoDPBf34fUBhsusxb3t/3T
YozmLLzwdqavWuhx1wdyG0bhZQXQNa0+RmDtrqCRymOamksWTPdhIc3nvDrBr3zBVyLQzdikuIvp
P6HtXncJwHw9LiB5+4ReXIQORcrlh/JscJ0WZguS0RQQxeR2/AVxHsem3HNepOcVrOKB9YMemDtj
okJhMGD4Db/A9+8alfpbFY9EihuoFbX4gYjlleu7c/bH7sdYZ/G7F1TTTVCuj6oyoBez8KlfICsI
qtMoaeRpjjhkvTLqj8KH/tUmyYI3uY37uwCQzu0I/demUBaUV9P4E3IMnzRA9c0yFQHvoLbfRVFX
80gXiE4c/Zpp4XdYCvpsl0jx0K6WeRpXcGx6jdoNXXpy2/agMjBPg7Mu32s/BraGa7BWk4Gxmvm/
UBKOO9U2K6L2ZALRwI/5kQ7hqRj6j7nqb+gdtHz2hb2IIIXUnE52v1aZ+F17E82wJMznkzPaFFZy
4GXfe5V+430Klixg7W+tSoBcubSUeB2GV5/1QiekrZK0faW3fqjDHS/Js+7rd86n+LK09cjus/2j
Q3Fyx9FnL0riSsgc/7VyFZjNYuKnjwtProdRxLvS9t033XXRppRl/ODDcr2L/Tz5QUAyechsUQDk
kgDCzRAnQFQmx3kE6+ncT05a7bCQPcYu/edwCcTTAtc9KBnv8aPt5QATxIup92D5paclRXVpkAVQ
4n0FEoN61TuLd8pK/3Gc14fOSV8VgLjEVC9ZkaTfPVnN8zGBDvKT4+u+Fk53kGW+3Cwps0721vAQ
UMWgMYW7rK3jvqkio76hdH6NgUT/4SyY6S1VArHt9DKlBXR+LzqGWV/yGI5B0hwmhWSvdH81k3+S
/vAZ1ZH/EQtOVYWvnSXrEUt0LvhGNUjFHupAuFQc8YIgzgLx7drxs1sBFifaSXZ8mtiYbJz9HBZH
bIHyZqdxnX+mWVDfdKms4RFTM36OLsW1CIaXvKbya3IsLqppnhfZYj3JT9yk0JSyJgg85QpGJSDc
dDPosv616YZbP5seyhy95EpD+1vhht6DciNnpzP/pTY0RtFl0g7mNc0PJ44qKV4Bm1F1tG58qXJR
7nv8vu1VySPlUZm1OAoEG+VYflD8xpTaXneU3ZRyjl0fdTt8DRCKoekjChoiEJPUw3EU57/NxAQG
6QGqdVMg+sS4NCPjS+1Pi/p6n6vF436fQjny5qL6Ur3bviuLsbmpBcti9fyVjSU8Fi/EW0kvtmJ6
gxmmYvmYC9yU8XkJWz6Mw8C7ZMK7XchB3w0BMOuhHz4spdCR6cD7vDaHYpQIJbpI7ObGxSjdy0Pl
uZ/Iv5FSxFV0ZMXuwNWeiEv1QRCCPz6mFVk+qSJCog6dL03K97Ca7pQvtmHY7EpTv8rBjjdmxo2g
LZfbiBW0rgF1vwwc/NWimqMWLL8XroXxxU36BQGNP1CuMzdxYEpmB5lkmpkNq2xbNaMjaZP1RniI
QGaFwUxXzUMWAh6Q7hlzVziARe/PwIKRsMr4a2r6+qXoEv7aKqifOFBuXMfs1kh9B1qxx2rwlnvi
T8/9dmPT5kyZJC4yzIjRglHGjolz0fZNvY3c5GgD/mblXHNWR0U0wSTjeYaMrsF/k2I9W+H3H3Vv
050zowpNh0ehOdtZmjgRE5mfHVx1AyMnam6Gbhip8xh0TtdEMNHz9U/q9y5t9egCT0NuVQfXpvAW
tjrQ+m1kJSom8XP9HtTDsR5mjlQPKRg6iFrCVEAXd/T4EA9LAmObmxO1hDsBHJeFsHeLsfl9R7qh
Chv3lJlmq4Ppoy9WRA5VKcg+tNOlQ+WwQ/7U4nCzkoyKKuufvsouY57/LATV25TxXoqsAdTHDDy6
SVt3Q7Yj3xQw14mboOq2tgO0f0VVqR53HGGB9mdCguyQDcX8Qzt1f8MAHdg3v2uYnZnGREt7rT5c
bXvjleo/3tQLb2Le9JDs+w4zLZJL6tpEHWlvlefaQtVsgrzHL6KzfbDAQII1Hm67fFY33ejhwQ7w
BMiFqz1Ks11beBCLsmGX0ra6rzNuTYVt2VBs/OUrXSj2V7777/SZ+2wb4TG3hZ5uO3e5M6WpPiXH
zmbpmvvMxUs2J474OfK9PXEGvU1Z1f/2giXdOzXQ+MSBuWZ6ad8rf4E/Z6NzzYzsLZRMCoJlRplp
in47JGw50QU8dgtbpDIX0ZNXUDhJ2tp45FV9S+8QJtrMPyqvYkqFG3zjD+EnD/p71WZ/2lJ/pLz6
yH8Qm3lt8BwdUcAeVCyeo6JdLlxtORGzLxyO3iN9dLUfRH2+jn7LfzIPHCzgJv1T1OA33QEtUZNV
68MMc+zWTFGGr7JkbpSrDC9o7fknXcrglU4ew+A+vQ3K4IpUL8etA/L+0gVgnSvZfjNxpo+jGhOU
RGn2YsyKz7TzFdtPY+CF1ywREqDZkVxhMQNEu6bQpAjr0Mtu5sFbAYBo/d03k/eo6XLsq2m9dWkQ
3cb52l9Clao9YhMDSbLSh9KmBhfw4N0vgUn3UUPmZAkyzjj2iq1ZoksWRb9HUWFt6LiheYwJKoAG
hyxdnqp4li/kkeMdIb0da2Z3Zh0yfsUl6opySIIKswttIEZsuHSKaKEE75ETgW7PsuBsh8Y854Sz
n708YgRnR9+EG7W0KLV8pzy0SztMkDilHU59ncNFWgoG3+XAtgT5HBD9fE3PDZq5O6tyyIkZkJZD
kOFuDpylPJRZGn+qVHenLAKvZVuScoNUYhvFJfjT+eewOuK1CWbSSPR1wKfUiRvuZa3K+9BbP3Pl
PDdqCd5rBamBAvEbXgEHPXpWPGYDgUHrxcdUjoxS1ynYqvZzyAxynGtgEWtdt/ETRAwYRoLZUHRf
RzDOEM57j+Iz3Yql40fAA4ptvPvjU0A8OEqNqA3T4NFpcvOKQ+V3gWab1lhkQX01aX1GAr3ea7ax
mi2r2txoVnmOe2981sPcbueMAdO13UFFGv4ZdHUqeywrjW2+5BQ8sw1Y3Q+Dutcmt2cuaRkOopBD
zurwd0Z87dRnFXGHRNwUDl6ZUPqHanVcitzmHPPbZCKX7UnJlq/YxBvY7YuTI9aLosuA2of5Y4K7
I5KGF6XfCbzz/YKtMGTy+CuSfYo5Yr2aljRtA+nxlTwzm1dPU2zFb3qGJdicwk0sIiMHP8e66PqR
pW7Rboux8f4Uy+h/8LKocG15yG9tXE/nsIFmyUs6PqwRmo2ryeaz9rpwH/oDqkjPK3Zj6Kh8x3ha
8lj5Fe5Lo12Oki7lWdionqsIkzWuEH6bV7umJYS7rcOxjXl1zu2TDQCl5Q0dVKUHWuIioNs7EErc
G1vwYgL3S2WaEkTYGpdF1UCb6X4aBJNIFWGD2LvdKF9rryzwWMqlQ/pdFBPWJRVaRAL9oADBj2X2
OA39WxtX3U3hOz8xg4ZXljvCmMk4fKWpqJxHqC5BQO7S+i9ZnYm3juThbxI5mKu8lBAhMRb4DYBz
Q/PutaJBP1ghW0kDb71W7y7fUg698lWRLr5RXCAoP8T6JN0Ys1rS5ZRI+GJYI0299F2K5d7xAvBk
aMwPrI2OO+YqvJN0gjdcFUlDvo0zlgFoSLCmn/tq2vVeLs6QiyglRdTfNwl2tVS075MXL4QYPEEH
rKgy1QC4y1gQWmz5rJjmnsKpmw5NXt4EnrGfXDeSk+5Efc9+6X3M22OfTK13Y5CmnZl1v9ZdfDdU
xY1TmiPfxJr4Z/ccRCn0ZqnSU9MEwbcViyD/qIeTAytBNWWwi0JAPi3d5EyOzq9S6O9l2Cf70KH5
Sv3881oq2XVistCKm86S5o68vqA1QwYEtfWwr3FHexADbYAqh6vPSZHQ6xiOtifPEjXy6NKwpaxj
EMMeKibfy0gEhJJPKUnOzuxQV8RZnOC2ST6MzS4dZJjTIP2ZJwIOSl55w45dIed2xHp9BCNJB0Jy
zcY15boT0h9EcpGr7ldyEaUqLl7jgx/F5IHobJg2wUD9WSbLnUyZf6TtS7/W/rVr2Rxk3BpgRt1L
bsU7EHggxSQJICHSvdkFQfGU1fNrVyrzHLgeYp0IhqiWa7Xn+Is2SatSPuUmzR4dQV6bwERjXtNh
jcB8r0mdb7syzokJlavzHEzhfDtXc372zTw8BQZlMZkmOfH9ahciUqGS6B3zC0tL6hxJ3qwGQOam
mPsFZxR2rVMXt316XNyKbvKi5/mXEjKnEK+XdtnYa8tnEyQL284VSViF82jyoz3nT08qNArjT29J
++9OOfT1URZLfBfg4mKQlMn+1jGMNjezQEBEy48/JDLJgUlXid2RrDWzb3pC+6itvB3Jk5krvdfc
AJdo6P1Jj58hpMXb7Pl6RJxjRMSIzbJWnW5WIkttHA33nRu7yMwbloEs47E3chree8sSBfQqXqU7
Qfv11A8jbY2hccu9m7TFtx5GWIw5yoofYT//HB1g52NieMHRVsOQTUy4Hr4QmvLmkbMfrEdefTgL
fYq6h7hkm33feQW7R21cbD0Ofopuv+wVLHbjPlaqT/OzN6zIsQsq8yLWZz65/smI2X4v3QQvTgUl
88fgtt6hxBmkqcnd5UZ6CY1S3wmbL0JZ4yN/y2KmEctRv2ki4ZMfVeq1YmjI5nmw+lvagLvRkzPi
C5qcKPRyHydSQhjFLb2cAMCKztI35YqNw2cdayzXYm+7/It73GUkLHIaK8yKW8VNYUSULmj2BTry
LpLb6c7xcPm4xEtOQdbrhzkMyrNb0Una5nYGO0qI2XlPXRDlywCzwZZRdJco2x0oCb3fI6/jG74e
W+Xn7m0bjzERYKe8H8y4EkSax9fICRCFumhBMlfRHSzQcdHZ7r/RUK4r3queuOEA3q6iJq0zyPT7
OK6MNNchgriNtedXJhSk2cFUzvVxno3eRIPgv8fKEKB8Z3TReFJHxl9i5Hd5AQaWOvW+pNhBE9ig
tt9aZq3rZbJYzIztGVclhppTlJXdF2rWTwHdjK9cmXMW13zK9L4AgU/hc5Y24V0ui7PbFtFTj71m
W80W0SajIlZ8excVQadD/i7WEcGOwPw+Jya5NUu4/GpQtCA8myp7WzJ9x3NY52Tbm0J+q5pafQ0B
s59d4GtWUWT4raJVxOekXwRBoMs4rMc0iq4pppZ3QW1ch+HV5PfPcdjw1DKQvqdjXm56jzVXp/ze
i0IclmDCASJaw2Y5z/g+vwopkqhOthHFwZ4L9HvT2uQeyep0VvnM2EPUxd6tkDHywK8MrjuiLyzl
xt9UOz8rpEefgzTFvWrELUsKu7Bc/b3sw3PskgGY7KPCg0CLFQtWavvvcVSKO8Vcets3wS/BiA45
+xL9nrX3EZPM54VkfiTL/FqL7t0NS40Xj7GC22s6vk7ttvv06i8vIKIdU4tSqR15VgSvqn3F9Xff
sp6wDebSoRkShnAmyGgRlkleiFo7+7VTGL2NGqCPuuLDDbhT2aF80zVt/3VAI+9PTb4zXR8YVF2K
Enlxh06xBERIkPoocFqMXzq2R6fGwlcMZfcwJeaj7JE1EvCY1q0K25QecAsbmeUA3kFber90/7R1
aRQOpYChKqX/zcFroP3+RmeruHcWB0QB/d7+mYshY8+5Gf1vo5kRFffFH4BHvX/n0mPt2FcRiHVr
vyw/decxv52WcVPG+FDgBVJul2kqL0O3MP/nETu5DijmbZS6jNW1jwRMDWh3/dld0ctew0bbiEsK
b12eNqpLKgxj5peS/S/GXgORgRwXsmdqbog5fCfeR3SlmF4Ob27s4H9AJejzM7T67KBXT8ky3nmz
GXmxUNrwMvHfhyDhMrvQ9MBsv1AaOe+GSPNbnjmcXYKel9wCFkaXU8LzXhYamEaGe5Xl5fUoy5gi
9XW3haDKc0qttU5t+UjTQ1EveVBznd3EGb+ViJ0OFO8AS0bevQzpH8KiTXcB1fGuSCcPBYOFa1EU
n7Eq7cEbEYKndcw5kCA+7cMg/c5bJkQ6uHbbQKbZh2898+5LeudkmzchUDkk9au4I93mPc9Zndxl
DO7pR0bNc++Fw4HPwT2vBh89wWJ70ZMbMTNIX+rU++NZ1rKd4DRGE00lcn1/GOb1MVLLfr4tEp09
Se67DKcCzfe9Wu+JYNyaNk13RRJX54hnj29B9jwINS58ECM+p0GuDzaeSky5E5HcTS1S/S3w/IJN
DiUfpnG8WjfUi2gX+lLs7NT8L1wol02eB2nw1I2tuU3teEUhzy5TxabMYv8QhsMU7Xr4WvpcuF0V
7RcuVxUDw260W9oaOfcKZUjdmGwdXkaaJ+hpO6vuQ7GiNGnmEkZmr/XEeG3qeQH04RB2j0tbXcm0
TTAEr1z1CFTvIxt5DLLKEQqdH3mkBDM2I167dHEJp1SEP3eBnBZztJWPZmaQEWQmEcdwjeZ2nmmT
W3oCaelO8bbjCfti34PdU7kK5tXNSnyHzkGPtM51XFXdMPeEu8Y5I2/awi1r7rrezNxlDbtDYnn8
9mzhwT1ZSVzft4SQql1QS/qCPKkZrtdM1d8W25Jb9XXs309h5v90FkEzcY6TAZdvbt7KuKFBPAe1
2tl0HG9lZogI6HnxP1rZNvVtghLrzBZuGuw0a6rkoshVfGes3wf4+sbld+bP/kOXZmRtVV1QW7TB
uHaPUyWCc7uGLqvBi6jafSlj294KdzDFyS8Tn9vu6HRfDQE0NIM24GHWhUO2KG5JhRB+qRoM9Lrp
9d4IlxecoZj/KiJiS5t6qEnr+ABpzy3NB4x+2TiRPGAQRliHURiWWP7kjtyNJSUVtxFuuDnsaTjM
zL53DE71e2/UeDvEirUskdcrWQFeEOnB8fQ4b9gC6D5U5/GsLQq9ZM96+xbQV3WdpCXXLCZoQnj/
IxtenMqaJUg3SCm6XUPGcz9EeSI2MuYOee2Jur9cAhvdxcSrnvgL8qvetKGdmgP5dFkfFxXb7IZv
NZdtQcIDSL/bxfdtnXflybgRjL81jh15EYIE0b6rXSqlrJyTq1vIW9CQV4biOqRN8Gd1EvuajX7y
vlJdT9sW43aH2U171ant5uJ59P0GX3MsSMcy9TTLhsEv9tbMGfAYlWQBIpHmW6QlUct4vE6ZRruM
eTdT2GV/Ol94wQ+R6B4kdW7ljPOay9m28nTXnsnAJcDCweWw6FfpaovQFW9RYrnAWu7m7wkrRTmn
Yj3LzYzHVGzWebAtH9LIJpas+2ucWRhkl5E7hsn9TNDulkydTk589oSH1g4H4pH5iu63XpatOTPA
EW01va5cMQVt3OF5mYMhYQfOTgxQdZ3nL6lri+awTqYOfzaKY/e5n9kAuyZ58tb86BKv8GhApk7O
lCBYmyfSuZzQXk6lfhjcZlz2oWHtEnUz6iVCD0FBoewNovj/MED/65ZKxMfoS4+gY+Rf95vc/75b
H+RBrYdML+fwBqfcZ5z+a0vz/2Kw/3FFN/zPKdjn3+34VRU//6H//GPIf/9jSytK/3sm9vqv/x2J
jf+SgS/ZO2Lv2BV+yFrU35FYl0RsxBSCHVcPOmXAzvjfkVj/r0jEkhA9NyHWvJnc/79IrBP+JQJB
sjaK/Sj2WBj63ywyRdF/ZUjEbMCxLhV5MWnYRFJ8XdeX/y0R6znSlVzADgy7LfkdvWR3ibf4/q3t
1o7EqnG4o8Zrr8DTJ2tuL9az5j0PRrriJH0xiSSjA4t0Xeal3M2c+uUuYzUAJ8OkpcbBvCyYXhNd
v9CfChM2TMtOA5JcijevGucEuDm7K3vNgmC981WeUvKxpQGhdQxe+0jQDhjzaLxCL1Mo0MJffeJQ
Segfo0CDpAzsgNaljMj17WyS2beuiJL6PE69u1Bzm265uAuWO/TmOpO7rnCDk+dqIKBTeD1NWtiq
uKFXk34GAxG43Ux0kW2YtqaFSsJcE/YpdEZLN6yZouRNWNwhtSfTKz1qCAwqC/u30+iorzryok9x
jZpxGQ5Z3ilNnLwhtyreO6RcyyGzyXCvOIDSTZxU7h9Npp04cGQ0FrdAyzOSOYI9utDVY67dWO99
srKI0lv86ajRHL3sSRANYlNoRo40ZOOWhU1aR/xIBdp16XdMM4lmri9zUaAubZowPaxzqPV+Nvww
O9etHLlnPjXGR9GO5lg0jIB7hhn1JpFN9Ej7y9yzVEIzs+tXh34tqY/rtGoGmUp/NHAYSVblD5MY
86wluK5NXwxSb001Twsra5F/S5toHY9inTL2X7H/4d9i4MuOa5MY92AEcYSj112Nql0sy/LZmmmQ
z2vNC+VUTGJiHDg6EZtbY4lcvQ48le+zxB3XHYFsl72zxCBQ8FqAg1uWSRRVj3FCs50mz7bHUBYB
J2xGx/3ohIUYblWVjGgdJNG1AzeQFmKnNMQAYs9vuv9k78x248a2NP0qibqne5ObI9BdQEUwZikU
kjX6hpBkm/M886pfo1+vn6Q/OvNk2nEsq/IAfVGNRl4kHJKCEeQe1v7XP+zrWIPyllhK9GKPkUaa
Np+DdD3FKSLI0GaprlBudMHctS8jNx1A/SFhyilfkVmrIqmWEjrYGAXIk0nzLTkDEXtVrIDbcEdX
0j6HxQNvlRSdokNfxvm99JXbnLhhA80SAZfU/vgf7Ku4Vx7CtGyGdRBaYLKVGfnhRVggd7wJYYy1
d0aiRUSZFs3YP6VodYtlkMBtuIUZ2keXMRTm/dBbHUKtsNFgvA04RFxVjdP0u7IfasKxp6wNGK+x
9B4bzYn1r3xuJd84Y2hDSGMAGet6BNp2LYiZxbXRd5yifDFqZDWU4wB8giYLeDagPwh9msbBosoD
nk0K4JwcjSq17KskIx2ayQKWtJeEwDiu4uGesQmc0fhqGVnTu3ocfssdTKFxiziq5arCmCdfl50Z
qKiu+jRAW9hABnZQyedLG/16dQkvTGTLBBQ3PSIRYeXyfLXRPucRxLf5FNA2J0cNDbK7hyEL1kYp
In/VeKNFcKpI8oxc50Q0u1xpTGLtsvmnmswBgqSul+mllvR1tO1FVedHDac+azuwWAQ7+FNJsU2a
jOwvjXHk7aug6+xNNhW9CpBG32FptWqFeD5UEc4YMghU3NDnYz6lS6h/1PGMB7IM9cFwa5RJ9zry
mYw8qIQ/yqza3nsDfXY3sPPoKdas6ms5esbXMR5UImJQ1T2Ifr56WkteUIKOWmsQHqBYq6YQpWzd
48xXhoKfdmCwI2OoiXkS4GGr0rOTZK1DbIDr2ahUxFNhHYNuEp8LaPLlNh1jMtxxpgg4LfVW+EXV
SusYj9zXBRKB/AGWf/W1EZPwtrWuE7E5KMbXSFMzquMyj8jtUWs4qmmQ5A+cJuyZAFfnn2H3MnwS
o2CSZplA29OicCDZbDJCY1FM45PTi4zkFOKzxiXzF9ZaNJDb5cJMBn0VEthsp7UweuFLwxPcVRyB
OABm3nDfC6S0F2oaxqQZU7FteqPqAYOqcMihDeXwIaWny0dDGLFUtmgGDdLxECwqEamIbX5BW1ho
wKIDAkFciBqBu3/a3aWqLb9wjCfp23Ta8aazao6YgC4YMPheK26DwDB2pkcnh1h5xXO2OqYsGN/r
8nPVJn3C8R/B44JGLSncdO8GPHz1NgfjlklzoeUmLTXVGdNsHdR2fmz7ViOL3Bjlbe4nFec8qSGN
zzSdrpuepdVFWngh2aYyHa8rDUX7pgkdSGUW8YisReMgZwYApTiUG4cmXAJD8Lbk8giHU4IN1rh8
aAeY3Bx3COCm2m79OAErU9LptlDD+tpOBvMhUkLqadJB6MR6IZgjZ6fgMc7QrWJwPPifNNZynvdQ
zdSaHlI2ZpklXtfQiJLbSVTxhSlKO1or9OGfGmn7l73Tq0ASiRej0Cuzh6JJ+4csUbRHRXD0WdAu
Sk+tWdLIN3NorLTHiVhadej+y5UWVukdKFSET50awzuo7BTcL6ay3lVRlJf4XMI6msmeXQQ4o1kl
5096NyNHmSnFkyE2Iw0+hiatzyRc5mI99GZ33VlZfVugyykWFECIMM2giAg+tnv7iiKgqbaiDjpa
L3hsj4vCnoivT4TqiaWqtdaxHXJkMukQVjeN5uUvcWvLzIWvZrMxSwlo5sA95w6luRcxrqxhWDRq
qD7ofVa9Au3zKHUiO0+mbioo4RpQnmWXh8ONJXXxokH2vEtCJwxdQPc5wnUIi26FHFeTGwRE+TGH
OH8JpzeoiU6JwY+8EoqVHQrnZWqN5Fab+TdqMMj7nJC32NWHJP9sWBohImkSIkPFxIQDksYbQy+j
Na8sksrQH0rWYSxHMn9+yKaqbvNKVJhq2Fqdutq8cSyBG+rXEPQ1WGpDDoVIZIUzLJIIEedWt/Vy
pCmmJ+DQohk+KsS84Z+BBXRHnzzqTqXW6fqK8eR/MYzWH/fJ2AVPGcrCFJ28IIquoJKiEBxHO4Tm
bMJCmylmr3WXYp4bVIp+avqBPhVElAz7DaWM4/UkB2AROo5Rg843qaPVEE8wqyc2o31eKEq2GPpi
sl0Veg890sLTiXt1olNeNFq/Tkqm7BK0lzEgMmMG3M2sfwoRuB7aSJM9VBYlxE91GiN7U/UooZaK
lYOkxWk30K/w/NJaG1Wixa40sKcFeMzjtarn/Q2EOysBRIq9U5o4QY1QfqJLZ+dmzSGfSoU4UDX0
HzFukV8rEQzYEItoSBmYER9n8JX0jsKvv8ooCzq0p8146eDxhYn2KEN+zZNg3iMZbOmy7KYsmX0A
IKoGKezHRVH12XNIPky640iM/1+X1Ha/KB3b+lTQabinQdvCywsQf5MVnmcQnG1JLlWQ5YlLbGGM
9KOpEblU6jB+iZq2P6aoTbxlQrPiJjeS+hVDJTLPRiC2RyvHaYZWmUyRoyBiR4uKtBoTWlMbYGsV
LRmlVm2mp6pWwldbT40n1Y7oTNfUDLobs8BSZ/siKlaDZwQE06IDgnFOrUnDMMWsqUcnTKcKewh9
mcjSvPbrwHrSxg5ksaRp91kEuuVgxdJNdyqn+Lup9nvd9SoDzpMIaohTApHeZxhwbbKiiGITcroc
fteQgP8tIvr+cHjtePyE6Atdf2BnaHsyFW+FFQy59MZv2dYWvhAdpGpLxMfBIWGFi5NiT70WJAQD
jykFvQft5LUYDGyFfCPvHpuylh7sFLV47ZvKqxZ9GRP1WjUaHn4VG5xKlG7bI/sobZuc46FIs6VX
jaxoNAqVh1xvPPMGSIPmlZN2n8ap909EHMTTtWHWKQjm1IODBF7OE22F01KuG012PZIDn7tJmCEu
DETlwPSDk3tR4agmF1prin1t2DBtUA7gwtLKqSI9HX7PNVnh9BF6P0+ipdr30WsI8fxLoI10QRBq
mz7Rez62dErLulLH6J+JvpD9ZWObGnmXMq4/QukKX8NM5VCC6LG/N/FlexjUqHzRukFBdMPufJ8j
qiaQsiXugzhvb1qCiEFlkgC7D9GUcSBSIoYO6E/gXOuZA30I84+nFAU2nGsM24yN1tjdE8L5GPgs
RxjnTopP6wWJfv5QlhMNbauQwYsDGxr9SNgacC9Hx0C9YOjNc1qH4YsSyOilrp3m0Z/5oRhpzKr9
1jKiC7XyORHycnaT2jBvON4QXJHZfXtlVHr96ERRogkX/kHUPrYY69NclhzfFp6R0tVXwEPvYD6a
dyLLlRc6NrJY2uDtj5Nm+/BQfI1hPw72FK19PWhv6E309Dspdy7HPk2/Tv0wPEDlm16soU68FSf6
+ksbGGW/ZmCleytD5rYoUVDBxI48rID8WreiZV+L7jEpnfyTEJphzYijiiRHDVp7batEIS8qg6Qs
djK229UUZ+ZdowHzHR1kLARUF4lj79u0CWt3JPL+a68Mgb8SoaJ+DlUQ7eUkfT26DiaQ1iUiLmNe
wNJuHWQT9SDsBV7Ietvn6Kkl6nEIMkSKFurHB91oqdYL1QNzrIX0X+u4U6uNDoHoiqJY044tZlHd
0kPVCns8bvLpI8QmamnHb0rk7mZDP0hqY625Gss2JGs6vVSRZuHV7G7AfQc2VXPllZMN2bHNrcK1
SwrFVUqao4c3aob5Lc5Iun0DKlfPvzQE4mnQmohaSqlbQhiWfpMk07Kv7NxbSZSD2kOI0vLkF/YI
N66iEZ/+Hk/z/xG1f5s9/t5G1NwcsUb4+oMh0PwXf/gBmeoHbbZQBA4zDSEd8acpI/jUB1Z0gCxb
oBKXYrbi+QNGU3FllLaNfhzfD4x6Zv/SP5Tl/Aj3REs4KuY9bBZ/T1n+zeDzL38rYCvVUAViCQud
ERrz84A7VfSw0+kXuVqTivUEEZE2la4pMIVIU1mmrWwmmDoBtiF6MnJkCqhSXEP1AKTilL5dT9f+
C6yhvY6XBPi3U5zUbNA2bW2aHNYghXzVckW0CycumDnGYFW2qzms9y0V8SE0lZFoxcjXybvv2wt6
F+NDwfkdcZvepfcmoaZ32Ju0mzan2+/gUXTwhgJVbFVUnDdKYOTVEEzHgmr7j6y8/xtjuvtSNW31
5Tc8rurf1m32+blhG/ovYHdlYbqoSnwPbIaAOnuE/tKA9D9exi/h94DxT//+98E/5wv/jhhr1geg
YgcnBPz18Hqc89D+MdTFBxX41sQry8D8kY35z6HufJAYL1hChTzDdDAt7e8gxt/iE/8a6pYEBlFV
tgsH5gqep98A5e8A48E3vF4pGnSeA55oOqouRF515QPMLoYYvHsJkJkVO4wWyF7Bi3ov0Z+RYR6n
RWXf1LHhJ5TMVZcU1SdKqSrH5TeMK8utEkuMvkslpVuv3xaTvzUE/6s5qEmVE9av1syP9JKaZPxt
VyfP2ef6++H0x9/+0YJQTZZISmJhslAxPv8cUCpmaixdmolfms7aOi+Q/xhQLKvIi/kjAdjxw4Ay
P0gsW3kfDqMOLXVb/q0B9WMHglQ0Hfs0XUqW9O87D1XQy25EcARtjwo0e/U000017w5Tzo1ScUIu
8j3YZes7v3etsMv7uYfu/MZ/jeC/LnjW6kBI2CVareGZICSsAWcDqoQufwrvw7F4+e5J/MTgVmWv
+ulFzhxGhK/2QSL8cRe3N/2ku3pGBq9hur7vr7rhxaPQ6FA3VMyWKayWs8xHZxd45+o0lX569flT
fTc5E5OIzhAe705E/SanDZ94yjKH669ygMerTMCr5gvPjcqlMqQXWfq7Mc6b9/bMYeWvmzt/ou+u
LDkgU7Yr9Y5m0MbONzTmdwZEMN8fD63oTnihHKzYdCt2N2+IFu984bcGEQP4+8vGeomNkV3mu5F0
86v2mFw1D0hosntssYN3LsLq+tObemYUidWbhn1C7u0QzCHQRyrh9JuxuoKV6LYg20Gsv/f83hg9
59HyRJ8IB5h+2PWmvZmQYIXojaSnYSMfnhIDFYI3bS7S7tBmt4aEAZdWq3fu5HzHfjI7zrPlzYni
flL7ZqcnKgJqUBZUg5W/DfG7MKCaFzV3VD/QsAHpUt+5taxAP73o3MD+btTYzkA8gUXEXKzBZ+sd
Vwr4ZZ2+cZgy+uBtvEmb+VSbf/FLnq05nSFGu2wAlIvH4mP4BU06NLMEp8SH6hLGMQy5f/FCZ2tN
7FWRLWNZ7hzFAvS9TZGGy9H5Nnygs7q+XJZYsqmRvMMb993h88YSp52tPkbvKZzUqnzXrE1rGd6r
j9llHlwGCOrsdXDKdtq+R+IZE2fkdq+w5cA1j9llV2+HA2YHrx6K9WDl4dR4AaOpXdb30clQnrsL
YtsXrJW+vCyfwR9vEiTbLmq8jWFcKiuHLO+Kl6+jaNdc2oX6AKS2HB4QTy5e7UWpIbh17XrbyH2t
Lx0tW4RPzU13U9uX6kpd5hcwi61NvYtW49bYKQe8EIb1QPC69NbjptrnaKHWujvusm2Vrb36Nbis
jvU2TPfNtjo6N3Q70MMB8t2mN8q6vSpPKHvxScMPN3qQF/4G7yCEOYd8C+0afxEk8Z+Ta3xYBG3h
F11nwTgqeyifw6baZBsrOrTb+l9cGbWzNVntU8dPEP3uIAPCznVcvEm2VuNBUOmik5WDSnrSTTsN
UNB2QzG+NwbnsfazGa39OLkU8L4SSE3btfP0pc8BF8GtcDXytE+BFy7ymdBSfQpV2DUsK11TnNJQ
29B0Qrn03gz/5q3+s09xvkIjqKonrfPQ9ByEzCHVO8t2RMXlRPt68kDLEuCK5CHpxcFLS9iihr/H
q3Kp4LoDMxEab0HLt86gt9O9GPA2AvbWcLuCStArm9bvHJRK5Q1UwMp3oHj7s1m1rYbrVA9XSCRd
9sTWLTU0TzOZoVcEsGmjXqTwD3GZTpEcd/RqoMMn/oM1wrcS413kq7shxLPBkCo083Z8CrPgqh5A
wBvAoMTXT4MKPpMZrh0l5VrOFtTl3KCGi2CltNagj0epmyISzoN666s1wXtqukVpWa7HSMfeIDSO
pOheOVm/bIoX3/6kNu8QgN4qQ86T6iNdOokOzr3zwm1UPjqO/2IrwqXtf7IK7uAESl/cIFWwpxHj
J+jChIL/eu17Y00/z7BvA190Bo1ozO7Ll0CqNDGkG0pKAM9yQ986IFFfNJV8b01/Y888D7PXK3uA
6YARQ4kggp3SM2HDkeHHrrnI85ugmwkKN7SuWd79rWVZ73zPt5JLzg/9NB20FHze25l6fsridkFU
4SJBMRYUtutExUGfDp1xneU3v76xbz3U82R7XaZdLY0q2mdYLzr7pK7ulIYmOQ81QlcbK5ddlZwM
lZ3a1A6Tv3d2v77yGxWQerabjaT9xXVhRvvOdg4g8q4Iu0PtKFQC46Hg33MZ9OtLvXlXz7awXPSJ
jdhK2+WjOAWe2NvGrR6Bc/j1nW1mVEYEE4CmoGF8r/SZF8SfLFHf7vd3VcgACTyTNNZ2ndccFPiS
Xn9jOyM+cYhwVRV0hRVytK48SluDjxKP1nuLNISrNy5+tkrreH3IJKTkGzpUcg59qWJtszlEeYOL
7+BwVs7FPRYhuHTGzUUWxAcaSVdphW0URJ1pOExJv0tK76mQOZ5ESzBUuoR4fUhc5puthtN0vY7l
vqzXeX4YJ5YiHBDWCk9PXSuNtwxa0Gdti2MPStJpaZOAAIWbVXYb8GQ9D3Zxu4TYO2/cy2AqF/2N
nA598aInp4IiMdh0JMg6aIe2vtgO1naqttawFsMq37IqKuHGpKDDSmv0DmP8KLVjnyJxejT0m1a7
dYaHQv/a6Pdp9lHtNrFExfq1wz+q3nX4uhlrWCN4k4h0ow7zh66DdTVs1G6rdNvA3/nGzgi2SrGO
oFzSMCtwsl0ohXbR2SMHkQ7/XStTtpGUV3HV3kZadSHziK81HVU/PjhFuWsdfDBGNJkaDKWwW8et
s+t8N+jKI8bUuymSH1GZbtpxJ8R01O0Had51OYbR47hNfPZQpntT6IcoMdYBKtzAHnDVihaWPX50
MD1b1NL+qmTqDZz3O705qnm1k4l568jsEsb3a4ObmEXzV8Usir7zDh+HVZBUrj/7+wYxRAFlheHw
a6/Ya4cqhwQHt4iy50k44P1hcB3a42acRtYc/S5Nog3EvWU4dw+Vem7r2eJCBPFtVFo7OAlG8iWg
NaLTxKrLTzWKcn9btevEcZNuhMpDA4f+wCoyqo3IjWmV0GWFqLQtEYo3KBmGKXON2N73Utv5aELA
009jKWhoEBtS9DS7RhhY+zJMDnZhX6tBtc0aWMatdIEdV0WwnIigVdBUdXX+MRmyq6hDRYhFkaWK
HQHQ2GmgbynnW3PFmfK2iR8kIRoQ7TgTWK1NqYSMM+1fC9QxfibWUFl2lt7ukqK+xHRhNUZRuNCt
4Qij6YuuDR/b4hIjLqwbmTR5XPVLKzUvu3GriXDf+/oN4q/LdjQ/9r71YkMFx8HOhReyDaDMjIZx
0dAMH09lrFA3Gted6C80VFAZauhetBsDvEKm6lbx8p0BX8Oz7K0ZnNJR0DA0DnZTHmD+rALtSSk8
5u9wHfi6v6Dc9iIsBKBBPetOvfZxOMJ2byHFIyvrAiQNt+kTHeL39sm3FpqzQkxF66HnWtvuynE3
1cPWLjs3UapVGNiuMR83v6YEfDQeJZU57f33Ts/f0vJ+trqeHZ8tDx22VSOqsmlRe7536TdMcNpE
eSSOeMMwnpOlXjeLtjgixcOX+6PXY8RCwSfMjxguLDFeWVp+6RaJuRSFWIqmda2sWXVoY8gLR9+I
fm5AGDS5iR0tY/rOenZbZ09CUO18Dntt5XjGuld19kjiUG1l46HPJK/YHdp61SIl6p1rvzsV2U1s
gbHb5dK6Tftp+es9TXvjWCbmUum7DWaCZxV3s4WYhFevoe9M9ol2m4kndhgcrlF0DO3KNqCR+jhc
jacaNzEiv1xhKphgXbfDDs7b0Edwd+iaNaGLMeYFlRsOtebqGs+Hdzbfb3H1P3lWM8D8/QcFIQxQ
UiH2S0e5C9iELQVvEL/fZBViphvhHEk3RUhU4EUIEUmFTJ/u4gxKk9es096iDZfxHE+hdtkFh55B
ph0Sgd8E1tVtUCGdIaEFWmPyKBuG20tbFssy8Ta1IHcZt1wyqpa1gx4CzbbpwY5iitcdJteGWOSl
jwfrqiaEx6RzO68YZX6LD33oYOkva6hir0n6dT4CkI20DJtgVdP4jTEdU3HFboi3tCuBSWrHLXxW
+k8qbK5euygMGH3KeN3I0dWwRtKq65jMe/Sr0ZVOvJGJnF2tGYWEtKhZeJE/wL5c5xo9VMd3w6hc
lrCYx6heZ7x9RWNw8JKVn5pLp3nK4Oqm1i30pIU+vBBSgDLzvUhPY0ZJfva05te/G1aKNQdG1Crn
5gs7Ujd5NolNopmnsck3Pj4TmPMSAdNG936PvnZ4KoNrI6WrCSFiNNvV1NrLpKlv9dZf2wmGK24d
h8sKNwQOWfveGj8aJQlCJVacVXUpsfJoY2JaZAu3w9ug3b5y4uwiCnO4ncgwTW2XGt5CszsojCMM
HuAD0M6+iZdZ7K8gp2x1qFF49y6mJN3HjrWNtdKNUvZVA3dKWOFR6K/UzHdNHfMPypFfTz/rjRPC
3Dz8/j7pXqXiluZV2A09eTUuCqV5yeZ9EN200P1mm9jDsQyda63VPxdKeNuKTWChdePBxX5ylFVJ
lEF5rVY7nWEejcrVZEILr+K7OtAftLTemX6zahuSJ/R8SQLz0sjmQ3TncyZ5MuvqoveHg63kW6lh
/p88o8VGxYI4xEcoNSobOxKrgNE4ZsqVgi9e0Zs7v+jdgNZK2bZb9KR6Putdq0U35JiMDZcFVh9j
WKDD9DbpbPnM/yHArMj92Ah8CqP7so9W5nxizj96ERb0SPj4Fyoy/FXjDQ4a7oD4z/PeWzzOOkR/
QsDi7JSAiSZNAxkF+7A0XdshA7Oor1sATBysD2NzNSi8nNibwjeglmNl6mFJosEdU5tTOTqb92HF
b+qFn82Ms0PENHaeDgSg7OzIqVm85EGMV1BoVeDMEWOpqX0hcvIisfpbyu+dnD42Oz/GTDhXWX8V
7Cmaa4Sh2CxO9KVhZz+Myd3UIAQ1gRX69CVtpx2w/h6iHAHG1KB2czPleUSzC864s+0NUsPeySx9
69wnzhAkC4au1fSJiRGoDjYWPEoQrYJ0BnptOKJE5gGSzL0mUKMOB1Mq7tQgCfv15Hnz4mfnk3gq
1dDGYWgnAYRHVXPLzD7khfOc6u0hKDWUs91BQricH6MTJYeKx6ogx33n+m8g/OKsbEky1VS0yrd2
8LGuEIUeZGngCxWfvAiMH6+cb9hVb5ymPLr/9TXfQDDEWcVSxYojoLsZpN45bkazyLZP87l+Rk4S
SpM+INHL+NeeLsaQP65OaNMhTAlH7iKzvDNZmw0vIb7ks4bBvGHfpmHh5oblYr91UozxgGb5YHAO
+vVX/fnJHkn4jxfvygx9UqJBZu6B5FJzM7XH0TTciK+JKSMqjXex93nu/fOcpI3946UQiI/B1HBO
LMcrtZduZKd3gu8431nEm5vqK8S3JeQwtspaYjRlsg9QmkL+/fV3faNHRTf8x0+QESXaSDnZu5jd
MtV0NxrlUo3ByrmfJfcYh7uNltjEDGZrkmneucdvXvdsYSQHRK16fbR3pBFR2D/Oc7f07mvNmqlS
B5Vbb2YKoo74VObv3u+3Hu3ZGuggdNINOri7AfH6Ehywzu5tWJmLCPxNMayFqW6hcXe0H6LW32e2
jjHrY+81n1oZnXzwaFnpro9U99e3/+ezivTPH+9+MvsHGS1na7xOnnE6XNW6cQiFsYlJGMlTcaiU
8aB6xnvnnZ8vHJpztnBBiKWL3BXOrtcQ9tB6TJGz40Y4r1e2DCCXG/hZP4Qchn/9Bd98zmdLVW34
PvnPjHC8njYhqSSagQChfySHyw20+tSPgMXFY2lthOL/S2uV5pytVWnQ4uykOAoVO1lVE86SdMta
ZvC8LNqZdRA0KzG2+Rfv6kxz+b6WIn8oSSrCGXY+0N+8YOTM02GS7N7jQasEhH7J/FVdw/B+v+bf
InHc/r8VUzzLPOUs/HybGXf5nDyPz78d2ipM/vf//F91PP9rU43Pn59/+2+/bZ9f8vQ5/BkH5M/3
/oMFosMCERB3JXQ1A2Uwo/MPIapufICdj/4T8BuukMX69AcLRJcf4NsZGh7TuioAWJhEfzDo+BEE
YN7xmwp1Dun7OyyQHxeFb9kuqm5jPY3xFIzd8y13dGLY85mo7kyPnmIpDqluukVtujmBr6zkMO2L
TZSP7/VHzsqa3y9MirI5i2ZQ4v5T29tB59Q0srmDnLeqrIBzon4XOvFKQUawEGq6UhBaEBTQXUI1
gBpODBieZz2OE9JYEgm9mSXctV7v9cFE4p1+iqZxFVCZk5l6E1VilUSt6+Mt0JfFqc9f1NTYIPxZ
mr5xnSbxbV68BAC0Zple6BDBIa3eYthy6ZgUkg74WzzkOzObo7iGjYzMJ/I2MMvTnVvRYNUoS4Ew
qY9eAr3YiDo5otHFyS18lvikIYSyb/2Uw2hVPFEe3uk6ZRxun0kYfg4wj4kDrDeq4aYzW/As1koS
Texjn1i3YTXezG9ZN9Wu6/koxM/s4sq+6h1cVDPNC9Y6fB0c89yh4WbFWL+z6Aytso/YWBvNxPd8
ii8y4b1iRIyxVJ9tMyX6HARttI5jFimrLx4dz1sVcvo0jI1BMJcSgBpjWTt1K82kM05fBSuHkjMn
KpRGN49tyREG70xaprFrAdnjvQEomNT7gj0109MLrFkwXCd2JRxXZAe8t3fNW/Vfxcu34aIJCyKV
YeOe8k+bWFnDoRzwo70Tdu2KwSACqF47iF7K0LgevRZhm9lf4b9325n+IXCSlY51Kx5NxxCUswmK
j0VjrZFRzgZe9aOfDPdJw/3Ki02gGFtgFKIVvBXuea4R6lsr1a6nptiEnrMb2dEWaU6/3ixPOeq3
tMZ/N+CxR+YFbaFH1WvZbTw6JcOhRHSnQErFTSJeTYxiziYYkjh05dX2RhjzACfPI/RtmO5Bt0wS
9uEAzkWQfMLmeBEnxkVZY/jQKemnvsNct8XfQLVatx2Lp8So9sQ1HEm/3uL6eu0g6Ug16wLTqCtf
DldFWX7E6sNNEuVQxvpdEHL0dbS7jpQvtUHt6qUni2kyBPox1qq1pQ+Xnf8KTcw10xR+NZ8VR7HE
id1SZYSoDQqydGdn7Z4BehFM3v67JfX0+wP8Po8cIf5PHqwqSZrC1gK9vnFWnXRxVaVZb9Z3lXBu
C9O5RU+GNb29xnnosULktOzV4Sok/LhoosumB4er8huv2+Q6Kg1juMJ9dVOV0UVoOyuR+2u8DxFY
aZeFkWBpVKCrVm71sXXDxLooJroO0nRFArakqMOhKsudMRgb3eouSWnejeR3N1a/qovmwWMlrL10
ia/bJmO+RdZ4CGOEUlhMekmFajRycTh78YLkou9MAIYg4pDW31d25Bat5BPRiQlTrKnwbG+IaR7z
DUkda23wCSXX8KXrsDNOZ0IYt744gYtuR6O9LAhaGwqTORyvLFahnFy1Bozdl91VKoEYQNJSa2DX
n1ZKgJu22l+mjrbJCjyusDNeloTlMSWosrDVKu9xs7ny+mKbx5/RHyHOwtV9sBbCfq00voKm7HkI
+7YutsDApyjA3KRBE19IVn5POf36iX+jF57PZJXmvcp2QxL8HEj2fSGDwiE1cUmq77jXl2hPXNU3
Nv5oLGs925acUZze2Nqef51YHm0uZ4UIZYPWxVUGbiODg/bDE77vK0cPC6JT8m0xmSjRqnWloy4j
0hDF/NEm0W/I24fahnsj5V3pha/zLNGYt1gzryuMlb3R2ZERcawwr/31l5wPNOffUQo2dRjuGh4g
Z0cAPUHDa8ZTcxdEFvZKXLPXWneseoRZXvTO2vitC/xPV4N+LJlEIBLyfAphdUiOEFupnjd7I8U6
cmG5sinA7g9NSZqHhU1fZ1zgvbUc8IsWLaIltSNw2fLeC3eetQI/fHVpMIttHQcNUuXgP5/VqZIg
VUv2XX/X40Q9ReVOcTi8z5tqmZk0B81lgetmmuibytK3XVFs+4ZsBcNYp8wnjKZcMzePUSOPTcKO
Onj7oLUu8qB8HLLsFGX+AdGzq3XZLndanBbzk6E5JwTKD/rkH7rSoHuj3aVKd2M2szZrbB/SNjpK
ZbivEnlREfjhR/7nNC03HXiYPbaXeA9igBF+qdm1NXO4qiMuQgmU2tnHeKw6UqgJQRqtsl7a3niv
8jv4yhZPfiqvdX5hoSSs85pyWwvzYpDBoSDl5J2HPI+Y75+xpATUbSmkJlTVsM4pCCh29DAIuK2m
Irccajcoe1ffBu3fKvP/c5nYb/7WfK3XHBVk6AdN/e/f9ANwg93n5vmHf6xwwWzon3yhmvlS46n1
7//9d6br/Jv/2R/+9uXbu9yOxZf/8W+veQuKwLv56Ba+Z2RzI9+u8f8j8b+cpWHz+/9gb3+gLIZ+
wH0ngwzi/z/qdgVrGTzbdcQvjmYaqjT50R+Fu7Q+CBtKN//B0rYp7v4s3FX7AyoVVXdU21BtYZp/
q3Cn7vlxSHA2QHagcqaYNTY2gX78/LsuBI/AI8Eo3Oe9gknYbSWwB7jsqI3iToWipfVDyKmXSGHE
tdLLymjjOxPme/78dRW0yE6vMM00Z6QfNva+bAiXNouW2BLoLn76mPv0na15nZ0Dx0TEaxVxtK0q
ri3LF3iCpS05iNonA1/V/0PdmTRHjiRp9r/M3UpggGE7zMV3d+5kkEHyAmFEJAHDYtg3+/X9vKq6
pi49I3PoQ19SJCUlkgxfDKaqn743mY+sY9GWE064y8wwN/Mz9Ypvdw53pdTj8uJBLKxodo3+ROUK
b2of2RhfShOZ9gbYZzIzXELadlhrx76sWHq9nRdn6X1QDI3eSlVULplOFZCirKfsT+oBUj7WICCz
s8oz0dwytXWC7aRcNv5tn/uC5XwrSP1FhjxbG8sJIaoRohQ0cI3f5h8KbBXZsjTrsCuGbGXmbwxr
UfVCVA9n+SKgCEbHvlAsfrcj7Fw2hOL+hCSviB9bDUV7n4ExgOEiaSYe5mEMzKmKGJYWqE+Kg2sW
fpcyk/7IALIBxcsTv6wI7nCQQnJem9PSxJDoorKyUCrqrpVH5EVIsZrQM9NReWwicUUYRFAdomgJ
UB0PXdF3khgB3yzgqb7rpPbSCo0bEiJ7o5wLSMrlHAWCOxDTwu4XykA4ny0rSxU3ZpoXLHIPcGQz
AnTogfA0rgjgu/6SugoK2Valyiwva+OE6WPV8d+gfQi1bMK4WJgP+5aB3C6a2Gy6d2IoPZuh6Vjo
rkSMG02NeMsqyAEjdHDIw6xZGebO0RagO2Bw4hRRc6qkB4uNDYm2OLBQCtcWcPmErrlHbLOza9/O
l9QG/T0x814cnXFRxXHi/7PwwAj86ElidqTUKEuu7FdoQcvAMkLTM7fwB4jMrOYVthKLysgoP5oi
HiIgmJH7Glhncbd5QSof52XUbqq0Hm5Fwqhtzdhqu0pFgFXEvSK0MfoNtYylqoo3sizMG/uumTo7
GWaBMAtyQ2c+XK4Kx1Q5t/DBC2Rh+bLUrHb3ZXAKIsy4uEirOL7CDcVDIOqW3d581nILrCE2F/bW
s/clbxiWD7qibg15vo5bMgMaNIWZsSg7iBx+F9ZP8ZlBUyr4uFbiUTZsGW/ZYaX4KSFI94cFpJLL
DbAJPmVcEbJsg5S14ziYgYSngjXdbUTEadr4KIlTNvn1CAa3yogY1ayw8XtloYCsxDLgV8/PfJ+W
SnwXUT4EkDJlqtFVwGlhxx3RDUuaA9V410ciPbSpySHPVyNXtEjX3m29LNlH2bUhAszWXt3VuH3S
vdeM8ReXz7DdFSbzWoAVnJiwKevu6DsmQeCNuO7NxxcjsTL0Rm/5ttobw9b+Vx61booQhI1APlId
r286IyW1aroU2rbOvjBKYidZ4c+DV3CXfKStHlPyOXEzRF84RKr4IoBlE/+osYZdUyB812b2ZMse
2eFEMuIhaWCcP8E8h0hJ0zgxFd6haYCk3UXlmHxxt4E9AI6EOylGGi/Nsj8LhWXEF8viXM36xvhX
w5OIrf8QZZqUC8r4zvFOeEzd4mdfstt+igUt/o0ohr57QZbeQelNsAbdhJZNQawExNjXDSuHQ/tS
ZF5YUkTm5fXIVVNbEb9ShtOb84I0QrRfYreukEHKdZ0vFT+kZN8fsijciLDn/EYYqER4wViSNG+k
X8iFRYPM4nstzVABMx18AJ06a+r1vZp9zzxFYBq4JA5xQbJIEMBrzosrh/BnqN0BjxJHb5Xsx0jo
HGbXFEZcqQRfLbbr7SpgK1QT/FLSRot3yDrTmL0GKx+y25zTRfBm2kwbZ76abgdjoq8h1+7HhLtT
vEDsIwoEdEoRIw/G+XFdKvmVWVFEOzs3hd6P0zJJjGXgE99lJZ3+QPYeEefszkAAMrY1AVCP/lze
Rw2xfLqy3qh+xNHYAZitA25vs5rTFzBi8gd0kXUhqkVEbLuMC4InfgIr3GEE+Ruzl5cCLh3C5LZM
FnbDSwhE6Aplg2Kxba4ewiu3gtxEBu1i1zFnf2oUzaij19mZsJqfdUA+VasZfZTwP+w88QUbo1Yn
e3fMlh7LQTGFxbbrCC/vpJ+03hnkYqz4IHUOS/ND0siPpCsJ+eWT8MUR5AU1RQmOuDv2awp9hVYD
dMcSKjG+v0DBf5qbKqkPY3K9e2fmSlfPsrp8zkqd+2S7NZIzNWMfm1mfT7et6dL0ZDJFMRyi9f3h
s7CmdhJ1RXAHXIjgiJyaCAaKVxJWisYWMi2z/U8+xxpWRK9dJMpVmqUP4yQBceqwSnJ2yNrmbpbl
+souLliOktexuF+nCNEiWa34aufUGfzTLLvCmhwHBdjFVl10SFscFEf2yyEt+aZEvbqkHhekF1O4
1BcbLO/dgwkGJsRBpQDGl840vWAUGwaOfyW/0XaCVdOiZNzFDnK/7s3YXAFHzDMfy3wCWtJUsV8c
2iWdfqwVVHYWxrR5mfIu+MxacFKb1g+yZTvk61IQ2za8R+HCNXyfqsBzr7cbMFYFd8Dnhr7YsCld
pPZ7L+qWXxbiTXRwReI9Sdgb3mVsDEg5AC4eOQEXefMN96qFGAdgfDKFtN2kurRxu+ivMm77nvRr
BCUz2eR5UM2vSz53+bGQdfIbKSvQdEf36Y8BjpG8SUN49PdIk9vxd72E87eCMg1iL3MDtvXLQmRw
PAN/2oyqHRpMjgTUt7nfYozrBp8+Y9UNNHxzz8BWTytZPiVqLcSp8LUOD3gIuPlZEwT1g4TjPh16
WONMsHrTHvxBtP0OXJG74zuMMcmbUUNv0KPq8Nova5j3E/UnKhYF6RfYA6feGToNHValWoTnIVbF
R+NaEgqybIB5utU6dC8iEz1CTw/qVVz2tt0rup5IPOdxdS4wbzVDWtayw22muznYUw9AQ1rjvswv
OgKs/KXNEoMExeRcP5IhLdy9FqLz3xHe9+WjG8Hlf/Fzbs9agzXpQBOLvagargIZEdIORM94DGr+
Gj3fXeGNGmrXQG9H+8V2sqnX30J6yL9TwVLTJs2dMDu6q8yhMkyda6GV18N90zkWzEGZAuQR7CUk
Gxlht9wMkDD4epY8Ei+Z17mMuJtclydMSOqOJywNHG4+7OkKG2Q/bVkUT9yukoFntTcShkZ245w9
PllA1fp1bbYAx9RHVERRt4V44iYYOYKGO3jM7Xnbj0301SSZR1y1HojIyLQWOZcryuMND7j5Lpym
7mE0PbnIJJHTF7eWdTlQaZY+ZEnVfoYUez/C1iLUScY2fSrK2V12NRkxyxyzsv2uy2v7wYnYDpsp
huK1z8MuOSST4ElcebyuB09n4btGjTdyMCnAO3E/Y+kZPSf/9hY1NcdmQnuwqXPVvS2LVwzw0+sl
o7lTFe4hSjv9DSqPg2FsPZ5KLGNH0YkquYE3ErrOL+kH9AXx7bCL36VmfUF5DfKNAYD3JyzdkAIo
nTHMhGBQNA7xtCW0Fmqe72lX0rMGXE86u5pSeIaGzWoEUQIOXzYW3fv6d46aAzqs34jOGGC4WatY
nwfJAvf8KmLR4djt8zLnmqoEAGy4c8GE8YdC459hzv+GGv1/2tb1dV3lvy7U8cP185f5+vfK/von
/lGqu6za02tjjOWCArjO2P6zVJcxRXxMW50RmyQxdF0C+2elLmT4t5AZmoIA6wSOw1b9v0p14QZ/
ixk3gKlwVcjM4f+P9iq9Kwzj3/o3fhD6NBOkcn2QtD6/5rWY/7difY6G1OmGCoJEZ5dp13ldX4C+
+XtktpSzA/29SKm8E9+LHkBt10HMFKqPxseZAwIiVytWsIbE20t2GJ3YudPV9f4Zp3OaHCZPxlwg
K8Cut1wyi/jiDD3inWiZ+uE1BIHDqWG79Kce5dKfAs5cUCxzCnB5tpRhZspkvOFUiL48r+Juk8Uj
7oRIfYU5E/si6Yt3Hdb+IZivIsoiKz7UZPAW+kn1K45nDb1cg/UMy/xepLF+T7DkkisfkDOUsfdT
GL/81H1p9oqa9bEDioQmUA575SzIQdTa/V0Wkj1GBMg0p3nswNYiHbLlXSt4bIVkw8ZRqB9wRtuH
rhJJtStbAPbjkkY3Vaz9ow3sch8alOa9ZVVsk499uJfZ5N3LecBSyYUu+OO0/UfsUkeFDuysZMaZ
AqcqhJo2c2GqYUbvV/JNmPTGdjnaAc7YFjGrvDj+yHFB6z966MNE/5LG4TgOyx9+Y7Iz4fL0R0wP
/yqriNITs6hovxKDf4Wqyp/r8F7t/Sj57qLmo+qKYruOduY0zMdLL2lZz+vCvnEWs4SJPvNYpU3x
ii7oIOZ6l9UKwwowT3mo6Vyw+2P8Q81pfENXhJsmeYud9fr+tQCK+pAl8k7XxaumEwuqjFTEzl10
+mbXLrmp0oE1vhoZ0J9uyvROdCW6Bg+iHisLZXYXQBqiTxHQKA7zsIRfHqhqC+GieeiBsF/6kHdr
Ka2lZGvi7DwmHZk9eCsvMU7Cbdxfr40KW2SDSusYZ5k9tBk3AB7d/iXBesRNe1oP12dyOemYn9ff
B+lieRZwi1sKWlQhOoPeW0O6C1h8Oyt2QRGvt3Eb3Pst3geHMmmTl/iFsr5zj0PppneJOzc/TM72
X1IP+R/Q32jz1n6szuWgp+PisVuYQKx8C0zpPFtzDT/HV7Ydkoddb738aAxq2wEo6X0bSD6AAlIA
L9uj9qL+3DNi22bCthezFiikq+rWMhY/mRSQrorG3Nmkc5NtqP65TBduw5tQhWztujwzcn8d90HH
emIGhe4HDm/53IrZPeZ52nLHXV9dHacbxcGxCfI6W4nSG+BPvryxIgNAilh09hT7vZWXPid5PHPp
UDye6yYodrBRl4fILNneA6O1c8TkM71zjtY61cOAzucwAXG8S6SIH/oUq5yhV7jlMt3fWO0wsuYa
rP7UqfKYSPXzuecOetPyvD7IsH+XnUz3dVsAEQtXc72fsC7sBW+pGwXLTZrGwJxZJx2iw8Jbf0kd
4aGxadfmvKbqh0nQaG7irAsPCaPR94FVfoav675aW97yTCflZ7S4JSoF/tjQGRZGgUpva0tvEUl5
sUucawFNc03jhdkZtOnsMRgEFqLr8nPSBS1h9bT8iQ2ANatZqptiwbsjaRxeaq7qTtj9QT3xS8sm
JOk6ZjSocLX0zerjijB1/7ZUpAaOYdY6CQgwuluQ7IvqJGaTIkkYCjGPv3pZZNMRXHe6tGy6Ljfh
bBK5S2NzHwMQ7RgP+PI0EBD+KtSKYAn7CJ4sFdwl01Q6u7x00Oyx+yOfKcbpXNDYC7piT90nb2nq
cPq4HkGGTVrxRj4tPVZfXKEsu6JM4co8cYOqR5Si2amvrwqyrjlzs38Qlv2LhI/fCXAlTUMEX4Ve
35oUPyltoICfccu+ICsYIavWzeVqomxCdcgH4rWtWk9Omd2nbpXQTS1fhqtKbwECV5ftzmmBb5fZ
sZcOqduEf69PGBo3Ubj+VvoFC/VGRP5Ha0ntps5BdoxjJ/cuYqRscjbZmIcgkOJCF900OeowVd7g
H4N8VAPH4Je23ZHWI1tRTN97cx8xrwy7fNtM8b5KvQOF7MPqUbTNiELjjOMDJqhQJf0Igvw0RZqt
0/cX4fvtRnqN3hQiecYlzeHgngoeRJTCtzM9EKHWRxDkVMgOTHMKcMnUlxwFTzGKwdnV9EdMsfgQ
hIP1yatmBNZj4+3dKntqaZrtp8g8tEDZkVG8FFVx6Mru2GGw2LUVe0q+U6p7JvjZHxR61l50MUvS
6jxsM4IZ7N8mwSstqy7eF7J4JQSUnfBncgiGHlgCG6zDduIwPXSzrg5+XIr9UDT0AtIQteEQf7v0
V4/0rJytNfLWqPR3E3CkBDU19pThfptWO57jZf7FLHq4SzJEP8vYeeeizZKHYKlRyIce/F+vviwR
2Xcc8uPe9aFfs7J24VjMNsFMlJhx7LxzumaHQvSUNvFDHXbrdhxopBQiqnetlzb7OgnbPVQ5vsnD
9Cex9Z2kyRxGxfjLGlRANcuRnnVPyRxjDlX1i+8kLz4a2y2XFzo8ARq67ipWKwNArQF69qo5ZKxw
o066l4tj78oQWU9ezk8Tz8XYNx7jSg6Tckl/squW7pYpvIwrTeqkf3JS77ad2bYVU3mKRgiPLJlU
P/Gy0phep/mEQ8nctWYNv2bSQhcKa3NMBgSKV4aiPnhtSTkyjPIjoyJhxxaUoqfTcR/Sq91U9Du+
e8k6I7mIau+3uninaS4+5tDe8SQB4TtG4MQSOjV/USleAsO+Pwgvs+cMnLfGl/RXA/WJBCjap84o
9/7s0DodYVse5yz6kACdgJkmL3NJkyZHbwhE3kF8AlKT4HHXg8hQdfVIl4rd/ZH1B48Hk27szySu
oNZ35QOo1U0z+eJzsD1noEdjqfNup9nm1xVl4kPiQ2p9iJx23F6jTtkCHCLvvSffVi44Ue+2GrVC
syrhtedkf2JXfPfNrO5SOz+zrPCMuwNEWgMVXDY3QxkcxFjvliwuvnNmv1th2SxIPGDHqbbHfIrr
E+tWIfutbGHG00rXGAL6ZmjZ68fIhSa55CKGGxCJjkR9Lqtvn575oa3y6LQ2zU0QEoUCNfozoNre
plNNmzcPaV4kVXegrvX0blJOy98p65o7QKrlxZaLBH4//3BdrlC0g76SiJ00DUP/XDANY5jVbsUk
nwE+P+Q5AMo2aeV622Vh/9iHSG6LAew5N+KSbLBAUh4V9Z8UL0G5BWS6vkpnQLEW0OHH2IcOdcJN
SosrBQe+MWK9drqHJ4xaMHG1Yh9TLM6bmyzxxo+uYWvr2vMqJv59nFsrTrKIK3oCKabrpGdANVwR
iaxSVSiPy3aix8GwfN22VZWlV7wsU/Tc1N4T2MTyU4mUH+ja6CFhDehu8FWzaecluU+DxT4OTWm9
U2VaO29Z2TN3/eq2n84yZ9mGO++5CMn0EYKYzm0Gj2F12ZXhZhDdChFCVXQtn+1QsAjM/Ko9cPEO
L0uYv+fVMGl4/FYe+0nJm16m6r1foa7mJQgXjWbpsCDT2tPrfrSZrKHkLb+WeZQnpFeLQaM7OA2W
xS6a3uSCwuvYDAkwFCGC+WK7rl+OzpTX9906wiySUvgBC9irM6V4XwC0H/OltvLP4tv+JGKdLXdy
kA7z+Tp6ZixezadYl2u1U+PSvSKq4wvDZER+TXGbvZVeYic0uot/24SZmMMNksj5WIVp2v3xUFZh
sCkEb/5KO7ncmxUc+YWEhA7u6ro25oazuhNHjnEtdgJyPqpUXVNfrJEiUWWnwRngea9OMhy7QOXO
wQ17RjzEc9v4p1naqH8umS5i2Vu6RTwvPdYPsOU0v3qsUC7bhrjHgna/pD0tejvqxkVc32DLaIJI
iy1qr9DfjZnpP5eFdapNWFWwNYqJFhbrt9a6j5OywForhmZmpJiiPtu0NsjZNAtwHPKFTTPaN4Xv
/1JOgunKFd10ZjhG07SdEIXdU2jymAbiXcy3JCbaFEHfWrQTj9lu+gLYbuhkJKPST1kVV83FIzNX
Yx2j3XmaNDYlFn/0cimmohlv5oTrttdV/L2gn21st7YMA9Mh3XVGXJVrtf5rNexoeYMsfpWZgeRk
3QlT2YDCbzXBY4YPcluPVh94f8Q2D2nOJ9gJFmgZDNKiRWSPizuVP4jR7cowY+Irz6xx2l2R2WCT
i97ZFaF4BXf+cG1auoUMzonXIxwtSMbkKCV5bDR0aKhmq6x7z8uo2Qdj2+4ZYXFMxeMh7GX7PCJz
AIhGjKogi/de19FX0vfRiUTVm4Hkva1E2O1GVctHN2kRFLE4W14l1l0DPXrM6n2VDNsiaS9xldJ3
ZZoxaLWbm0YydxU3sqDRnAvvR+/iMlAMTWVfvs1B0xxWvRAgjFu5RSv2tNbeR8fwiioh2UZwClm1
r49uMfxFUmu/1OvbPF81S/lPZF6KBc0RMC2c3Tfe6o+hzbCa+JR7ov0qWd4Z2E80w2/MuCfcEbcW
YvtpyvuPIOcNYD2uGiyBxJDm4gxIjE39vG04hjLxRlT4ue2dQzbJB7SlcjNU5pLE819M2MB/pDHy
BtG/qJJZdukQa1PzM5tMd7Jlx79n9rG1zXS3JP1NErqPwwIIqnaG79ilMdIWlyJZ1lvPowuKx+2m
qFFhCpeLcTs92bp8X+Pok+p8PnkF8I/Wg4IfUCHxNQyww18fgkafqvY7BykVBMljGfEo8zxsIeOB
w3fazk7wWQ72BtMMER7mzInt1QGv89FSbqAq/jWsvB7+esZQ8rGiSTfTrD/WrF+2yazPq00+2HT+
rUDl3kjHfNL/OK8QcVMOyR3kb7tnEPe2pK6zH9V0HJ3wS5AP3KHwu0Kq9Xxgix3Do4efmqdgkw73
bJlNy3Zy7RdBW2i4Juf3JviJjlGdxwUvQEumgdVwb1ej+Ny5/J9cdqyJWtablcJ1E0Xln06LQz2w
H+VxoG9dmd8spXMbhWKXY2SlnUzIYlPJifSX9zyH+Ssq76c+B8/k+92Tnlwq/ohXOQrOYazPgDBP
kR3ZwkPR2qiQcWH50ghIUgx8mtAc09x9cbi6O0t6nxfL29LOyWs5VvtSJ7vQtfdeXLx6zrRj8HrJ
JufMfOyoLYAKchZdh9mv68fNAqI9nXtzdNz5ZhqSU5esl2gcqO2LV2ZT2yAq91KlZxObFzdqAO7P
5UV2egdzXt+yLXYZGszlWp29XrxC4MbrMeq/ULmyct6yHeGo4ZKsBsZE/OxhCz5lK19wnvOEmzN1
9cv4G77423LtHiMroocpaB/oo5xp2bznvf6TcDG0f6cYM2W7154ab52ZgA1P8Y8uWz1IFq45OS4Y
TWxvzzlqnB1es3mXdyJ+nEmgbiZSa3CgoEtQR9Hghmukrgupel4YhSZD9VRmKRQqt7nRHY/fDvjk
hqTjQ1k5Lwy+91EOsTvo7yKd/PAL/2DnOH4ekVUejSjo5JM2WWRLnyM+VpNH7G9QF9uoiwzTrT8V
e1UM4kSDh13u0t27yn/B+3peoenzbAP8Kdob20bqUKz0k2h7PCXeeKG5RRVOh/JEgobKUOx1Pp0g
sRv2XcODO1cJMVH/l1XZey/iS1g0cN0jvig6ZD+yMPde7m1J9Z7blOOq6IdNGoSXsLT7qIq51OCZ
I7KbRuVJLY64E919V7fAoVpQUSs13cCkD2XdrsBnalTyx7Aw5ED68ZqF7bSMwHayTm9d2sC3SH/2
tccntj/2PLJrakaikmwpRhvTYlfx8x3x/WpfhZ64Y4T4nCTxoTTBfh2eGT2duzZ6dVy7m2z17PKC
q7g7jy7VmuGOLrmSugVcNzr7DpLHTVh78WZKfEVtbucDJXjNHaL9iqA7pWv6o5spxXWZBweZinHj
i6LZ9k57mmr3L1OJk5X2O7oOIsaCpbAOIbjrJNcfALF+WKYfmjByCsXc9AxavTJ4zhjCABiPgHH5
9ASdoWXE2v5hifAyF/NnkWd3rEceBrnsgtL+7JryQ16XoZOGy0oT0JhhnX8U8yMcub3xh5vVtHcz
d44Q+0NTq7fFMmIqpP6ZV8UDS3NbNfY3plX3OhfhnU8QkoEvTYyuIL8TwiwPVv8DF8JD4YPCWdkl
luwdcuLjHu4GeeYi8UY04UDGYtmM9Qf9tPOCIRGsOENBLJPnBNMokRVn2wa0eq8yECpX9zWFmD9U
6ZUYMMhNUCx3uYWbx5z5JXIqBl1QIJm8HHoc4hupnWpbeP5l8I08SDf1jnlbfZWySjf+hPCGBbzo
LLOc1qpUHwqS+7ZtUrwTihY3o2tCnVPTXZpK8bJkBvZ/oX+NvAX4T1m6JZV+4j74UfQYV+Gp7ANo
P8R4yKRPffxU5eWrScZ4fo8po7jKYr+K7XCwJVaLlv+rrgGMLn3Y8maeoioVpfNS9VlVSnYAmgXV
FkSHzsMjNGUGmUZUuc3ORdhjD7OQyXPPOr93wOGt6xuV40I5lgmkGVuRC7zitvxwr+ZA/mDGluH6
Vqio9igowm8rsSCjFe2JADGwS/7UYTLD18HD+63NED7XdpqfWycqGG3HYuF7zu0p3PRRwxmRlmqk
w9kI2+8RiTYfs4cle9sQA6uppCLAqlVFxFoHDbOFeHJfuTnHauvq6ConWbP1fWFsSOGIXbM8hNWY
UdUT08n4HSP96i5JUGz6pPcaprRzGGzTxdjkVLQsxZKWyA2fCFavu/ZoMguOKI/rgIWTxfEWSAj9
SEPfgBJZ1rr6dHM1PM1RZx/kgr53ayR33u1/VzD2f9rQTf1f07G7v6r6N6hjfIv/b/Hiv3Kznvyb
5zDwij1XuhHEeHKp/9x3c/8mmYLFOAJDEnqEV/81jPMZ4OEOjNnvCQMZyohl2r4eh+x//y8hvb8p
PwY+j0tT/sPk+J9x4cd/RKRJGv/XoNx/LHb/nyx1RD47IiQaA2GWrB84V8njv8/i+ARPQixc7vS6
0NyM07WoNj0D/6b+rp0eS1u/NihIaq8qSZMhUqID2rnuRxOIHiZJMKdUW2hscMM7XEWxnATZeRpi
Q6szriBIJZW1+sjULXxU+DC+gnFMX9APC4fYEtKG/YwB2XL2l4w9usSR3gY3hXP2/SIHHxoFDKhz
mdXB1tYOFL80mPWtSnMO/ikeucSN6+L+FArAAg64snztQ3y5+9pDE7ilJa66rTctVhxWYTvGNPM0
gPlhPmi3aWCD3wi2lw9e9AGiQBEAF1nQzvxJENAPh4nd/rvRAQlC/zsggx/bEBKol1uaMWtgyy2k
e3yIZu2daTN3bcKsSZvfrCbY8TT5kSb9pVFKbZweOVVfw0aFS6CBnsy9MJ+jsuv1WJTu0RlcgHLL
2phDtwwhnTl/mF8E1e+6GYaYEYoJ5/YnQ/+uITWetw71kePzz8EzV7mcnNdt3PrrSlvZorNzSfOO
dEQ4k2fjXnFEdCDgYFjNqIFumiTq1vFzwnJS36tT2IfKXa9yuEKlz0sprOKCGzffoQDaiElYT8u5
bawwQKYcbdngIeiIC3OMho1SqiY5NgD2POhelLwiLskSZzEOA8tAOIiuCv+Thzmmj7wYojd/yvrp
6NY56hXKyN8FwXMyUOHi3NBtyv/yunR6mzwUdXwyqEw2EeuTT4z/1J9wnFqOQE0nkWwHYWckGJMc
djSr13xvpxqzG4ipiMbJJGXwlIE55fGmiP0l52qO0MARSJ71cEcGhumKqtIwpoHCMwDlV+QcAizM
EOAquontsKz37LaFNjlKppvmFHQNMbgyGTAlYpan5zPR8BjukKhoaGajZVaiyEaGjMDSiRZZOGsm
uoht+ugp4QFIloMLYefcttUyGB71ZHST+25w22Q/OYp/RoyN9Jvp4s47lGAs5zMizEIBJ04wF36u
Lmlckuid1Pu64MN4Y3NSmfDVdGKZBMUYxhoXsi+/cQv0Ky5NHW7BsLr1pYnE1G8JPXrRlolO2DM0
KgvnTpjVd989o1T6YpE5+dskGBV7SF1kZ0B14MRfJzpcpM2NmyWfpRvr6o3wmzvf0xgMmhuwPDm5
olrH5Y3hMg8zuYGshAwsJef4XIbM1RmNcQI9OxUmpm02N6zZOssyz/dNM4bTTVMYWDxLMYYxL1gs
BCfBSONwzwVndl5Ui/IG72GeW0TpSfeQ8ybyY1gIhLWWDJ7/UYrZpvuxaiUTh14HvypVNdkOLYAJ
PlKsY9fu8kxXgdDDvBVxx7CX7BKVeFet0e0a9MTuwwFxYzWDEjlL0w9/qamoors5LJhbsuai1Lbo
6kU8xMKJmHtzzAyHjmDR+LVmysK5wehNmDuCBbuQkNcU/JVKwOC0Vf/sGPpKxG4AHYRzHRXA+pLp
KVhcl02/OONQYnkayFYy+Gjpk2Cev+m/Dgc3mfg2c5GGhKfhqmItH2buyIkv3BfEwHlFjkvrZ10w
qyUtbNPTvDoRSbZuSieysoNvCU/jKXoqejh+Vkfju0IVjUctd2gJsMH/q0hB8ecbosyEM4ihZuCa
GMdRrCx9ldNpCNyeADB2ns0YaH4T3DSh2DOyKfun2Oiu2SCSZ25I/hKm4wAGXm3FSLb1kCYSlCR7
tOy0OeQoj3pU4N2KVlV3GWsXNGQCLjhbk7qh2cVjWT8MJFGKwts0bbx+u01WFcccDyMmr5Q4xpbe
c4VorNZRc5wmp7wUTd5eJ8uJSu7BgREacDGA7pfA5dCNaUc9lgV1BU6jxcM2QpzNIauq9fvQTt5H
GSIUh20mmw8VwIfaz6tp6MgEZd9yPcyaW59JOn1wWQXguklCXX3DNgNZyNf5TbY4GvdyyggBjK6e
0cnl4Qt+z67fMY2W651sUu6JhFG/a7RLoKGj1GJaHPr52Eo+eP/B3nksSa5kSfZfZm8i4GQxG3c4
CZrB2QaSmREBzgwGMwBf3wdZLTP13rS8+oHZtDSpzoz0gMOuXVU9eg5cDRsQOD9XRN+emqc0C+lC
K7DiYi3nzImRnu053Hs4UEkgu5oI5TDBXwy5QMIuq0caLvJSFcvRQ0rl4WhjHiWfcm6YmWlfa9wr
IIcOuokWtpf18j6ANC4POKz9OqETiZa5whNWdhm5aR5sVo3Nz+vOVJiTmQ6fCXRNPWNtyBLcFa7K
9zy57rkTY8zxzPKfLkV3Ms0hLxfFfwXoS2ukpVg0Y+/n6uoUY7BXCArBuTLYV5KityDgNStD/t7T
Iysseh3D00zvCCiUsieF1lG1iGCwxA+1B2EKK1tR/qo5mds98g6vswb97W50bCihNJu5z7pf3WhX
mXr8wTNhfZSDD8Y56otl3Y18Gr+YaHxxNKGa3yFLNr/ogmdxakbH8BG7AzrP1LriKR+5zq/VEH9S
qmc2CTyoAihvGT+EPywdBoC4sTg28whuzhYWruAd+9eW3G75kz2xjyDGTVQ+jszKcz83824EEtIe
Guo//UdkyAKtsbXBLoqslzmdrMPYXKOLZc1eNrb4wggVdMdemdI7Zkr0F2sWGWwrmPuDfWTs+E3H
Zfdjmiu/2UfVSCM2VwT5g3AApZwlx3Vx2Mz/d2mYDuo0w2ct9rNiuKL3LGvjg1OwWQFQx7tJqi4d
ME90k4sgYeMHmTT3j4PXb/6ZtFgjCse6qcTpP/TMKRW5BqwC1Zb5xYZIZLaihDIBjruspzVb0/aW
Vq7lXUsWzydf6/XblSF5Em/c4sA+a7LmepzxT2zP3nodSLf/9OdCvFapkz2xPmCPGikT/yLmWnk7
3pHLV2OFRMxXHsz3dBZxczSrIMqYTgSB1eJJcgRxU5z1PK4/XTlF/s6phcdVPHUFzyiO15aR1upf
Jjvc9kVYkG9rPfXTvph5mexNTbEwHY+yvHLnQTkkGYYUy5OGCj5Ire5bxtlPkzU9m/5ibB5HWQ8f
sZ7Lzy0iViWWDslaztotPgaTmZoOMtk+o1ksX6QF+zviLuzBI8CpTxKTBV4NM/1kfCVdHdlG/uZU
lvcYWmaqpDsur8w/fflS+IX97chlfYy7YT0b0XT8xINwPrQlmgeawpDjKAn2FoQyWuNhWXbMZWMW
/6KTLXtdwtr/GdJjwm9/GttfPVoT9s1qia+VGzBfpXkK5pXpklI7npSbmSJhb9/leDl3pWuIZrNb
hv02Wxjrtube6NqES7PulqzECxJ3wuCOokbqVzAMRrI+wNqBk2XqnzIxmzNKAObxFj/HHdlkB73Z
kQDC0GziRwq1saKE47pcsKvZTO1RZV55p1mCo6fG+d7y4s7QWF2s57M7ajB9+H7kod+eFlID0AKG
oKjJiDdslrm8S5ZDcunVV++Al/dEOUK7MFShHkxOaHbnOUq8pjMEVyK21lPJG4MWa6VY74FyDJ8X
NEVaENdy6o6xwhK7rinOHDzMcbZ3kafSfarmgIpvojHodz20DWzDliSC7a8kpByzZNm+sGXVHthM
qvisSukyMONByndryDwN5rAKeNd3Xl8SwPaiZsd8LJ7SMSUkZIvNpyLdlDL5UtAry5wl6EVtl25n
V9v2KlPD4t3MNbGcs4xXmIYDLn/GSxy3r4ENAGfn+hpLSKSZ2PfkdmCH0fzO4a6bsvuaZx3Eh9Qw
7yZOJD1G1iXmZBGBW/5UPCUsxNyZw6dX2vqYBZscrBb9CHwaJ4MPUi8kSNZb/KUH9rfuG79nKsOq
wn+XkXCz/TTR4ydEXL+lypnwtayxig7U3eUveZPRBhFi61qvuFuS2OEGRtCjrVLztVp0MvIj2RY+
mHFQoCG5Z5wxGEzEJUhdgVEnaoJXKLOQRCRXvQ4lbEs/9Km/tHvWSqzp6H8IQITMplkSjdDt8vIl
3gCQunb6Mzs0SdbLV5ZiudaGAp8j75rj6NcltbRFhn/fz7MtNODbDemAZUbjwagZHcvSIyjjg0Dk
1kGHY7WLPDEQ7XbWSd4KX43DqY7H5iacS+0cyyyyu/0w/yFU+rzKELoXsp61nikImFqPeTPUdj0e
KrzkrMfpNUU7cyl0TFyRbbxLs0JI7tyOY4qNEeEFg626PJGZoEOBVOVWt+02kMkVuAiCcG3FFaHU
Cwe6tVLXTsl1Gk+Jz8ni7nyX+PiJYWZ8YtfYVZdpYFGA4NY9gq5XEZlL6r7nLUso3Afm0rhRQjsu
em3DaHsaJRWqOFKnKoZY3C0QSbMI+Cbg8PizlKKH5BBu92EavPoUBoUmfkFEZFzQtOyhONee0s9D
XcFb6wMAD7suHh3n0smtOHume0ZZhx77EN0UC5ynvcz9ku0kuVlalwNobcRZaVBJSI14mGcyjiHi
n0XcnYaaR2vDGRR0CRNsYex0a55fz9160MfaxjHKlZDFpWYf7O3lpLVNPqSeolOD2ki+3h1pfRhh
4tCzPoRlfuGEeRaeMw7m7hbBRZbnNcp6OtobMhNnzn+SfC1zXn7Akb2oi/5Pv/v4p+sdswf/V/Wn
Az6yC37Nji9GdceYjUffCeLB+SRficLZB1bb3FLWurZ7uFz1QFEliANyls1ankp/66Hv/3TS8wNW
3bGSmXQPq7/11qvJV/JQjWPaY8Sj2r7EyGyfWE2jJqtOxO5lzo+27jAd+tGPibt6fSuw/K8kjwd0
VnQ+ipJinyKsJCO9VxzEujjF0TMagot2ePrvRw2oOqnqCoZxH5WhncAnTLsTInoKkCVuGQZ3hTMQ
TNDuhHvSzF1ofiw91oXbWnVTc2Xzjqjv447cwRP2qbrfqyLV5l377DxpY7HXNXzQK5fNa3CAPsqg
qcb5qBde8Ru+p2TBvxAtMc5GSIAun6ZPU6+LTR3A+cdxPGFxOg5ccSXXdDYnBx6oId7NdLY6+wby
33S9+YLVnoqPtTvUs5dFe+7woF6GJqDFgA0qBh+nVj2enRpbHqT3glRWELRx+avqO/EWYTlgod2N
W5OzE3VzsvARE0dmmayupTsuihO1AKiqlgzf3jpMpj8FbsMtM/LWkm1Ujy62d+wQq2vh0SFyMIZq
RqJPTpkfaDom3x1g0O4viorg6gUH/MST5ksZPAyul5cPU9jitnXppm9OYeUO9tE3hMr32qYaPbFX
nXFyu3yUJzee3WsB2XlJoBAE3b4PMtrEtePKhzKoy5+YO0E+92NfQ9SdJKOvHFdB/mRi55AEfT3e
UngQ3qFtNg0SQT19kJbEsjiTMD45fKOQ3OUq8WbyE3eHrvUZCVHYLURbb3ksbCsF8LqWBD8Xh5we
hvuofwqsLp5ZAeCKh78St8uhZCFYHGQVttG+oLe2O3jFWt+xHsDO4VMMf8HqjUbjpcM8RzCoRAEh
W0w6yMTqtli7ZjlibcrfChnFL7HGLIerkKeWrE4Xftg0kv1a7GWlQqiMOu5ZYoH9gvNaX5LwK7Z8
I58zb0t2iBznDXfZGWkc2U3WC1IETriPWuDSgAEPs4V7YIfjVyBF0l8ZduMnX34hkziUw3KpNfHT
V1lwP7hY4mx+mcCMFHz4UnJrzDBtBPtKmwlPV5lVU3nDl6mVLZ/vrMxtjWw71acC4xuDVGdxc0YX
afMMGKVoCuR60Qfc25CQ7FmeMebTiM12q8yeKLpmtLiTdtC5tyNyHdGjZGq8qj/itQIZbQWTz65W
+NnYP1pVvNY7n4VScMB8VpnfU7Q6Ngkpj0y0TEhdCgb3tADju2un2Wqf7K7xEWFdsvcJypZXJDRW
t0V/7BZpwVAkITkAtx1zp/fE0QtSVp25znVx1MjyEydATBS8Dt20TvTQBT2mp0CvyLJc4PKdSz4P
AlFr+5E8lSpccS7VS6wf6sxq8JrkKI38soMsfGgra5m/cGGlTKiynrhVXpki9LsTiwGLK0yDF5mT
hwtyzuui6k00/cZ3rs2N1UtudtINLU0yo7Mtj0K8kKywuzPGcSqy7gPG7F8pocv0QzlBNT1VaaNY
XhZWyi0BHS9gMbbDNk0oche2oOveGKgxtfvZCv59paoz/3QKYXKS5My+wSN2PoZvpPKCZISn4gKr
aQGT+0fGo9E9cCClWHgbWfZ9wjFJHmRFOQM0sTyjps/lSUcujn6iXeGtJbcFbxk6bC+Ft565+oMg
w8s04YXPZHORdmswXE4CVQHg1wxj2pDn/bKWdPjqCdO/KLtk01OYwWoP7uAxHgIxI1xKog0jcqbQ
UZPYbldxQTdA2yZSqPA67JW0L+s+nhF5+ygd4VF5Baxxt43mU+RC+6Rrr2dOtrmH8xaDGPE4iqho
dgaGgbp0sWmj3vJ5M8PipWcqQudqEtJMlcO1zAaM3WNgG1kPWTQG2T12YiotYnZJlXjs8y7Ge0Pi
2DksbJho6Uao9S7gSuR32uFPwpki1A1rooxEyWCwlZhOFQcWmrN/11JFm+1Y/0c0nmduOsOeM/Vn
R2bgZVwhgCBUR4jqWuQkP0Du9Stf7bT4ttmC8k/AMlfxC/JnlgDOTOsz6kU2IvxH+vfgKnKDbMsI
HEapsu1DuRj5Rr15zz+41s5DaTYx1VaL/ZtrWnYswrp6qHC5A4CPcrFbVTA8RxA8mv20+iGgNoW1
hUX6pq3Y2pRRguKfHc2ooBXxNHMbn117mLERreFHNxu/JxrpyC+Ng1slg6Wr+yW0VAZaJOQx09ba
n7Hvm4e0DaPxsLBif/C4oHQYIcv8SzEiPrAO4dPRSppHFS/QFHippRUfyejfiSLrW364mQiqKPkm
oyA3ZXGkUnVadkFbADypRWdeG5/g5U733noThwWONzmvDJhUTzCJrrrk1mhyVn8J5VhwvYqqZt1R
QVX7SYGjmXnl9c13l9XqS7uAFlKWRMky8KIATeFzfBeySbmjs4jmKCuAmOwaOtHfPabhJSEJxbbf
EHZ/SpFe8gu85JlBhiqwSjj2UJo9+X9zM8cCP6kqvfKLexQcVi4R0XVTlUYcWtIWCdHowNmT1xfz
hYNauzUi18W331pBQQFXi1zj9z77Fc8tmZNLY1srDiMr5J1SV16ZIIQP3kGwJbEPFByL/FJOWceI
rFggdVVcc8G0qs3UxLsRZ80g7KcsqzXWlLKwYKQ1AONJtZGg2/UiY9JHC2urbUODHBRgm9gAcILF
B5fegMIK13qJVBqvx2Z183tXWgNPUbkCM67ZNH1WvNxZh5C/69njaK7jrDEApMi+H37H8zA/U/fc
edg57PG2nxqHBoqgE/f1mhEPLsNuoVhlVKheU+2kT9ID9sfC1rWXPWxELvNDjAhyy0gY3fcAx8Ay
dlAe2WVTp7CDvmHjnwmawEqmesjfyHhTPI9JJzivkNJpHIrYDO8tZxhY5QRLU+0V5veGqtTJeeTm
Fl6mNJh6h9Er/Tmx0p5iHzmjy+0cXdrrvgyoQ9m7gyvLd7oy1XeJo7PaWU2tPzGHNtVDoEa67xxr
WwCzhkEIiqJuelD9GgsM1y2grZha693gqfItaGrr3nD/Uiev92RxPfLzXQ/Q3MOdobvnxUN2ws2S
E8Rk39P2317f4ROzjMOUgU9Czjs3tPMHAr3dz8DF1JcADxpfhrjLZuw7dff7/4vzarn4/N//i2n4
nyKxjz1J9n/Pw/75z/8rEOvRFGzbsGEji08bhjly+r80eAGFyg4t0FWe74Ki4j/2f0R4yLIbh9a2
QqKq8Nu2VuL/FuFpwA4sYrJR6AebBA9/7G+a+z9q8H+lzmIOCELPZZ39p7c7/JPX/XcFnqlEZvlA
ZYlfb/v/NkPDOoeiJRQy9Q0wdFo04NaYxUar1Rv4b2Zg4qZWLak8qAn84q6cG/43eNhjefDqJqPo
pCkianX8POQqQNyRGIUVNtjDGgIXD//2Wf+3reCv4Mrgr3xv/hGu59qgtwgWO2FkbdHif/9HcMsb
eYvr78m3cU7yl2q+GDGF8smsSLjj016Z7oJlWQ+2cNfrtPAhQxvH+0pjp87eU8xD7imQIB1BJKxL
9ZqFJKqS0WkbcjcLhS+2dpHYJmBj006imJANchdcAX4fSq4+tT/hMUMPlHgzUzx1Xu12dxzQtnti
bxHoA9QkfzytOgUpwMWXBYUTDMxRLSaiZs8pQdKoDBoMT83Ky56g3HAncPMwwFLNYhP8KuHf5VaJ
nXgtcYCTkejFM8xpqq6ypkjlCcmq/XbbcaMMBE45wJQphvfIqQL7CiU5PqW5nEcWkW3cUMNZd/Ve
04uRk+ct1ulQjCCFEm6ZlnPgD4GtkHmkQ1uzPBDZx2Po4gZ4F05nkf8Z9SQeVxqxqmPp6zi4xMBh
gEBVcF8LUqqHLKgLc8rbDAxVF0k+RykADSWj4lX/wf83u05IINo85ZiKxD3v435CyfQZBq28sx5K
dFT/RhPvIKaKTlXhCYxxKQ9jOrwry3YmLFAjCN980fJzaPI0fMxbKrN2lu/3K0kkCzdvaWbzzjFJ
jxUeLjvb9zNoh7uJ0aU6RoOoDGKKjYtkLWwGZA8Wz6WPSWNChAnD28zihf4QroNmECjBdXGiOf17
Nw15fFGZ1Lk3MOY6xt5cXdLJh/7raZ3PxyXGlLcfMj0Ptyp3e9azBo5VEmXxQCTP19ZwUQPz6Hau
1ayXoTMU3BmsOnqbRs+JE73dLBLXn/LXvA3R82sPawT3JNOOF4KFkNnMrM3wTmCt/O76nLtiRy7N
/ux8Od+FKl9L3GydQGNGLPxpDxG/JKhcuBPTUTUI8NFCAnQcp5IsJd+pHGarn+XPPZL/L6wRbEw7
x+KwHuuV0aKo8DBiZATv82OVkLQvs9nmD/OKjskZP0rL934ohGywffAP49PVa5DSx4FLnZAjXSTH
lrzXXRsPlk0aDv7OI7u4yLuIBImWRNnRyjIOQ1t6nBa7zhNbzjPpAqtaIIn++SoqJTVJubLU/BFM
P+P8wSXc9865WLZBo8vdmU29cru8+fQqIDnkm+JpJngoqgIA8K738zh+mTH0sBIoyOrYyRrP/Xs0
Vsr5UZMyT4//elxXLBH+Gzoav/SGLM60/9dDJw3Ji2PUayzVzri27XVeGUJvblCDyyjH6GfoZdpP
vEIMPPRsMd8cGUFxbT1TOnTDhe6+98vxns+Eu0qRL947HYTVtV+H6kdgwxBEZMy9X6y8PbWDxPVZ
VrV1dlynvMoz3rp6pK1iGju+ym1PXiaLHA00o/3O0GqTtXWCjD6HBjgxxI0SAzBwn2PZScZk6h2p
iVot3xwwMVivs7axxdakwBnUlndSLeFtRyL/OdZRtR0HWfcBLoSKiqUoSCaLlgvDVIF4ItjZkDTs
6hdGIZzFvulu/AnqFRS3vrxDs0HUWmBnUbaImoq3KMyfyf48EiNmk90hfWd7z+I+dB85BlpZzJ+A
6JuFJbcwfyR/OLUQX/aBL/igu5qmqTEFlLev4ozb6+IP1KHZ4fJQdVLkiQNX9Q4OSgf/GtYK9uLp
aYKGuMfe6F+y8C73ETcFQqvK+Enmy+Jh6XMgjEEbLT/Wdhqu6YiqDhAjcTLV6rkKVXm7OMs3RfLy
lR1657PyTEWJFd5vxYVuuvSVoPzjBM5hCxzKa/717BWiaXqfY6S3QhfpRRUbHJv11J3AWXHRVz2l
5WFRtperxxe60LlC85gjOqD7uKeMI4745pa2HswBoynpX7/Ov6duaR55Y+OnxYaD9bdEmTixYESu
6sMmB0o+ALQ2wyCPLFdwdddesGJz4UwAsUes73qNsTzso3ycfkcbfgoVqICUBS8y/dmtFEDaTet8
TI2kNZ4ryvCrKERg0S1jLY+DGehUKrKBzbbvIDOGC/fYPfYn59BlQXCL07a6sMYmOvEmmbCOAxjb
WDaXDjcXzNvh+qG5M++zyZkaSAR9QPGRVXa/OBpZr1eDoqS3K9W5YUGbZGTX6p2KWkq4CsaX8Fw3
peh2CKVc8oBs6U/Rzd5XkOvvlJ3ZDcJYlgCDj58XL07fI6sKP9g7Umftjf0vBXmdVddSpJjgU3Su
DL0jKXgu+Kso4boq8QjFV1athwfPW9IksinUTWRs+i/MVeM3kazhjjf8AEmA794t2R/1Gy0mfJxy
PSXS2ChkXbqG18gpa5/Imiw97btcRHAr/ATbONyXIigeeGE2h7HI1tfKNv6Viugf7SCD3kR1tf4e
rdV+xcIFq3Ic1b0P95SIJrHN1lo6ujvIk7+rtCCM24exHG+R/tentelpOe2raBvHRtnrMz5sP37v
GCqzTX1mq1tWdotbkt0kcC90mZscP/R7Va182UFeIWm44A0PwrMdiaQx1d/o3mSXStOPL5EMOPt5
HUT1viiQn3cOjgdS9Mo5tnmjJ7x+KKqctDxESKWtGx5NQdzwyGlQvVaB0sFRVau+8vyWSGpvxfWJ
PXOUI9Rov913YJosclXReFaq8b+aMuuov+bljlbEqm9f23jpTzlmVZozHZIRh5hhzMN/t+lhzzqm
GhRj+tSwU6qx7m8sKD96cwZ+6P1sgVhMGtYmIKkdLyMBNOL+OzAEVUnn8eVKbLvt46RLW/HlhFMO
OzTKyM5k2+pvj8NpSHQ8qyPpzgwWHDv/mOPuz55JYLomEuw0FmNJPFGkB60qqVL83sk4OIEg4MMG
P+l0HG6LEGnjSwUrYn90hWd/TG64zHcT2Ff0AY+uAR+EFmRK2+IW3ho95Ae54ry6C5iUims7BcXA
939x1CXdBvHMb0K51XVMw9dbQYjknhM50pdeYQCH4wlDRxB1sbXVccn+nGgYqGk0BfF/goSItBzO
LsdHHdvu2S1NkxEcZiPu5aAR4GtF7CWN8SlgHF2LqZUi8sC+rwePNEoRa33nm7AZ2GLZ/Wlyq/iq
ASkZHXB+AiObWmOdsYBBN/VEEVwtac9SHgIjRq40Kx+caeZc5WbrfzMc3QZNiaYwjM4QXtruCCgy
DNZW7zbE68wjWYiGcNhcXhksh1cN9njvZE10YO3rDCTsVdfMPP9Y4jScC2EoXiPMOLzDpWL/761m
uK04Q6l/mztYhnkDoGOy8B1j9WXowC6BlppiyWoIEntUIkXVwpe95up24D7DsL4yBvyUbaYe63Ll
WKYwubqR9hR8ZXYI9lDgrMcNh3pFgaO4reqm/4jtLOZ2hHuR38Yw4ZyPvd7A0GCxUO0w9BEKGHFl
gIhfiwC64Qgz8EyOjDZiowGe7PyGao1jY60DgBK2ay7dib64ttoyGpJ18oUN6aBWkLyBoyE7lCNZ
7biN3qCpUczog/Nh11VEL4Nr5Q0/NO+evQpiAj86dy+dHt8MS2Fou3sZtPyYuds5L4DQ2uu4nfn8
FxceJUyGMrwO9Ha/w/bqPZMzB/xe93QVq7j88AqXYd6uu/nTUfZwHw0dDEtSmCmxOeT8ixYbn7mw
agvDqT9N1kc6ZvXIGmO7BOS1PTvXS1W9lJkbpQe8BMN6JM7TRWcVmR6KrfBywVUlNWyz7fTbRW+6
ojRsvuD8J1biRuo6BiJS7nEgTD2l1S4RvQmHJK6peMI9tlKl+JrbcsV3s0zewQ6m9THUMgR5GIPD
qP2q+HRcmDW7YcYjYiKeMKx6HpnP7WXh29J19h0WsTPoE/nI+K3hVxDUiBZTnEE7cyHMQVOwbee5
iFHmLujywCGCtesiZ4+MXI8Xed0wDbNr7H0dZTBNJbICCWkRnHHPVkeyKPk9K+3yS3qN9z1pXzxA
VJIf8ZzHj9lC3CfkfE2cUDQAmVp2/TtLoo9hmTBfqSGNS5DRct/UlBGN6fI131rEcE6cBrmE77bs
XJ0EI7Q8sX30OLgC/ucuwhepHaJaTt6pY4QK5iFAIlORUIfi4mL2O2vHay8XVcwnDkuDAG9fRVAi
1D516UDeBdZ8ZzF5nMpYvhZAqZ9tXK4UI3i8LGCpn9dmPjO9LT82r8Kb3xvW281g8isbMdPFUJzJ
U7A47Z0jXCl3PO1Vdpq9ebqYlxpiwmLr57m2w1OYMcAPlntEC9I/RqwdBKJHN75e6/Czo5lkJdeU
Y6tY8Q5ckVcqIcKw3gZYM1UlpbJOdAnTzrng9PnKCRB8BmLQ5yW33UPESxX/ZyeCa6sMJX3NYVB0
e+WXsb1XtcofeEvWN4A3m4PpC/aKNUKTx1kf45xw3Tg+kvwN3vAh4z8ZMzodepvR1sLw3HDxA0aj
5V1TFO0hd42+MWv9BV4kRmZW4kIGbk28SDhnnQb7ggNti0WK5isqIaEU4Tj8iKHjrkx4nfSPpWy0
f8oxm9563Tjet2lancLeFpdSsMg9jDEYbzGFOXtKnVlwBRSZK5axK8Zu0TBfp4BY9uiR5SXORn3P
wv/nmvXzJeOFOldLIK/rKYRL7EbeDzag9Ytuck0+nt0vZzMH/asp5+WU+1DJyJ3B/ET9JFlLmzvP
Es/nRYrc7p7nFhcdVM/uoR0txS/fhRyF4bBWNL/V+CtNMVjxQTml/oZUzMUF0d/lPRmTn5e4MU5G
BMuv0Hj1j7HHrn3pB76GGSH4EuFa5nUv0LY/rRnwOWRNBUqrUe6rVFuTnpzs9lSF4fwrrVo802As
oHCKJevY3FMBgx4Yrszk0sM3Cap9esQLJS4Yxsdyn1t+imaeof1qrk2H3oXOehiJFB+H1Hn3hsG+
asnR75uWihZMhWQNZyFgPVjhydFhu6fNb77KU5FdzNw/CFPSGM6MwtkqS4BkUWWnF8OSczewVbuc
sSjaz0QwCqwVIvCrQwCBdDcHtv1KcBjvHjY/PC86ru6yuRs+/KwltlhUY/dERcMTtBL1A706lBdG
UuB0DCtvKp8kuG4fZvhkqT1kdXOH9ifSHxR/YGWWOn5prVoeosAyp2XMqvU4ZwYuMOMAksZc1g/M
g+uRzkJn2IW2D8bcb+XPqcokG7NB/0Ynr4jfu+sBv0RNeoFWCSZPAfguNt7lrIf+MAIivuUAHH5N
tqjucj+DEZnqjivYapwb4tpNd4K/nF4YcnsXHZek+0brYxiCzU1C0Oi/1kL1y56jNyZM2FxVbkT2
EPf72fYaXhTTmp/Djh2KYVhHHAim6Esaa4F7E3JpS1S4IFHqQEi8qFaw3oernt621Mq5mxysMYus
lmOXqw+O4+axRJo7RFVT3+HeuJj4157QNPmiA+SYvjwTGP8SwN1qXWYoWuZApEJ8rNIf3qIG8Gjp
0EXB/hadLCzeCnraH/B1Nnt/rRwWaFbxDhq0P4tsYl8YiscuBetesipbzszM8cIaQzBtc0+GUoJN
7lpPa3XBdbI9uTINPhDj7aTK3Pym5LekOh2UiQpSPQPJ9Vty875KcBUvF1PuiYex5CRi5qHkKHQf
SC1Mlyz9MpzVgr4WIbyb1FMgTYqQ7CKefzqn4hHD426N6I4mxDsVCL8xBOSJyc6MnQQ6XYnuKt60
nET37UeYu8xw9fJtN7M5Dk5dvDg1LTmpSIsEaaO8JOolbypg8rdOSJssVDSAh+1n2EXWEy5pvkFj
M7Y/6tjsoCKPL8pr8wIHSateqEoUlxSvqveIRq2Cq0HVOXclc8T80fqwkPYIj1adKOp2poT7UMC6
yxSZDZmn8fg3suprh7tibVimhjUnT5IjhzyFTcAEiGgDyWnZNkFwTKzhlLvY13bQlphSsQdjBS1q
YT0vAy6lARsifes5YATRWvwHuNgHd9DLmydOXKmPiJHMUp3pMugjdcZ6QHMZASrdywF6D0bnPOly
hqpdjtW0OPizPVOZsEwxViAlec3MHuBmtF2spYwzDVbhf16a/08bc2JgPgMlqQtEgL9uzOnYTI3j
xl9REBLzbybLP8Nqx4K7kAkAszGR/nVSudyGlejf/vnv/n8kBzeI4G4GPp1zVkhy6q9/dxTocbC7
9WfUje1NEbsTnUM2LFyWrklhDxNOw3p6EGkF8LCchHX8579+g5P+FQBKXx9tOHRcbQcXRdp//fvz
0M/FHLBJXinOyA+N1VJ/k8dFsfxOG1S1pz7ybIs3f8yvYBaW9YvQj0dRUch2E0D9xH6GmX8ok4Vu
h+oincRSX03AgZ2TnzswILGTDPMdpJyIFNhSuuL6P/wTtlzk/81NbpFOiFWhj6oEY9WPvb8JHiKH
JrPYYNiIHVTBKcf9jyjetviNtGY7B73MBl7JDIWmk7cwiQ8Z/kMuI5hkX7yxaprTKsXmCPij2ohB
BPV/qJey/4cfMrIhvjL1bMmerVPx31UZ1+Vli+2f+vhegrfYHPDdFWhffi4O7nuVm+IrrhRaTVmt
fMh/VKS4i7nIOQNN2sQ4soJ1TwjcgfWhTwLlP3yMf0fBRrZLTaBDYwtwWVjFf4ufstjOSYER/VcT
jP2Hf33pRmcsZ8Jr7KhueW9QbhdA8NRJ2JG5vCCLtFIxCGZ0rnfDomxux8TNxqQeWh6XcXZ5UtJh
tperphhcQ3TTqCC6+eef3P1rCZ9PeY3Db93nW+T4ludYf+s87Ut/peEFPoPj1Ty9brXU0UedDb0+
iIUv9s9m4PedGJF71U3mwJza8brMy9tsCbr8iuqqzD/XdZ+iYzk5IG8ksDEDzzB6+AokiZAefw+p
nLDHkWrU4rzQZhqQC5U15opoLCvvCK1CzyTQuWowSw/RCUBd0/EHUlXBjal8oESJXWsxoJns8WCI
n31uInNvxjx4whpIJYqrVN/9h2+H89fOr+3D8UK+AJ4VhzH/nf+3L/iKMPFf7J3HciNplqXfpfce
5lpseuEKDkWAmsGNG0XQtdb+9P0hojonglkZabkYs5m23pRlJZME4Pjlved8pzBo6tgjX1N8JZBH
B7mwT9YQ8xZyZcALlaocu7bnQtUmibzsV0uPsh25F/yzyqXtRPW/wzdMwgWFTElT64BFNEv3og5t
ykdFgG6Rzi6OtCYbaN0AFeBX5RlEACckMkAm10SpDPRbL7J1S9UlfaLALy53vx8Jvy5mhoypm2qk
rl4Gg8iy9GkIo2FcFjUjUqcwp/Jygo5wl875thCBQ+kJifcRBGPOEipmkgWpaPc3k0j+dZrzDnjI
usYwxBau6VjDf53mazyjeU9JCl3jpKt8PZJUDpGrSU3hR0uHx2yoW4xxqCOFCrYlEK7LyipF8psW
Q+118lqDxUR0Lh4qOadW6RfKNDxfOLIcvrnXbIVxwhwE2VndaEOW1y6sNS6wpYZaFAEKHjtPUylU
bn7/dOXPj5cOu4IFXpI0HVu8rsi/fjgt1iMRxfs7N5PmSKUF6Lg8kLdhUyGwjtwiB3j4kqHAaMni
l1okIsGFZJdBPCXfBe+oVULPqETdOi1URt1xSdNbGavaQk9J0m6x7aV7fShZU8RQK5HulTL8QVGc
YAfPpuFQEqZsDn0izdy6JDuBWp7WeYVVtzdqyGXoB2Hhr035KAt+2lrQ7HEXFVlWDJV/1pAt/PqJ
UVDh1cGC3iuXvppC14M7RIXXG7SXqJcO8JMGgEUyV0ecPXOy0QiuTjmTc63pGyWef2Sh/eUb+tTc
v7whU7aI9pJp7+uyYnw6LhSqmnCIWC4LKdv5thpq4TbFz2fY0SCFOHYVfbkfm1Gik9vnYeJN2mKG
BwvNUUK1qQduNNGoTgG5atZHGZOh46WFqF8ZSqZI/lBnxUebaLQqtbopjpjOmvxWnMyZ+9WlwclC
Q3Rs3Wl32kC93l4wqXLbvfxbGL81xXpxFAxniRDzupFgZthCQ4EhUvXQ28Sx4/qmdRVWUq0GJegu
aP1ROtLGhqG7KkmyKaq5Y0QjGqbiwqE85k9O6uIUrCL9k1VW/LH8ewdSho9CPogxNIGiqxKy77Dl
IqmFQ+hVJjda2pwhrC7MGw2aaACayBOXlJkyCHJ2WPJauu8IhhocreLuY6N6gy0N1/SYizW0DhDH
ueUpfcHxVcNwTbeMpyvYizTQbvo+t/4RQP/uf1aWtcVk+Wty/iZ5bV/y/qX9WSp0+ZUfSiFB+4Kn
QjMvEHwiWFk0WEn/JRXiR7qu0FS/LEOsuBes/n/H3OlfJLD4bKWmooiX8/QfUiGFH7HMQNRnIkPZ
QEX0T6RC/NYva8O/dDbi5R3qmirr4qfVMFwBXWF8+pAkO96u2/quuJGe+gozuGPOdu3q3nu2K3Z0
aQ5SgCKv2kybLDD21n75ph3Gd/wp5+6qvMu3wil/T9+JSA/yuzX2jLfpAVVi89J5okP2q9N4VkAb
eBsFqmft1+34HiPjkW38wDvooNfNTn+Jz+pHEtB1PsgvVoyqL5AQ1Ty0d/2h2wl+51kncp790o2d
fJs9yNf1YfLC63RL6fBGdpC2nAktvmYCVYNr3hVeEqiRY/nlqbqe7hGC8pPuej2Ym/kwPPTb5gaG
4Zu8U53Ynzb9AUDpleY3m9ClWOaJO8PHkPyRnqsd7/JK2RtB+FDcCKQHvJkfdC8hJBIzHAWDDqIB
jYSdYwveNcgKHVzUZND4WiDeR/MJg4d1fh2Oya7gz0ZX8XnZsX888AgPfIYP5Dl+uIV8utMd0dP2
5cmwDbv289vwTt7iinFip3PuCsfwCq8+iDvlELsQJP34yrwLd1hnPVCKbm8Xm+lbGfrt4MVPWlDt
YP74kI+D4RheEyZiC/vw2QiyjXq75u58TTOajOrQvyDqHcQgxN5nIjSQYIiPHPOj11za4zGc9qgT
HN0p/XmPiaieD8vkYC/92mO1dBUQ+4QWPa2HIkiu632zAfmSbptAc3Un5XMR4MNjSbfx1vCLoNpE
e3lX3nXPwlVxNM+8wqPlSwSJefGWOrbJY882yYYI7BsluMBa3sE74uHdj6dpY34sR4yU46N1E9nz
o7Lvb9vT5VIWb1j9VDGweKOaLQTiVeJLnujSyXLYE17M3bIj0o3sMA/r0Em4ZXyOThKXp6QIQLLb
1ZHfdxMHQYev74k4ErET2skGAdXXzpbs5no8cxKMextVp2Zf0s7dOYgRj4mudDeHflz69LQQO9WH
0UdTQbD1K+nhLqUHNEZOdDwXjo167ib1Vxt2U5C/+z0CXVsH/ehG6XEi5WH3XHlabJte6AxO58ke
bRKDd9E8F0ei2vz+RLgcDK+MP/GeMozA021nLNDSSWdzysoDDVLk6IMv6U/DBfvSfwiyQSHkI2c/
hN2oUb0KZuXY2+c3DgLOPHvUqG3Doebu9qKD3/16udXuwXjheayLPf8Ou3a+QC93urfBJX/7HriE
5ARt5a2zs8BDZyzmBwze5UgPF4kLwed0vKwdyKseGPrbrHZOwthFfbBRMd+9NLv1sRTt1NpFXuMC
6Ex34Vt1N5xREcclcAs+xq7Zll5mvOS75KTdNR+JrAeLcRteGaxLvb/syoO6IUVb/KbdNx4H9+40
3MKsNBxJ8bvTeEQdQ7XrqD2ovuTAhHPBrBO2U/oVyiUDVji7s4oHQ3UF4NAUb5R4G2EIQxWVHfX1
jnuDO26Uu3bHFLZ1MHYO4pqxuib23KDSm+dQ2+30WJ3Vd1O2cS75XefIOyDKMW2h/Ji/JLfCVt9Y
NNZJr9jMH4K7OGLjPVaVY9kc8rNrwWNSb8EIcwjslReer/h0Ca5SH3XXCp3iW90+Cl6mutmmXpBY
cywP8NfI5lEBqfs6UcciXdMitSy02/0Mbenr7Mw27YybxjHdSHL1eK9IgbV6sL8YET2Pj4OC9LgU
mpNV5OHZEqiByc3Dt5CLo+IrKGAwWJ9nGKTjTvayB6Bi0ld1b8jH8r4ptsXj8JisGq0p2wxqAghp
Sm7EY2vqzrOhbwwc0w9Z7Ov6AzGdlvgIcLsKcBJTq8aU1eUwCtz1abBcVJtILjNMTS886+VWwe0Q
TLfTrfHAmHJKRvdVfyOSO1JjI7bbXX+dubfGVtKcAc8u2k7y6d5j8xBZ15HgTo/do3hNY2QETeIN
go/fgAqvE1CzLO+Fs3nTBe8WQeII81xcRfVRIIbliFHLoWp8GjKIOz6KvKMU3ZS+cqKaOms2ddDh
fihgWTR0APQUgKrgzG+ps2wghCK83CYutX03uZm8xdND0KlHyn4M5Dv+zhNmVRSs1A0n/yJwcC+6
fW+oj7J1BChj82fd1CPFnh2YdQMGCmXuR06RtrJpkJlKgHMBBNHbO06F6rK+0aLHziE8AIguvlqq
DehILo7Jk1g+Sae2f5aiLV28ITp0HwqXs6Z+09p766Rl+2FXWAdV3LiNB/zlpGHJnZ370fOmNxjT
OjhOZqI9Y6N/jNb38ShhKahr2cV4Hnv1kdYCizvRZ5RwWFgpekfXg08tAKNZBrkoEc/sWKWtv3Um
VebyQU1UX8+KR4JVpiPskQyajUNv0Rq9coOZJt0N28ml2PBq3phXBgYitz82hGuVtvzK//THfLcc
wpPmFG7zynVgy0vxpdaO7uUHE9IdMsCg3ursLuoz1fDXurGn/fCqnKdA3eP5pKs74y8/Vwf6683T
pJ2lQHfRNvt81glGJ5KJDf9AZoEYEKkRxgy0ChlMwFjFOJkMmKUDzfSMbNPQZE924UrAbNBrj5Ps
RO/DNmyxvToGJo9iF8puNvuVsdnFVLZtRvN4VAsiQe0hSNwXMwBfLHGjNv1J34X9Wax2+QQ+w30X
W0dU/++cxzffqquX4lv3PVH6DXXC94TpH5nSf/zf/zcCpykv/+48fnwZ2qRPhu7n8/j33/lxINeV
L5qINJGD+A/tPpWPH+dxTf9CEJUsUxy4HKupwfxxHBck8XKMN2DrWfyqBWzzj/O4IItfKJQgkDN1
CVs9SVD/6ED+61XdlLkWixoHflmVeSGJZKxfCqxr2uRllhkz2AJD2gmNMd/rqMRjF7Nk4RD1OrDB
4MxLG3RVNBNWDLfiZHw0Tbxsf3py/0aE/2s/4ftbkWhl8anI4FZV+VOtt7QWjHZGsjgy/qdAk3Ua
dkIyBEadQ74t1JiV2IzCt2amvvj7l/612kdqmHIpzRjy5YugQvC5Fs45Bq8chmrXEmIMSPR7oJ19
S2fTb6NG+ZsX+7XY9f3FiPnmi6NsrOLa+FR4ZzYgR80guUN1WdwlHl6UWsj+pur071/ENKF0cdnj
Xvfr9xqPpICCCLrYfhNpKxDGTLieotz+/rn9Wtrioxj8fb4p6/JRLp2EX1+l7sa+KqWhh19fXUNs
h+QQNXeWsaJoWr9ma701x+KcE5ny+9dVL7fE/9O8+P7CyL4U2bRUUdIt+fLznwLYyFNDn9Dj4KXO
JFjOgPtk8bPJbB5DqLK9H8rrjFSsEl8IDFiPM6T5u1gNKaA0Y4XoeEiRb+FWBWCrNJN5v1DWRBJZ
WPNjokBfgq4iQOYWABhdJCbyyDaor1xRKc7foTvkr7WwOqZhXClWQ1Wi/14u69Uya4a8lYcVm6As
d/C4EBZzGB6HyLS2VtdywFdalQ4yiB/hoUyVh5ZHFgVKO1xOPP1gkC1CZR4lSN0RSbLoGhvq3zy9
Pz08CpKwGSwKz7IGNvPTw+P6DWg6Gtyi7LKjIIYDFWwsYb9/lT/NKUNhmJuygr+I9s3nOYXKpyuk
HqrhBOGY/iepQKsYzo46jyLSLIBev3891sRPQ4IwPmCkdIlYcDXj8vOfhgRi9Vob4rZ30XPxzcG/
soEiqy5KcpSVGYlg0tKY//xD6hiHWL0pn1gUsH99UeKMqIHqYe8a2XBGOZsFfQxtblKsc7kgv/j9
R/zTpL5sI5poqNRisCmJn8qYsJOlsZXMwTXilEMZmmEUatBBfv8q0mVt+GVygTKF3qqxBqsYzvTL
z396kj1BOcnEwkUrJyufKQ7JGulHhK7bDay6O3OsD8LQ6sR1RnJWOEtjFH6ZoJFBcSUbdyRRaKek
I+Hxx8f/R9W+Y/LWVl310X8+O1AM/uPo8J//v5F7L+Pmr4t+Dh0vPvTPR4zLL/zLHKh+AcCriBwx
GH+Xnfy/TxgYANneLRlAG6cFkx7PTycMsL46IWf8mAMAKcFstn8QeuUvdAMtHOv0XBncNF3/QclP
/bSts5fTphc1vHUy70+/FCt/Hk0tglwxydDq1xGDxhYFbQkuTZ0bEkHEG6WPND+ccN15qoQISCzJ
sgmhV9zKZadRZW/FdUtwy9c8L7lpovCDuWipRFmNYhlXyDL1GMUkRoozYVAFqYUYBo8lJL3KIf6A
tVProuFuovP4QDLnxT2BXvm5bsviUJUtVTuwE6wWRbu6kaHOx8u2fTFBh/URrOj6tDDDbwfc0PQK
ugpnXXwPG696FCal4gRN2wnkBma+jRimc+RUREVm5hQ+JlpVvs1Wqws/ZsFfNjPkywP7aXryQDVF
ZkfXaVJe9sBPCx1iU2nJi0WzEy2X7tZqaHeaauYoV9kAr6ulk9570IGeTnIifIN+Yidswq65saQi
e1wwk3ysDUmRUOIhwBUh0CXkzcktPdd5cjGAjTv0xpoC33CN/ubNf9oULu9dRS9Cr+/iSf3TGQ8m
L2SghWKNUgK3mSwt3NAunT2dBqvX4Bl3f5oo5x9P5Rdj56dd4U8v+GnJVEIxjo0pp3qmm1j+YR3S
CJHInVMG9ZquJ4oMoAPqbO7EQfGFuDzk9NHyXN4RXvEIs9SDxObM2RT8/o19Wsq/vy8avKbJ3DMs
yu6/zgq5Rf7LgNcwvsIiWMOi2kFKDv+mx/9vX0WSDUr+PPY/7Ym10DWEYtUMFZBeh7aVWq9RhvFv
vlTl3zxkXceGTPg6jQdN+TTFFSVbE/CYOhhPE/JOUhGcbJOuTtkVXv1DPMQSqBC5WR5FvRUfWvwA
pT3oYvrSKmvzcdFHegmvoMClg04HhnlFMVUU2TdJzjvE22tIptcwg6gaYoFAQ+gbY4AHBPK2chxw
m5wlhfBHYpuj+nbMu/KpqWP8pFrRotsLiSVJZKTITTlMONfQqHY05PPtLI4yMYTpvG7RJxPX8v07
/t/96j8kjV3mrzesI73danz5ecP6/hs/dixF/MKZguGCbkwT5cv958eVWNa/sCUhuVBEiQPc963s
Xx0q1fyCvZ09CbUNG8nPRHlV+8Kwwx5vkBMumRw6/8l2xY3z10ljsFUhXaFHzM1CNrgTXn7+0/Fn
tnKlbWK4QKI+7ondKyZPhYl1nWYNw3oapUbYoObFWa2aWKE4sCcZc8qY9P4E4xrMMGlhIlqvgbAH
JzPjXg60JZxvSn3Z4fBM0eiP70rLxtFDQfdFeGgkdNHawZKrPYgQkZyqrfcy0XpPUTFZm8UK05t1
LFUXVf2R2WNtcrCqO5FEaRC3AmzhaT5K+nKrd/U7DqWRoAlxrsH7wFieWO8GMEFh06zqLk5oY8eq
PNwDnIquVHTX6GKVSTxjHMpKV6IHnbmpiPMMbzMsmrdqTMT4Llux0/rTUOpB1iDm1JhwGMemZ7mq
adz1ckkTb4VQUGAHhB3nIy8WA2moZkwQC+VOOdIqPOnrYuETqZbjKDcP/VII7UaWl/AGHhl5S+NM
H9qJBUMl0WNOtpIwqCFJujr+iayJTikB2MR5yo9mNKiHWe9ATk0WV6YsorsfKSVFTanDzT4oSPrL
DJD6NL7kGSo70PoiFvqmNE5gCtCxGXAIvYxF90SKR/2KVxXfqVrI9lxjoek1tM1RqcTjro0s7V5j
A5EDPI2F4MVGON9ZaC+uOzUnPK7XNOlNRHrh6sRcX9xKTUexjUzFss2gE2N+paUyEC/7ohVGfog7
QduNasTJQ2s0WgKYIL0GO/BbrLXZFmKnZSdtWz7DqrNsM8ouKXytAbRHFzSSlTJtH6etcOqzWqec
CX+bFFvwbC6Qg/vw8uYHHUgxFJkBJFHWeK0s6zeLda7IFVjsuhwtl/SQ9JltiMbmlDp5l8nHbEQh
Zxt1AygktZJgHtsMXR2ccXSdfOM4k1y1LHS6kJEejExHWxbZWhuoubRyEsvvYQMAoawWNLjDfq7M
x0jvKzdfogHNA84YLIKkYCeDr7XczJrlqGcLIn3UQR7qJqLUJm1jCWGI/w1xRo94pURc0Oqpry4L
zlMAxxh09OsQ17w+RwZ5jbWrtJia8sxIPfYhCVIApiNBXEMX98BX8qjBHFWMhnglWaBGBOU2KO9X
nRxIjWuyP4Zr4a4rAUBzLSbbOkoPUx/urOx6IjFoC3CKzly/DrYCetlFPt/vzEYlNUcZhF0vT8CE
M+tWi5d2o5LOeRECyhji5j7Q5vxBoueHbmq1SafPvapWVW8S6AonhUCzqO9qQAg6OrM6x4dg8CH4
kpc9KrhTtyQn5PiHsMJ/VhFz6MP0IEazRXiBt0bI70GuJfcThJrtBKwnG6V7Y8n0w9hwoivNS9uu
lekZGRoRXErysaYrTGZzel1rQ4fL397LLRtz2xhQluKnyBrzYwWrdCF8EAdta4JZHWZ6tvUan+Ge
L9uoyFwzX0Sf3Vp/xYK2biKlYMcW2hJyqdAHjWCKD0ZBC3coS+2+NSW0VVFtOLAkyGpmun1oYSlG
FwsjzeNhnOWg4Dw9EQye0vcFIeLXXVW4U5hcEWUXyw6TF35TDH8v9siCze+XtZZRLQ4dBxvMev2p
NBWs/9khr8bwoC8TzpCu0DyCtTezAoRHGeTrdRTWayJOYfNN0bdhqimEx9oUCFKib3KRhAdIynod
1JGxXElJPlE5kvR9U2E9JpHHkY3a9Aa5GqpjMq3wcqDzWw9aTYSGC9w2u8VuQRtDKOccB2umRH6K
gJDqkgqOkSCQawaKDNCvx/AhLua2YnB789So1wWOOr71vjZ3fd7WD7WQhyyUMeAWX2MVNb2iBqBl
wh60ZQHzNb2QXIK52LbzBvdPbtfMDR+cuLTN1QTJ3DoT9BEDhqaBWmkgojr9JYogXa91rnpyXGpY
HHAuhuZKUcbAtcqShRPY66C2i05eVDRCCKbdiGPdekBeUTxkA1rIzJCvgNlz/y+AgMQ4cm+iUVAP
g6WEngU32q7HKTpUmYwrmjIX/jFVUG4S0lkrGyu1in9iNJJnfVmNUzMPli9qBeJSLQsdAzbdwDQ8
dln7NC1beCisenobkK7sxZWeHIlLPkPNqDzYcbAw8nHdZ4Kcn1AtwsxuwxYyZYWPAB906DS6CpUN
BqQrR6neX5KsNz0ZaW0DNrkMI2EXi111ziNJ86V0Cc9rx3qWKHSCGU3y0Ku2oleHpCFcHHnqqRjn
3MNSV58G4lSzUXCVEfJ5jr61EQSXin3kLfGoeAR2zodQblK/HOBfiPi+SR3rd3qXRzcX+athaLfJ
HL0mKPKcZByFoMOKvdHIlrKlVRuBjS0pZ9s6ls9gRMmxijG3msZZEa16p8C7IEhQUG/RZ310mfQx
AnI81MJYvS3rULoGYQ3OkF4Z5hxvcFHqgcbIu2kEPjTpZettCd7UXuc+PkRlKfgG5NrA0lOg7Uol
nktstDtTwzOXo6L0ZCjHJyAh9VnI6bka1PReJRPhSVWGtDxhjzSETx/hRN7BwKy+gieLAx3svI8b
5qEVCDVWq5r9K0nxqGLAYErEYUDw08raUqPCAR50m69p9LDM3QfRW5kjT/TDZ5JmCBvIGvIlOKQ3
ECJBauk343ypzrKeBxQ+0GxAlvRMondeRyXn0jEL7a7ppwstpOuOpRYfyAGHfyPi+YGh+4JTBWok
AbW3WTYRUSxVCvMel5lYc1AqpXQ6KtpQ0JksNH+y9K85Yb6kM0DLpsQssWTPsnkIVWAstTjvQBKl
B1FkI08s3drSeRy31bLmb90kqxDSFpFM3um+rgycqaWft8q0I5FNYqZZ5dkYQ4K9eqPyegAt94R+
TqeSg/Epzst7yaQ4bSjkL3ONtwW29RthQZooEqQcVKJV7VuWlVsT28p+JZfdS2ByVY5sNhq22NVI
voJaFWCiMDu0TbIk9V6wwvIWQjhC1wXzFUEAuryvpaQgpq3Npj0TCVks4JX8JdMIYyHz1XpZiWN5
kiYxOZryak7bPo8RiINFeZlGJSPcZumGZ6DU2g0kFCZfP1cPRaGpZ6wopq3HWrcjJuoec6IWKOzm
e7IKAI7OsQivR1po93ZxfIeZLfo6XWAM2RyVXt13q1uQH9DYtSVkV1inm2CFxvBRS+V4M0qlsc+o
F2xCwVo8sLjFe4GicScqUvyxRvq3tBhCp5z0IWiHQvejJesPYjTpN71CVclg5XdUo67Aak/oauRF
FSMiMbBNLuo4KPaqmcKxj/VKIINPM+5ScNLI2ScWQVHJYUerpeaOHa7LspMVzevJN2M9FdJ0G2rm
vJ97TdkZXXyFFRBgrMnKKFhCyfrUr349ZsrV2jbyW6bXGu8IhSMsvu6DOVLCryZd1KfxTyxQT+dl
p7fzIyhiJwW2/q2nrIQfSEHnAHNvz/ircRr3rxgSMQdGHBeg3HUOvlly3oVKJvJBG+5rq8p90tq+
YmGbPVkiEddEURLF5n004lZTCauSxZ2m0283iZfbxHJXb+qJ6tiakSsuw6FexO6uJPiqIUMX/f+R
/Q72YHoWuwEli7CCVYS0m5twMePe2ET0G6lrxPpmLrtzSY5z0BjrS2UKVwl55jbXBcgUMuYGDSW3
C8c4ciYRLVMjE6indpyvZcPr1N4ti3bDESTZlt14bFOl3qTd2G0rbAk7xnFxKidlCppRAGnLf78X
emZd1OaSD/OqdEltNa/jKC+9hUQewILkK4L2CYm1sjDdr6UVXAAibnJp6GjzhVEWzw/aBNCZow6S
r2zEPcaRLl6ltwxYi00K/PWSamRgNMvgzbPi5nruKTPuPVFbfFgO11QxB080YkJwu/BDSutdE0fW
llqb6QiLUtzGaxNuF8BPBEDBqcWdle/6DAtsP4XWbqinyAeDJWDxComlXrFHzHIYejlZTIGGPReK
GrJ2eErBqK3lAR8qnF9NG51MbF8leECXsoatZUrntSAzQDNP2aEZlNHp8Q/apBElRL8uyGeWfnoR
JSk9FsQVnViJH8u+aW/LlNqc3MOStZcs3xmLSoAArGj+Izb0nJbOyPH4AEkCa7DVF7soQjAigpBq
DXgUtMiCalLv8liG8Lpa4P0Nt0I0jCh6m+DrJ2YtBe+RWQ8964mFsecgtQSFFuqItG/hwbdRNHiw
lpRtq8zdJSWDBZTwDtJChTWorfJVaPSepywkkNRL80CTOzyZ5vLV1OMiEFmeCUp0YzDjbPlCHB+1
pe0COhNwOArNcKZZqTahSqaGDrkKEMLqtyrJnjNHfreVrTaAm3yvKhARi0Ygl7zD2G7FIIiELH+2
omNCq5hsAX1CQRiO4x5m/YR9EgRsmMY9sM3whj1+9Be1OUgTf7irL3kdYWBFfCXSCI0GFUeDuEOT
ynutSdniIhBJbdMESOhVT6T9PrcYwnX+O67WmxyXjk+q7EOepkil0inbRs007MHkTtw44UHrmcym
yAnDIJM0k7pL6DuR2QYC2TUtAVuvHLut/A5KH6wLjvlhQVDvCKZTJRHMJXC196So3iVT2rnCZKKc
ktvMbUBf+4IwIHpMybqbVd48a/5WlmPcFX25S+lU2qOYaMFK0inEcgzVslSe0Yu3QUbrKoiLvgqW
tAsDbH09KzdOOHmpOG8anJVXr4vKZZtCw3SSNEEZKqTvIOTPRDoXnZ6eI01MgwlGW5B1/VOLR91R
CuW54bO5uZTp7sTScLCK0zB+m7ir2gKMB562tLVS0W2kkN23fsp09Ed6QcpqXQXkIQekpVDJwUBG
rtV71RfPgiGP/Ao3YbkY7rOqAdrAHSLrwH9rx2mwrhITtdRsvoZkkXhLh7gs1/Q9wGHEN+l8nKj1
OFZMVqqOek6QU1RrZUuJsWZWCjX8dHZ0UtJjcd6nElCYMUdjIBKI7CwWSithGAAPRCriUK1aHMh0
tbMOskxyxljsYxGj7qD1170O8Dztxytp7b8aIG3Izptu57CE8AZAnlslCkMLRlMpNhPOLXJ1tNG8
5tvpfJ5ChEBTopyaRR7W6O1KXlSmWmpgSH1P/aAFekURjONELAVxVREBBK+JW6w+PjEjrpIIWtE8
BL1MDMQkWysnSshTNedUyjV944VjOTpp0e3z/sEkEsUdx246y9StWPHW1lWlap+Hmu5AwYOk0izr
lgRQ2OZyUe0x/1qo1kgolbuWi4qedhkBDhYle1bqUux2UtOY3iXixJ2F5gxf41TU0ynKB2597Jtm
k1AHKCYHtj9RrmETucY0fy/X7Udo24U16B7GXg4olnKXKPIxpl5j61o8uPiEYBkvDYanWDI9aanU
wCw0UqPG4qYsVGiwaeV003jAiJ4FkhaeLKvuQK+Y9WstI/FEQZBczXUaB4KQfiQGl9gBQs22AcYF
o2ylRiHw2S4RUbaysGSW4IbtYi6fx3jiqpHy6JJeFXaSIOq7QumIgO+ENwkphLOq1QrxOx7tskYC
nlRysakkFLHwKBU71mH9p0rHDSDp51NIRo9rTRfDvaFlR47xlxupcsvIvTbNwV+ysD8a6ypQ+ohG
LxQaHs2cXpKk5TsDptSU615YaW9h0220FJIIN/IA0NaNNuGJ4R5208a9Qpl/2S5FdG1WKGylogDy
0fqRFj1gAHgXCySZkF0Ut11pmalFOdiF3CKKlFkO5cHMtjpacSMvOKWSLRgWxTUGJt4Nq4RGwgRf
sbiJY9O2FOjhYmoe1YHSf3IxltflDR75uwjuhV2bvJWpktBGckfIBnVjjfPjCCuQID+dLLsS2Vwb
TaZtwH2LjfxkxejPCV6+KHKR1NezelLidGf00T1swc0qVCNU6Oicx0q/VVddJOAI/080u2OceWMW
EzAljl+p1pJ1Pp1WcbwRI8FwhepbVkwvnUFqgQK9whYjEUzDmN6YSXybruar2hkipp3FcOn0LUGC
usAnCvQlV3J/wnGIKbPZta2yAQGQOaMKfpuUFi4yMTrxQoyuoZWyfZrCV1LknnXdOlOcVl2eYkLo
yeAjXHEXM0KnSZiwkPbXQj8+UJZA0VjD855LiOaqTi8V9QK5VMvCdgV8egNR6NSPKLaNx6WqPlqC
lKgQKKQZxsUZaFzicLDLz7KlC74iAYVBVQPZSI5cqsR0QpduU9VJ4etdZPn6InHH4IQXE4AUCS3A
nf44kH5G/E/zbZb7h6jt/DmVX0Ald5CoTK5L5BrZWmIAySFKTaEQ5rCbE2NBjogzLuYpT+ZnmgCv
cUU/WIFLSB0ifRuN2mDoAk6bopF0AKQ2FL6oX4bNQuaX3PvARE0bmOB2mo2RLX+4ziNaPhj4L1Gr
DPw8BcxEqcWxwKx7C/EwttCnjFCxGUhkpzAcEoMHbgIfBtnR98IkPgPJLuxwTpS7XKkfuLZZLkMN
WXeWXjUVPIZVfe778s0oZ3TRkAR1BbaCtCTIoSnIAGGTCdhUjHdDNCaSwsgyIeHab6fipC9wteaI
cUvJGlmoVF4L/KKzaJPoTq28DcVyV2ojJVJ9gbXFyzllCct/UufIE5dF8pQ20zirI0BXVlIU1sVE
Jg0Cy28a4V0NK4OQIELXQN8PjqGgLNartCMfk3JKLPePmQzlKFK4mGMvkWuqDTqvJiT/xd6ZLMeR
XGv6VWTaR1nM4bHoTU7IxEAMBEEQmzAQBGOe53idu+pFP4VerD8nq1rIQCrTUL3VNV27kuqSnu7h
4zn/+X5OtSQRW59FBxvMQZTaj7eIvHR+qXpGiAlFbhWtCnwWN0EEbqSORlxkR7dc9YXy04m6nVLG
r5hmc5xoNx7175XTPvtwkJb6ZDyEjk5tiRFcjzidwWXctgOQFx0q69SLaZk0jCPB7fY6znMPpaw6
cHhH6gaOXLoCZDhuAgqQ1i4RrKWD8BHePoepM8R3xCwWah6sE0XbRujwHkh0X4yF+p3XdX8Wqpfd
0J0FbnUT+uaXIR7Ni67zZfjYOx+4YNfJ66iFL1oRnQdW99hSFaGVz6HufgV/8ARt1X5IG4xEYMGA
IFM5i2AkgHUMAGjWKg6GYxufYfpQLErLNFa1k20RQpwNjf1g6eb3ptEe4qgOtuSYVoyW2E4K14H8
VXDPgs5KfiOJKXEdn5oKC6s00h95SqIGHxDoKOWEiwy+4qvGxzOTqb/qbeO8touXgqNxpaJQOk+A
cZzF2CjvzBIPPp4a1tbW+uueQN9zJIO+ZVrdYmVOfD65F71xKwrlEf2JwFRXyde62pCoKLgOWdb0
I0DYdeV1Ct8BT5U875aia9WFipXS0gm8eB1Ab+YDjuBsJgH3UDGrC8LrF5iKXpAXv8xMajpCZ/qW
T0iz9RxjJEoK0SQ4KTa+qVK+OlM/gAGrgk1lW9fIESOsxuPboW3IzYCF0lr/HubJTdqaN0PERq3F
A2xT6kfwK9xmqXWNJSRmqxZ1NLW0U046IGlh36RbgFV4FkZ1yCWJu5rVa7cdDGMaB+nWB9Gqxa0J
5xB47khTgWXC+gtqHOEGu0+WKrW7dwHxCuLcfX6dlPX3/yaPf5PQZS39f84dL5+L1388vFY/Xt+m
j+Wf+bPEUdf/QPmCLBrVkwYFxES69Dt/rOiyxlFSyC1bt9HH8Yf+zB9rDmblkEKQSCGeo8wcLdSf
eifN/ANtNjEPx0WOLdO/H8kfUw/5Vp2D9tCSOmI0cRKwIXPV+9ljP7X13sK1cDGgdNrBH+HfepiL
fkN1aZ538WQ8Ea739SWxQJ0Yb8lLx40NY5P5In3ONbYWr7XLNRdEqr2ipNYxJ1eTa7tozGdT5PpF
K6jLX4iwpxrBgzEwLfRsFI+eqynXUQsLBtp4nn6F3NVeKoMnLQzwA+h0CI2V5ipfiaBzqEY50K3W
tL5HRC+fzXQEP1xopLrx0V5aNnfJJOnGHVrLHs8yPfzy5qMeEOb8Uuj+W8UkNZpoX1CH8qZAt4kO
en+ccnywyjgzfsL80L8YkupXJ+XQn1lt5S1BbEqQvMZl07cy7vKB3b5YowvTJ6HEm6pC3x8+K2Gk
UdDFe+1BJfI6gigjdR4pxHeSvEgwZFI7qsGqykfyA598ncXmdAoUIb/nvB8IeEwLsZyLpmEuMOpq
34E6/BPBSXCXet5rwBP9LCmidpGQrYU7mf+ouFguHXwmzvwusO/cdOBtgdp9MTrSN7Hxte8g3btz
z+INgiHbZRf1+k74QXURZ515Ay8s2vlaHp4f/wj7aqxf3wDFOxgbxGQqsnsp3XujdMB1MDFq1/8J
dSS9zFRhXgqfYqCx6fRLLTby1fHmtH3lmmwPXA81BnxTvqrzi6rzpr2pT8IRveJraySPSmx9CZKJ
1D3JrS0y8uTC63tMZ/OQNCBuiAMwl83xH2C8W5z8AIeaY0Tr6Dt0MftYaVQPFfHpV3y5VI3N36LE
qq2j8gcpMP3nRN4Ns62629lKY4XrslPH76mpB7y/Q2t87sltdGui0uIyGfRrK3NAOiH1Lp86r0sg
LZNFXZlqg0fllCrhRYc6P1vjgKo85KGy7mw1tvDzayjo9CvjDhK90m5RIvhfsyzzoRWR6V+0GPhc
HO+2vi/BZNwh6AghSU1oaCzekvvf2TSgSAVB82KAaSshsqNDGTGQeawGEFaossN8kxuhihBrIF9s
egOaC+Rb9adEJPZnTjlqBYe2ZsjiPh8/tQ3sUJJURfuVtGnzKbDxQN0Mlri1RW0BRh/6T/xXxDmC
ktcyJmG7rADapVl5eD8Icesgmj5RPPJuKmN+wQwGXUkVC9iC+bYLWpvMuEU1FtIRFF8TNgKQLDVf
o6IUL87F8SE1DrUn/TbYwCSWyJEz7c1ULiOk9QYGW23jDo+W51vrMUY3kyVNGu3a1NWfodk6W5LO
F0HjkXyKvfpOx2KlWugd+xFsyu4STrXCjdVFU1NDLPFXlWkqZ0nqOjswtCUgb0fAoMOmMlxOpHNv
Q7gZ94isdeIkjd/fg/xaNY7N7dhTnQsAMQaviazB80cxOmARbnXuGmH7k9WvXRPdN3gKVuj0jg/G
++lFygYIFgQSV7VNIeWBb8YCCyRzALz0IoUowOSoTh4ZMRkCDC6KhXRUY28+3iRn/P6u69KkDV2A
YwQ2wVw+CfjdaaxieIE4KHYAoPAepEhoRR7ZPbVpvdszWDNsknxmqZW25KXibe84qlMFncwLIOdH
u8opeSY5lXzTMg9zajePl7bPVTO2uXEuQuEkTyF5mqvRtPvhxE/R5Zm4d9Ywt5lwKrkYfhBctf2f
gv8dpQ26+z03B/UbliJps2hds7oh5oSV/dAVcbcMgOR/ibxeNRaK6SuPMLD7Rz2CLZslfXk9GG2e
rHibTMzSIXu1BPkqgOwhj2bSke22K4uqpmi3yi50LzSKRUJERPK6PZsmU6p5j39JeV2bdYpgEqsW
uTlSWObufqdUTLlLPBgRaVH3xcN6sH+odUWghqV+3cGIx9NeZNxyEvTQ64LV8woE013UoWkKpGs6
wudKozhBOq5+IkVB/DqEV4z6R8ueofeNP0ferQQ5lGngJjHpn80aU0gUY+bjNBjdQ5l7+jV7cSdf
itvYK8PbOGggezoj5UuE2AQDoDa+g0WFl2dbfWzHb9gc8zwuFAwoYKCfK5NuQX3K20stcVLehUSC
oTZYEfwTaEbRLZLIpkbUCq38xAjq72eooVEuiPpWUquYG/sjaKAi6mtff4bCpX4zEdkDDA1MlK7w
mikkqmHCOCvNHdILG8uKHektZRlPUXIeQXgmnSKIcCxgqCL8SL46emPdlWFV3+FmEQTLAoRpQ1mX
3V64g0/+U2nq/PbXHPivUPafVD+9WQ6r5+b5H68ZPqWjrH/9X//8/K//yf8BwOZf//sfz9mPf9xU
//o/2UtYvL59+vz6K36/fRyUrjquqrZ8yUgBPTPh99PH5p+gKWcNaYZKKZ7KKvrr6fOHzRVbc12p
AWfnkP/or1IP9Q8yewTL+B/BfmoSZfhQsceMi0gZiuGaqPuFBIoRWZkXeySmPoxZ2S5A02P41BQ7
NZuAr/emsVWTEG6np5Om7bF0w+kvab2dkwpqpg0g0+ddoHQJmVAn/YJXa3ljeVgfEegZp6eR7C7O
wCK/J2bZ6CcW0OzNxq82NY1aClvn/xJxsmb3o9jMx6RyvnWQmAjyoae5QSU7RksSstGtTyxvEYgu
uzVRhAWUXXn+dSLs8iclrQZIBMM8N2p9eMAuLfqFzcWiohTaBUUDFEQ6pBO+dWmR3fOhVRNU5DSu
GzUk3ckgAoCDCfqCZVH/qoZdcddnmB5Y5Gm/R2YXXuGZ56w7KKGQCKosuhxzHeFeC24Qywr0BM4k
hTTCRzzA2YeVeZhbl0bCu6MtalIMbybnzftqCnm+/Pv8EVxpKDJyNFnCQWUftNv9jabh3QvnmHFy
mhVipE8BdZfLuMrRlDkNFF2t+vPT/Hdn+Ke8Mf7nKAgFl031+vx2H5B/4M+SL+MPdKkWwQzQo4QZ
bMpuf28D0JpMg4Jyvg2PG3hnXNX+2gYEax2yHuufzYCiTP7QXxEQnbCJvN9Y8A5NAiQfCoDszRGH
JikoBXOHSN8Q/MfZHSW0lCSF2WySg1P0Te9raKwHpTl7MxoHZuL+9Zu/1qWmDcAcOD3QgeqvGqk3
V86ghkTZEGcBfZ2Uj42bDFsHQ8jzIG3JjDlNn564e+3fUn41yNZmmQ7PZbIp1uyMHSaE3yw2C1RF
DU1icIpdQxjxPM4gJh/vm/yr/r3K/myKGBIhJAaQKMn+KiMVEyWZkluLlgDJE6d3sYSOH9wfb+XX
i2jWjKnhd8c0YSYRANtvhmoBnxx1SylW7BY3+INhCqwjTf6sKwqmP0mev3pN2mHk0+rGZoD2vEk0
Kmtqw3Y2pjYlT8d/0IERZu6q8gixmT3mbOLUBo4jbsvviTimyLo4nrLM66Z+9luueH+jLULsCM8E
c0lGF9/e6f0MeG0W9TCDbNe5LlBQ3BdODGbUITNw4nTRDsxVk9NXVmC6qqAEcr+xPqzGMe8LmwRx
ZJxrlevd25Yv1lWuAB7ruvwmnqwSOWrDQVlpWOOWqrSIzfQS19oI1b/KxZxne9RdRE0ybszCa06E
CA7MOZunBb+RfVu3JDbu7YCMfOhJi1MbnaWSrT3DR3eH1nl1fNgPtQJr1JVXVViM6gwXgFodJwEB
t8UpEe8vnMm8jx07Sk6M+P579NcCYgbJE+p3YfasHA3BJvmz2LcxMJyajQ2hfBdRbPRCzLHaGekI
UT7QTBJExIM/H+/hoVUFshX/SMmMFRSj7w+kjiQgavwAtksV5BhGNbaD2kdNnU3neLzBIwkT9zud
A9oWMIlxd6m3GfVN9aK1+/y1A/P48VFn1lHH7TD2BEi4kb79tj6PJ3KAMXtlanm3cREPq6IW6f3x
nh+Y5YLQN0Rp3sg6G8t+KwpeFJmJFHgBzjjd9rhlon0OK8pmU9uaNuBHvJfjLR6YTcxXjSAMneNW
PGsRKrRKPbpvEUyrSNriWkCenAqNj7fCnRbEuOCRShHafr96HTTrhPJk4cY4mRUThUNjrojN32iF
NzCPN3mwzUEaU0p4fkgpBw2RiN1olHSsRTmV18dbObDFUtWNTy+EExveyWyVKzo1XEXKycLFwjzT
gt5aeqOSr3pFcT7eIR4hjs5KUGXN3mzTczKtIIiKX0TqSDO0IfaonMHy63iH5IYxO8PwPeHqwoRz
CQPNOqQOVZo2qmTj1TYiPbV3yJNjL+3ZSJf1z8EIvjUxBPog98SGeWAowWdAsaRvhiyX358Wgvxo
qRShhccAOl28BtNNO3X2Uq+yUwXf8jCadxKyBDRqUELY0846SS7UaQaOcsRl+SZpcdtxKa8JVGqq
lAz0W41Z2fFhPbCyMBkGNeFw4+FUmG2glpuLpknIRRijMS5G/BRWtZQ+HG/l0BBSAS5AdrBdk13Y
H0LdTstJ72W4loqELVncYNM2afWpb1vjxCI+NE9gJZmmTNOQ7ZstYt9M+87uFZOknO3vXMwugVu3
/ZmM8F5GBkZIOpLO+2ryqWkozFNV6Id6anHuybJ9Jqo962me40FhNxQEuKnNsaeYyRUAG1BjCC1P
DOqhyWIB9bfIqcmczmzd4Zg2kQLo+HRVf40Y8A7HwmoVV9NP24tI7+B2dvwrvp8rDnFfSQkhIEml
w2xoyX7roegoSMOW0NhEPPAvQopm1h9vRRDel/cTwZvH2J8rQ2zWrYe0EVB2QcS8xjcwTzznRDLv
/XciRWUTJLHZh8F2zVqx6iCbfL8wKRUt7c+RGrgvbd43PxIYQmfHO2TJv2t/Vcu0jCETzyCpQWXv
90iP0SVzWzQ5TXoH2VMoinZlhNJ1LNQAqLh91w7LQPQIbTGpQseNpbAM3Za92kCP7MKnyeNvQcBI
2e6irzsTOy+qDn/iG5KQjulLp8YDtEW3ZBhp+i3uAxTaqp003SZ3q/BqJMWOnKTpeiowI6X84QZZ
QkVSgBgEWZhtUtWb69a9NzYoSeNMsgrBvKTJpglDC8mM1vw0OBSvLSpfv+ait03Qffxqfq9uQ3DV
MvOeWjOu9E3iZvXG5wd/Q7tNeY2ehdali4UDXYS+BfpcBPGKaU21Z+/W0n/LNy38rwyLolM1SU1x
Ivd5YN5qMlpKFoGLIkS1/fFPhsgJA58oeVdb+lXaFk+4YXi7E1/5/UfWyEZx6yCtyfY9OyXiIshr
4inGIuri8SIy9GwrCowEyjSpT02oA01hDgZfxXLlUpzNJ6or1SoHgY8ON03OIFLZ5cIbLX+VdiM1
usf7deCa65Czl6BpFj2vx9kJkSV6kKOchlSJ7u5F4lvCBUh996ai6hxFXJl09dLB/GSpVRQ/Y0mk
jz+MADsEnwqK2xIB+Imh/nWzni0oRhLUO0W7UADmgYe2MMwGyS9i60anlqKwAaN6Bnp05RfoHay+
uCqB8aOAtSJHLAmZD5/qDv3vIi8oy1z4oYWWeUDNPiBJD7zbchDqeGK7fL8/y/iZjNy4yEMI1exP
u1zoONZQHcQQpQAnS21YxYVi/eTRr7/2o2Z/go/dvh7/XAf2NdLexH1QanGgz6OyDla92KGjaC9y
y7hMI4zfUzXUtlMTK5+ON3Wof4KAgkpcyiUAOp/xOJXxvgLwYgU8ZFUx2aANhtsqzF9Hi6LEPp9O
jOihzgmHuDcZMVbyfCM1vNSSbq+ES1pKLKgJ1h8S/ksk8wPpnuO9O9QW4SbkPVwmYPjNp33W5lzC
aq7pWtHuNBzlllZP1QHiu/bvNMVUJilGcI61tj9RBKfd1OVcWaZG67dOqjI7El5ujXnqtnewU8xF
kzw2wZA5qK3HzSoasRhfmKN0RORcbQjlimiT8ziNT3Tr0Lb7O9OHLEFujfvdCggwW5nHhtQ7BVlS
UI4bHsz29+Pf6UArOgcrOUVpboQ8cb8VzU+1TqvZnoJSS6/jKqbWA2fpv9EZybQCliYTMpYrF8Ob
KKSrUiMDOJKgIGGNXRboxqUdDur2453hVsKlhPQoGv9ZZ9jIiIBRDI41Rd3dDq4+Qk5w9RMLV248
s+1T5zkN842gMrHbWV8QFedYXyiAzAODQ9FMf3pae6OFIBYUQinHu3RgyrELGfLkRX0EC2Z/4KKp
pUbGoDEOGONRyx2xcdWgP6uQHZ94qB2aCtyweIcS3QabN9uQBlMReBVSm+SovrisJ5ielNB3m+Md
OjB6uC3AYyWJRIZ+HlC0as3Po4m3jEhUZyuUCifBdDAplhTpErqKfiJYOpNSyRgX/0v0X848sKVz
Sc/g1s7IaBFnKjIvRFwW619B3TTnCgHp26nQph8hyJbP+O7leDD6bbelJvhP3u9/ZJEd6jYyTEIJ
uAahe5xNzcmwoVdxxVuUYTFty0gv1g7eow9Ng+R59JpT1KxD7XFs4ubCciDpPZs3KWsEaQ+99is1
21XoqzZuT0FeM3kUhbuWcnv8sx6Yp2REVFBrv3VFs024otibCh72kVqpKZltXY2qPd9eE2p7/Bst
Sb8cQiUYeMxNgsLIVD0nGbgqq1QL9Ra4cTfqsouk7foTK+JQp3QkVqgvcfFCibO/+HysaTXfZE2X
qnlTU5L9oPjldEVl8Kksjfz8sz2Fg4ucNLklrtnzzR4jOzfSPVqq9C6+Qf/xWTjKuErMiiRN4Njp
qlMrG7k7rJfjw3lg1RPiIsaFORsTdH7xRuTXxyRXqEgMBvGFMUBxlQTTielxYDpiAMiRRbSEN+lc
+ERIwxUKyDuY/Di5CWV6dEpuv74WvNZe//ENmvgFmyUBBEzn5jGMkhy52unsmbYfFZwFLiJ3qveW
Y6T2yGLs9MQ0OTSEZFpkJpGUF+m8/WmSUBUmn3QWDtPlcJf4TnLWt8GpFX2oFYfDC2kokgZzfrhx
2UoKPWPe46P3Jfbsdt1HJ98GBxvRVVIw3BHZLGfvelS5eV16vEPzJAA5VLTWpwphxPr4nDu0roj6
E12lN9DLZidNRhGRppTCWoy8Zs/M0MaztoTLg6Zb+RvTm1iIBVvTIaMr2eFvLx6B2djczbjQT4V0
dPAH9xKXS+tEuFj+4Pny5RZPbIdsHDHW2W5bVSLmXssMGMI83PqV5a9F7eSbzpimXV9C1HWU4rJS
eyZhbp+MkBxondsb1wPOLfaPWR/9EL+uVu1YwmmsPiRF7T+HratfZ7BmPvyEEFx7cD6SWz0KtNmX
U6PWD8fa4rrYCayBlbD7HOSthAd1/tnxSfJ+S6Qp0u+Id1DJ0Lf9L9eXeoCWGCOLVOnKYNkbYDja
srSeQ2VwcJmRwXJMUGTKcPPhlnm3cCFmA2GSarP1XJXTZCuixmZQUNkf8wj+DBRZfOENKiiDQwCM
bs4JqRLTyeIcb/v90uBByAWMNI0UCDmzXrtZEo0pr4tFE+rhUj7MtpRL+1T8wsM+3tT7te7ibWVS
L8kdFr3zbK17nqjAYxHScrAtv4mzvtl5DfiND7fCDQxBAAFd1vx82yLIWkRDQofMEasga7SUJb/l
lOjgQF9kKYkhLwWs9bmoWeTByMbMdVxPQGvZZQo8vEnV9fG+HPg4TH12Eakrk8fY/pS07Dw1tEIY
FN5O6tpoOnSLY+Uva3w8d8ebkleL/R0FtiMqK9I1jgxIzHaUMdD7tCdOTml9Hd77bSvuxqCh9K+v
1Vv26ACtk659+CCjUZKSUt3GIWDNGvV8x8U/eSDI6Xv+0zAiyso6xf9+vGsHvhXXDCQp0OjRkjn6
/ihqo4LHINWLC5Nn9KaeRnNFUmhc/Z1W2JJ5PvHmm7dS5HZMMS+tIAbz1nw2rqZpMp1o5dCMIG7J
00xmVsnN7PelZniCuNGNBWmTiXJyfVoaLpWX0Df7E1vvgbAdu6EsmuJKg3Lfne29PVmzcSRQtiid
HAMTkP3ZWqFWsV5IsaNEtFrfQnzk17WmVKu+19MfPFVdWOSDWZ0lSgDouLL6u6jO9FVvjeaH48Ry
t3ZRBcogvSsh2m+PWomqNLEZJaHSt+nWzB2VX0KZ4PHv+v4mSSusBwI+pEsZzP1W/MrzqAJjDfqO
D1zCcTLAMVOVLxM0vEsOyPDEJz4wXU2S2bpMqPAKn4cER9G4flHyiQvfVinzN6ZNYEXjiYTKoVa4
DP1SrVJ1N0+o6ErTQPmmNB9Rp/GFn/HYeu2plXcgGC03YlBI5LaJYWmzB83AlBmtRmYxwCtepZGw
dzbEnM+Y82bxwgn97Gsax6Df0iy/ilU/+QGHoaU+tovqK8sJ0hO73IHlQ6RBKsWIPRHinU2ZsRJW
bHISLnwel3dm6oRYTpXNZ7OZ9BOH+oGmOHyI3cntwOUavT9vMG721UpH2xGlTQA4ok7gHyYSluNV
JxbCoaYIQ0nULiYpnBj7TRm5k/1OwVE+iHuSndVnYwQop+sSICMfXg44u5MdA06vIiiWy+VNYK3t
IZ0hhCG6oXnVtpyG6BNMWHcVdmAH4GKeStAemKfkTAm0sufJZ+Hsi7kmLxBIlRQrlZ61jvIw3Nrq
WJ3Y6+YjyJhhZE661CB4Icse93vVN1bZOBWtjC2JoBK82EoVfghcTPmohhCCsirVCYT7+VT6fAra
I2m/Ok5IeJO1WyqxGq2HuilOfKY5KpmNm3ikJkCXkluw0eDs9yiD0tZBrpIyTCgPqXUWt9HCCJMV
dRXLtnLWk4trd1xEGFJhDGl6XybQn5MEXlHif3zOvB9dfosUsJMBYl3NIyggSLoJGpqUEyQ5IHFT
55hvxFkONeSDm6fUyDG+aJZQZaB2n39IO2tibHWkogoUgGsH9UWtJ6dS+fNJKVsh10Ci9VeGfV5J
bCRJmYYsfdgv9vCkWWP9tTSzx+OjdqARpqRN6QgXMouZuf8Fx7INirZWTYg4Di6nMcxQ0wo/em0h
VAdomySNrL9kPc+ON7vom2zoGbDYEOUaetx4YWXU05/oiykH/u39UrYjy8F4WbH5kt/d741ed+Cy
sWReQJiyXnIUjU8dwOWnyc4d6BEwXH82hTt8iQvPfTZ64A1GmEs+Ux+1lAYhX+vgNaYZqPjcGW/Y
8Kxyq/aJcw4EVXXuKTIuKPjKCqc6C71U2flTXvhbJyyam1brsNEKa/JBO+7A2SUwDqhJ9tAZLyPF
iBO8oVHZZl1u4Mg3SQPljKVSExxT9Xo9pDAwVpXel5fACUsQEXbQfDMqj3temgytvy16aKzAXXWx
Tapaea5bN4E41aWRCRzODq1NpoJXChaJoMB8KzzgQcucS6l/Pbht/CkZnfGhg7sEIdbKreuAhVtv
kjiLqCnA/6JYaOo4VTvVTEqs1fM0/Zo3bfBZgI4cl9gfhVdpVRr3KtSz56LXTcrEZMk2WAyQP2fQ
mH1vLayhueJCED9BJSwHeGMDHtOVO2juVRl57HsBKP5oF8VBQpkiNzv/zBORWWwMMbjKIjZ1kKGK
VmTpqhnsTKyKyAq6M+C3iv8lwLK9WVZ2keLGAa74Ih1I5K+ouElz9u42x6gPrBhmfXbZPxdqoT0Y
Y19CxQs8t8S+MXPvTQts+C6o8+klMGwkd7U7tDol71p1awVJfGMC3MKp0RvSR64toTTArHJPeqZT
hQFy2ymXVlhRquyLpLzSFcN80PNMAm4tO35Q+ffM86ajplOBg4tWXJTtZoIkU60612P7j1A1J6sm
nWIuBhMy7EWW95RrhWpRAhItdfu7F2X6Q+eFVb7124z/j87JAWGUjlX+yPwq8K5QVk0xdB3FuPfV
WIXqmEbeVwfajQfDqwjunK4VNwWWV7sIEucuDMzqXAUmtjSQzQGJMYynEaroAyF8YCJIUCGJKEbT
V9JRPCIFFJZ9uTSiDtwNsrR0OKuJbPxQBycOV0XaD0x2IUIqWNJK+c7ZFj/GqucWy6gtIZMJJB9g
0Nygv6usDi5PWXDjXNSgl9JzomdQpm1Nhsd4/cawl/3OeejqPNIWE3/+pQO3m55NnhguM1dU9aJs
3GiLw3jiLZh6GAt7UaW5lAaWw49mSJzvfYOyZx0NqldtDNhbXweCDdnK6+38hlIWagUTNa+gvWqD
AHicgM+iAD8q2mBNumK6rESYDtfoKHCFxss9WfVuZpWbJrabZp03NgoHs8yEfRnpIuqvrboyjHsc
WCYcm7FNZzGUSeMvM4hAEgjp9hhF2rGTQRHv62+BTFGdUToR6uhxrM77BqVLxUNzCvpu2SlV/FiZ
QhQLfyitaQnzYPya1GOZJ8Ck80g8lZMybTQ3HPJLEL34kRQoD7F4JZf1rQqmABCvQxXTEtpQpy1j
qwjqRQ3B/bFVh+7Op/Z6WLiMxS4zIjBAYOtEeI55jT6tGs13wMkA7ukXqsn1Gb1OMnD5otijX4nK
DwG9Z1XjUHREpfulFagp/JywzS7zsgLU0DURH29KzKc0tdXP7P/1U9GkZEuEUVpb9H2FlC8Vxbei
G2t3A+yxxCI+0CX/rK/iaulTLHYNJciCPKXWmb9AOso/tCjseAjC2L/pRjtsFiMg9Xbhk6JOiHsL
4LFKX1k/Ezff+KaTPGuh6d9QwGlhN5KqEC68IWFMfDWSVmo8D5Jl4QUmDskTePQldm+lt5bIxesG
kzd91SRTj00uQGBK+GEVQHNE7OtvU6cGBboemqLVd8RFEz9aTm7W34+V1936WhtTdBJUwnwoTRhV
i8hqtCcPM/WnqmUrOG81azCebTvjRrXrPINUZyFc72pk/fbLPqv0b4rWdRn7f6g7SxSfsbWuRyu+
IZ7G3CyNqg43saXYDLYmgJeWbkI5OD5gVHmKuBVnes3rZlEmrhuve4DWnyp36qaV1XEdXeaaWg7r
csjMT0roFffh5GCzhBDOsc7tAGAiEq6pxCnX6D/H44Ba42ubJWWwK5vK/JKmK5hh9nmrGunP0a8K
iDyBNZ3HcdfD1nE9yjVkoklfszRq6tV5z1N1rym8Z11PFeGyM7T43AiQpy3LTBc7q1FUDY5fqT71
E7sABPVRfFewNpL9G5LXwvR0KAnWoGNwTLCbGrfURNkb5t34rLg5DE4LWOOiNwSYTJ8FRSw8ocIQ
VmoRMYHTJLTXSI+duykka+60mkF5fQDIyVDUOF6WcE1IGfrR6K4t2y6+h2AK2jNwR1a2ss2St8eU
tuEubEQfbIwyrQnOmtgqLhhXDRyCAsVj0Q8eJq19HN42GlT4NUdYhauHGK0t2Dn3s1Dj1OdD2oOy
UMk/4UHns2WsTba822IINQys4hYsEZcCTGp9nBNxC1A15SIeik5ZFFOJJb0VBe7t5HVARNS4LD+1
yVABYXDMYGkGk7dW0cG7yzKv7RsmOv7YMDyt/EWDdw1KhSh+hy8hKr+reohz7xoznX6YsCnwnJ8m
HpHKBhC3UK81ZLHRuqbExHwaErtJzpjWTnOttmbI3qExS6903Lag1mC6Zd+FZs3eF9p2C3ArhKP6
WOvxMK7NVmnLM71K0FSF9WRFV0qij9od9BZLP1NiL9B3PHnydhdMQN83WhD2eIBFtd8vFRfwflU0
fQv8qzXuisnzvHExpIEptnkydNraczymKi9iK/vWhp3x8/gl8t0zQpNPNLQCJPF5rs3TXkYc12zn
I3UMY5+vAz3Fsdr042vH7v2b403J19HstiqTK/LRgvCfzMP+bVUxNHQjxoQTOipTziXbXtmVwVw3
gUoAvPLa89Cv9V1djNBR6zZbH2//YFcRLRDgk0LIuYagj9UgDlLgkiKc3E0JsvpL6RkDDg9VeSLt
8e6ZwaiSjedJjwEY9eSzZ0YQZ7lOMT1IdI8EsKKZ41lZNMMHQxRc/wXRJhgUvzgncw2LYqsZuE9O
Lr3O4zVgoApRGATpoqHA/fjYHfh26DllvAAZE9mGWTRkUkUyNXiG4DtiqoSzDcSxVhiOCxHYxic2
snATTUVw1UZOcd5bnng53v6hAf2VzEHyoBMAmrVfRoqTcYVDUi688mwcPdzULNKox1s5NEMoeyFq
QekQEqTZ+75oU7iwbi/dFfJibQ5KvTYdLhZYbLgfniEE50lmkIFASvXuiVg1ZhtXmUDaEbrReiIr
cGXXlng93qH3wyZbkVguKb5EF7S/5DRH4wZDxAnwIbpqvRPDqh+i5sSwvY+LaLIkBDE8/6IEdk6H
CUOB+sCnGaVO+mve384a1lC3RAFdKKuqLsSnoQa66I7d8MmG1bnOxzjGDQixyU7UXUeg2YdqrbjZ
iWSI3FP29xwy+RIIwBVbykFne046lrWZc4GGyW2rz35nKRuVA3jTelzRwdSj/bPb4JQQ5NCwa8iD
pFSISO0vj8g38TzPHducI1XudFq2rNOcSzxs5xP72cFWqLkjJUeu354nsoa47Rt2TnPRZqnAgaj/
qqrDqYTF+xADtakEZqihpuqI7uzPIA60EPcjzgf0++4iaLT2MctrqLd17NzmqTb87tR/K+D/KTP6
/7kCfhWF3/O2Cd+WwMs/8f9K4ImgQ2tAGcs8RnL3Vwm8qf3BeqN0gkgulaxM83+XwOt/oFOTQWUS
EpxEMjf8Vwm8+ocLxwlKhkBqIIE//z818AShiHOxxfA3wbebCycQWPlt1Dj6otR6f8tUbVaRk358
x6QVTh4bagXUJXW2lHG/mNx+pBUcr8dL368DHE6rU3AMMFqzLYNjRAJ6qLJDGkEEbzbjky6Aj92D
zYzbhqBqA8xX40HgiRtBApcsQOyYqzIWaIUH9t2lXxDrWLlm19wUrl2Dqe/a7D4be27kKRmw/Krz
fN04L2OVcJtBatbZ4D5v9Oswy8Nu1WA9NJHgbId6NVh6uzMjzQtxHxjaM2oxzSBZ+Y02tgXg3dzh
p3R1ka1UYnUYDVETeuG7BRIRQ4nI9Bam6d8C7bGyrdpym105YWZraxv56QtGr7XYmkOjnTmewcU9
ERmgYqWNo2svN4kV5HY/XPQkDO4sJxThtZoP6sOo6/hRoSqNvxB8c9W1P2T5J1PvGypj/LLNNkqE
PdJZ2UCyXvctj+aFOfR5zNNBQqJir7PEKprAdeFWK9RiXVX/l73z2rFbydL0qzTqngV6A0zPBc32
6a10Q6RSEj0Z9Obp+6PO6SnlTrWy1ZibAQY4KECVmTs2gxErYq31G/jItQt0WDd3UxiHj8AWsOIw
VMSZtiKzOXwT3ATSLV4mTY6ybVIOR8lIKNl0+GyU3PjnaE/xcOlOo1HoKEVWhlP4Zouw3mPZ6OLY
pIte75q1rBkmMnmW0owa5mDO3CFSgny8geFCWb/gfOu8tGuRtLQb8X0oNBNDogjPXFjLiFvJvfE6
rNdu2ovcwKUft3Hx42aulDK1SQeLHbDKqdQnO2VRxjEghRLpTqhSk946ZicmHiwfUheVlLY+yunU
2C6BU2SIwpu9+rlrJL30K3VSUXJXO6zWdAXBva3s1GIMZkTIUnoIYIE8Q0YlcM9NeUg2a2PAou6f
dqS2WaSMz3ZPpdKNMbEWu1qY6RW26sNfHc7/H57/saYj/3V4DqJZdG9iM7/+V2xGhITICwYCcjaX
LCLtf8ZmVUeLiI6UjbgvQQVQxv+JzZryTzqLBshXG9tNfutfsVlV/ol9PFd76wfUZs2T/sCPem01
/HQBAslGmwP1NBBtoGzfWeLa0lwpDSpC3shd0560XVHlB4F5T0rNXad1Wif3P03M9V+f/bMH8Vn8
/GtEh2OKUclQzntxoojtuFmsyMss+6jJ1bYAsP37Ic51l/4egwKnDFHdARH+9layCh0MoYOFjvDT
PX4l2NWY38NDskvcq8n9xpMiL/DauAfhOfsPxl5TjbMZXXn/vDOyZuI3b+7nZu2cKyJvMBfzwuYV
H4Y8XG0IxFGYFDQiCUHMy7XZV8wfJOrnEHjcVckpWUQcgFyg6ba/HTfp8Yyi4kzJtdPwi6y2UqNc
VpF9NLXA0KjWpeJGzY2tbX4Avl8P1jcPTP9iVU3RdNBSoLLOBkbYBhfNGVn+SuciS421dDVL4JM3
3FeaNvqWEhofvOB3q5YhVw93ppgjmNvn2bNyYhSwQBDJFfOXdpqGg5XanRv30vUgWw8N15DbtsCA
5Pfv9hfDcocCwY14KLeM82IIlWNQOUkae9USUZkfFfVLFvZtsEq2j9noa85BHy3p9fejvtsw4KZV
4BzwKDi83r1Y8IjIw8+UWHN8oOgjK13+NOd2MW1+P87ZVZ4FtOJ5SKChEoBrOC8XmFFuNnjFosDb
YjBXKZsJsyPAJMcR96HfD7Xekd4uGejnIIPxmqLJCnvj7fszowFmXo2OTQnIM1kuJ6wg9Y9ARO/n
bR2EtBOgDdyqczoS2hR5pcBX8JIm2WArF3rtOA1/5SP/JeXjl0+Cvra6qs1pZJBvn6TAZrvpBy31
1mLqRsKOz8V14UWDLe3/+ZytJAUo88AYSOrejhSlkAfY4yyDGN8NCcnkKvfYfB880K9mDYIuRxXV
B06gs/Bl0VzRVVGlGFvE95bR3NW5+GCI83oAKw344cqH5FBE4Oh80qRR6YU88WaGVmmQgtXUa7SG
q93QVHeLXPhROdINn5V+wPHCyTDLAnyilr18qzaDAoSiw7RuCufqgy/2i2dnkzG9MCdB+p9P8ZSI
dqF6jLvRUlpr0yUcN0Vlh7d//CbVtchIKQSne7iTb99kIVF8byObngk2zCrdzFbKXb35SEr0/SlI
cYF7Asc7uR9w1rNxOvq9XZt0GL5O45fGsWg/d+k9PvGGj/QyDlpy9c2xKvOTgaslkGczaVy17ttD
Ysi4o0V1stPTydjX+IT2Vq9973oEdQHHxf4i9/LX38/K+2OE8jJQBYe9BMxjVYr8+dw0KRBh/Izh
7zLf5dNXK7zMPfVm1h5+P8yP8/cs9kAVM8gRKVeYbNu34yj0gZxs0vBsGOjhiGHc4KI1XdpVmOIY
0rRD7TUtGjvurE6j6WpTgz2n2gcNIuvbWYI/Fsh5/UHsfX+ycDUEELJe+mx0Ys5eVSFaVZ77ljNU
ijy7maPryRlesm7XG/uuGMFJQKb44BA1eNDziYCrwxqUuWPCDn07EaZUkCWlCs0f3QoqrM3cOCkP
YdV9UIY+31VQnTijCZGcnGjEnF+IUkVSkV3gxYo5kvAY0kK/H9X2g1HOT6/zUdZv8VNNbaGVoxVl
zN7FosyPtcjCwHIxj+qg1QF4jv6DN3Y+e+fjrT//abxYdpJoGHgqo7nQleNSPyp/Gid+DEELdGXG
24CSzl9QJfdN5zCEA4yxxIqDRnWlFx+cxT+YDj+vA4bRaRKwH6jNoMtytvbULCPDx6ERE5NoPLV0
o7d5KKZPgxUPl7LctC9t2+JxvWBjV0zXrULUWqp+aT/4IucB4Mf3AEdGwRv5lHePO+XYU7b2nHmU
brZDaTSuHfbEJRk/UVUegtSpPlgzPwL6u0fnIkKUXBGj5wHfhq1uyOWQYX7aT1tdFOFN0U+lG5pY
PC0Jtrh4VRg+vmCUdLTBNzVEHKcsvs5WqRo5vVzKeqdZN1Sk6vuuDj/guP1ija3oMOI36RlSPWdr
zFh0ciN95OuFY/tK/zhDqqTlKAzD6Q85yOqP2f9prHV//bSea1urDDUlLM6ImMJN+WrOzgam0weP
tK7ZdzP+0zBntxjZLMZ4XLi5j+jX4rgsDlkSehDrrmYnuZ3VmIpa1b9YDdouvw/8vwhD1GDWzJm7
Gnf3s5GXJOsMCQsooE1S706NmR0b1f4o2L3fTRwrsBEUkqH1Ma2zeeRwRBo7UbnWFPEE7KLYzaR9
roGxoyHMTZNGDxVVUKyHDwP2kbkTfxCY3iWCXN15mytFFwqh9U4wM5KKBn8hvfGmKPpqdfolJmp3
ciUnbl/EV0rT3cu96rcJtJPmDxVe1POxz1ZsVw2OnLWgqhrtdRxyRMYTF4uDDyLFOcT93TBnk6yI
sapHyghePc6BZfU7TE9fOkosrqmKgwnIIMOsBdzVXrMklMLKMvaVdtj+fkW9C1jrRFNRt+lYw6w9
TzAyq26xjeVVQ966xgvjkGAlLSnpnZaH2AQWfxwgGW+NAwCM2a1wTd9uUdsK50ybDIwkTKwsdWs7
TYAzWFOmsZno3/3+6X45yZS4eTpEwqBGn/VUkZ8e2jbiXdajs4tFspp83bROcij1+kZJHQzoG0CS
i3USSai6YrZVd24+itHnN6N1RVmoT/G/kLSpuL996CyxRvpYSu0tcan3912rEqMWqbWupKzWm8dS
60dxl+taVW+mfBDG7e+n4V3YWJt01Noo3pEfAx9/O37ZTtLSdVwKs2U8McuRO5jxH1ZQ1mSbAwj5
VQoalAPPnrFKwWuqk9x4Yso/GUZPzyC+hpJya8rVcxd+JLrzy0f6aTj17SONGSiLOEpXb6Ckd5es
PkxDf/f7aVt34Js4f/ZIZ9M22XpMsQHTE05WONojXKUS6e6Q3bhKnv9+sJUVdD4eiTEdSOItdSgu
NGd7IzQkGyvIWHIbE9OaqZ1VxTd6OFLf+wUKiKvkki35rQneJnC6sLqrSD2RFzB7A9IPfWjcz/I2
xYDVtlNxZUdhHz/FkW3kl9gqldZBYLUKzLKbjeVOXazpMh8V6XkuMRrRFnnJPrdwqmPf7PTqasRR
KnQTEVYxkMoURVeltfsdzPHm2rbmQnwr7US9CuWhyR4cZYmw+Fb65TROzq2VpnbQWpL1ANW5uBnV
eLRPidqO9m4eHekTmMe22rYjrgONXOGJorRm6JrLMD3KozpwJVns+UqXi2I/IX0ZyLUafk84WJ+j
PBIXKv47l6llCFfKOrHTs+y7YbSLvm+zCTspgdr77OGKHNUYZZkx9ti6nAWYskbmdlZJEb2S+3y9
DUuNDKlxMowq7GaTwK06lNRlx2Aw5JjiZxsPz7JwgK21YXkKVTMCv2iLpTkMXaJdZ126ydUuPgIG
CQ+1kg1Ar4FQq3VjPslStjQ7Y1bkk4xq2g1eDZo/p8udmVXdZZ2U3X5c4lZFyI/Gdh9vwjotw73S
OpYX4psXjGMZdzupCqvxS2vkc+F1fTVuhhX9UmiJddUMnXrdhZnoA/SSNMQqrcmHtLj0dxHeRw9G
N7UjJalEGP5Ej7TYD3a5HJVMyG6GJy8TVwR4YvQJWJB6cgGvxtdjMR9GPe28BUvX2pbrbSEy69ms
8vZ7I3daANz4QsGawrPE4sfyXF8XExaXrMzcBbn93TYLbvhxhjKPHJcSsMZiK4z5oMqrBW+um19F
MSMlggerm6VL7kvJCKxvsUTrqXqkXSKilV1jsCTf8L66qylJZOXCqZcvhgyMXOalRdA+wbm7KDBW
bsaNWnPK79qAAxdGstfY0c+koCj2pzFowkpXgd7K+hPkuy+Wlpif0lwrT0gJiSAs1y+YZGI/VKbY
J6tTId4vEtaM6nfExxqAYmNcu0WWBCKa3N5ycMfMHtIJq2RTVHt7kGYqtvptGH9z5haWtwwh4Hky
qqu54h0TmBS3nrX7RYP4Ny6zOFhiBY3MkgQCdR4PzXrgS4Cij4JfNULQqFeY2M9kJxhFL31cBeUk
K5tUGa5WnrvX4sCKFi+5fT4e86kO8L3CqbQeWpddF3lGtJa9hsGttSn5XMJ8d1ujwO00rF817AyC
OsnFBfoey4GrU7a6G2hfx4mWpqeZsX4Im89Lnh4pzCmj53Q4ND9bwNSRgrzKu+WhMJ5FSAdUGR8q
lkd5g5v0VAX2SI+0zJN+F7eOCoY5K7O7UaJh44JFUe96+bu+qBiP271vxg54tPjToqovkcQymxS5
gdvdylCIsu4+o7R1bOG9PbQhJEmlTmGKChoDh271lh6S2O2letNLpvraJpK5SerW2RcRUYG+beHK
mXLRCCCkOejieMRj0zG+WUNybHPjUMbRZpxFsHQtGyjTg9g2pyIYcqOLXFkFq6kpVeHZXfUYDbnw
0VVSXQVUsgJlIEgKbJgd7LyCZVy2ehzvdLsNysXZx5AAYP58Bn29wQfP7zgg8iXZDHrpDWn/BMTe
l9OE4VKszfPua19EbUWSgk2UGXS6CEyst0W/SzXMZI3KHWVYGEPocxC4Q4Vk5W4QpvZUj8jLlWX7
TBzzHTOXBxgA0YFktyHLRBLU7jw9EcIVufVIX3a4TE3CQmQaqYtX9QQ2kyLbF0UeRy4B6hVugvVB
b/TlQs6gTmySVBuBHywkTigMta84qb3akXGzyHm+s1MTf1R64PWV0LswQMpcaQIYHXfa6rvdGnqM
XSEWyy5I3GWD7V99O+HkxPvW4F9Usypfq0qee/qsZ1+WxQr3qCN8tVsFj+poMB/lMsp3ixZf6GV4
6mLpsTT05xQXUmHjghvZ9rWplVNgtdoODxH8RLKhvq0leJmOMxFeS2nEzbieatYT3WRlb9RKUxwa
RMluCocCoTJhPAorqIaxZ3E+4A/31AFk9EK7T/OgKGGjHEISG3ymYbFMbO9wkfrveiF6OUjnZI7v
y66crzU5m7aSVEgnTIhDc7u0hXWEmxqvHs2LDWmo0C/wTjmw5aKTbVdgxCDgi5Z6d5wCM0ZFyl0U
5bXtpyd5mExxoKGgB/0whq+ONU9IPU7ysl0M4zrXCkHGXkBvzcRlogGC51rrS9Pkky/4djYf0Mly
80YEXVl6alKAPp7j1S9k2kEWkjvXwY6E8l+/Wi9z93jCjgDrSjkHR3DbRpr2rVGgzUDq6vH9sAIk
fC40Ob6gRLJtwzZYrNHDdiisL5PhMmkp6QED8dI8rvY50j8t6kZGhNWSWd82c4MpbdygsCRrOFIr
o50+43s454cWIyvF1Q38tmIsyVHEcKacDc0WNcJabfaNsU8jrXl0psw4gOXV3F5GMt+zyxJ72SmC
RVFToYAKlspYubSgAqAJYz0NGc6N42UXj9Fybw99xQOKuntYGtjuLvZ+U+q18FsDJ7KWXRj1ls/V
5zWStfIV1hDClpUinolULxShBUXzTsfYaXLmm0iVxt2CrvFlLg2p5behPCVeG87apaTlUJSUaJob
Qkw25n4zYzYzpWA7gP6GOLpM2AFM1iz7iDSmDxK+KqNbYCO1y53e8ioKCQBsZKNJdmpt9S1O5k50
mS413JBGjNsJY3mHI8WYIl9tbfhEo1IqPb7cTm14wOWfVkJOmgLTtoTpYxKD47Q6TKdOlfaGqO8m
W6k+J5bRbXN9qTfClBSL2VsBHMk4XhZmMV/HJTy6RHaetLSrL4Ql7cC+jLE/xUaxRdFP9fit6EqZ
qgpRMiK1BAwHMyykJfD3XcRGLouH1kjpdtSjwCiudtKLrkgqN42i6DlSKy4oaOESQ4t6JzqML12I
Tp/0eb4sp9ZOd2ak7WJbeJIWJWgukaBcd1DNTmE2pa+4mIIEKp3RpmQ03YR6uLWG6qgYXX1bIX/r
zyTrfhfr2Q6jkPhU2uO+i2UNy2E7Cpal+NSk/X4s8yYO6uymCO37UpTtlRNaTzg6Rm5UapvFEC2V
wQnx9IbipKRnQ/EcLczKMW+HbCs4HzxiWnjZZrq105fhyimg0WVG5Rdzz/0QziyW9NB4bjVYHyin
spdwPpYsyXVy/Tat1RzukCQf9LlqjrYat8/5PN1GuXKjhdOTNGvb0YJstMtzQk7eBfAtcO8QZWS+
YDqkDUEIOalwM1lJr7WEw6YL982iD9dJV7Uh9BQpdNwMtNOXMS7rpw7RlFvBxfeqbsvOG9tF3PeL
OM7SUDQ+3hW3SeIMvtp1Wy3rLL+qRPYdOaptHzbTsxBWkUOzp1hb5/ojMgKTj0XAi9Un34pimU6x
OkUicBIjPDRWf5Gk6rhVJh6iKlV5E2fJo6ZVld9k2HePk4Sr7ZBHbj/mx2jlKUZ5qm4NI+tdfeA6
Dv37MpLlU9eoAVQMDjarHe/qJa6BFE5T5krC8qFwv5gNzKxBWN8by6RY0Inoqujtg5lkgbDNDcmp
Z9LL1vtK2nYp94G81qrTqGjlbqicYYM/Q4s7tl1yDtuN70hWGrkjYcCXxLLuR6+KzesZm7chU+sL
KzdzWjkZTvLGVHRbJyO/HUXOwa3S+h2OkFSq2JuacGtOJv6/yCdPaUXBF6Z53bpAywpkebo58iyS
ktc+QrRsNEbV0+t4/NyE3ISMJPpiqtPg9mEUcXFuIVVUn8t6RjhFjpbiVDfNiG2dPHdsgBhf9V7p
L2oUtkCqdtOV05SRb2OcWG1Sx5yA+spD5idoItAgo14IXQeHU6GYm1qnDaQnxFNrapram5aw/K5q
sbRH4dcJhrRGJMiKrLhDH4SoWiBHFVh1gkd4Vsi0hDEKV5L2SznT8OzC5CnDHNJN0aDezBALczeL
B7HJm17fYYWJcSbLYHCrbHrERSJz9Uq6RCn4e6X2zU1qdmW+0UYnv0oSjsldRxiFedIjdu4pHWUY
30SOKvLZOOXLMjpOfSBrDqPjsKiiPE2lOi8VF3utLHaZkTi3TrhCNEgxo8nvFXvIvQSvm2znjH0z
eZpVl7XlOpyZ3UVWdBZtqnByOt8RGd9tVrCCuG2o3mgbOi54tSez7OynScvVgxDIv1yDY8MeUlq9
F3eDjsWZ26Sd5MeY8QR9jqj+E84Yqu5FxsgXSCWnBQdJA1Z0tgV3tHQQkTNlLXxSq2JItrIejzV+
DUrauFpviZfaDJvITbOs5HpkyPnD3A5WHuCVPj9Q38802BWz8y1Ss6HzB90SpyHV4mtYbN2dY0b9
p141wjKIljmeTiIdxgO/qUifx8iOim0Kk+0R68BhRtcrn7QvSYKyM2lHRVQWqaZdcSGxxscYGYMg
BK+PaVoCgesRVZ0yvIoBZNpuJCYrQZWsNaPLSptlwyc8CUIS3tUcSd1JVLGym5oRy7Nq2UtlbfAs
zbemy9AEN5AWcLGq4Hyl991oBwzha+epKoe+P1KOzktPEpqzzTLDgYlt991uWhJgthJ5lCqMKAs4
vEOT1ehczno3XtCDx8A3PZaS0vlhWautq0hl17hEtux1bKLmIVHG+CSaOSflAqY+tr0eU8fu9OkB
wCPy61sR3kvOXZI0h8SsSMRTosriCTP0OEk2HHxiiC8r3HJT/VsS1XdNutHCAxJ76onUPDpwmg5+
pJPFwgWVb4yMtHiK5HzCVVizil0MYc/womQkYZNaxYcq1XAE97LforJ/Cme8MjdlpwSDrS3liny9
zJPwiMp1IOT5qDVPuvV5XhxvaZRkE2pzdRkljZbfNI1qhru08MYehhzr7rKLjepGlGi4LdcMWD2P
qiI2SKJ8zlKu+9GikGpdLOFTY/uSKTx9Os5o8PtxalChS5t6E6f6FwoekjcOs46mUlOeRJuc4lru
LjqyOtOGjM0smWPXu+h4JJ40dcBfE3k7TIv8raVr0LuIoYXANjW7uYcT5hoZG2+mITU0RzR3tVsY
WvXjqNYP4oiLdXOCK5VzWgo+HdeXlHxb6vSTqnUilz1o2H6EQFamKpdmnUYl4dx0pI0Ix1jZ5HIW
XsFXm2F/9Dg1N6Q5PZe9WPoCr8010eV2zW7xZIJsCc80LYU3o63fIRWIRqVJdEfkIRkSTx65HTJD
lpYriGrrxd5wljoPksYsJNpqiUOAi5K68UozvpllaJ4bvani7qIwpEOsqp+dZZ5erSjPwLlKInMj
mIyxx4IkubFK86XMJIouMAtGt6EeX57sDMe4jTTlcYCkZgKVXK0AK+VzexlldUhBRwsB/MQyX5iL
Wx70taXfd/N0zPootl2rFJ+mTN5bTYhEZaL30xhUESv+UpoVmOV9fF8DMoNGZOnfWl3bwnl96mqy
sB0eK7FFyQq9Eot25aVSlppbcjYHGfvknjtpdNs5YmPkJlhd4MvGXlUoQS2jrF3ZMI2bTY7EKFzf
uhime92EXEnpq8arxQ5Hv7XaQI66e9j+wvzSK3J4SqHPUAFJDE/jZPbUZWUAYPJCvCs3sVWG0r43
pAu4esqmipvDWA2XA9BtKm/OoZeEuOyxWiwrSKYzEPXMN7plEJGPRqKCx3Y1anHPwjGyEwI+S+d3
kcSSWkrjQtRNT7thEC9KOKaTN3PTPlhloVJPyEDcUUzAPRXphOlqKDOiItw58jCr+p7ncZ7elPYi
3zkhfSFPaZcWw4VceqqyND5NkiWXV1kpz9zyuinc93bdqCHyDz2sfyts+uUwGK180oBY2cGqWVly
W4hZZXm0+NnABXeTUb2oXGfJyvs4c8b9gjn3UxVraXlqY7WSvNUPTw0iU83GqzkconS7qLM1HxQR
3XN9mqXAkUCJA0if9O8yhr5j0Gbkh4Okpn5PwXTvlGr3CptzvG859L/mcpNJ28GWipsltzoupkOo
oFmf1WQPrT6toaYANLuAJYmjfOsYc/SajZ18dJQ02oULoHsvzLpKM90cJMwekU4lmFd2kr1JW2uq
yw21a1EYt6JDdX/i0rSgGlC7VS/IRj+NiaaTeUn61AoyqBaBYWa1j0ABKZs4XPgI+rYZ/r3bBcrk
tI2FoDBglEl8zR1Kf6Amfq21S7nLCk07znJrXE0FiZHSa5LPGTqmB+Dt+X06sLKoSyhVu1qu2Tr5
WZEagVrPVOF3yP2JEeB/1qhLLb2MI+gZSdbDvHCHaTSQ4iACzLvfF/rPuwqrftSKaEK1Tgc3ZZ21
pCBrLDFOC43Xdo2fUP6aieGmcx9OH3R9zrtO60A09ZCzgXQP6PKswahOdQdjg/YFXYXOs1By9gol
fcpi84mkdfRpRnUAiPSPVHvOWzM/xjXAi9Om/iEI/rY1EwMIj6QctNtQFPlWbqLsspgr8QHu4bxx
uY5igG9DosiClHM+jVEnYWWcM42xbnpaqXhRodabBdnxsjCHfTfIH5kyr+2Xn9tBP0Zce5cWonFA
7M46XF08zFo10kssiytpPjqt7pnxR/TMX60OGqPIjNF3B1y4vtSfIAzcLEsQdStUMNlTdibrCpwB
5UvOtD9fhrjhwaygNqShXfV2IJGreqGuQAydGnIkhdu0zJrLrC/r2yRM93882Cp2SQ8UaSkdLsDb
wdJJQqw17xhsIDvk6sE9u60atE60jzq+50003pJBXxk6GFMIeOBsAmUrnSMg5qy+Z+eqDDdm8xAW
geBwKBvq5cnGNvYmJP0/fkCCHI8I1AlWwPkDJo0TRXJIXpRjOOTHbS0/TaE6emWWV35YpdIHE/qL
PQYgErID3Ot1n509ZUyRtslnlomTRSnlWhmvQf0j9eNfD2KifgnSUH1ndWNgcdiOCVvMUihFdDVu
mlr8oVfFL1Y88q5APQDxIfR0Tl/t6bAisMTUlfZVMdyW41c9vm3yx9+/oB8b52z3MgxREDaKs0oB
vF2CshkWiJZNtafmtMrS7LFNxhdOP3A7+UFL02tAPRtNzisXD2vXauxdlpon1YLRO9oPask0S62O
aFLlXFtj++frh40IYJT2uQXU8Cy2xF3R1j23BupPSrETJSX7YRbo4YPS8TRwRrvfT8c5hGltMEMa
hlaJ6QkchPNDCAJcpQp2id2mWyeavdy2L9PGIRedd+Pcbea4+dJl+fPvh33/rjGF4+xb6Q7seOMs
DiSc/nVmNWx8UWxRbPCnLvaM1rwNOzv4HwylG5Ac2JUO1IO373sq60wd1kpFQVkYUp0M3kRpSLM/
OIfWnfZ2XXEggAxFcxN5Mt7e23FK2l1OK4ijWp36tGn9rhf0l5dgbGJ/hqzGDfmjGKedj8nFQUNY
fZXGA7pzLi2KhrvWSBYne4+jkztPyraLlWxNgWiVyw+tkn1qq3YX0deoZfLVjKqd1t2mKb3M38/y
u6fXkecEBA4AHo/Ld6fIICntnK2oDyPhabWbapQ9WoWu1pCm5bvyI9LMu3W7jmcQJaCRWFyjztat
QZ8LTyyVrkGQX3fHxa190H5PH5Hb310uGGaNrivwHLce62w7liYFBJO8waMcXrrQPCwP4NKtMKR7
LqGJZ6uD//uJ/GhE9e0yckrNLlSaeJ6Zf21yWAU58jIaTQip26A+9cFrO8fXAR9c5QLYilwz1vi+
vtefrhlAleousjmBRdUfFDO81FoUgchRKY9U0U5FPCQS0iYWf8uG/xG58r4q+O9/rX/zWom5SaK4
+0H/+9e/tt+qy5fiW3v+S2/+pv3fP34cfav8l+7lzT8C9OG6+ab/1sy339o+/+vz//7N/+4P/+3b
j0+5n8W3f//Ha9VTOuLToqQqf2ZJskp+etXrN/n779YH+Pd/PL50yetL+W8e3+fdn/3FrlTUf7KP
wXWudzGdYELY/Mv8ff0J0hYA27nToK7Nqvnb+x1OPMcZqFo0Hk0FPChv8G/i+48fQcvl96F/wEaw
/4Rc+UMZ+ucAx4VXh/eOCAPOBLCd1pj+01LphKRG40Q/BTsft+lvEv0m7F7CsHahXrflbpa31nQn
m27q7K42hbh1kisVrh6FLt/QqN3TvNQwDJFQ66MiVNaPmng05od4fJCXy7i+7jvK/FsHpeh02lJ3
m+0bs3q1LarFJyu8NZS7H/P/f3sJXiSvTdVW37v/B9YgifXv1uBFVb68Vj+vvh9/8Nfqs/4JdXf1
hPhhMArbjEX21+rjJyieOOQi+AeAW1zJOf+5/LR/rteU1UkCN4eV0PWv5cePAEmBteT+jW4/riZ/
wO0F23x22IHbXHlclIPAcAKePAv5Fth5qh4zgBb1hgITFZ/jDXB2D3VrL/WHHaaXPm1iN7qzPfkw
BqVfbJOtdbXMmyWlMz27R6AcqldU3lbbdsGA2/MzcomHfhMXfroZn+edcRiC7gCk2TAPcg9aym0v
H9ugdYtdsbMCe7M0Jzo6rtCCwtypxaM87wpPExD/3AqolFtcDBQ7Enfgi83etBl8KiLTJqTq+tnw
e++m51vc9B7APT/fxnsziLeJT9nqGN8gwG7Op/644lrcx96NT/KlepPvZR4Hq4wNHYiTuVW3wjc+
HSU/50MkX37Sd80hD9QvFIWDfveI0Nad5qL4zwihq1tXVF21U7jBAyJB5e92+KReoOPm3lBRDJQr
bkOG+3i4eXx03Ivj+o/Za075vg0+617lWm5zak6VOx+ynG91LNzCfd7c30fuFwzrTp0P5uwWF1M3
e6yRArZQgLHco4ymJ7gKP1lQiXT7x3hTonjDZ1vu58S9Z67cdE9pjv9v8q1XwFSu6Vm2+6X5BN33
tvNxIz3RJ7mcHRiPD4pa3iaml2zTjipdBAu3jF3tpn5dtvJe7LojUpMZ+lPahq62wd+djJvkGpDF
tt1Rnr6iQOhGbRDjTXqV8Oztgf9M+2q0rpvnZZP7tp+coj3r4HEKZtfwzc/5gTCkAZLJ/da3LK8c
r2s/z68TMHKtl92IL/oIR9jtv4krWEf6N2NT3/Tbfgvi59UUNDzdY5nw2jRj/xkSBiYSSu3PvOth
cpdvwwVmbNkW89B2C/z5qRS1O7jyg8bTMHEXA9C/oPkc7afcz+L9RD9wf13G+0/NtI+/Y8Oa9q6J
2ugmCrqjvNd87dR8mj8DDJhUNFsxuXWd+j/YO5PduLE1W7/KQc1pkHuzHdwJm+jUW5YleUKoZd/3
fPr66MzKspx5nMiLO6mLAk7iCJYiGMFmN/+/1rcOsZ4SD0YF1NemfaP61nmnBuN4v6IOyy+dG3Yy
fr237+uL+FxcyFvWavvhzrSulWfnuVpVVFrw/RAeeJIf1FN2GfvKFchQxLYXaAdUr83OYV+oxm5T
+dnexsGgsEbzsd5P59axnP3V8LQ40B00OYHQLmR3HEw3Md3hvcQvCKrCoRG6oyf9hBzAOO+vOt6j
Ok7LaRj8Kj5IPzzF10Blz42BF4U3vKX/vHK2rq/PT3x+0Ia3ja8wBEDB7NH0PNBqqL+U4EcIvG28
7t38Zl4UZ/HeOYb2Lm88JZCnbKdwg7WJmyiB8UKYLveAtvfjwIq9wgthTt5UcPRG15z8zWHxwF2H
MCa5166zzjMe/U0QdKu+pDu3d0t33A8H/WKUHrYa2B4vfDH4pTtSr3fXy0E4rhdlZyrXRbg6GEQ/
upRX4Z2yy/ztCVbl3XJPRi6ooe6ZzxV6denVDwbjhkX5IrxJr6Oz+dW0g+ZNeR5ootN3btxO7pr5
YOzL6L6JPLF8EdLXDstFudO93RIsAfKD/rj6V5Tvz54Vt7vgsUnO0tfs0jxRaGWV52tu9hbScAvU
ybMf8+cC0fFBPF5HF0CUE691y/RafJbXiXMn0+MoHtfl2HtoFS7Eo01DDZAjErXBfVGP2nphXwWr
Z+3th9BVLopzeIdu/Syuj/Lz3vK0y/hdXhLY7iEevZWny+aYHqqd1iBs+WxlR5gv+lcdqey+vaw7
Nz5kPsNy8PQUH5B3O0fVvY0P1fUpDaR3H9Ru7F4ufmDciDh4Eb7wSTV5Fef85Kq+/lA+PUoG8wpS
uLvs+mDwp138NPgluITS1bw5mAMqyR77s/NLsdO8S/CPXztaR1fria/gJqNXHKvzwe8D+6o6qvxJ
zWvpcHr0SiLX4W+cfU7l+9I4TT4fiP/dn2te7ubVIWlcRx7R/GUX5mN21MNTjzbZ5cf8/dHaf/8U
l/3XRfO6s3xfu/lXK0B/W43IgtzuvDmfdoPgJo9zd3xPxanzS4TXrbt6y450t4H/64PiyI/nzh5v
ijSYqkgIJHz2Ki/8nMbWHnYjlXCajK6xz42dArrd9mZuT/VCR/LUurWxk0F0bewflQuN7+DoPhpv
RFl77krf2msBC275dJe66enWO7wrx3LwxZl5Zu/uLvHwGQlyOdd4Qh17bJk3rQvtMpu85TrhFA27
xm98utX81wfKjYWu5xtzLB/f2hNcHX0pn7LC65x9d86Hsh/g9l5O5yq4Yned3Bip77eFRvvrqPss
MAlXT/SrMLhBKTExfeX7JbkaowOCSf7lMecjQ9mUqdvZu1o5yPHg+Fqvenp1okv427bp//XK8X/Q
5mUrVP6CCNMMT33VJk/5v/ZDUr49/biE3F76+/5F+wRJYjMPsZcECKdSW/ttBWl8QkxDuXdjYQJw
FJvT7PcVJKvE7a/5FdsbzQa5+McKUuH9QCfzMmhgrB+JNPknS8jvAVw/7GBoQgAU2Uo0rHI55p+q
TrOj1125IC8oMzugvTOae5rtNZrBIikflEFJv2HMrBrcvdQ8CVhoynlflFrfXuR1ZE1+wdbIQLU2
rehgLCO2gnA0s4eSPmdCXLBKVODgKMMLUTfKk9Eg3zjT1bir3RU4TOevwlA287VufyHXJDQ9YmZ1
9vVJ3F6FeobYAlfIQMOQFnWgAF/BDaDH81GviRc/HyxFNkigdBJIf7ia17+dgh8xNj9VbyQNKC4b
4J6t9PjnpXWkr7NRM4JYTjid1KQaHjRcziw+1vg8TxVtD6/BiAmRqqL7Xx/5p9Ly9yM78Npog211
HO2nTWWsDTqqF2DdaPy9wax7cLZaffHrg3wH9/144WHJcdNBJ9zYRTZYmY9bVzDxiFFNCCtDqkWb
BggVRLJmxo2qEKIqjwYJQ+OZ1QM6v1FGdbxJlTJO4Espw5AF3bSabeLPQ51VBT4RDHtuR9DFua50
CVo78s867AARqrwhF0ifClQplovRZgAlOHU6SmwqR3eaM1YQhNu+wY+LAEmn5WKMuT/0U2+AF5OD
byG3uM1QHbwudd5UvhqTCD99zoDpfh5QfD+2jRVfZnEs3ttqNoG1R+qynmCuqE9StarMiwXGDJce
feg3FXpZd1ma+hkaGuBlWN0oIMiaaU4FIRopixjAFUGbr2p6gfzfWX29KqBkd+1YRkGjq80jihEd
b0Fnt2+2OaI9m7PVFkG2hkxxFU1e5IERsdJetQymetAbyOY3IXf7tRORyAitiFjtQK+F9iCQsYde
qAwwlvGbV28FhPL5ME7NfLuWvapjMXFQpXVQaRSfVJHE8SMVzP0Z4ZHJTO84HytkCi2ahhqIJhxv
Ekfm0GiedSPKF084cdf9TflY+1hjBb1HTBujGjUXxjWS1H66Q5W1SrK8e63suDoZTavcjKiWWH3Y
6O+nfKQzzNp94As/TnE2w5mTl0WZq/7UZEzrWhwdvt/M/2ju+bcliQ+VtCusV7d9+/bWXzzV/wOK
F99Jj/9+EvoylEmXfJh6vr/ij7kHltGWqE5nR5Nk0P3X3GN9AuZJYQN8MFdTWlzg/5p6+NUWWEfz
HVKyCizlj6lHqp/gIlLK56V0o3Dj/ZOZhxnxQ2+AbuA2HVKuVkkao7z3cfxJiUKf1aVgG6ipxbcc
qeRp1bm743AYccfkub+063xtlep0hqSh2/96/NtaWj8MfyR+m9RvqN7Q6QEj9nORV19kj9lHr92h
MbXLisnlOSED4xZNRrv7h4eiTOkwlm+aBjhw22T+Y5GwUEK0HBNaC1mm+Ze5T4kpoY/mN1r+d4zM
P51U1gZ8KyYNm1SY78C5Hw8l2xL16owaSzXQ4vSakhAx4owFUZ+rUe1WDvnFHO1CQ7wXO2+4DBf5
N/Om9tP0RdYh8Wrcc2CMbG68n8OluoRqBCIaHBzhmFaHicRqdodlPhi+vSa642pN3e7apV5PHREO
j0YEUdQdZVZ/lbmObVBprPUVhWsngnJq8c/9+nL8+fMBOt9S2AE24ib9OSs5WWxCLEw0aKW1dhe1
ko4npSCk49dHEX+6wcAMcSCmWfKoNlbcx6veDGntoCFDQKOUCbYMeya/Vo4rahuDCJxHa44SBNoK
Ylu9LHBMqWPtILi2Cv11KnDi3CStiG+aZsNXNM1YKYGNuJGpsUjV27SrsJ0MvHXiTVVu7dY16i4J
NerRQ0y90u7bbBGSVqWEPNmktf7y6++3DfE/Pj8kS+LHRVyCTEJuOc0fvx5NzAIZE9O7GLJsZ2aq
vWt43Nzpu8Sqj6frXx/v+6rnpwNCSWTCgXtAQ0396YCRkw6TXa2YZhDi65v+CAyEP4bsvsLsmx22
t5Vt7FOU5U6lP04qxUo79Eu735dmeRFtJ7FTxr+52RkMfz4LDudgi4tmxESU8vEsWIaiGsq4FNCR
jeS2ZiQLinB5W7vMPpt1Cqt5g6np12fi5/sXJAFocg65PeE87T8NJ+sYl3OkO6lLgGJ1jIWaYS7s
xr9ZH/7VUSyVLio7DVQUFKo/DFpDYtD9FqQtgwcr6bL30gvNzvyb8/dXR2EWQGRDL2ZLv/t4FKxn
sEzL7ShYII6a0Zt+5Vj53zBJ/uIom1udeW0TXjHffTxK45SFMrcU4rKkeSp0OX3TmlZ//ZvLIrZT
8uEOtVS2OpvqihYsyKXtY/zQDJo1s6u00Xhp8S9hdo0nIzuYQIvrN1PDIjPWanTfRejqDqDSFeHn
LGGNINJGqJG4g/KJkAuUB5dw9SlSDmpmVZeyMPru0JkId/Ak9FVz7HWakx4Q2T7xxNyRVZOw4DRu
kJo2+ZkwWWydRyLitfrQ4KlFnloz9SyqtnpjF6bDoUM+iQOhjfuaFJeS4k4TjcTU5TVoNmzx6SHK
WsfZN2UyVPgrHatxl8LAOdFG6Uz0kZalfttPLKTXAgcfD1Y9bVpwrEr4veb8XjHkYsGvw7d6nsfF
sH4eZLOqd/jlI7EfoR5RYnK09sWZFSXatW1BFUbtzZSGQpLLzM+SNh79cmEr6DaWKBq/R5KBTXDs
FtSX7MtAdelre6/WeHZocYRRvyvC2rgqmzZTAzIp7eEUrjWRMFlpVBpRN/jSLtjrNrE/iblaMJfo
VufroRZ/sc11UN3eiB1tpyzk0buavoST1xDwQrRHP5QWQqVWH2g7NwrTt4ZsMqCJP1BgGzV5ULVO
bXfRmlcIPjWd85N1xnq0M4tCqdpF6rdqKchoqBEih24NnK3Zaeg7QOHV2xk08gJb02Ia0U0/b5bx
hDn7chFJO7sRpxTzA16JjosBoMxd03V8nIlme9uYxl1gRWnmBBWf/q4dW26CXNc/YxTRlCveDFtQ
FmpmEbQYt+a9qOd6CZIsXO8zgZPjYq5SXC3aXKrOzllm5Kno7MKj6BiETwJr2kRrUmb5tTJ2TbvT
MrFJ79I4a1hgDMqD1jrVEih1U9ADytvi0ZZj8RwmiIZd1qRJcrE0MxVRKzXJtdSqtXkEtJnbPrir
Ljm0iZ1Cq1GL5nWUDYVch6yCQ6JlyEWixsTIMnV5d6xQZKaceANTH/fSQjCKrmixN9pWQUG4IT2Q
NUTR9iwbkfR5ZYKRw6gwvAdYgRxKE4US082wZi0/q8ER4BtKkcJO4K+fm4VZa4N+aj1Ke70rKWQ0
cPWiSoHAEJYdkzQG+OhpsRpHP5j4vtqgWBTxbM/Z3HmdWlFox0mp6OzOiv6yIHvIOtYyKtsToaHL
eG3kjsGTgpJeeCITocCK29ozrvxck+xxHSvc4Us1kwBmEuI4DGC4mMRaK/0lUgx93pcLEIPrYezE
o6k0dX0ddksU3oEANJKTstThEZUnfZehJsrMK7qxjD2gD4Im0YSskG6PMj+mU7f1akZ8hH44W9q4
65yu/AababqRcR6LyBWhZVPfnRoD614WGulO73rTDOoRoxSxO0u27uOMiouXZCupOSLenH5JpOES
bNXRkge7HJBcO4sNNiBCxH6+GtbMEogx0wG/EXf0pYYIgfS8OtYQyLK1z5q6GwXB3wV073UYy8u8
w0Hrt3pFuXeeCn29pgxkAyIXjf6qpjLU9vq8JPHOTOf4XssrAEzsi+vXRPYWGAySDgNZq8zDw0zC
hlY6HZLt1K7PTK0xv/CRwgtCeGzaavjy0KWzo5X+nDfNIcnbkcc2bakvj0Zp3iay1Y+K3RKQZaq5
fpHVVjm5TWgVEzaKOov8JE9H6ggYh04izqv2AuUgq6E0lq08Cjbst7q18o3hi0evTjRol4q+Ws2x
sKtl8nQ7x+BPDsOw7rPcIZpCGvXUXI9hv5pHw6x1qL/GhK3YhHUSuoXZNU+tYS9nJJMVCQXdzNK8
cYzzr9pcOFUAmaTdr0mpEdhSxhLrurMlVRlpUXiRDAmMguZwtcKPiIJaMbrJi7EWam4kjMKH2aCd
eDYLeU6ZWDnD9y1oLhlOfZMTG5bt6hIIixsV04QD0BI5ynhqSImf2mlvuu0slHeehe5hwRf2VNWV
AlRybSStzgL9vkexoCdAIq5h7VjEuYzuNEdg4eIMYiHPX+TQ3XWKgcZdbRnfHD0DCRrHo93tKovs
Ndfo4p7+TFQo1wtxfRn+FEVRvZVjvujl1IXY+SpKVcoa2wOlk6JVgymtJxH0UkYPKZNTedIjEWue
oVS0sNrKVK6isHAcvxiW6pbSCix2ii0xN04+JF+yfrbvnLkO34vBoXGuNI1Qz9lN0Q2X2ZKU+zWu
o/fOHmP9aGSygJqPegr4Z2cMfjyXS+qaSQhShVhH23bDsG0vhiHszhUealD4mVVfm7WJ+zEPR3GX
h3Fvewwl9uPaN/WNoeTlXZV1OlF3INQMT6iiJpexKtXRN0JzIYZq4+TSUUjz+aANs57tl2lpcedw
Qi5laVXTCektttbYJqSN8aWZXgoIDFwJE+Ehs6dSF1yDZnBcMihX0tDpF4Zmb9LBHwvw/AJsVU0Z
bVDpJbDqZ5rCM7/QVt8CzL1ebI+Vk2xXdSyb4lJfNVrcJjBO4uUGHIBUgtpFgTtcq1Z0TbWtnG/J
RkqJrEOO2Vunin+j47OQlmhjR7IWnjKRm9GS+7M1D/ax6SqDykAlZMgou3TyfYh1rfDnJrLLAmsH
dqfC/76w+9/i0n/YbGf+fW1p//T8Ucy1/fnvhSWd+hE7D4DIEOWlI9gd/tbUsD9t5Rx21uwb8B4Q
OfRHZUl8Ilee3TDkOm5F1Lx/FJYU+Yld1HdBOvUYk+nsH8liftp5b/VztFhkOBFJgjbsZ/23nttW
A3GCPVmT3ugVPYY6Metghiz2NxuLj0faKmcbWpUkFZWaGEXRn+qgfU3iHh5819Zq7P9NudHRV4Gg
PmyDH0799W+7iB+7ER+3ML8fCSkSZSROFHK4j3sLO4mbYjYg+sVN6ItU7xlml/m3O50CKOK+vzjI
X3wdcpG5ZjY6O7TPP+3GIsMGYAXGx0is5hA5VXTVLW2/w5BP0Oyvvw8SuQ+7Jb4RUHkwjVsSKdVk
3MMfv1EosR1ERhbIEPCXO1SwK2hvkj8bNDMQGZ+FhxPjy+zMIIf+MZxBTg/JRU3w++MHNwvWCcwk
YvPZsvKwI1oI7FNb1EsO9qv11hkSVQbAKGAKpUzx4jKKu+wqm6Ro970qo5dGC50ogMcG1FupLIgR
RoiPD0VfyfwMFS8KBEvQ96RcU3Jz1bgYd7IajfdkTRTL4y309GYpGg6sJYr2qisz8ymKYLaaygT2
w8vq3LFPYWph6xiEbKdL/Irm3dCPvLeEKlYTNFgAJGqJG30h2cTKvVGEIF/mzMkdL8us5XHu1PGB
RdMGik03REtLmkjv0sjAwNlbsjiNMaM5wgi1eyszikdBrs7LM52F+Z6lU/FOOqRx0VTZhFIHK+Dn
ebZXzHVsE0e+uB4rntMlxoNdVJCg17JSnruB5kyoF9ld2BstrmH2SaSiDlqEJ9op0uHBBnsmVF+L
i/6hAHF0RcQoZ7q0s/qbbqFOEi1AMlf0U3oOEduGCMoSiKJk5/QPLfWb57JLkmeeGmQui4M3NV0r
sjtDNnrIfqToniwshawwNK6MqmAvdfOoKDD0yyVjXuib6RFxqGbsCwIMO1Yi0n6MZCkvhewcLMDR
iFQYpywfohmz+5m9TMNsPV+t9RSjTBv67LYcWrorZVboX7WRzairDUvznDhOj0cln742mUI7PzGX
5AW9ZncLKEXkO8Gm6KLN8J/DxTBzkGErekzbmU1kRWNO6yuuZ/UNjlD6MhLfmnobntVw4cFFNyIS
zeAPOvgplzUcBI2wTLUTLAFspk6fKOe5yEPVy5KyRpOxwez8qTDKm151BqIu1nYDLLeLoJ1WRczR
NiCP9WZeCWwsC238lk1W/EzMUGR9ttEXPwwmwalu08dl6bUN629vUUAuophQJwhcPaCSYGwy1ARj
34YtkBatfumaTsJjSCz6nhjTB1dYk3wBz1ayLTbjfHXJFCJGpLcqK2WtrGSXyqqOrOx7yiBuPq/F
Z3TbMaASPRZI3gy9cqVNaqubAuX5NqYJaUg54QfSnaWBkq4Oc56ynCPmAfbp+lWLOxVJGLZlEqMH
ZUKJ0Q3VXctK+y5j2Hf8VjXj10HPJ5LJuth6LGRj3oiW0jQVdouyEh8mI7K1ddqbLTBJnC2hQZ5f
nwF6C/JZ5f5Xa+Lj/HqVJHs7emE8dmDBXuzOLK6XekgrH3se943TRQoJ0KlqoQd0ZCEggoUx4pNq
Hh9WGoQ9pVu1e5m5gT7LVDxUTsjVyvphuuygf7zZI759ug0hapAwLsHfOlloB1lUISCxa5W9BsHH
A6WgcNa/tgyZMDAU8pOMQU6Nz4DTFkfHDMunBOQMyiVThtxRVAdQvFVdVHkylOjH4rhOCxfeYauj
epPLRVU0aLZUXcEhCzv2DkINf6CRQ1RsY9pMDSKK5fuqcavMkKIoLFbsL/w5CRV8zwBsO9KYlvwG
W3KOqJI8vc8RXyDbjRlACrs2EXi1uSDOKIwaCwO8PoXwqKp03oHKMHB8LOQD7kc4ODO8LyHZNCWj
eYY3ZXrUSvAcHpsYPpNh2+wo6roXDGZ5lV0boaYAzFCpnDgJezlfz7dKAlCg4oSFVa3cpNLa2k+S
GD1aA07LyyXjsxWGPsWEI2boVgajtu3WumlW6T0sjXHdjgWerXBtkxedu3XLgxqcxM9jG5lQmg1y
9KpoGqjqDk78iMohWU5zaURvibYYsNOMdLzW84LUrwiUkvBstZ9vB1PHH4WUvVkCDM2mfshKwFuu
nCsn8RK54ObJtLF7CalZx16sDrKASlQz+HZKrx2cMkITl0xl0vi11er3pQ7wiwBxiyV7oqhvQ1ht
ZC4N9KM7YtCVNuUCl0UQ/BF97eVBWUVzzPTSJhxXM+PzscWBOchQP1sGI/+isrN8Vhqj/abZcw4h
UOmizp/aProwCru77KVay72jRRUSMTtppGfEcZL4RZsnd4pVq89TlcyfdW1qC4/ZHa1m1fXJNcWi
pPL0RbQvdTZp9xFeUFSHkxKSNDI26dZ+gIOJksFqnlXGtiAfbLhFgwir55K08JuqBTKjF61GlSSz
Lru6RXmnzGInFMt6mXj/BSN0TDl9MvuhPWT2ZF8tE+VCN4xaJpkmNcqa56/svoRdEX92CmNedi09
oNeMZGXTI7LH1HwLKzPTrsX45epa3SL4w3PmRTSJIm+hZSC9VvQUZXotbo89N99zw9noPahwBJOP
Ej6WJRIT/EuE+IGKAtZq9jjk5g6digUbyoo7AlC7jUbLekqapoNXuY7TRa2bLfo/XfRGgMW/ODL3
dvsCL1hJ0SBd77k3tacK9BocyFljAkmHJQM/pI3cTkCkcnR2ddojNcygxyxLwgiQbNVQ8qj1+crS
e704r2CXMqeIJdW9unGaR4ObL9tZa5XfLFg030E/gQpgouA+4umLPEBuyTfRb89HiujE9DU1avHz
QJK7p9KdfDPTDmLCSm4mqrLI2CWyCKGrtXLSvTmxAdep3xUcE2ywu+i7rkP9rvHIv+s9IFUP9c5a
BlFAYNw0IROrScftN6nI0ko4RYVCpYaRCDs457TvmZWDESweIAD6iONNCcoruyGzMx/POq1pkKY0
kaHfiO+KFVV0XDtCwxE5gFlD8MAI3zyPWQRRZFU0F5QR0oj5u0wiI9oPyQT2kOysHOVkHtuYcYsb
p9Jk0E/JeJ1GQlR7GApSOZsXh/bdTOBP79lNhAAPu3X7pU5Yd7opL0Hnl9X9dT+RSxDYhd1iThRz
FszUZwiNNVIC6yH+cOV1LZufAfAJEwIeZdWUAkLqIo7YijfZEMsrmfLEMZEo4kZ0oo92SERgp3Uz
3vTrXpisiTq4R8Sfr8I+b9lBj2TemKnppxGJUZexVVMwXeaOhd1AKyKnBmnOT21KWoJrMC8imlak
FfuAMMfXVughK8iYsoar97IXbqwXqcYkv33mAZdww40FCJkIV/Lc9bnqXgcAOYlrmFXZAvtQtMLT
Wp0JJ+pa6ketQ//SUzrT7IhvYQwmjl49TnmutH4Bvct2lRjq2s06z1130ZOo4wROF0qHmHd1POTj
FhuGuKimzYAGTacsgefm2ZogIARibaFRhrkjOpISjS6VV0mfix26MrEei2XMeDCAZvsAXfsS5Cmm
6jbIBrUvdkkYJhpDjhj1Q2hGfVj7XeSUg2cRPV0gp+4G80mLWf5TlWETwrysRqX53NWWRLoW0+Qe
vTHKHP2isXWFzxXm9YMWpkB9gSuk6tdwqub6KUlSp7neOB/WdS30mGmqjpiDWdeZ2dv/liT65fj6
f/5DMwio+mEr+SfL2BFR1r+q939dPH0wmv3+ut/KE4pOqWHbJVs8kDAj1K07/Vt9gl/ZaDDZSePK
JE+UXIw/ChSGjlQTTQw1CInz70fbGL/aymfYK63NPW9T1vgnvp0PW18kNaheEIQw4rKZx1/8U6MQ
0GFFgB0jOKEp4aEPn+aWgZTuqE02QmLc0M/Z27MTB1Vd/x1D4XtL9b+7lN8PvolGJanTqDPEpkf9
sUupCsUpxMTavqoJgmAStsZDueJSLQGYHrtGzaXbMs+eijgab5RBp/UxJNo+V6fu1BFRQTpakYF6
NfTB8Tozy896iOMeCsMHOuGRH8dxo55xdtmaS0vjQcvC60Qr5pdpUqrZD1U8IkWnhkHUGv19q9KF
cu206A/FkojXRBun2as6Oca7ZKQvCT5KANHNl3rjQS/nIWS4m2Ipkm/9uj1mkZLVRCyxa/+KkHNn
KrnxpKgltMRU9gOkWVnkMdYPfWV2B1yD79i4IBnE+b+xb/7/qULbsgZ/USiMn8qnH9XP25//Xij8
RMSwSZFMCBU/JhjEPx5E+UmwnteAxOPuZIWl/3elUNM+aZv3lsdEpZm+Cc3+8G9+4gFkhtR4UHlw
kAz8kweRh+3jo8hCRmNZx7uh1MGw97NKh/l7zGPniV6EnbJpVyE4mJUpvFSTiXLXNgLrSYebz51j
qv9eSSlmdRenMSJEpFV9LGJAaX7fQNbwmJTlo8jYXh1akMfNCTw+0Jw0NsuKObXJcHexVJbXMIKN
8dQpSANYSqZM167sk7QE7AzQ8XyJiGhx8ehn4xnNgBxFqzn0fhJXleMNTs27oSRL1WNuWs54kpHB
lMu/9F9YLms3cWxKzKe9+saqoY7OlaUfNC9s5hgj6dw391kq6XajDrb6M0p7dXZY07oznvJlXdTL
tVlFfbCdUelcM6qL2p81OVReKrTx3W5VqwmcNBnVI6kGoIaHkBPjWxXjjVtAxNoYjHq8r5w4H33L
afV9bY3jENir1VeISQjgOrCmRErLZrImVUIbKOxQiDLP52SSnWuMofFWaqVyZtB6E4iI5QLExkkB
MFnqatxRQ9CRuXZafaqAnjksjEenOhhZM+PkGuLm22omxZOaCjiHtt2Y+yhUnME1oqX47MCmpprF
phZ9NVxUHDxa+qZHELJ9paqTC3aZxY1l1UPNSkvVc+ivRtyez2tEyz5CoP7GFr5RYJmYyp0S9jEe
jNxWO0gYast9I3LL2MfwzQ16WGG7V0wt03Yl2OQmIDugf9ZTneIOAXzWraoBS3fVRISKH5KqjPa9
EmMRrLS0w8O4wFZwZWH3vkFLGqpppMOdKCTI/ZXrAvLSUbJHUI/FN6z48UY171WFBceC5wot9eSW
ahxTr4vILnRL1nM7aIDTMZzTafEl+OgBFmapXAmjBWdFMzBmdcOddTYBc8OtqMZJfKTTm0jXHIdN
hKB0nD0tVhSyvoeKBr/Zd5niwediIRvZQ3y9rk76LMck6Y4Rs+3bSPYRBh1D9M9muJQPrdwgpIqj
oH2Y1DhktRw30xnBfNVzQTgh63A2VDcqqgDLUwAYv6GANy/h5UV5kDGL1J4o9Hn1l9FuR19vo+JV
QbS5QHW2gBwmeTETiCcn8hWwD9ByyscuhsgFtfwMuKF2nxsIjCpdrjBSNX2mJhaVyA6qcMhu67Yz
RjeJzareyyE8MyGUPUuyrFkIs5N8UNNoMn27N0mTIG81IVa3b+W7yjoQ+5IaWwOlQB0CLXRikQK6
TYkAmtSkfd2wi3w6p2Xv0NHDhcGT9T3KhbCLalpwQ/TeqpkCi3EUFHeHteCCJmrXMN8Zq7qPUKLH
xwndBpL9hiw0Hk5nXCgiCcfYV+g+bqHiD9uivhP2Lhx18oCa3mQ3pSNMJ83cSV7zFAiv2+rZVO3a
vrZzL2v1KWibamZnRnjHSdOn8h3eXjh6YOrFa2jJNLtNYmt6t6xkemdqx8xKp7aafLzxJPsOpa09
EMluPRjDNFbYHzX7a8ve1Agm1cq/6UZaXZtVO8dYmLT0nZ6qwJa7CudpAXQa0xQuqd44LOcuzCiM
3mSn1/PnsBacF5NbMod9bBSnoiHiIBiiWaHfyGU5CmLNjm3R1sCTJ8NRvq2KodzUdBuWr1Gh2w+Q
LemOrmNregXsBijXEDI9IK7ABz00IXFCOtM8gx0sarP93EthLo/5GJKXwhrSOjJqhGx46DmbdFor
tnvVWln3Fg2L/FJag2rhHwvt96zr+XLl0Bto8PtVXmhZoox7CIbOsyYmu9xFZrywBGmn9kpD5Jm4
rZOWuzCuN5Xs2BK8rsuYMQ2lkoUJg4o8s4vSX9trGEnPMtATupHR4zTIhnkB+Qybbz7gSKjBCc6W
+cWoZvyPY99EV8kYgoOWsNw/l5DGLHdtG2MN0kYB3U9kqn5Tp+UG8U0MQVu9B6gNILlD4ZTQtKm9
vMwFz8skkAqkJWFSqW1lyDZM6M7u0mnRZW78J3vnsRy3tmbpV+moSY9wA95ME2mYzEyKTjSaIESK
hHcbZgN4rn6DfrH+kFLXJVMsss+wI6puDeqcuhISwMY2/7/WtwJI8rx3nIC228QMJcQ7LAZOsYw1
K2RrWCYpnuFQ4AvVmWimtYWgqltRKhw5/FcOXYRyFAAWPTI8+KKNWGswBjSJ86CThsss6ZhKexhz
Iia2IeNTbqHh4dGVZZ4Yflo7nGebojbv6kDRq1WXSD3dSXPs7x19MEAa9mrmrlNNQz0CyC55tmVM
CMIi0Pnc9n0wNNrdkOYJWaPUAsmJycjMuapEkMAjZ4HB2Bz37f2UjIPcoKigZrJA0aEMC0eRAaY6
Ssd7QJRMy0gKoh9JHqGVw52kX4WtHF8HN80hekUcwoNFP9X5D0qF+plGjaO7IGFFSx8GfpZxm2nK
lDIqOLMsC2voRiiVrvFSVwNyCWnZmxjV1JU9OROh1tLqGpD25j6/JwQa8boD8fwWFTWTisGQiPeC
ObdaelkdwRRtXbDXpTYNr0Fm8NPNhFQVHnYwW7LYZnlbNJ4BzasigKqohtlTg+FYzSLlB+DL4lK0
wiFKnv78TRDVlbJXKorEMGzc4qFmv402a+xDqKVLLWg6iSdzGh9x0li/8jAvi42sTXsfUi1X0RJ4
kGrnWoj2Ww773+35/8Df9+m2+y/X4fEP/DkCO/8C5gWigj6uZdNgnfuvf47AmvWvmSl2lOjrnEXZ
Xf8xf4BUwabAoVB15k69NTNV/oBTnHknz7/lf+h38/8x/snGW+Mab7SynKLnv8mGd6Xx27BinJxC
k3YIqX9HB4U58SexXkXox67bvyQt1sOlSkrDpaU1esmJTw26Fe18uPYxe5Mny+3ycZu2jSy+aH+/
d/z9/k3YQvD6Ofwv3en3J+OcgAtVH7LDNI7VTZ4p1mMlx8xb2iYCc88L5XdPZt6DRezUn0H8X3be
57/6zaH8+DjQERDwjnpBo8zw/tKZ1JWArNFDUSXKmuqUtaeLS7NWj9VLdJzR05uB8kGj/6PLcYZy
VFuHkofH8P3ljHzAm5MlB9fMElbzSOTPCYk8P0Be18ue3eevz693esqa3/bb682j4Y0y2kgUW3Rc
T9MnCqWpWm3tulE3bsI/fn6luXRy+iC5Jw5y4FDwwZxIGKJYVOU4pQf0Uu2BpmS+TaKx//b5RT4a
KICIMOg66Bec04soTeJ1tI0OpduVG2LDtFdRx9SzieXZ6tQQn/AUyaXIbP2Lu5tVHn/dHUWjOUkO
So178hybdFKLIowOIdgZAyCCacAvk+G1O1nudTF0/W7IPDz6qa1cB1R+ncXnN/7h0yXjlyEK41Of
K3Vv36PnEOJB+tchTEt1VYlYbkIJCOzzi3wwODUcU7h6Ha4CD+/9RVLLbZO2jA4ELFjPHfhg0OFT
cjWkaXTQK9Fefn652WZ9+lApFmLLsrnc7IV9fz2dpdrSrfCApL7cQftXHspYjy9LePRXro5m1qNv
sRltGqNql6rNmoC/DPWHLMb15z/lg8+Ez3H+D0PY+Ov19kXPdxSEh7bLNB/At4kaHy1y50FX/sdX
At82ZxIaKnXA0wpkJ9jc54Gz7+k0PJCFlQBTnOy1pFt39vmVjh/DyZglhJrKDwZENEUzi+vtmMlr
ZjInMfaxGmu3LY/yB7kp7lPlpVN3Lp3QvnOCKEEeE+XpT4ywHhBqtJpfJDB+8OVQ6uVuTShirHwn
X85AHxratrbXq24kUYctk4/+yDxUSHBWOSeLA6LD/A7ieb7NyU/bff4UPhjT+E4oZrGu4GA6BWzm
U5Q4vWHsyzB1z/TRa9dpFhHbkY5iHWhFuP38ch89dDZ6c4Gb+prKMvv+oXeeGbHw6nsEuGzvc5Fa
uU9A2wwiJ0vnQfbGsBeIY+9jxdXOFHLj7kls6L6YLj566G9/xTydvJn2megDp6v0vRja6ps+juEF
+iXDVxLdvlKtRr0qkrHfjKVXbVpaeF+MvA8mKww/qoVHW2cWOWVj2eRNxXLS9u2QT+dpq1tnOG30
+It7/OCbxYk1lyOprf2uYr69x1aKQK0qba8EarsKrF4HN5mrfqMV7ReOQu2jS1ELNWZcw7Fc+f5x
OuHUK1av7T3kaLbfR6NDkhcFnrVi4IJYBFEoDnSk5DbWR31ZmE26t2g0Qg/JrfrWkWV5YZm1cTFk
EkUNRR93/OJhzN/yybc+t0fwGtMVo+p7MuzcookU0xr29NbHvRSNOcvus0udFMMNhtPhenJE+BKU
TvXVgJ//5vdXpo4LzZRzOdsngBvvn40XtUqPM2enjHH6LcjiZBlitVnZvd1sVCtD3+6MgAcSh3ps
EePGL518S3mxXDu2QLdJ2U9+sUv44CPUVFdj2wxP0mBLeTLzGUNHTqhr7XqyrtdE+3aHMI+J08hp
ZNhOFM6ZKt2Zp40UKTSprePO6u++mAj+XtywAhs61m+bhtbR6P12eAI1nbyycHY02ZsDR0Fnr4dB
cGE1AjOV5RTXilmZmyEBp4NfESBsYRRUa2Ttf/FD/h68xyeBd4qHgdj3ZGNGkdvoAVvsgrxJfgW2
VS1J7tpqqCGXXT/nTIz50G7CVpC3XqsxCZOB8WBipQOVZUzbCAjBouhNceHK0fzqy/pg9CCYP56U
dLaNp+paLdZzHqCxs3R0Fb7XRWDpxtHc6t3QHer8Z6BOGRVsq1iaQx/Q9oXrFaLH2QVlCza2NPrx
5xfPa16QTga0Dt6FBiE/a7Ypvx/QodmSDDXSR+tiHGOEpVSXU9yIZdWy9wirKrseZ0B51zU/yZsi
VNAtYXnhD7uKBHKuL3YmH41lfo7FyZDXyP7zRK1byQYgi2Ps8GmEG+EEeEXEgLukw4e4msq2ujXN
sbweetr9ZlWQ/8Za8/kj+XtyIRbYgumLmZ4Z0Dz5nCiv4deT+k7tW2dNMBKlTqwIKc0XI33sRlts
0Qo8pvSPzj6/8AnuYj4YcmWuSVCAhvv4dDWNyaVWM0fbJUVTn1GXijeIOp21Y2XqVSY87Yc2gAIh
9IwJOVXjYIsDf+skLlHIPJ5lnnvtF3PL38+C5hfPwUPezrb1dGrJCqIpxZTs4rKcfqpCY6hOI8o4
Ow3NxjeoT1NXZYt3RnBSt/z8cfy9rmJqR3sxMyeZ3rSToaBE0kxpx+xcrUquWxmNGyqG6dPnFzmh
CMzPfLbO4wRgDp0DGub55M3ewYrbSifkbDc5hPqMdtNT6lVSvxfE0WDwMtcZw2GTZEG8JAqPhrJV
GaSXRMawzDpjeiTGCBNtgW5n9fkv++DRs9RA/mTjzKLvnaw0QJYzW/DDeDr62VBq+UVuehS0Bz0k
i9EZFmMJPI6P9oupfH6s7ycEWMTsXxmJM/1pJpG+fSBpi5gWH/O5a6cudpjSFa1fEdNDXFtH44rM
xgBZly7D4atT3/FYd3ppaLmcdoF2UBo6ueUWyLY5DdFOOFa5xwBLOU/GxGMk2l1Tpr3f4qhbkXx3
Ffa1vZNSWGtLGZu1Mov/KkWklwJhP5mMQXvjmPU3Tyumq0mzxCGv+96v+/BZqN1tJxPjfEyCZAX6
0fOFaJSVzT9+sVf4ey8O8wHpgz3vFjjKnuxKHRHj6Oqcc72ev49MEPg0RYGxEVaNc85AInj1+Yj5
+4OZL+gyZDiAzFCn92+O4ZLrk2mfDw6i/5AYnHVK4fiLBfaDu+KrVPG7qNZ8wjm5CCLCalIS6xyp
fXDZO2ZOuDRcfn/UNEITqfsqN5/f1d8LusNGDxAMH+g8H598oPgMBLsOcd7SrF56zdCvsoggPcXC
4Pr5ldiqnIx9alRseSkX8t64QeNkANbAQ4YkI91sSkGDIf/T4TGFanGvFvZY+G7cW/SKCN281/Go
GrRHFdISEaz3xdZuAvug03ki20yhYa3KdNLPyI/HFz2hYO9WnT0m3zSJT3CZFK69yRyPuKK8Gctf
HcCJF2WgDXczmno6+WZX0a9o6sy4kyJL973Res9o5cdo6eBo/KkNpoMpQ7dbuTLdyJIrquXZs6g6
gkSrIOoIHbe15KLidUFdjXBDrHXUkakvhtxa0StVQsQvWfbchvq0z7Vagjl0DTEhdUYzw4KL5WEB
LSC9pBuOH9aujO6Zj1+81tlE+hXtKhqHpUzFosu67LWpsIksI5roLyj1k2tOqOprUwz6lRFLtLNR
JSCJhLqmPZG0loVLstknOguUr34mSCH6Ra+owQ8z11D1lkWWQR+VKsFyqZledVlG9h2ZMMotRQA9
2gQ09atFEhfNsJsSpOK+gJ1BzLY+4JUNA/rwA8JgHl6Z4QWpunKbdFh+dfpTL4LDz/eW7lewiAbb
YwRXo9avnCKD3IgKP7HXhOfe611X9EtPa2W9TqKwrqFyBRGBq2gK+8XYJg5kBOhk0SJH8/9qRKo4
V/vMfhBF2sqlwUKJ0Iqu47Qom8kzUeCOsFm0Fi8+We2G3JWYc+MliZxe47dqhrOXtmC9dAiGwwhh
FZFcRAXq0EVD9qC3bAxXnjX4Zcl/riM4XZiPISpbtRV8y0VvkLXm2si6U5RMl2aAEX2DiUGet4lA
TaJBIwt9G12xu0grwe+hx5rBCLeJHMOQmVbD2growi1jw24AQ6Ce2ERK6j5bdFJNvyhaxlZjxORk
EhTY3/ExgHsdVAvTqWeJpl1hXx63RmPkj2yrdFIJSVB76qxofjFFCKIgj8d02+mOuGNqHAYCAQfj
FshfhO+oHpBSNoPxyy5YbRdWVJtEkBg6SATUat0yJ9pt5Emq01yvKqyUMTpaNxLHwaMbGVy+S6M6
8St7DmV368za9DGn5oVocZ2chb3w4vM48pDkR2mCmURpOsLsg5aA2AV2i/G5smMcXnWe4SNFnq5t
YpkSAVA5U47MV5DIuAwJ21V9jQhKjFoMoQ7+cVzGmzBx2KCTHVfTjioHA2qzsDAZBALFB8uYR75U
BYwx87M8h65bj21Q8BpKGEpFmPZPdtI76kI1neiHM1kGWeejkalr+vjh3iSQE0mNTdRyabXBY+Dl
KUmQyPa/VWwJiewsc83GChGZeyPzcHFIXAT1ViPxmCjI0UZyaqF0WE2jkpPCMZDCgxxnqv2Sl9yv
aMgGT6YdJtXKALCTLkOB/3UpazIAz4gObh8DF8v1N6cN5bU16HP0Q0DbcmHwIEPKAm5whzs9xrGT
zt6BVqqVu8zMmOkmkF0N0KM22EBlk4sOOK5c+B9t3B/b6mppLPrGdvIVC6b3XMEPMVcZoZjOyiMA
192nY4U9ZKQ1Oy5gGLDlnxJmHjOo3KewhtBIC7tPnicn1c9ztXZvjQSa44I4EqESfIrXe6OhAhCo
D2wyplMU8fBwu6q5sfEriWUmKBOg0HATg2IZEgHyartZLlDN2+w41rvvcZdaqa/JEjJEnibsSzqt
GC+mXJm+YzVi8gl7UgXDpAQv4nVSeXVi0xoxotm4w21rUK6SYOB4ZeM/s/xkZPpdpDosnQ62Q8H0
U5ZXttGARCZ0Td6rSBMfLV3oB56UpS9sAuu/8wL66xDv3Y0eZ4rhu9imRz8PC7VclRjqkpVrowxe
BMbQeOhCtKhY62Hs3HicaenOl/QSfJAs+t42rOnRQ1ZAi9zLgm5h9JgDF6mlQdZ0BfiYZRnLGohA
76JcHk1WFl/KwPhluTI+QHVJLH/kDqszC+v7DVSf6r6JJ/2pV8vheXDyzl7ZERYgpwuYiBLh3SmY
dS4gAuDCCvNCsVco3GyiIE0Cnhdx3reBn2GZqdZkYqtXoBcRqraZx5vxnMGyfVGZHm8jbLQJDZuj
XJau3rIAtpk8iz0judfNXnuhIBtcZjTTUNepg31dBkxofk3IPd01dtoANXlziHmm2Nmwua/cRS8n
1krbtYJwOalq/Yq8Su3wWER4BiQm9GSFfsVGwYQCCUMMg7JcVp1Iy/PGsuSDJxvbgvZMTuxWpR70
gFIs7Zd8V127HS3NFrvRjZTbUYHBo9SdEW0ymaNLyBAwYdwnVf07dh3SB3Hc2t9UBcKI3+VViJFh
UFuN4G8HuEDuYgNamN2o7dm6ULZPFIgrgPUV5m4L5RjSAiWAfG4OsnwZaNwUqCNYd/1xMoledITl
9dtqSIvzKWE7oTHhfYslrZUXC83VmcaKQzqXqhbd+YBCBUoCGfe1b2ql+w04BipXbKhM6eDTjB+m
kqf1ki0Rnfm6wCa5JKepf0yFHW+lDs8TiZiBC3Ag/Pa6AOaAilHX018u3TLI/NHgdWs3g+uGRkgT
yB2NvLvmzD0lhBGRoO5XnZU/NzYBgGvTEX1zkKMFQS7MPPusAHOJkJH4MYMJLbOeI9QrFwAsqmcZ
C2gxPTKrKzN3lKfS8MKegkph5stGqfCXtp1HDUgzAcD5Y1TXTDhecmPY7XCRM8vT02LXzqLQtbP/
NYBlMscPqucqZ5LpPAgcqdznpTWkGxV5cLcNZFVgYSgElmFpBYp50Jh/2BmOHCsuTVPrAbgreMzQ
3xECLRE5dknvI+PKjBWmDhUWScnQXAwZTg+MYFTPV5E3dXd2Cdpm0ddxRSmNptQqsy3x0NRaEixD
B+n2WjiEVMaqsH/ZCGUKv+jZ/GAURdxsdo68smgWuotIzzTEzZawr/oAp6uf5iF2YDHmyMCNgicI
SJrd9MKakE1j8hwrKHlOqLEtcg3rIVLiCKmo7d6AfhtvRgqvt4YWmRbZwhV0MA5fnrPI1aCKV247
9OTsRn21a8GakDuATfbeHNPxxRKyrZZtb1i3QxMNt54bGkDoUW9Dd5rF4YguK0KO6d7INVCONriu
LRGSa2tZM4HKtoLal8Yc/Rk2KDH9wkmgKM3b64PCXqHyhwSdDsJ20V85cox+5Oh7lq03mQfCLZpV
pWVttGFHz5wiJZH3C9NQ9QvFk/20DmovxQnLv/mhl2jIQGmo7rBKmH4PVtf3YFwAB20T1WwQqsCe
u8It5GyYZEByJGNlTqswsCkEBHpkFsRsm8FLEKn5dZU50aoyixr4bOimcqkSvyp9g+lTQgxRcts3
k7GekDw6lbee8laJ1hhNicYFuAYBJ8g67xXkTQU+HM8ZXPay5/WNXt5qBy819XBdeSYAXwh0JoqG
biqI0p4C66bI+ux7FfGn1ilLvolWs2kf+ygBk2I2Tp3v3CAcEau3MSh0iqPWr2QsE6J0hhychsM7
WUKWRpeYMHXi3JZhsUYbRuGnr9ARM2G7Zbf0WiR5pRJTFFDsKb9V6xx9GprNDKdUTzl6RexbeF/F
kthjy51+DO6Q3pltYZy7WReRfqTLESedcHFD9k23sYfUwQJVTTXbn7EfN0BS8uAMANVtXybexlBE
rsEEYrO1MYSurAq2XsZh4OFcdU4SJ2dVbLl71lvzKG3EDI6ht+3YCyWAqaIFzY3yuppEf1uYeJoW
HKcn5E4ybZ9ys+wfx6wYr0mxjTKsdy2CS2XoymJJOE5LXKlkUUFZqampPyVZvaMNE5A8S7mZtz9W
QmPeNgfyo1qGQ2Q2wwHcUzWtqqbpHw0AaArAl1D/NYzIunw5EHRR1SNSXc9ogxuUqCXazIY4YDrS
2aszJSpweFRZD6Vu9dFKiTXEZKFWFtZ5jIybiIQK7diZcFKX/E29bqJFWWNExjBbp9juswHSkIkg
214a1SBMX+ksxJlRpI57UzU7RhRK6HQdFME0w9mCfGkR8fxCScvpfdZeu11mrTI82CLpzI0j1eA1
03p9C3sN53PBfPQ4NyUuoha74Ja3IFfM7wivI10f7jzBp91kTf7NDWeMmcBLIfeGq2Q3QcgJ+Myp
3SFaGpjADlNKaqDP3g+fV1+PJoeSLnyKxGy9M6sSU5sXIehYNOYsRfcg5viuLOY4Dh1ET0eoK2bz
kFPNkkOOfJ1SoXRrMWqoXRGEyIFKhec8FvybA1jq5rrpM+0yC3g0i0LHmr9AROc9NB2TxLpqWkdb
9EOZ4xi3oxzxcQiEDL0SJu2opuG9loaav6ZOodzWEIl4dh1QObZLgA4XpK7H8yZ05hEA5MKQbBgZ
kAEnYa+2gmjU9WsFs/25BQ8qWgurY8eMQnAk7oZd6bznM9lmN0Vk9QdRWYlc2SUYK7/tIu+HqYui
WVF7gS6qIm38FgowGrPpPsZgqYrqYmKOV4Cox5wpy0EZH5EP47TNMOKVa1km7q1oIwFlDRLX92MZ
5b+Fcv9BS+JNRekvy5j/v/9X+/I/fv3PbV/G4uWtUeX4B/8I5kgTgyACiJiCFv1Lz+Dv/COYc/+F
+dRktYd3g0iLete/FXMqhhS0TRQSUY0RPcif+r9RY/+iU2ugr9NMuDeorP4RqN86Bhe+rcJSYkOe
YlL+ApYD2OakCJZkaHqzemQTCuzwdghCWBF+BzMDBWjrqDncpMpWxKOt0uH80XHI06+bsNNHsVXD
WsvbJUCTNnF/DbWSBgH5dZVV/pK5AVXiMMyazimYWYTeUeoZQxK+qY8CUMwLxWWv95zr+DKf1Fkt
6kYOwtH+KCLtYnb2Cz4FxKUBx3FU0LPm1DvKT/nJSFEBVyFLNY8S1dTM+eTdWbnad1NCon2twQae
ZE4Z30Nrf6Ua2K+rWQY7hWo/riIaHMaSh6Kl38ajarY8Kmj1o5o2LD3tDClR/sP6LbdF2o32Nppl
uFGhUefKJrS5E+6EH2atzEaKWbzrHnW8ttfye4M0pXC+IP3Z6vcS2Eu91GzkC8sBLMoE4uUoEW7C
VPed1u20O72L2f/FlTFvDrGxGNFKo6Psru2j+tjMQnnfxRx4d2MaEcehota9y46q5ZJEdnzmv9XM
IZi37XRUOdMSQfHMBIz6OT8qoY2jKrqqMcX64BxQS1slFUNmw1lFjfATRTXbedTV9lFprVWgyFjE
ZgX2vIsslr2h1Uj4wy5ed6AG9vlRuY11BiXGUc9tZNQlfEUz8A4dFd/GZNepz/63nCDUJeOtYw6s
PMEwqOYz0urQ9A1OYMS8sHsNd5EXoa63qG+ny05gYV44eh01mwTdEpxKE4EHSXhdwjO3NP5itY26
b7x0ma/KVCXUJwVbIha12pG0DvBAs1eJ1hWPws1wxjtT5ZKM0uicBxs19e6KImjjhaYFwZbYV7zu
oeKwv+lk5wZ+rfPOYOO0oM90jUEBv6BRkG07ivuLUh6DLvMy3O0xxYQRsiDLwiKL2sDZmWZahJxo
Ju8yCOX0sxpk0/ijGniUWnEIo1aP4/mwXpnDD1fRh2sNI9TPphoUupB2SAJWD9MxXMtOZcc+GkYK
7zXsg5+J5uGYsVkc7uK6NWrSMSFJ+MDnhuu66puHBObdFYfUkPScsklfklrP6iWJA/FTOMTmzShd
KfFmiAGPdKOYC9Hgbl6AVTI2TYwm5IynU71KYIXcGcbX70qU5Hf8N53LCuMJ6U19196ghTH2Oa4D
1iENrwEFV3LvFxSy4SgNphl2y4rq6WNiYFVYTJqoBh5rhgtKRpX+qtV6Cc6Fj9tH1aHLhUqVyl7A
4Wnvw9FOJt9qWkiRGdhO3sdYZxczcRfbW9I2z3Bu1W9ZA2dhOdaU0f0+m+wLOWCmWYs6VVV2Jxic
wFnT0wroLv+kmZQoKzY2YlzUMMF3ugYCwVeGJiBEjdMx7wKhcuDrYTKe204xPqqyaZ+MweEgYiA0
uJjMtieqyZ0QKKoplXjOn2r+fdKSCjAKPHJ3G4ai3aegA58yDx4Ay7Lj1EtVLfMrLmomfiYKjl7g
Y51vOkeKez1wLQad1tY77OH2UznWs12+5s/BlInGuwZgyEVTB9UNB5dZGQBp8HvYq+01ZiRjN5R1
hqNNxxFWOjF6K4CI3UOcSxdITTgW9XkF/qNZ501DfE/SOskWr1lAPVYJ8qsuBWPMHRMYvzBqt0a1
Uqv1wYHKVy4LNVMuasNJy2XIMe0mpx4slzor4k1XVPN502rzHfddClgyEQUxLkWRk/a1kvhuUov8
YDk5nXThFne1Ao1jZohKdelJW5WrPsxqubK0JN7jcaGAaIMtaGFnlAaY11IF7QCzKXxSDGp1nGMi
x1k6gSKeU5En497pHAW+jkiylyGPLNLQJmQo1AWZS6d47GmYdvLSCCn1wgLjVy90u0wwWeEmftad
gSKLTPtW0K4Y8e7bXa0RIBN2NtlWlH4cIKKBu9GbgPStUSY1tV2hp686zslH5MeAVAKrmSC6hqpH
eRUG3a1pmA4gzCjsHAJkev1AAb/uCXsuR528TsP63qaBcc1IoepNVcH45QWlFJz/iughDDMK5IOK
VTkwy+YumwvoqdNQtdPJ/I0XyVxiz2VNaUafC+8ys0bSo8ySonz3u0Af292dOJbtk8lh69/SvjZ5
1VT222ON/1juN4+l//DYBsg55Jc+Xpk8XCXHVgH/twWGwnUqSMTHdkLR5PIcTLAXbZK534DCltYD
sFzaEObckSiOzQk4yDQqxLFpkSqqPGuPrQzPYEpfdLnKCV8xCtodVsVqOFiim/z22BCRrjvSdJ/7
JJXNsZ7ShItZpTi2UuA70VZpgVw7C+rwyKCnufPiNIJAxrkbQ+GN8kmhZQHnwWPbxjAB26zcYzsn
V2XeL1O7nYaNe2z7tK5jNofu2BQqvMr4rs2dogYJ3K20CW9eTF7GnbXH/hJTEy0N/kIgVVpLjWNH
QwsWN1t/elMFxK3bPO/5GAZ41nxyx26WrCI6W93c5FL0nH5XQfjxz+DYBeMwT0cM5K3+RHOIPhlS
NnpmPHP9KjBr7ZVqR3KttbHzIo59trwJ0tfo2H1Ljp24am7KVVonXp25Uecee3ayspPL/tjJY1Mz
BYtpSujwdXnbN5yJm2kfNnr6TNedbmBvNNZKO/YIgyQXQJpDOXbgp2gjtjj+sHlqLsOnnxuNJnlI
ctUd+4/6sRfpzm3JBvoR3Ou5WYmHKN3DyjPuWPucZMf4n5M486k9RGHVVpustLx853Wu2REiUAxX
0vWmX9C6OedXHiWIuMjsb4YO85t+oGgKn7YE/R3HasyXCscvCFgjGr5pZtUMS4vZj27bOBdO7aTI
YXxogEkXnU2KQdu5VnneRZjiNqXStrtYVUNraY2Z+EZjfqwWMWPIYK4JtYuEOtoB+Ao80i53aAjl
tjbpkLJdjTUhknUNxNZpH2EruztRJv33uHKwwilOkWyKfJKdXzBi2Iz2wFZFygZiybSH65Z/lrum
07tHapFuzawZyp3OzgJcq11Q37al55Yw/lg0NyEyjftcwgZDmN0p+2TQFfrCuMF/Co+bOheFVm2H
VDV+Oq0Q12ExBPqyb82YcaM27k1tjTgAo1JvBL4/JbL5rgR+0nCozDWwGcva0Q+W3zVheq/eWIhi
4cUI6lbGgIZwY5pdDw2YKtAPK+kox0+tQr5EFbT6uaO58jEcwb6ypaqKW2DNyY3VtlRa3MJ0qdNl
w7jKZJWcZYq6Ir8bw+poK/ZWbfXsxajC5LZLA0U9S41WuR/ox94Hte7t0N9Q1W4xq9HcbRvssmpo
S5Dp2STPQ1h23EoX5jttSBz2k6GrvCSVzQ6hwvHtLVNXWAFa1SyK1qEZiw2slhHHMXrRcO1JjZ4h
ZbvuOg8j8Gq0Iaa9K0U4LPspAIwcJT2UHuDIKsQ4OwjydZNDIjci/K1rqymBZFSJnl4KOunhQpNF
T+SpPsPrvToe2kXah7bi5zVc6t/ShH90pv7/LVJI0z89Le9eilms+Dve+4hkmf/7vw/Jx/RsG23W
fPzkyDarTH6fkQ2DyG2UcTPsAYILnoL/PCLjNkO3xHnW5M8hgp/dRn+OyNBYOD0DQp5PyXBNPdP7
R66y+Qj87yPynCOBuN5yLbRXGnSVUxFMQE2cRCHtyRqKQNMfBvz17CcMAPA0hIassq69ADDZVum7
5MUbR3jMhVcMyj4olUDCZHQnxduojgUBaYbmt+Pjm8LD5e+f8hbj+l408/sHujgA8F7gBkB89F4K
NMcywCjvfg0RRLGVQTIQZln62r2vAcpyNp9f7b3wCOkcShrdJmeJeHIPLd2JYrKfCAOikJjQn9PC
pQlM845OU/WP5E2/r0JNBL4L1moD9fX7e4oi0uIivUgIKkDHgKe22WaF03+B2n0vu/tzldk/oqPE
hdEz62Xf6AFdtfRCzpboybQ8WWN8Vi+8IerOCjITdmmkeCs1ql7MJhy/uL33r+zPhQ10lqicKPO4
J3KxGmR2I00AuKMMCdhk8doiTEvXGpnXv2eT/0cX4J9LzWn3SDo1tLYnT3IqBvZaMEMWbLMLv2sp
m0ZT/VMq06tq5NoXetq/bowgCuaCWQpH0iS0svdPlJU80xKV3Ll0DO9bs1ZXrtm8jCyqX9zW/LP/
/VVyW3iquIRJHLqjGai/318ooV8izDqCuKhpCvDiOF8VpjRXrK3kHOCj2nkiGL9QyP419kHLqL/l
wvgCGJjvLxqYPVX4jIM5OjVEDJOsuldafADd/uE3Nl8HQTSmA3Ta2mzZfTsue9RYrPpcZ2YRPVgB
CpMwrpKv5LDvFXDHZ+ihXDv+ZzYVnFwGlNyotzqENHO26XAkh27k9eYmDtPbSpiHDH5Jlpibhq5t
XYszhstZavfbSS0PowfKUhOEydjT5T+/e/g9OqgApI00hk/uHlcVsSMKrHzE8VvNotyT9sFXA+iD
kYr0FbUtIwmP7Km5A/df7vYmzziXQroLVSupFFoNRADgTuyJvnilHz1rbAAIROe0KetUbWh6Qaq4
SUBDKgmVtTTdH1rv7hrXOkeQFX4xR398sVlP7IDE4g7fP0G2PRqSWC4mSV05yye1vdLikj00tD59
Feh1/dVQ+vtznGW8+LJYKGdvyMkVA2tIhNT4HHsUSRdJ5D40mnvulVL6KQkVSJqU9iH2gCY2+nIK
qmlJWdF3evbX9Jvghob82rFI7iKFw98/HU+oyrEZcP6m3ql5J5MtMjlcVi7nuY7C9YKfpPq6gd37
86v8PZ64CkdB7DCsWrSE3j9zjQa+y5VgIiN2GXdDFc1bTbTk+FkDMH5f3NSJw3T+eLkesHNeL7MB
D/799QwZqDXCr3hRqRy4z/veRm9GoE36aorShPBrhKRS0I1KfIIOQyLNKQPfq1FiuksBXfAfRXv9
/jmGDj7RZDOGHmMekm+WUtKMQjcX3H6eel3zf9g7s964lTTb/pVGv9PgEJyA7vuQZA6aZUm2LL8Q
sqzDeQrO/PW9KLtOK1Mq5XUBDVxcNFAFlMtDiGQwGPF9e6+9o8/ejQQ3ISM5cuFv12DdeD3QwfcM
mjFlt4iBChgSu5JtwhoAxrHVYZmv+58XRoGnu2DBaLiIgzmjtwN9GTimHOf7SPNlYajjqg0M6ysV
xi7etZzZpxOKiHJcBXUJa+bPZxMCJgMX4JJ3cPh0Sy2zpxh5wIqwJ7BErIebPCSd2616ZffxUAgd
Di92+QrwzKAaMia/2H92KlzSIjGgdBThgBmFhi8VJ2xSTc7iWISq38WOe6cLEKSroGzoFOsjzla+
TvDPfmpA3L/EeVAoSEw4JrUoW2hELMJepXfKH+zv6+JJLiWxSxfN8ovcE0vFiv1WWHlpMtfBQ1tN
nXaqZA2tj0pNh8BDITSmnxXysHCZymxSb6Ix5sNT0MyV+Sps56DY0v3EyIIYckgVH47y3BKppc6X
kNJpKnQJP5MHaJa8AVfv6nbdj1bb+/D8jW3uEEOD9iiJf4YKbS+fQk4IP7p0Z2jwdLYIOhraNN02
FIgQn+VFaaEGngB3EtwcSL9VxzbfSpd8g1Pec/M7GyIjP09lJnUovHaM1g55hD2hPekH8utH5CEL
RCbnSIFEGhrWEFxIar5h9jki8E+6Z2oJjit5SKpCC4k9zKK0B6pDRAABUZOrjQqMZ7wFk+M7Skg6
tV0G7SP2y/a6Asf/2XYqu/UQDZe9n0hq2V4di2ryU8Ipb1M3rcOtmlSq7XUEc3/v2zz/KSVlSoRe
qQbCdLJRrvZD4F5TXQ8eYuitfP27MghXHW9bTAxRZTknWiaddO2MMrZ8ErGi2BeD20enVmDED71i
qfIM6hA1Im9qJwMoFftA+Y3YNdr5SZgpD42RObPtO9y2pcYEAocbHAG3C5Cd0I6gxiuuQ+Au9mmd
y0U/R2Mv8btqXNC0TpBtUTKVVA1QmKFS04zwsU7R1q8ChNAZQlBCvNbEIsfVGfKk6auARd2h+xHU
AbsxELsQtRQ4caPMKTRrOBN5xdNcU1eVgciWBBqLNkMSdeNNJIs4p5k1OVeJU8OIXCSKG8QLcwoh
SoRj48tBr6B020MVjxeJXSqmS+1NkSNUepRPDQPDP2LG2YO8DzvNzb2ibavPSpn1ijcZljxvGuw+
Pvshzb4rDDJsb4Y8kcgDDJo820poc+aC8Q/74iuoW9oqRCaot3Q+LblGVEVwOCdRyw5PhSiVwgFE
bAGcP0n4VMUnnGgKa5cr1Mm9IeqyfDsmjnptK2ryAwtDG12UIwwxv+gzlH/gwpB3aA0BTOjfUInA
kickgqWfRIomnGFim9OACgb5QvRMVS1ATRo1o7vOCs5YSNIwYfuJnlBAM00xAwtye8igrA9W4Kd9
RafK1VuV2LQaABFRV8UYwx1zln9SW9pACZD3pQGitQEvHPoav6KNS+yh0+rC1xtnPkcQSR5ADSIg
8ntcX1gYZ7e54ixXuuvKroE6JSXQsFVt0+OhRBZm54R7UBRti1CQA1JlVQrryaDUDi5ZmxZ6/qR7
FvhpCKpxOz/SYzPvs0kDZTaSOncSh4ZOyQ2YSgrQWqkeomEY3AdaVnNzTz09i/yW0NCnOgNx/dDP
0tK3FmlE7lkpkWafOmCP7DVs2ZycWvqkCV3F3PhOGlembepq5ltjuHTR/YBe+1PkuFm/zadI3SF2
jYt1lZCTyOWkFqYCocPaamRS1xt2AbblRRRWaGryQiNEhkYQwT6lCo88Pq5JCijFt8ztkr9ILggo
2CGF70iKq21jFRH19S111TlfDbleRV5uFKwSBhL7aN0NPTmvtPWB3yltmbfbkli2m7CjVutllD1N
z5qrhAimISHSrseNnZ1RYK+nW9xbqa6hW25rsdX1qKhotCFC0TYN8B257nokkEjzxvhKmW2g4SHv
2Zx+HSwX5dyOTT+b2HUdd7LiKUrb6Nr2GbCtKR/yqDLbeqX1UqOraE6SN6xjL99dj1jxT6AJlt+H
MEH8SGJ5kfg2YfPpaVSaomDFWWqVsAAJVfMkaUP0vqSRDxYxwsIGYb519UlN6197wz+q6P3/CXFl
y/Bqt/FGJXP6mD/GT4/7lT/+xj94Utan5aBHaY+y2qJz4bd+y2NsB6UL4peXPG1L45j/d+1PcwiK
orzncJZaioILB+p37U+zP6FkofawpNnSoAIa+wdIZU4wezsjE2OwQw0Rwc2itkHAdVhaa4nacCst
2cyaWveU7PX40YmFgf5XCMHeuywoljcIfG5KRILdSoMfh/M+5XMOIm6qW0+o/Wh4eU5ff6UqGi9L
h4b5ogDVcd5yUMz9nLP+vIae1BJnkClLWmlXrBCNTV8Ie2DNCqq6072pIW+mau2woGNqE8Ea5TdT
lhiVV7e2hQg+dMiEGcyMc2w+C4H7JIDrt9JrmwCh2XbsgJqdaXyl3UM0QmEI4zwL9PIbYbysJlVg
8QPCcbtyshJRd5H2woQ0SjTdtjYb7boZ1NzdRXCevloo+nARuXD+VrTau5w6+CBYv9lBIFxXnMsy
BE7v97o2PocaGXeruM5H2myOuhtp5+eeOmvpCb/Mu41eTAQ8pLX+ww7jsl2Zqh0/0m2SpCHqNGk8
E29evG47fSQ5b+7Ur1OniPsUb128G+bU/WGTinAmhsG01zESvcpTq2yRBxtJxq5hdpQ7zQw6BeuM
lX4jD0sMJ4hIED3PXcTDwWqVfKts2Lm0fFxholFWG2CkSEIWpQmBOB5QFOW7S8cY2l8cmIJY1t5Z
S0Paj6WiO6TZKXH7Tc+N6CkImJ+r0kLgrA8lrcMA3bLhR7PbftdqSlmr2dId5g6m8vm8H9Lkm+JY
C/W6d3pYh2nCJrFszdGPeyX+LoWC8A/5YCOQYrjGc193IxppDiTk6MYEtdDXj7/1emBkaytUdE8h
h57dZqAPxUa0aa6vJMLnACpoJKNN0PXis9UYY76NSNQ+FZMYSDNSUEdUR2p0+0fi5e2hPs9/6QZT
RRcv4rNXZ8KkbCyVfzfemHwA1jEPkQ6K0DctwUxHhmI1eHVeYyheT5VjPII6TjK2c1DKwnybhVKz
k01l1tcKQlo/Y/fiOaZU1k3kThj64/684n9eU58cfh1+/yfW9/5Ztp18BjVfNf+26YqfSKzL4j+W
oZ5wG8o4jNr/s//L5teviVtb1te9X6yLNm6nz92znG6emy7jr/4qDC9/8v/2N3+3Ze6m6vk///2p
7Ip2+dd41fZh+Asb4Z/zus/jHwcdnuXP/1rndfMTD2Ypsi3SPRZ6ltFfy7z7if8T75FLnD2/xZL9
9ypP80cDZ8/6zxGcNZ7J9Y9F3kVV6UIffHnsy+/+ySK/XyuzKaI4GmdfPOiUyCmFHpz0m8nIm0jO
ZHL0Oaa+thnhShdKfM2uRN7a0hqPlDf33wqbUK4FOUG3hkswUFQdFG7MBjejRaQnvVlWJ1SIit/o
yo8eW8nm1RN4pzEE52vvtYDBh6ibL6SKTnR5M+yDYgngqixxWuRtczXpZEtkFflS6m3lGopBKB3S
FIw7EYpuLAihO6qw83wnVznDaptcWsgsMGxFbRrD+taScAdc13A8G1/zT6MREPVxxYU7UOSqfc6G
sLq0FUKIA2UguBVXYXrbtYibNpkzQg9X+LoZ5+4YZ/VJhHQu8+jRd2RMK7lWknElCzypJfSurWXP
Fk8EeVRZ74q4McMNaWZN5udpGqBQFw5ahQablLgEBpU31yX2PoJYUcenF0kVjk9dFTdnMp4r+zFP
xhJbyBza16EZBxfVZMdPGXjI2CtMDQOxqTeo6v3Axj5iUY8IUZ2hAEmz8ipL1OCinEcMuavYTrEl
0/bjXvogMPh0rwZtKp1zM7clBCpOtQPRdYqFk3cerZobw/R+CsNeyx4KJSLtXg5KntSEwHTo8UYg
8njOXeIBtTMnqseK7SwMhgaOeqrNVkZyrtWYk68mgZjxP2n020ekFNgSMTHGsIATv+6qcvhWR8lQ
X5ihUhR3zlASY0QAsWlSPEhqtVe/2sOYNtDJOE416NIJjXVd0pjNYaYyoppLmK41KoB5VxP5XJBe
mrIeXExLaoOG/zTBXVzZV21bW3nzGSNLbWd+hakejb86BLkDvEGICXp4GZn2fG23tUYafNwmMGau
kMp36k3Azii/DxM3mZv1VCFF58ymDM0j3JGyXk63BO595gJowyIbRJhfcDQTDQ0xs4pK5P81TkHM
U4TzTfUNJ4Imv85jRVwFLR78TaMRb+6PS357HU5MorpviHWvpF4qdDFUq/CNuHNNfORLDLwVL5Hw
M2E3+a5P5YTjRrMXsSXns6cFXT+vMZIn/XZWKyP82sm8xHbHv6b22MH7tguvsPADruXDS/wcNhO3
9GlYolOr8fChXH2JuKcbBaFeIF5wt4FrxjtjaLBZqjXeEBBajnFlp33D08RomfqFFXfGT6QLQ3U6
NLlZXmpW5rBN68c6O0PRFhk95THshZ4q5mi8TYy2aXZBXS9/NFti1nTeCv2SHC2o4gjdONmADDAR
i6RWmqo77EtYHePQtqpntcxEukP+O4VnDcUDPEq6Jn80HcFeOLHi8QReilBPKwX8c7XKaC6G86ms
+QwBTwXDjP0FGPCMuwFbhWLlm9Jc7JstkfD9lt6nHZJNEFXatmlUNqItVSeQwtFUQatrLMDPFqxq
P4jRruBci0zEL5VCEIFq1g3ZwX2neoNMzGK39ALVTdgWWN7wFrnIVpQ2pUrlVm6zq7p8uEux2YQX
JNSNztas9U67DYkrVpu1Ap06+VqWwUi6WTtWY+QZosD18jAWirLYD12tby8sp8Dgoo6zEu+mJjEV
Gve4w1aqFaskBSTopc+XfITohO1eVm/lEEQ/2UNbMwIhtMorK0uJPtHdKLycyA8j9ZtC5G2sZUSO
mFaFUBGpSH2WzliiQGcMZr/u887sKWgU5GOnGh75W2blgJ41MiPxZUASjLxYa7MwXqyeLov1g06J
L0+3EhtYMj9Mri60myDSZsen1DlO5fcIo7CuP2hKgWKTUwR1XaMJ/byKC4wmAthHaa3LFuH68DOs
Ua/VDvW5gLLujx4hX2wQfDX1ihh+jnqEIubLyyfpf2KnVD0Xt618fm7ZKu1viP4f3R+xJ/3n+6OL
x5+P4WPz9Cj3DsNoU35vkkz1E81sfdFwcNL8dar9tUkS7IRI0BUcQnUN6MsC8v3NVlZINeHPsh1C
5gL7mIihv7dJCtsuesj04G2OyghECCz6x/bw9+aBneU/1REs+6DXHRHcK66+/AhQD9nDHG7mnSro
qOhG6KyjbDwhl5VljTfSf3VT3tmyHPYRlx4Elil+aEunqSUONizsYlRtxDDr9WZ9Fqn1l77r7ztz
XMNOwMcq+Ih9PODhZTHU4sER7DAhUCNu4bJfnVFGGoGkbo211+IMvGJtCrYuJ4cj7Zw3o+hAOrkm
UDo8XXrt+6MkaYi4j+i15RvW+PAU9a1oDHFkZ8mz3ntEdB+xGKn0YF2I2xiODkZB5Juxi1pcv6Pw
5sUBnYebVMTnsdPcweN76sbsWHd1f4uJ3EPXXWxKXB8de+TNy6W/uoHTHIbt0CiNJ9jx+FpntRu7
mpS1qejTOfvC6sgM2d8+L+MZVHgYiT4WR4NDqrU94aBwLAorBM99s0Eu+gxHVGRIEs4fTg36fmgw
2DrTHbZU++DKgkmWepKMLdvEaDydZkKr9KrL/oVRdFNjrAXFRVt3//716ZBYsdO1XlRHdXqKPzhQ
mIw1MtePL+fNq7X0wHmHcY1xmoLIsz9QIshlnKnZeNlizewGWlukLJqew6K/Ae6i/9W0bb77eNB3
nhZHHULM2QyyGB0edlSgfnMJMsijdF+sLcEWXwqhbIqamtPHQy2P4/UCxUGRF4z0J1NnO/BW0IHB
rRuor3gJ1d9tWToGhn2aEx+PcnAXmXysUMx1mmeOqtqHFUFpplHp9Ij+0ym4wa0utgG+r2qI12Oh
nripGx55bAfv1zLgiygS34Bh0Ss9WBGJaSmqcawyT+2mM4T0Jk/NtU/xh5UndRplRx7Ye8OhlKCB
z2OjErbc5Vevc90gTak7DROtZWGkx/BFGmMfsf3s6VZhHQdTXRy5pwdPjkskGZ7pQYIcHWjqA/tj
GgWBoBxmUs8eLOUE+MdtSsXxjy8M1SJTn+Ibhss3Dy7SwrpB1ssg+LBOQjUXJ2xkk3UU1Np6HAx5
5Lm9d1HL8oRH02CyHD434SyLfo4NhpcepxxJmuvMDY81798+Lr7HyyCEMsA1NJe62KvHhXsqnipw
Nt6YEiZLjy3zS6lPXtnmDca4VFt/PP3fuSq+Y0xFnhcVvcOrsoXSkXfD9J+DPPFYOkFVaGQt/+ko
PCI2Gfxn2Q04B3PeneiMmpOVenVFixn/gvTTrik3H49ysDYx7ZhrbDg44OLZtQ+LI61FPj0EDPK8
ECesdP7nmv5mwlnMCI5c0HtDkR+AYhDsJ3P94IJanXb+PNiZR2Ys3bpOjLeN5uJdIlaX7snf28p3
dlDvDcWdI0iXtwm04/IEX80IAlW7jGYooA8rvENtMZ71sd6tqmno/ngu0H9ZnMt8U5h7h3u1QMWi
0oUR3WwzRGHfW1TYx7i0/4ULYm3H/cJOd7ms/QuKjNIe2oaWgUVS2MWs0Dm41MlLCy9VvDtHqL1v
5/fi0uZjz+deCF6s/cEGsCI0alP6ExllGN6u/gJNhnPy8TN6ZxTHQnOD3wvVDZvp/VFyrFHmxCvK
8baS66SZH8SU2Uem97uDIIxlF81MR4qzP0jcQydEbY54gX7tmuOfuArb+nfp+58eC96ZblT3/3uU
g6ejV2EaFznh3XEwRDuym2lvtDVcLX2wbz++a2+HwqdOioFD2ZIZd0h7NgdlnOreSD0TeFC64lMI
ikg3k/vM6ZQjT+idsSzyKJjZtP9Iizx4Qm66mLcF2A/HTMRZatvFeUtR85GzhDiyNrx9TsJCGIqv
H/grYx3cwSHQlXIqGapkXV2bclLAhdG9/vjmvf1QIABH6qvhM+Mkd5jOUiT2kEGSBfUUVmF/oeOH
/JYRHNCe9cB5kGHp6D6OzMC3Y3IIIZ5gSZ9A7mMcNGXAnRAKW4aZV9F5xQ+vSjiQpulnZPB4wqB8
9PE1Lj3h11tAVnRABmgRLQJ3Ubge0vkXthKhy+hUws4NGs82yEXbWm7VhKvWnZyvymC56YKY6eRS
w2um9YQc6oH6b/MNKByRbEHShTouVh3Ek+XiKxedmytE6aVjthUUlZVNJ0DCz8IIj6RJvJ1yUFbZ
LL94AuiKHNwtmTRhqBl8joY5rwqQYdQFORTMwQ8C4TLzyHx4bzSMHORxLmcbbtn+6tDIDD4MmCRv
SOx22uTElXxBUN9KTxK5Gh0Z7Z2ZAHhZxVbpEqLzYvF5/VHSEcDG+OsynjqBhaOILHi8fZaG3jgW
EzTQqpSfP54MbzfqsJ4ZzGSxwFlkG/sXiJUMPG2KJpakVSj41vM0q7mXqpEf1zRUhRhuPx7wvWvk
7aVZwoZF5Sy3P2AHLqpRaj6H8UCcYBca97Q6LuosBkiQmX8WEcGXfdEyL5oEgmGW3OllVXn1mTey
3rAVidMn5KxCqFPbVHcKcbAnCcmaR2wP78wVaKvE5yyODlplB2M5lSmHaciAzDnNuCbHUjnL+zA5
zXKq5B/fxHeeGknZy0n4JQRpKY+9vqyCDFfLoVXgEWNb+XWd2l90GiLrUjhAskA/rDMiP45ol98+
ORjANhzl5QVkFT74UkIX7OY4JhNysIiRpz4frHGQaCdunGirpam5+dOLXIwrbNqXg7FwDtdFRVfC
ehF4cQgnCNCBMIN9O5bdeRYN6mkCevxa0WvT/3jUt0+R3quqC4QxCJve0PYbGv3YIRlVDjMCynph
wqZ1jv6eJt/HQy01i1dHcSYn65dBJA1bHHqHhzcUhphN+lpF1qNedD18PJFf165Ui4VBV3zN5jS7
TRtI7IgIO2KAPx797Ryi3MB8JR7spUp0sNnOYnZDcZWC+pCyvSiz3PRAh2LSIac3uVTMLLkLTKgl
R4Z98x1fkD2wI3n/ycZh5dmfuikQq6ko0VjiZ3ZPRghY5xjfnSO39r1RWEMRatMcRPFwsMrM/YxA
rY45nwOn9+1USg/FXHdkhr6ZKxS+eBGWOwgyn2/p/rW07Sh7DbaDp8mJcDU2ZCBqWx5XNMz/ylCL
8nzpUJOXsbycrxYyMDqyzU0kRDoyvB0e89EX6pSvVTSe248nxjv3jg0WsjDWMpYXc/n9V0PlWuzY
MZ5+jzyuhWLIauMHMiv/sKb8UjbU8RQu05+a1+E2ZNCbLkFsysGoGSpYkEGUfUcyBR/m4+t5M9GX
p0TphK8BqzK7rP3rCaGh0Bo3c8+t9bhaNU7QI3nBLQ8BR1NORpRJzabVp2O6nnfvI+uehbAHPYN1
sEinRmImVoF+AM5ofSoDJXk0U0OP//yF4sRM5g+HPjBapLLvPa6QLAppW0PucQCB5WRXMUnACuWw
I9Pi0Erz8rxwGPMy2cRC2G+uB75JCR0694TESjCBsw3vYIKD+zCzEyLbYAxSvCkGfeXUTre13UI/
8hK8d0df/QSHwSxuNjZ2Z2kcCDvF6j2ns4r7TszmzccT5tgwBx864gXHiVYsGn9jHC9y1/liYBU4
Umh7f5Bl+YCvv+z+9x+b3ve09YNlrwX0UG4cFZOHkiuueuSxvTf7KT5YOCSZ/tRV9scpZNynXa3j
dU5gAgxi1G4WihBVKXZ8YlXadXAOF/nYIePdy0PBw6LIbo+K8/6wU2eWrloyLDR3rP/RnMz3WdgZ
R7av763AKNk4GFGqh0Sm7w8DjUuhYsn+LkBLhM50EpvJbimziMFAlfin82LRZy3hk1wPB+uDjwpU
A9EPJtekVAM58GVUkYcSy/LP32jGYRPJIX7xyr05wWOu6ETJgmUQMpCsml6EWxMbyZH93Nt7x8nd
QrHLmojU6vAkZePkrHQB39doJrDTczP5fQQA29FIq/74zi2TeW+ng92ND/5SpTSoIoqDO5dNhBNZ
HCW9iETCTVIq9baCtnsVYcXfkZXTHKlPHWQmsdLbnN4Rqmns4JYS38Ham0DOmXSlGz3StdLkqspg
0z5m7MgIhjZc2X6Gpq3eF3ZL7Eha2Zn+1U6mzj5hz6BUtx9f/Jv7jM6SfToNTUolNEMOXgVZ6AlO
rx4LhV0rmxhc4FalmPE5MuxjO0qmycGddnjdgDmwRpt8V4Hz7r8QAVqFoA1i20OdrLBSToXSu1cE
sInmW2FUapJBBBnqzsKWpogAVo/tzPOV7COn3Qo+HZC3KMPe1emYxo/J1EiCxeH1QxidS/My46R1
Y9JZNE9BLZFcL6tBG9cT1oNvIklb62ysiexe1dKw4GXJsQ6/KHyfXrojMUYxArnZ7hlrvRU9elox
luSpgpMpVB6NO+rdcBmXlPtuAnfENwjbcwyCr7maubsmj8RIGHuSxqD53ayzAOTzsg4Vxlk7xqCt
l5MBcjYGeGj8CPQpJ2pyQrpUfJ6iVLGBT4WKljUrzZE5FTg4rE1+BoeaSdC1mpVIvGShYVw0cRIA
H5stiOUYQhESned9Cpt17boyx4eTmGaBeYYQ3S75OZpgwk6Jxc0CL4H8PT4ZDmlzVPiiekBIVYw9
yPsQDFAMKmzOk3sDN5ioV2M8BdYN6cqueyIDWZjXZTe49qaeLKM5aXnAutcS0aitrUrgt1jhkzFA
CZVuUm8hEFruZTpnk4tVpR+r8yCt6+lqmGWmfFHCXG/OAqhd/Z0zlYbpa7GmnvbhEtKgjPNcPNd6
MD0nZafo50Y3gKJzIjh7p9hdsvnCEmkiT0CqDh2oNnx8a4iKQI3doMbOwjJooW8Mg/CnYFOFShu2
qlBR0YkiPMMtFMahTzEwiu8VEkVwHrIoI8MWQk5PxWTQ08eORvTod962NPCD2iyC2yDIHOtUMyvH
xv6ij/pDPmpxAl6skNbjKCM1KyiBxDkWzKnVSZdKi8ZZbFUSJxiCYdIEBCZe66pIdYBpObRkrmco
3L8kgVHPxJ400PNsKw93RqdGGRvCChT1kAKI24Slqlw1HEjTVdUM8XhndEtgetbgivP1qTflcx0H
6oNhRI0NCoefDQF8BXB/Jr653oBrGs7VycrTFeU8db6XpCK2K1vGHYKpYMBxqOVsXlaaTONvutQz
wACIPxcgXtDVfkeRsYMDH5bhOhPg8tb2nNoI4tXReNJ6ErJXJtjFwiMNG8NrgcreYR6WyVXTJtqT
qjdp7Jf9NBtbXJ7AxIPCkSdoD4cG6rCtjl4kmlJ4KToqy4foV5ubolL15xB1XOI7RECg4uMgDskZ
hOiwCYA/P+B0NMRFODkMPM2WhfOJOetggVWmcg3xX7urBpjSfilKdzi1K5Mzl4zSKj11gkmdNgJn
7NNQckxZA/iCwA9nsiXOIzHbLzGb4c6ToTJw4kV4JzcUgOvbBp3sdGETStF69RARfkXmQoskUfYY
uy6rUgXfjToYpHaWO5Hq9wpm0YuogovmhUHrNKdJ3WFsDePEuMNkMkf3c2wVPIwElgO+Nbx0m6TV
xBcW/ui+InLohrVbT0lgsKzkCxD3guXGqdV5N7Bm/iVV0T6YfS7HM4oGyQNYkjg/m9QBGFPQ1Nbo
swcPFJ+M4vxZ1QPtS9TTqAZdL0CEmaHeK1uK6CBahjEore992cfqZzjKWnOfE+9xo0qlvdJmjeLR
oJCEccY6VFz1s9llJ0peueXOJMgA0qOt1bdV26d42HPF+aufArc8mdqxq7du0ukAAiNNfVAi1Qy3
hPZkyhZlUPhsDJpW4dds3OEkd2uz89siAYYcsWN0NlpMWNh5WAyudioG1by3IrWxVgrSvm+JyoGd
YBXyGmpe9tGJT6dQdc5Izsnn86qLisJvTKyk6GQxinoIp4d+EetGFujMsjGuQYFjDU/rJu8XdKVw
1jlYze5HgEqnBvxX2oSmdFFvrFlL7GEV2Pk0eo2SzJ+zmZLad6k26ncHYHr6BclTqp1lDdEZu0lE
LPkEUhlwrzut1T2tS5UUFw6wsk3uNBVAqimYLc0PYROZ3mLmCL9l2pj+qPpav7ey0gk2QlNwACZG
prE2xHwD5Jrw0L6mHmOE9U2A2Tq/y1JDuphvqjjc2sSDsHZj8Ca7pzT0G2LLVAHUMxDJmRa4Rg3Z
VELBVdH84qurTRn5OIG7wC9AoxVXYdFX2T2JPoa+TV0svud2iGzsS9RWZbAaqoqvZIqXErUjbUKH
iZjA5oT2OsDa64la2cqJWf6ggIq3PCJQulOUs+NwImYe3tp1YvScyHLSYOW68PN2RT7O5V+Sbv/E
manPHwED2M81eaHyaUwHDQFUj5RgHSslLkLkxjWbhCq3zK8sG5lBmFWQqe5nVitUtHiBwxFWJgc+
LybwCTloN2LyXulhJoN7vbbq+FZxOlVjsjvW5McqCY3kzadhf5MCpotuc4BpgiQejbwdUjw6ka+d
3i7yOwh9JQjEhnRkZslMitCFxD+anjYAF7NdGAoXYd3siAmPFucZeV8oBJaDEweLSf5UOhta/711
6eo/mm3YhDdxX+XNk4GYlFcoDiLzss5D51mUAYDSQXVbiPHINgAYJNo0n0wWXqJ1ULIsbwMLWzuK
Afy0Pfg6zL/1V3ZGNdMY+W1v70Yr08SdSCdVu5IYntV7q0ub8HbkTndk09dDRkzIXGsb2otRv03C
yYg8x+iy+4GMzelm6o1iEdCidf9Bt7WF/5xOojsxY71WT1TFmQevLDobdetkG6dmg5f4W4WOFvaq
Bo4QSb4znyXqPDg7zMcUz0fNLWovaXqya1gk1H4np143fM2JteqqmeTAElQNPHOvES0v5ipSu0L5
nuepMmy1qIYKq6iMcC4gN9gbzpWZdoHothi9kTBna1X3aqJvFk09Zq5w1sfrECKT/rW3DBiosisJ
Nqed2z5VrtoPlyKcSqotdiq05jbS0Y+s8mbQ201LtoN2DR4wcbZqK9xHpVXVhjzyYSjQyFUulJ2x
UzpzzeeJiqiiJAD7AINZk1quiL501McqnAblW12GMZ/SKZ++vOzb/1eE++/AMl4dYRYT1G9z0+Vj
jrnp4pGuevu8p8Bd/sZvEJ35CX0cGoOlrkV5S+Ww91uBC25uqbKpVClfTq6cxv9W4Oqf6N2+KOto
/KBw4/d+G5UUTf+EyQeM4oJl43dV808UuG/OmoiDqafTn6Dvw5UuBZFX5Uul1pjxKaFaJN3AYUX5
e95ZUbqh9vbEsnlMuvem0EFxg0GMpaGK1s1aTn+vhhNjTMZNh0yvbfD0pIj1wd3G0nv1AN6Rq7w9
0C7DmMgT6NmyFoiDYaJMmWsla8lPYN2GK12Hp2nAps7gss6mJEy3QdMUzYrwxXgFqam/5Hiv+x//
FC+j7J3j+SkQNL10q7ncw8oExzm1G6vBXeWVLH8kmRp+ntPtzEfgr5JF82eDa3IFsKE5za0lxEaL
+k2CYUauC5lW1xaBZN/NmKgijcA+fZuQmPYs+zz73JkcVDqTshSBxuk5DWTykdQy0840hea5Zzfp
yoncwNmQeixOwn5xC0uF02odqUG6pNIUXm0k7ROuDDNaE2PG+DSqNmWod8j9i+H7LKdr4VbBpVUR
FuVkUblxHTwRNnljngb3wc97J585EQ/kU/7vWtJOL4jKpZ7+t/LqnbUkexzi/aWEv/BrKTHMT1C3
6PAtjSi0REtF7ddSYrBcUDNHswd7Q7PNhW72j6UENyTieso7eOJZUBDAv1pK7E8o1ZAHUPlBk7zo
Fw/E+x+J+WmrLO/Vf894klyY7bSGqaSwPDkvP8fr1zsPODLM+jyu2PrC92C7Xc/nDbTCTZAG5deo
UIdhxTUM68gRcjNmjnlCVnBzHbudRXqoDvhbl9mdhRFtM6aKPK01dfaLsNLOG1erV6aFoyicG2op
ggPjKXbH8oQ9IOY5N/HA+JxJa+DYkevPujs9gFAmvC24aedizQ9XeWXZOz6Oe8LIxooMIZXMBmes
8bOL04zRq04DcjtcGXI0/YlkrhPFLfDM4U5aKSn5SsPUn6lgXVaWpvyl6O59V6b4tvEusW8/mfAT
rpCCrrpKKOuRFM7Tit37KmJztp5dGa76xvGnVAZ3df0I1nOVjrG56/RkBDdrMX6NxyhPN65RXraU
nDboC+7YOm3DqiBSat5VQb1jE+e7ctqVKEg8gsXddT80zQpO9lWBJYgksdmPdFBFsXUhlPRLgF0Z
7JLIM/dKy+L7CF1QbYzekMWEGwg/tKrv7BTaVd5aAPIM/VltmugBtUPhq6057UihU3D7wFvswDFD
LSF3bQxcb3SdNYCLfDflqbEirSC9KWR0RtgbMclGfpa6jrJWSLL7L/bOY0l2Jbm2X4RnAQ1MkRAp
S+tJWElorfH1XHnfM7LJAWmcvx50m107fW5VJhDhvn37XjvAWmxajOJbHwwyTcwfMn+OiVDum/LJ
zBLfLEOE94s71DTb8/wJ+nJk28uIHxy1u2nz/tgMr1V+lKub+1mPx4PBO4tpc32YB/WNJ4qO25lO
mjs8VFqFdxo9W580LUL4utuq9bez3czX++rgTsvEgtryFc/rPh/A0NkyP84EKIAWKn/SdPyODfMW
vMSJVCT0CVTOXZYqkmZ+/jN5tnaZUR2Y9YaEfKzkwGx6CMcz2y9F4QPpy8ABLNd4QSahXlN12W0m
YrJn4qk4FiRma5VtRNU8p/B/5ENnFWHPQIHQBdCLMs33oulv0FRIyyrabzmq31Vt+OMKFzUfj5lN
qrR0ma53JJTBHmUgThjy3Zjnv31q3pNa9kcEFIH98cCCi5r+Gp1OUBUxDBval9kQl1f16bNjDM95
1t/EjXgkcR1gGtoQph3V1zQaGnZrA1smh3prj4lVffVjuiGxxNbnZHRfxjS9TS75TiDTqOZnlDq3
e3Jr3ddRt6AlEScDuSGTw088DDvNVnjprceU9KK7Fp3BAwZCTqkY1X0Wa995omvHRAFvXS0uual1
QyCTUhwRzz4pgoOu3Hh2EJDWg0s4xJTebfGJlDruOZDDqeOt6l5C7Oxc9cdazSN8i6gZj6wQbuQu
TYsZ++h2Di9/4VkE9ltleai6CK/Lrtw6vM0yXJfuQ73OQGZHbfmiiWEqJn/RxbkqXvX+sV5sH2gY
uMnS01J+dl75XU7iKVFW4Bbt5nVyrJ8EpjCE1ckW/CE04wb8YSyQTin0m495mK/23K6qFZUAHOQw
DxUni+mAa3PESkDDsz44bGKux6nbWE3SobyZ32ZGGlEaGpw62TVzOnWMgysXkXzAz/lnlLnaeXUv
rN6obm21Kdt3MOvEaiapIdOj24HUqb3eLht7T2zECphn0GV+QgzNLY/+Itb8KzWo5UhNEn6oIda/
uqZ0boWbpJ2vKsp0Dw6FhoJlHRLDs7pyPX0rIfUNGRqc5wDrSaKkNfTXIi8WzZtX0XRR3+rWdyxi
ke66KmPZuM+midOZcLZB96wuhp1OIWFYzEGLtt9ZsZ5Nfs+UqiSYQylISOG+MdlkHxfyuRugzF41
6AL6nF7UdxsGrUD2nRMlhRG/l/A05FrwwjvmjrRYOCWWMVUX2RHzy1turkP+hkZSfPaYfausuMVO
r1xqApueasmKInpCxjajtT7qakNsp2EP7zWMCf+qqesu1vR0Hn9cw2j2Q7OUt+ow8eogP3Rms3Pc
ZV9p3VEpE/fYbuE6A2Re8tNgzhcGBQSjx7vSanYWdIJx6vdTlgVQe/ng67tZ78krc6Nc53tnHUJp
ZBlw0q57VmMJCQc1wq66rZSXCR0TsWF4StMUosAkST1LA1c29nme+Adj/7sZxd5m3Z5yLtlDAtvP
3Ujkien4S5bixLPzkHg68JoGmaTKPAQzfu6jAqpOdnOkj5P5YWPe9MAD0SHTm4Ybb9HBiscXK4EQ
xiR2Z6THfmv8GXIECQe8kqB0HizW4J0mDtnvf2S+SOwZLsGneE3K8wKkeacJhTiZ5b5gNf9gFMWp
7PLBS6H27EAzYtebJVV5F4312OAs738hdP8x0VM9TJ3pPpnWxldZoN/r8YoBD5JGV4DnYME9aBbe
vW0uAof8mru5XEMk4L+OzHu2CZEmej/vxI2TvOvG2qNdpyeSc+4GQsPQp8kSJVo+zSK2r8mgYoPW
cUkMXc5Nsz2gepFYj4bod3CYd4I5+tDkEWb4vS26P7EOd7ZeFreQpv7ZE496tXMCMvXOkzne2B0z
mS53VxOKQJ0+ucbyKedbIE4g3jMCvOdSDZMUr8V27qzSv9LCJ8olrlJn+oHU/GJkWbpr2E87DAvx
c0qJGEC6TGhTowfN2j4P9nLckmm7kUq5JyQvPlv6GqKJ3A1mfBW+EWCUhaV2k9WsycietuSTOMWg
TMdw2uYDEoLK7uBIHlBzlEv2TrAr8XEkHEJMIIVydA8qVBunNtbA5hNo7PQBNgvnMYEKnMuLKJHc
CLNJG8s9KXnyZ+sbkrzyBRZ578Bm1ho1mBdW+7HEsIKGwQNmy2FcxzzK0/Wl0dpwrWM/Fuo+tsv3
WHaXpk72reQFgc2xKtVvBkdgLssA/1dBGXMlzOevujnsLQjCYLBv84KOpxOxEzokqh90c4n0tmbn
egnnxP0acts30rtenhMsLU3besqac9RzGLtPPcMgwvGob57ZWQ6ksKJhfm31fs98ongZG8EteOtu
wo3KgfUoqew1DTKe4u5I+UBktl5F+zmVyjcgHa7+M2qZ+AWrftJybWf0kvwF4iWkG42p8kw0mgxg
fWtRlTvlC93hqzqL4pF3Et3Y5parcVLXpojiwvqzMj0QAyVN686cvvBIuCqXXZV0Dym88xUxOQH7
07wqbBjsTKkGzjpXkQk9lBq6AsPNUeis6FbIm71yU2Y6v/KHFQdafurT+zJFMZpMeA8pSLQ63eK7
ualfTSe9GUnD9k1W0XjUbC9ONIEbfzxNA1eGqD+Zhp+awblxc0xBIGY7j7Defc7S8LaLcUQSvMsJ
FhQdjCB2Ed7mdKq4aT+agkiDuFXjwJ2nYLQjdMd0N4kbY2BoQrKKsydKWD5ns9y76Z7l/rettO4L
ldVFpTbe3fZrIuZi1JL9VK9DsEr7HhMPWFRdcDL0qOawWmAcjX2YWdL2UUSJOFqBpPL8wMuxausG
nSYCqtH7qSmuSRBl91yDWLFZzDe278ap3YrTa53O+jKR9dQuW0hMIDkcmpJf+mou/LYxnrqOK0Zt
mEMiwb9vWr/9pSl/54g0DrnqkvEMBd145w7z87a2VNbu0d7aQwGI1ss0TNFqvlvb1M/WGOq6TVa8
FTJD9E1CRU2jYBsVBPH9Rj4KdNBkAoOyPZXX+aGynlr2Y4NKAmauGc3JVH1VpHXqbDCn5XToBrDk
5Gl5pe2eoWOeM1iSiYtRsXJex3L5bvrsJqnu3dH8kml6vVze2kX1k9IJ5DgG0CizYJad9WSqlbLf
LNTS3mC6End7SDonNdsuWharnP4zvwdSTjpWwWSKR2wat8CEwkVW/oan0VtoXAldIem7wSrh9fR3
OzjnsI7BfjlKlBiG767D91TWkJm7hITUgfQxK973fbZrDNjoE2Q55n5A6OMpX/eqszzrYqSZKx3D
Yx/tyeWSTa4JBpo86PP4TCF4HMFkhrIHocqc95gSDCPUV5xW7o7ED+226o1vM1WOM+eXrMovFwZs
MBaSEFBSwcx7rpUnk/8TWII5wIc2eF1noNaY4J1Isj02y/ia68rOSsebjTC3ndmpf3OX/saLCMc4
ewG5ch4TtNhKTd+MfrkYWNLr2N0DZfUsuR8KolPqD2mHaUdPYFDe1hmY8kkEA56CXUZzFxRF9drW
o/uC3WKA2+3soVIvu7YYmcSI2y3lRk7tdoUqQk8Y6/OrBVy7KgzVt930hhTsz3ZLg64qn5N2WXdZ
6QKHUX/GwSWQvLWP/XTbstkn7W7fdq3YQQ/358a4c+wEqKJRhVlHZuemUZ02dnNftE44b3br6en8
F2+4i+Gz1xwRrM4wY2494XJiueMUtIv2idTE0GfVf2RigV0xE3PXLeVeyZcqZOfV1+UQEvNDUqxD
86Hb0xXL0lMlGp+GXXGOuA4dvrk+Opv+FXf1E+29agBStbGHSDccxjEsi5bMzdwOjTp+mMcmJJbk
Yc7iYNLsAIUsqAk/qfpu78wkYcjmraFwL4gRHXt6pKrYtc7JLYywG4pnWZ9hUt3brskky7SJSmMi
YAzXEsdrkq8Rh3MKLXGU9qUjHcWDGJ595CBjAkOVBKcpSfsQw0KnU7gbbTf5jpNUkGucFslvrI/b
JTMyUm9FXakHniilDoZs5AumIIGyM+uHZJJusKaO9tSrWnMn1E2c2RkCpEjM7K4Q6fhaVuw9s54g
DoXNuKhbaZ7ltl3aK0/dAPW2Y75Yh9TzCR01D3BKRBMs5rmPtm3suStESNbJF2hjAj2BGKkHMmrJ
9DXbZU+oXxF10xUvlVTPiHwKDV2sfRFs1L725L9HjOomsE52GlWycTzmof3ByMf6jhZWvZe6Mu+l
tEzSY8BEB3XZ6mGSOPqzjpNi3jFpbYmdi1ftwdxkZvLvr2lzFISmJ8lVxqAMRxVjewNfdaxxzBcT
yc6S4TWXhpXXZ66WvI3sbCv8+Spz9GQpMstO1NsKhPmxrJy0DMWcrz9wRuxdt7bLgROoPsR9soJd
jZXjNlT0HoOxq/suRjBItXAV7giVw15ec3crDyZ2ire+sRfSqLH4+CM/5oMFKflPUk/5qWvaUaVP
ci/YyriFOrn+5KZL0ytKln/qCv5fT3K5C6uXLqjmN6vPJEBdyZvNFsFxW3CRx06k8Dx8xmNvRa65
5l8c5EfGUEnQbpPYO8LBtcxNtfwC4mjehmky3Z2WWzo4sWHdLWNlnHV9EY1Xk1C8JxU73YsWFbuk
VYewVnJkXhfbCNel/22ZF3Ifgm3GrROOfPiXsmIlQsQkG47qKBCR7MnUvKu+2HCUWPojIoxkJ30z
byxtsL8WrcyeBLDWEMeNlkWuaJSw0YR8muakPtVZo59L/JM+mcenXEnzFk+QqIjVMfhrZlEP97bR
iI/YTMZ38sEEZyrBV/cELdKQOHNZfMWYDWzi/ElX0qhuQTsPVu5lq75vCQq/emdT8weAIEGYaavP
UFzlkB9aJggnooPyo4nGfSYuqXsb8nk9ZKNunpQ0jTvPlq6l7GpNk0edfyuQVUJkw4L8Jcr1utVf
6Z9qRpVcMlLYh5R03EFuB9O17lVsIwyj3Qcg3p+a7KK2k8c57+IoUYGwWZg6SZomx6s8DJK0A2/t
RxSA2q4dZ8eiwHpq0pxjRE7c/h5mJiCUSeVGoJYnn0Z+erJAmjL01tm5senrK98abJPeo5KhOyhi
h52piYzrXMXPwKo/1HOVRIJPZTXXyW94ByIizOICW8xIsxPPioxI3MrCzmlUnyg6XFyOPX86Q/06
Ta56p4jFoA6oToU+X/CtE+iZF4Ofu252r26bfQHK+VAbJcYA3GBLP0WDvg3jvm7bKSamaLQvC3lc
pd8V/fgYV81HXgEr8FjXHA5lmhErqWMRv+IKu/TUkmBSBEPOkcr8vouaxfgy5bDCaEd8vcQm9hxv
LUrrTIWsBtWqoLaWugaYNZ2G9qg2dQtrcZCR1bnEButN1fwU2obmCY4w5hvFXLcbq+5+Jj4dAYte
imJknN6TpiQjahuLjdOPrBmIlksrycPEgrC1Vfes9C0BaTZ/71HGXcZQ3y7Om21M+0yLDwML3ngm
xHiZYZcGjMu1J93YrqXH5kyH2VAJ29NtuR6xn2EXyPKmB1BskB0Mg+WsNVLrOEJUNyTDnqrUxLSC
qDIMB0SZAO4xDdoogikecSnY0/iltiMZdzPdcGYxGhvaOnAtON+JHo3tfK5HbX7QCGQW3qiL5dsu
auGZ2C0UGuYcTiBxrcku4xI/0F61vwyPknBz+gz22hR3uyI1kwtUy+WEWQ+5hAzlqd01Yx0frbW+
Mx2zofgp4+6+cHXtI6YHc712xCVJD2nwtmX41VRO7CzvplvNjl+MsX3O6x5hcYjv1Ukl10SBst5u
9U6vaeiRO0het7LZq9WOp1t/HLRoAxXx7uIZPANFIYfdLo7weq+tTfqhq0qyn4vu3SqzO3UZniap
/nGM7GY+SspS+nDlZiL2msKiRq0xZr8V/Zuz2vyRVb4NUiWxtHAAIGYZz1Lt+KK2iC/FEEbJZhbx
xlMqy3Nrv2u18YiSpEayI9gVOuPdvJCsL+Y6ImJ/1+e1smde+QJ7NvHjzRju0ZnumO6HKdpqJp70
TbXPJBJ+LZx/BNij9yqm0Z4xCbT3Cpl9HME4JLaVL/KaVBZOvEmOwuqnjV6XrHOYwAD8kKAYQLiQ
Ezhvk/2cdlbg9EzvR/G0os97i+PcwpONsbSV34Wh3QijbgiirkZ/hPZnALMJG1PU3ybPSsOp7OOa
uBVkwAVJKwOn1P3Znh8LyxhInquaB0LQHBbflnOba6/Vpn/3g/U5ZM+9JANO1kG6TXpU2K91wQQC
Syma01CyAJsTUqian/je+BBT+xlLyGVdSDtUEADwTuxQETevFSpiStZ7zTD7NdqYGdd3Eyofu6f7
pWkCftXQ5ESQTF/KQYT0zS/LanOvl8a0k212dOeq9MAilQiuxoPdVhLZtHuax/FWumOCqxXBC+9e
KugX0kITQboWv0mPTcUZ7IdJtNkeC5F9Rm/Y106c4sqgyHMcPQRLIe+IR8k81e1+8d2W+62uK5bj
nAciUYg8xrvKI2I+WqZ5XAlh8dvUdoNBqHTJ856ZjvE21hNdQfNSWElIX9T6TMp/5zSboyJpBp+b
KRO3mD6UZ6zO1WF2pVVGuqW8oxycxgqtGv7hi6ONu81elr2Y+vt2rX+acUwJwZgp0eryr48z5C3x
t1TqK/EpmV8TusYTD2GWyOU06hzm9Cgqz3OKag45/T4WOAmRn7cLoMU2LGdSzI2ibHa2ZY9+2+vn
el0+rKI4uDGxW9wrZE6X9RNqvOL1pThKKx2ibjGMXb/2DI8YZhxMVjtqo29tT5NmfalHS/fd3PK3
Hi+KLoUv1JZPTu7qSQMtohYmWs7ytpp5TPq/e87HTbsovSD0XXHm+2VUiSISdLEk6IbrVhsBnQEM
n3HI+Q03hzsXq1xb3MsmdYIl1p5I4GdVDG/6x2gm817MwrrRq5hwe9dds1siHDJvYiHZc5is4bz5
cbrePGxK3j+u25S/c5Evp7pOvjZFpu/GFjs3spd7tghZzVEs2pP2Oh6BKB83LZbeI7ZdGaTSSTHJ
AVHVc513wunXM5veSkjyjG8U9VmOVTRuTQBN53NpEeyQPRQkKQZjrr5eBhMk9zL/apzLbZG/Jcxh
asZDuwnsAFag64kmsY/XIkiS0bxoFu9ps6hBb+Q/mODDCichsL3Ks2cZEiz53HaDdSAZZWeoCNVq
rgezovAlgZxU6OOk/pwqyjUKfOjRo4e/rG/fSLJOzq6d+Wtsq6CGuVSoMDydTJJIw2gNPPpY4Z/q
VRNVmyM6ocNN1Q1mZ6t0wSQxAeONfd5m/Xuy05OSZUc1s/dZQdJTTl3F6rVV93tWFTwzl+05ZQ/1
ZhYqC8oucIFG46h2hdx8RhqrxypuDerE5VDL+CWvyOrm3I7bQeudgqp1NPeqe65wEe+NpshxbShg
TRoDKECTP62yfFX05Y8pFr/udotrguUt41ohJG8uAtM4Fouvlx2l/iwe2Q9/XjoFYkGVHIwWw9oi
T7JSL2ZnRRlDLI+p3yk15iMXY48GTIrzda4ZDqbe+GRbUV4w3chyHcVRuKdCxSOpbeZrv8F3jmcI
X/CE1SPjkCfFZQFqbPpdq7Tvkum2P+GTvuT8JiGx3SRCllYGDJ26TX+ps/d+/mt7hh0Kjz5Ri/jD
ttT8HWLroxsWr7ONq3VQZYBVIfiyhPEM7qE8mg0vrBbf6NP2BOj9sxbdu1gYK5SyCUZy7Ob4pp0K
vtbWWr2tSIwwix3Hd+kwCRv3NH1UPEl5RtlAci/+So8U9vupzaDy8DlkKU7meCSWEzibEKchNsp9
M3A6bA5SQw4920tgqeC4Ji8+nK0WlvO2dwmP9YCciR32Emg5+XhTLqXqF6bKpCtdjgvbs1FSGs6z
naMvz1hdSG2w+1u2Mr5Hph0A46PriHNSCAO0NJn4baLilW022LH1PYbbOV+CkmAFfysMGpiifmr5
FM5brnKAq9aTmvPzrRlX3kYkRK6SOssHzXNnTuLPEt/Z1M1fA/PD0LRz/uV3wmJfs6+le0PU4X1n
QoS09dvsH497U77kZJ97xpW8a02P2Le1/YaVznXHT9yqa+aRNfyiI8hmrYNIPVj3Qov322B7/LEI
TZWhBozsxeVqXzjHhfpA6idRnrysgBOfoYkQmTrrf9YW4qPWMOO3NWGtSYzbPQvJ1WCyqGEYKhk2
Lot6bOPtQVKCGCJh7syIJC7/YpIIULQhneBqjEwWrvZcNbcth7zdVJHumH57pZO5CxzeTJ7iuTyB
D6L93KyRPd9yzwbGwSUY1yPVtPjmQiF71jWasFL6qE5R1/saDLurtegzjPEEsbS3vFrXJNrtgV5o
Z1kM5WS9Gf7QGbVfF8Xkafb8hAKM3DU2e1yknqr+UPjvy0S5VA29fWYXP3E/X6yiewVix6unu0RA
3jERIlC+CXKVAxk3tA+o81xRFJavBasVqmSQojtoataYvpRqEerbGpMIrMoHJ2++gQY/9DNvmbDE
wbAGxMf05MJkydT4DeaV3DVq81fW2BFWJY6gtsQ7VaTXUdmK6G/Gq6dN6aVM1K8xt2ryTOD5qL1x
EvE4+oWOl2ECAVTN64clyu413YYpmhXEPxtRyKdm3A+r8k5EbFAlLRKdOfv4QOZdBx++t/OjUf4U
mbwZoKi6a8LtuDwlBmAoMT/WUFY7bfhD62SeKSQvllyfZydLP8apultpVucOgbqZgnxSaIec9kQI
94nwwLtqe4/Ftmtw64kGt1hh3yPbwVsxIsBYwdUZo/EsSr2LFhXxrrZXTufeCcmWPhQDZ5K+9ti5
0pthYrtoAu1dOsNN33A1k8iJXeGW8cChydRwqfVvpeXcj9mCryZxvgJk3JZoiv5+0nrqTCwdVTze
6lXrT/pLOcL6YfDnGo+VXR+HVRyT5FoKGFd2gG7RAQqIz9yIjvKmsAzFpst06u0Z988aqTpIGrU/
Z7UMuWUhrYz9QdWgEUx74ZQUkTx7qRMNa/K9QmoawDeJGr4kHx/JIR5I9aceLT+voTuNhhkStrJj
hvig9e1rspLPmcdBwmbIZCatzwWZ/Okxp+zVmr9Y+YEe3+tKK9g2LE3xEB86a72QCc2bBVKozeNX
oUzHXEVaKe8pN+cwY0q8sEjglawvw8OODeVpKIm8m+KgYUFG2egbdHqLTmVsoJ1G7HmNBWFsU3RU
3HJAZjfDUutKv+5FsjOndF9tOAHgbzj9FqkSsyD0PYz6nizKT7MwXid7vUVzK/wFbd+qTlNHvjmZ
1pvZJvdKX8FASsS6BLYARpRmzfqrSVonuRp/S1Ltio0PymwehJs/bubRrQZ/LbTHtJpuZoYmHOwd
HVXTB4ubDkGW59gi6ohRI5v7ZPruNocne+V+DKo2v9GLdnvuKU85IBMEV+QUIzaO5loFzljQh6rb
d0/hlHb5o1tsj04/79PRYU5eupdsc9pzK8bsBkvSdltPy2nRNkod+fMvrrr/2SD6j1ENquJVJ72a
X8FJ/GcfauPC684hKnN02ebtilGaHbFqzH8quyte22VGSE2r1T4vU0OoNsaMQQvmglFv8D/8JNeN
4n+1zNlX5x1IC7Id/jHh/heraopL3SoHtfKw7/WfLngVw1PRBAvWdar8oS0V5QfZ3nkqxrp/dAZ9
Dhlc9iTfb1b++88P8/893Hi4sT3+t77L/+K65I//PwP3/9Esy74GcyKwsRCu8QX+X9elghObdePr
riq2aAvc53/YLolJFvyHhGQL1LcgbODfXZeqAFzBkismblJu+Xv/V/5tTOT/6QFCBsYGTogOOc38
L7lsV4f3v1iqHVUZYjYpQmZMwtzXWdZXfkGK/PCmz/xknZfirIKUUrqbs0vdRZ2pfmLYNq6rjG5k
Wm0zPegLhfqlzAY7Owi2wqa/pNXq/kTrMQVuaTfjoS+0vD9oaKpVGLcWec2GEzeJx5AikegPRTW+
2DmC2m7Rt1ndw4euVZ8GJnHfGCzU6F9yTav50WlVM/9hHkO2LwebnVi+qGAZ/cA8Tm9Lve8an2z+
Of2B63o1UFhd5x4ykDLGLX4k9JQkV6FOi8yw79NkW6iwqg0ljgmCKp+EPbv/uEhg3aycvrP7zbLd
hXK89PUuv5eGcu70lDhGHYtRQ01uDE5UstKqJaRbDkh4DICdFyG6jyunKT4shtTBu1rIdZuwn400
eSXUyj1urdvjwjCXjY+Us6vkuh2ddbc1+oT0FNsYzBMSNl+MupeYKXREtLDATRKfZjdvj7bDEP/F
UDJli1ie7Xdbyjz1ZcsxfwFHrMeuOuTcuLe0jfI8kjKBQZttxQMWGqrHCqvXodesoifRq1Of+p6N
s12STBUJc6N05GGrFbdGUDHUB71k5ZDZHyiIbKfWyfKVOUu6hDUgNhEtK9Fjd6wySX1XxG7/pfWq
vNFlttn3JPskMZFQHad3ma/au9aO6yflA3JrahkekLrLLNmS7NEhHS91WuvBVabnrRq0Az2V/lv0
arJFGQ6dnoZwsRJ624UAjW9jGSm7jQRwXWQa6zJemmyhFVEGd3pLLcfhOl/7MiKRtis+snRp14hk
VVqMbOioTtZhbuVDUmboY4MqMlZ3pji3f1Ns7eovuElrecwR3+bD2vVud1Ms5LNobMWyTIaZR0XV
GiJ9s/VWp9xUt1zf9zZzjM2ztSwXh0YsqfaN4m6zjKiwwZgFYhxKliAHc7PfuVBFStHKRsMvnXeG
NcLRwb54UzdBu4p6x2U5yqIZcyiNtUKPL2ghzFpD0fFSBitYiixAPu3rL1fOY3wwYTLYj80ydOkz
ZoZezKhgoE1A7201nfigtUN/1ws3LW4GB+G0ZeNVFNgfsR2pgU3Fr3tmCg5yUne6Te+nUFfrpa0d
rHquT3lmOVFuTl2kzX11A3uy3CELXWj6N8qkMVsfB5gmHw1Uz5PMVC2MbXNC3LfYGnTt/AvD68Lo
JXcIv7uO4BkWsHXVz2645UnFaDcvo4xlWqbtwrYo7JkNVrtMaQC4zMt20ianWDx7rfInh7GczWxn
5PHNxxH+1tidOOMyHAabdawy2iHpzn9ZZsQ3SyOfik51Hup8i4+isPnca8J3+Zldi2905n3oLNe6
LZtFf3IKzUY/JJ0yEpyEx9kxcwy4MpvDFYhaGKuL9SzMbrt3MZodC2UYzt3aTTsW+C2fsbMSDYWe
LKgo+vRqlAZV99Tq7MylLocpI/BORK02p6yx6M5JOCOaJJufVZTlzrTfyA5/16qGZkZLDbb1aKhs
JAEoZinOoUaXjq8y/sBKRj/NLrJy0IpUuYxTf6cOlGTZ2EOmqOaaIcWGYCRzC/ZWxxa5hmr7xIBu
9N1sGE9Ld0VksqFGXVWKnTWt6LHK8mVODGJNs+0ehn5J94pInR2ptYLCWVtCzcglsominoyUCfua
zMlbvOY2ni9AERigutBeRnlIy/Yxt3HHWhbG09mx4mgzF2r/ggothSQCMrPDiaQ06WFKLez2He2/
x26b8tQmzZdmul2YLvP4Fjv2eN8OcI3HGEuY2q4Fn8gcabmRnESVaYjUgGXxsE0HKys+421Ka8og
vlUeefUSbyV/xEFcNsmb8ZdlZGe1Qe8AS50HCvzhfaJZ82Fk1ntZUCjetEyzToYzNYepS5vjIMma
1rre3yyGf1xZZlB3Y7U3erf3W3OaLyPu0+MymfIS14mMdMXUEKvr7nNl+TFQe709WE0mMaOW497d
hi+brzDAaKc9tPMUlmWRnPM4q/aqteonY5POeyEQrRgKE1JgMA8l3UUOoHnYxLprKgLDrnuN71qa
LtR6DoDMAUj9gQVf/Q4IJcJWLBnz48XEFLbGc/ViFOZ9jQDHKo/QHhRC4HylT9rQEujyisZi0GSL
x6mjD9XLDCWJja9dicgQsuOK1SjXneNMKMKru9omNNVu9WJz+WYzlqMl1TtWH5VBZvgxXYXWrFhR
4xuZ6Y8iR1zVQIF0/Lf4N/bOZMlOZMui/1Lj4hk4jTvT29/oWymkCRYRkujBnR6+vhbK96wkZZbS
cl5ThSmIywX34+fsvXb/0PHm7pOxaZDz1ApxrwP4IYoND5C2rjvQYSAtkMVzSqw7cl/XXdyz/SrZ
WllUNAdGDvLexIG5EvmUfRuX2G2vYAxkqZ/zELh96gwbWffUxg1KWu1AKzjSUy9cdLmBYtuJX3oV
Nw7TGIaRgyYfvY0Ca5/EVmbQcRGKkzfYowZMtgVxswoLb9QvNA+yxLXXL7whsQpwmGjt6Tz2QdRv
BzCO/Y0KrLb8issliF5F0M85XeXY7z53BJ6eDYwEHt4qxLlSdyQidJ8LUxI5H47ZKSMx7465TUJP
JCmecr8qGPGni2sfbOki5gmHBhlvNRKH3KuyfsDU6e+qPHKuszDo9k3j64Aj4IR8s2uXU87Ycje6
q/RRasgcMkf7OLR9su2U25yJdhnOljWnV0vilx+qfoKlUGhZv48iorDyaxr8kJPrXcRM/eCa4hmU
AYlTniUv3BRoDRKc7NqScfaqTek+W70erX3X+T10hrG7KNYUxC0iWMWrH84f2xZjfVnn5WEaF/9r
Ns/eNhCpdYwX+TpGaPZtTtD3aijCC1UG3YPsa5YNfiGPTdbL/hxmaWJtAF3SN68FKIc8eNQt7Uk/
y0iV8mdLvYspbYltGuWz8csXshK7R6RaYbxJk0zet2JwD2ZdtGxghuMG6XJxKLrR7y41co5wN8WN
eBwJbMbXaxVVdlzcyr3uoQJ+nqbw0SkTdaepfg9B0tNamJPszmQW3JFpaCO9o41aIG6qGLYEDJE/
T4NXXqdZQPOPQda1O8f9VvomZcwjyYlPBiFgVqj+SaXBdIUvBmaPhS4dD4Q/nFXWY2fxTcCGsbxZ
IZ2wbnCQWFRe9dKRxb6V0RByuM/rac2HrKdxU6UOhpsOiDhufaaw98Gi7JfeNWiQWkcDPsRHEnwc
lfHel9Jun9kZhwqp+UIyMkNfVH0Ja/jkOucsyJynZFbi2ic77UOJvP0tb+Z42sV9PT0PiPJOcirX
rbwck3XsLq7nuGivk2Cyr1eh6kXOrwi3hEXaV0u5BE+V05GJObtEOodtjnLPIZKaCnhOnmXoxNce
MLDlsBCk9Dg4o6CnRl8Vo/k0qS21RtR+Rh+VGgjLtTd+nZDrPPCXAv+gT0CTZ8yxKerUEW/KmM5H
ZdU28+0c2VP80ZC/LW6z3hkUfb1A0ZGB1TT2T5gbUn1tWTXkFM9VbrsjFR6RJmUKVwkxV+TZcBGW
hv28bybLv3YGm7iwuHTxQYH2oLnqxaOsDnIIc3pBQuXxSfkDXQ8kRqiTMHhMbRqdGqc8K9ewIXMu
wDduPvK59D4eh5Y/mzcKD4uN174w+ly6o7myRpSaIxrLHPzm9bz44X1r4B6UeZtsyjKkTz+OGC56
H3KgJPoOYRo1hWPFO19nlwmZ2BuZFGicEYmfSdMKzr5ffkIkdN+LwZBZx6aPTvVTJKjQNW/1bsqh
WHh+HJ4DNLJfeEHdx5ile+t1o/jUjVPyjCc2Z8LqREekg8E1iyl56RbahINFj/e1DchlmKLBfbU1
FghmOfX0PrXE5528xpoTjkoTHNNh5ji4c4qgyW6o4oPP9Prt5WIcHAR6XkZgMwaJPis+lum85rV6
bH3pZKviVDrBsIb1RfxllZbiZIZRfu7xpaMV8qIQygTqdCz9bjEluzn0/DPEQ+6HlSK72C6lA9/c
xogHfCnPLLQQUUCkn+0q7e6VrNOes1fCIyxLKrNzD9PKQ2Dgj+3trBCEvdKQisQ+oWf7ngaNi8DP
1CNGLpetZ6O0LBUT/Fkmr2Rfe9Y10xxZ3lty4NapOAYukfcuy7kfkOCyAI3A1+DYE/ppnSI49iaN
k8t3+1jeFxFyBLJDWo06wi9kdO0NjcbRQmwqMIcFdcHe4kN9HQK/qm8UR79gq2Cw+Id+WJhR5hmD
AJqD0HGwliXeVQIGha4prm4Oq61AVmscwBKbEkH9ycr6D2g+iovI88K9O/fRIc1C+5aou/SAD9I7
iShr3u2lS+gqu8lGkhzwESjEstdMmo6RFeljVlVsmJJAso0RYAmJ856Kt3mI6PRWrlucPLsQl2qq
wr2xg5ei8QeefFuWF0nTWhfxKKa9nyPSz5nw7LKK/xZXpn4bREkWZkFZ8I5KLMA0IopwX84lMffk
TDQny2+6L3Ox1BeQ7KM3TQeFNdDXbrjL7QVUnYPuZ0Nnxcxk3S/Jso89DoGZ7eojAP/5gEcltxiE
184RT1N3X0ZOdDk78XCUVijuZrta9mO9OAcZdx9kPc8HWQTOHplqcznU6GGwiYorhsjiOs4zuY60
GvUSpvRvCe/t3tza6i8LGp+HSQA9L3Mlvli6ay4TejQPqBod5MhGMUKbJZM1h91m0/s9Acr0WeF7
eS7nd174g7/OAuMFdTRYqXt3bjhZT250OYLT3XG8zs8ycdtuH+VeeNV1c7aL/Mh/rGEfPndxnJ8r
TIferqSmOSMmnxm0CMynsyGhFrnGZTLWIzIoJz918PoZ9XV6r4e0u7YLpSIUmkZ/wgy0AjusoerD
W4Y/VXfRWRYgdSLAQJZYjEDlLcJrsmFyp2EQtkFtFHZ/UKD/v+NIx5FG3W86jnVTv7/XP1u9+R9/
NB0tZ20fBrT1YDhBrvZXtP5/uo6Ytm2QfYqeMU+UWsM4/m32/u4QR3P7R+7590y3f1MjhP2vNQMO
bKHHMQnG3z9qOpIl8FPT0ZcwpmFZwP5HDkoD+9ewCbWExILO8WuDK3C5LHllyhvtZTNvRdUbc0bI
CTOcmQln5103uSAu1s5P2FqCUXLmF5RQqajQdfVuXPUzyis6OtFVLuzAINFvXKhBHkO2b9TDS865
EUFt95SNLmXURtcuDpcznNAJFG7pVrLnXGDa0HyMBWuJ6+0ih3ytZgfDdmKmCUPRnnBeCxDjvXoC
AFRzGk/CxO6qa1xZohsOPdbA/rFJsr64o87r/RfX8wux1zXzDmAMKeJZnPZ2+EortcwuPD8BmEfX
cwrokE61ZH4c58UB/p9tX8Sc6ldzXGebPd215luUWKu5zRND8+jDR9IPYT/a3a0OyuKTZWjxneUo
EKrb5WDXeOGD+DUrx97QOBHkwQP9yySuXjUxu1/gW/HvDUKUzjLtjvxfc8DvMcuN36tqOFRCqPoW
WJ5tMCLrTB5Cb86tU9eUbnFfZ27VbNVgMN0nTefrY+ob/9RCvQ+3Hb1NvaGGCkAEFbmVMFfy8xfC
lOZrN3JsziMc5L8R+tv27x5LbnWj6SHCnkjb+InA2oBBvHKjd2jebXZ0p1SPz8jT0hAnXQwjMd+n
tlrS19JOXO8CtUahvqLCTLKXcE1avZWaDuQlmig3QNNQgxtMkCa7FyVD0PthLLQ6eKqZ3ko2lHjf
VRE2wgwgwYNV+5g4PGfw0OEVnUDDs6zpFJpqYHVpsl9vU+Mw1F1olH32q7R6XMo2dnfNFA9PHa8a
CaHZoJhPNrG8k+L7MMYL1kwHlU/ujh8Bootrcs0oE7E25yS3PqYuWgy0IpVvb/PEbm4bOVJDbvDE
jIRBcXBrNSeOCm3YNoKNheLDmLo6VukMTsxOOTDR5eCUlNupwP+A3nC57ipFab0wfuD0P1mOv0/S
KsxvqIB1fiD9d37Wva2vEwnY4KL09bSQQqvS+Fa2aP53sSLjeNPpwPlMlAkw2wU7wTd70Mo92q3H
C2MbTvnXBZhYbzd3dvFQQqdU53FkFzgOiOpokcbeTNiFl9LHKdLM32E4KR5IQZc0OSM21U2cwhWh
QeQteAHplJJ23+UReAWCnzmRtF2DAt5nrkegj5aIPOiNqVMfaedT2jDN5ouqQbjhLI6Me24bKcsd
bLmBr02gjW6R9PRZRLk3WA0e+SJh4jt5Jj2PqMZA4DXL+IzoPSlR04v8PknoQOw4HBizpXSYaLn1
KEk3CbZ5AkujiZ5dURbWFXRTxv1KGfpZJk+BVTgUjUTUqrkltnfSnC9MLZ0nltv4kdEgXKlI9Zg7
RRSN3hNBzvZ4pNE8FjepZfcIRKO16Fnw3outQAKP/8wic/VlgDdAkTHqPOV5JE5xt6CNeeUuj+Pd
VAfefdZ1EMHGUVjWY2gwnfDBrX1fVerVGU2tz95YegE3vMTrkhGPJbdpA3VvHwMedw9DxXAKKVNF
omumnXzBvN5OVXOi2T+0h1R2KCVER18kRY4FlGC3lEroz6Ksq0uynjz3TuiRJKwWLJS/8aYOe7eZ
rPR1aXz/vhwkK7mYAsx69aJHVDF41r9JuMingVVefyz7EW+qAoynjqnxfOcq7yoAgi4cvfjY9yJ8
mQmDffLQfBQ32Wjp6YrY0mXZB3IY5LYcKoVWnQqdB760ZbhNh4xOziakAZPcjIP2xDVDdUmKTasD
8aHXUr4qr837jy1NlO7gcms0p94kzx/9aApxOVq2m57GgOP02ZuCaTgANbfqm4oEXZqaLq1jv+KE
fJEAASHLg4L3jU45p9UwH2W9hzuZu7d2mYx8d5Zu613j5mWy82YAOCxLy4Jpvu8w07fAX72vZk48
DAoYeheYI4OTxxPB27SSUZTaSW7muySDESG3ET71Ho3TgpuS93OZJX55kUaUcJsm6dET0NePgWjk
xEd02yXHC3DlE5bdvHH4iGIXXGBDlDqC+WYkINwvY/1FdBOkitlua+8dm4z9zHRmRl03+0MWTdvQ
KiMWlgEhpbxt4n5GXTYW2KRlbjp7N6KFS0hxrsj0Zecj5CAbsrK/G6Dez0fG4OyPO68ZetKf0cDh
7KMyyYaZFLpcPJSBImhSC9pF+wml0goQnPzlJmsTfONeljrzZpZeHx/rnv1sCxxK3HsqleQQ56Vr
YgaO1uIcfZARdLCQcPn4WlTSH0kBVflLXhNPkG2yOEsHscU+ivgCVmQCsnAbZmXSfU1XvOZlmxNP
Ifd1pKeiOkS+pbpXtZTVhK+WN6xiNpR6qtpgmxXVh6zIJnSc5aKCBLwqX64+F5nj2gU6jXmMpj0y
/WS+rqZIktyRJOVw6bV9qy5aax6DoyfKlC9uSRrbowFYTv2099jlWmhzUaS8PXrUNe+ntmnakFoe
Qo4rNtJ1Jr/fIOp0hiPI5YmQ6rznTHTm0Y1Zm8QcyuS6KF0r+EwHZG6vB8fW/e1YNSNHJhddb/NR
C1f7V2QLCbFqlEgOShg+5Xeqy+tqF5pRSiyGTb0MdzqorPnJRI09fOpqjlFIRRuzwOSA2p6eZxEb
JiUcvZvmwY8kMg/kPrH7rW6wql1CgLWqvec3RfSJoPHa7OmfySdm5OE1N04uu0V61ZuW/epPW8yU
DZ9Hvy3ANCRRPK/aq8C7SKkG8qc5ISH9NR+68s1UXaRPRU3449UU8BqfIzsj7LKCpzre5aVGPYcJ
XwZouOsquZxj1ysvItTD1QnSxdK90Pjik3pEpTcfpzLzH5uyrz4FwnXEc1A65GVUam68oyZoPT3F
+McG+IrVYFhSRGHvxAAV4YwGO7WeiqKox4cxBCFu8f6aFK+gl7jFZugShz+K8eEDgqxo/EP58f9H
n/9yAoQQvzv6LK/lW2p61Clfqy79Nxlr/U//llzY/1IuVm/kE5xzGPkhxvg36Mr+Fz15h0EeqmaH
RC5+8h/QFboKT9qrroJTCdNjl9/3H2aeCP6l8GEJoo0wyRKu84+OP6sk538lO/waeOm275NxRUox
bD44XD8qLmzgkVbsM3Sj6rVQkNf+Vdmr7N4ELevLD7fmL5RKv/D5vl/LwSLtg49DrfRraAqFEPjc
Qo8bFQ4R5ohGDdCxMZG9I10dLl3qTP03l/z5bPf946mVO48oiSgEsd7HHz+eD5cArT3ddSsYO0R8
5C7jy07P//iDKc6NwncJNXGJqPv5KgVKFhOtDc4kDpFnSx9uXWArpg+JqJSPP7yqqr/hAv7FF6fI
nwl9uIkUGL9mqKx4HqqFlZrbzyHavLlEgE/YwrDpJPvTP/+Aob0GTzkhN3F9iH+8jVnkGkdAjwf5
VWn8CqH/xatHczLWoC/6tEGh9/sLrt/Lj48l4V1hEHA093lMeH9WodAPQiAeSHuoGSVssGNe2u2M
KynSlxxkP7SZH16VFfuEaf9Yxf7PqMZfH5b1oorOgiM9rklS3s8XTTqMz8EqcIYERaVTwrFvi7r4
m4flz1dBHUd6ph8QkyyQev58lcHo0lpslAPG0cNNCvDh2rTy7ff379eng3gl0rMCvKvK/h649vNF
prlSi26o17TvNM8hJuK7XAQ11oj+7zCYf3EpKXxe6FAQ4Pqnz9N6cZZkI0huUJQod4uyZgSVuvOI
Zivp/2H+GTpHIjhYr2yxJlixQv78wca0NiWYI0YZGd2/LJyjj4ke+o+NyWLmPPPKfMom+29etl9X
ru9XJYwUmduqgvtVlxZ3gTFaJQslY9Ddp6sHJ1NhdeVq3WxJtbL9v3n+/+IhUUSRg/G1HY4t/vrz
H55/CO9G2WWNVyMyah+i8DpRv/7DvKfvNxOgK0lZrI/iT6916nvWlJZIhFyhxQaYfLzjvPF3uV9/
cfNCICEOuxiqQ57Gnz8LQ2uYCjbTJ3o85ljnvnUTYUO7EIxsviV9Ze5+/+z/ee1QSBtD1o/1gznq
l3uHPCooa23QV7jLibs8IDgKzabu+hddOreZajoE/s7fBI/8xWsQ0vVGh+vQm+S9+/lTBogry6ai
caG6GZxT79eHWgbhKbKW/vn3H/BPD8e6RolV+EvjlIyz9U/54eEwWHB63KaYUZkQXqM4yI5VZbJ/
+ggq4hPJ10GKt2Zghr/cRgR0iBKhtW7yOZ0ZqpXWtNNd5zz+ww+zrlI2cdmczREv/xpiheUkBY0B
cnEOdL0JRjCMVSPaf/phyPFkwEPBxQaNBPYXYWlIgwsSNQ95yIickjkCzVJXcvf7z/KnZ4A3lpxx
QsdYCYk2++Uqs4+HHvwHX4ynrAuw/QvwEUahWdBmh99f6k/PwPdLQULlMB8w/lil2D88A0yR03nM
Ko9WYIKlay572zvPGvjt/vcXWhfUn3ZiCBAULKu8POQ46/2yKTaDwq0uFgkGNIgc1vS5k6fUKzH1
CjmPy5b8tHzeBkYW3cbyJjApakSP+Y8/L7MD3izkyTZfofzl1vK+ulmcYmHPpmGKL+YIyvhRuKWu
/+bz/vk7DMiTWlcPClWu88t7bEUZnnE/JOhjqqtDQjABnvulP8WuFk+/v7V//g4DLkBmM2c5qhzx
S1UVLA6qtpIzfTss+lbi6z7Vufq7aNm/uArhcBwyOJAzyAnWD/zDkzJXcYCZCP9lpqoYRqrLsbhH
I/H7zxI6v944xRnG5gwhqWypbFaV+I/X8VNwuQME1S10ECzlBfsXXpExMV+k6qLmk0W2Dn4paahP
d12qIxp90CdIuIpb9JaPQdPK8gDTwLB8WmggNo2gV7wTUZnbVykNyS/oN+EloLPMm69kxsCA9gAU
AKlIW7t5RHg1SOaVlU3rLTMTtmsndvLmwp4i5sWECyAcgvYXDrKL4GwOM1KFsU4YTN6wSBN1cjYi
C9P7LJm84TC2KsYezH5mhnt/ikAeZfzY2y9V1Tv3UjJ0BJmVIWORGtrE1mT+LI/kEIGNxTKuP8Az
s49uPZCWbvh0+jbyQkt+Is5hLq7ttqTxjBtyddEOQQSvCDZ7eMrT0KnuFjoU83lqmRfdW5GXmoPT
WtN0Rb09lyV9jR6VDfIrHR6HaiwnLBc0s9hTcx85WzeJ1H+o2ylKDknLLIA8Md/y7vPSb1IEK5G5
z8A3hGg4F9ZEnJgjI+6W4mpDGI1mYO+3onoRtOjsi7rzc/dZBIQDgMwjjKx4xYsZJHutGKGT/+Mm
COdtvy+JFlGmAzM00IcxTo0kFoJx/DnPRgVUr5kEPJXJSZ/tJLWWswq1xdBnzqAxNIIwtTtJdsiz
SgS0SIQEGLqAI7jflnYAaYdejkEdgIUa69g4zE2zI4qFKcQU9ck9nT5Zb0uZ4NQM6pw0FazilrhP
rIFxhlUGI6BW0gqhlRQB0qSgL4vuhgFHEF5UWhR3vend4GmGATSfEZ9XfsRiVo5huW9I8sXYNttF
3PW7cWoT601lDAvdLXq4qb2B+lk2l7RffHevrWxovqQliRKNOyt0+boAo1zRt6d9z1pNthQ4VeEe
ECt1DYkuUDLeZuRyrrutKls14Z5pdQexL0e5yOyjjWoboHlVmlgO+xgdFbpWAmXs4QtgZbu78pQp
2q+9yRpNRFCOLTQ+IGtybmyAJwkBGkyM9kMTOObEH9G+57aq/GMUIjtGqGq+WW0Alh1XbWdhqgxR
y6Ifr8r6zjiW03kc+Vx3eF9J73yrdOhC6xxOSzC82WMpqmNMYi6ckhD8AlRp1AAbcLjAEsKsAYqE
cjJeRZUBSv9mSAu5XZLUxPeEi9DBd9DGh9dTl+j2iC6//kL8KDbEpOMdfi9bTH9bZZnqEh23PV8V
E5EsGIb0oM4utgl7T4MRW2KR+MNNN7pxfDn1qiseVMEk4tCUmUAZYxkj9iDskIrR4KSPjChHzdiw
GCXu0ZAjLjF0wzEqZhF0AVZSdrCph4kGmi5cKEnqKLhdw1I+zMxJ0F/wK729hzgSJIZMknyvvGmo
Tx3ypHjbuTZ5vR5DsmirMhT8xATJ/Ctm2pQCOCnACuiy9pyT34/V+MnPPdOeE0484QkZfele6raM
vbs+jMfgI6mbffoAmaLS50BhOz2KGmk9j1Bc+AfcbeFH43fpta1DCwxikdVfbfxWMRQpA4976bwq
3ecREOL9GHuqeDSNKjg62TXGGVKDxldvCLH5lnmdPNVjVoTbqoEtjaFSVDegzQDi9Y5K55NE6sxY
iTkJsWYBB/7TmCfgbKs2GcpNyNv4UksLDJkF++a+xe3B+HAqrJt8zg3mdY4FQNoUTlUX2aO7qSqm
aahxMMKjz9fOVjAMbo7xFPktlBeVaaRywk74/jpQ/m3aEIqY4slQKPQynI9dNSFe9xxtmm0NrjF6
ialqOLrXmK2vXFBDzY0zhukZz+9qQHfQZaI7FWn1CYsRPK+qX8JPQcHGuRVKjcE3w9gDgayDS/1S
tkkzYPFJYBkZBK7WVWBs8MGqKorgAkdQ6+OZtwHwsYnP9obRu+n3nmCIcmCK6sAsjzqJ4rh14SM7
4Yz1NAYatVwkvC3OobEyG65BX03dBRQiUAUY333CcObWzc7GxpuMMr3IxHPH0JGptfTi8MJmKwcu
MRKdu5loCq1hZHNoDi6w+WCfCy3fWNaMfR3UMgbcB75ly8sCJQ0xF2rkRNae/DxkxQDu3CptrI59
DFiVb7JeJzsAB2DvLHySEVVlvdMeKNmtPzDz3IeNFzP5cmilzdOY29vIGejxL5rQuK01jjVS+kkE
GIYcTVGow6D5Wltk2+09cCbjlgcqoMYP3fGEPBWg1zAnUJrrMffjA6og73NKRs1j5qRety2tgFex
KBrrVlsRrAehs2HcFAyT9I5pTUi0ei6sBkGdlaKdrD1s5jIZjNgNZoICT6sx+yZW6ymYVmfEo9qX
85vSYAoAnruj2ueN6VnbgQzRKLcd9BTYo9p+LxCEFegWNEPlFF3isR40aDFgRYUABjqEqOYjRKuq
IxwZV0FlgctPnBImYDVGxFXU6XxP12+utkGrGRs3wmLIX+MEuOwKBjkoqlvvg1wGzDtl63AwbePC
Br009LONDisaF5J84Ysly5JL/p4E9gbqZlyoRgboognCCpnSFEsJxxKSwLKxwUm+MDZ2eOWRoxOV
ZxoJuNo37pdENiQwWqNLW6sdqjVMg51AMK0ajAUkns0AWleGySVd8uqVQUMNo8Il3Y2pBfSEuhAk
GNtNlhCUkYElXqUbexkPrbxxsRlhvA7VpCiQCqbUf3Cte1/YaE2IbMsOkLMicxdHtolvZ+SfaDJi
VYLMbr7zs813lrbF+o6A2K7q5Dr/Dt0uzJhNj+I7l7tGPJTdeJm3DMecZMgJeoHHs1Mmc+BcAk0L
80tNLdE9VVnIIJgR0MoKD1AtrtSupMXBuKkZpdrLofxOHCfJoe7iK/EdSd4wPdTsr8LImCgCNlLG
05IuEGILy/X0Z8oWwcgURBeoUzNG0c6z8E2kbIjtcUBx6p/WqR12sKKMum3M4ZDEtapHhBdgnUKu
yknwxViMIy/QhyQdF2scusJ41+9Vn5pwl/YhGMfQStL80ERMincLoJ96R+MHAyFFl4vCx2SC22+4
BXu+Gf8Cv07bosLpinvbYrDImMxfPtYJiCJqcFBXIHMb76Epx4EEqdyF2MAKdRVHrpdt47kJuq0b
BxY7FHLzZj92EU61PhbuCwgD8G1GEK52wAUDxi6EldcdBtSZqFSicBFbCQWOgWfwhV4/jp56Ws1P
s+2au8SzJaBg/nLNAsjWSJ5cZd3YDS4qHvkq4s+rZ1rkAz2FeI8HPXuJ7IQVxLLgD256d01YdFsS
vDbMv4BUsKmP295YjE5RXpL6xRBv/GiQDywsw4IQQWAIwRP4jqLYA2/sGT4WORa2oi5TQB5L3Az7
WahmIN0BztmmAJj25FsC2Ng8WAzdKfvkXUBKhL1xiwLEBDiM7EWItMm2CicbWlpVVKegYqDK1RnO
bEw/qQdnzKxyR44X7rXFjld1RmKGrwh2AmABUOMEj0zWNrse1wD/4sruQ4sQ4L3OG1qmi8JAs+PM
Nn5jyKc/BujzT14UUUvZubOSI52qbrcx+J+rGXF+tfMbC9EU1k60HmVGE3Qz9FKj5uI4hA6jk5dL
BV5wL+KsCPYTiTh3Eyudfg7TxgSIN2XLo4QXRO5M6DkHQA+2dWiSIA8OZPSRpYP0h5QPuPiEMA6C
EeIOFMly31dZDLuXzfRKWkMcXyQrEgq2rbSftRIR/OkmH24XgwRjansy4lTiWQ9odhNrH9hDcAhR
KeOIH7x+wzQYDJKf6/qN3FCIWnB+JkrsvOAwLAIDlr1PSDAoHbLy1u0gio4CycGEEYCDxj09j/Fr
DMvtW8GA1d+VVsvuieNGAPhwpgqks8LOGdteM7XbKhrmleET+x3HYAx7C9II3VQs0zw+dbZag7Mp
/GTNS9nc57ZFIMKmw8iHqCBVdv7sVmUFC1GLOSYwKMRd1N0mlVXwVmInaNHnUADxE2lH8gNZkcvz
KHm9VuStjxhPuwU0ic73X+I2G548joKrYg1zFJ4DqG48StncbWuEDwpTH9CIaaFoh2xC4NuGtzXl
obP7IAF8ILwu+Qp1vPVQDqoFWFPbf8lMlwxbSM8AApWClrjRlkGR4ZbxijQyeUWMTIRVFe+9gsBf
lUG04qypgDGjgZZJXfvDkLF6b2tVkFIcyqKHp1IhDTf4r28q0HIl34MGAwdGqPwS91EdHqVK8hfc
0kTTIkooDrn2UhcjzRK+AKiz9B2IT5IQNwA4ff3WpxzknoqSIdln7u3s7ImeM4TWTJTehMf0wXNC
2h/krAHu3sYyskt3EQjogTyZZfEuS9n7T14g+uk4UQqiQRjoJoT3Fu2M7BLus5LQYXPL24uhtY80
ZM27M/seaxvUPoh9XR+hCXLyadjTbKIgrzuP8PXGaE4KQzv5J39ERb4x1Jv4nZ1peVoWq8foEba4
anPbAc7nB9fVzC/ZmrRjq0jHYPgwov/C6tPYZCnyxFE70D712Wt7LQDtSHpoG9rD4NQMIRnF0UBk
zTcBDPh30gsXVj6mtNMm8DPy+fpOthdgzFBhzEkoQZqqsoS/hYn61RqTJr0a/RomUDYrSbyi60fw
0LXdPzRtmdZs02q6qZy2DPeiNlbIJm+mh6VLHfK6KuIeOT1bVnqk7YcxjupWkkWwjMFJytEf6EXQ
eN74FiS0G6SAmGpTVQRk+5WAZ6pG1SAnA62JVPVL8WTVAfG080Cxu2nRP1C7FVlzmeKrmHZysbIP
lHwzBWjCHrptIp+XH00HMtbGq0pEdZ0DADJXYS9xonjNu6xjIocc/Kn0eaSTF0cSLDu947lkOawn
YG97Io7DeFfEUN0BC6bFZwOuLty0s0eZvdhL8QxCfrmF8Dh9bUqDGzie0qa7GPUwfOG5jF0ULRw1
vy1zXpmjTW1sXUQO7J1Njxaf+fTQOMVJNX1XHZUM2TmNo3r3wKnXtolM9JCeVG6Wm31jd8vbZFLW
nR7Wzl0RpcT4YHpoPkE3IEwMoU6jGhJG8tmKrq1ZQZ59TObe4/3Ce54dR01J0t/YWs1il5tFOLt6
4aT6TuMgK4lFCbA/x43Tdsc2Bvgcb0zGWf0pp4wzbHyjCKyXAvlI8shQUcICjDRCK+j6vl20D4Vb
gNr1g4mBi8lH3EUqCsZv45Rb+PCA1bBOC0KQG5lzXkllkF7li4q++obUCYrb/pMewkR8BGXUF9+y
ier7EEhK6I0T1KtQv9VZ/ZgksTZHUagueQo6htV0AUz2sYu7hyqfV5z/0DlrTgSu6EpT7BINx7HI
h/es8aZynz+3pXMFxfSWgKBvnHfzXaLll6oQ06csVC3JsXF4DOR40a4lp6WdoyonNKs4s7z3WHlz
cvnf/0tCSRoL4hZZvdadFVSg69F49WySINgzzHRt94m2hM9RRtKCPYp29G//W9X/w955bLmNJev6
VXr1HLXgzeBMSJBMpiHTKI00wZKUErz3ePrzIatuiQTZxFXX9LQddK8MbuzYLuI3HWA0nn880BMX
jZw0EBsaRUG9t2pFeuJlJiHtW3tApfrWLO8x50XfhItW+Hy5lnpSSUWki44IoHRoRgq6FseV1MRq
NDJTF3iABMAkKFEuYcZZdikK3Uxjc1oc5mFI34UeElgCDNOtadG2U7oKHCTSUGgc37kcg6Cw++43
W95EoSUi0vKmLQKiZlK8L3UNxpQXoKykGsU1j6DkFmCLMhPlA2Zx2KogDBoklNLpjCmqLE16w6WL
bJdclSg0tULkwPzk1EGpWE3yFS6C/c6vVHPXGiKQLGiTwrPJgfdT1DGgnmlWnJtAScSMEhNKFTDB
5IdAvFYlQWACuSjXQMxBgQpiKbIm0En/yJX/Q1792wRF85+BV+sf7z+Kr9WP9389VfxX+a/057/u
sGJLE6zBvh6Csca/8ycWS9KVP1hPgJ1UmnTWB6fkTyyWpBh/qCM+i5aqTLLq9Kj/wmIBxRJlUVHo
CGk0W0Hd/Q3Fgtgig7CwRmaLKOmAIH/HcnBc1QfZyx+g58RjSZRllSUCq+Wof+IrQRpbWRLSGUDY
y6ywVBIWDQJxUQw03fq93tOf0UhNAD0mi3Laqhz8XuLJ2oR3KfpjRY0Ft3h7MB9n0F6TrUWk4coW
phmjxyN9oelq7BqqAXUSqxAtRHnpxS3WQH40By44+WpgTwBm0KCUDJpPU4BXbPIY0cyouuMamoE/
1dQVPTUY9nU2is+jLYxEj7q7PLSP7urRXBn0OwhomGPkk85d5Sc+t2+rvCsNjJkkJ/mJxQrW2Wjt
bAs09exCUlFA8VS0SlHQKLBcgLaaNHo909f+gBWc/BLSjxa6bqoABo+zBrRWK1iVUsCxwGYyHVIJ
bZ5CeoOv6F45Lc91K5LVNfdyxx7oPiG1aHgbXGJTm6eYtO26MFz1KLLeGGBmF40vK7Cn8+zK7Zq3
NEHrpU5bnOm4J26kGAm3BTo5zY0O8wSHdA9GnuohH5A7pn6L3LL+MPOlx99/Oj6NEgI7+oh0Ox5f
ZAbIGyZDeQd7r1grWvuamhQSWcGGnSJjtw6gqD7UKQ+72DG8nUZGLMUmd7j+KZotyT5eT3L/CTGj
9A1p7P6edmJl6yj3LPO0qbaXf+94kh3/XDp29EZJe5An4sibO2yCxknf1zE7zB3OA/qmNWpj3YHj
XBZKS2OngEx7Od7pIgP6p3BT+jj7uLIfx9MiKwmHUKUF4KO2TKXPRTT+cghpgqchz49jTDriSqW3
faYp/h23sN3QLLR1uYxsdyUsyYsF2jwr+ba4Tm3IyzOjO/2adOJZabIKPglo3jj6g9Z1JgqYrA2a
f+dXa2Pwbn0qUZrZ3/RqMRNJkU8mjlC8Q9nO4SqC1j0OJfPcLxCE8u+wcdn4j8Ena5/c6tfku/QW
3KJss0luu728MdbZunx2f1h31sMu26VbeV/1CxUfk58tHYO9P/P1T/P/+HdNEirEtwaJosG/U1ro
v+EqS/SVUGAE1w7rwDdooZjLwLu7POUnWTXC3FDyw4IXA1sokccfQ+XxKju1391VefJTRbxSc5B+
vRzjZG4/YqDiBIiVNTOSQg/nljZVJiaw4u90kEvS+ESo2X7U++4vIcD/iOo83awnkcapP8iiAHii
oxdEojxup9faVWB/x71nWe6zmdv0yWQRyeC2wAv5A9w5wcq4fSxGFOK6u4DOi+Kgbgi9W+q/NsMr
tY8VtqgLSCuXv+PJ6vyIqamsE4zIwQMfj06NBgXRjKy7syJezLBOHMNcwbswracSs2stnznW5+KN
83rwNQeh4m0uEc+j7CBG6R1qW4hQ/dQrZ+ta2Z0czgQ8l4xczLAe52o0/tdxQFFujC7X0+5Oaj30
bWCK0Pwwh5l0PJm6ESs44qkxnQbfOYLxD4flRmkdQffIdwbECs9DSMmnJYTedurRiqvdpZl6WzpX
Mxlz8jU/wnLz484HbtyY5OYQJYraBXm+E8CdiAIa+A77uFGu0Pv4YkUhrGP590eqAkAeIZ/wdsTx
qns40twQJJUua77LE1SzY2fLG2Zdagb2zMXSkRF/1RJAMtvLaXqy3C3dMDiUobqAWCP4cdSYlnHV
ZjqPMNWxewwY8Z4xAqzBsuT75UgfCXF4BtNcGkFi4PA5ZPnnZCpN9BfgvAzKnXon7NXrdhde69pS
/uRwWFGQ2WQreEDg2cSlos1M5/inT0OPQSUVXK062a3RN+xlq9SUu6GDAcA9UKMu1ftgjwAFFkS8
PNSz4Tj8PzDCPEImI7XowCqdKyh3rimizHFvytomavsbX6EbnPNK+vt99f9xn//4rAfBJjOo+0AR
fTpiBLsxhS/oVP/u34eeaYz/YJEjnDQZjGyAevERMr+jxVav0OTWFz0qSjPZP3maszmDpubCzr9R
LNWn6HtVwn+VHqG7w4YSanlefkmx+YUw6Cvr3x4PUbiA83hkXzEmh2iqQvlH2AMh6jLw7zw1MW1I
me1MCkzXFbs+zB1wmbxIuChNOTWu1KO1L/TJ3oMAjZSTqXwamkz65nudtcnF6MvlQU33K8IZPFRp
4JLdkjy9kUGcRPoysoo9/RIb2419C0BYxGm7L9GqyiigNjPL+cwAeaZ+TBfvcm5oxxsHqh1DHuRN
uUeuBQU9qd1qqI0sYte4yRtjJgdPsoPhcc+UYQqN5BN1kuMIxFP5w2R5X7EdU+SE1KAa17Gl3Vz+
jNMzjc/IjUfRIIXxL47u40E5IZp5Pt3bPdr/N359g2Dg5p9FmKwmiOtB2DlEyA1khsS9iZDq5Qhn
vhXGSSwnsg487JSik+HNIjduVe4NLm+CeC2XW8HPZq6/0ji9Rzvq+KV+RVEmqyiWysEB1Fbu1Wcg
suJieMUbQaDX8uB/R5Et+tE6NjXdy0MbP86loJO7qdFFPY6bBPWLRQV6Qlo5CuISC23uvDiznFi7
kIFMKlAwaKb5Zgl5aY75lnYZb9L0XnWEFpMObwFJdiVU0tiseb88uOlNZ8w9Wjt0+jiPqZKOuXlw
gfNcKXJKC20K1H1BUQDjCK7obiE+ghxfWc/sgh9lnum3NEUVRoY2ir+ok+uGPjh9aGlawQRqV9m9
OyxwELsZbqg2b4ZNuFWuER/+IrxjQJL9SF8vj/XcOjsMPtk8VLAPxdAQXIxlTLzuUQCdSdBzM0iL
7YM/yZl/Un9y0rZpgNXuOU9sT0tWYazayqgZD15lBxj5S4rpw+VRnVkUEIPg4QEaRzHs5O1EQc8E
RSe0+5GhHg3NvW7Jt6WEhFmq0rNvKR3S0Qm/dGK40lMLOQYN45uZG93p+gceL1KVGXk2vDwmeSQU
SQMkwR/2tEzwgHTsqsPu6P33h8qJI8oW/Xr4Xie31QJlZw7Afi+h8g9ERlqq2HB/N9+6Ha4F35qX
4jkRZu4Ip0cOIzuIOcmaUgox6WpdRpbQp0zQQ8VRJqHwod3PjG5M/uPFocHwp7zCTZXkUSffED9b
KpqZNOzBj1XYLwJqQtjnHZAemOHYLm+V58FYXQ46/s1LMcd5PVj/jmbJEPX6Ye8pki126D+HM9/v
gzR8KcTkeFMkv/FoSQ57hVKRcpPfdQthRSdrId4IW8H2t+gub6DLgjf3t8Um/ultrE+AW/7ZQCdH
YAnymUdCh9+551/L3RWKADNP048L9slAxxKJwZ2BFv3koBiQTquVrhz2PTrOC32TvnjvTbEF5U3P
FwO1J/NpR7/6QfzuAI19EB6CXfESfspta4XnxU09c604KXXQuqCggpC/Bj3SVKY9BIR6dSPXYnEf
vlB1oDSHoxf2wE/gnIzPc0+6c9vQUbTJNIdZLFeGOEb72bxrypZWqlViQ7RQR6MpMAQLcPz+2pl5
iEyZJlQBjkc5mVgF+elaaYkb//QftbW3BvC51e+NG+/Jv/VuMCYVX7uZpXq6z48xobji5UpBbFrY
Fama9y6Y2b34UzVuw+Yq3kbKE4e1MhPo48Y+zSm6mAaTCPEKVe7j9VnnWsqppff77q1a+1+NT8N3
6yZ9HDWYbsTnHtoDcrckW7003+qr318y9IPooNLXUEEoHMfWBMey/N7p9wMAnA6G1zB3azxzH+BR
dBBiMnmGCm9dHNjQxWvNbuxu3f/MbpNbeVNeJ9tgq27CK+D1yi4Jtj4wypmb3bnN7zD65MLVt14M
Dscb9tGAsU3WCeu8jvT/JgjN9PHaStVDmwwRoL4pJUU97AWV5dCGyOq8Xp6nc2cvre6/I0yGgbR4
LoAPGfZl8TL44Q1iaVd5LM5kw5lzkEqRhbwavSXowZPdzffroerHbby2dvgb1u1rkaykOYmG8WtM
8h3ACOIMdETwp1Am+Y6cVpAGvTPsXFfd9eDWg+fEqx764dYCyXX5u53efcfbEugKeoWI/k3fXeYQ
9FJgJdoOIhfQHO+5s7YivlqOQ4MSqzqUdQZsoy4HPbNP6oAeuLswY/CDp72FvA9BkeR1vctr6Sob
8O5DRd0xhZ+1sO2NCt9QfRUlybopvqHEZqNcx0unWV/+FaeTSQsNWioUdpAe6semenDs656SmUUo
dju8IPsbuTfW1P5zNOTKT6UpzLUtxq748axiIUM3XeQ/QUFQDzveScB7lULbye4e1etw0VXYbwmY
EEfJ1oycjUe9qneCL6LsIQr/2BT1KoPcdXnEJ4uEzglyBGBOOA7RmBx/4sGInSagHeqq1g4tL9ag
mtE50XLIUaHrzzSEz4ay4C+jS0AdV5usRwzCEGPjsr5ztEED9olHMOpJUC5TFAIvj+okhXlpU1GC
k01TfRQ4OR5V1FWiX0OH2qPDvRDpBHXeD797HrTgFrXFZSHtvb+ETf9jB+VsyPGdz3SOHbLJfqbm
ilwAJOj3ZV4tqA5fdZZk++B8qaAse7kCBIYndVvP3N/Gj3a0MYxVfxTWEADWWbDTqz9K2EbUWW2x
B4UsLzG7aG6wlBpWneeBqg7End/paDfj9jyzVM4kL5EpO0ijKI6mTsERdLxy14zyksgh1oHGlZZo
VAF4luP3/o3Gzgrs4bpxbRJv0zioGuqNPpO9Z0bPN+X4gHVtAQWbznNZdL1n5MU+HASxAQSCE19U
otVNP7l8h4OOnVuVSfeNVMxVJUYbqOmXpzbA8h2xWuMr8zjHtMYT6zCqEX/E8tlDZ0qINqkRWnvN
SJM7qZb7G8Pyhpu+6JHqrotg0VaDZDMOihYGxj1t7732Ah42Q9Gj6wYGawkubFj7Kca0Q1F32NHp
eKdkcb65vDxODviRGz5ucSg90lCZvqgcCDAe7IBi77cWPKY4wGFD0K2ZptsUavZBQadwx7OXJgNR
Jl9IzbMB0WgqREFgcU2qpGwFMP0NFWLppkGKywaw/OAmUbFsA8VcoTmR/2aPdiTBm8iuAH+hi3Ny
lA0+JuyxI5Z7vcHQaijQietaM5r5nKdLn4LouAgQthgLldNxWkAWTEcp92WpqyukTmPsERJob33f
PqGoigSeV/tXGCW0uzRXo8fLs3luEbAOTc5NViNNgeNELNQ2r+pYL/fI+qkbPckVO0jx885oxklZ
G6z1RqA+p4JlvRx4/MOTvYftHKUjmdDM9phmB2eHKaC/6IStvgsrOji1pXygROulQ95j/CEqV0Vo
ff/NmIA+0fOwDGj6dJCn3zqmqyV5CNax6r7hhezjKimJoi1FL63bzuwuJwfWJNZkfB2e5HhkOPIe
RXAUbtUbayhvUmOuyX/yGT/CjJ1GgKyKoo+XkoPPmIKylepQlfeqttAhbEC+WEh39evlD3d+ML+i
TLJEt5qqEgNuTZD/rmCdI7l57bnDzOP6JBcZi8WOCD5EoYE57U/xNgodNAflfVus9eGqx2GnYOWv
pPS+moPlnlzWKFoimcOTU+Kayul3/N2Eqo/wheoY0VusL7GX717cObjsydIeY0B9oyELghFI5HEM
KWytsuLD7T3V6mEph89hhXoNmJJBLaF3piKIenmbFO7MuX56vB5HnsJLKA7VEoo8Iu8j4Ox16l9x
T8JO9HsR+4+paGzKobSBta+q4YtVi3YfKDNiPWfykhcHFjEKutriyY2G0x2tuS6T9hBd1gYkNM96
RU5lBbWocpWZtXZ6/x/HO+7SQAW5/0/fg3gRGQasd2kfdZLdGvomC/AH92Q4QcGL2r05kfzmpU9a
m9ktdLyhLrZ9Gs1cas6lFBc4neFqgD6tyVJMYgnvEE+W9tog2GX5RYE+apTvIjoul1fjubwCp8EN
ig0L2Rj5OK8w2kEdASD9XnmCK1AXX3L/Jn2PnMdc3QPxuRzs3KiAykq8ZziFaU0eB/NFCQ3uUFL2
SWM+GoN4A7HhDmHwtyI0tpdDndllwGj8CjVZkx2WfThOyjgYdvKjq8vrusLStWtnVse51BwfLYCU
ucnwDY9HlMcoSyDOwc6MWsrSDaw3p4HPWKn1ixK2V7kObenywE5LMrxNueWJfD6yk1f4cUjoDrWP
TXW1F/3YfIt6uEVNEQ/Xiuz1SzeOiy3b4Y9IhI5shGq6apN61XjNrZZpyCmIHFWOH9tD6ud3WF54
d1lYfk9xf0GJvWxeZ37s6TSMjywFE9NR9ZBb4/GPRRlQxjQxqjglG2Wpmsnn3MISIq1A9bsFW7LK
VfSmka3RKbgSV5GB4V2fw+hzG0y7aq9VFnGNPGoaWfL68o87nTuMDHidWbjfcmvQJ81KxC7CNosj
bkuQp1c4hd2iBaPaDa6aMI6EG9MJstXlkB8A2KObCl1DNPF4bo+CoDyTjr8H3Jyq9Ue8a4tTxxcX
fsp7G1bRU99CdFpQiW+/dLGCdeYwxPFnfMggfVWBgAFXTf/mqUN/a2ciPYS8L2jSYtF7TvAcRoHw
JctFCd0vCcvIUQoD63JfGrJFS5IgOOnIMkI51Wj658l45QSV9qBmsoB9EL5L5sKSIy9YYsTsfELl
G8HzHvvjBCaSVu4SAd+qhST54Weq5zCnQ1MwvqiB3D6EUh9itJXV7TfMhOnsNnEQf4JrkYPXjaDa
AR6Jv7VtjT5DksfuvmtpZ8ysiPGbHX5TWrIAKkbNurGQrk0V5MTMLUGO6Pmerdt2oeHJo21ytZTa
zeXZmybzNNBksbeC2JZKTqDaFO1KaJZmtEcwfWY442Xu0nAmKZJQ50mbhCiaCIY291YpEuCXBzL9
YtQkqN1xxunA/rkuT8o9yJ1JVSIFzT6KMbz2YjwULTTPi0AfJQ3mQP/TAckWxCjQekA1NITdpgJ4
EI8lNYuaZu97VHZ6MSuXpQne//KYTg6y0U2btjXINfDVkjb5bI2O0jq0KEAaXrMqyhZbzMp4rPIW
YT+kLBpcyiwzWfZ++JtZwTuLwPp4L6G1evL0R4ykq5C55HGJUn6K87qR+4vGnBneNPc+ogAGoLzB
5+T4PN44eM8BYlMSihxCY8v1Hs37RQqC5/JHPJ0qxnIQZZLhUJcrqP4pz9QgSlax5bzSe2jXl4N8
YBYOM/xjLOMTkUg8oaY15FobWtEzA96JlWNHgbHPkc6sqh/0cZfhkK2Q+bnKrJa9a8C5WewXitJ1
/C/tVSbMLYXTtOHuQ/eY9htta9pFx98VDygc6VQH3r2AdLelX4dpZg8hECkI9RBg13n1UOJNcvkT
nBw9kF/MkWxDuZWKPVSko5eWirVYT+vIv9dpvFk4lV5rw9JVt/Hr5Tin88nRRulhRIWPBd7JfKJ0
VUpyIvj3kVQJa3HAbi3W5LnS30l9hRcWzx/5g5/0gTk8Ho6rY/AQuTInqWJ1CzUcWbFB26+b0ZYK
Ct+Sc0ulvFN+LXteLH6azQHrpgPlF3w0PrjxwYDAHuf4FyQtot8JHoH7Buj1Mu1jfGmrOJ25VM5F
mewxkhCCb0bFaw+xea/FAPwNGDkzuXEuCLKkH9+UmvFUgBXBICQtqOHukfvg2AzFJHvGpUCcWYXj
bz1chOMX47BEN1kUuVBOUxBhCdNM/Y9FiAEhnOzCjnERtOXOxLENlYTV76Uih6csg9QAQs1GRVfn
eIYUPJq0RJHyPT6MbM0/c+35coBxio8G9BEAtDKJwH48XcnczXUEv7R8j+7QwvK5x9Ai8l7+WZDJ
ydmhlCU3sJD3ftIug/y1HZ5yo/jdDJiMZLI7JKFWoLDDDUBKv7TAKP2hn9nnp7ven5Px61spx5OB
I6WedQgs7tN82W3jcqGyUAO61AunWuEp/M8+2pjxh3UlpzNxIOejxconKcyQkbqhgDHz0aZb6nRI
kx1AypQ+Ccbpz9CiWwzbXF10Bi/0mTAnq3MyN+OyOhiLGTd1BSUp3/fNNwXAoT/3RJhL43GcBwEU
H/6qgM/Q3qSWL8T3hvZJMn/+swmZrMUoEmI/iIjhojsnml+V+EWrZyrec+MYU/BgHH6qD8hmkWIB
khG1BDQreo1m29Ez0zEFnLZDGZSZxUga08dn3Fvkqj8z4+OMXthXptSnqGQQWS7ne0MKrnIDKQVw
1HK2UrJvl2flbAZDD0BFHMIHlcTjLyZWjgf4kWXP0wJtuXiptV+MXlkZ1qOjzbREzs7OQazJajF9
6JdJOj5lCmtZG7dSg3uJZ18e0FyQyVopMH+PWnncx9CGipQr0RSW0n/z/IMb8OuzTRZM1YZWMaoQ
gTn0lpmWL0enP0Iv6+T3UxoAJe0NCpE0y5XJeHRBLrARFNn89WypZjVWYyiLdDNRzuzNFJNAE/Gg
VXkuTW6kKAEFTlaU+V6x6BjzuEbhYiGjKKPQVV2ac8/NM5NEON4wYOIoSpy04HLFoR/fkt7554HS
VaiEC3iwlzPhpKj68XQ+iDLNt06LIopB+T6PV+PLZZfdhw8BMobZAoWr/Ptw5z3Icw/Ps0MbXQC4
ndLRmLKRw8qXBdmrmS8rsrHR+aHXja1GyUx5+myYg/rD5Lg2TCrkdCK4eARfO7Beo45m/X75A57Z
hI5qHJMDW0bBqNIEYuBivxbVh0J6Lit/MyDKcznQ+Zk6GM1kOWGc2DYV9r77FmEDmXYesmfdXdHK
b2nk2kpq0sWrNzSkHzXEjiLEHRtD2TSy+/vb7tGIJ2eUkYaUVXGe2tcBOkymbCsV7HVR3pgI586M
+cwpchRrclZJZphKUFTyfekttcJOnEX1qXw0rsJnJ1oqsU0fDI/tdI3O5+XIM4GtyVoPJSEK2zEw
xlF2FTnobD5cjnD6Njuujk01YzD8omQyVscQO7De6mEhfUNUKqzgnNmWi6LczJBmMtWarAZXQp3U
AgqxVzoNLbo7efQGDJN1JfxXO9evTJ1CL9GPY/fElWLvyzm6pQgmNWspfLn8/WYWtzXO4ME1Jo5r
tyg/ZijpUAG+UbxyK87ZA5w5+Q/zb8oKdoRSVlOFORLjdiM1xWLQEQiu8UEKdwVGhpeHdPaAOfhu
4wweDEnKCsSvx+/WSNz+Q+TIUuzKkK9Un9FwG03kgA3NvWnm0mKyraCa9ldQcOxsK3uvfTa716Gc
IVuMu8LkssaXpGcGsXtkWE/GZkHcS+qK63mVpOtQExeUohc6IGfDytbU6Xb18Hr5a56PiMcH72j+
Pc33lD5dHqNQiXmsZTtBcJslmIQnA2gj8/FDaB5ly8shT4DjH6cpN4P/F3NyGlSub7W6x1s6UYVl
q7x1hWGbSrMcWn+dpggvyFsJF3Z06WZJrCfzCNsTZKIu04/FKu1DmeEgeTxcUqJSFrRdlX1WkNGs
YOWmWmqDrV9dHuXJh51EmgzSshAMbWNX3xXivZOLW/wClkPAU7Xyn6vMsGkvrC9H/CitHGXPJORk
sSu93uqSQ0h1Y8vX5Ys8LOmZdaiolAuAJAvjyl3FSzoyL9p1rz+a0IZuUOifm96TBTr+DAA8UGgk
tPPUyamQC8kQNQM/w38pv7Y/C7vYlo84JjwYj9kq+lpv66f0nuC00OzZ9vfZCT4IPqlwIBc9OLpM
cP2upWSOfgjqrsFSKZfNTWnH990mek6TRfdjTj7kNKvHYY/YW4A1XDmnsMxQiRWztDx9h3t20yws
D29guxBWPnb01UKz5Tt9JsVO9t1JxMm5L0Z9ryCmru/y3nqQk0/S4K/wY7YL52Xw5qb15CQ5DjZt
NyIL7+VeOeYzLDCzWJlGbnfYolzO4bkok+mLhCHBoZshpeXaDZCqpHWXSt8vBzm7NH/N1BTr2YJM
VmKklHc+7sdylfLUsq6UolsVMWI9eYGFUzHzYD2bliDOSQxEX+idHh9aZj4g15k62i4ynUUcdUst
tIXo2psjeZ3/fr/iTLYAP4rkZhhMbecjKugruwzfmnzmwTA3lvE3HOyhbRoNUpla7KEpAqu1rRjC
woRglWgzG9pJp0X5yLlfoxl/yUGkwRGVtKRftguLhfhgfa+eEnHh38rb6Fv9vX1DPMPEJWLuVjv3
DSdnfat1nVjQB98l5cor2kU4NEtZeL6cg3NBxhw9GBoWh26QaRxEqmCtTN9fB/GPMpjzU/oPm9Kv
LzjZIgQRGI4lk3dlsmrUvYDnxFfznZeP/iqIdu2v9WxmBV/ODlyxjweWliC4eQpouzzdKNZNZHwq
IRyEcziSuTCTjWLoM9WLkNXcaW62lA0XFPBb0mENUqwuT9TZ0+zvlXvS6xKhYQVKz0Rlvu1jOuwu
RmL4Bs0SUVh66fJytLlhTfaJSsQuIzT5epX63cECOMu/8fpftoViXw50+lAGxYTLFqUnHd7QCTM7
VhMjKVEh3nXw91D+jB87NMoW/rvV2PriKdrMMenGrWdyOwHcAH8fPgiN7indS+2BkRf0hneWsuoz
gcLtf7FwiTD2CTmBkVycJLsFVlwRBCKIXu5QsYvKNV4Y2dIItbmj98zyPQw1vePg8dOoHiSjXawH
SyQ/A7lAxf3n5TmaCzLJcUTgRT8Hw7IT0XUO0XXH5AHbobkMnwszefLKAbgmpWEshtEuVRoPov81
beYIMucTDqALLd2RaDgtZ+kWeu9VLmo76SneOS95h1IEr3nVRpoe8l2RL+RqgVTOf/MNf0Wd7LPp
0Iup0hE1HaFJnyrtTZ+T4Tt37yYZfsWY5N1IgBqMdNB2INVuNXmhrpInY+fZxVO0Nu3Sbn4GX7UN
0vJr+ZuIrP3n9Ft69Y+GOUW5qviWqFLea7teqnmfWjZP0yh9vhzk/Ar+e5zaJB9TKXfCxGGcrfDS
e1+H6vPv/X2NpWvyBgXyLIGD0cdEPTgTwxz7Bx+J4/vRW8GGLPgD+4E5nuEJ32TcHEbcIVpwwBBP
oCgmgEEpKqXmPhQSsbNNjJ6+mLg1vIX9UH9WZbSkbVWvi9cgiimH1p7q83Bw4sYOa7d78VsJaHkf
ye0XSc+0Dg3y2o3QwHesVyXz82DZUazGTQCBrWSBV0AlwLbPq5k77PTuP44CpC82k7TaLXRkjr8V
ItFZ5apRdY+B2fCpSXIM44o8ppJpeMtEirejjOfMWhr/5uEO/hET4RDOCzwsgRgfx1SiOk5zS6nu
2cubH7hRtHjDhz7WcIhOapkyfA7F5rlTtO3lvDgzVrxHR6VL8BHgTSaX2sCSKrr9YnuPINBD6/k4
JcYB4OaangISZt5Gjo0fvx+SL0sWos7Ii26S6n0EprIdtPbeMVEd9Zzmh8CiUhXxU6UMd04dNb95
8PNtx6n8O+BkEw40hHhzxWjv6Z94qzYSPln4yC3kHjpWWTq/+RwhGoNC41QHJY6n6+SaIZmZHrhi
195bjicvw74IHnWnfUkjw3kvi2ZOt2R6qxnDoXEEQpt4oCgmycoBI+uRm7T3moEykNLXle0iBLeM
09CxhTQ3Z+6gJ9deaHRA6UCqgmqjPTSFm7maVmaeYCr3kfETo7RHDQ1P/CKuQpG7myPbnWbeyG18
hwvFrRrMFeRP1gkoOspbqIiAUUH7ebKPWYWpCQFMu3ulD750aulue9Gtlm1SvViZkmNu6mEtipvi
5Zw9oTow6qO44zQc7J84QrW4kimMOpBeu15de5py0woynNRsgbHBogSOW5TOFuMHYLCdAhknmdkj
pmeENuqmwEIHkTZqqE5xMlgOiYI/GPq9hvWfnSpasmjLfq41djYKSUMJEc80aBXHI5WY3WKkqd1H
gpNvkhhbMAMN+9XMBz3JWyCRdP1gg6K7jTT+uDEdfFDDTBV8MAT/oev0+lmOsYpDId8R99bgJOki
xxn+axJghLGI/NTr8AyrTGmZGUn2yUUl80Es/G6D28rWLdNwje9Ufj1go/PnUfB/quz//iCD/i0b
aH+tvv7rR1L5Vb/7Gv/4n39TxPhRHKqvf/z//5Jf1/4YbXXR1kSOCMD66N3+p/y6+Ac1OnpGaFKB
TgPFPgqp/KW/Lit/oEcxinvjTkATexSQKtO68v7n35L0x8jg4cVE+djAPNr8Lf31D+zir8MUtX62
B5BrvFOwKsB3YbJJYJDUc9dJV45LyeYmDoYU4WYw/Tz28kJ7R5AJD8GydkTjSsj6Jl+mEKLFayVO
HWEzdoxxFw2bPrx3BKuJrh1cb9R3z+z9/L41FRyw0M4LN3AAqOXDbHReowznQaz/uuS7hgvmtxLf
9zsLILVJvyTKvKVe5sp1LRap+w3aQ+beCrI0XJsUyDZQYJ11hLWRcdOLiRitHSnm+LCtuDDgoFuU
Gawtdm5ZcddXRVNeaX5ZPRdJAVguwpcPBECQ5MNqKD38aTU38Yafo1a5cavjlrSQobJmV2agG8Eq
g0Pmrjo9EPCmCzB/FTe9YerFIte0RvyR4EmaJ2t8QBvVxFs4NQ1sWNrEUq9i5A2UVRU4nfPFxCg6
XURaryg7PcVRYwmxBS/JRax7IT3hplCUhSFoznvNCn/Nwx75vbx3Eq52ZiKu66ZBfrXVzeaxN1xU
NcS8x5dVxPznPqxLLbEVLIdu01QFeNjJOUXDrPZxa6tEsc6WmJxJdhFk8mMGa3ldoTZx4+gicquQ
7d5Qw1eMRSpYwa5CdBJp0F6Pv6eNGrbLqku8J6vM4I10oSUusLFv7BhPui+x4mZwnyOr9pHeAgED
+qAotk4u5LAqLRkPJ68XdXRHU0fdhZFXZrYP1VWy1aD+LLVtRQ0cp5pS9tpV2Ffdxk+xhi08WX/0
MzX7rqImGvIOa31pEUrJW4+LyhVbuZVgpGsML0MUa++JFiKLlXitnq6wq8IjVVFd3hxS4OBNKnny
U6zUjUjvL00H5wq+BN8KX6YqtKGruVQMm0rJbA4QA6ujvOjC29hNW/M2USuzQ4NF03vF2dA+KJWv
eI7HlrSAi1IOu4yadr8uqgrjqMJHOmAnyIMUjesiTNdiqaafhl4LbtS8sGwt1G8bZHwHq/pZp9g4
WxmuSL2TRwsv8rduE9HlEhx/UfhabYuweladWd9GZSuCuoySb4FWfMJnizq361Ioy0QUIzrD/N4W
WW4raE2M5u7pQsLB6CpssYkptG7jyhk+o17UXOEGhC+lJ7xUkfgSqo6ySdUKs9EWvknUZ9FGzOvb
jpab1OLCVzHmqz7KNnJpvFD0XCHjdlXiNrAAk2otQnREgARRoA4H8b3skreh17/lenQDTG2F+isy
E61q/hgi9V3AcjUwnXvsxeSnBBe8pQrKDMxyyNp34pWTyWARemxX+8CL7Kg13gFr4tuF3ebCk1sX
ZUDRDjUcdsxawmGtC5YeHV58T0u8YKH/fGuY75vOwSEndm+tMidpWk1+TVL3tUrda8tyv6i58QSL
2lu2GCZZGjj5XEVsrBHqXWYE7ufMix/AwW6HoFGuAikolggAXA9GlC2rTNi7nnMFUuTVc4UA8c0h
sXGuG209Rec5lGL9scyyZy1rPwtxhTQFxkxldSPidXWlpfVd56TxM7t6judplf7UA0lYp23qLvGp
ZrPojK6/Rh34MWjhaUHsSFf49XIxcrEbjaIaWYtIlVfYQXbBwk+0ctGIg7/I9GZYOl0jL4ss8tcm
aN1FItfZVRBVkJWKZh1o+jtsxPAuH8Rol1jFvZs0rS0hnocDsG7dcrPmixhytOi10tyJiV4gaKA9
gnJ/jVpxHaSKSN9IDR8qq7oKAuohSqptS9FaBZ3z2dPVb4mVR8sswMcvUrvXqqOzFHeFs0al9H/Z
O68duZEtXb/Kwb6nQG+AmQGGZLpyqiwnc0OoShJt0JMR5Bud5zgvNl9KbVQljer0/cZuYLdaKjGT
ZESs9a/fOBvXGrLLOicsrByTDZVpsU9nuGtkRcdT3xGG0w4E0ObWJTTN/jwlgPxs8hCBehmEQLec
z/1yuPWm4ZpkabaQNs/iyVufKOhvBKzhM3eu+p305PuqSsVtD7ASVVJ1sdQZpeajae5Ry+1NY1ZX
fl+hZvJATFtk5bnVXYzK3oy44W6GUis+5NLakfL6KORk383SRsszxM1IEmxIBvum6IxgLzJssbNx
bveO7O8HNX0WbkNmZ35et+i4umV6EI31AUcZP2Kz0a7UuBDXzRAkGrX2WOUOMxBT3Y+6UrCOjDNd
rpfNaaOX1c6bEpOMYTJkS7LhM1YUcd/JLkf6X05Gs3ezYTs28xzZVrNrnCCuFtDzsdPID5w/N7o4
W9LuCkb4YVh17TDX9pH9TVx5K9959HHyLHJ8rRyn/Uzy1b2j11/NYTlz7QyBYJvGikk3EZfBrjeW
arvW2rHSAd08ZEyhprSD6EB/52F8zGa5aRMB0NCQdw+yShA94bQETXZPTbNci8pvorQdn7zUXmKf
9vjchq0Q+hI4FyrUttTTmxVXgdgb3FjMwWcNm7pxrOxjUzhnrvQuV8MvyIXzE1/Ue472Mu/CxKzY
7mrdGbuvSBvLu7HhZQw7zMt1OyxmnScQSNy8rWYtqrAh2bF5UgbmOxwpHvPWIEMb+WBnYtkmqTei
88wMk3dqOzRjp548i5BTCufRNDB6Wg3RrqGVetbUxsHq56dzDIcJ37vzp7KUF6PoigOTNaE5UT1O
Tu4eTV80BBKD0FOlfzWNyWvEoWPLMNfNVDGJJTeYCEQjyjOypuKCDztQOZmDNM9zA8vFj7bejcrD
HbxWvrHDwJL4kp1Va9IpdonVmKreoVpXGnnhQ70nlXg273l4ZjPjHYULrU5k3rVaOnUchlx/7BAn
EqDKWWFG1A9Opm57zykbZ+9pmUsCr5itbdd3a+q8K2WNFZiVloqostrmHTpWQDemhnWRJfXxYBdN
OmDRqDyHSMu1EEUba7rdpuJ9siBZjf2muUczCVTwNqfRGIzD5Jf6B1VXMODirBix4uXgc8x6HZuY
EDi7UxdFIX1BWgDCPPsGSxry9XIHM6qy1NKu2LUVCckZz0EOOzMo1jKL8Fmpprgi52W5FKY+dSaJ
eZUjupgkW8iD+P6ttWOFCRFqxoaOqRZkbQp4FYNfeewL5cpBc5URdzZcD4nOQK3qqa6Pi1gWj8E8
oJUaCRCNUqLX8g+10X8cOQjye4OuCc2oUYzpAbZB2zzmNi/qhhLqutemgvNkNROv3yb9SAr5oFlN
LIJ+JoEZ6RXmazC3sjar590wj93KVlClkFnq3kmmL7PUl/xalr4a34+NUOKQzLpK4owQQyA8xU23
7TxnSttUJDP65Fu72xmbqeLt6lvV4m/yvve97SgDtKH5nGS7EgOYU47gXKh3JPwON4lwUjJwBhen
GrdrKzPM56Czr7JZYdqYV0sud7WqIJGOQTFCd6k0d58EVeftskQvdJa3bcSEvgux0UTAAboaAQmI
MybFkcyoaGJWuhBxawUaxlcaDkPpEHbEnXeEw5LbmC1v+yWtMQAjUrfCxaQ27YdMEk0JaNc3ZdyK
dQg2ysuahps2+2QAWFgayiav2F/XcYx6ze3fY7xFyi3RmeHgl9WZGM1hOznLuOtVu74zE6v9MFUF
ucIcWFUfQEMYMCuSZYENfqKlA6nCp0FxpsZDUAxORHegXajAaw6uW9o4HE5yv9pKHrTB626ait3O
WbTJAfqScHQq9s119S5W5Zt7j5jZM91n2+JbapsgI07b613kBg2yjL3bJZxja1qe++CVkZcwBbJy
t7kbKm2MBt2vSFdoceuf2+rTWHjTWZGRHFkoT7/QYMt9JZCIKtGjxv9SJbr7tW9XVYbwj7VHfyLy
PDRZ5VfKrYqNgY1K2OblGpN6StdgNP5E3ZOb28wTxba0Bv1xcXLM/wTbCL7vBB2LbrwCdUM6bjWP
LdKmcJgIqjqhYNed4ZaP9KzZpu21MewgZ+2VajI7GjgrD32uq62TLY9a48hDX4pl7/RBkUc5mdaR
Nqlik6dsjFpaugdiCvXt0s1+NJn1e46dKrIX1b63l5mYJsJQI9Em2UOrCzDwajwPpmGMLcLBw7Fs
aU+8yTW2wcR+E9azNb8LhgQmD/q3OKOFivwFlaPqCEvzcTkbnKw5Stld41wrLtKc136Vlge+xFle
rlURGcIrachEYMam7Ox7lU/3ibSzQ6Hb2sYX7tZOvZqUpdndpK1unBkpRiFFl+dPoj81sp5oLkVt
lKExGUVcFkN125FUGZoSoZS05/Yd34QSdQmmedeIeaGTLNyDlxjrFdK99jAlvccXn9XOMhfyf3Nv
LLffAKN/IzH/Aq34ATv7CYm5+X//d6rzpn4Gxpx+5DsY4zhvAOvwrHWA05iGnRTb38EYfgc7YuLs
SENBHUyY4l9YjGbqbwBuToYxaOLASU7w2x9gDMjDGxxSTyoG8EYQR0S4//Ufzzzmhhe//j/1JK6b
vB6H//yXdQLy/gZjODygbpEcDi8H4BhW4IsJg+mvo1ucXvDaKzPtypOlbNAq1IMWzwo/gC0MACMN
bSGKJLJnPICojxZNnhu9jf+sqt2121gJJ+ZOo+0kCHKtg+FgKJN1xvCnqM48Q2tl2DoZ1ZPfSVQE
IFSVFw/E5bWhQxt+XfeeVsdTFhA2bBtLxkHLtPdzahfMV0Q3WTcY7bc9mz75c9FQBdRzuZyGvZ1K
a4pmq30/TG7zlGq5R9R133z+56/32/ZLfTv2X76Ml5/a/zitjKeGTLk8zcb/ev5LHsAfC+f0ujz7
xeYbiHecvvTLzRe2N370+7M7/cn/39/8Awq8W1qgwKdmqsfT30ZQ/bO3EFvU37648lP9+dOPr+23
H/j+2lq8gAj/7eDkjGvAZWRM8v21Nf03OGwy1UB7fQK6T7KTPyBEjaBGXkn7ZHPET4CHgzz+9dq+
4U+zClgN2AwyDvlHIY7fsz3/fm8ZYmLaglsAbAechRiNvXhvm5nc8jHwbscyo0+FKeKHepoEh66V
/YNpYoQ5BC7Fl+s3x3pd/EtpOOpRr0cnmgtiBjyKpDidrOGqH2f1wVSJvF3gwNw5jdXiwTosB5Qv
xcO6GHcsgPWespl8WHiAx6Sa1nN7pO3MFk3NoTWny9Zlvr+pi3I8WKSvRt48VheE2/tUDJRX4UgO
BSF6GuE0cWs6yaaju3tf+mBrlGoUkDGha85HpMlqionhNt2ooql9a/aNf150qMvCJBnEmTvJoAKp
ckcvVG0L+iIg/VaRXgUwxWzJsqU+z/c4JbXE2jtWsxD+bLdHYdVudhj1aXqgKssFervFPgpZejs+
ynApEtuBBZMY1zbgZDTahoybxWkPRBprTljWowEQqUOpJaA+xhHxbJiaml4hv7LdTD8vqNeE3qpr
6b0PrOl6zItwKZAOuF33tbM+Opkmj6mUZ/PgPxIBd4ElwiYR59jZnMl5vPeEDjNw6jdSeaGu97d6
lnxmsjyfdb183zaJOEztbL7tbT+y2arC3hq82CzcR1NX/gV13xm36q2f2bcq6NqNPU/brJPLZkmy
9LEonIqkY/+JgOI+yhxPfdLF+Nl1UbO2AG0flDN8yLvgIE3tTPRI3bI0qW6kQXK006nmc627t27d
f7VX455M3dvE0ffLTLR6329xIC2B1Pg3OgQbapllzyGj8zJak6bfFq3f7heRmJtes2/cVtz1wugu
ClN+cqxlwW862Xfzwj2dphiG5rqbhW2Z59aEubdq8juEPXAMGbilLp2hbm4S2etfG8nzMrWQkXVR
Rhrp7iZJ51YdggnuHE3E+TwdIKQVD9JOljPluVFJtkY1v5+ryp0+a/l026denOLs49BWRuM8nAKU
FqrJxR/MTUeYZqQ0uyc9OgPspqHv8Vp1NIvs5jxZprM60MwpVFYn5gujK4ZPmu7V18Ocuhvfmk7B
nCZVS9/iNROC7sLGLuo4zwbxQMsF6QWAxskE1V46XS25w6+84NorOpIUlmEv7eEdE/FNb4kbImJi
kZq3xUoaQbXY8Wi2R8gH+dZRg44TQzmc4xBvRZWdf6A/3+IwNYVkiWGb4wZnA8z3zdROF/WQZXvg
6gtrKkXoj+sSCdu/KGHNI2eT3damls0GvHNE2etnq1X6UWmmDQgu9W4zazogGuQdZa8edgmtt6Pb
edsZ5WCGqksuoFVQsYrqQhtX8Km6F4gaxbzhdCO2QkzUdU16e0J3DjVGPXcafdJRd4IkaktuJf7Q
yzbwZIUZ6Dh9rvL0HYleB636Oi6lcUccW7cRnas91K7NGdsF+6zt3rW1bW4r4P1IWca+FF48uT7R
rIr7oRfS2QxFq6LZ7WWcDCS6DVomonXU6bEHf3Kj1bL3tkr8rVFLY2cNtvcIl97b4uEEItiu5odF
BTdpCUCi6bTVbbHPavWYivLYZNIOcauh6Y4LAkpvh3kJokWUc7jofho6Iil2k02s21A8Jdw6XNU9
eqLEecrm8rB0ZVxl2UPaDk/4apSPZT3si97uwl6aeE9gBClsTD6xauD+v83t6ao2nBtNgw2ma/hS
mfa0V77+Xu9ZjnrQ7PNyChuTZ5BLFZdz0tD0Vvu6hldY0Fpf83X6SDXERQnHmjYAsMkeezy5aXzr
LB2XdAMbYO+lhre3s/xBd4kyBN37EOSm5Il7WXI31mt6Rox6thW5GTBWIl5hHpP0vgK3LTp7N+qZ
FVvuB5gdIpSGb9f7Fugx2bDZ2u+wAQyuLau17ls5sav76SNRWaxdMGOAAbA4cpjCZvXmnZ2nDiSb
2X6Sc4fVqeFnoYma8NAGFU5JKtPOLX3Wp09VOYpz25jGx0a5UoXKdJyn2tRqO/YSW1qxkTOICwFJ
ulisNNk5hlVXTd6X/qXZNMb9VHooiuxC03YCxhjiwOlKzHWfhW6fWNeqN8ZoxGwuZucOtqm29AfZ
M3HwDAJfw84COWmCobrqa5ltZe2KSCtlxcIc9LjQ0jxUc+CEhpPn+7V0lp2CVPauTdMNdeWVDXLa
T+muFftGzdXeYGK2t1BSTOHMFugO6XyYG7m3KverFjTdOaw2Hb8odCThwOxim3e2tvdHfEobvUy2
Ht9lCOb1vBedcT0Q5p66gNE532FW7sOopOQD5e3NOqAzSgZyIwviE+bWu9emJdkqD0B21MeRnmyQ
+8Iekk3id+5DqpfNJ82CdZSS0bZRySwura4sHrRcZoelrLWdbeUpJl1NdlZijXalVf1y1HK//ZAv
bopVGqUIp+fiJ4fSJm/alqN7M/ZafSFyvX4YjaZ+zHDwvc0VQcK6q4h+tRN96wsGG4GvV7Fb68lh
II7s36N0puWHz//5L1P/bQN3+2V5yr5U1ZfheS38dwvnvmFWDmsIW0IYF1S4f9bCNr+DexR0utNM
GyNkZuZ/1sLWGybvp94Om3IcdYOTB/6ftbCh83PYPhHThOGNx0//kxbuNC7/uxL2zW81sIFijswM
W//Jm7Fept5MYLqHU2Vr0H6JREkT1vzIrh390CFcf/9Lf+wWT0X1T5eCnQgJjn9+MjqokXUJdPYJ
ePmSxZ4WIHH3qteIqz9fxYOZhbsfd83z8H7mU/zAPemabpnzDuio8JHwuv0Aq1RLX2NK/eIqsKRO
/mZIU3gK9Co/XmXS+Q5J1afMpdW6FwmD8mEc8u+4yLN++8c79jLVmadD0KJLFAJBftDAXvpcnNha
kvjRLPK95TOTz67uaZrtcCqmqDDtMF29s1Yg9VmqC2dK4knoMcPiuMFBQIfauDbXZqtfEst8+/tn
+bLxx7KfsHgcz8kXhLf0Ugo0UuUIzIXSqBBGEnWjuG1SB4qun8mYN2mhVsjz8PfXfClr4W4Qnwln
E7iB8BOo8M9v+pzVOIcVSRoFdeEfVKM1tCTmEC3KG3aOL3BmdTu58ctCHsAadHz23as6c9XOters
kLkcjamTvubR9s3t8/mLHTgnty0oLjBkuSnPPxfVxoLLeJ1HVa0tS9wQw2H3hqnFXjE1Li4oRICG
qbEYN2ulbl0FK33Ng+adX2CJTe6yvPALklZXL0s50b30i5an1NaY5+QmpLcm/TitDsaUtrnezOas
6hiz9jYstNzeJNheEDVjkZf5yu3++RXnW1FlsC3YWCm8ZK1K1xvloHTqCm9VkWXl1a5L7decVNnI
XmwKXAU+0cl4F6rNN9vTH5brWsLhcHILmaWjr5uqcVW8psKN28bqIrMsvFc2oZ/3O+iNeK0ATfA/
SLHPnxWzia71lMOKypgFym5GUEHdFGOV/lpmyq9uILRs0jDZ9tksrOeX6qul1NuONFvPXesQK+mZ
dWvWr5DtvkU4vnj7cAGEr2Xica9/g01+3IqMqR0zvM6zaLWD+iqXuiLscew3Ze5TTbaevtUNclOn
ySujisHg26QwzO3qYpUoL+dkk82ePLTl7Zj1bZgto7jOBOkA+aA5eybdH0FmcmoZbdraBsEOpNoN
506tMG0tLCy90g4dUeW7Bz/Ao+L3K55T8+XLgcU6xxL8MV6QE1r041fT57JRE71pNFZWGeWeP5zC
jqrYY94YTZbvxlTfDLaxrPj9hX/x6IBW4cEBlIJqvrR8MXuLurGDEZ4tVrYPOrmGDM5eMyH8xSbK
sQuxFzDKBfM6/f4P7z5YRdXXZpJBLzItzqtF7dZT5VbPgRv5xDNsEza0+Pdf7Vf3FGxYhwKKVT1U
/ucXbZ1Rnzkes0hkNo2cKsoLLfDL22o2u31Paf9ushis+16dv0JH/8VN5VymxMDjhuXwk9CXNbLK
Jc+jZVqmSKuBd5haTa+sh18s8IBj0f92SFBEvVjg/mhXJ+4imzHEVNrvU6Zcpy9xSyfxyuv5zVbg
x6VH/YYbMwg7aDrdtXfa3H54gCbZH74xtnZY9sbHNgckmlTsalqxg35Whzhq3jLBH7aa3+bXS1/f
ZaKSoUc0xq7OiYFoO2s6KLMKosYnSuv3D/rl7f7+4TwfliScTHaH5x8uSOzOtww+3Do52ZEgGnGZ
DMtr6dbfoNKf78Hflzm9bz/cg8YlnQQ4wA7rLFg2xjIZUTa3Dk7xy/pY6kl2GJxkuNCbebnrqlOr
NznAS1M2HXO1OPHYJ08KTDjMCas59IjRttoiPnBk+BvPl+lxDgr4/F4hNpYs8y1Ow3gJTcGX39+t
U0X9bK+hpjYM1hl7NUv/p2x5NualgmJgh6Pvb/wg7z4zqgweWLg5PBxvehyTOqfeMUu9gbVROJGk
kcLjjFlh2A5Z9aEdtZTkSxavwWkPGbMETYE001jGbcVIRA+XxsF7YwpGG1/THH/kyLBnaC/pnFd2
bNIqhs6UzmnUrWXxynH+Ukdm8gVPDqwngdCJZP7Sj7dbEyG9YYGKMhlm2OSN/MDXIrUgz4Izqg6c
QCx/jgD2+w1dkbzJyUfNg9oFaNUiMTj2KzvRL+64x3yK4BI2+dOI6/mbg9lQGpQ2zKPEb9RD5Vhf
te4URwjPY+Pa1fLK5V6KG043gPjek7HCSVXBqfz8emIs7aFmMYdSqkjNBsAd+XyTKrWI+XS/Kyko
w3VI3Kj3u3LTEBIbYmz6yrL8Zkj5fMGwJNj0qV9PQqqX63Lxy/7UUfhgsqLdSL1M78bJxbeaV/9i
osePlbE6l2Y1NOfaOsJrDro+wtXU37RqECFsVuNTawq2j1aUZxCiR7yn7OBuLsF5Rsf+gvDplQzN
l5sqbSi6UJt5n3HKJnipmjJOY401QZHl9ou7DWrtqUoNFN41VIjfr8NfXolAAhpbNGZO8KKxGruu
7edOaqGm1V/JdO12rYPnZpDp2itXenn68p0w4oV/wHHBi/Gtqv9h40IIvRjQAFLS1Qxn//GgGJtu
GyFlrHIw6t9/rZ/edTyJCODl9TtV0j9JW4wVP7JANlQyw2ru7AxCY1DZu6bdwCF4rVH6+ZsxYPOI
daCvJ5rEfLGwgrZTfinZrBKCna3Qn5ueAJSkC/XK6Y+lX63nRla+lsf90nLKPC0wltjJEJgJHm4e
z9cXqDaol4ZQiflv7OvT3SzUJezssOiD8yKXZwCYuyKTF9R1ryyqn94alhMOEaS6nYZ63kuTjWpx
pgXdGayrbLYYKLdJVMC4ofKWrz3Jn24ul2II6RDCwBdmuvn8W2LSN3aeSRWDMMuM5x4vwEy13qZu
mZ6VBdRJ2Xbj9vevz0uJEvfWs1mC3GCmiCcP9+dXnc1ewL4aKYJpynbEYYKYE3x81kmZ7prSjJib
R15htW/bdLQvuj4Z3xrpFByYRt2/8llO3/DZBnb6LCTo4VEAzQDo/Pln8QkyWBXPMFJQ/HAAGhRJ
792E6dIksYZLvHbXMrV827pbUVNo6rUKGR2+4pf483nmW/jK0x5gdc1r/lL1qkvC8Aa4dJFGdX3N
VtJeumbbbHvaLVLO0s/46RJi2JPzZRbKeOsm7bAbGcpBIdWcJ/IWdt9uzL9ZLP/ibfvf1UT/XT1+
qvNnXAD+/HcmAHQTHWiENgMYA8HQqdv4zgQwgjfgocap0kIjRhlt/4V+2uYbhvzg0czn+H+Alb/A
Tyt4Q9ogCZ06FS1dBL/1JwXi+vsr+jv6yvNdw2Oz4K8nNg1UCc0ba+z5i9xNXd7VzF6ipMjmI0Pq
qgthIUIlrVr12r4BFvRs3XC5gIBEDv2T0I/P/5J0QORzYacL1NCxb+z3KCzyR53EjC6sGIZfEu8x
jVvp17gLN8KUj4MlmIHhrw5ptlhcay9qghXDfHKKtypZ0mqTZgPiWrhmxdGeYOnA+XZzyLtWIM4H
m4ohEnULFDbpdR3lAcZ5zJt0/32ZpE0S2kvCZjW7Zk9+DElSReiZBY7AWS/a0OgL61i6fXMdSDHz
WboCCKvMPXjdMKBnGm8/f98nbXpI80ljrudMQRANNuKAMMnb1gl1etsgGsvE/BhYGlMVaKvZw4Cv
hhHpRgURQdVCMRJ2NE2PVm0ErqV31LzIL9v5Ku2r5t2A9OK8kW1xAxmzL/Y4ithzVBl1O4Wj7KYk
0mebMbY2dd31PHtmujGIMpi/FF7ZuZvRWMePKZY7b7MkW63tonrnvT9M2hLOfWW6ITiCdGlV6u5B
l4bK99ogZmDTMl2OXjmS7l4v7CmR32rdB9MmGIF0oaqJMXkDuHZqfZBhqq/dElm6lPCioRPDczT8
d+YyK/In1CgehYCwum3shYN+6oYhjWBTUmmrNDCOUkuFtbdHZ3BibzWmYyEJoYFpP4kxsqbcRwXv
2bPOQNadpgj2qX/OW9vqhJcvwR3wXYaztvCdNUQ6WRNPr3nux0y5Nrzp0bQ/aQKEMKrWwqKqLpes
39b90l0vcpwfix4VQTgF68jcM58U80J7wB3oFAR8b+tOvxK/oPzt3HVrthtTSfvYSLlgxCZrnnlt
F23I1GN+C48XAc0wi76LkqxxYkcjPrd2GwPa4Gj3X/JWb+qNTQ5OXDIMrS78PpNBZPa++zlF22lg
DbDodzVxAnmsZ32/YnYyD/re0HvshAzmee9tiTwJaXdmFqGF3NHEH8eTH9NMKXj3CsZL2De9PkZA
N3RV9rSYTsgEMxAHsQx2dTh1FaAt3yipiOay2GQYPJ7eugTK7JhnPFmSdca49JfBCpVRtQ1GBlp3
a/UOmwNeV1m9NSxlVxuTxDxF1GBN7N/QSfXoy4AsqA4NSRm2jtmXm3m1kBJ0pJOYod6eInMmZv2Q
CgJXfg2mAoNfqPqsZj7GnWMp2e2h4w7ehggN2wobbUFdCN+a8EpPVKOxNQM53Q1jj0UwW1ffbCzL
Ly89p0H2VmrKvxKKA3eTrU73ebXmaY2MxGBM7HdBs2x6Lx8/tcAYOX9p2nibzJfVR7mMI9oRcgb7
OMlz2lZ7Ta0v0nLEeFnA5hm2qu3xilwz5sBnAZTZu6ySrdxA8+/rrZN341OVrXQw0yx063JchhLV
pSJhE8Z6RnicNayoJGy3cj+urtZDly168+3oesuDlw/6HSkx9U0akEYc6X01XztB5RibFffXDkGa
5Ynvlf+/D+p/Eab6u6P69kv9Jf1UPRtVnn7i+2GtIdVFFk53QoVJxJhzIpV+P63Jj3pzSqXm8Pom
5iX146/j2nAR+ILNAn99l+5T9/8xqzTMN5hZnw74b3nLdI7/5Lh+XnlTRrCTgNlR8Z08Yxg8PT+u
G/AXBRPq6Oaa8d7treqeKaCkcVaQpjiWfAWBASnSD3foj6LhxxkcdcgP1e73q5JdwYyWGwDX9vSp
fmgTPT9FGlwHx9m2WUiLyG+7Jc1fia385UVOVRDGKgwKXsbxdWbS+enoH8vUtt8vXj/clWmnXot/
ODUJfxfu378KbTX9O7018eovvsrkJx25df5RTBmaCt9M7SOn+LxJA6nv9dp7xZT1eb3zx+UMmMaU
eLQJ3wYXP9w5Unalt07e0SiN7lxX1m0Ki/JimNgX/vkjYl7+54VeTkndOjAnXXpHWcExAZJ1qT20
fxY08ce3sbBMx50Bf/aTwv3H98BNOdyyzD2KxA9u+ENozvDMXM+qtWVuHhSI52w3zb5vVf/7BPiX
z+xUO7IicbZ9mddSFWu+ZJV/HITVxxI6HfjdaNuQ6hxruzZBeTv1QbKpGaS/c/zB3TqWSB/zlCMt
tJIJNg/HzLnXB92ZzCqD4KVawKX7/QP41cok5xh8kJnCCVN5fm+mvgfdKLwj2lFEI2W52pFfwGMV
up9/Na01uG4hkO9/f9FfrBkfggSvFqP+UxDA84suU5bZmTSPqhiNM7OXeDeRtvzPFyaGLyx+IDu2
nZc22r2G9HSZ9GMg6HfNBApV3k+vDZCdF3P+08uF5QeXYOv1fPqlF9+lzfDs7Nv8Qq2z52x6x5Hv
8cGtmrMe7k4T534A4bAyUN3EM4I9FDT1Ojeh3VnGBHVN774y7EzSGKuwmXLEs1s/RNtfeLt+HTg/
SThMLtxu9YNYNkoronwN3JtSUnOF0FeS67WoQffg8iqG+EHe3nuuaO97++SlM6uu/5ohqZxChuf6
fCJxUuamyHsodrXWeqfmfsYblizFu7HVefjCNg4nv6pxk+rUPJGeUwPFMGTWDVzb2ghZseoi1aR1
bJWPsUzd5OUnxyC+E37uWhgRhsPGzu8s66R2qf1w0QLrprc6S22HuiWsoDd6cTyZHay7kv9ghovs
YZwNkvgM12hRWVZdjW2N07Wij7qhRb/XLDl/pBuT8Yud1Z0WleRjPaWTqb72RWEf/Hr0itiROCZE
fq9lt9zH4ECdI4KDsYrAjlhi6bnbNSgmmyUb73SrNIttShd5qHWP2Jl2MHE4QdfTpZukbGS2qxtj
bmJ0+eVXP7XEEqaaQZ9C2bQ2F6bMqVpRbSLaGTMHrls69NqXXuFQEaORcPaByxD8LJls6W8VuPLH
OnFzFTKixbvb7jQLBbaflR1E7Tq4tXKnu04FCttGcIWoKL3qri7cgORI5L73HCop4rNZz0K8jOQH
X5PTBYZ5vhV3Vtlfr/PgnHeI9j9lAVKssCiy2ti52A28r/OhLrZ56cwufZ6aLnJ/mMuNObd9hai2
lclO19OyjYUXyDLOApJyC1QbTEdcZmJbj3h1I3bctP6UkwwCJ5nCGIX3KttHMSQedLzFaa5ACkZ8
h0ulsCgNMotEr8Krebw0ZU/OrKCV2HXLLDulj3nSaQKDUAwQ6ixVmu+8dnJJOc0KNOgMA5I1ajpp
dXHfGMlVU05mdQlk5mEw5shGxn7py9sxL8eLzmqsr0wT3eW6dAx5bqYlYekFfqOYZZhwhssa7iMe
BBkkYjEZFfKuNSjHXV05CYRbmaCWL5y1gjePqYAeSRiPBAKKpcGwb5z0m84ADYMET88VwQgxk3gO
GliKS6qg1aZ65n2l+9enEO2Zu9UGnXUzdA6TTNvNfT+uOr0oNok1qadcGfa9WVbDRzl2+a0nPVEi
THAXF8PVCf+HbqnubU84x9Ja88dACX+OczvACrEImvLQMGEQh0Bk6qpTLL1dXtvNAZcy2I581/YR
vioPCD9c8ajrSfqBTzC8q2dvdCO3hnM0mwLyrW/8D3vnsZs3kobrWzk4ezaYw5b8o4JtWZKDNoTl
UMysKmZe/Xno7pmxZI8Fn/X0YtDAtEQxVn1vbKOHqKJJhKJFTTmKjPoam806LB/Tpl8z2lVzgj97
eJ4SwZdpXlelqR9yd53Iwpjr4uvCbSji1GrGO4Sb7We/NNKPYROqrS7KFg+ys9x3s+NKGkqionld
NAI/BAUs+IM8QtjJrXdZCZOOO/4mNLwNC2iC/GNqZNm1TWRHkzhG6vlxADrsH9J21dNhqtGc7trG
kShpRODdt+443pkgl2M8m8O7uYMrThbyAwhazOXKGcyK0Ves7vTOmv30RhFFUR4Vdsw8Zmgv82MN
yNUxno/ZtYltsiMkJfTQAnWjWyVl2ogQP5OwMDd6ufVt0nCyccZnGUMdRQPRjgUsx+lt29Mbgjqq
m6ldGFVzz7CuwKI3dTv5H+Z+8Gy1xLMRiSjuqoZwinYaq5uS5z6M51BS36h713vTTbXhJKLfrCfC
bdyLsZjK87jCO13PfMnlQz3oFsDctfPU2Bgdiy+QapsoChK/9eqcAV1jigXsX5s+lpNXUyIxBHpy
br1ahzppzc5+1Wu3xztoOFm9M8h+sy+MyMu6664qC2PX9A1vridtCTjNvyNi5q2YMeuTJoiKY1Xb
Yic0n00bjX44rXm1H43AvrScPPjWtEPk7qsZd9jqTMSXIN5pu5gGK5lMY4rY18tH89JoCnuOTXrz
PjKlL1euNMMxpvVwbBCJ+MaXsTS6dxXuX+/QzZhz921h5g9DXZdvzKYioi7zrK/sv90VSCrn1kud
ZRPGR4Ew3Wi7at4bKnRvpJ1lzR5/O8Teu3CbXNWiaPCQSyfykwpn0e9XLy/NRDotJhMj08scZ7Je
aPmYK08cAjQzX7y5AIQ2Al3OJx+aAds0JgwgfBKyZnTKssS4HurgVdXNIjj1QATWfgFKGBMzAk3Y
j7KsnASfh3pfFH1Aem8f1e9TM1zohEZz1l+mzPscIgpZKNFd8mS5vvKiRNWS0AbXyVJ/x4Rux05D
FNesp7LZp8Ay9BuVAEBJJCY6gbTfU4TiLTg0DrNbLyzxfYedz/FLaexNckoAC4bB51E0Z3+OkVSl
nwFH4NCRbzfE/2neHUuzEB3YelTpfkHtUsTsZrSTBBGmw4R6wCyNg9rBpOLlGE6TcqSvMomGdrRI
4rbtnmQKMSls1jz1+6BMB3uHtqV0Y9QUQiWFkbHMozTv1LVpz1N/6EhAGI9p17JS+VW4FKc8bXzj
yqwwfl3MLAXRvvXKYqvAa533SDDDM7EVJFX2m2nbZKswwVgsIsVUFITZbhR5l265Nzq6q9GCNPL1
aqkKU3KtvZu1toIHW01I8tJILexP1p7GJqtMIfEDBwl+7E2lwjSlOs5sRQJO/ZG1GK9J97MW3A0O
wkQEJmwcnGmsuZzpiAlZDL1FQpHHfi9R2EjxNQRuA8rmTDOBFwUM7E47qfVtHpxhONlph65/Rq95
tJfUmN/ki1PMB+K0MtRLmCuNE/F19a1vOEN40ssUGInKw4Af6qLWHi+0Z5rZPbrWMopdb43qI2oM
sSYDi0hzqHo99NxiPBs7afasap3Ow/zzGJIVnO+yKSULZSJxyDwqRGFuCyfkBFFsr72cy8NgmUH5
ekFt1M5lczGK1hjP8+rqAcVBXZNDLWyn4XEQ8mvHhS75EzKNa4YimxajNhgUn3qvIjZhWKyrgSBG
sE52KkPCHhjRSV9vluvVUFuKSb/6rwuL9TWu07W6L9eoiKDpVoPvMpHO2XE22GfPYWbczXQ46Uty
icf+TEBMOe7WKi8+DPkYVH+zlP/DncCdmFv/O0V029afqqcU0fef+Bt38qy/4PA8vKLQ/RvhA4D0
N+zkmn/B9UCdo3KH1v1RIg9WRRAdQnJUCT7KaJ+Z898KefgjG/k87CACE4RmwZ/ATk/nzK2qN0DS
65MximotRMb/dM7022jqYJ1t0n4W/Uj+ThcXg1lnL8zQTwf9fw6zUdhIjzaW6Nlh7BwfdbqC2hOQ
0F0ZzBlnPfXWbjSF3GfBEtz+cAd+gWuxKPGH/wcOQhoQsJi7TOxQ55D2z/n6tOxZcZhyYtDhwuyR
bC/wurFJLGTOt3UxmAgDUw3E9k61LPhuEx+pLnKgBah1t8dMQ2Ru7fc32m3q8MK1Zjc6uO6Ii+BY
huTn20kfNSWeqbE3UorT87yYem8bZ0WfQyFljpnu5oD4OCI1RcUMD3luDKM+9rlVuOQ9rYNrYSNz
Biqf4kDSXzRd6pHUuc+WJccxZb/mRGCANcKEaExG02FV21Usf8GaTCFZsM5H3WwEzE7lJlEJCe4f
gxgPDxu4D93nBoGmmSjKwzo6kQEjGByysnHSDx4UyfouUFbFYjV3KB5Ovc757xLdd6Y4mq7yHVIf
xjWIGAZKpyUWbZxw5qHBD0DjcZmlhS/SuG2Dct4ckOwBYvJ4g/Jcrb7v7kx0po29z+YqQKdg57U3
e8zjOTk40IFOWsRuBmK3K0tlU/zihpWhb0LiLLKLehiNKK5KTpxijLzV9WXtWdV7t66UfxZ8yPJ9
IVeLWuvaCyzx0Amz7s5YrBfYk0DXdvttKXp9Z9U9vUEGGX95rObV1rtFORlTD1NQRER7Hdp3rtXJ
GX5JNJjeAj8vvrSiIITLN43APHLNDZhFfCz6IFMZZZ+nEgXa16Zd3ZZ9e79ajBVF49SXPYCFsVsR
KDloqxp3DB9LgN7yIPOlzw6uXS8YkSt79TMjgT6x6le5OwUeKx8F9ZezO4/1W7kaRnvhB5hmS+Ki
RwmeoIQysEzPzTDcSqFN/7qSQ6PewpxywJK+NfMVUWGTc9laFikwnceSgoajtAmbXldAjH3NOuyv
8WJPI+RLzeDVHvIuSv1LvxfKfz2LTLLOdHCqCLOKNiKPLPe8vj/jUDU1zvCqbt39jC9P6r0r8rEm
Jq2wJTueSlVBexB67taP0egAmsS6dBkK67LzSwjh0CX+rOa2vXFaZUevtOiJ+jfasKxvjdzJh1ce
YQ7WnavZQoBEhY1xNtK1PtEOAIXqs8HOrL4U+2bE99fGJAdWiMHHsM6vScsSPhd982Mr7GlCXY8I
+Qfk4JoNpU6CKTerI+pcuZwVzkb/ovAxt75aVjcj5DKQUMtTN4wDU4hYV+LvVqWmwjrmusuDk7Sk
rz9GMJt4tEczJcBsjXQz3rLBdTGjmoZqiyHOhqp8aL2i7i+NsSzD+0JAlPP1WQk/w7rimET9xIuP
wnJIssGt1fp2GrFWr2x5hlm0461bu4aWt7gtCGJ7xTer1WmC/UJUww1xns08XKLuX3T4uPaq99Zz
Y7MHvcNC4RrLraLxXcZjTq38zm818AdxXIEo9spfzUzi29Cq2weFj960C4oRQ8BEZoufjJacnDpu
+ZRGr8HvczbOCw9fROJYHQVd0hEVBiRjOFIcVq3wcgRdHxB3G8BsXqxInQ1qufow3RFxnBoncpsI
eNIYOKjCNMwBnzwfDuveKFFAgijkAfnpIebLi7KX+rIRlFvsSpfbwViJ6RSjsmsv4W5J2Wki/Cev
ihzP1inEGEFSbmMD1h/h6uKjMMYF+RXG2pGpMmpCPaXXYqzTzBCEYgbZ8GfSeTS0TmBvqg1EbhZd
Yc/MML6dDz04NmFYA5PdniY9QgQqf83f/379eross3ptx0FFjooEEJgx6emyzLpvIkQgBKwtpSIt
r5LjbdHq6I+W5X8WSRB/tEasluTXPj1MUOShIguHYY6AK/9MuCHwGNl12tNXbuaO9uH3p7X9vieL
Mpi2xRYUmm0Lg36utEzbgARM3+byrfOATYh0lngF6SBhxep2IHtmjJLA/FSmcnrhzj3la7Yrugl0
Nq4LTReCqmd3rjWX0U9LnrHeS6s9eEF16FWLfQTI6gVa4+ebx0k6LpZDnJEkRT9TKLJYe/XocSgL
+fdrCP3yCivwS12iP1/L7URsFL+b6YD2gqf3bliWqguclf5QojwVq5vkZAgX++C6fUOaFSlIDWme
p9Gp6r9v4/+2+mz1uVm/2ernX7X+9H+uvrbN16c8Mz/2L54ZB2vA1j1yty217WxKqH/xzM5fziZx
3OYAGuF4HP/NM0cEUzMfEDGNWuu79OtfG37/rwgxL+8KcwADAYquP9nvP30NmDJQnsGPkqrkoS9E
Sfv0qdELsp90Dc9EIVqfltrl81X2mOMZG9sXZKtPX4Pvh4JWhjWzeBN877ti7AeGtLOsQik1n7Xn
EppM+Utsen34whfs1wcJbHT/XCHiop6ejy1tmIZ8Pkuc4TvPzqe9UYAh/nCTfzFN/OKiWRsJx1Vj
kIeof3oQEAjSJerpzMUlGMWrzBMZydMNhfbpq98f6fnpeAgKPZTNaG+Jnvqer/WEh23MKUun9lzA
eLWxIaoSvK5su93/z2FCqGuSikz8Ak9PqPenSAZCnvO0d+6GjH2GSfzP6fcH2X7Jfz72nIfpk8WC
BhGYj3N5TsgX0TrMy+SevHpajsPU46dzOr+vkEhZ5nlx5EsVdD9fPB85BlQ8hCbqx+eUvN1FULWB
c/L9tE76BkzbkPolOvNXZ8WrjeB987Z5zzt1gh7WC7r6NObooWyPSilzcqfYpZx9F+rypTv1+8Nh
33l6pyibWcfVsE5sxbyDWdhk0UjijTNGxwPfEXXz+3v2fW16dtMQYKMBd7iEuLOfCcBXv/OHdm5O
1TI1D60y80c5rIJw2ZLETWw91pLGZR2Wb2Z/9MXOBjT0SaYd9L0pQrHuFtcbMdk3VfBR1hbW0wBp
vnFqSpSW8YoD9r6rVd1tnqLuNLRUw3wqieQ1bvRs2xy265S1//05PX97UdXwsWPZBzdBlItM54m2
AfQ4BVofTtnSeUfYO01iaeieCBTPXzCS/HyzAj50fN6BHQOMgNv//8MXLwXXpn6zOzWiN/eGwzw+
6GX8CoTI/NSvTJl/fmYchhwFzBcec+XT41VqYXQV+tTkBMes07gw5szTqTLn8u73R/r51eLMcOEi
V8bMRMTY0yPNRcesP6DgW9c16ZrWQGmRv9R284uDbF9wdM+sGKwHz27UUDb+UqTtyZkD0kIC/EpA
5tbh92fyi6cBZygmRNIBsaY+/yrZDvqqIahPY08HXDkjJSgEIsdCeeoFdcUvj8QBiGFj1xtuGvAf
nwaP5FrHmNtTAaZxVcDFU2Pc0HU7Zc4LxT2/unBAgrhhYMvIUnz23MHe2bNlMC7bBqkJJAzhJs6G
F5bzX50OI0mwVQNFjCbPTodmcmV2QXmaGuphJs/vjllvsYQ0g/vm97fol6fD1mSzz0FjPz+dqRaL
SpfqZET5cmwnJ0crUL9klX+u6uGrwJngiIS243V/rurxzbV1SQA7tUH0yZPVci2DQV5Pte2/bexx
+WLJWb4gGfvlIWHP2EBQ7fGTDi4zhQcRWJzKFWixEIhtkWXXJ1xnzWlZekkmu4Gs/fcXk60Wz9nT
Tzp7USyB7EdZsZgYnj6HQTDQCaarI9l2pEOM/mR+7trcR03Cy0buVcnAX/RLb8eI7fuPjqmLxwjW
sIkXp+0IKWZH+Uq2zfR6mcp1iVPghQt/3rikMKQmKdwgqTjj76eIApfnYaysNdwjeI2WpCT3F4GK
BMa+6TLbfQXnpIc3xdiO+cGC4+3e+nkTVjElgCapEKtGrxuldt2j+SjH7JOHE8h8a+dgHAlCAd9N
fASFhP9ZxbfcA5e5SLEPwLSmRntHRLqUh9HuTEy45XQy136LDpszE/JsMIN9p7gYSWDV04Vjr4GK
rXCoxb6r03EPcjbn57EihL8FhvjoOwsYZW2N9rmhUf6bcr3OPc5lv3yoyDHs6SEpEbr7qiDToiG+
Le0GU4Ct5UF5EMIaSwLdzOUqbPsWKVEApZu0oDg+g+6s1AknG1lgUulIJyILOm5IUNIUJBR91SdV
jAtqclQKHoBIsBTJhk3aeKm9Kdunwep+QOcCSQalWX/LuqV8BSIlKwwSfXqraC2B0s9TeSBGD8Wy
0czWFxf3rYEhwx8/msKS695C5Q2b3btF3ETN8gVNNmNjWnfg4UNWp8RHFJW6xHRglskyUVUcp5hK
/JNYSDgEU+rJtm4MbwPNqmZ5i09j+Ig+pn+k12Qlut8Vpg8Gpse7Ygnat5lMCWbopxkc7qRmY8l3
vT1Z2Yji2wuvoHfz4rR0pKcBrrbO9ZpNsMWZZbVHHc7QYyuT8FFLdeeTwJ2ewoU1D0Mao6/yJiAv
OXYDMdkzTg7Fu/YWXEDQwdk3zkUfluW7xQvXB2oKrOtwnsV7dv1zuXeNouxQZNfeEuuhqe+E3xtO
7JEG9qFewnbYoYPv82RYeiYZGWiDzsYCKzEPZN89LgTCjbsZFX+O9tvPPw1Z4X1BPLFYSZSKZU1I
KUemWNQlr3jt0bVFVuFcfSPajc9aRztzsCv6mu5EcEDrjL88ze+l0XG1V4pPELv1fUnUW6WLW2+q
nT4xmCV7BjcnoKaaT0qHwmZqTGI/yB+jE8dcrwWNEiJW9cJsJBo174bUmudd5GrjyH5IGLthpIkE
/bmwdukQANS2s0I5K3S/rIfQSOVDNkY5L5I5LMeMbxpOBYSqVRxWuWndrGiCzF0W+vq9b6EZO/kz
gCVRI1X4rlI1cbdNBsZ6iFDMZHt/LKN3aA1nuXNUbpdxK4itTzw0VcTSA1Hck5YEi9xHVocwKxjc
mRzQrP5czkt+W+Wr1+2XiRedqhDsAjsUfO63ammbElNzQ57nWku9IAr1FFZv7oWIfYLB8EM4JZ+S
3GvSz36HcjRZsiJHQNG3VXWQfkc2RWVXRU1wQUZCvku+/2fClfoZ1D6g3EMv9pInOhVaoiD0qund
PEpcVztZjy3aHJprivQqXZxgEztl2G60ZVkZbr3un0rR/8Eu/xeU5IdV7acg6btWtE/glu0//xtu
sf7Ceeyz5yHnlsQq02MP/A/aYv5lsdvnFeafrdMYIvXfcAsEK5QnKCr7GNAJMMl/E6z+XxZrpA9K
wo4KqQXk7x+48NhWPll+MWAzffD72ciA+vD7nm3SpUn/UFB8C/LS9Y8NxQxXQdG4yzUVU36XaKo9
1k8yaJdXdCRE1lVGAxeu+DzKaDKy6m+0PxA0T75fivJxTt8VtDw8ZFMp74m1zsy9bQ+OAFlRxJtm
wiSBxyeI+lNr2MqJjcnwAeHtDJYzsmiiiBE4Dq/JckA72NHFQWEIWSgaH5HbvnEqBAsnW2lT7hdD
OR+tqXOXz026aOs9Og3aDHQ3RtlRFHk2X/thmZ9ROZHKBV3iq/vGki2Oc3Ii/HvHoL5rLy0jPLhL
OandWLXlvN9EdpShNq20nH0wySWKgzYzhrOPr00eyTdtrcPsN1bxtnOldpNezFmcDobrX5lC1Nfk
A5TkxgZtD3E4LqjhyR3Wj0Yxr4r6nR4qRpRt+bolX+44oZzM34yWW2Qo3lJLV/uon516PUxU89CC
MHREunpUuxFBoNYRkfVA/ighDaWXXi25bMj1VsFwV1keYrzIbsLogB/O7OAzSZPvvpC9i6LKMnx5
72212XlDhD1CrCyHfoUJFMPNRo5/iViKETi5U/MNdFZcjnWAr7jQ7rRn9aJ9QFHz1R7kaHlkr9bi
i5umSNb8wOvKfYReJifIqbLCrboaocrUFPo2JEbROzJmEJCriSd2YH9Q5SSGHa3ZOUq9lZK0oqBj
Z61ZYQXCKvJkTejCxGPN+jaknaBaq+x5CvRSpTCenjGSSlxELCitWtWXbgy77DhhHilwkBW5C2We
8aFbzY6Fv1NddF9U9LiNaI/plinqZUXQKia2OFKlHzpoCzSMVeF+IrHqEndhI4+8kahmm3Qob9XY
cmJd6bJBmRAO0WftBdWryDPM93bYEhFRVmPHNxw+e46B3IJ73xnoXZuWgMKRtEe0kDha1F985Xfj
zl7thRjVKJ1JbQo1JtLel/6rNVf51zUPidsix6y9gYrOadPq1vaxCsV0KbIsKvcpe95659Rez0qj
qubD7Nn9YyFgphLCcoOv9ojO+7ygtnkUUZG9IdSypmUhmAqkRqUzbB0QhmHHo/QXjdUWVo8+TzfH
vZb54jyWBJ5VCBCK4nLK2RnGFhZE2uLJxnxtN5477KK5QChYOP10LlZ7PFRCUwlSm1nWx4Mxz+xv
kD2hv6MRPu6Hbts39X71QNFH+dHA6dYnc16iKXPY8D9Wi0PGBw1b7FTNNoDVC+qAPRNqqHofCeLp
k5CUVhhrq+BP7Q3bv3UKIjUTf5X9o0bUpva4MwvrsEawftE8ZpR00ADkHcPJ1Hay4GTukjTtM6RZ
pCPc9wqwB/Vinn6tmCLVAZGW0FfraiJ3aCynlzE8Zn2zDkZ27VaSYHtKnYuvM/VW9xntPEYsee51
DMhVvxVLFw1xJxf/uBY2u+cReOXTMGTqgSeGjC4TorU9NXxRIAZFKi+CjgxG9vvCv6eohuautQ1n
P3G9xscwajXGpTum3tfpu87FolXiqrUGpGdUJ0l6WLqsEXtUpro7BStIH0k44zjwQdXusYlocNs5
lLQcK6/yy7PfbgKw78va/1Z4VnjWvf9OrNx9atbnPvvvP/L3Ko9UCjcAQzOjcwTY7zHj/r3K29Ff
jg01QsboFpMQRewM/pUzuumrgERY/h2SJtkLhPwN/5ZRsXMgPcRFjWSz3PNL/mSZfwpZMEUAldoY
XSKLNR6K5hm7yIfXFr1RMTWJtJj3RVqbJ4x1szj+cFVeZCK24wQWGiovIg0PXD14Bs8ukY9eNR2o
oCtYCOPCmYbP7rq27+2AHN/fH+vncwpgnDZmBdj05wSj0tZooNqpiM2Z+W6oB5qG6Lj+I8z07zMC
wQQ13fCY6Lk5KOvw87N544wWw77xOtUM+Gfy7HUZrpi/w22U//15PQWyOCKsB9tF2A+qEayfrFUl
SVSh0owMhdvxYa3yfGYCKdwtg13ML5AgLx3sGfhCNts6LQ5liMraEvAqu3XuS+FAFqhZqBewzZ/u
2Hf2A2kCVivMMv6zrWZGzWgzeCPbRamMm0JSnSMmT79wlF+cEvt12AHQFseEiHqKJ1kESvZ2NpR4
bJbisswdCp9KBGmUO7kvgFe/OiGAe8DTLYKN3c6zQ+UVeth5IoSGVoWzx8kkvNDTCy/Vr44C52by
saBWBfvt06NUNU23y0IQv5auRc8f2zEr9YqL3z923+Hr/+Bw358724NyA3HcZpbnqbq2wfJrmmUV
lyIL5Q4hC/JtLqLM+mPNtryPg5WigWs5euoTtoFiuSpReVFBR90AQNRaa31nz7ztSdNF1N2m80Dp
QD421fVCYe+I3iAdLDZjtJMmeN1870iR1owGWbWaDIHAbI1YT5b4NnVkru8orW/ZC45F9MmvAljT
tXHyNWm8unsbFaZS5zxf13BHn27wUTDlDH8vd//V/7k9j8+vyMbacoPRuEabyvVHhJyvgegyw8VU
tJQhQi/kXjH1X9VNq/vyrT8GgFX9YB262fSw5xl59EfA+fdbgpQHF7cJH749YE//gL4b/dAidwGh
pRHG9oR7w3Twuf3+zv/ihSHEZ1O+oPxjFGSJ+vE0EZUZY4BAPB7UsCT2aHuX7OBGCmZL//PvD/UU
6/1+QiRXoCzgtOCh3Gefm8L3elR7GU1BpW6+BPPIlp8ePiT5WMrz28ZLbe+PKOt/DrnRT1gDENd4
z66hIee8zTFHxPD9nCIixgM60uWFZeL5O2pD4iH7YoreCI6f4PrcaXTuWOn2jhpWuaPqsZvRTU5j
uPv9Ffz5QCG3CB6eBQlL/3PllS79joEUPIiRNrsgq85CRtvNt39+lL83DCECEe+5ogCGFXDLAO8K
I4JUBkJudsQT/mHQK+0/oQ3ywY3hKA5P4NMHr54shk0bjRXIGUkzrS/idayMF+ia7Qb/+BbD1uMb
36gFL2Qn9lyIVET5oESO65A+ZnmTW1QPGpgKv1j1F3voMB1l9v73Vw+e7vkx2bMhoGGp2w5L5OPT
M2toNwbvRfY01VQRJh0ZQHQsY0Ec9qG08uYcDpH/3kVDncJRq9pO+NIgi4K9VUegQoJhQDLt6pSx
fA37kTkm3ClfEEhTaDXU+5zg6nDfTUWPQHuol8cuwvBPYR1ZZUnZ6vLbSl+suxv9Xtu0bqJGPPjO
Wsxx5PQ4EX2zEdUFPh6kl45EbhlbzhoiJC5spr1qbWSC1dDtk8Vxplsvmt0Hii3pbB7Qi+HEFFs9
+hw504msVZ+4lF7XEyYdatNhEFX3dUG2uSbGhKczSaep1fEiA6dKou953MyKGLXm1GIGkmmVfahC
dKBQHCjdExcDYovj0tLDvguzeqZmyUIIhDiYBNNIO1Z5sQ4CgXTVsI49VDMNhEk7hsDsNZpVxYCY
ZQeazbV5Ha4utWISvOg+MpF1QiVNrqD5s20C6iO11SB1p0nHH9YLMwK+2ODpNniP22xrZUlnvrmY
8HKZgJd78ohzeWpjUc3T3cpCVCebSztPfNiQtMIA3YTdzh7C0NilUpsFHMQ4ByfROZghI9k4nx0e
gmpnhKP/2Gd1Nr0z2jr9FLQjrTPoSemOdrxweRtVeOfweAdzjFdO3VEE7xqPEtrizmVLQid7p0Ja
N3xruhWhNwr8M1Nbx2BJ9UpdEV61exU2SNpDI7c+9H6XPUCfmG0iI1t+VKIB8QE0CTpBySyqePTf
JYk3qgk6iD67ntxEWbMIDz5NqFmW2CR2ORdgWmNxcAdjfOib0ZQPQVlT2GWMbpodiorR4Dis0lkO
hl+hMFQdPdLYaQWBvHW3pktsFFOxZTAqWL0IBfuD0VrdEDd+seL/pLI23EWl47ytTDCqBPO06r+4
uWEvl5BgjnEOPQU8rkxaUaEZUKEeSlWub7juVvGe0DzL/Kxpc+nvF912SDhwEBSJzSRvIdhdgg/g
CtjvAJuK2xp+x6HMR3JhGwpMR4KKkGDGRT0K8+CZU+kkaikxmxRdLoNvfk0fKdfMcYvPXVDNxivw
oSLAOtA6+QVoRF9cqWHYYmgzf5SPndHVhaDFZljpRRpxgp083nj5RZkyJ8BJTJro82Gd8ekRdCtv
SFHE4pg2tZHHk7/lJ41eRtN7aVU+JofBhfzK1OB2O7XU6h4ju0tGTyXr5hLwg24HGa1ECHlO7oax
HgV74Bbzbn2NbsLurjOaYetmj2BzEu6RhLPJ93YdAy3GYxJpTZ7xaKzmZZ+DTjY7rnRZXkRuVBc7
wajX4Whd2weaOO1zXQTz8IZPDn3T9qitbIFNkR5MBmH6nv6I8nPo+686HxhkIBe9wiPyaPYjEZan
TDf5Wr4rwtISyTzN+etxrLZaelm4KwXlgYXkIdqva6kmAhBsjbj+ElsiKu+5WqtPlKkVIX4UPcx7
Ke3oLhKsNDFRaDPxskuv3s0hdl++vbOAomqdqjm0UzVa0L++LhO9CdkTlzEBq933Siz3ez1W9L0q
q4M2mkhBY1w4GX3kaSoVttKtaQWETJxRDd0ldBci4YZdKhDmPIr02hXsU/eyzBcvkQDZ0FJrrfD5
j1SFnmYf+dXeHLviFYoLlmzPISlhT0cwrgCc/EGTqDaUdWJPTvSmcsUqd6q3+OsLdi0zaiSsg/3s
kQts+oIxBjhVzUffS1UXD7ZL4+0igZwSX0rzxqjMNb2QzZRCCZlSvCn8qn7NRG407KbT/JbfgWF0
GmZz3ZWUMJeXLRkETBVLRzQdcrwpTKYizKzz2pkzmVuyDW+5UnZNbMBUf2gXEaSJ1frV116R9kUt
r+0xqa5plCd8dJr8wmnD9NEIg2XYSSYJJ3agh3Eaj4Z8pHkswLpTZOWdg2prOMyEWprn3oKmi1Mw
3mtjShv7SKWHGJlGQvp4KSmPqkPAV+VdH/Sm3JmkWN3Nc8MMKa0RpFErwSjR1Uis9qRf+58kSyd8
pmnnZpIZdvtQt5T0gHpb6hypvFUxijwgssAY+FoHlrW+MxAzOQe7x2eZ5H4/XfJyeCouzEZeuwVg
PfyrOZh7GpzpA85MJfy4lfh8k1nXZJY5vSfuB7qCyXIjLE4l5ty62dccSFPf82d67VnXWBt5gIzC
+7Bmiy8v+9oMhkvc7KRpYmZV1X6A5cU9vfknHlx+bNhZnQrk2cJbKxKtSXLfRf5A69+YkVuRFIoy
kNthxrS5J4AmbJJA23SBoiQvzWua65Ff5SMBN7DzxghFrEq7vQirpg0SU6qBuGVbGcMxAlExD2uW
p+t5gUAer5oSXwPdF9qiM8l2l2Lfgn9SdmhDF5lxOXrldK5RCDgH4NQlfzeYiE7hDGz+d4KxTl/J
eu6JpXXKRptXURcoCBNA1i688YSS+pHAOl9/mwoCVo+NU3r1SbA6zHHLh5nKqc7aCOZSUrNl8G2x
TlGksntdilRxV/1pSdYuTNs9tlHERR4oeZXkpEbxSZ3oU4jXpScETbk+HchGrr3uogBLbeKgJ88N
p0uORQz4lf6Qnr2Tc5ebzkA52dxARjUVs/+pIRMzZ2nGEZVQnTzY52Iyaa/36MkadyqbpiMF4nxD
Kb5hr9b4JWsYQzK2gSqnGvjCi6DC4nxmU7ZkhrcmWRNNJAmB/73SuZcW+5FtC90yK+vWcShbypFp
dsYixmc2BATPxH1gGf+PvfNYktzKtuyvtNUcNOBCD3oCOFy7h5YTWERGJtSF1vj6XsgSzUq+xzLO
y2pWTDIy3CHO3WfvtRuuSZ4U4cnR7QbUUEh9laeo7LQAHbQuuRKLSpgaoYhthYapcIO/MX2KVY1G
oUVvzZYqyyxPgmru189X1spznhMQZmEuyVjQs6gsW94NRAYlxZE7o+nqsx4ptCG78QzatxyntbHV
1Ofnvh2Um7auaYEQbmMBVzHYGJg1FkqWGlaoBkMowiTkVL900w9IsiZYCNUaHieAgcpOBcogqT50
ZmiQkdk0AZzJ9EXPqJdLTLUqzlnV85Rf1MLhsUZqaD7qIzAQ3yiUbFdaY9mvVpai9Vmjkog0ZWyO
fl+tK59GxoWHWs/Op50S9TXt6TvybV6lzJ9TI/KtUvQ2ikNY6sSagDsdIgiqaPkN3bUb2dgc6tni
s7hsoTaYXtdiOQMJ2HOnm2VsPkorLT8NOxxTalnIAe0anqjgGbOloyjXVCw7AOg2OXd2ga6ztaKh
ta9mkfIO1LJJBrAlQZEWUtRH3OExAEi91B4tPH+RFy9Z8TF0dsHn003uzxcxkIaMxafg9zEQ65oG
L43HmQCYFGqM/tXXDQuUApB94WlxrukeVNPqFbQA0UdLLjniIR7X1aLUYEnAjA5eXlNjXkUc/zMA
ytR73PU6F/lGDD3WZKeIaayWrebW3sA1CUnCao3nCgsRwUQrlaeBs42zNdsKy0VnUIwDuiKZ7/78
KPXT6v1vpzcOhsCl6ZIgE8MW7pczomoynAISzT2lY+g5GtwcQI27MJzPZdSE1jaJO8XdzVVoLBs7
GWswn7jAbhetm5jlM/ritzP1u/MmLuTCZmjK6T42rKorb6VqasW9MbBG9FmBmdhKIiUVh2hIxVtX
KsUQLBNPwzuO2lHiw2BI2F1RuvBG7i+2H7XF1g+Qfyx749A5/myAOn5OFyqVb2aZaOqOXXBk7ZSQ
eJyHkGSRmGzGfnj788/oV1GFAJZwLCJSxC9A2P1qII5rbEtRgR/OKTRibGDH95Q642GBeas+0QfV
P/75D/xVMPr5A9fcBN1YFvHl9S/0Ox/xMKe2ms0WRAqpym+L0uQbDh3MyeXSaX9RnFrTZaSn2ZCQ
I2JL8os4lVk6dbwGPY1moxpBXRfOVi5LdFgsqBl//mv98dBOANfhB+LEQG79tRvALcKkNXN2zqFT
vbpJNl9mJ2n+w2f3xx9iQbz/uSdatz72+s9/99nhIKAFdMB9lMd9+iNPRXwL8nc8/NVfhZsFJ7S6
3jOW/at+kzt03usccrzYlcNeS3AHaETLd3/+U7Q/Xgjrfx9JhU4b3LD2LxeCaamZa7Y4j9YvqcSm
aKsTI6Jmlb5FSA8OR6+29W2YaIt4yiZFISXIUY6qqUlbuafzbIgzbyZC01SXzPYh1qLMhuuaT+7m
z/+u/9PnTtGegwbISk3Tf/ncdbdSyICsn7vd3esYPw6tUtr/YZvyP/4QAbFgpUlS9/GL1qjReya6
akbNbDmGMNeS79jMVeX8tcQPCiCsAt5r/CBA3BSL/KIvZYU91A3BaE+xum6rjDHY26R2FGqoxvo/
WXT/8C0j0K3hLrQ6PELkw/79kiXLgXBlApFFQGqCRSqtL3vnuRGl+h++pD9IdTy/8Dvhe6L0TEXw
/vefJAwouayketAzUe8ZczkeeJulN7CBowvkNRdXgav+1dt+fWiu9nSUaVY4vzYjRU7TCxgT/NC8
CjdGkpdbYXA1/7z+/rs6/9tPtsX/vjp/iv5QVr/CMP6+ONfN3/CxCZK9ZHzXXR0rmH8tziEzGtSI
oauzaeEK/8fe3PiN8Orq8dcJObk85lgi/Gtr/hsBRYCRq3WOhB95uL+yNeem5YL7/fTBSh4xH8sP
JaLM+qsN7/dP61HiXWWPec8pdykOTdIhwHJ9xiNetkm5zFHzUFsjYulq9228qjLFhboWlyIdWcZv
ymgjHyIQqim2SyAPu070kpPjTEORr9gu3CX4UiNzZh4tBJVMTEUUMi/jK7gkcz6MDr5kz/mpb3Ru
Ej4OXTdMgagdZmPmt/xj/qmLRPTO1+faUOs43Omx2iGcZNoyhHfugidZkz6Mi1bb6jDZKnIllsAy
EoeoJ8AeJZPVw4g5VJ4is0XzGjCvTmCTZv6qI/qR5dt9mjw0RmQ1O4w1M7y7cRiw07eijIMpwxi8
i5KO2IAKhTrnTtLy17FXbB1bF1Q9PxI47fxYhOkPFb3itbaS+ppNOeiRSFBIijUsKmY0zR6Dqlho
tPPVkqXglgfF5HpzQwOFx7MwSj2hjmkR5Iyde3eGuLkLrTT7hh7VKBsqooE4jmEnte0wqvq7nor6
qeqhvsdORKG7s4S1HZSREKsYVKU7qRp8HjVwlbUlhdzPrpEwBt56EWbfOJrJGM9/vbQvFEaN7ptQ
leotnSREvTTShdjM8SCRDTWMctDmzRcmxOXDnlZyvBKDr/dlTiZtddZNE3E/8GKb0Uw34Qiuc2Pn
xbLG1fTs3OD5Z/OKcA9Ow6aEyXdEXbpBvbjtzchSudk0XPUxNI2pxXNlzMuZokFhbGpkrmzPAcmY
NkPNihUlTqNAwWpb8I026gnFQbY+JTgsC1iHXF20fGV5RugLNoIVbiqgGKFHSnLBpoR7EA4E4Ad1
kxcEybxsKkcX5KkesnOa2/j7SlJkTxuxI/B0NBvcoOFgpXTmQSf33AhJAB18dK6NEIn0RldxG1qV
0i6+FHqafWogQ24588h8h4aafDltN+JKc4sYuBre/8ckt8X92HG6oos7yxvQVuhtKv2DTh/qwDZj
mdXh25xFLib1vJb0VonRWnraEPCZg5Bxpqz0aV6zVsXDdbMLCBLnW+T0FIHj8TbIBnG5dWDCcFlK
fdGtIFrmxrwg+EGPjMt+eG3QwS5umWvVToWvGW0LrUjMwM6VofML22hUXJpzchS5M31x0LZRGfrO
FM+RnUDncO0qpr0cC7B5WOZ23rFlIXbQcWyIlwRoztLm8o6mMFYvqFodUDRHQYnrkKOSYMZOtyc8
DHCg6d0kxWg/XZ0psbItLv10b8isGXdUVCyPIyZYm+WKcH+g9WVXN6yX+QIAsW4BlOGZ60gdv6lD
3PDoqt0eFD27jWeqr+xwEws7N3zbqIO+rcvG1+KUzqsKIMe5LIhH3xNvKlfmHJvbIHWK6s00IxpU
23rQ32KOgS91ThmRn8tJT/wss+ySgmHVuh0twXVncizdyKkyI1yPZvYU0YsXXrEG1YWHaCSPDavZ
arewZJq2tGNiqJUKg7evVXGe7bSum3/QRYpaRMGu3Q/W1tYzJG0vLMb8Hqsn3ri+ysYPfD/ljS1N
C0eJHS+2D/+S8IbT9fklpcQ+/mnDNXZ6Uc83UUfnOqZdday3plvogGVDQg9+aDoppeJ0gJANMOK0
vTPU2FKCJuEIBY8TRBN6rAMJQhmRoClHoObDo9msGd7ptpBw5QZn4lFvhMn46QJh7rZWF0/fap7z
rziv7U9mcO3eKmJnq7ecnQLUiKW9Lc3KKBq/xSq6pwYt5CQtE/cbG4jC3JT2ko1Hp1sFjzkCO8nl
nxYAXGmhBXFTm8tec8ErBmZY8XFMU9pEVCIOlhWkWb+8d3bOLWG7sQAmF0liMYCAac7AfWT3wTTr
NDOKFprgJpQUeXij6WK+LjQFzb3PNJg7pTo+AxedHGzcrXPU148AnhIESw/DGTDi/05K/6gzX7f1
//uk5PVNlhQf/2f70f57nGD91/4+L4nfDEYSHrvAsDnog8T/57ykmL8xoxNnd7S/6wCrjeMfE5PG
lEX1HsFLXeekxpn9XxOTC/2NkZshjN045QPkTf9CmoDUwDoR/f+JyWZqR7bEkU4DKBtw/dcYpsxQ
n/paMG/g3dE62qqueu7q3zsF2hDhtcEzliL2YC5bO7De4q2I0m09xKQpLdUXHPyER244iMMugOAT
bkYFecx1lJ79kGuflpBdE9wBnmKzsbVmN9lX6FuUcEeQL9n4bro2xYFkPDVNd5xHaKVS8Gbh6VLv
+9a1TmWbPsTKQqdLO1SbMApvknLCYO9aW7WhxATv+aUinhA4rLBvnMHo/dLljacpCTdf33T3DZyY
TTWHd7iyXsJi2KT05lBMts2BI2wtLYxemNUKX7OL86zF1ibPFkIIkGVe86mNdxUbfvapRrJZWp0a
E4sSy1Btn/IhNW/GTugHqTNFkSH6kUvbDcJ6bG9VNqQ/8Bi9CweiqVg0uWnLLD0IGNZBzg+9Sd3e
OBXOmN2R9NAOeaw3fuG2w1Ni5+Xo9eGkHeGU0/TMid68NyKaJevIvKvgs82V9c7yT/si3WF3RC+n
fNwQmFDv5qkYok3dGuHZEVOl8VON5QLVQr/gAi3KYIRGto0g8/+oY80M4lhnoWB2EKc9l3r0t9Jp
Ba+QSbS3USbsF1mHOmCrBJGurGV+1bkrYg8RZGbLg6DWsuaqb9tlKi5JY/9wO4mvP+QjHCAaj/Nh
5kG6m2bC2HjzO1TenRXZ0aj7acHYiDCdQLAuaBbSeyiUm5HN0atIDWf6pP0n3ChtTTtarreENwYp
tMdajdTr0Nh3UEqNIF809HNLSpxJcNlK+MmTwmdXw85MOP5CpYbI28gpP9Ida90MLt9GnCVVQARv
uQmb6mqIFVBI4GW6slYj5ULK7bhE9jMzuKAzUhjFrtSM/VACVmYinUGYi/ecUbMk9uN3E7imJBQA
5cvCxUMLX0k1d/Vi6ptQ2AeqnpcbJuL4OC8iiPgjenQH+H2GjF1cw9E4G5l6hj3OUD2sydlXu04v
0ZIHkZOckNCdDS0N9FdFQf8zi81eFVMC/AH6G9LKqxzbX6B/Nqu0fLEBh+qDvZM5VPYMYGDePkI/
JRkn5G5SRcMSaLpOyKOddej0+6F8qM1mVw30WolvwEt5xcx8nuorUm5732f9TbiSA40aYLnbbxsd
RlkoTrIxOFlBx9ILKuKIU1TY7KtUBABhhsBdnD38wnAvIXIvTc23qrgnhwTMga+KRO90ojXMx6cp
dgPQVh+0h+aTxzsgF7fHAaLqrRnzc+MU4VzJIzuobVk9cNuctfR2jmjkUN8TuGixCrQanRjpz6+p
8CON47mc/eYuvSHzAe3E9udmOXFq3cTJD4Onij1p9OzqyfQ0NgDhYfp5eVrvjNJmtMIPE8b2ky1D
5qM2N3nOte8hlsNznM7UUGXJD5J+tzKt2pW17vi9Wr9W9filhDRLADi2D8LoTwDZN/0kr0XdAvtM
dpoyLftO1z7nIpuiC6tXfTMmhEvntAgxKNL9y1GhxDRMkNwf3Xpnq0iC9I5UV6yXfpmWSXQAlsvm
Lq1CZZMOWYzFIp4VL5eMEMxqg85u1N1GNYy8ONso6hzMrXyIMjaaivoJwIRHXOxkd/ky+gs0eooH
F/ZfBiYlu1fu6Thrv5CM7qGshfdNHiakN4Vype+t1INQugOrBdUdLmYIbx+PRrMfK6oHPIpxD1FU
ac/YsUn6wAl+Vcpi8NGHwkCB/H5PSKUFbqgtH1nD6svQk20Uig7OtcD8UjGTOKWVkmAxCDqqD3Do
WH0nzqtUnB7VGvjw6A5MT4N6bpI0OcZ65R4dDgggudPqHMJ3Y8xygTg6flvlj5ocbzGI0PFW4R9Y
OnmuwyK9gbPOsz9+smfujFLtmIbLrZF9YAjxzTh6sJMZcmmpfncSMslWeCzaEjLLOtkmvFV0azpF
Q10FSlaD1BQXJ+u/5VNCZqU1Smxc2V2jad9qBcb/HPW8fLRkn4NS8EdbBJVF9KqZmWSxCYFRNKgz
tTH3E/dN2KwVBrZVuhukDvZY7wXLTkif2HSrbyFxaZDCxXFS3fRrGKWzM8viy23K45hxrrGjzM9N
wydCSumZGq95gSvlOzf1GtFLm9n2hyIOMhtrV11tKkwxhQGb/XlZ3loyp3UGwpRPu2FMXS+61i5f
3GE8QzwkQWukQddPe1N5S5Rip2ccnCyxvNhOtkuVN4twS1+PF9uYHqmoaLDP1MWGq4QmbZaWpr2j
UO+OoqqtUU6HJbK4HQQRGnu4hdp4g254SqqBpr60+LRtbJ/YKy5iUQ992xzGwtjM2JHd2ngK6/g1
NJQjCZpjxkVcEmWKuvTEoZfVO9xTPVLfwya+0sVx4Ljt5/ZlsfsXcgBHoeiPCiVJHlnrq+0W35fh
oW7teKsNWECRTCJvmI0fVmgGemruQvFh9BD7U0idpAT9cDIf0MNe5/ZHbsv9kEcXkI8e2EaexGp6
LaW2pxEMJcRJbjm+eKKPbwkL0O0RY8k25zU4x5EZzuHWceJLrJ9GeKVBLr9BxDlElRmIlv4HlA1w
zQsf+bh1p3fwBL7O1w6L2dShgWsXNxx2da7gqlLbg3QyT4EoAB99jdV7cfsST9FJn19mijQI/W2n
afYJfUoMEWN1BOoBASUa7ofa3Q/LdIcLo/AXtwj60P3ipt0QntiFsiX+aYfzgT0lifRR+cKkcohd
d8sH5nNp+LOMDyXVHM7i7KiVCNJB2ajWo6k0H02s7nRY9guPjUhNam7A5hqqPTG17l5gdVwthYVS
H3Cl+Xbu+vSub7Sas2ipApZNs8tqrgHsk79l7XdHWlfqcV+FNm/7et4bmbk1q4XGilHiJaR/Tu7G
Lj2Ql6fxYVEx98WNiyKk8/WqFsa0foN7mUeVcWZTdZ5Vt/BULbrjbPrESVnZ5OPbkveb3JJgYobc
Pk2tkvKLuvOxy7/4Kg+Z4DMp883EyXT1GFB3sBky42itcXp3gJJQU3FeUKhk0eeH8DambItN8B81
IfIEREQs7qMqRE0S7X3NoDF0w60S81qcKPiIx0OzsIl3VWyIlNVqk7mxxt4b9fZhAti3KTtgt3B0
q01b1P3GwA+NycJ4xe1RPA6FAWLfbN2Tq3D5WYMK8HBSzMdZT1618tFdpmtX6Q9lOW1M6Iu90t3F
Tn2yhDjb3bjqgUychrsxmvYIlcGzovrOaMQ9RVf7SSTvGCduOZNvFZfyFWUTEwGlAsHr+eyl0Z7z
0cHdaAxbyoy/1gf6NsdeyRN0INTmruzfpxperroA1mc23WYV/h2Vt7Ybh0HjGLjm8o09dFt7fsEI
SRrUkFtUm37HuZWjL118yX6guyhQ7QSsvwlRQa2cDVzUQHHFt6j5BAqQ7BjVYy4lAy6t6J9h577h
QnkXcgqPBEADlmE8AvASRQLLQlEECXBKIlh8bxnvDJ4Lw9oIDO6ENwedLZ5uhx8dtTb9IK86Jk2m
E9/GcqLnLZ0i47bNyAnnl1wPr0Z0DZP3gn27Y9zIrN0NwGaJHb21GCZzifVLoDZX6rseYX1EbOgo
QMGzEWRqGZil41XL34tOaNN2Nl3IGphnzEdt6bsUa5+T8IWYyiONHIfV1FpZyQ4D+B5jxyYSNBYv
tAjnldgVAPd31NT7ccraFWUlyErq3TrEl9oI7+36Pc2d2Qe2Y28X4153cj0wa1IKY+ZsQ4TfOpr9
ITG1Q0ohhG/bZw5429CMvCQDfuvI7LmGZ5DM9j6Z3Ks5146vyE/0BN/QPihRup0x7mrRN6laON3i
Gl00PfbaCw0QH2ZGG0aBWafJ4m2O3IMzP/RSZS1JMHBdl0Wtv8ehRptJxDosK5y0VrxRzLul4SCZ
iNXm2zQPDY11z3EZkspORDRfWqSqbUfpSED7QnnAOcQLs8UwIQzmKx2HwGo5PulG9qmY+uvI89mL
qG+lVWi9JK0hoIviVsz6Zz7ZCVXm9YM22XCVxuUIyPxF1PH9aBrNS6pmX+n6Lg2zM1AdT2gjZVHJ
nTlD5hJVckWd+mpr5dgkuU7riwVsBghH2HzVxujPXELu5Fyo1b0Cow3o+1B8ty1tT1VLHMpGAEfl
jFjf3qYuxz3E9+xSDHV6rbB4ATAxceCWEvRNgPGydzWahvLmyklX2Q6Fqx/IMJsPshPt1sUHgnnY
zt5DBZanLBbsVYZozxaRJFhvyvKuRB2Go2FYezM05wIOzt3jx8dcrQl4J/QpjNa2k4tyJuQox42u
9KrmKTaLto2WL8aPoYqrgUqFYrxmqd7fYAeiQM5cHIcbqsQXTi3TykGPtCZONloPgDBoE1FpZzpo
EPF2Rab0pbtPy4kMYAiI2XxmC0FofvVFNzsF9zfbw4imnQlYeER7lzclq2C7MILfVuOQEUHgkYsd
LEyubqLDgrOV7kDpAv6adqBtNZOxdnQElRp+JyNqg5slwwwC2xg6MweOwSNDE5XBgPyBxMFg8dLz
HE343pCmfUMq1n4hQtEyyIXjRCVsSxolxAgHhjUy6AuJpWFtx4xhY9R4eDOkdnsrTSrjaoNmFjjz
rQQ/JpYpr43maD83dnNy4WQ+Uljc3oPPVgpGsnLJfXyJXNFZbqz0m6m0r2HXKhgaSZB7kn+475l+
vaGJi0sfLfzyPaW/d0hIcnaCsVXG9MbRFNPaNhn850fTwDi8YSegcIJ03dibXS055CxqWZcq4fxc
F2Wsby2De6nJ5nXsjGADpGrVnqIFQT6w7dCuIx8Hi6J9c3gt4/a0SwjpJJjNJtP36ZKp8CBMrdaq
izLoBdCXxOGDOoSAf+Q5HSd1YtplpeWrLDAGztf2ZDdXyZ59BOhuW9NDSk5O+84BLra/J3R6saRq
Kd+JzdCaXvNkGc9dZyx7AFh5zww2jbg2nWQvFkz097XRg5nkSaCdQiwEPJkSaod2RZfKcGd2MNJY
GEmEipqnCc+zqnAuqeU47PrZ6ZmbAeGVPiD+L0YCF1Qw8U2L78Ja0vZitQPAF3qTVhp/lpmfkFmM
yC86t+uP4YR3ZwuGIwRFSjmMr9fTYO7yKGTWmzsAU17Zq/YNXW1mtUFxVe6tVkJ4r9z+kxyKuJu1
qf1edkwo0s3MTddUdGwUc3us1KF8qzQWF96UmWI5jCosNr93Q0y7uZxFUJhVge9SLPV9jEOYpqIw
ukvDMIw3Tr1YiWdNUbOl8wzIFEBf36zj5DWhJOE0THK+61sV2jpQ/ZmFaIeMhfmI80MWad87K3QP
hD3dh6oznXvKTsqL6HrzDhYn5rOsGLVj01Y9AK/cdF+6MTXvaozE67E7zUZfmm3TUTLS4hDMIckf
rTyv1m9/xFNfgda65fxk+vTppQd6cSh4ie1ydYBmtrGd2Di/TGbc/VAbh2udch+8b2QwHgp4FzdI
/Mq2zmZxwgzGeUE7Q/VH9YJvZZDDr/KDhYVYcn2olAyY1IA/ZDwuX0l5V8dUK6OHsGuYR4yxZUPW
D6htJsP4NYdX8Nr2M2/vPAlTl8jBxHq8kPEOi+cSpG2rfaMUDtpAN2j5c5rNJjJjBM0preLyije5
+a5FxQ3XkcRNXKU/lJQEIC55Ggd3omM9hs5UW1vLSa6qVBFJC54vDO1R1d+nda6xGGgj4w0yGvto
aTmWcwbgYb1o00rZj+yWVZE+aEg/Gsc3Ki/wf5Y90XFyLxO+4qKLxyc015FuwlHFO+Su64TSYEg2
buge4nEldWNXqXpoe3rfy20/kbNAhsMKh9/+ttEcgiWLXh705T1u7scGPGcIqvyM8jnb9vRgD8Ql
au7CI8h/fZtAMjAJpgNtzBUt+a5lCyPOpIXzUcgmuo0ix3gY9YIDgrHQiUUV3uOkxhx8kaDbbdSb
00X2kcGxtbpfMmO+amBPubl052Ritt7zeXd3Ok8Yxo6mCMbpUc9QCAQSw166tfAMvH4gzjDI0rle
c7yp1OmUEecLaqcBc6EDfa/1nKt7hVgNZoii2l37kbYxyevUTHfcVpJCiey1ns2HRmUSLnfK5J4m
UCmFAdtOGp7CaGO3bIvdeU+1FkNFyNixhIEaLv15dMBulWwO/QrGExcn21XqgbBzls1wMcoxPBrN
bHL4yfQvK++UFxbQcb5Vy9F6BlHKhK8Fg7gN6y55tdr0NBMi/5xw5V1gbOk/RgaH1JsNdYDSL7JX
SUfVd2no8o0QngGkTtk4U9wETRGyv0WRsZv9QA7YPXQYflJmwqygTZzex/gw4H16lXaRfmF4Jwmf
LTopfzAXPJRpyLIzQz4BK9beqG+prnpLOxh5glYhNVxTokne5BDHWY9/kvQV+SR3uJlFtNyNdhci
u6ud9Zk2RnbEud9s+UO73hzpyJ0M66vSpH2OmZC0YBTZ8NF0BvLE2NU3eiHzvVOb6i5ZFJszl73s
CkX1FL24myb0oT484TdbiOzGAuP8FL/OTa7txpj0HdGwws/Lm4hXIMEtkkdEVSIvjBL3oIb6tuVh
Wqust3mRswYn+OLz3+y28UKdw9qblRY1CZQhOiFrsQqnDi0wJMuzIULjXQj7PY/LFEyFvq+EEn91
tsmasCRJAhAlCPu+25chnSTZYhob6pHOtotiH5kuIaWWw2zXDvt25h2kscrMEEShNAtPluGTJYx0
h90wBRWSq95UdVZglfNya7fl25Q039Nh2qQQbSNR4+c1iuLYI8UT851KgkXRcejyZ0VSkRDW+gd5
DYSlOFW2FrFM8sA70gThoXJShJjRetIsLvxmCO2bvkhRWpScRvu2ZF/dMdI5Su0j8DY3VmU+DGME
w4DVOdtiO/ykNOPEMgL3Q7fsCHq/1RUKZjlNEGC4jN1qaHyF7VDX63bgDF8pbm5wRmJfFYTs5m64
CyMLEkrB50LXhx30zvAyRVnDfWxeEW3SZ8ZPnOHmMAQ83neYOclNR23GfwbQnp5u2AttIxmX24Fu
qsAgUkhrw2Ae1uA9iZCeW7lohrdZyJzRukGswPx+K81X0yl3bd8cI6TdYF4PN7o106zsdtshSk/9
rEf7bpn0xXMy+jLUBmLRlGfRJpMO868hbvTGQiZONI8K+hRPAg57s9hYCHXO+I04h4ngoW45XhPy
EOCHZnRDMnnavYy7oFPtPBARvh9Fq+kYid6B/s2obBUTU9+9GBnSeQ3NBlcJuzTDHG8VB6+4ZA7z
KVWjATbEbjRq06Gduj1u2t5P46S5G0eumEziLHB5keDlT7fABuQ5b7LqwQ3Vi+u22qFX8kdSGGcR
TV/TZB/rqj45i31mjf/s/pT6xu6BCV718hJLQ4XL8otomyfSuLmyEVfe0ySzb/CKSjQKCF48d/vA
lFKenLxIGT74Zca+XO4skX12P4353Gkx28XN6s6CsQFlvG+ja97ETwByUKfKHP1eMNn3BxI7eCmy
O1aE+9yx93EMn4w9PG+nkfFLz/cZkNBW6W8KswuqKX1dS4Pu5pruMsimdyk1nx/U8Tn3JqUyC5sm
LtspU+XJ7SB6UaxrPE6cBHwJ6ykYF8NrrLLYEjdHcGPLssP62p1HWz8KRDx/UMdrC2nzGdtJfBMq
7RZMU3JPZTCSW0eWoa8mwr0DJKrYdT7qmrUica5ZXPC5o+q0Q3hQSwNBTNt0Un2fl5oICr1/TuIK
hMBxN+qRti17nWYVoWymaGqOQCG7z2m1illdRk9MX9zrSeSrxXLGE3uvtNqn0KOd5JFIy5bPN3rU
u8ET7gNM40MXJTTujeJAcd0pyoyDKJjP3fK9momcFMNpVPKOQbwBP1iVWdAuyIlVJZHWebC7cqLR
p1K/6QNRLOwbPkyvL5L491VDsExPbmRMrRHlwh4Sv7XjtDTvrViN4aDK5xnxcYiF/tTn7rFHyKNV
k/qV/KcsyI0wxaJ9nnDhvUy5EmQ1Wxcnbiu/GWex1eLFPNlN/Qas9kQygGUBG+7Fr7up39oTJcC8
lxNfVcdXu7Vf2rx84Dgrn/h1cq81x9qvnMNI701moBhPUbXp0+ism5R1V6cUAel27NWEyLN5kyZf
Qo5pQhQUXaaeh61NRGviQPiWDGL6bJrJvBnw9XxRl9hbQZvSczNN/aqkJ7Ub+gq3oEGEZI2q4Vx0
7/IipL80cyb3OeIIopzYkCs3+uwUb2Vkmh/qqrlJ/pYWf2i9n4g3EwNhbmtawiWihvCoyHwjMDIx
whSSFC058Z0pRlTnsB0oOKS41qli9aLB2Vg2jc1CyiAc+M2OGTHQY/LvDKMRe8R08Dtb0jHqSC2K
TpHO8hIx+Ds1jF7LHJR05bgTDGZ+3Fnpm96P83gJDX1G3GxTnEX8ec2XZTf/3f7/X9vs38g1/JkZ
5PqRJ5+/tPat/8Y/fCDmb8KCogE+cjXHAvv/pw8EcuRaaC4wdJgaztkVsfFP4JRGVweFPRpYaWy1
pAIwb7Rl38X/92+KcPhncJjh9cKrsnB8/xUjCAaV37lAHA0WFv+DJKMhCKi4Vf7dN1vhU9FmQTmt
RTj4jrfOe6uZZWBlzn+q7GFd9+vPAjGP33e1xK/tJD9ZDL9LVLR1o81NhPVJlY3jKT2urlHlR6cy
nxR6Fti2cIQbWxiGvXVVBxmzOpvGBzsPi4+q04srBqfVvBfnByc3s/1gwEJJaUPzZCy+u4pl7Ktq
eklKVz+2/f9j7zyaM0fS7fxXbsweHUDCR+hq8XlLXySLGwSLBt5mImF+/X3QMz1St+KOdBeK0ELL
NkUWPwKZrznnOdK4S3vBUUgRfJcXEb3WFAePdVDfJBY+H1Lkwq10wep3hMQPVWx/gHS31kEUv0Yh
NLmV17DS9xwKhJVKo4mixmA/uEZEqW9lqe60aNVXZEfUNpbr/wqI9N2noUNSOY7ylTNmp0KD2Ytq
+ITredl6dH3n4Bvvq88pYF4OFglJnu4aG9wtM0iq7inbNPgYk21P/UKfU6r4a44R7m6g0aU7Tlmq
QdtVJpi5krKnU1SeYPssBI8xhuLHMPEIpgsOJJtTqW5YSThFCzHBEDNV0FhP/nDyRxLNX6mfOjSY
tOmaZG7fdm+7EFezzq3+oyAcq+d3VDrEv5mV/S5HIANLTr1DGcaJu3Y4QzDVSmX8DCFnk+8a1Z89
zrIHq5/CYN1EqQZrYUlUmNmAFVXNrRceMcG74QqRG5+5NYD5PLmJ7b8C4EWLPaoFLlAN5sgV0wGx
sDovOsyRlj9kPVhs7Dov9U50l+RqWyR9T0v0H1Aass4C1LCWmb4IZEPqhEJzMpEfaR63uCVr/VSj
vGBDQaoutryi790tgHvW7iHfmNyozkVSp0rbBZ7ZxskJiLsBFoMcAQTac1c9uxTrBPS2nnrKTHfA
kR6Sfb1KzR5T5UidB7laF3w3hZdvbQUJHNXIKQdJdrvvRSvHlII0v8kEIVrnvv0iM53UYDZSH9ob
Ut0vHUlYHV1aiE+CnxE+EZrGvMX2ySAD0YlV0s6SkMQ/Kii9qtl4neYhZatQ+g4dqs0QH8OHsTy5
tS3qj6y0ilvHjFryzGUwtjufBHQGogOswsUI1H7OuYefVPtRXrOu91uPEWnRdxtE563e6S6cVHwv
0fJwLnAoTY38yrvASTYmw4eftFj4c4EgjKdGFPm8tb0kBCwgPVFh+S2WGtjoq+TUujAeDr5S5buX
2TntXNIVm8K2RrUD18qHg/DMpKHMyfhGlsqsGKltOhIEx2V8b7tZ8MEzkTrHRhL+vLYKjbjY9LMg
5sAYp19dYiTOVolcFLsMhWa6Bb7FacLjwz5xNo1HkTEy2gwONcFsOQiSUmkXwdoB9yr2Yc0zA5Ag
Hu5LnXr+Kk09jJiKNfjSidvqOav7/ockpts/qjpX7ooTjCmE9I2J0mdwU+CRQ42vbjTlV+VZ9JJT
muIxrtDxHlSp6YgQebjt1ja1yO5MPQ6fvi27EQ3zwlZKatp5rIeGcRdbbfpqjlEfv9pZaH+Oltt/
WIUqHrooKe1NPTgzO1RDpzN6I1LXEPaUTFVaZpJozglgLWZRktc3efKO/DPsCkzvkhYxGbPVQ93H
3cMCQc5WjRVyjORhE3/n2NGJwiwNpzkh22kWzDdKk22nCpslXDnW/S3KpZn3BZs4iiXgHIDbiFxM
dgz7u3orhjZBkR1pX5zCel5SFOG/zAza4S0dQuXWLHyzTLz2RSDs9SBCvY9HQtrWRlstLxL2lfgy
4U1nWx8Ok7edK1ONq1mYrfEkkNx+qJzGaUWxxGjdG0MNM65UES4Be3hlXyaKg4Wedkl4n8HXpsJg
MjCUpQxeJLUs43ambOiTa84BvJhmx8tb6OcKvitYH9Oa1LUI8RW+1YzH1FcAcqb8bnU1j7/qSGQl
eUNt69KuWdbQATYbneBe1q4xu+T3VKxZVokOSBCYisYcHkNjiNMbnKjW4r/wIzqlqpQiU8xskko3
aKBsn3ViK2vD3pPvkg23fM743crAqJlf48Fu6I34+hF0ISPv4ctODj/SCGVU+yuEZ5H9nRl5UyIw
onDEFq20wS6GWf3EMquFAVFhBQDzsC6N3prbDWzJiBPJ9Fv5YwjNiZEF47YyePYnSncO5zhrHxom
UPaGBFQxH6rJrR1Cwm22qYPdao4SVpUcfi0G9VOcWo13cAvh+HcGA/jWZXdHdCi7k6B/La0kr/dm
JSAog5rMSSSIUhICppZURDzIGWndK/ALrfOQ4/FzCPchdulIrRyysiXj1GJuNVht+DJJj3Vb1YWA
EjYNdpPsY9ZKqKem97S4TkCQy6vrNlaL7M2ZOiz6Q+0nl4b4WlQduimjH2YuZr0JTUcnewHlpORv
LzvWsUY53A6wFb1tApA+uXL+DsOXQlWwLPzj0r0HgWRfxoTz9TzMJJhvZJ7YwJomb6we8jA01Ckh
K/6jsZyYPPk6zPptigDc36hZJv0dcwfxy8U91H93JJIk7wDQyv7q9EUbX5A/+eKYIzhH016boUrW
A8eoiVWgmlpI35pWWG9hWDNVXCcgR5wTO4jP0QXKO470wGGWljeeATxiRZVSik03NYRuluHsHvqi
SRgilMw1N7CVIeygZ0eIlFFxsOM9uKh3MuFVP4e8hcRC7F+zTYn23sZRUgAOn8dvt0b/zlwHtCZP
p9w5FTQSK8MqWXZjddvB3dkJlMTsqLXLmWs0rDX10B4dz1uUhzbImah1N76amqPW9fxc5XCi0Eih
cggWL5KQuCIniHPVCjqgca2skXAG0A4rnIQQNAL3hoDEVdX4/sFu7OFiWXLYael/NlOuD4lSGJ/o
IElHJqcC/FG8y9T4OaN62HuClVwf5QiMEOa/tNlY3ZHVMJCCkViHznOy14qotJ8j/hWM2DVGgo0O
qpBfcgEwYRXNxEmtxESRaRQuoz7fbyEtuQeHZcMWjbWaNrLsBQ80o/bFBUKKbOTAQDH92fggGPcX
j4m8Gx3UYLYCZsDEtL92dGZ0pUhDOK2KbpvY/Xw31QWuo8lrTq3XugCulfERO84lSEa1aY283JSz
bdxGBF+CBmnzU0aK66MmaCsGH90bBHWQubIHtf3dVwsG2ga8igLHgQsUpi56QvpSLJPPOeSl1TAu
IgA5mA/ICvUGbJ5/bDtScbOkKh8RrkzXiGCwq1JZd6wKl+KnZHOVTTCXEhMmBwhMLskaXDJqw5Sb
zelsGAZmerGUeBxVGG+tesGWMbFfR0ZTbVsJPjIfq/iVl7fb+HGvfkKaZ4BnjOKKNaP5rmrk2tEk
/VVjMzlFSn+XhNUP0VREw2SGcShU9O1M0EeGMAVGTrvMV07puru63/upOT0X0QjDPQmdN5cSFyiC
Nx6rymYx7ZiFGjbBzEu9UUbgvS8Ltjt75Fr3Q+lePS7OfWMNz5jUyp+TRgQx5L19KkYfpVzZ1p9t
KBCcSVWfML8VR4YUj2GLbywZ+Iuj4kg6AiSGapuhpYcSnjrGsBbC+xGmjPtXDrujL6vGjoPcDJiK
kCI91o6ALde74EEYH5jg0PNwOeSJK8ILrfoNIX851K8qU19zGfSbqpLGttWUp8xDXzNQ5/Q4hbsx
WFhCOQD+vVL2gDxBTf131ib6H4mh/7/X/xvo5X/V66/77v3j/c+ej+VP/L3XN7zgNw8jWOD6CwNj
wQn+0ewbXvgb6BT+Nc6PgACigI7+D9OH+I1sV648n/9GJNrSF/+j2WdGwJezTQTWjmfS9on/Sq+/
TBT+p2Z/+dKCMQRTBco77B9/RXRMRLsbCeaGDYBR43PGzHGDO001Zw0B70B8k4ew3a92TeNAdJvN
nzMSgLOWox8itW4j9B1eu2GmbYXcb9q+Tw1vXM9W05FbyAqfprCR3WNs6Y7HNUKAoDOs+1YSysVh
t7a/tUb2OFew03HR1ZBeoNzAhQ+9q0rSc05++ao10vln4LScFC5SHH9rSnghtFMHh8XJkmE02Jzl
Glsi1k5aifWkOySPIGv/N6DdP3uKl4/Ltu3Q5sPwLWY0fPh/8hT3c5JFJtxLKJTFqQ6qAfGM9wx9
DYIQsdfX35+k/xsvlf7qVN99/dv1vZH/tmNY8K4Ao/y35Vt91Mjt0zhR//3P/yj//s/xV72Eovzp
H7aVShUKgK9ueviSfcEf/Tt4d/k//0//4799/f5Vnqbm69//9lH3lVq+Wsxfi7fj9/90/Pz3vwmP
mdB/7qvayoGfpEr/lz/yDw+6IGuFdwBeuccCH9z6H6+XbZLewmAJlLTjhyZ+q3++XYZwf+PXJ4hu
8YiKFvzZf75ehvB/sy0fpgDuzn+8sH/88Hd1McV1xef2n1KIcU/9+QXzXF5Un3BX/jKWgN/+FwYO
IA9bNCN+ytiM923TPDmjgb+iQho47TuXlVNAfhmZCWi++z6rbhtyJM5D1rLmhdDxNmIZ+jCSbsF8
gzLnsc9bccR9cqt7w1tNNYrzvFLIyrPkJfBS6FXpL/Lv7J2bOadKEYJhR8GWiRJluvvE93L32EOP
Yup2vRf1m77CPS36175r79DMEWIUJMnGGQVWdV0+2T2hDfbYOc+l4bXbhAELyE36dnMb0en2e3pm
lTxlpYg+uxQxCxIzeCKPI8geJs4WxTjA4IIhGyYZNkczzHfDRV9YDmZ7E1d+Sa5Ep+4MF0cZRdVY
ij3iIbRnCGna+FlgIWXbbEhkvmkLGmWrhsTSn07b9nLF1hEh4vL04/xg5mWsNGBSoMsIZxK5mdRg
XevEai8oWgx+VsIV9EvP7DvcUmN7e9j6usD6H5vVVhATiiSw6eP7hD3cNaGkL2gtkeYxjRu4kBnw
l9vGiOKnGbRSf2OPVb8XEUJyJMtBvGz6x2cRafzAzOevQ2Ht+d733OMzOljMMvFk2qvBNOQBxFt8
4dHZDnnEbxFXLcOALjySaU/YipDRocXEMgw4wrN0E/fJwUnxzCX+YkJvfeeMnxxkYbFi4nVWXf6E
8Xyh33Q0marZpXqe730rZ31opC+zGyZXjMPZvktpTaj9Gcds1OSY2OenpLNeAqCjJf4Z0ksJyChB
dlCJhdSxRuXYeEj+6+fabfNVParu60txZP35YPr9/fofp9Y1/QD3WX+rv/5ffzrc/l85zf5lsfD2
Xv51L+D9s1aw7d9QNvG2E0vJ4B1Qxh9nmRALacNegBbLHb3ERv1RKRjBb4CrGYX9/j8QbrogUP7Y
C1jBb6bPBW8u17v/+zn3l7PrX55l7u+H1d8PveWoxnJvu6DMlxUFJQPH5F8OM4UYk7gk0KRdHqkQ
cFQJLjIUTBALIdMKTncSuEw1GLLF3wDZxpdWRWWItju1YjTj6eAPn6OdTWqPIT1uT+QzmCyflE6D
LxdIakrEWRmXyU2Bh5wxEJ70+jkNo0AS7RyHmEayzLPeBO1acVe6hkJjkgH9BLQ3mcTG5XZ8DI0K
U0sUzUgk49Swuw2Tibnflv3w6jRVNe1mo58CeGFF2c6rqczLad2JzOqYM6vRXgKGQrM7IyVA1UHp
L0ec4jEU4vtoERSjgmYmV27Nhem87QlNQh+Q+FW+92aTZtduGRfNHCU19JFrqnTyNBuWPieuiY6/
CxQlUTq+tiQYnaaw4mzuZf/YAbjepVH902kWDxo3fOHT+onJGs4DH+6K11VtwHK07/4iZoEfNR+j
sCwOaTt0e3ess6tp9rdGCkauEP208tHcra0wkds8GZmk6KE/S5lXhO7ZPydFxG7UmMGZCZR/J0oz
QvyOMcwr+k1kEmlcjT5zq8R+YSurz4DE9ClxzOobA4o6YR2y9wzWTIjEDIZaiVKk5p5miOarV5d0
vFWjJhCodTS0LQUazgN2p0PtqFvFIcw0OFNNu6DhAsa/P0YP0+Eu9yW/KE5bs+7uDeSr4c8Bj5o8
h7nkj6yqipDqmH7aDwGL8MN3jr8WbIGyRQ8Q69tMp/CPs/js4KMGb50DmECeXt9VrRnF28Drm2iB
PKLkrHuUFy5gA7GiQHZntGktTZloGJ6z83rKPQ8RV2YS58fhiFTRmfAkMBwiapHUsK7dMhBoFeI9
6MmscB001AjOgvAhTfGW7jwj7K8yo4seIzGQOVlVmA910NqPSdIJlIdur3/qLgocBhjskk5zltjZ
VSJ6B0whkV1c0Ev9YtluOkfDJtPq5C5wB8Ri3ZtkY/xYe5Xr72JCLJAHxMgbDxEOsUMRVPeCge2q
SxraQ1e5x5yl4TNhU8SCNZN1B7Uf3wbJsKGNn2cdVlZ5ZsIYrIXZgRsFglO1mwJCxq6PDervmYtO
fki6EoqJPEEFg5tibw1+xjpE+zPggWLqFplxzjoniABa3HlJE6hVagnWEkALLo6OH6iEbtp+LvYO
fastG6RcCJeJO2vtF4MvV7/KYG7rcyPzzN8YON1OxjRF1a+4RY+y6gunGTb+5BTeZswrtz0XPqiy
TeoXxkhilztkHxq8S7g2e//GqGuU6N2gXZgXfT9U0Cd1gj3Ydd6mzEWNzt7rA7zrMdeyuXBAWT4O
O8nvFFsMRrImbsnkwsrvvjg4hh1+zgqRd2/+0lNle/hydJeSlTXZ4ydnAYPZbvYLtvbUwcsGk9A+
rNVjimpdiwGTymxreUpp+zOeCToYBgRJ90sXYH1XES7elhlZlIlNiCHBZclouvWGGyMKDwZ9Wbbt
OgPTZYOnLKYeviiIgfe8vOOWQXZ9JTS83zdxiignLuafE7NBkEUeiRO+BgiDju/TyQr8cQg/1xLc
0JFsPKTOeph/oIC8pfxgWGg3Eq2ANe+mvkCl7E9nugtjBxDEPweZsiHeJs7JaVPjI+hTl4MzrrFy
ux4QYMvpp3aHztuBKNtKF6xs/5XHebixYCu/tap6kYZ2dzBiplNBrOeuBeJ7tsDrT3PNz5270Fls
95MxVHpFmgNCdKhalFOD8zKgzFpVUzqfvBSp4/A7dVUzlmcF5uj8Akx+3rhRLw9FZX6FaZ08cN5G
lzCYKXKwz+P4mXBTdgF+bN8rvaMLU3ilGm9+g+Vc7wyGc28Osq4Cr0aUXbKiKo6O6+X3QedUJ0z1
t5iCvse2ZDfjB1Fw8mDXXkrC/U7D2KsdCbbigVDdHkISigtO2uCY5jo+BbqJfthjEeOsb+wWsbMD
G22Sw23KFdNtm8FiJVwJ9x0mb8hKugq3IeCXO91m2f2E29oJonLn4407jEVaHdDbG5eG2c6qSRYL
+eDxISKvlvxNfO8yanVO08K/8Qf5VEWl4W7sNpTO1pndbwaHD65bOUeEsnrfkS8KHpbNjuazIGi1
bsR7Y/Vri0WRUfZ4V7gvy7YyHwXyW3yz9+QLn+PAXvu+HHczdJQzFIMZI3JTrxNbHbKuB83ClhAE
L2ZlM8WVI+DQ9Pzadp0zPcAQhIaSeyRvo+NKTP/oWLPc8vk7z6Ez8KWYP5AI7IT7JPXj6xgF5o5b
fxF+FhHp0KVax44R/3Ksvj8RGi/27gTUKdF+fbWwX/o1M4EyHNJV4U4fCDuH+wDLVJcmT52cHEKF
xa3b4MJo6uGpRwKE0fR3GnGczPvI7r9rXd/n5OlGEreist9k123iLDnJuiFvDytrNgabcU5e4nbY
6N68TTvr5AsURsqDDpOm8TVjlYlNKXtI/PYSZsMpCeZsa3axhfC6fkbnc0ggLbrSQNXq4o7y/Pyc
AZs5jvnCS05lNe1FPf/IULhjiJ7Kneubd94Q8LOMu7C2zQ2ZNty8XUeatETYOmpv46oJ8TepoMmW
FO6cc8kxH5I8Cp/ysHUxeqcTPmraqqCtUobPjiSP12pi1jeVJrNq02DMsFGIpSo5zqk2UFQXROiu
O+kV78KebxtcB8Qml4gPvI6VkJbgN/qZ15DcyOSDmIfiCP4cQ/XVIrgQaQZSt5W2i2KdsL/ZpfTJ
HNa5eU7mqHwJhmBiAwNKa+pwX67IRS5Tb88b1OysqbSPAcHIXOl9eSvnPsFR7jT9SbBN/NlVAtJ/
N4UFDaD08RSHxr1RcbogexpmC2k4jc4eMOL4ridat8VFZlBIzpkl2jVLMLYbOIFsuAVC+y+aSRaw
LKVBlKVaxnemUOp2lsI7oLKzb/vOxZaINQ5B30CMJxvDRmeY0Re3olP4NRwBa74Ls8m5aaBgsymy
cyC0BFDqmE3c2PNLF6UV4mLy2BBEBfvpIQVoESuT9swhLbjMOjbSun+GOl3cDxMmcoSCtzngD9I8
eHZnqv29Fs2EPN7trpPbPzAo/9m6AQ8GJTgajPyWEnC8OH1L2JQdYyoZMQ7vUFk8xjLjgVYWm8as
eza9sduAnrkIc8Z04iTlFj6IucFNFd9StZh4H6ubQZoDti6IW3WNkDtFKwnE4iv2jPfCt5JT4uuY
8OYUUxNcTi8b3kExEW3AyHo7mLM6jnWLLltwcbJfGKonfq36JwRVeTHi8GN0GMzjo88PtXRfGkN2
N7RA9nGga2bjXz0i4OAKm/wJ0zqjxK1Tc7riogQtspqdFDJGMicXAg8wrWkXvlYxavuua4v5cXDn
/GQnNostEVwLayLSFE/MUdvcJW46TU8lY4oXK2qi/eAxiXAyq9noJg13CDJdwlENLtdQfQ49g816
bF7LRQjrlzg4lRWsvcEs7wEEN1uLuIKPMBPhpQ5m8xXzCpSymtrPa+tXgq5Yw1Rx8AAX5dFMq/IV
hMCnMZr4tpHNhF02/TSl3hHlkh5IEHd+1bmsTy4S2QfVWx1rzij+1Sjf/1Xbbn/bJY7zI4SeAEcw
8jMqlch9JP63WMderR57cy7ORHqCHnN02H+7kzHtXKPU+9wy5d5QPneakAaLsNZ/m0Ta3xYta+HY
M4lHqdMWQblTPE2EvOL1rMdHU2PTQji1Nwkxw9SJh0oEwkDtMVZvMm+TbT0F1pY4sOxWNyxykbWU
t0UwmT/TshQ70ysQkATVi7ZHaz/aGscdsux6SFANAHzfEj7SHXsn7NcN0eJrGPbRGnbWfCpMv97P
0kr3rU7B4AEg9DmRwi46M+fR+wZD8n3Yq03QwX9AvFRCOq3N+S5HmoNOo09PBnvyH3Oe6DUJ3YDR
C/8haXJ5mkzUGqCn7xOGMps6UdZmzPCWDn7inkcK+U2N60en6FpNP99mfda8pp1p3auufgLx055H
O77GACJXudeTFkGvebBJgr9lee+ynGUmbNhx+O7KhPct6Jlgj8ldacXeuZkt8WiRK3NxuDrWucPq
2EtjCDXR9COqwxNC2gFPZGI/ZJRIu9gwgclYY7HxKgBnY9GBYcJhkEJEiKYncI5oXfIeYRXWWsZE
lkPDN3HRfGYVol9K2/SuJtLigTad7jJis3Xjwa0AqIKjLLOBkbnku5/bGnN3Bev9lLaS6VqIkSAE
TsF5ZzScIM58lxIiczbcIb30VvugbSxpDNnofWKXMYBRujd5W8TXIGPmFdNkcT9aix+7rVeIYsND
O6EADjAWbVKh5C7LG/ehWuqfdABJ4IjmA/0Kb2iLiTAPsSJHJkR0bKj+cRi4U0XTmju7k88ZFr8V
bG/6UDU09N5NfZgKh4VxhVV07Y7OF0E5rzh1xY856YipQUMIdmQaf/H7ck+G+r1RTl8lTf8rj/Mx
qiHh+HNBGE5JnrahdUO0NeElR2iTxbZkUMAQNZzikXYwwpDRhSiUbROmo5sAhicb2D45eeZSRscA
1/B1xDoI9pFLxogwH4SAvZMxkLvpk4CIbb2xzDo8NmFwtZmkrscWU/aQ53xSVXhPyDI29F5H27lN
35mTYLQA97n3ptw5Y6I84OKYV1k7H824eNPlYhFqlZS32gwxhaSCLUziAzOvijM4mgYw34yFt/hI
RBUfElf1C1/BO7AM798g/SMXL1C9jeW8N6bwjLmveTQwsf7Sy+2s7HHbG03+iH/1Ung+nBWMybvY
8UtGj/kTgyP5LPtwuO25BzZTrwHbp+570Bg3tVV9VOTfvkPt6i7FlNf448hhONRx461hW7srw8jl
xhZzcPIbkCq4XV8Q46R7PxDee2Z57us4OOYestelwP6z5pDBhydmNOwQqWDPYMk70IS/geLvCYpT
r54zfvKIRLwWds1QXRj7MRrMS1rV8B/seAu1P9u5qnC+cfwOTx5DHWQT0OT7ECUNSDLWtsRYE02T
jwdl2B+6LIheCEqZbkRruhC2dPljScHj3E66u0w26kjL5m24eI0NCQgLU1a4WOJjAAZMUcAUTKj7
3AK0YAnnyKxNY+M6KGRm0jlWTWi1P4hWqtbwgRzs2sN8LxynODW5oAM2v+cRSklomfEO0Svc+iYz
5GMzzZ9ZJFh2T/gfZWV218oouSsDEuDGmsz2znCJwcJut69NdH/BpMezmENzH8N3s/AYDpP/QnlE
Ue6U8qapsVCic3MuALDqdY2KCRSpivy3KqUBDpvke5y4yxco20Zqr7qobGy2fhT6l5ofbh0005Z0
guciiSA8QrRYNSVT/7APfS5du9znshrfC2WNN3Ari4PLDm/TlvMrUUvzzp56/5LOWcm3Fs6XEUfG
2kSDdg/gcOTtIVvSilXJVF+iZKX9ZceRise0MuudFKZipLD0dfaMUbsP6Anbxuj2OFgd+mrOeJ8+
Y+sE/n3bDEC7OtRuviCMa4rm9tiiuTxaKrTWXSq+mUCB4HGzR4l6flVg/seqIyLUdBXAlLyzyPmJ
vgUZl+dK296hFL46CAvNDpvKeFuG3Z2HyJBJizDXg5e63IGyPCFzi25C+K8AdiQomNJj3IGVwRo2
KF3omHDEQZuw3bVkv3CPB6jG2hNWjOu6kPFoIcFyBlRH0RBGhINM/oZ9LLZmF+ceBsS1YUBpx6Hg
42VvyNjwUFMgh3zjxjO2ohnMc4Dd/RiLwd6VUOumqjw2SZCdrXhs9l0NpC+KfGpHzocF0xZkm8lB
wBDkOK6zkckSoENrb7dyRP/WWFucf3JbuvJHHY/PU8xkkfGieIsLgsJr71aUUYdMxR2elQrl8mzJ
o7BSMmtMcTvOYP9yz/liQw6rqk7yLYrefNcYoOz6YhrXnTe0J4Hh4hJhGt42JHGg3c6YvMZ6L+Nx
gCQEk0OriQmik7yPBPPZJ3p2FZ3FBOt5pVuZ1Pvcg5h2EQq3eZtUrruDZdHPd1HMJB7oV2RWG1+L
GOSRsNzpVpK4d0ltk0/Wi2wsyHnWyoi5WaiT59bHW5zjtI7RGWdZ9TqCAaGDNkcb+plXBq/DLGs8
KgxxXwpraJ5SzfO2aqsGAyWAYt6dLm7AgmbhSE8YJJaJTlPaUnNZFkZMXxkMi1OlbDjypFnQpQxT
9tiYEn+2oRjX3RPLPBinrKuFwaVnL7Qzvr0S90qbNNxZi4BoY4VR31ztoRPi1CKco20MlZWcm8m1
9da1urzecGha8wlinliQe1PRnVjdU/7PiVeOl9Ize3s1G5G4VaiLvqGTghketAnbaZQLwoTVd3/H
5D88+DLFIFTFT+XcZzs9eZRp5TXq/R+FBZlUFgzg4qHoHqrYPbWO9SvCAoONzVJbXeaoEEf/Uytr
fuZBGH4wv8UfaY4Y6jzWFC+WnPD7ZIw60LePO4lQ19mKvHRXOPqba5hJM66IQ5urpSwPWrUxCp09
j8id1b2QfcXzADbkEGJdExjrdPWQMkDKtjE5t+Vj1Q3N2WQgBOyNsaXs4vIF0XA8rMqh6a9DM7OW
QCEGPqZdyyTX0ClnY8vVWT+PWr8UdflUtuBiuiB3HnpieB4aa6rWIpkuIxgoDPGo6mBoUVso9xHP
Em0Bh2TCoYTIqO2b6q5USXPMQ8Nn3MnI/HmWkX+0m8DdtVnavQrQuN92VIGEEylSd7vxgKPV0SvE
iQl3OUQKW8cWnMXEhUUBsjvsegMtEicGsWsgyq1rMAJZw+owAIwUHkKjeW7c6b300AkeyhSu4pZS
vHUPdg9Zds9DH2bPaSrBb2AlGuUxTfAxQQdv2s4+jwgn063nWmQ6kV7U0UAIFj+0yKg5/U3lCP66
Kx1m2zDlQIBpoWW9g0dTIknvUQ085SS4jczU8pRbFUxdXoLY2cA1n+f2ECdlJSmLYn8YLkELLRiv
NcwVfjc7NYfJGhP2vJ37+WVM6jtG0yd2rNjfMRCs/KnuDtbMpLY0swBhVomcusGbPQ+TeWJHkTor
UGdUnW417AG1uDs7ZoztctphoM8X5m5wDTVUL/Ydq4F25WfcdbcFBl5A62O5F8RR7vJCegezHo3b
DiEx+/d6XOssgBDD6W65a8/S7RFceyBXjSzFGa1k84a323+NMeNeWstJt9ZsD29JGySnkREpgJuE
qazLXuKiyhnnax8G+KPH+NQndtnvhgZOBL+fVMLSEdz2TRLnxqbgkVnnnWOXWz8xBcrOyiSvLsof
8Di8zcBuHlkMXErLOg5T0vQ7d0yG7xn/2x5jWsMbUeRrSvBqi+4nWhdSSR8LHCR07s/mFu0b/r45
IKurYVK1A9ZkM49HOs8Mn5HPywwouoGnwxh3pLz9CQDiS9bMmItOeZfGhr/H04SZt6KGyRpRX+Fl
ql+6CW7VQMOV9anaUaGHcIfG8UR4Fv6+uBT3SW3feCHG4E5N+0CnN20uD13jhWcLCUPHfZS1t2Gg
WcGzHVhDdhjWXQ5yhLDTBkq+lqx9FBJ/5B/qyfCj/6DuTHbrRrps/SqFO2eBQTJIxuBOTq9zJFm9
bE8IuRH7JtiTT18fZd3/WsosGVlAAVU5yITTanhIRrf3Wt+6pNvBoshh+hqWZL0yKQLe4Aq9cHW8
IzbqSOLSvhY277yIii/aQDRZTN6TrKhTOw5dpkgl4Y2YIvdAFSC6zryk3KresfbuaFG9jbhohVN5
slT6rZrBXKj+qaiQagNgOXi2C9+dakCAmSKvzPE7823+CMh0YDTqYOea0yfHaCRE7NbP1wYVgk1t
p1SRsJUNh66q5S0pI46Av5kj5hiEfbCTERbsnFp3VGV/Dm54n0uT9hfj7lzCETgAWp2Ras0tgn11
6eKjuAorniESYfYKmexq7Jy5f6ZHek01DIpNBip2FfQIXcvWNi47AcpeiCo/jYYetpHD/MyA9o3b
zC/1bd+nN6QHaE6wYMB8epurSKQCMSb0kjADSiqA2Z4R3/VYJOhizckHh4WR+SI3LA6BQU2GvdN8
C0no3oouvPSWm1qL2ttygEs2Zm5Pm5jdHObJzzUSl0MfdGzfkvIhSvHxp8SIckoenoZEIIQ02LnD
+CdswWUKORV2kV+EbeVuiEL4XniSJg0mvTv4UhYJd/2FKwGRzVCNzuww2PEBKUe7yUup7LIwU2rH
xbTFfGZ89cgxW1VMWkc0KjlUozkvNjqNorseZ1hzIluury+nhm0SbpQmcE851f7ga437Xm7bDG/p
SQcZ6Wm9cFh3baCRwxCOYCfsE3g+jh6qYreL6N49ukFuxfc0PqJknSoOwod0Gsp2w4kw0t8Cz3RP
RGkhItFEoVS/9G7/HQq0j/Qc/yOVGh9aOL/G+benb8PPt7qzf3k40WrgDFlUXTaSLtS2qDhes08k
EScexk6phOs5dJP+v1YDlrdrYooC96gs4mq837QaaDzIyhI4P03JXyP/+Ce6Tt9eUoR+l2p4HpIP
nJrM7OT++EsGy+/pJyR5MgD7wYRB4sruMJVd0Ba3YVUwF16M85wY+wh8qrhIgsbdaWGXJ/BE9d1Y
lGrVBPBAFlD4jmZluYb+OpRnakQUEVfwkoq2Grt1bIqbyfMfaaKfvMYa9w0w6r32QSF6AYUj39eg
Rwx4u0UU9uBhKQh1Sn7nmE5fs2ruvHLwd103PmDy9tZ1YEbGtZ+EJbGoJE32q8qZiu+2CVAWpdIi
zO8qoI7wfBMu/8AA6W8rxw87XCilf7JKDOpWwJRYBCUow5ATkkukBNQswUHPqT47ov3WyegEVJX6
J3jEvkPtBDozYCeCY8Z3gv7EL72CPb0DhHXt1f6ltkm1tuOoO3lTyIZmmlJ2XzNxKPGzPZpQ63Jo
zOmK9FUBmI2aLuXHpj3WZuqex8yYTxqU1dIxKtej6dwWQANYfdNhT94oHiPWvW2RF9kuyswDvj8B
ukN2Hm3UqdjVA+344aVeasXxbpz77zlpAteVNVUY2UNYmnnCVM48sQFf0W1NPPKrtAnuUWNCbq4q
mNAQekinKYFTZVFzNau2OqOcMZ4RQdN8wliG0q7py5MBNAz0Mt0KYbfhWbLIzDUsrzvCiYtyVfVF
+70mzo/kjEZ8nvPeOU1uZH+lCmbs6Vvkh4j7d7bENvAAY8w5bmyheavaotq0DhMUARLWxvTkeUfB
bsWUPY/AnWpW/GhxAA/DdEB4U0XEy1ZOzWTHaV7Cg70bYmiafltStE08eZ37kXHwqhpIH1ZW9j5V
evIX46XZSmcfZh330LVQIsom876X/lh+9pMcloSP4WuuwGE5aJDukt4bARCysqcufiysn+UxCq36
hEFDnLH0sw3jU1/6sFdB0jqEjbLvUvkSA2nsukg45wMVnJMLUqbZ5GGD2z+bpNgHdVY+TcPQ7ydp
mOzrZ3bF1szMbWvfxCuQsNwOagnMUAHMgrqdz6wIFFoy+1AXGiDp7EtZePElkcjW29+j3vjGtmjv
FRMn0KQZjAeViQIgqBrxUZXqCdmqvjecyLnlxZl5U7x008h0vAaVInfEzmCV8NrmO1Yh42hi772p
09lYyzp+LHLH28tCEmRpktNiUspcgayKzgfsvWt22zaH8VlslbLrnQxNYztSsmlXptlE+Sq1I+9Z
I/LZK1U4Jy+ZrgGohchpivi6kOO+XzbGXQSKNS8PDTLPy7F2j1Wb1+fKMQ/toItbb7YqmhPRJYF4
t4kqnjhDIEbQFPZcsnZqhAjcsJ5ehTIu5jK8cXrn2yzJWO4Sp95HmsSmtbLTW0zcpJjYsbj0a/HZ
gzoEy0MkO5sgowMW1kPv5U8pra2dVZTicswy0PPG/N2ujf7b0GefllZpWZZ7ZDL5BiP+Buv3p2ie
73PV4HlLr/Nuehqs8PPUe/cB9eCGatvOb6lheiWoErfZup5Jm6l+xqYfnkpTfsab+t2zAhriegi2
6AA49epPPk23rzG+AZIXM4/G3hj9DNzqRkXeJZtmxC2j8VjGYjc3BL+DIds0bnxCT3LmRsZnox9Q
bTkGgd+xpnVJM4rTTGU30bqsoiu6zke78oxdUZhHDLcVCfHi3PXlHiQiWbJ2tTPicDGE2kwXnse+
vHJu3dZq9lkyMTV6Yo7vRi3lc+XobGd44a3tBHRH3OnkZ9y/iJhnjt3qMmxhhk8FEaLejIwKL7mE
zzO6VCTUyMnM3/r5D8dOq52t43rNnHHhTx3VK0Nlx8ktrWPuWJcqpBdUGejGeoLQD3Umz0FNgT+e
s++USH7ChdpL4geRxUQc9PUxpuqCI8aoONVG34E/H2cd3vl9cXBNDqeRM26BEF7YJSXPaGBNaWvv
ZxBQpMkK95rg37s8U6DZKd5T9cGCajCeujj5lPdecxgj5AYem/jBsrcYm64y4arnNMSjJtPW3UWt
Ip8dgHQSs3omLpAbjx+AFzxfEm9LXEcKr/ncUhxzMKM7EmMSvlGT8AfvRKu+pyI335u5V63qhFox
EA5QVkXb3EYaXs0Ef61rRL8NEj+DfdxkN8rgodk137u2SggfWNrbvUB7+d2v1biKa9A0nN/qH3ND
ECw+/3avLEPvS+KEvE3YD1FyGjzdKojHLi/4PLd4c51WDTvLoyIJd4rqQYCjUaw1fYJvHarM20rz
701tFlkHwLrrOXtM1M215153EdHNRqc48S1B1h0lA/JvzQLyG4E8ipghVOcJcnArRSUTU42cYdWn
CnyAK6kk87DlZeLrvYVUa28Uel7Tl0/JBWHDTwLs+KQBgcbI1m0T5QRuWFiiusIBiL5sPBIf4Rmb
HtPJeJe7LINHAptTvbVyt4WE7Y60K67GJEZ8gOWYMlqFnFrku6SwsWIG8SFEbx535ZPsoi0mN7KQ
S/g09Jqr9IupUVxGvRmu6bY8jknXnnFjrsxGrj3Iy0Rto1zBuj28EMDA/jrpRoHeZ95mBVhXI8pI
JxYnM5u+Vf107lJ02wSjeV0ltACiyr0SIh5QjbOytkG4IPg1n5EA3DJI82ffJAHBK+N05Ypi3PAI
TUAHs8KCPQ3jRmfZU+KiBugCUrKgwXIeH7dUZsnPLaw70O2MTdc2mFXKbCcH49tUjsknt2zqPbb6
zyUCmVXXqHCNSZksO2BLGAnc+1hPF0hs2oPSNnUcD9x5ZlBzDsy8gvnPW+ogwl0N6TRvAjn1ZxSE
bUpGZk8WOdi5TeqEw0VqhNFJEGUCoK9O90gv+Num+GIv4Rdky7iA3YIyJst6aIPzEm3TpVNn2caX
RvIw0Ag4wfhqb3tPfvUirXfExhrnU98+o7zaac2lmLySWHT7M7Zh7tekEfgnCGwihKEGm11GCkgE
1C86LqL1McKNj+kU6F02pOG2DnGXxlMLJdv9LGl4bM1wSu7ynAFflyQv+BEgZvSSLIJSx986HcTH
Kdfk5rkeNRJSifsnjUyjRXDN5oajKgtbtRwNaawhWeuh20IS4bBNBPRMElZfLgrhNOR5bHErohy2
hjFFRgxp1dDXQrObzlf2i9rYcaq5PpXtokK2QYMiSY4nnVF8pnqBWJkErdHfDSNSmp0Vdp/DKZ66
rREZqJzzyDfyC/9F/dyj3g7PiDAwr80XfTQNzabe5eYcZ1dGONnia0Np+0xLhfkX/QwKwgdSsxK8
Hi0C10tRmSZibMz43s+qCAdE2ggp8HWqzBvaPfWX4UfZhh64d+y0iaI1Ag/30VyE36MIbRTK2DoM
cvGiHm8DxtgsPuIladSmfjmncipmS2gsx9fi5SRbtX43wM+ToAHml9Mu3eg5vq+WQ3DlduM6NZjP
KHGDMT0Ey6F5NhvnWC8H6e7lTN28nK+Bp3LWhsnunmK0PxzBs5fz+PByNoc6Hd01cdVsaBDE24bG
RgdbEHXBsYszgQzJ9uuDRdY7HZJc5XxiZOks+2UBgXfmVzz5REZoatBEscOC0W6K+3iuEsp7fR5Y
l9Kdek4mllH3ZzblmTt0jfKbSvLQZPUTPqELs5t0WxsNEUxfAuaKpWU5L8QdBzXbVdLDxMIWnSxi
oHGpG7ZR0XwtJsOFAQ89FAcHYT50+Lu4sj4PYWPQBatd7DlDgZpjY6Noppg+QHeqDuFYj8ZNChNl
WKPd85ubIkbo9Cg84Gkc8rAA7kBh4otmjJk4Ut1uIGtdx2ULTZOlDVKyhbZhU/S1NvZFWRYFW4A2
dC88kSMHGoUVZVskBi3RRga66VXGzFH/ACcysPpEBGmyMI3yPLUDEMB1oMIHB/HqU+sz/cL7Dup7
P86mfMPSkA+HoA5uzFbgK54nLx4vUPE0h3gsZ/HDt3u/2dMQMDGwtkJwZFnpqZtOM67CS6NlEdwz
xNzhWNKwpJvgG8keHIzfPxhNaxKrkIyYvU09oD0u8onjsZ3EbAnaikonBbelJUcOEl33zyDY3ZvY
TPMzVJpy3S5rTt3EOafZPl7X/ZgixkhAxieU1hp7Od5ZVnfmz7Z55WkzvUJMTYdgUDzXugpQpQHo
0V/UEAjc5o7zJYiie85NvJ+iM5FOREWA753Bt+6Eyj9jLEw+iRji/dpsDUg2MNz6jU/BE4HyNJpP
KnOdaYO1lI5V5bVIK9iLP3LiawnT1KPXHCt6tCag/oly0wiHPLQavUOl0FprV4sAuHpQt+rYAwqH
oeD26R3qqKc2tdwLgEn1TgcCvbDvXM5W320zHkARdhe0NAcM4ck1rNo1bcMqOeYe+TacZYHLQIx9
nnTS4B8qU7WbqEyvB9sVW63JJe1BBpAyaPvdk+EQzvXPfUX/qVvojRPyQ/fR/8BqFZ6bj1yS7O7+
7e5piLPfy1Uv3/Nqk3QwAuF2pGZFQvPvUb0UsgQWZJdCFoiVXwbKVxPyL9eRCfCFLF/II0tQ9auz
yAJURmY4niRfwMryiFv/J8aid7lzli0xXDoSmybgMZ+k+Le1KsfHheETJImwq2/oCfI1lExmCvjP
QWVHmvJJpGowmCJJW8SLMnRGjpgMehedPg2TlHZCXkt588/fp/9tb4r60IC2x3BXZIQ6//6iLN/y
alfHXe4AKbWUTwHTY5PwLz+t4VnA6UxTABD4l2n29U3x7X+XHkncmM9MLNKYa/71pkj17xjbhU8V
EpCS7f0jMt1CnvutpmkJz8XJu/wc6n2WWFzxv9c0S8AaiiSy4YIOBdXuDUAnHJBO28VetbEadlj+
OVFHJRvfrBn84GzIbVc/BH6fV5e/ja9Xo++/FV1+hdC2bf7v/xHL73p7LR5vLJ5eAXPeZ+S8vRZP
SpR5jicutBWi8tiS+hdR9WsJyblvOda5F+zVSJTYEErjddk+nHSfPMb0Ye/oRrDmKPZZ5ZnhK3zA
qo9twEGIl+ezj6/zL7eMIrXl8kAdZzHv+e/KwP2Imo7EoOzCsEww9kIRTnsxEpw6PJZOEU+bXFAH
2CMPoOnQCxfcZ9PUfvn4zy/DoxbtQK/jHXr/5NjqlBNQk+wiD4nR/FZT0oQQY8NgXdm5W3q7bmhH
l5zkAu/dKQH01x7pZpf+t4+vQ7wFDjLLmJjufItpxnQI4TTf3Y8gaRPL8Qd1zFM/iMQRvSwbHJei
pTJPZD/N1l0bp8w+rp4MC8dZlFZnydINHYPCnM7/+eX4vEeABGhX0UpguP3+Ro9KkiiR2N6xQjxU
XOO/RnxT9kS5LeAwRQTCLpw5towrJAG2vyT3sEvpQRHHBIyBKLOnwx8uabkDv73YGOZN2gZMxGT9
OIxpxvKbSzL7kuOroXf+0Ng1m8iyvg9wj2QbwCuhS9fSd/YYqXGZD9l4EaCPzNZIQjhNF3mZ+Hua
hkawo84EUbokSiXHHZdM2zYFT7ee89yk5o8E6tfa/5877d8uIjxQjy2hBzdTIAdkGno3IHGVQM8j
jXnHeaGCGO3lQx7fd6LLo43Mmsm7oaRQjT9aOyzSp3pI/OiqsKux/iJT0ZJCndsGSrc/3M2/XpXl
M2PixlwmCZLo395N/KaVQb8h3lHE4xhPqT3riPlGyOjHnyxSItxj1zWG0cEVdPT8kJWz19/MAyf7
Ja+6nJN2x2axKG8/vjDr3UDgSgQJetJkGVdiQTG/vbDCjeaeNlawlQaSYqjYFOeZPuEVpAMMZa+X
zqFEPjWD7AallT4VJjg3vZpQPDe7rpL8L1JCSv4NnP+S7xvloRKtbM9pAw3OcXKkU0vKfGMyHhzF
0fKH6/r4RsGb+SOn4I8/0DvOwvJ5bEvQOPPpS7ne+xs9zSpmBcBQP/v8+F0ZdyY9DQiiNVLIoY4p
OILlRBPokcx5+vh3vxsyluTU5tiuRU6vLUwWp7f3MrMnxMuB7Z11hHvA/ClD6kl7XGWQ41YNXaNq
BHCaTSRsqU7mybNsqTenf3jX6BC+GbkWC7YvJNs837ORJrxfkujQzzVcC2zBE2TI4CtOniauz7HB
KanB8BlxRV0eS1AaX3pdMpcB9T/0nM5qQtDLW5l2g06eTWeU5rqgzJcgRzYozuG8oqaDTt8a8WOe
wtYz3KdoHP1mC/MQsRw5ZkScPeUJDkc+I/TM9CnosaI8tR3uFn/z8f1+P4vbqFV5eW3lspk1Ldzo
b2+4IRO8v/EQ7AKq+7yUXg5VldAKTCdcZd6IwoBXHup++TsQnHA3O93qDJNQXKsC4lVdt3zgjy/r
3WtA1xfMD41b8LxsC9hHvb2qStoUY0qr3+Vt0qY7w2p1dTTEHGZkcIbE18HKZjIMI8OnTdoV4Z9W
k7fkXskFkMJj0j+2BHt513l3W+QQ4KFlz7YThhbtBcxDQGf5NMkfDnkgGVmDSdNeIW3lf3vp2D7Q
uKxMRMNZIs/aXHTDedjkcbU32SxAnc3Mcf4yN9k4/2GyXtaQN2sMyBVH0O9m0XMYMsuu5Tfsr0dB
m4wT2KlhBUFpJ3B3RytLR01zAQ09uy28qh8PHz+dv7w0BMi+NMJtiE6kaS/Ql99/KdRKwhmGqNuB
qzf9S2TtsXsfJKkhPzlRg++QG0A6TO93jj54ZGlkF7qWoHtbBKxwx/5wOe92ZlCc2YIg0VHgHKQH
Fe7t5UCPHFKwRc1uRjPwyS+7JdhFxEl+NoN8ZMMIXfDapRxYH3IS1Ai1SLpr6gWNy6Hbm78MOeQQ
CMeJe2GhDzW2AL9EurbcFDlrNFSEU/esS3BRwpjEkY+v/m8uXkCtsiwl2e1L9e7EJiakKYpy8i4N
yHK4Tocx8YJ1G4/2Xs7UFx7myZ1HzEBzXD7jk0aR7aS+RG7xLxTQ323ClxH19j3yGf288T5Plpnm
3WU4rWMamnG+I+MoPo7Evlx3AwfZNQ1ODf8fnrsntggAZHWexS1gANaksN6okQipfa6NwHnOgI8M
5Z9mqPdDkacrKb1wUjKlw3T1bi6ANNfhBnMr6MySkNKqGZA4hJlOuo3woirfIJKbbPZKUdFRhok6
vWmljMNdluBQunOckvShNdSJ6jYDASg/jShH0k+82XnzB6bVy7W8u4tMWA6YInTvLvj5t29iV0/Z
5FF93VEEy+9br/MigKV1TzdDNFV6RC8IE4ITHtaKORjk2nbxQB6sqtPi0ZvsHDFSYOdIYvNh2E2N
jMAKiw40dCDw1LGtQZQwYlY4a4PZe0onl2LrmFf9zeCZWC4RF4IUCWXvHmNOY05JD5BoqAsIaWFT
r+ox1LeePZDn5lIMHqD3l4tRM7Hn9unjF+ovmwhAsVJ6/MO/GJTvdmshe/4arW2zG8U8xddmQ2wA
xcFayysiG7U+i2cZn3umkd//F36xL0G0AF7nhLIs7b9NiK1fhnnf292uLfIUvKVs9F4qN4x2Zk7U
59GJ0WZyqBU4Uj/+zX8zkn2PjQP1oYXt4i4v8m+/2Sss4K0zs2JOIMN4ix/Ae1SgDuEKEnH2BeNl
aG1amKICxZlFQMOEvCH9w3D5m/vOdkXw4W128RQf3l5EaWcYuv2h3WUxnTdwnSMWdEMKtEeVhBxz
XSnXh3Ge0pH6+OP/3W9mByyXlcjk3r9bMoUeq8H3q3YnbNGhg+qDPHhuGNPrGD0H5MvWF2TkVL6q
/7Qe/eVoAGLfdWxuOisgpbR3C0CJmrMYJ9XsPNnl5iZ0m3GpGQh1rKsuxxxhJILwXMtC/yu8gCAq
jjekdjdp0KArIEjlv3AvEFgoihlwWMX7p5Bgb8+LaGiYB8qCcr2vqp+Zn6tzbRlG9bOvR/c4EzTV
/eHpv983+UtVB8WbRakRXNv7lXCG44melZUQLP3gQxEp/Dtsz83dUGnOkOlAhiKcCdzwCMhcI9l+
/Aq8L+WwEis8hBzPGAAch5Y65+9DIJ5FXFtz1ezSqc1Uhz2b1nWfejEQTcIN13BITEUvxKrgXaBv
Mz6hgkeoM7TzcLSZhz71LRgcTO0a1Qpgh97dfXyJf31Ll9sD3c7xfZ//vLvCDnMr2LGIK4zjCdNN
6vrT53kBQysViOazMaSgQX0fyNvHv/jv7g3lLWEyJSr2lQus7/d7Q76T16lprncQ0PRdR6d/2iQM
pgBZO0nJ6Pvp+qWqtYGM4+I9dbiNzl0RWtf07ucOuTP6o+hclmn0ZNFW8f+weP3Nro6cCnu5Mva7
1HTeLV5VBOnMGejutvGcfu/tiCa8nEiiQXoNm3YdSyv5EvPgb+inJmdwcrCP2Kh89R9u1V8nUrWc
RTxBOBqX834Vtdq0r6qKTC3gLJHBu5z7IGgzzDlnpCQJrLqDNLG40hsZqmNoBWSfgTe3b/7wxJal
4u1qzo6SIgjn0OVteT+tKBQGUivqNwQvzBjr8D8CLeozNBGDygnH9pqg/1bqgY6UYfbBlyJlH7Sb
sqy4SEdvTva888X9kAuv+9OUtzyMd9dGcgldA6SvdCLeX1tU5p3OJYZ/diOuvY16Pzs3zKm+1KZJ
/Nog8/uuTYp7o/SnaoMZjiSsMJHFXpRD/rNGnxD/Yc5T799wlLqCTj14bW4Zk5/57g3HOjna3Jhk
PyGiSNSnMW1mjo1qMEb+g7wsJGBwNNTQk8Juky+C7IFXe/Ezz+AaXY1E7cvwcv6lJ835OXJ6hA00
9aLlwE9TmZb92jDH0EwOZtWGY7c3pYk65QBoJ58fRmJek2fbq4zsLjTB5H9JNHNLsKJK6t42qNUT
nwsw9eSvRc62MrjNZzxuOAUr8nAfbMRv5MGpNHOoqjRzogJFuhXWRupyKTG/GQbzGj0nQGg18SVD
jhG0ounb6UztTTDsfPsEwImDOs9++dWBnGP+5Bc6aPwNWRlLHQgxRdeBeVXZUvXBmMNZG9/gcr4f
kUdS+LCDsGnifZgYFXUeKviFO94gqHIRrVSN2U9fEYdO7SMpnJMojg7iPr7Z6wv+vB1NFy8vaHbD
SMZ1SH4ccSi8lY4D/dzSfAw4NPayUY5wCxPtmQbcuU3Xq+XvqtRt3MtaxtHy/9iqCnnwc1R781nq
tLMX7uhWzyOco9x1B/vaUHZomftEYxsszyoCcIOFwejIisRxU8bsUk8DgoOivjJFz07g8vVqY82L
hCoPNy71hGTspMTZxRnCMtZz58bzQzBxbPTW/hzRoF4lhWworAU1JruCJOk+G8oTZj/qJTKm32Ws
4Qaxzcbkk4iwO4qys3nxIio83HqEqib33DSchBsbWeOM+misaQhDwyEa5YHjT0NxLnXJG1VhkvCc
qteyHXwFHnra5EQ1bPCMLbW31z8h9uq5QQhEcj49HAgFkwaNhrzxCcGYH/qKbvOlcoPw2aU10Nxn
/jxUTzEKtvG8EmPeAb6qNWzQjRZzhLE+HlTEs+xSxCjYfyJFhRnjZOE9YXDWxrWY4qUag2l/eVp1
l1KEFaCa5L1rUUTaVfHUD8BIo6l7WBQlXHL268ojh1rUk1cGBQqwOkF5UiGAHoxU7VvDFERvJt0M
pWojRrBMLR5ScymxOm3IIRgVeqjdS6XmmGxsa8CUYrCjgPiijqZTqDa7sEoFcjOIJXCgVZ5nWXma
WkFqzQp71tBc9TLB5YzO0mwhzoeqn8dzUNstWkWqGDM0L62kQXIFCcDMCuiCbSXXfsHh+26Y8rp8
ELXoUei1JTPQqonblOREj9ww++tcooIjDIexxAI+lu6M6yyp+iEHcoOinQ66hxKDoWWyk+xvTOIY
KM/CPkvnBwBrBfd6IN1lfrBMZ/kyR/PycOp0kOhWV75AN0kyicXQgqfjxCFBsjE5c65xmXmqjG/m
Kliqv3GBl+FAfnDLy+bJtOBlk/gj+U/ajzhpV42h0uT51yiz2375JlRbS7kNLzncvVscbKhvQeQV
VfrU5UnEdUJZmxgrTDHLQ48d5AZMa2XNu5rUiZ18FgYkvQOICaf/SgyARMaEWJNg1sQZ4+Cm6K2c
8kdKsRodf+X71k9z7BPJexSGy7gYMWQlzyFFUeICYpSZvbWu8n4pVA8hHi/gFtRDrhWCrfihsjoz
3QtNAcwnbohqCVlBdomrlhmwVzdQKGb+xktx/hKCxNJdngea/Zxevz6nGWwUV8JXm0zt+dhTq//1
geMo9RSEw1gM6qIj2Jr+H7i67rvXjmH3WKdh7ImNtAcagw3hjiPRiLqs5mIr8JZWWyfkHfpR1kIb
F6Kui7TY0Tb06+u2QVd4cKvRjZBwk5WOJLubjVPadmFP0HMGVv7QE8uoLmtKSPSygiBtgcVlhjEY
K1nFAXKbsIYrT0J2TtHpdUjYgeRBvdZnuX+FZaxEQVDkfTx7pZvj/q3rciFQ1ss4GoA8TSetUKsx
WMpwqV93IUw80n16X0yn1ovr9MlW9DmmDcZ1Lc/CtEEluIOQk6ubVjsN30oZeeSZUnFcarQAblNu
aC4xKWTroKD8BaConpHYzq6ny3O76+P4nBe20Gf1WAtSOAVRiNQahtKHFqEMnwEN+4Ku7zpy42WO
q5rWYpmzWYsMZEvKaYj1eV3Y6AvIsd9HKKXDhpJLLaIrsA7B8G2eCYpFFfSrzeGIYJmuX9dy7OYB
vaHCGJZxFE2Tzc9n7C/V7tflN4GZyyW8LhIWQRoMzVpAe863v3omsnWX9aovMM4jLm7dZRJHV7aM
CXMWy1qc6HhZVIuhWdbPgghbHhfpBslyqxwkhQypX6seaU5x0K3p7wax9f/6Dq4RLfOmB9eJ5KyJ
QG6Ul9x1fBbyV8EbqMTLT26tZUQpVKH8SOBOSxG98NEOIi0jZT55bnP8aOWGDBueExZ8VD7P0o2i
JryZyDzO6vvECLThrgczLUlWEGVaMTs7zcCo1HjvmG3haiwtJfrjIx+4DgdVgL1iDPr2MQn4c3lq
Ww1SZzcawLvsM4/yJ2sINg4K+LhRm2VPIX4tfamXL+8N+5pl6MWF48Jm6q30pS3x6zd4JKY4hIqQ
UuOb2zzOlgVU4utIzb2yRyhJO/Tmy/KUa+nq9j61aqPKHmrsCdwGFcSGmXxdnD38Sc8eWOkKR0wW
lFCF5DwNtbjsFkIyc2MPLI/9TimWZRmeBWfUHdjMnC+Z+lTw0IF3L5+CZljGjax4pYmiM3t7FleW
zvI6eZoLbdfiU1jIlFuBYVaahoDHaPDTixXybPZ+pFIJAHbcqSLylt+PPpfWTmy4jc4eXrcFIk7j
9lvVTH53Pxm2zWAEStouRbeM7fXaydtlGo6hdC0XXTnLntBeFBLt2o3Q5seXcUJE1AN6PHwZB1Lc
QO+cve49Yqsu+Xp8ysuHzFHihOXtUGu3v6l9DQoQARmBmJACs+UHBjWg3fIku65kEKEmMEa2VivV
NJZLR50Jo3QcHNq4A3iQ0iyWRkys7eXSXn8EgC3NtqSuCNaKL6WND9laT1GDYn9v6Kjkx4gyBhO2
Ke1E1/1F+et9Js14eXShMpdR9CoIqaIcydzazm32AXbcv/w61BD8SIRuitIv6LAiea6bqNbWhh1+
OON61nL5mAnOZUidQ9Kl1inLwgaI4cqMUxOcJ3re8JJ9fxk/eL1RF59VBHPgp6f4fUj4CtNBgY9k
uIA6nJF5zsmPMFDw52ZeV/2BUHfyqmWeSeB9tcPOE3Ui3dfHJDI1zuWRZC40LgB1iZmDB9io7qok
onh61EVpYzjtcBCgDy7q1GIb1muejH0RtSnHjlWq5KIen8vJQLnHC+1H2f0YTig17/O5zjWYd7Qz
3bjx0oAsB8yjfT5ucZgP/AE0RDZpEpB5oa74uZJjWNRmVvEDLGDf1msdWTNwF+5N6onztvfLpLrx
EeWY2U4RoCXbT45KRx8gaY8vjskuDuW1AIRTtIdUNcvvN0PXH3GgGHhdXKJNReUcghT3v7HNEVLm
MHt69LuHUbc+YEtEt21h01ucI8LS0eGmMcHuzuxosaPPEYCdgAxSJofF68S1Rbqgy0o22TiTPbHK
7agw6gvSiZaJb+D1XmY8oij6m+DXrvl1yq5iSyGLYW9jZMzErrvM8ZSmiQ3fQkKZkqemqSTBe3nQ
6BB7B8eh/DbJpwrDv0wzPEmRbKR6TKwU2ssKLa2H6aRTOIuni1ZkuMQksucsXwujgui79r14aP1H
f0baiYsnqBuI+chp5YUlu2W7mpf1cmyzfy1yycg6k62tZJr4CDjYly/BUO/4mBDz2UCFS1tpOZRx
AGmYMn6dTWVdLF/oNCYd3LqQjN6kIPZ6vAqC0Wl2vLSKJZ0Xhc3k/HI8SVTysi6AH5lOoAWWtd6e
UDTYq18nXcsha2egKm/2Hck0kxWU444iVpDg0P81XdBQLlgRuqpaZn02fkGNqaykIxPV5w3hZ218
wzkx6MXKTZ2kwPYn4uW8Unv9MrVPjbHsMRM/XxZgz4fW8cx89R/Mncdy3Ey6pu9l9uhIeGAxG6AM
PSlaSRuESFHwHpkwVz8PRM0ZsahQjc7qbPpvBSlVIZGZn3uNy82ejDaqMF8xmnSKYePU+c+cNCrX
Zfk1+xVOTZmFGNd64XmjhFK07dFzWB79RirW1KiadfCNyR3EWARhrKzLT1B+TmZv74Mqm7a1FFX7
yRzM1uBdS5aNW4NdY4soN4iregMd8P+GcVx8Ju7IGdXYdV3eyhitR7KlDQBh9tWm6z0UXuh2D9xs
YvHZZeGS+At/y6wBcZ0Yb9dySt5KgfSWOA+xD9qi08wVXFD5Yr3Pyrcrb0gKn3zmV3CNGpxSyE89
DQEw+AUlYAgYJd7CHm7eMp90iNY7z5zFmioYXrxeqsNbuh5H5VoOQmr8WVDMqFcwezTXVoM+TWuk
Q/NXEiC8Xl8TLdSQoDZui1Tzk/OxmaPZ+DqjzDIue5sFRo6AHeL5d8JqBxwFKgCg8auM0Yy58xXo
d3D+iQYnRCGTjTy4z/4pLew7WwvBD1oUOkB8D9WhV9oE4r6to3b6mozmioOCUSyAduPN2JwaKo7m
xwbiDDwaZzGXfdwM5nJParWAWO9RpZrgcNA0a6Ey5fWSP05tpokvRlTq+D6oxADe3uY+SPog1mXf
NUE75rJGzaAFqh+khZninqqnWkogW6AAb4d6sr7pwNqNU60a2uw5GwydzuhSu/vKnPy2OhuKRTmn
y6A0dVcyXYiuVZyu57KvYoSY91NLgvcDSHwW+xun96ocZYK+hISbFajiQdnmxhpwEmswW4VzTUxP
L9fSLNoLbDJB4WtolWokj67DyMpkdqIXFzZw2eX5V8X1K8smDViznrcmwVu9gqD4GnAtmVBVxj46
NeeuSfGOBlKN2AjOHU3lsin7t0I95nnrzdv+n95yKOPtVE3zAlJopHvE9kgBX+bf3kruPFrWVPNX
nvvrSLi2WtNqiF1rFq6ZQyu+0DZonls1o/WLAtn63neL6TXjHNquLBGPNcA1KC5tw2OHbZJB/UpH
1tQ6zWDc1bjvLV12gWaMl13XBkS1Jig1gaGfqxYHqWE0+9YrAzjWWgfBBTD4eN9qsAgK8rqM1mIm
EpSSTZvrLSkoEPwccGTEG643TGEjzkwOnTv+wb1UcHUtMER9TM0nZClDqrIRwUyROQmEhHruoJ33
NlPv08iay/GKF9iMV3FeezhvpsJcBO0Tp13EFvTl1L+avi/7V3IJmT0nXtuit5NhQdCgQTQP2fOQ
IYFdBIMLTiEnXjgd0HkJ+4X1TedxxXAs1VLNX5uxXNtfcPgb5zVjHI4aeNSXit+zZrFegiKe1vu7
bpTQ2eU/m0cuc8m6AwYCwhFVK61Zl6NqJ8FF2pExkBu1qc0fVO91ztUAjYM/QPuoeFW/7jBOnEd7
IukVwlgi1Vsd7Y3cRjooQDREK8obxBhbXpjzFoekMHFAD4u3dL4T5lptRPA9uL58fSEXhe3Jodg0
HAkLutmvIL02nVj2Ol/3QI7Ty/LojIZ0OrjWAhgWTVOvMS4qu143H4pCNe+7lGTUUWD05trQaJ2m
xzEZkneMQtfkmkpmG8dGT7Q6m34BoWgCF8ggaCgWY4C16IXvB4b088bfzG89gFJUdEx03aeI1tqJ
8xNVOjB63HuHeYAGr5R4WpoUsBygsca5cuHqsGweNsrjfWzpUt3/iqkCXRjOojkC9Jy3kYtW43Nk
xa0ORwhgyrpoMVyjZjcCaeSxSbnXZYoSVCgHOsuc8jrgr8JOIwSuUbPTjRk9qAxFG4CWLupSLIZA
arQfsJKbClltJ9+MtJ6/IKtlPP/VBmCwtGYaNCByvlD3q5dHH5bMYRig8qC8/VYsIl3UU1KgEL5q
+1FW4q27SVs1sYEHdL/mvduaCrucVcCf66TroSHSHYp7OmInqdEgeBPqA4JuyJF2tRdjOotoEv+p
vJrvRDOvta2KPZTg54rqHZoTSE5hAUyCX6LOQ7FSm+sf4M3YlACpmyq02MP5raOG8LprXrDudXOF
wV9svsJ8iwW5lz4tV1ZijFBTTR8tbePp5wDmnyRT7lH6qstDv5p3DJT/P57K/rXGTP61P/yn/gdS
VHyGkv8F3ll9wn6ZfK3f/3//r5V48PL6jnXA77+xDgz/P44FBpr2nSEAznkM4d/EVHT/P2D9LBOU
qgG7QPdBJ/ziHFhQUNb5FmIq4KZXrsJ/cQ5M6z8eCSQ/cmx0PFYSw7+wU9YB0P8bWrkGjAdAIeu8
CpwWsLF18PcbQmLEMLyCeafR9Zrrs2hylmtftMmJNvkDzc9OIlg9qk9NbGr7Qcr0JFW1fWRytqIw
Dr+D6wDutHUsxuyf0M/fvsPEtjdLRCXDWVr6Cfi19srVte68ma1j4EoW+8NHsa48rQ4cxDuEdk0l
slNIyGJYJuty4+TViGhbi0Rl8Nv7v3n78r8zKH6iYt89E9N+YemAjiAE6GRt79c1HyLE3wXPVE+o
ItHCn1Bg8dp0XwzKuRoRiMOgBSEaAMNVimuOmEtHO21dOb/Y9pxddgxU7yOiClen0zUtAxfHv89n
fdJPRlWtNPaRNDCIaz0BxBep3gnI3POcaUrrY7o1otQfoOPefJlSA/fBxq1S5Bl0s9/G7YAZN03x
bT+NaNsrxg7wtinVRIBHGTJ1+DxE4PBjp6GaguO/g+yaUfcjEpdsOyTerDM31ZBjOLJqh28HCzng
2ivzZPWIctfp7+8bwTSKCDZ4HKJr+eJQr++Yl+XHhuqH241zyGkEUGc6jCK9QyBp28qRlHgVNYh7
/USLrfF8pkoMqQi8Bx/59C2TrXkIcKXOTvxY169Hr8Rwtiu5xnWEY8h3cXXysC4YiYP+ka2zImN+
3zkgRYQAKmSB/sMVwj44kZ2RD0XR8PWoa8gQeicXaEcItWvpJm5JWLT7v6/6AVreBWQDz42tui6I
ZQM6Plj2ckK5NpphCdQqfdAhj2Q4VyzlSVwX7UucW4gbYQFUPrlGghWS6Sn57FGopcDUUhtt1tFO
zozBx8ZDMT3GspKOT0avtZm/efgJJ/vGoPcRiL5P/EA0Tev9+5pZjg2OA8StAUB8hZj8tnHkglds
vsD2T0T5sHQISad0FzdysC4bw//+9/X6uH9gGLueCbIV1hGn/P2HaWlXFYsJ3cGC83sZ0aXZI3E0
X1daZB4BPVvvYVQ/Xw04cHC0vgXBgnDw/rMAuueaIymDKtpF9bYsGh8JPw74Fl6HNp+0HhKBmEXp
jIxn24pxROr8G3phHl2+qtFtoPkUHbsJZJF3qidJ/tD7k3uDPyCqFnbemkYgBoWNgrAwvt8Ify6u
4lKgNz+sA9zQwrFiCsdUqZvabjorUOYEIRpREVwZZ9IkUPSlarWgjivjZrBotFzzQ+fTuMz282Qj
sc+wUmvO6qqD346QEBfVAHgjC+M0EVc9myQ5wbooGfd/f03Gn9YOZI9hOSYkzw/vCYQXFbzT8Z4S
iutQN8CvBB5KNMjZI233UNVF9xlnZF+H+T44e4bGDWIZ6IVcd/6cfZ+K3q4Q0TC7544p6ue+rJwb
p82cG9dRyKvD1cuNXYdaymNHP3II2tbLj2A2f4J8D24DIr0BosRDENM5RDAiJ5yrwi6II1WdYZMy
V9iVaRFlm4+XvaBvXqDnYHgIbqEI21vYjxS21m074AbhoqoME8UY7CnAMPlgwh3ajIw2sk05oEh0
5BQeBlfuESD6fF2KNOL4Kg73+ymMUCVicMHNRXE2bvQsKkK7d48h2tbI+X5FoHno2A7rKJkDb1tf
+29nHXc5J45aHMD1JnLpDbrTBa2PxAzKBo0iN0fuozFjkx95Tnfz9z11AMhazyMfbpOvcc9wJO2D
i4aKFW4fY+oQp6j5uXWYa9tJM19ZdhIjEC2LKpSEB8JvMbVoj2gTeurClke+x8cYwTfw7PXGBtfs
H6L93TayNWRsNeqDRe4Qhm0BobUo8YANqwJR6c6RyPynD3S4YkHy4zxPVvp+0aelAsCLOnMI+mLY
AFnANsZpO2h8Pc38AZ38vy/0x63E1J5bD4SXA3/w8N4b2DYJg2bY9UWrNo2uqrAnnfvnDcunkAZi
fYxyIQnH+6cqJt/vipGnSjrfOulHAXhe6O6R9PaPz+Ks0DmwsOzcgw07epWLWiHP4vstbR8tbzea
4KP+fcVW+jvnDjo7hMH3z4KKoVIKDEQI4G0BKbFAfhviYvvf+BRIndzgcJTgKb//FOaNloAZSe7U
yAJEwGAW2BPI6fbvH/PxjKP0Sj1iQPQhxv682n8748KYUtspeTFjDiS+NidU2vjVfZ7lzinHen5E
Egcfr7wyjzzgzyd4f71AL0OilsDO3vD0g/SrmUaz7SIusRk81lYMS30/tJrcFclcbWvEZ8M6H5Zw
GWS1k9YLnZR7kqAojGg5Hjl0HxMN7LghvWFyCndBNw7uU3vCKBH0EbYdgCi+YZ3o4jJiNSe+NU9H
SH4/t/r7x6ZYoRJlrXUSqEMo7OrPMgmrRCwyXfxHTrvfM0GSaB9ROQBScyrsTXfpKMSZzXTKpdWD
u1pp1qCLAHYlj80wutF1yb9yO1myhBNoU1bSQ0nygmmexLJqBnZXomTXI25m4bTSBZoO3Dvo5dSv
tqpCDaG0atYRzR1n3yN1dmJ5aoyPHPuP67rSxS3o0is1wHLXA/vb7pq6JhnnCFcw2uxqBzhJD7V4
kCcLXNYjp/LjvUn6APDfgCPscm0e3JtUC8WEMiecWBrdr2M9DxfaEOebwfB/1G01HMl5Pj4ZstmI
3RnUDj5752DH+HZZ4g3Bx80z7g4AFacqGIZMx0oaFPSRZdQ/Jlg8FPU6MRjMATjq9+sI9BFlsD6L
gGB1S9AIl7GAh0rv0hSQF5dK7MbCdB/LwjNuEeTqToWZY4dAX/P0X68LB60CSkfQZyz1Yd1IKy5V
VsvmddXcPBkxOlnpBM8/aDtsAgJJT/e0KIRNQ7q0j6ToH5d8vdcRf+Bu/0PNms+WXpYrJG9ocgsg
DnU9vFQYqdp0bMEPAwlkQg8kL1GY0T3aVQdXvIzKJO9xiwvLTL7olaVtIteIj2yhA6It6TJUAapA
ay1CobfqB3soy+3aAEPbhA0yqAkiVn60nyOTFpGap4nBn5nbiFMXs0hPoWxgPSpN7N43k5p0JL0z
z09Da0icPpx43ZhedVV70Q45UnrJCKjsE5eBLTeVXUDEBeOXPqnCrxA8QcOpvolli5giZgNNemS7
Hr4onosS1135agLr1w9H0XUaHSAA3njukl/FS6Z285RoF8q06yNr+PFFQXpxHJPiHdAj+sTvD0Zm
WQ3TSQ39bwypTiZNW+229OLIA30ocNjsaDRjBkQoXmuEgzc1Y8vsSDAcoV2p9stUJAD7aDtpGeWe
PV4DJSy9UPhK3g19hUhkpSDdAP1L+s9lP8gxqM1hoeWDlK0ISgZPXaglCF2BPBhLG3f0sho3jYxQ
nGQuWWEMWkGRYDaTRcfyyw+JNc9C44GmgeAisXlV75cMP8sBsGmG3WKR3aMQ1X0DbOWQ0KbumdVb
hN4JA9KpKdP7KFHthWM05hGy2Me3xgEjzKLRQ/VC4fj+K8iycCESmCgpRqrArTrC+S5d4iMR4Q+f
QhrIE/La1g86OMSxGrJsrCuGzi01S2MY9qmKlNj+/Ub82cT6PZ6jIkMquFK24V5xWxwEnmRAg1BW
BaN0d4q6IEbvYmbGlnd3qMtOX4D+quvOm/rbBhWyqwqM6AMoTHPcdw1DHwBMhpfSASMRCrj7x5Ne
eU2zV0UjfrRq6VDGiPCBzosFs4MuU+XXqFOYEiWFkc7Iedg2zCKK8wf612rYMGJsrkQs8HNVXRtd
pok+PNVFBQJsjOaiD+N+mi6XvLO8MJ1mJw57oORfGMpPw6k9iakEPtmqZyY9ywuEAAQPdGk5SdAp
v3ooYny/9bhEHPfvq/ghwrGKCEChu2C5/C/Ml/dbIl8UhQ9Chaif9eNT65b+D+R4VlfyyLuXqZlv
OqOvJ9w//OQZLeFkA8LShV8hF4a0R77M+srev9I1h8AUjJDLSxUHXybRSx9Ohj2FJk68URDiXoBQ
HLn4fOyT1sD9/pPopNEgh3SP9Ah76P1jN7Oryhh3mRAUtS0vFhzEEZ2ubDqzfZfgZDQmCi+aDqsA
SBIMKBkxytI1boSMjft/fWzuUdjYVAMOD+0cZhlTn0SMTjEOY1JejfAJmFiwX0aGlk6cyh+9a/fo
RJt20WD+nhrnjC90Ol4WXRFCkEgfmX9YJvFZk0di/8f9wXdDmIPakevChfL8fqGwgxjBNOd1GE/W
JPF0TZFAzjxcKRt84E7T1keMoM4xwtsBrECXFDTxILdAB7XzZvSdYzHuLcM7eHVcLKwV29Y2CA/v
v5EspT7EwF7CxUAOYWtEi03z0EfebjcVI2Y2VBDeJ7OKYJJZBIsv2VCBLs9zV/uCGYp4GBB5eLLA
+tyV+dwxSa2Kh0IaS4HDmByfdNFP9/SpovsIEli+MbtZvzRw0UWChPVJg8kytXsr6rX4pu5zLI2Y
6uIF3Fpm5p3Z4wTwi8b/1zzVtR+l2RX4x4IEw1/Qi6LHASlXLh/QGaewgf0XsmcPsAM3Fnwqb7E8
hMxr0ww9dKTRASBfYuoBvemZlMY7ixiO4IsJH41MkC7Ya2q04x0iM1a0hYy2GMHYMjpHQXsaPo8A
YpZdhd3Z19bmtqEvrSdjICEhLIREEFo7vZ3tl9b1AWDNHnKO8IecztlV9oyvWl77hbUZEGAXYW+X
w4gztSjSU6+c7a82EsxrXy6pHi0mGNxT2I+qMz8ucoAGxoh7c8bQvtkDz/GyE6yRBXrPuK75IRDc
ykWA1vUf+gpVzD1a0M0tNn8IFcm4BfbIfA7qXTKTUNSRzK/yKR0eTYII7q5en79CHxm+esmcXdQR
SHLARtJLNoyyqxcxwfUwSngxp6Dm05iLqnb6TZe1CMOblY8rR11rr2gcYdDRpfCvNNDZRoDtkmac
9rbB9COv8HQPDGDn6Q60yqIFpAt4tyKN8GkeI/8TwJZx3HozNz8dYim/DTr7JwBNvMQIsHbFt9Ku
mhn5zWW5rPA2WfZKiuGKhlL1ORmd7KlFeUeG8dzpXQhbWOt3FlXP6tuN0j/S27SVz+sEA4bBNXHg
qrsS8eBpMhxJAztSIG1kWV75Zdt726UyyR5EUcvuSkqznDcFOEYynTnKqo0NgwEeHKgU8OxRz6MK
Z/H1rVG3iQCA6xNZyl66r9A3NLrhtTGWtGLzDpdnRzoO3p8031EumF1GdECk3b3ywFUG06zlKd7X
8M7CmekACKxMZ1CnIFEErhgsC2Ow3FQ7o9CN03Lyu3XxqmVbD/ogNpktFiQ+wXyAm6r6/lwDP9fu
tDJH1n8qo+G+STW16jplyWcoJ4MLU2ZRX8uo6FBLd6c22UnHjS7HiIrpIlqy5EEZQ9I9SiVmpPGB
7GRbP7dkH6I8jN6gmXgVMphuk0EFQIIGIY5cp9uhJryJzul1Nw9pavsi1JVhciYRtccXKKF8J0eb
Xyflued50xsFOv6jus/LqusxMibV5+uUOIMpPYmDAaTSRQwnnfRAldgRprb7pYgT+RkpWNzl1hxM
MMnIBg42ektl4C5+fi/F7Fjn+YyGewAWp7pQY+Mn+wKLOzS4M+5ewFXWzNCiF0YPvEJOX2DmznOA
1sp8k06WaECSddI6axoIQ2cGENXhXMSxzcw1k+YOGuNqeqdyXNMML6qxLNQmZ8MJ9s1zv0J4P6QE
xkkh6qi/Ny0C3RC0crUE5VQ04653AJ6ECbAQTISapL6c8YeHWjlm/kz1LUscX3Hh2/vY1bq7JFsR
YJ43J98njCrjbeVF/U5zWvfMqXztwjBpGIazFjXP1FYunwqu4KaIFRAdJj6kyblXGi9xYkHFMxtN
8zZVR2YS6ExnLsfC8XAaU5OJKcaMiqvZYOrIpLPKop30UOg4Rc4v0qH/ox14AmQ7fRgGw0JKDIy/
FbiRmZshVzgAFNNHWShQAI2ZKcM6QEs7AdGwsQacQnaW3wHfRvDfZLbcyP47wvBxHRrGaAK5Qqtc
gHDORbttTbu6hU8zvxaVmxY7dxjMz9Yw45iHLBzBY+xTPwv7ycCCInfwSy3AN6rNCtkU3IwuKsID
lu35Rva5tdxUXpc8S7fwxgvbJ+idwF7rVWgPIzOe1Kd0BfaayQjXLQG2TRB2g0Smy4+ldsa7ydAo
ZI3YRu97cphQ4SqxiREuUpls7xaR2TtEaS7pRNnBjG2K2yGk35biCoOCLcD4Z61xn0sbveCYiVEW
TZuS446h97Rt8Asoc3lfpe4NMMZ7D6XjgPkkGLZr+DtfCis/pWrc4oT7KtJsB7Pt1EZPHUGza6xM
riJHMLbE9d3DoqFkL+OFKQNnwh4jwT2iLZ8gCoRW05/PGODd1YCRcVI8t53iOXPR7+/qy0X/Usv7
PC63nvmCpkYA2RlTEH/fz+muGJJtiukFkdXduamXb1ILr0/ZO8jXmUiaJQOPgUpAZH6NEyJXBak3
bCJxLbVClBAAE3kL8ZHcmxbFdMKs4ZxOKr9rokYl0LNAyEOUN3HkThswdnvQzPfA73cCZRpdlvVl
NCK25+Kr6LvuJ2sq8GuxFp6wvBu67ol84x5UNP3FIRm/AkPrTsTs7qF0fnUSe9v2/mVs2Oe8/1vT
KB9srT7BfQCXxcG49Zr4U4aVsp0/ePGlaWNgIXE2CFDTis/ZZQOi7D/yNj5zyd6jEkZbGQ8PeoOx
WmI0uNgA7TWX5LSfTI/p5HiH1tZ+VNBWGss97YT5EPXZN72rwnYw7E2hmj0spB0icCjbFxUcXPPz
pBk3ekLvLWE6gwfunZEOG3QMqhDpFfrX2sblMdEGX4w9NpB3ZiIDXLzMjaZgTyBTAmegiPkaN7jo
flb6+KS1nyEfhrGWvWRD8b2PGHBNfYVS8XQRZ/nWHxPyofIaMKdE0V4/zWLd/IoI50AQQiBJG6cz
bN42wIjPx4USbck2oyG+12ygLUby31Pz68iMfsQWdIztJ0QicOnBmgDpppNY2u3tiAKqoqHl4LsZ
GeNWePV3S89P5kld0RLY2+2qtR1nNAuG7ouhgT9kHnpTpN1JDZvRzdAGF4t85uBfw30vTuu5qrfS
5Ypr6+lWdmMbRObwgmWpgmuroYMb6GVHkjS5Xajq6nIcGnHRicjdEZi9p4StY52K0b4ERnGCO86J
wJ36xGu6i1wxZHa9C/B1yJvUKH4XeLs5GR63kYOhcp1OJ1CScbDv8++UvUm4lN1rZpT3o6d/cTvs
l/v+m1IO3hvw1FxxClWMastGjSkK0QePLrDknB6dytS+GqBDvpdGEc8h8q4zhkXkIHFQ9hnogEKP
8bkGrwmZm1KRHJIEy98M/dzeTn7S+qf9kBh1KOAsuGHSG3ofOsg1Yc3QFylWh8awfM6WUo9gB81p
tVFR44NpTFR+5XototOQjdOnwlxjS2/ECN4B2kQ0a8Q3YWNm9ahCH9H/PcpQFgOLRtM3Vq+n15Fv
p1ZYciqSIAFv46KCvUKQfG6D54mZ9rMQdWvho9IvFv4maqZRX2cd6SY2vhPUu0TXQrxDWvg5JFln
s/AiXJGXbtAD2r4jd6SX1yY+Sab+rYSI/Kk1kunWcoAl7rAZofE/VFk3hnqByyywkAVhlLbzvO+J
zJKvg6VQAZ8wN/nkKg4XjhBYMYT4jo5cX4Nmh1A2Z7wI6AudDdWEgnJkLqvI95yRNubJ0IFqdxcM
XfCbAAXbFwUtEKtr2zKcCC63+Lfj9OgmiI9rfr9d8nTEWCs3tWYjYX4B/RmlnYa6NZGG2JPevTS9
NfErq2q6j71HGYB0gPjSEU6wxJ1rlHpdBc4c55hmxHAX1ZEfc4RXJUetU3YQt4XCwQYDHwTsR9PO
CCMj2e2Iweu80o8ydd4iT2EiKaLM2xXuXl/hXzDlcBxl724ZS8XnPkRffWOKEeqN0qT9IwN1zISm
lfGTpTzbxJmhSJ51X9ObLeoI3aM26Oqinvt4RSfImfFjJLGIENjuAJY1+uzS9UpCu5MNWgfM1l2w
2MnipQ5He4yx+HXbkr3jN3hrMcRstyniUQ8FjJV4A+4ienTbvnq2tdQwAs1G9h7lD5//K0VzbdEW
v8xn5EhOS7WUpGVmATgobdfBHspgfrYj2VTxWd2W/rzxZOxLdmgLLoEGrrigFzJ4J7Q88i6MHT+9
zUe9PNfaon5y80ZdIZjKw8/awCozh9TWbvI4evDWhVcA9EBiKWwXRlN2Ddo/lDgjfeXyNvww0hci
uycV6ZsFx8iHoYUPWNBGDd5g0C4+AyQ31UbLUleFHj4tXEWGKZ8FQhA3AnI3B9sqGkgwWfk45kWN
NWOxTnfB2uBHXkScRmwhKu9z5gPUCRYcyKuwqJrxtDd17JyAGZTn6eCkWFLQyII8nUXpJy3upb+h
I8bcNnVkdh05o78ESzY75okNH+6qM0sk9UdMUJ6pM5Bg8dAJG3aNyutL3W0TOEylljw3/IXPcMPd
khjsGS0kfh9IT1PWHjlEr2ELxGoPN3A8qm/wdBj2KakZ32onqi9XvL4e+kqjnwbB0nnBr1d+ShGY
oDJwS93bl72VIXMQYbYbknY2CKhlRsKKjpRiONdK3YX0h63zDn3NDjVooDX9tlmUbZ/EDfDFG9Nq
umbjjot8oTkjho1Xmv6dE4/VDf+s+lLoNaU8ykTzXYJ7EoU2hSTk7r4dfuhQS27bOuu/DB0wd1hU
692U0TSgCGosSAp0inx1mY1DcgLbPCl2sZjjZtvVFhmtE+WMNXwfpQLGZD1SLGNqaRMKSAvMcs/X
0yc9ToqnyAf+GljuxM/mJu+YYznlNWj/YuT0FySUWhM38OxoFeDuBPEQx2KYxRc4g+DzrWaEmvHt
pmRHpHDivCjSgFMEReySUqLBG4chvfiOShxSTLBju6caf/OBnlvhitBxZHK2QIe2UEcZ4dW4GRsA
jPg06fiSl86+dO3zDLJhqDqVJUC0Ku1cUKUy37C9y0JAZuLg6vIlnVSFhTawFkTWKjLHXqAxGhRS
Q8GohTa/hJ1ZayvZMptevAr5w8DDZYfMNp/kIxmt1m917O9mPJ9gtoR+Yic384wRNphzfNH7JiGA
xeVobelYsCdaPOC60J/od2wGbXaHXYKwuhmO+uSfsufyKcB7u7GDDrcdOFyIjOh7u/bEmT4AMcJ4
29XHEL6Jh0Hg4sc3CW7H/coK1JhCDfkMe0HZ1CK9XysvWCCcnQN7MK1tgUdJu0E3yb0UVqbFW11v
3S9t5UDhXTUrv83cZ8ZONZ34Aq9ieTVm1TxHcWT1p8vUupfD6CRuYI5x9GlOUt/YF3M33GlkEi2W
wSlbLOqcpoAM5cbtniJ67XCZInvVC6mzGZIWfuXY030KTHA/zwUXVxZwZ83pxppaP930sewF+YQc
9mahOhGO/SL7refIBZsdOEEdssIOxuNogmSfaAdY4gzWH8kscOKl37duvmxy2NPXAz3veuvB1VtQ
HlCmBp8PSjv7ivi1qWUc39hdw2Zwenqi0GZTMw2zGeJtILVlQc2j04vP5SDt77ogyBCfpEHObDZE
cI029mTgVbO3Fqf+muV+aW7dSZXhXGh4V0vYIy/0H5GCwN/6qu4d9lROTuzQaOzGb1gktZcqxp83
AE74Ew+Ags8/QmsIMYyMXIFMJ4q0QK3fdzuNbNFr+Jg5hlxVdj6VI5LdWXcEG/FhYsOHmK6BNBnD
Cthm689/gwvoymeKXFGdUnqmSE+wUHlZJ0dm2D/nqu86t5wAnFMRZgRYxhDsoL1vaGbS0eqB5pLF
zeWsOy6RoLeeqolOFEQl/bzJfPParGhr02uvtvCO7g050ScgOz5rgYlt5r6n1EPt58hE4MPs9Od3
c4QOPhsy8GFXGcqVV5Wkw+G8tq+Mqkt2+LLf4i48HRlc/bRuPVwGpMagS3jwJvyfYOXfVhuERGZ0
EdoEMC3x6Jn7zv3h13AmbfTXAY8oKO1rgldnzrBzkAwNB5nHXxYU/3BQMzBoVe4gLvBLmLcYflZn
3iDod2U0HerOiB6OTCfWfvrh16WsBUluAitnCPt+c0zMwgssEOsQe8ryBMIeU1IX2cOp61GugFCP
9amGzRsXzpnDl9+STMgzBC+f/BJmZE76ckuLKqawMcWl18eGGSyllQDYx5izmPT2CKjoD7sZVDm7
B6UyZuGHgFKywkrTZ3A4lua3r6gj+89Jow///imGg+ogU91V/f8QvyfMrmxwD0QbeojSCxq7GMSp
Xu3+vvofJ+CM8Wm3rcQVpmLOoeEBhYdfI/tQhV5uYNjoGf4OPHH33YZkzwQk8S+xbnTDpUPYIGpq
B2+NtfdeGqWVB2BltZ0zqXiTT3q9n8XgeiEufss5Tb/krCjcft9Pnn1nOfO4jUleN3//+h9PFd9+
lUUFqgP753Crp7UBL1a0FbGb3IH3pdGuBB3Y2/2/AuQtDjDFH/LxAtATckrvt2kzFvo44HYAqAM/
ijpFajT2a86z4bxAAk+PneJDaBCfZwkwVjCLQIsivvr+86TQKOb1qQ4dhJauMoLzFmEMLLxKuzsF
mmPvMI4Vt6NrNCGtMijbrur2zKjLf0TKrl+EzAawsIcoF8///osIfS6R/eNTbF0Or1rW44LujdXO
ocdG271yjkA/Pr5TCywpg0qaPQxPD9HJUyTg/s/UT77s0M+z+upz6Sj3YrTy7Ehc+tNHES3Wq3l9
tYcoE09L6CugiR7Sxq6tABAHemgRffCgSn3/yFH7eG1Q0LKMOD1YDjqQBxuIKmkyTQITNBjIUl5X
WpukJAz8/UT8RFceXKcw29ihhAAf2NxBEKxznCsyMwU5A3nZDivfjp48YGYRRPZqgUgF7VeGQP6n
/kZfZDpBwAUYEhRMYQvkPtDa2RaNaq+MhV550EFHuTZmz7lXfdZr5P7lIgOmD/HjooQzHrn1/vBG
oH0ZwAV490ApDxZJa9KU5kXSAH1Y7I0xTdpVWunVRYT67uPfV8ph375fKP55b1VbMzhj3qFJAFK+
nT57Sxk2Y65OEvyOTzW9bE5bk3lkbjbZkbvqT5/3M9viWifOOQcvJovqqJHUgKGMZns/Sty5GQl0
W+GX3jUis+Uxw4ePgdUmbDBdJ+kCGGQd3CBq0EdX74lTBdhsqgCEITPDay/RCXL3eZ/TVkOw9W7W
PSi6ZZUXx2b7H4FwDkAdcH22uW5GCIrvrw6LChzZVb8MHXSrvyeZjndPXfm0hlvNtuDN56O2Mp47
A3Z5Lr53fmz1F2Xzfzg7j964uWyL/iICzGHKUEE52bI0IWxLZs6Zv74X/SYuVkHE97oB98ANs0he
3nDO3mubBNoofIYhUV7BSGKDUJqvugSQhM5K3VD0zAxaIqZY+ALnxolA7xC2Qk5rKQ1/G1GITqCB
AVV6hak2+pF2p0hoJ0iJN4XNBFGz8BvHWxAxlKnp1quUWKOyHh3Db02uYcWiAaoQWgZa8LGFmmNU
KsjfwXiWuhkBFyo4CGjKlMviNXvf5YCKYkkjCkCkRojYIfjedZb8Zx58CupxqL42UUXEr9/FzZ8m
n5tfMDPj7oAsZBzdPMHX6GR1pn/i3JRgSICwqFyVQ7D12tdtgSpSbjXDAZ6myQs8DYCNpg/RWyvn
1RvVj/Yh4FAouqzypDZ0QH4wOsclUmFKfvIO+mTU3szKxK5PDlR8S2y4SL33c621nDRV0x91lCBD
LWrNiKltceQ+QPppBex6YSc40dy3xwbK9Ydq1MUToCBT8kopn99AooqIY9s5h+M3DRREZaOpfHyR
hLAGPqdJezJpfROcWVavoqQO32S16CHNFLAx7arXpco1kDL09oBShizEEWSbnQrESjgYLqU7Nc3R
hEz5PAYukvE0dvouzJ8T6mHU/ShS3nB38Z+o7KkDtlPWC15DJOcfocuqI8L6mlopYQkvMamjkp0M
ZnAd9SkMpLKmnVr7Kg2X1qrUmnBcI/0lkQvrRK3Wv3w93ZxP/zrUWvSgIixifMerr7EigcDKohBD
jzY2Hq192YMzuhUb8Xd6P53V2CuyjUMkxYV0c5mF/tn8g58klBQNrQPnhqwuQU9+TjwfCEc0Fo8c
xyOPzOzSgw0wOjmJ226P8BeFZUmIeFITPm3CGW/ZajkljdTIlkjNucEChzSitkoX/ld7xUG9dCEz
VW7WUy75+kFdmCc5xTFlsfEhrnK9vS79vFT5yjIHG792B9UIMoxc1VeBItKCURg6X1/vzK+AKQe/
FVdkpHLZvwTgfx7ZEBRiaKps5SRXeJoP2o90l+39w/wnvRpaWrYbJ8ELKzTXYwDgzjGZd8zVQlDE
ed/JZK477vvx6fPpeNzbnnMYbPdxsDc2OOeD7vRSq+WU7lkm1j2XGpvXEWIplcCtu7nwuk7uZvkJ
/zy9icA2X1zu5nr3suNW9vv9n+frx40buTCulztB24qZH7SvulJlFYMIF2i5TOU13wCsOtNDf9Cu
093oICdxGnfcozY50ugP3PlB2FlvX4+S840J18ZfzlmMn3DmmaM0U2PuLhFmU4i0R783j3xL5a5u
Z3PjXs9f2v9dgqAgNnBnxvfS7xShrtoI/4wcvDaIsdn0W//V6MBmlHwZFHwQCxj+a6uhDBdHMac6
Yp8YpS/QV7SnSY3pZybhlsz6XJrMtUxFZLxj4KCisJiV/hkjsz6M6qRVkYMwtSPaA29Q3dPOqJCg
pLSexOA9zYTBjXGCEMAuEyEAAkS//e+vEGs8DH8CwDjAr39FKdAz4EVScJdaj2bjcIQo9t2qQ3Hj
CHPpDdIOYJRQVINlvhqsmMbiQo9YSWMhGo7IlOdjOc7K1sS1nLxWc73EmKQOQYwVDpLVRILQx5R7
A+QPa2Hf7Y05UBdxidWi5VGEzisES3ohwDCQON1n4ltUiuZzlpXhcxio8g39npnygmYskUHpIkzR
6KsR5+wP1g72TfvfSxowI/DvGUx7FKHX2IAmpn2GDmkpAzbUlRd/p1GU1cbDv/RUUKYaEnYa3vba
ytKJViNNtJVo0/fZja/nxmOo9OS4S3r8rWZ8Qrlux2ZjcF145dgTeR2cXji5rC2KZmUIVqpQ4tTC
TjtaFYmjk+FnG/d26UtaijUEg5DDgZN09cojkNgDfczEiXM1lhHNJgsLXSU3yKbJ1liUI8pQ9nwl
yHCVFTMaYzNO+2urnMRmY+q/MCXKmIjRKlkgiqgfnX7VQpQ00l8tM4fl2DVlishIVKe9Kdeh+58/
XYqDWAnZV1LU/Ksi/mcCURCZjlIoRY7cGMYur1Ecooy6ptv335XbuE7AVJBeTLwh5p3VBgqLbq+x
32euIqS+xACOMAubdHkvUPN5jMF/HsnDqR+TetaP6MzpMwq5tREf+/fwufq0l8Ifh2DmKuohq19R
guiNAFTzK2AbN/aEpPZWK8CfOY3flK5ghn/qMVS8IABeK8hD9MinpX6MJN4uqhOCYfTKcpsiw/pb
pOqxnvF+SkhPKgD6CisYmpCxx5pEazlO08jrxUXfl4EWG0Hvb4yUC5+kYuKgMOmbsbatE1x8qcIT
LE2Mj0KZvtPnMJ/pWfa2Qvnbk8TB+gYAIdx4hheGJ65kiYBbkwXuzAGbFi2S44FFB/AGuo1Oim+a
rkJIZ4bixkmXQ/X5VEwThdaDCXuEVXW1u6f1DIgqjAnwrNDXQJHqhcEOQ84zfZwiNxP7go56o4qI
2xB9Jy9RMoPtD5TqMQ8bC4GA4k6E797UHZBrtr6Z6Lu5NMcvs76oErU2RdXZLaper4qHtNlj+5VU
IMiFol0FkmX8lMkG+lnCN/xV4NKBrNVO8h1gUkPgxKjpWI19Oo6YyYjwQ9VVwJonozH7NkVZxram
LBTdxk8sPLShNMSO1FnpHX5W/YeQ5MY1/GYN5bQvjndJNaPX781KukMeHrSu2stC6BhtVX52elcU
sGnlAoH1ZDQ18l4YynYJaP2lazXptQ/G8oeCXJz019IopyfBMHOfxI9Y7lwjq4SrdihpSdIxiK8s
K5w4rdPwfUoBwgJ/tCATouAZ6t6m/kk2X5EAEfECtZUTu9cChCY4d67oziHDrEhVvg2pKVUuSpzS
J8XCbPiazGGwMP6L/Oql8GJihYHWu8v8DG2flaGcclh2ke7pFgBQR5ODWLRFVN8+SBAjujcDTSO5
cwIAB7h4mO46fUqUHTBdxOlpoldwZdMg/l77JLS5NKXrn3qRQc2ombpjz0gxidl6mvOvWvk4yy62
9PoGwZQpuOlcQ4rNfIBmTie0crQTUpWTLaOrxOirlv3omGM7t/u5DhAWIm6fC1eiW3BFTAkAxLI0
+2/wVxBbCfTJKpfwvfKYar6R3YCkB1GV0Re2EyqrH9QI5tmpGjFKXej44W3fRXrhoebvbtMKYuu+
QZqFBG4UEUUjSTU/QyotvFtu7cYoRRk0fdpZjFWQeCQJNH2PaHIE9GuPA+jeXQtEUfUmMTE/qBSN
yVUNMB5ibooMR+vKSQAjHIyaZwrD/FbCwh+dVuyHyI1oCyEeIAJLt8M8QkIrj+g1ERmYVDEGzQru
xXZSGMSqT34nI2JCbCPTxfQKUU9/M6NQYauKJBfseVgedaFLfbsXYGyCsAPOCkcSO2UFfLapqgME
x9xEid00sUOXuSLvUR/UkqJA0esHkjIjyjWNVCqM/BDxOgMxo7kWFsr13Atq61ZiMr3XteT3V5pc
tgSUJXpqeN3f3hBpkWVpzwoMaFuocpUiU50SA1ERsTnvp36sdQyhEjQ6gj/RTFroquNDkvkD8pZS
MGQ3qSMjP84lMG0v4PMF31ebw3NgFIF6YJVSDTsi8/SmQFP/SjJF+ZMYFHAeCYskQqzMqkSSUYZS
8oRA75R7q0tgaRGMGGCeiALQzWL+MhQJ23CjkbTiBlY7E2UtdgyWWKfM45m92iHirn3/lzpN7ffG
SMhD4GMyPiv2Hbjd+oZgpRxt6s0gRYX41hMHJtoSHPIQR4FvvSFk9FH09PGDhsDmm6CM8hOxgJy4
xSHRFjVpnjuCmc4ILbRWuoq7rFa8RNSDjwkz/Td0EcX3r/cWF3ZubNWxR+HXpW6ur44FGk5bLYPE
6KDSN52U7dMdbNDk4+urKOeX4d/GUUQ5kNMQ9rPT3ZJuBjjKWy4D7seb3dYtnfRWOYICcaG37qpb
607aC0/JYTyEO8BAO2tf7FJP8oqd5mEwsfPb6WB6aBg21skLbfPTX7b88n82V3VpdHUg8csS27BT
9xMkmveJlsV+Tnbk09vdxm7ggufr9IKrxbKg4TBEywUz+9eTfXxzvMfHr5/2+dp/eoXV9imaAjSD
I1cQjNaWq5sAsFUV776+yKU3SiuHYGfaOqwHq9uQWqWlV8RqXdKC9IyqX8C01pZD7sKtcFZin02F
yqLbubqVuEEmF8IEchIhrY9aq4k7KNLZQ1MWW6mk5w0DaIbi0tEWNSgI62NrouXo6uG5IJwtkBYF
NXXtsteLXwMp7lcZCd7UvOeheakEgNIHLQ6EraGxnBlO9714APFocrzRYHX9/Yr+GYvoDOmTNQPp
RX0di0+4EbOSQBNJKtCbaT6WH5KmHwaEJm9CqOhXQo8FH1JvUHklXi2OlsEcbX0gF1403UHDYEPF
08FHefqBFKHZ1SNIOfRUjfptQmOCzIpneK0XecU+IFPV33DcAZCmXc82TQ8Awtoyod+1s4Bsf2qh
OP1Q9UiZnGkK859fj8MLbRbYl0tBkRPoUnVYzWD4kydD6hHVS4kW5zf0PNBmNo2Eeywn6psdgBxp
qLdN36jtamraD2i2ZuqRPa+1iLUJiKpIo3voe+KK0H7LU86WsS3xiUvzvE/lhPRWmAeY1oyqEqo9
PO/kqJvEGdhhWWEpqbqqbNyvb+sM3EWXFP0KnUDieTgGrcGa+TwHHV5JbKtJQjs/aRPlNveb/qMm
cuaBbXXpO30mWx3Hzqn8nTfMrpAFS/VZCEe9ReGljB7ZbaZw1KSkewp1KsrE6sADdHIMEqq38YPP
TL/8YBKbEVQtSioCEU/HCZUzkkktOnzpopoB5zc/m0rWOZWRJ89N301IakXpNxlO0TuxGvEOh5Gc
bcxKF0oExgLeIaYTaCYLzqrp1pXgdwL4MZQIBosgoBxhljP0c/Q9Vdh7OYmVTu8j0Rmgpol+GbyM
GszPZs6TXxvPYxl3q48ZDRIeWg6cLHxrlkqfwvNLaPg5Wt3C4ySuw5bho14HsjpexUppHCWzEr0k
j6aHNg7HbzxfnDlSItwbue+7AxUQj/btdOAklewsydf3NLXV25ZO/cZoW6bR9W+FR4g2i4kWhsLq
GxeBgVEz4xtCERDsusrPQO4Iyg4EQOCQ2NZsPJwLcwqByFAMQK4sNLTVW+q7ITYyfySCj7bQHYLd
8lC1038MNV/IfWi8l5IbFBLEmesm90zKtRUHEeFaUUrDxx9JkoM2pAnoVkdhDlA6NnpuG3qLjywV
+3wioypq34JZ1Dem0fMnbIpLuRmNIYgIui2nX8dspKTZmtTlyBDrfkRSYXpN2k7fNWK9rhBpRt++
Hn4XpE1M2IjKyG5FBMdMcnpBi/hcAXF37OS12fg7jrZ0J9tEEP/E5jCHXlZb+m9dgfnOwbGtHzQs
C3/0JKtxdOkdXWJDKdRbgA9DTWNYAf8xoxRlZi0W8xXCnepnkNbBozpPxq960MXR63D5blbPz3cA
3AcYlAWwBrdm/UFX8K+VOqfMa/SW8Jk2cBRYpqXHKqZGUIWpesums8LloPZuG2vx0TeNwVVS/K22
AK/7AT75dADSRGlo9o2NwueF+Yalh4oZr5WBDG3r9DFPcW3JQUhjswG6nh0UPxT626kIRsjdcLL+
RJPQPDXdEHyvKUcigK8F+daa6mLc2DxceE4yxddFlQfBiE3M6Q9pZLGJx0mmpD1a2oEUSB0TVqte
U3nfUnNeWJtQ5qGahYOMOOtMnSUrcPWlGjwjeZr6ThzN9iqf9fRZM5LoWQIq09l8/sGe1aAjb0Nq
7lNFC64bSS8PRl73R/S4+R3BuJadRFVxJNNyPkicu5KNJsH5HEwBjJo07ReRTcK6H9yGqBNa8JfO
pAzimzI2LT5Csb0uYkBaRiOEmGr78ohiVd2iBJ9X/bj0ovow2RvQ/VltSzrRV+pZKRDYGHU/MZFD
xtkl6D3xwI1pQQfZjMb7Vgyiaz+eW/rvRmX96uN++GaJfSN6PWpqEzdb3tzkUZjn7txkBpmf8OOB
aQS1pGwsAueTMvI2g7IrjSANVOVqijIawoJDZkpHSUiepYoRuLpUT/+PV2LqqBapDgNVWHferIoj
etfjSzKDon9OMnJ0Wxamj5Fdy0PbVCOHYb9p7Zzt+Aag56/I7HSZM1mJdfpcjAUmifUpFMF7Kgxm
4vh0iQ4aIKDrRo97h0y94g/SwtgbrcIfd9iRp/vUQgxnx75SfcPCoBPf0fiPJEvWW/XhSz+LvjuJ
xMBP+YLXJ49Atmq6cwUxrVIbq26G/eeZdGIsYSQxId2W419qrWH6yWQmsTqXXrpETEYPPJNx9Kus
xI0XNFva+AsTCvV/cJBw/RAmr/f9woi2Mgnx6cwkiD5n1F886oTaMTHps329WF24FIdIuhuQcoCr
r5tW+iQpoFn8xiksIBQ1yAZXjqLkthj0Lb2DsUzIp2NgkdjpwKKWCQGJ8ek8Gfpd41ehSgprmarT
PTbBzLNoJcbHUArKO9zgHQzMsMS4JRQtmo+anNbbobGU1ySuqc8U2Ry+VAgIJcJKuvBBMYsAeZXB
X7qqISzuv3iurgwjnl5nWQF4bbHX0fDlZKJxZ/atou9apCnv6FmlVygrzWuKPfO7JEi/ZasUv2O5
E99rvbmiw5fu5r5Kem+2+gh4ST4DCyFJfbCFoamDfREbjbjzo1Z5bKxG1JBziWiJ2opbt1slwnqE
/wjMipCi1naEsqczR7RT2Ntjafmf0oBBcp+QkiTtQjQ6nQ1kH9ZNkWdkugcDyA3qamlAZ81ItE8L
+et3MrjkCl9TMP4adJ6eHQ9jO6IZ7edXbSIWD+8tFi27ECOB7UKrV0j9BmX8k8pMJ3vSKLG74vtP
X5RA17dO8efTLl0yuEMLxnSZX1YFA9zu2LNUiqE8Tv/I2VklrcwadmWiyQe4JQGWxrHZmNP+tsVW
g4qDOw2ehdq2tCZPB1UyjN3c1GxDrAk3nYb860bDJf8wx6JOXXY0dLfByIkIT+gPA70tl15mt0+V
TH6sRWveIRpTjwEeLY5zYmXd5OBTN3agf6XKqx+5JDXQGF40AGwNVz+yHEQ5IkDHYaIrJJdaX5+7
JkP9sxvKkrNxpWqtF46i8kQK6fAymUUkI9AkLh3D2ajVNvSdEaIfX4FlF1aF1Vi15mU32IhDbnek
FLARw6p3q0h9bKCYr4kYlTRQFvCkTfaUOPOj0VOrLrIOmNOCJyNO8g88oESXm2QQfxDdgqdyTpL4
vp50/3fT5l23hMZP9xBcqitWwlDlHKUIn22Ln2Vr1V6+/tUzWkqUC+lv2Tast3OK5mdCR6vBMcAV
eIZoJS7l2tjLEXa8R4HR36EWNpFk0phR2LrfF+wxb9JeH/dzJoeE7hCHuTG6LgxpumvIzxdGFMrg
1RYTQWNg+nrVOOosdG4FdO+DMpDk1llAOBvNNrpa4ZZe92xKNpBuIK6g8oNqW13P/n4T4UWBQ+IQ
9ZcdfSNurvDpsZspja2d6/l2kmuZMsw+EdUCpY7VwGSFpa1Cqimx0HCkPH8Uqg8aF9JL5Ifxu6B2
7Ce1ADA8PdbhGdUsOROUq7Vbghalj1qW/uh1B4GQhOIXrTKmT+CR7WNcm/Pr1+vUXzHcyfBAV4EQ
SiOjGkiW/vdO/inQcQhojaasSkcRiBHYz0FbDaRakLWxU6Vqim6lGEOJW0plDtGgnn2CiORxoM1p
diGlUlCOs0MGTzrZXUye6P2SPrVxJPmLOlz/SLr39O8tnWLM2tRCFlrJ21MwPU9q8nOkXPVn0jL0
uVYm+6+GNgPlNUZ9+h2Ucfy9n0WAR1i52ezkqOdVJ5Cw7TmpkVZIYqUhC45iX+KAGDrAiUc4lOzk
rb9HyBY3yJ77g10SqCWqYQgzSe/CQTJLT1aJeAYBiHqRgNliVje2q+eFdINUHGq1C2IOj+/aVKYa
bW4MCTKaps/UYx9L9F2USt2ZodFTb0lNFyBg73UUipywo3ZpYaPFf0ezeWNYnO0pll+y0DSJHmFv
uTZxtSyiSorvlctkbybNUFvWGvLohSsy7aS93I87tCpHg9Bht5oz2mrp1sz1d/ZevXV+g466SFNV
/nd1/vOZPovGWH6D3Ax3Q4BiEDCyrL/phF+SUB5kkoN8hE0E8Zo7vGMkYYoSCSmoHh4WeYnbhPl8
HHLfODRBKN5aKn1IvxPDm3rQul2U+xVQnXHcp5VC2IlPaY+GmoiNP0k9vVDrHV934GVVjam+aasd
2dOlW4gtuPLClK9NQpa/f/3gzycpGUkk6CIOvUj8xdWJJY4BVDaWxsamsfyXmfRzogc7Ywdbtnr6
75fiwS6+QkSJKGROF09INkndRrjpOpWwOynVx13Z4gNHwl4cvr7UX7XU6avkAIb8kU+YIATe5um1
WkOYAmLuWEvzGS5uNUzs2bCwpNQhXCkJocEWVk69HdyS3XPOcTFwj4TzUNYZpAUYJoyTLRqVGLNw
6+9imXbHuUixkA9F9SoraP0jk9dpBpL6kIWZcE/xW3oILIPslTgqD2rVB7sxyboUFEMuHhV9qo45
aSI3RA+XW/qRs8oxjRfIqQqPFjUyjY/T+5WmcjIg+WdOYkz6pxjmae5CXxIeEh89yY61uhf26dh0
OI4pokUHDshgKwP6wyCkCLv/YGNSqQ7PVDqMRL+HZLVrWumOgyoeSsnEZVANRpgBIEm17zJhab+/
fmVnSzR3QB4QaxifHxWR1RLNlrCewzkB7BP30R1pluN92RnD0ZrlBK2lRZFkjramnYsXpXbKB7D4
S9ZAYnI42kglWAld6dA+cIzLwQkCEYP9p/+Yk3F+UVuz3JDnnuvFuVX2uUje8FiBEV3VNaIC7iF1
PkyHSlIciD+QDmXNnt5GsWJd+YlaODN/cMAQ4BBOC89mEEMAF51UY16Iha2S/1nZgh/E6KCghOif
TdJqElBUAJQD8cuOFnGtilb/fhGNbnyUFzYpMsD35bZZac6zpbQgKnNLhcIxAvZ/BimaEeXox6bu
xvS7riYCd+NDNjZTvwuLOYRD24cD6p2uGr+xoWhyD95NF3pCVyKQmQPiOm3KicBQOY2iqAjDkoLL
18Py0stanAS6hRlC5/evxiW1hiShc4lGfKrNmybKgm8T+eoOZs7w2FqN5pILq94VgNUeJhXRJByZ
8Uav+2YHamp6+/rnXJiuKftQ9qdI+Tf+6PQ77+ZoGAC5ke0cdfGbHmeAwQPdfxcDiy3V19c6L8xS
wWI15E3RP6MLsOz0/9mqTaAE+DaYVALLH70w0q/w1u2oVg8wK5qc2nD0xrAE7bSkAGfpfuP6y6S1
msRlHam8yrS25PCtHr2SJshDgc841RQTga1VoadCoUH6zapYzvHwOtHcvicBpvOkplT3c0S+cyhk
8kszaNPGpvDCR8LZAQUGf/CZrCssQt1XUk7KNwcUVDmBLmgHDbr61keyPNT1TS/1G4kdCCLSNQLb
UOdQDnuLXjFHXgKPzOZJnuT6h2QFNB8loc2MndgK4F0oHRjQDcUmtBslSfm/qSxmSS4GMQXlLK28
r9/HhQfAuk3ojkmPmD386nWEnSmio+V1BBrFxRb46rWeVNrx66tcGOFcg+cLgAB18NotjD9nMtSI
EJ/JhPw09xFReGmMGBsowsa3femGEO1wMlPJDUAdfDq+zcKiQ2wx7ZGTYF1zAkfWamKue/76ji5d
xsSJYVHawEy5fm7kT0Bta/EjFTM6WbNRrWvINFtZWxeeG8VPCuUMmkUquyx1/3ysRUgscRtR4oyl
IIcAJzaeIqhZhUR3ljY+hXPFD3pCTvisFVwIocdqp1xrAH9C+ueonQaOBwK01ayW8vs8A2OaFhJk
QGKyXTMvjFtZIUsxIWva8QPVuqejKLgdge67qLbaxxHh11YF4sKjQOHOD6SLTetuvZxJJZoFfFo5
LNDa72x6VuKnPAf6r0WhYd5OPnvGY4x1+a4kwbbw2jTvn/iX6G8aDDgfgJOYNbZpjJBTFJkVy64R
IG9pVS6MC4zKiyId7cUCFV+9sSCiZojs0KFmUR87GS/+rGwt7eeVcRpM1GiZv1VK9vxTp1chy8VC
ItrVxHTVoP37ETBuOXeuTEIgqtoocg1QXndx0YR3Bazc1IVxHr6Byn2dJUFxdWrYW3Pc8mGt5jjC
JZUFTKCzkVgH/OR9UaNmVeEmFcbwWKrtgqCrkj8wnOedOkzdARGRJ8TZJ+EIvaeOVrkfKAttTGjn
Rjq8B5x+l1GCdvTsmC+2voAmVKS8OODspJn0xxqqYg+uKvVob8UPNdXhpzyYW6i8sEnjfprQxA8f
iSk/ygOMHrPu1T+1WMEYQRvj6VUxH8c2BJVSGsbGeri8qdOnhu0bBRFlfv7LJ376JkHdWlqZ8xIF
ARls2xTmLTxV6zpVRnKQ8JbthXQwNxo+Fy4KeJ8vHdsEGSvqapDOZd43Wgd5qfFnJn0wWLfQeNp9
NRaTU/nkuRd0CJ2vZ8zzYjChvAwQot74fLG8rnbIfagnsto1pGfXWfMWMoieC0RyP0htV++gPYJF
gwBn/dT1EMAs1RZZcnIN8BXuZD/9rodt+KuB8HKHikBeNGfG9NbJuf668TsvPJ1FnYLqBr0Om6Tl
7/+ZdCtkEFWslZWj9mifmeiJ9Usldf5hynWQsWbJ2a9SjacHSQjG1wkQ3WI9VzPT9ctW8yKk+vKh
KLIs9mp2r1e1HyefEBkz+EbxCNj569+7PLbVCGK0o+hh60iC2PrnGsVUlUPOz41SpXZjEUN0ip1r
J4SZ8m3IG+XdaCNo0iFKtK+vfD4lw+PQJQklD7sE0Vg9qBQL2WKKXHoK4sAWMgjvgpYqR4eqdmNV
v3QpUC5LI4yDMGa903cC3Zu6oEIVp8fm7gFStOzSjHt7gm+7cVcXXj+LDIgVdqmLUmTVswgJOgwE
kZ6FUYAHRbxemL9mRQ6uBEucIAFDwkYLrtTiVirGhXvks1gccGxcqKGuHidIrxTgoQi4RaorL2h6
y83VPLEttQ829mPn4kADERhiFGR0CDvZKp0+TzOPUfgA73YIQs1Np0SR/ZnXGPWWzFMIt8mocICW
8Sdau9HwtcEzmJvmQ5nqEPUFARCmzY6O2FkcRQJ824wupZ6ZYeBAxavlY0C0IbjtoKs8K5Ar3xXg
p76XepzXdo+03iIlgd33xhxz4d3RKl5820vWGuPl9LbKykJFkfmlk4xa+J0daXe9GFBvNMIIn1CX
iC7B8/Hj15/B+ZLPdgmtL4d+zjRoZU8vagZU9shrAeFSFb5XUo20lXgQ//v2jMvQEUBSjAkM5NDp
ZUapG7DWWbi2o0nGwjDpj/o4407HrEI3kibtEbgmLkO1rK5KUasYsDFRwksRGKIkiCK2VvYUNf5e
GmRK0F8/heWzOJ2GVCRVFKqQvSw8g9UXaqYqx5dSxNpDvsG7noYYEkATuZMO19VuUz3cf33BC/tV
bLTiQpDjTMQbXxU4BBI4JlIOakcOTbGHDK1bLpkOmgWyR5otJw4HDAYh6bKirQaKseukrpph6VVp
CmHUNwI7b1LjPRSz5D7ymw5gZZdulGIvbNUYZosQHMzDwhFYPRem/aBvBWJVs6JSPChz+k4W0VbE
EEfe2S2HMdba2iTyWa2utHQcdnVDBCOQ+eAJoat+TWt6SwR3DoOjX8ab4i2x0+P4u5pqMiGX4A/L
gHsI9ynxT5rG76QM47dQK+fPIqEhvLMo0fheUmJC8fqi654pXGXFzvdNEhRSWinQI+BWvgp1q3wg
eW9U12xmSXTGGS2xRAPi98YLP99hsq+kbsA4I68NqcLpFzBUiNzEWhQApvSkjfRNSpNp0sajXE2J
h9xXxdYYjjup1oe7yjJaze3FUvkAiazvvv4t53P1Mm+iJ/u7Q6BBd/pTSpC87MGBUTZB+ROTr3Rt
dcrvYazajbri+eTChRbkBcVTemvm8vf/bEaE0IgyYkO5UD34jiQlMV1f+hZf386lq6BwYpRC5ll6
4KdXaWQ/DquWw1DShAyKPje9sYD//PVVzh8aKUM0C/AdMvZYyU+vIvcFTAhdSpwoLGpnEUzuIGEG
V42sfXx9pfP7oT+gK0wOS2w5u6LTK1Wcmxf0PNGwSZ5fW6pGTZ8kBO/rq1yYgRBUq9QRl10Q29rV
zN8SR6VIlY8fd0is26gch88AoYhbN2CbBobma5C2sY0nl9Tkbu6dVOp6F/pq5QR5TccTus51GkRw
4ZPO2Fjjz582oi6JnSwME4gv6yYQfQXJ99MU86laffhJKgPAbJSn2Eza943ncP5hwsBY6Hc0+tAu
rz9MBfoPU0gi2KAJWz6/WUrsWJKbK8SfsTfEI+n0AmuagxpWdn09bF46ZDrf2TrL/5myQKcP8zmi
EwlOHrqx01cf5xwMBxpFLHcROXfiPB51OUi2TrvnvRl2hxbHcKT9S57yaiwHQjehNwLEmMt18s1i
E2BHJv0Z0MuIWFQxpkIBMj9p++5D4XTpgsHof3393M/fMMpozDd0wuhrQ/g5vVVszPgdWbLwO+jR
Lpw4LFLc6GD0V1tP9cIyxj1yImIlw3bBRU+vRYIfc25GhqEZFsQBaUW6VOujtJWu+0LLgfWGmvYn
LWYjspdNzO00sTw7vqginlJJpiWvS+xph8yNGRsb275Lv47HsOya/yr11y89nxR/kJoso+rSsf3q
ITLuZby/Ly1qyxew7vVVLPZi5AQK7iUzjYI9nO4nMzexkEwcJI6BArRg42edz0JogNHY02BgS8SX
cfrMCJ5IQ6FNMuJXuhRtm5oddXDc/3UpQmONrBklO38uA+L0KtIYtyLtrdyhLyX8KtOouKaVPtPu
18SNItzZDXGpxRO5TOKUzNc3BP9KLXMTQYo1EMnXx0qw59T+nyu4NCfQweoLRgLi4xr1lPsCUYUD
MHccCuUBxRXs7to03K8/nuXjONmvsl9fyC4MGr7gs8J3lBrz6MO+dVIzH79VSaR8U2CSfTeURjyi
g9btQBfrwwieHcblXPz3t6YqOjo85o6/p83Ttxb5vVXkOmcsxCpLsdXK96XZERBTEOT09Z2eHYoQ
g3CS5bUt0ZjsnE4vRcUgC4UGDocsF4CrMjuXJSKqrkJ2ykq7RURFmHT+ZDl8YUzkP2yR1mIgc2CS
NysyQTibkxsxdED3HKppIhKUXB4sR0tGMiTGTAnu9S4jxG5C3f0zramQ2WahqB9RgChwH2rB8HNu
lemaHnK3r8Chyk4m6TLa+SxniQlKbcL8T/97RqJjzS2TcYqocw6k7gnpg97iIKlE7ZlIiU61MR8g
1KIuSvpWKE31S+jLreaowQB0wm8HSHdGPUzZlWrI6DRzJjwHNzY0NjEQCGJuh17Cx9yqSeSGeiHf
NYLlx7BA+ua6g5cEAj8Pzc8snPqDXo6pQNhRPAPDR1eKWbrX67uF6xRDNRwIXLTqTgkdOvnCz9iI
hmsrJBEHI3ykMB6CgMjsbjCE9wJK4mtg+DJN7Hr60RmN8hHEhfBeipGWg/TRwsLu5MSwmHc74Y6E
XIF8dXUoIQayI6lu+oV245Z9C+GT/QxIvkScwfigdYmF4yyG0X5UAfDss0APZ7uSSxiQZlFi9idD
TnSFRrbeM/IGuEHMYj9KQm9VW+xEwqyECRfXfRuqTAoSnETEeNlILFKXTrrudVpF1lQaz3CcIdfy
mkaS0uMd3dTyrc+KTAZ63sxgutp4fGnTSlZdA6jAN3IYstztrJbAEtS3tWEXaNErF9MLLQdNmoAX
Ndi2S3uYyu77TLzhCzR0ustxWbX5LmWUBAgBy7HwLDIUi6u5BF0EpTfP6Ad08GXJKKC47vaQt3ub
UfY/6s5sN3JjS9evYviePpyHRu8NHGYyU/MslUo3hEYG5yGC49Ofj2Xv3iXJqOq6aKCPYcAuqJRM
ThFr/esfXGeLrzLTKVKESLmaqgZjOZpHc9q6q1xtm3tL8ZItcuIlwtfeDJPJN75aBpSTMAkcUoag
UPV3fVAuOt6CA1Ud0G/uE2Q21i/QI/rpOtD79i63HRtOHzQonhC6vhMAet3YKEPCqk4pWASMKGu4
0BWWi5tKeN0qlvcx4ihn0ayR5zkmErxPIkzi0bvF4SOrN5YI/LNm6YYTi6vJx3nJGipnDfYSLWgc
ycRtlxEqebGGFPAgeivXLifQrK6J1gCXZcn78cLzeYllYzKMtQpfobuPO5MNCWDpC4pdo0UQs2GO
K3YBNMGTNk3ty2Vy5tuxaDAqIW0wLEFWflIBf6Ylrr5Lq7wMNMhY25v3K5/E6iloBuC6EkcL5GxB
teW9LQ9bd/ThYSzu1syzYY/Zr7WxfFLDEC8D3vhQswwoKiF1fBqxRA1XP74wf7OPAoFa6B//9Av/
UBhAZFqY0tvYruuNf15XxXQtpR785PJ/roo4fXoAYKNVWAIx8/3pA8SYpS6ycqONjD7GZRfbAaHI
+o2TODuvcu7gEp1k/oIrJKGvsw0to030864cfoJdfSpU4VYjHYcKDvPcoGh+/0UMs/HVaKJiiq05
fgoIhdhW9SKPW5d8o1+9tLwKzBdIFaBABxd6f6jRbseC+nNNLmi8fWMV8VsjvV+OLmC8tw6XwFAR
qPB0vT+KHcyOJ5kokZyp8t1oJ/ZNmsrkJ73/31w2qDWrh5sHxMU08cNR3IketwGf6eIhJ6ujW3bE
m62up95POrjPDyQkrXVyB5Pnb/gwncWE3COYe+P4vBR56s27uIGS++N785l2wx0hFpPhIO6CK93+
/Qn1jhQyS8lvD/AgIS2pArfZLHq++FEfV3ET1u3UtxizkEsQatk8fmktd6w3kzNmq9F82x/2Vl8M
P3lR/ubseUvgA4LosE59nKBI0RZ2N4xYjHSVGyFK9KPcwPnnJ2f/uS5i16EqAh0FJP300JgMD1Oz
XsOfxpRIg0nk1/jKILVXTbtjkOucARYGl8ZkEcNdOUjkTE0Jsica58IziuyWa0N6Gnh9cGMVgRsC
tI+/fikwdmcuGKx+JJT77+9QvExZl+UMk4KEqBNdV1ThAWqZH1+Kv7ngfPo36Ja6lCbp/VFys5WE
c4LceoVBpFzQj2d6URg/edz+5vWBYkSqEv+s4OuHl9Tpc3cYM6NZA2863HHg2jll2h4UsV397N5+
QkBWjf56cyFOQHT8lAMQ1zX7eUs34Q36hSA55i5bgvm2Tx1xYJLpftH3Rn6ZxElKhIXpfrGH3Llp
B7rlH1/ab63u+76GbwLqBS9gTW/5eAdFg+t3nMLHc/EWS4/meNHvRd6rJ3qRFNYXmnkZju1Y+ce4
gll3xthm4mhw07nYlL6yr2MmNbdGXhMAWOW9HhZm3R/OyptEVODW+YwhK5xSE5D3uAjmRu6WZdRf
cjUSi0rdCqqeNWX55sdjZ27rpAZQTO3Fvf3xeX6+uQxaIDcyaTBWGfeHR0hl7tQYkA03WM1mW7Z2
G9/izLw3UIz85FCf+yd06Xih0jzBXsKB5P3T6gAhI2lRHMqyUvOo083FD5usts98i8HZgcd/4IaP
TvuzTJG/OTJKEwaroDzgBx8JwG7XztgDES40maO6qzLMrwnXkDvLa60HU+TTzo7b/O7HV/bzMgV8
RqID95H1Sv82OvwOccYOW/IEYYjqLxLiaDw6zhccvZxTGacLpUT+MzHyZ5u81WoW/08ADKae3Nb3
Fzin59ELGyVFnhvtdekvhCQb6DytXZv4vXU4J1bSkdNmaVfCDJAM+nlTXHtB1RNJpgpxkY4x3U7d
aLh6GfBIr3NsvbcWYaISsgFOsodMftrnWlbdlWB3YQzoiPQriU0Btp+kcV1I5M/kPFYMkojD0vrQ
6rWsiJqkzvOTKc5dLSQOskW71TcdkjBfK42ta0Om2dKG2W+aN8vqICMP2g6pdvGQbTuCStMln+87
rfPESm2M+4MpoUwIK5r1/ldXOzgVvPYrcLKmQ30s9jqHUFICDMkmW6Q8AejvkSsQoGyjVNj++An5
xDgAsvBXtio3Df+BYF3ev3tCEqRWvp4OPZi2V5zmJsKw1aOrOyCbpD2g406QUHjmWVznuAP++Nif
tg6OzWpO9QDex9z6w7OC3ktLUFRin4Ii7AgGAho8M7D+7Bz+z/P0H8lrffHnein/+Z/8+bkmuCZN
hPrwx3+eps+kgtZv6j/XX/uvv/b+l/553rxW16p7fVWnj83Hv/nuF/n8v46/fVSP7/4AaJCq+bJ/
7earV9kX6ttB+Kbr3/zv/vC312+fcjM3r//4nXCZSq2flpDS8/tfPzp8+cfvUES+u+Dr5//1w7PH
kt+7eO36T3/99VGqf/yuuf4fvKDAwAZZJQh6Vn3G+PrtR77xB/UjWy0mnZiYMef8/bcKREDwa/of
eEwgBCJ+BDgP0Gud+8i6//ZDw/+DFAiINqtX8coGDn7/17m/u0v/vmu/VX15UaeVkv/4/f3DwcgH
au2aS0P9z4f6HwVzwokTLSHmK2r1RYRN7Sx7xk3xT7qZ94//X0cJ8AEArMHW56MbVdeMmHkS7R4R
XnClZf6+CdJHMXmndo0EJc2HC82q3767C3+d6fdn9n4n+POYCA5RKDBt8j7ZpFR+U9E9S20NsXQi
XYu1K5bG+MSRy+M0DNbpVJHM9ONjclu+Q0j/PKaPpgeqwQrlWR/2vRGLaNIBB21L4sUXIxA4/Mtk
CUHEip+UT393RdlwViMTOLVUnu8XFKN2Ui/xlbadJzne1ZWuba1EL1BrDeA0VWwcWPqodnNZFX++
6O/e8++v66dz5Hig8yCLTAuhC39YygKSYZ3cNttoyPwBq3hbGdcluYn6llRT8bM1+tPzybvjGPT9
zHThDOsfztORbZdIw+4iD532pkkJ7ioNT/xkNvW3R+FIVDr0qNTZ76+mmr25KDIyZMgij0/9qhBb
jWFo9OOn4+NRyH6COQ8jBeRqFd9+OIpVNZa00bxHharmiwAywc5EavOLz+B6FHx61sw6kEEcF96f
S2MIkp6KREa9WpDfl8Z4XVuxe9S0Rrz/5ROizaafX0kRkIfWh/S7XS23cNHTyooUjpn6I0isOhxL
Ekh/+SjrzA5KCJpzqroPJ9TNU0EqdENq62h4W03vFRDmkvz6zWHXYwq6aq8gyayP/XfnUnSyzs2m
ldGo+W4oS/KPy96vf/EoLAys9SyB65yGef6HBWJ2AC9Lsk2jtg0yip9mMvax0pCa/viara/Fv1sa
rBRBPwAnWByo9H3Qg/dnw03ohh6n0sjD+C0q9UkeQIXPv64CTuxFc7u6+PEBP0hoOSJACKw4Zto8
s+tQ7f0RRVmD/g++HqWSSGuEnfq2N7R8R72cHdlu84infrAn84ewcOHIYzS96Yk3JvNPzpzad30g
vj/5dX4IKZCvsaoaPpmgSBv2ujeUQzQmpk0mtawHYsOHBdvXJiubJt86DRaRWywnbXM35l1Q3sVN
kfiXRPsm80ofTl5n3ZbFkVm0ONyvUX3LvWOy1l3U7KXlUYDhD3YcVtmxvPcYt5JmygDmCkZylm5N
2DQre8leuoMiG5sLaeTjsKtGUuH1msCGcLLE5IcBtig3Fu9XeSBc6Zl7LHV7Wpc59ZkVlq6pokz1
pG/qjRAyaocU7Yccx/lFxl22RIOKF/uegk5OTbi68h3rSWvnV6OjyflY5sl03GcOFs26p8oBAgUs
+62Ym2U+M/IFi9pj08qVf+LZc+5sEyb0J3VaLwTGBxXmDjQ19S3IYSo3qS6bKKiI7I4yO0uPs4oI
pG2eYMA9ph4DGvKZ5pNYWXrzUvklvF2/X19ZF2As2xREhOkbsphruXMK4u7DulClGarJ1UycBXvv
C4Cj3WxNU8Hr0txJZ/ZkCAszFFs6F7mNdISJpmYfYxmp+RCZe1pY3UGGVWsSBiWmXKaAsU/8RkjH
6fShtLXawfnbXKbIlJN3pZdeRdD4tH4Kljd+R+65Pb/hbx2ILTP3ygsHPOGfM9WOBBeVeI5HDtTg
B8GU4YqG1XrQkOGhPcrmAU2inRd9mNmjPu713ITcmWbGOF0STTp+pY2Y3ha7Ymfu7eS+bzGuTomy
j7cljZe1ieukl1DJJ/ceVjQx2m0cENLV2NJDMhcEeWhqvnaOzW7znA+NJQ4I0tKXnXI7MIe6cb02
MjOMFBKil9pQeS4PY1zzWGP0I+h25zol8dl0iM1GpH3WtW53JytG7ntrcJM1XzltoJ1lcbAfGkGS
A+0qKl5M0PFla4icyreDEuVeyzPvQSFYvNfK2f0yWgzpygt/QOpWXwa4Ky2nfWBAdYsUObD7NCa+
Hq6SGVxxyxhNWQ4WC1FOWYRfGSnMd27eNzglajhEhfh6mtmxr6mh2Heeu1S7vMtpUFPlk0Rp5k5r
oBqXkG3HxPHO7ZwUewyzbezYsE02l5NEJJlxOnQIleOvub9056ScjXjEII97WcyiuWkUrNZQLmrS
Qz8YJ41Gsh0etLF3NGw7De+SeC9S22JCaSDygmheC4TNRSiAds/r2lQUxcrQk9AUSYWZuyGGGw8P
9jTs/Cy4ycVYOIeT1edngiDCYROXttXuiqJq81Nr9O2vGpyWODTUZOjHAX6aGZApc/wo1gBkNiRP
shCJSjinZlkarx5Okv62t734aAR1Lgi49uZ55xid0jZjUBcubtgY+iSnbWYYGk4nS7+ERmx4I7Gt
PpzhlHgspqrVUIQ4twm5odm2jr2c9SqCsxhALhZaxXBV82d8ovXVa6CvNPU22pOPqTKLTBbpOGYN
TLu94WQYgFSO0O/UPJSjhry0htP/gni6HbvI6HRc85pGPNVsZdg+KF+QUU4Q4mtvD+Wd1dky2Xe9
aX+dfVs85I6e3i04/n4t1ozrPem6jgEgVboZUdnJdF0Eg4GsMtOKQ32RtbH354zaQk/rooqcOcEH
aCaT5msxWvPTOLf1lS/yLNtaeqzasB4nbwgTsTgpZuxDYUdWbcY3oGKpeUKKy4zBCVlwccgV1p9r
G79yBsclL0/BW4HDRuJgzeum0n2jQStIfUTtWBzE9ozNUekkXnvoDL2Fw7hHmTOUov1CBnMmQs8b
mZLOpKa/dmmvHS954RuhNQfGV2fxlnu8ECfotVQYoNGaWeTgfulYs37MvI2eldvi0G8Ge8+z7Nmb
IWinxwVswtgUpqpk6Mz9OjK39BkGTu6/BVXb2CzFVAGbQqSLtk2GonlyWANetCzXZGhhNHZptspJ
NgR+Wgw+cd/J4Pk0XWRapuyjtB7EBUw4XMhigkm7sIZ6FoTjYImnHlspsgxwgkh5N/p+RIUUGF1U
x0Z+HfPMg3JlpsYgEEsnTCisui+PG8POz/MBj9w9w+Ha38yi6IsoFl37ZojUGraOndQ7j1CQGLp8
2poXOtS0S8tpxrOi0stnNQ3NRaZ1Pg7azezP4TJ33eMI0p9CDsy0m3Fa5vsJHxv0I7HJo1+asFUT
9qD5sNBniPZZXDZD2EDHdXaz3RgIvsg76wG5FOtlniyY7ntKZBe4quY6Y87euNSXRjQhlrRau4Ov
rsYNV6K5qicBodPUhWNv4moq3jCzD+ZV3sAwWvjaTA6GNXg7k6bv0lRDjrU+WgAI1KM7Owcu+pEv
iKnqMZw6g9jxVlN4x9aVyajNq8lvF7M1v9m4PTnbvurr7gThamweaG5BvFiDJ1CwdTtgo9Ctvbw9
lnQuV34heLXnzvWOjElz0RSIuTo3FGHKDLvL4jKwemiD8M4sMoYLy4P7u+hZTACKMRyXfaBh6iBE
fDmxxSnW2l4/7YAYCXnIY3nLmoPnCBt7cAYh39I3uje4r61ujvui6eSray3BmkhRkE+T1HF/PfQF
5GZRKJGfeoGYUEB3cc1sVI7aQ2eXy32vewvxvuiYrmIrtc/tFuvCaJk6dhZfFIfzMrBPYVMFZbdk
pXuY3Vnvt4zyVMwFVfYX16zN54WIjoO+sKFtNblp3tVz5aabpUu18wZmvyR50hKvMPnlOWWA/mRb
DE1CcvVqEVomj8O2iW39yZC2cdGkqn2ltrNVmCSOutXitsB1KtblqZk0souU78fLth2Qq4btYluX
Bhq5GxDM0jgMULyd9B3cBvx6xPC0lNAKt70JwQsB8pzjo6f8bDt5isIPi7ssVCqACVK0Rn9YJYOJ
yM+Mc4BZMiNCN1t9lovJRQYQL/USjZ2eUz652ryEyGidatuQyFiQZWli1uaOQXYoSdrCMg5sVoQ+
ZLYRW1Xfv0CbB0+HKsttosUO8pvMcPiSuWEXT6VplIq4NWlciLFdNKKurNgPRTcuNi5zWUqgJTGc
+hbCg7xV2FifdnYxt3tsquMisktptDf9Eptyk+Gq2B9o1A1pxK0iOcgu48FF/y9JDI8HrRAUsk2F
OxcZCynbEEExYZLjGQAJkoyWyLa13om63m1wPalq0iMD1dkthYfm46Yn5HSH+KBR5kRMblvihWXi
PRDiFwG6vliV81URpX6uljpAnjpmFGJz3/ECcPW1J11vWjvUprG87TumgxAuyTWdUK3LLcyH4cIr
CfmMHGCngYFgXu+6uV+6qIvTIttVYhL1jgEroRcwHxuNjjM39HAMhvoU1xzYuNDtu+e2ExZrBvFv
GYXyrLGjjt5isrsHKR1WE5QvrTf0y2ZobPuFyKPF3bQt7lVh7VNGRdIdPS90cfmrQ3syc2NnK6vX
tzNTIhqLJGvmXd623hX1XK9DeqrS24HuoCWKVVqHdo3pMSo/IOywwi7kuZNDd6JBaKu3mUMmBiYa
tXh1x6k6R2Yq73Wrwz1C6eVrmzYtiVcg701oe6J5WqTorvA2iN1NLAR1MLLz4KGuAe3IZumII4Et
GpzR/RDrHODVLpB9ZJii+/MEJcYkyU9uY0uRlpTpsrodhrm80T1wtzDQW+8uLv3iZYrNEh9ZhrmH
eCSyCOeWcorDhPgKls1i5DxS1qZTs+90B+ld7l03mHkZYaO1Fpk7WlosGyuNqwejs8dlW/QTTg+Y
Wbp+KLHNeCqYnvaboBhMeoesn255v3RI1Vo1vYlioPTNg0U+uhbiUKg/Tc0Smw9FumvbMTuxOq9k
pcynmYAN5uiPDTNtolRxrPy6tH537xFsTG7PYs4vyaQ3aiOgdZ7CqSM9yzLnGydDkxnq0LPrY6W0
zIuqIfFf/LwtjyybCQO7kdk/9M6Mn5cZJ/GJJvPiPJkd68YOmvFcuG7PEMfL2guRKDY4fJYt6mr6
0ANhO+VbkGjYDWqDrOPQwfX3i6iD2ArTarFHAnEq0YfNIK3nnieBbiSFfB96upk8pglG4FpdYPgu
KAJC4h8paIcy44bJJHOiUqUE41Rjh1MfA4qbIVvfTKgu4s2nXb1GSFWIIzknvaAUH21alwCR/XZW
8NG2s1GiUKu0ubrMbL2MI8+vJ0RtyUj6UTnWwWHVxtVT7s9IUHzXbQ2s5uo5D3N9JmzeaGpjYEQf
V3AMNa96dta89o3pdj4VE+lkBFPCPE6REXbzY+zVWRZqfhLcW1raSTbOZbajzim9kvtpEgsVpw0m
KqNHEZGl6XLs+tWQhhYqnOexiHVGUYVBXCNeK/qR03RK33rxXN87xSjm46xhRhyyS/ZmlA8BpMZu
MHgQ3EZVyI4YAN42S+FeZvBdC85DYnJdd5b2tfFG+Rq0Vk8xSLjUOTsKwTgs1OU58vv56yKD8hYj
7LkMzXJK32LoaE00EA/wbCmVvPYDwT9chqVSmCmRCYfv8di+zVxSEQ6DSzB9E+McqDrTvh4N2ppN
V9XJgVlahtj43jw8MNIVX3rdLsju7BJQdllhALDRMZCASu4Hcbpze+kl2zgLrBNV2aAWLuW2ASex
XWY2LysYjxSWcyQjiQSDL8EsXhGt5AJZrPHJTeSyuc9R7paCVqyuoZSaRe91W/KCJm/bzXK4Buck
Ra81NLbncTJo4qy2kXU4xNLhReZhyA86v0zGnTfJYrkjiSKRWwh3erFJxtxTdBi+9+rR4VzqXjq9
alqTyU2xhp0QCmUskmc+gchoFva0hLAGsaFpBxdymNMt2UPc6t6jncnWCm23N7pQmn7mbnUKf2uT
NOVQRLUlWrHp6WD4Wp4qyq2VkXHVnKSBtE5dAhFuifAcK+tGIVZxzVsvgVm4HfsBCmoa9hO8yZtF
OWl3CQYhrG2QVYo8Kn76xWsX/RCTryRh5+jaJyyMJqKsMdVOToYUehwBg0XroD1O1YFej820nYQx
iQ1mGECbTVdj6m9njQuPzlUa9sUJTiikSUzZM2mMa3pG6fozgVsZ3pmrnXMQBoM3VWGQTvqphrj5
TtMx7ArNZq7v9GmxrzP8U5yNctcXVZ/i9MuUiy4AF6znkyHrpjcz0MwXlVVsdOZc0APZ/iS7sJG0
+kSCZ0VOPeP05EkTabbOe9s+2JRuPl4oS1xgwwIfuClFd1HMlgvNuO8DsS+hWN9PvebkkT55xeqI
AVq8SdhuSLjqZmFHLAMB+yyKjArPUnTj90aGv8pJsFROGtXkdbECSqZX0ewZ3KnQ7IrK7db9dWHt
sE091XegJiNLS+FqmUVPGPvZSZlV8dBtFyR7/uGgi6HD99EvY3uPe+I0zWzZGD2F8Zz4b1XBrrep
a6tWNJ7CPxqbMehuplT09VlWWbW/RWRIEimKnESqo3hhFH1DdNrUVAB5U1biDggCGDaBsvvLagqW
+LiZPKFOBCnaXbrVC693zoJi4aFk5j64+DwEjd1od53yFnlpqaYaH3zpusUZA2hMAHcjxqTe3kag
SUmgJ6Z+1HhOA9NrqnLyDHkDBOJc2MXVkl42Uvn63iiUF+x6zzJoLNUcBMyhVIwXth9qWCq25YnR
LAMu3ND742nYmm0g6xnpmgpANkwJoLXmy82en2wcHVzhGbuMINF3jJo6LpYuRmntfHtpChpoawpI
08u1laBaeCi78QIsXrXJl6dDlcjKoOMaNedZmATK7+e+plqcaubbbAkWYKST2h4dNydQgdAQ6j4r
HR8MWoNb1sDMSzbaYs8q36scs0hr0zUsoAbXO3fKF38cUg+wcyZpjBlEXb6Ww7KuImBnlXNsVB6m
PLrZZqpEblgzL8ok1+A59aRh4QAypAbx76wt7cmEDmm8cVDkuD0QGrj/RV/hpgdQZpL1tqkNI7Ew
xaihOKBQ0+wqvWazkvkdA2rXxN/ZXcTWrpw2u521wKz3mJD67XHeOU56NWGkz5VwJwvhgN3H/jF+
EQuWekXfo3jD+xDsf1tVem3OISt77VrbnhquisMWdaF3YNWuZh3mjFbIeiux3bwv4y6+YsRTW2Y0
SSso0n3iwECbDmdDTsYSKSxkE3+fEs6rDfhxpokFVpxbXR+DIdMlefiy61LpbTiPMBZSjFCaojsZ
vQ6z3XDQnNbNo4THXy6R6yEf+MvX4n+CKzC8dqrvXn+DKiB/2/XVy6NiPP//AWsAEvV3E5RPrIHr
R+bxv12krx0n91i9/Haatv0rzf/3VIJvn/EXlcBx/9B9G+astYp88I9gdPQXlYAfwVtDrwhNErcf
Jld/EQls74911gQPCyckPFxX9dFfNALb/YOBP9NIlLLQX+h7foVFYH4bXP175uKgC4JuRdwLMy0Y
fcwf349/aOgskVaD2IvFkgfemH7hmLtWEm5Ir00jC8M/W+YkKgxFxKW4Uvl0vFSxv/OHbC8KftKz
I5CFVZItYlgPzpjSLpAHZmN4i6KhPAZLOIq7ZEcY+3VfFw9jV7zZGNZDLD7uXQxSJ9rXgdFUmE7Z
S5+Zh2Ng3yG+GwBIJxWZfX0fiOUuMJoAXBW6YeLkWwycaCOm5KmU2EGmjI42aJCmcLC8J3hdr2Ue
aFHsaozsBl+Lcj0ptpDULznhM8uuHlId5xIn17dZHCdb6eAbIjDMZQgbbFic661u5svpMi/LAbvo
aTchsA8sJD1Bmr3505CFdt5ZYeK090VTPgS4+1RGfKR6C85hFh/NAEyG4PClyp90pwv2JaHE0WBU
zZ9fK5VmgS+Tsy/WfPo6S25xl5gaHMMXP48Gv34YZ/cMbFUPpUpfROzfJDbfZNGneltB8AcD0u/w
cW8u7BZIQLO1AnUuVnZ4QWx7L3uJpyRDePuES3S5KVu6jbHpz+za+FJCr/Dy8WFw5zspuXNp7gL/
luJpXLzDxc+aTWxS5s5FSvpY7J7JpYwy0akIXsKFFixfgBuCDXOKIfR9J3T6/rIHNsl1PKqzmfOh
Zws2I/rVvbkwy/ONk27qoVUALrZYdpaef69sHYlGP+zwztZW7UsYa5jbT/ZXTwdbHWnNSXsGBKrT
p1hOMxOHooHcampRgK3xkajbNkS3CrQw25eunpLSCFMrxfXpqJNTcYh3tLqyM0vtqskyN4j8pqMi
nk8VWt2tJzt7yyYwRfNS0gYxYjA1wAr6eDaHCkBGC3rFJKmXNzHeK2HVWjLqFA6WvMyYI+NoyVAi
Pso6vCaSyd4D0mTwPy3mkIOF3YA6mz38RRyxqqHZUkOx8LC7zLg8QihHy9hYWXBocLOQFD0szTBu
ialFSWUcAcheFVl34encfeTqF6VxNmOLZ7b5T+jw7wfOvP9kA8MFgWjmMP+FdvD+/XfZweyk95K9
XzQtHZCznzP3AIzF4oEqfiLP+8aUeLfarEezkGgQUIMOMfhwtIEcO00TcbKn1VQkmATMj/q9Vlf3
ZhYtcX42OuNGKaAVsrXvv1un/4ZX9GHS/depsqhC3Fq14s6Hpa4qDdRRRNnuITo+QdWqt2B1GxPT
pQzL+fDPG1HKTRAXJ35VnqBc2f34K7ynNv35DQwcuzAJ99cIig+MCBxqMLRzSMUBwTq1zZJBmHvY
ttBtbXqbOP/J5f6mzfhwuRHXsF/AG/5GXnl/cwHQZUcSarJnSmmHqiPmfr7r8nNFyR92I3r9QAY3
dt4GG+GMd4wlTlXzZLZMvxk/EBIfwjrYOao6RiV7F9TatuyP8be982t/hxDvwGras9VtdXnRMKHb
tIXaenMTGQvrUdVbl9VMCMUyeodNnT5mozykED8mewOLaDtCxPbqtpO/hSb4gIYQprFlnDAa6tYy
xw7FwBh9HSUSN4s36vjYWsFNmbBq5oBix2YHGjqM9ovXdveZ9KvQZgvbN8wFhG1LZuFdumfIAVt2
Xu7MluXTN+/y2b8Ri343tygP0s4/gx88b2pfkCvQ7+DVHjTQE/6k9vxS3XRTl/z7sQB6R7f879Ew
96/1SmCUHz/qfyEDk8LiuxfkUy31fyv12D2r9Pnx++Lp2y/9WTyhwP6vYunb//+LaOnqf6wSXwia
0GNXTzmO8y+epe/8oSPF4wX3ePTJInR/pUJaaSkfeCmkIBjBWrihF4KVwpv7/jVqCG82m8xnxxU9
Is7OLI+gbwepb5RHiOlj06B7woxwLMtyUG+NJ9mZL2LbMbRLV2uz3Gvhc3VlNwIHY7ZrRjWNgdRO
LQHfYEaWHfQZcTFzttjxmZ5O9sS2kcSCvA0518rad8Ww2CjnkFNmWrRoxCwORwRSVCU+ZL4+J2No
V93shx1ONgBMo6bs85rZ9XTaxBkzoiXQhXHADj53L7QQZFTPJdKuZ2UPPnG3iZrZ34eFLb8vk87c
QxdYyvqo6hSA9kbFkiBDVElQlw5mFjGDYsGOg5w8AzcbwXMnAYyMwrQ08l0fOMsJMQBtftYoFNFH
EnE7rye4Uls/y8kq1ZelnuIrbh4+5iM4lMBBeTTFaSyZFXzJweUjwweIscVICM2QzIy/hac1zWUw
OM0tR6geAxyDzyZN+F2Il54oN/gcuTWRTt58JI3FgnseuKbYx50aXorAwq+GAse9kEtM48mcq46z
E/I00n0OLWu4V0EBxG3rRoQYwH7MVccENp1dYaI8Tpnfg7oE+wnDtA3UCeNuYMI+R6ln67O36XIY
UQdcLIUfl7IwG9OBJTf50IFrjoMtj5To6i8jiumt6mct38ZL6R1PQT85NMyACTusG+Jtg9HoLq5l
rEeEFMbzAUilWvaThvDUvO7EqoGQy6Jlb7L3EzHhpUjuQAjX3jtnfoMhXqtrXrvpLDaGQzfN+ow7
bSXBcedTPDzpvV3ufUUXTbBseQBklBwDvGPSMrkBM0Gd3NZMEPuyRo57WxpK7bwfnXQLFoe5AyP8
0KdbDkUw5hfLDPIc6rkoH/x2ELupBjPYGInQw8WukwYhtAMIOuWmJ7fWhK68iLV4h8W7dQg3sPti
ypZwzMWdO6LyWl3c4hY8XgSulYEaN0t6s3QTFZ0G2Du9VUbTUI9Z9ThcVsTMbRazHuV5iyyc2lsz
2ThiTKfGWESVkPMBsLfpb5U1EUf6/zg6s+W2cSwMPxGquC+32iVLXmPHzg3L6SQECe4ESRBPP59m
LqZqetLxIhI4519dX7tXd6jFXjLsFTd4uYgHpkSn+9Ao/oqHYogJf4qkAKzfZHJMKwpXRZXobl/T
0tFsh2JuPyixb+bv2sWv4UjH0pm+hvIyCWpiMeQvmfeXN5g0sMZkl5qPTlxlhlrhFMCV4tpxRu5F
tDPDB6h3JJ/xxRFLj2tjP5LFcMCTbbs9AoH57xK2/s/UYp7zQi0+52lS2daDZ8zAlNvqpj1bvQFF
WSRJU8MdmU7y0Fpn5OGc0HnsYjiTJyWJzHkYZBMsW2/CCwbAh7KGAvY4LHfLEoTpHkfa1IOkkxK6
tbjt0RgVo7+nySc52WW5Q90FyGA2UQl3Czo3d14cZwLRhQWKc+oj/eFn5ZdV95C0PRahHKJDHVYR
C0X1O9TuTpJpcFq8pnW3hsDS7GrIR77NSVK8Irxqf1I00L7r1Vt+rmpNdzCGaJI5JPKtP3gqQiPW
Srfcrm2QsGO1IeoV5WQXOzNz20jlKALIhz+izIrybUmnHI0F3SK26A6SK/KW8uZhCNMEz6fDbYQb
+JksLf9hG4J938WS/t7Yr33LA7HGj3GQZ/NmyKh3aKc5vmHkTPodmZdNe5w9nyoroDaKd6Eee9Ry
VKbTbZ8/Jo6qqx1eMu+gced4cOh2TpG+YGTcuy1nx3YeRUfNgtXBFg+q3Yva2AjOflEc91yLu7Sg
M+m29HP4kTEgwxM2dh53JaIpELTeG29U4qRo2Exmwi+PdNdn2+XpBIUbuWS2tsalc6YCh7yKzNRv
LSzvtRwy89bGqTpUozA+oGbovgKjB0+NyLOPhvYP8c/WOgEqbohg2Kw96QgN5+1q9xJUOduFGRLx
bW3XUFfcZIWZ8h0huDb7GGu/ID10hS987skZ7UFiUeQelgU1xguCT5YJr1nmI3U04S8LoseqG+kF
fULOhn6I6rI/Qd12O7fJ+fiIbJC7JKTrgpzyQIC+Fd48gLvxxhevkTZIdCgsVV8Z59NFZPXQMq+3
sdl2yAxeohAByRYfgwZQWJ2XFosBQpspDF7SGGU4+POaf8Vhs7z3Ge7dgq2usn+pig5xDsZrD+dg
HD7mqjo695cJPUVSH0ZeT7UvyTG4w5Y8JJtSj+VTF1adQ1dRKW/5FEwzN9y8pPvZQ0GwW0Lb+Ke0
r1rnNLaxXsjnHSTUloYn/t1H4/1LaBxgG4z50EFq6NzTODum2LT+xJCb8v917kYAsyab3kO9CGGK
rLKChssRgaQ/0p6oD1fSxUCSQxxUtAsjNNw2Y0ImON/akNXHxXdae4njcHlKijZpdlklmu5gonDk
O5o446Om01CQaAhqhFTSl3LnSu0fmJPsYdIcEYTcu4e4RgE9bWOH4rBDoNz5koyj8fhdiSg/51iv
AK89XTu/l9Z1VL+jP47BIKtkth64491nUzt0w65jHi9PzEwrx19ZHRer+W3lVcHMUyJ0/J7rLkiO
sp3WbmPdOhXkpzQlvgi0jw0KK3VfALgIG1IWjKje06pOAXnQl49bvZBSEpRelx5CPrJHsdRVMm67
tY/4oRp6uRALqObsyjKHMYn5JRy5cpczXDUmZFcEwZ47iY8prXKqtTIdJi0qBjkOFxz8qT53oXWJ
pAxN8F/j2iE/5ZBHHanlq55fJ1Uv1Q0fmXqGwcOX43tNZ06N47chRF7lvXiy68JtOKWc3G4TlD89
3nMCPgJu2vdMrc4Pp7N8a1MZpO/OYHl6Y0SJr1IWya9lrsRX6Rdpd8vmORyeJEfVtgr0skDilCV9
f9aqYk8s8fyMGLbmMlYLIftJrOLip0J2+bsusgC5AFTysF2pXwuuk/Cm5iGxwtWbeRjQTDW9A6YO
be3/4W9KNzY0RfOatGFvjibOmUrwtgSfLYoXgBpFvQ8iQOrfqn3okemxSwiyOWvhhA2icovvXYY+
kR5FuhBNAXiERB9mMfhFP0pJVNuYG3FYHGHq19nXOYGVdWKWN+sNyx9bFOvn6jackM1Mr8sB2ySl
zXGFiXUzdGn0Mot+CY+jhPx8X0udodAIbcrjiwsxPQC5RdWhXIb0ykesJ4gAFZ0GXqoXKzrv20Rd
l+2L2SPMUaHk0mjnFASkD2lQ7UKsw2IzTEFf8ODHHOEFHcPRHhbR85lzy5jIY6J/mr2qk7R9GJze
px3et9bCdU3EwLaor7xl3MVlBEc/BerPGI+joHyrErtxxHIE2CjJpSDkoWMEJ5/6bfbg5S4NQuVi
pxynaQ9zU3ZqS/iW4z+uOKwTtGySULJ0TIYbpT5oJ5sUmvam3aD9ngZo3n3Ojy+3q+vlv2c15Po5
bFCPXXTYOce10tnrwNMTHlsI+O6713Vhc7b7pEHFzWH+aqLJ9i+Vje4pZ9Yo4SJLTnqs+Bn2kfce
/C8H/xvkw4i8MtnOUbXWRz81AFbZgPd8I+Nk+Z01InQvJvV81F99Q8jw1M7pu77rGQ5god41ZOTy
N7bMm2YTWUGIHo2UctyJsiduedFLnmyoHqrVAcVXoParcYrTOtNXeamKaYG1Iao82MRZfe/eMbN9
pdzRlOgabHLuIUYNqcJOxUAJQugc+oATn49jDq9Zhc6Kx8Jb1AH1bPevqJSglmKNwh+AMZG7SdMu
fyynyS++ImFdOr2CxjP7JOyk96w6GweHHA2ZvMSNl/xGutfC84VZdomrukSYN+gOLXprgAsDUcpf
ftMs4oFrFwWSyod4fE4Kx/87sCJSlumVE44F9oRz3Ot4enCsyL9N28kH2L/oBVmHKA7kEck75roU
N9ZOAhb42yHe25F0yQ3ZQHlxrmyRBldvSRr3geKRDmZqbMWfzpOTf0mm3FG/g2po5j9OntVI4bvB
h05vi4WJc4nq32u5rEfZz9XDPPjFhXxbyaCW57/p/wRx1WMd/vQpfEbH6gj5QT9DRCRt19YvEeze
Bz8zWo2IoO5qg6KjXzmbRvIBg1rFLoL5Vr/PjvayWxXqNN5zKhXTltSp2r+5qQjXA/Re1X8sfjQW
PxRCTbmL8OiqV+OshNvVTlQgqWhzdr5tA1RenVGsOM5tMTwP+86MCMDqrGe+i7jMPn2aAfJjEAXr
j4DuVGffuWIBe0QGPj96hu6ZyeOXvJ9n6QGI1RNkB0UsXmjoLItL83dxdBe+GxLdx2NtkQSUOkQ/
u/b562Rj54OeVe+9nqPpXDuF7T6CXtgdUnH95d/7118ohbXTZk7ChWcaVmdHFBFRWZmb9BjPdVsM
x3Zx8wQe3e/RuSdQIxj56icTkeUYDw2UYCjmfRbI+EgyVXZzUQJsnUy56AVqGnso7gvRkzY9zP+E
3pgALka4HWFocPQR69tzZCO32Q+F9ammJa7HHsklUpCLODYqBKR4wvdRGac3Zt3pizEUad8UVe3J
wZZ/1ZopiDbmmgxG7i4vPjA9F+4WeVUUbzPsr4RocBiLQ5OSlvgTjVbd3BCIs1IY2IX1RFAUwwW4
cPmjzupxPVRdQMrXtETzltD+8pg1oznXIlH/tcz8OygZ1EtOkzmPpYnGfVyk0ZNZ3P4WuLphgTB1
zEK+OuDsMdKl78St2Fw8COynNkIYQ9lL0VxCJBmPFC+Y6av11/wSlkmPNWiN5UOSjPMDiU32j/Wr
ON5r1FCPVR7MR5OCGdKBNqNdSZDE0CEYK/vaEMKD7lAWMANRavSbMmWXbryyKz3UiBaeV2P2+WND
ObyjAZijyzi0MkD06tAQORRx+h5lXv42SRqJfMX2giotQNBFOPhESGPQrN+hWN03sQTuB6Xx1JsB
cdp91Up9pD4PMZRZ5MJoSz4cl3xpH0disPXGJhphhKdGukB1FDCvVRA+6RBhqfB6Q+wTxoHlaaU8
5Jiia0h3cHviwBcck7OWxt+nFuzgOnkTxHkxBMiuk9BTRLYZKgOLcoDHn1xqwZ1uHKGjZCbUZ1gK
Pjgn6YaEGB1m/xe3Z4p9ZqlOsr8NAZif+RKycxqe0gtFGu1r6WXTwkredw1ZL7lunlo3X0nRMFXq
7T3tOBdb+85wZBbo/nPxP8efcOERBVtTEgVXkVfdfVX1boqt1bxyo4W/er90zmjUfKpo0cN9Nmmb
rJfhLhVD0Z6+JF4wNNsJi8pbYr0+2qvVtOEpH8USb+mjmh7CNcOKlC9tRHx43LSfMFYhqtahyJ5z
O5m7sHJk4yEegMtNcuOfLFrId5Pycu3HJVirByVjPZ+bNRbx7i6w/8ZK4d/8SBBBThr2Y1As8382
CLrqiOhZ7nOdwoIUc/4z7zKHVFxvWb2t7+bmihM4POmhbe22Mmv4VmNQ2+EaRqKdTpizHhmJ4wP3
feoe2wgfGwdrXh+KrM4wJIWBGV6crkDabKdBFG9VeZfRoSmAW2G3kwt3cw8LdZZjo5/QylS3KcJo
8FbcE9ddHjH/mwyB4aGgb9rbhKhSkayD5L/5DrMPb0t59MJcnQOi+l5CgYCZ+Jt82Rm8BNEJ1a3a
acz1lzQsmw7ggP4+s7bqXVhZn+p6QqKI5oNLd1pif+VejvtfdZZU7oeO4sV7uIfuoRTigSk2ub/o
88RRVaO7usMRWxp/E77UkGZH7sr0TZZWII4qK+T6Ck37S4ZJ4JfIQs7bO9xwG7KK5T8NsK4dhE5L
/nBEBbNQFRGt/ZIIwjGyhrxSKNU/HZfZrmqmDp0lBOjTLMRwkYFnxEqKXgpQQrtrdukbQh+2wInu
TZbZHO77sO2WahNAWA7vCNO66UlZYew/1LjmOeFWWh+h0UHDCChkrKn95tFmQs4/S2oQVtwtC/nx
sSN6JJFVgUnO1hE+HTlwRj3GcJjVjrLl6tbpsG7e4eyDfhP5ZmqQpTVdtDISjyvtBgUmvFuHCPNv
19TOL5kOiTx0g1ObA9S2O84o8ZSXvtjRzdBjQgzFz20XaL2r10wfcsWSC5Eiw4+1iOJHn9JDfzOE
hItjrxENYX6kf1xR2iWSCrkp29KXvP4pQVnUDj/rvBwWvFFwLmWaXhnyuxPxhM16KECpn3iV1/c6
y5ZXneUgAUOxSFTsXTwTBijX6oCmNDgiDkJhFklFrGCGEmaPlgs9Whypqyqm+ykYjZPZuisPyH5J
pUpOePemfGPAoUhIL3jVdgUGr88+90innhGnPyP11e+yWhw8HDYJ1DnxV+QEfZAVP+DQB6yd60QN
xWDd1eyGoY7mKxo9dH2z4/yqRlUEe9005XRCOD8v76ubTL/mLqk/yVghYFL6hJ0ElcOwOvjrRTgm
BE/ql+ldrpozE0WEs9L/lySnIgoUtTPZmK5HjtOmfcmUQBCfrzJWL0GFlHEv8vTuh0v75JteT342
GriKnFOg6p481S3HOurgjPsmv4qoXnelFNM+1Z2/VZEkIGico8XfgIGEpwKRYr7F6O0pNqZY/Zn6
2jsApsljVfbimPhaXJtJmxOFI+E5GtwQ5Xnq/FLDMl/5uboniaT5NOPOeiAd0ospGHLFdIxWEf5t
Egxem2rW62lao+5IPHH+t6DW7l31tpG3xrRm3oyo+36WddW85I0oT5nWCKWydKDgfvQztc09gfaN
FvSAgs4RQRPjO8npYFmeRsFqZPKfX9ngd49D6uwDz557hLXkUK8kGfpqLT+KPrCNR1rvrMuDG9n2
lwcYz2tEaO/LkJGBc7mXkweXgq6pEr3uFBuMsQV1qjUGo5NOZrffpTT3OpQspNY/aK/zqmMVzO0I
DuCN/q4SMuDyb9uV2d4NZPqQoZr82USZCJAt2AXoj0Sd61T6ffwXoBEyOTP4cLfCczICENQE9Dxw
mm1ku6THhVzYmy9M95j3VUi8K/PVciCckiiyUvj4ednVe6gW0fPKTVH+MpeTRu8QNfOytxapKWuE
9oDbE696btdp+sxWL/9R9DIqOLZwOiCtXSioDN3Vm54DOZU7lKEGbbbt8HVzscmieEZLHL+gU5iG
x4BAq3AzjKt0/nHuZZ82nKL2EsVlcptLnF8g7HwEfi1OA6UX/Y5e10hu2izwLmHRld1XLKvkewrj
6pZVbbwPleo/U8zb49amCROqFXNycv16KXcDg2d9mBEbhxtnXJbmxEEjrqsaqSxzq0yjbcaf9BTZ
pHqpDIapi+iTOtgUUZd8+7zeLkFdPml6WeeYXdFl6oD0gFRyeqy4wNEOxtu5aNxxY3WPhkMplXC3
NAEmt3ZdMDSP/HHzRoKoOtZeEl7Wvhq/LbIf1ETKnza5F4lkh/XSP4WpSOcdBp/igbSJtt7BYYy/
pE52bb/sqdbKD/PoDe5OBbo8J6mlu4QzfD10CV31k78Cp8wNB6ktBkAZ1mxkoU2t6xZDebD+Thhy
roUzCrBe0ZknFx/kfznqp5PtxfTKuWJ2S1DV2QGvDnko3j22KYa8kcex7INqYxuAgj1q03KrqrUr
X+2CIHM/+8voHfrBASawFUZWkzjV+11VuKvRIf5zSu285m3Y/qxyKw9lOafdzwLXGZhVTQIrIuA6
fBmp8aa1qnOdf0MQIaJR2m8viC2Zu6Nm1YbTsAraU5/mxICz6OAdIzNt7V+ARszAHCHz5xgX5/hQ
reloHuQ4S3lmltFPPirm5Efj+X7/HLod9rGcfxQ900eQHoE7/OS4FuizX3UbLg8aaQdm0eQubEjy
udmWOIuHjZnChj4CaJeJtWpAZKITXhYO4Qy6K1JheHDmKfG/ZIqDlSbl2kUxZL2ZhmokQwFtKW7p
7kA80XBtgSqih6FwiMQG4RsruQHI1IyYa0fi+8KM/B964r54rAYalc9BR1UbLhqRoCxqeBA58pT8
mQb9CAEj5unN78rZ3TSVQNGuO7auAqM7z/cKMRTNqnxDer64u14ol5mXiJZd5FNdzk74/45pMDn6
COs2BJMWfhl6G1QTWVDsTITRFptNuhQzEcOgu9tI9stx4e1/s+Qe6o3k6yNsIkORGEItcp5k5f1O
/cIlyFf28Sf/7vQqlU+tDpn4KLaq6dt62vvppOP6IynvNBXxax5lST5JB5Ql+TZgQjKmuZRRb6uP
akkXcU3iRvYvmEVhPdFzeRFEXdT+EKqLXqKhnZuLKmkj3OGqia/r3FP+wgzZdi9Nmoj41OFSE8e7
DzTbLEUXT1/ZmHntryBHfvaXOGK7chDFrP+BW5TNAZeXql7wPiTL1srULbj1Cef7MzRpN29tNgXJ
fjGYvrcGBg82M4TqQLqbZv+BUwGXMbAs351GiXlq+XVu3CBebhklZ/IRhS3Gba4aUKlJTtzw9Pe6
+8Rdw+orGvvo29MryxkViOrUimz4jUOEhPGgnLqxo11U2fI8AJPnZ/Zw/4KskYQIVKCQHPQoYDNU
Or5VUYOBALE86W19MrdP8A2Oe/Q7UJEfXDTxAMoTofvlm0SgaEA1pneUB5m9OHNbH8N1NhFNZF0K
TVlSyXPvitPdfPNohEBbBsI4HhI13rF1cI/3ghKKXWnzefpnOs96l3HGxnfhQw0eIBtQEff1IKbd
qLQNdimGAveHiVB3XzDX9/83C7VfGcw8OOn/Aff7d2oRAXiTPhC2MS1vDdaiPZqN9bOrFYvRWvij
vFScFvPZ9MQMnKlWlGfCzdYItg6cwk/qRf0GXBf7Ke0IoU7bzguO0dQidgz9gsRmr1t2atLx/VNg
lx8AbR9ElbqvmNAw0yvJW53E4Xy6e0P3k+OYc8HUiQ3OsCJkXR+PP0LcQoSvVk0hboNwl+rsog7d
hmZGjFfh8oeR7X6iXI95e828pitF6717c5fBfVWUU867lvWBOZi+h4icIYMtEUub2jqmqd61cYRj
NzC04Y5K+hKblArzT9NiAGYUhzgzwXD3HiVdVL17yWq/nUla3h8UCx/cexn6UhiKuriali4P98Rw
4yzOJkKjqz7zqpbFgaDAPnqybFds9jEugEPZYmx5Y1MlUL6LGf1OGYrRCjN8irT+1zhaP6RAvqi7
4ppPpp72zBFlSvZrJtnirvXkYcTcB0M3C/ItXZrR0mPZ4jT4itH5N7tQqFEHv83QCn/DwAIGo0E7
5xfMGWlndzl6+PxsVFvIGLRSd/YSDG4wcvrnQTg94HrWxPG0uRt4zVnyZi6fKixy77lt57j4jIps
RTpmR1ZQYmCHkmCl1nqOePQ8NuvdGOHmPa5tmK+buiiVc6R4qQfwhqdJv7xxSlu9RejAyrtdPYeQ
CjGlIwqWYiQnnjhh8P8lICmRlcQM41sPAaPgdxUc0A/XVzmejlqNYPaXVnZCmS2ZWIFed3O3tDnW
BkpvhSQahnmvP6aA0hgN29BdTphHmfAem9KP298NTw1T/mpsuy8YETC1wkqDJfG4BOFyrTKmBQgm
yDJWBDDs/rnGC2aeZ0VsdY/FtEKGLMnkD+KdCZxgxl4zVjmmOdMBs50Eu2u7cVenmtSRugiXIdkA
zrvbpF71dJJA1mY7EbZaPOBl7OUTJ4dmnobahQ5EhXzPh6VErF1CAg0c3KG5cPvWIx1iqcbukNKh
3qpLhv2tFdui0HP8tw3iIX53k8LPryyyfb1fmkjmO1WS5bAtgLDtQ59NFdejkyWu5v0DX/5oqT7V
NAX7ZD9A9nO4NSHSkXPX5656vPe9mgPO4WU505Kus2NbZWn6d0C0gyEVBVPYtiey01qiftaQ1smt
NOFdDtTmNK8se8irJb5ERuE6R10jwAShifOUQYJ0HjZ1g8299E8USsnxAQGZ9u6AtMcmukE/UvwZ
Srix+7DejPjbbJLVHjJsQ2DA8jqqLnct8fW4+49IaeDimZTQKiN2N6vPNI7EZCCVoffpJIhpgkTF
HDeYq3QS6OnBiF6WezSumYzPsBe6PcUpdt+jjlrH31NQO9P3PpDA8wb1V63J0RkK3HlHzga6sE8D
8m69G0UPHVypVSx/oWAq5PN+Mon8wM8XDmdJ4/P4siwYx/6VSSbAtnkrut90E0Os/AsLmgEgBpsm
gMRiWEaLTdBO0ZY12mMn5yZyQm5QsTXgG+LvYPqx3SWL3yjU6NiOadRcnQVIGCgYUg5cb9PlazU9
+lXIdyy9QZrLnKyReCzHVRFbTQ9S+pz6acM1KjslQnTj3VK2b31ctuk/MZK6e5JD57TXqqiZUMNM
WwNjTOjMdxnVDmRXBJrlPmA4Fx5UajjE/8Y6xm/KOdjUew9weVQ7ZT0Pl2Jl1HSbCXT44Xgsy9uh
ddPqd2mIcT6sek1CTJng7hVY0gaZTe62Z2tQIvyYfF1neq8k3QCPCrDeO8w9RMF+iuvCQYvcduke
bdiUf7YVQ9A5QMQvft05gug8cmHHXxyP+IiTperUR0Yc6vA49l0s6g1m+xx3ddXl9iGtzbg0QNJe
29Fuy1nHbTGV+LdYJhLvkFjSedp95iXSUhWQO8GuGqpVcFVaab4TsmK8Lw0YGl4Bohie8WRzBbxV
QSSqY8PyIMzRdbvRhtvIjqWtOLFiiOS7pjeFRXXQ+2CwV5PTYciI6roiTKvBVNocYuvm1KtPjL3p
BSyn1WfLfGw/u4C99tKLbBIOWqqhT3fdvHbmjE7H62/zFITJP/6bQqiDEyytfiTtlmPhDDTCcmao
ZyAkyMMdhT9twdB3Xsq6EQeCTkx2QJxIzTs2EDK2poYtgTNRRC1QnzAzW8Xd4c0SQ+te/thAX6U/
o6bt13Q7RfM6XpY49+vLiHQhO3ouZ/WzifgfJ4JbfcIasLCvJeWvfZswY6USBcGzJkij39pgyAdA
HWroszMJX219qBa3qt+6pmv8V84PRBVHeHZbv5aqltVunQvNcT7SLrtec3HPS8SRiNl665JGNX0E
lRbtX3JknPxv1PWTeuVEbmGiumDMdgNnjXcdhCYeDqBS6Q9WsCQ/EU0wp9/xkDGqHIjCoIuRh3zp
363p0upA1lIwmNdJSh1c8WtqvWfEhD9bI1tg2I3ceK0/16KFRV2xMef2YqeuCA+B9pT7L4hNh+3Z
0clLCBMQdXAsT3E+eyMSkzLkm3wqV5yUCNwx95rmXBNzYA6R1s7Q7IED+/l77lyNxIwZZsp4nia3
UxCn6ypLqq9GOVNonNGY9bTahM9pY1GaFPI/RZrRPD/NU2uq/yibZCkEhipaHZEgxtzvX91EhYbp
BdSK6tCeNm9POeWycac4wpsz5xNclOcSRb+vyjrQr4GsbOcdlzs9/+apNulOcuImRYtjqgpbbZMO
TfkVzTbrun1SLKg1N+g0ZmsOyoHnMVt+vb1/y0N3Ch7ZovDuopVBuPFMfhofd6eQbqkT8pOuwjIP
gv2Zed66qH2n6zWH0p/HiGF1nuPEHMZg4oumCOpeynmSEaElngPHEqGsMyj43yk0xDA4WCpr5CKH
LxzDwUstZLRsfCn0deq7KCBHJxqbbTM4ZfoofElOGuFTHOyoIkgsOWYJpQT7Ial9Vu0aBFDvKWZy
WpKe1CxfM88f3EOa0bP1V8/Afk9oubzly5sWL+X+6fOASPIxZs/b4GWN6iOSyYmH1irXLVhpnWC9
umYIHk3dFoch60n3KrVA1FkoBHOOm83slaIgbwhn8PDcjFl6ypIeDn3QvTzZxg6PBl0YxUouSQfA
h+1OLwTEbojLs3ht8uBJjtBWUDF9+TWoMjoWsx9dQj8ip8ukg392QyG+oijgXydLi3PCZvlHN6Xx
roik8824GRxHFboPLp/G1pm7cN0abqLD1EL6RU0YXAYnrHbClhZeZyz854bQwCcphfA29NI46UYo
MjF8hofH3AzNzvOtf0vXHMtHBwZ9bhPCERxjPHqbmvjV86TYzJaUri1QLQmp0BII/DghPho2431c
2ukzRka8bYuiOcZ1l++6ntCtJVtGqmfdUCNnG7o3liZCIlguMNl7aZNda7cXKfV83b0UMa4+y7KB
Vo5JtnDiPFqfoHZyJrShCk5SZfLPOC6V3oY84/fTUnr/VYHF+Ev9R37so1UPB/484s5cxrwVYfGY
TH75q84nlC0ugR/vCGbRZQRrxHRA4NV5iEhhqzOZXUmFBWIUOcIUj1IGPuEhoHS87TvElu2EhCbT
+YBokmwGSdzifgor71T+X5sLrJ7eQ0MwE3MpOI++Ye3cLCqLn6VXQKO1ahl+ODpEt8s3LG++MouH
r50HMR+q+qYUuMzZRU2yTfys8SFFY0sQQCu8ZZsMg92lYl0fIz2jlIjD+ujljty7jUaKw6Xi8Wj0
xifc7R7l1gFSnJqlj46YOXLYthg5dzqCJ8IKA3UTK2PJaPJVwaZukMOHcg7Q3QKaHIdIBl9AWerg
j6U5+onFyDIIwMKJAhvsc2VxNmgynta4aS5rKpnWyzmy4JOoWPXVs7ymLHf1WyUg7UEMEhvu4j6s
HvRasO32OJvxqgzuloAeB6BS1mi8SM+b2GoU5KwcrEFIkIiGkhoP3Ggb5t64hykMm0cQSf9h8QJY
CrX2yU54XSJ2LPPVDjWhfy58NZ5mR9Eo0gPOnjPOnvOkh+4UW6XPsgeVrBpMOgX/8BPxbPNWTCyn
iQ38HcGAAMbGJvJU1P7y1C+quGKuSW+OzRZkX+QXPrrzAgbtRFH8KusUSZkfiuDUzq24ZLEJfjsg
PIrjJYq74Lx6lHgffAQO720mqh+O0u2716zpxaP5YV+R7/KgXDJfT0ytsBrZLEN51VPyEVcLQyYB
fkGuXXvtgE6u01KOLfSN616XQna3AjnLZ0KUjrcfauXvG+IT3O3d4JCcAp0OivSqUF2wD/AWulNd
Pw3V/zg6s+04lSyIfhFrJUMyvNZcJZUGS7KGF5aubDMmJCSQwNf3rn697bZVJYaTJyJ2DBiKYl4y
ecDlvqGfK7/vsbMUh6F26d6a4nG8MRr6LYNf0Wzifh4eKhS9j8bHzD9Hsj1xMG4gC60tAmriQdyZ
huaT67m6ozg5W7Yl08a+d5LqSp4eShfyQfgA7ZNBldA40KoETeoUxmQ1WIwO6Sur6PV+5IT+McD4
uKBqw2PDTJqRbGQ7mHm4ifO0np4SHcPHAdO8NaxpD9Ivo4eAEfUeAsGwC1Y4BKQbGZyfjB26nghB
V760UWyfgKtwCkkJtx0gXXV/F7yseu+tnK06rHLfzF/Jcmo8grYETZ1fELaHE1VSHG43KjQ0u3Vz
8V7ynv0s6qUAsVFRXcMFjNoGEddyqK7DudhNMA6Q8kP5o/s0fcl1H7ArYXBh00LRuXfyUT1qeHpm
mvesQgJaQtG2njg4Wc4DUr0ZvMJ3vibJNQJsk2fDLus4RjQVPK7YXNwN2d/5LUsb8ZARc0Gg0Mmz
yw7pLObenluEBE383cTuYaFx85ixb/6LAVPKp3k2wwsbSOMcMkLbyW5kdrXcoxnryxUgCwAVU0+7
vlPNX+mu0zkPpQM3haTla18qqG1TIbr2XMLpYgyIdPwa4cOEwVLPLseIAqzRYZmk593kvPCh9gID
qdlzzX8TRTNvN0dETDBmzc9tSik4/J5GHUWX5Msx81IBTnDQES2x88z//8QXX/uwWNdgBE2Ue8hq
NRwToCApbh8xeyRDykgU5wHOYrV3gqQ2Fr0Dki2XfkLR6OOQUifIgjIpq+dUoD3cTvguuBkSuQvH
yFRkiX/H6w7EUVJECqNBuoyW4cjBr2Iwd9dQLgLtYUNWK4Wq3rZNsL8zMc4DOzOfyrj7mB8OKwI6
oUUw5k+/YyRXTCvV2I13TGBwGfUY+k9yTsf22UnqQBycKO7jc8uKK+AAybPwwltwpt5oxAGSRsQI
djReJExPjp3xL48Zm20HIEL9O3fcNMdYh33+MPDQocd8GKG30Exv8CImifkMioiDIgWK8uCUhR7+
TBwKt9Bvu+HCs8v5Fowa3W6RI5/eaRl+oNpV3FwdD5FN1U3ViIkzW6JDUILSOqWzXS8s+4vnTN0C
I2sphuBTD13Xvcd5gaNhtU6itnnveCxHwRhtWI1IRuCIJW0BrVdXwEjL4OY8nL206+4odjTRax7w
NRyltybdPzVNlYN1gO+fWbXjsX9KBtNFX+xq7YFlBqZXFcHi41Wi6+q3WYAYHxOLSrsbskYeMjy+
3Q+ZGj3wtl5C95fuWRLeI76MDVuG2UTuTs1t1FJikxNq2otxgMC8lUsv5ZktJHQUQ86K0EfVXIjn
VjnedOGapxyeUQKzK7UtlqqO9//voVSRv9M0cK0/kqLjb/B2il/IioK+sEHLgkFveqilJ2YQRzNB
GZ5QO2Hbgk1x5KWB3kDqPaUN+YqUvJveV7Nv00fUUYdQaV/99H5Gq7ARQn1n68SZdS3YoWzySqY9
OarmVzQ10DmHEnyqrRqTnHK3aA8jfYzzPZAeHj7cqXWxJ2xm7A+kg7neppAkwbgEZfRM/D/9iwHZ
ludwUB3AHsh4RHksi3t66rMfZQLDh1sr1nizCE+BDMu/pWPsBXEtDE9DIpZ73L9/hYkACx5LKBzN
5zr3ZOhYf0llDyE+Vb3NgjXiZ45QvXjwdU4uHrBYtfk25wvMfro1kOY4OjRajjtbosziIlyUOflL
noZQkFrp4D/nSJeI0xhwlN2GZBvEQamAjlhUyGnmHEyECmtWFcMOeWosevNRUQWqPpxBL6hw9LCs
1WGCj7KANxBBtKkY2/VWKY9SNbxPHddd1A5/V3CyYAJUE8yk/iyGHHbnK4adfHF4/Pgju5hZGhpl
0r5vfrRw8/kOX3REviPJYMe/kfVIPMUwY6fkj0Z8XK8akiUXhC3wsCxYwKoreNyi2YmJ2iJWlutA
U7EI2MLsgWKkIbOoqRN0aJz386noVZJAuDSy+a9bB5Z5FzvjyUx3NvSUuUhHJem6NaVob9AaHzqT
ki91tozLcgeNr2eLwtg1rt6uS9l8Y06xdTM/5Ia0VrtFIAyotFmWIQgI8LAHb8atdHEDs+kU9S4s
1uU9NEabF3/M6nJ/C5FzGTO9hIXGjTD19bmqhuBn5Zuq+aeEyOa97GKn/2x6bAcbuSLR91j+fUxN
fRQvGJfyyNf9wVjdDPt8cpTlllDBjfvZBpZ/dvRk6V6HEYDis2jzMgzeWFaVIdnoPk+ORcBynRNS
MPS4oxfZ9lTA5ATK7jNcykO6q0mQqn9Dlbvej5vk6Jh7ALNkfCaJroKf/bmrVeZfOPi6cutFLHae
PaPxo7YePRN3M1wr96VnGQ70EecrCIa0Cs6ywgK1Ee1tP9XZWRzcngUp7vgZLM9S6/bskLm645mU
beMJbeqCTx8Xoc6mnwpVcVfhRfJ3HgMTmSZbXqI8teLQJ01w8LvIvW+xtU/fvR54Bu2NX6b9Qeaj
dZPDHASGlyipNHlbfCy5PWudS2fr8fNV5CIcCNFlSxxnBZ7zFTnDcJzsuhRHz1c0TYwhiwwu0gVt
ve7z8JZUdVx3my3xBOnbjgddD/3MtodfwF4G43Dta2KPPBRaOHhRkl48LduXBWtsymmynx8oku0+
BoM0sGs96mCnMSPJi1AL/M93elyyS0/3yg62lTOe8Vusd5XvEyrBi1uDBxt5TbIiZkMApEclbXns
RN/zn6p1OPd1Xj5WieEQNsxe8cR2P2zvgjaduPKFLZ7pyoJxKyOxXL0OTwqHaGRTH0kUJjKFsuKx
AVM+3qRPHOsVp+Bf2p1iwq51729XPHnUt9ZxCWaMYJ44+zmUtr0iGEMTX4g+D4M01zsdecW775Y1
tOoRBHKeVyhpNWZz5yFca3Oky4FHGzUYVEolMw54LDBJvS1idi0bE5tMH5rAzcfragJOcUTdDOA1
2FRqQ5Bo5uMyuyWfc+7o1yhXsKpG0jk8Bztg5Gfly8k98jKx30tL1oAMDi4dXU/5m5csgk7dwYHj
h+FE9XcTDi6CoGuy66qpmHa6noMzy14/P6Rmaba+kyO3UYXX/Q5tIWLCxePyN5ckdu+6KJl+qdxK
c47kOr26NoxYsjhjeZQ6vRFEE86T8EmG4GSAZc4cn10VPBo2KU9NVXSXLrCdfOiigaL1mqSgzJmq
B9XPgK/r5GwHE55lWMufKIks+4mc9XgQVPqJ0zG/rm2RjqoHsC/ETzRm5UmRxjxxq+R7TiuWAcyw
dLsUC2e7s0sshKBm1a/JVfeYBE+dgyPmIADFE8jLHXRSuOJ0RKODIKyrJJfHqKMDEPowFdK2mrq/
QzZztOUMT9XHvILgdCGJ3pXs5bmb9eB8JjmyzYur8Drt0gnCdBQQaSO/kSMb856m2w5M3lHDf7Y7
Oxmk3iHTTE1TBbbDk1gI2BYk47kdXcg8CePAS5+UbHX8LmX/paIb8FmrjsndE8lja03KeE3QcjMV
fvi8uCUxPuhuzb4GELhs2tEZn1KnLA9r5ShQOnSv2GDCdzTSLQVAlcm4z3AZNlMPZaWuyLVw23Wc
OOvI7typ7HcSduWEXhx1h0V66rHjmtv6LDh3cDmK6gIZLd25+HoBxba0xiKYZshYSOX+28iDybBJ
jYJjHjvYm4piAlQ8d9nIBtivcRWx6GnFuY+H0tmFDgCNJR1TfVyRvy4O1hxmbyoczAE3DAbnNSq5
fYuqbSkeBAhFYt3DFJiLAT3ZG0O5nAoM4uSt7RgzZXhBsnNREE6DsHRY+xV7stxNnT8ExfNjUof5
l+zx5G7WVPhnbzQYYhoDm3rjsU1kx+KnXwG5ot9BpUZn2+OaupAwaw+5HLu9CJqk/BxoVHmRnixW
HAKoFL87x53Ppgtc/3CrZeBkWHgJFEnUHg11N6//OOMYPnXp6tQnRQRYgOh2MAPryv4omK+7gNAj
zA+KOhRuZljbBvBppx2ltx0K7blDzH0qq6V/Ggbqan8VqKKPekR/wc4QcpaqMByxyG8gMnuTyeS+
4fgHp8PFPmtEywHQNsr/CW2zpN9N06bUcgCspc3Oj2h9HrOQMDYrrtNQ4lpTmwHb6eOo2qEk9I4V
wllmJEOeBuVr3ommPIGODvcumhDDz+hRw91CLWX7fS5FlL4E0uUAPBDNwgh2g3/a3gxi4+Ts+jc1
rF+IEFDjd/FIyDDv/EUcPHwDL0u6YK5loSaOvenjjMdmqzjkELT4iR1KwAEcxduO/o9HUbpFuM9a
Hhtb6PkNWxBGjisJY93v2GCmDzOzy2/bCT5gOMicLyi1A3ZpNlweWEi/H+Dd27CafnHozeMrzKHs
rGCb3sdeP5eXhCxFcuhatHuYgZp0kgiU170jk5QMqKh0/XkGMkyVOHlzbLzIq2Cwsa1iViARIK4p
10d3wnkwfuMjqOGZL+CQqSoYyXYnMtp56dROh7ArIvYEZfCA1wNqZB50bNOyuTUnUDPNd+urym5Y
my9n/mcoXG1zKwhsWAJeIhbQ7lUTV3uwkNgvjm/UyRki/cHZtRmgwiTzcrZ6kmy4NW9R0iTRrcXZ
Rl3Glhy+w2W4HVZV25H1ao2YwG3PdmDzLKp/ILc5XehZ9v9WHKrBBqdMR+iVuh/eT/CavEvqMla8
2mgQDApBkrXhHpxoQS6gQtlSEzWiN+tkearjvnpyArBJR6VuaUvrWmJULsm67s3ky1qIzTKoEHeZ
Wlyp/xCa6u4gfJhlSwwTy6QxIoSFgGW13uPhZhoR3jR0RxJsOtqAHKgYBtVoTuh3CZkaYCE73tr2
keG17z/IjJA8x6Dmt+eY2Sk+rcGUXdbFmb9CWLusX4TCJZSkH/VC4uf5tkS2H10UAmuTqLztdky9
6rNc2F9sOL6uby6OGq5oNF7ciynnsQcvVy7NYMQZblgtvzj1KvLiQ9AO0x0fEfoCJ4T+Xwxv/c2D
t8Y+ucPxV9aFFyD0uDAJMGFW6zaovCE6RmgiaQ1aQGfkNLDOZMQQ8RdN6c2ultv1k4djgYbDqdzP
kCZIzyK4o3iespnE9DGRqc13fjNhvotXAW3C1IFvgl03EoQ4rl7R/+eFo34e8CSsm6UOWDpyKaD8
15hMn6vYDX81tUlp+qjG3dAs7t7Rk97zfCl3ixfj1R1wks2vcsKOIddyOOKlSzp6G0SW3+VRnuuj
zwugZOtaLevZShAe+2wh8wsoV3n3sFr1CbqVcwZTKwi8RS1kodWi3iSsf33DB4MuMT6mWO0uGYvx
HweEzAdEUj3w0ppSgsoxLhtF1uggJnF7bOawHDhw0E/Bbtw5hEaa8DSXwbQnLcVTxzper3bLshIn
AQFDPsaIYsT3O/Ld0afNwRA3XTgBZ961yAu7MRvh2G7SeAa8PPOiiR2y80xMR/way3eUGnvquwmo
AOMsfJvgloOC2W//ciM28FbDbHjgWAkyfoyD+leCL/LPjWvM9cSiddM39XRc22mgxAAeCz7IdN2T
CNCPKzuYs1y86djNa40xd2xZ8GUe4uWe78V5GQZJZjoHwHYoYxR/VjtDS1lSyPdacxLYC9IJHyLj
3vy3CG3El7NgmfSGFaO3uxRM5eSS1Y4Sqe6R0FF8Nq5giVRBSuUUlQmJ0JUlBnfsemtYamCN4eV+
6TnTnEyXT5xm8qY8FmyEMfPLBVOo7nvHOdGzzlzRSfL6B4cY3LBbO3bixKtDfrPSxJLxqVq5yvjP
pFsMjdK6TtRDPzXmmvILv8c3RMCsTl3JddcTKIYxSzity4iaRPGgLhw3A9pl8viPGSWJ1N4E/hYX
Tp/urRGopAA3ElKAxmLgJGnwKpX09e9S5wGSUhxZ6l19Sk9kpAniQp+veS7EBOURi0HvlpvIL7ID
XR8ABDjWWKo6EADqV7cfZIygym8PKR6V4QRC0cR7N2pcmhLgBCcnxSq53dfgWbC+RKjqZGGnMOlc
7Nw2Jx/kQVJBbJZ1doT7LtwncqbjdB3JkzyqvOLcG1uW/E8iMjj4MUkGuBrQ1Y4uHacs+/jNO5uY
+GoH/2OYt2VZro90Ahn+ipAgD4Hq9xmx7JU5EzNjAGBX3WFrLuy9GJcKg54dvfKoNAUQhzamR+u+
ABcJdXAVYYBaCcwRF3/bnSTLm3fMquXXnFTQh/G/YY7lXaTfeodzlODdXeDjw5dnjrZxcsgHrjyS
kWX5KFFIyb7qGWMiFUjVmFafha2jP34chM91lkjvurrKFnecBzAy8naf1S5nl8Dild3zAzXw/k/s
18Wj4df5jIUdHHsV1WWMJubN9NyEY+CmZ9Avnv8c4UX297439PAZ2IkPUGYIMWxDi+cF8aJGFhKc
yLrNxOjtRdT4pJSMgEARZ8qAqdCckvmQ8hf+rRX8GlRzJ8n2UVZArE96lyhjmQ9JfFgAc/ukXrCY
/I5m7OrHOMXwso+oxD0vI0hyP8jpVRo7KI1rCVxkx08zECnCnHc2jV36Ld1+47utVv0vjDsQlfVC
F/m5CZnQKLcal8esxVSwnSltabctDqj7KGTt9DBnq+Xb8Vscp1HboyjHecQiO02xsF/XOKufnUjX
0dVZfZwskos2Ojo2NxdvdRZI1G54qf04/aHza7o9hWlku5MtlrUrzCu1gmEWXbTDvlu3F/pOxGNd
NP0OyTJ9btvZvFZYimnqSbF83bXMFzHEpDVAoquw+oUr9QHkSpQDRHutFHszaPqB/RpHviCAvNWU
YnGXnVAnVHj7SD9DOpIEUu1+ySp9Ar5dXtvZEyeoS4v3gVgf46uumBzyEl8yQ93QDb8cTvS01Uxp
HJ+XUq4nVC040XCVgpcFAHHyiDmCE51uifleE/IXK6t+x9+piTyCmQFvbz0abf2LdURwKB0PU9XW
SWMv/Kzd2S9f+8Y0M7poA4CIOBbEY7I2fF7UcmC0BLm63H0lzcODAYuD5925YxI/VOk070xhRsWO
PkQFIZYXvmDxT8Zn3PkRh3Q35zEQs8VDqYB/1j3Dmly7O/Ki1QTFTxAO4LfSV/8Eo13w5ivtUEWD
iETB3TCJ+M7aDL5Pm7c4KojkD4YnbZxyRCwAMPwBUW4OUVwLeXW6AZcKWSgjyQiMakXG2rAjEiBI
IUl52K0SHw5oF43LlRul20tpYBTVc7KrvQT7eyHG8bg6bBQ3IAihCDV+UqUH3BryUi7M417ihfeK
YAehisXPnsntavwFLkNCyLnzWqde+G3jsmsC5gVyKk+eQ6jkBDCKxADoA4LA7WbE1l8TplSUN1wr
6ru9fUQOqt/degNAPriLLe5HThDA1v2BlXc5sf6iyMkvpqPfOuSBy6GL7qu+FfaLmIz03zryV9+d
5AfNe9WUBz3yECQEbSCsdda9vXCicI/bfYwO7HHFeg7YF20Wd6iHC52LpB0tTLr70c+wVwLaCdA5
mnmRX+NsQ/eUDREHbrxOKBy5ob+FUGUzLn8WKshfegQumj7QNDATbpu6YnG/NFUV/aMTtS3fESBE
dsLZUKr/C994RbpwDjDqy7I/xNrntFtJHQQ7U48qRl6nkitgokCR9rRRK40L+nbrByRbYmFVcsch
eKXLrI/X75Cj7H07Fv17iipVPEVWRg8sh9Zq10993MPjQf3SW/IYzl9l+546vSLqL4iYPMnQBp37
OqJPEItnTWA0wuHslsOpN1W4AybUwv7AwF7iIm0D780ZFd6vKVDRN4CC28HNlmVWfprEnRElF7xt
4zwzUIfcGhmVgN4JvgyPEM8jx/wbTy3OLzBdPJoPcJ9wiXasb6N9IuxKLboENT5Rh7C8+1XDWoXF
YsWCSNoUi5Na7ys2P2C9OlxUOz58Sw43TdjLjCXid99z8xG5+FUlZXE0U6Y0ADbLWkK71mnPk+Fz
bmSXTQkcHCKpj2OzeMOz40YpJskwLHCNGv5IWLg348tgnrmV52dYTO6lnFT9JC11OJtWpPKHDX98
xSs+7Oo5XilYkUyWoNuwd99QXib88LrxthEpbjoodFt/vbAXLj59nURyQ6Tef9ASvZzVyawq+R8C
PyapFG1tU7Z0jvmqjQitUETzBYUkuWYV/sn9StxEkNIUy3EOmBqOs3LSAEiL7uS+XkpBI6IihdIG
AcS+DB/wcOJGi4DDUW2k8CZhmlCXVVpz35X19NrH2IdJlGS2PsLAsfSIlgrmL+Sm5tfKeXkrbV4/
9Ajf8yZxaVxIMYaAi8CbFmEaPA6YdfYOR/2/3P6kohzjMX25pEEBVo1xetYz1RInKuFR2Ql+rXSN
THY+hipwgl9VX6LdZZhX622YwHDZ4OYKWcfHYBQ+iZfDmcU0FSbPpmSLBYw01O8xP/gM7ELwhFOM
FJcwzFOysbnDAjSYjTttp9isn5jqh28OCdVGdMMCHS6dIUhFkhVihl3tsHIAfHHzij6pm7AgDgMB
s3KvkFFvZCPs5OnBdwXmuNLFVIqwkuMZ58UpDwMPKP2ss6jAeSZCKpbiprvSKZMHz0SYJu+auHVw
CVSgKGmM0MrOWN17/85xQ3hLCY1sXyWUitglr91oIgmOVPqQR12cP9T4pMuPBEz+uaNlmyKcfjQR
BIbCtb+mwVVvccvMR6HauEfXqfRd1bRruYtCODYLcKlAvNu8nf9LVeucZtN6+Xa1y/KrdmQ0IDZT
dy9vttutrfveeyJYQJc3Q6mDJ7COIDwFeZEv+yx19H3NLHOFnIBmkPiB6dgTYpE8x2qkFCdlYVUf
OIMycg2xVfrYDxwmMeSvAdtaJxHPtbve0rmLX2t8VHYOTi5Rz4vCZb+DX6YLDh/zep7SMPQPKY5E
bFKKax2PbjK254zqCQoDkuKJ6gEuj3h0m9cWS/ZPQtcXjTrdfF9o0/+dZeW7eG0nGBuZEFdepBPy
ZZe8C6KW8ybvsCNxdQX2OmFcv7RsLLcgRwwBzpaN8xNaDQlB16LJXZKc/eTrQi8C7iYP7on6WlZH
HNKZRCQjeir4pwVIpT2FTMgbnIcwdDK0t/p+zgTc0sKS7+nYcXj7OIQJXlej+lMt1rkImv9GMg0B
TYxtz0iaONnio8TY5KVAnLjXra7eimnEQMyXD+VMckPQryH6nYLFFL2WxkEE1Tb0yStKrIy3/AXG
gWGIzg1qdPfc4ZbHJxv19R/YCMQl8mBmGeqL6PagXFDHoNVRkpX07fNaLOt/+RQFb07iONE9rMbG
ubI2KbhZUAN91h6Nb/dS4LF5s0UQ83Jit3LDok3zHcJ9pAn08FI8qyKazhkbwPCwlN3q7GoSGUde
rHnGE74cH3kV00O6Zok6xLVyl02l3fIYjfVYHsquFPdyqng/OMxBIB25ohwQi0nzHytiiKOUkA0Y
IcxtB5YP5rSuCatEMUGPIG9Zn7kxB3xjfnfucXsGmzpZUm+fNhiSQFf1vArhmxGVyeqhDXcG0kaO
LuOXP0LYfI/lPrrz8QEwR1M0x2ndy/DD9UO4a1VHOI6LIUIsSxNC3TGg1ItukgicDbCjhsAtoRoG
N7Q0ZCKqC6MDaZF52wQx20s7F9NL2XQ5KTZNOue5zgdG83RZyoMYSbmHoxi9RzAMq3d0e2Xy8+oS
zoCjFeavmm30rXm67/Irs0Z2nXJCLeBIGSJ43NNCEGg6Qp6QjNf+Eb4iziuIeCa+p48Qfa9ZVOdf
WlR1rl3Qi1i4nKxb9gEw8e5uXRZV4MdxGrJtfkJgPkXrWrZZ6JOkHjrAt+SpcBbu8A4P/hZkBg7J
hP6W5l+3xs1DyOvryy9N/Gt2gukUOJbnUpVjZHaFR4WPXFtk+gBj/0PZ1p0+YJaJHwfpNr9XWVZ2
r6fOvrBPpEEhIctCg5NqCjF9ZqubUJEs4gTtIXQ7NhvDSGR9Ctg7/IuLTAVfAUeNf7ZeiKVSQR59
Rq1XbDMMJDGR9D5CXqphbfuN7CWf2s7rK3Oyf3tjsbGpd1lo1uhUc8DSb+GUtv2feoqz4j9OGAXx
BrNm1YUOXkLnCEO8eWn0xcehgZ8GhzrOGnAhkYr/aSuT3zLLAWigdPPax23BdYHKaqZXloHcmfuB
FMSDdCY3fcRyiBFxo8SCaLwUsXwP4zp4nh23ak+Usy5nWhgwQHhL+xIUE8YqESTEF429NX0lqR42
ouiXS6ll/KU7AFQ/DUmM/2h2TUPEzLDpfyzNKvohxWfhn2EZygZn2a2OwBAGZctBT2ipvzjWdcsf
IlRttSOW7P3taCFXT9GN8iHQAnz8kE06NMcetxAR8ZgD5canmPFS8uS9SruYEA5I5H1P3hSe/MTH
ZBLpJt77achVbkbd0LYZWRfnht/vAQxwAGvnhNAMEIz1XOKKmj+6MQi7T3gbXsmcQ3vsl/E6a3kr
F+E7XgNrfnGluP1vIIId7Ig5GYZ4O7MFJMDdVk88IwDA9DbH+mFY2Xdhn+1NlCR3HXP4AADNBYhF
3G0MTqqaVX7OSy/7h6U9anY8qb0nBtfxkrRrdNt7J8N/NNzpD11SGQFQMutOJDyGXwZQwFHHvf6e
gD49dPgmzEsssgL3iuMl13Dw5m7DTyEQm/FDAqti6in/Yxdv3fQwlhhVCNL6ccNfUyxyjzoqU7Ct
WP74rflK2j/pWvhAi1tsguMuKcFrf/Lk5p9cGZhSdj9p8NBR/Xelq1x6lz5AVMH8tApUFyvcQuwk
vOnfFYyPiuVbCbqCsAm9rHyN7ifDXgSJJa+7EpYYkWKu6NkZ8x09TKs9lBk+lQ9CDCUmQGcKpmeh
eq7+WytZqO/pO9J615gFJo0ccnNMymhiYdbiGdoRPywKaF2GIFYQT437JIupZiCnJ5Q2OcmxYS3q
2CFja3oJuNVorz0Ln1IsvK96/jM0jOP3dFWxAJ76MrufyUF8Fwlae7bPkO7wqAkPDdUHZzoDn0gB
p9G1lj9zTscJZfoKNczM83PqA8+2W3JN4sQCFQWlIQrw3cYU278UTaDgvuLrOPpw7nFH5zx4ILml
Yme9bulOOS9djMtc0Wr4aqomvJZEURpEQwrI/05dqQQvVJpBxQZTKdfMDQrZpc+EsNr6TRVQHPc9
U1p5WLyKchgPPvEhS/VS7pu+TBoQFFWqfgThPffdD1cXC0MAofBtJLdQvcd4EJBF8cym+QVmpfeC
6EcdM2FQXGIiSvSm5dG1D4IUXcLVeXtsfB62mjM9zTR2JmJd4HR9Vq6JzJauEPnE9julstyFYfsz
ePnIBQJJNByOjDbkTSAucuidvHPKYONR3dTi2IvnPnd2fjISU8BtRPCSzqyNIOV5bOpGn5kqnfW0
erHjvDYDGO9bDVlW3DR7N7tffQfEnq/mgI5fy37/OnD1dMfKmIQ5MGA9u8uyYrjn+l1/A9oyNe8g
jRm5G3CctKFwkUTcovsvn3tKqjq/KStiHHnJbREH/nQUEnjVfhldCwOtXAhX+JzUIRc1y7mdRTnD
KfPqfYLxm+UZoY6z60uI6VE8oqUojwjlpnbTdt/7bXaPKFK+KKlxhJR+oH4nNRATTjht/o2alf0H
1VNAIbET1mw8nPxuYZFscUX6QKYcmSmFh22Vtfmq9BJOp3LmtF+F7D73EbidQ4ZmQQaWVjEGPgne
7/cNc1YyO3M373tmHcq0fLRQrqnW6/fYQqcdmS8oZOQs4C6xYLqJ8RAjgXy1DQXpEyWQjyziCfhT
bso6Osb5hS9IChpYXNqB7xt2BZLgJ2zNjV+ttwZZM7FRScNFmP3qsbfkuuoXN93F5WrjT80DCWyr
ZpfxAlHQKX6FBcuLF4REJoLEBc9+YupY8reV52C297KcYBSHprNCT4Q+k05Hmbdo6VWwXLDiA36D
MnpayPzqTRdQscd3PkUEZ253shDQ6o+8DAtJTQz+g47Few+TBePIbP+jBpgPwRJ2BdnmuiTacNs3
BpV14Gp4Wblsq/OAH4EU3EBaFr9sGL/FdWG/4aP4+t0hUEGYoeHHyFjqXJowiu5LNjT/OFmmuBR7
QwmgGhr/d5lSTndiu13e5xyVOZ9Wfp89YU6hE1YtFnE6s9mVfRF6GSVL0U6SA9uwvqb2NZ6C4Hlo
HFCR0p1JGwXsxfc8seQHjhnnV1t5OEMDE0DaBTtynUfIJzk4VzRyq9vvFkTXnWl6c+DYRVopEMo7
TfgbXvMcNP41Jt+8Ax3hCOhkQRFs8bjUtwpOjypeHqCIp65F+kf78veovEu75wNOLwuH21eM8KE4
hkQe+ZpspVmL05R4TGVUXYzsIufQ6jR6DKchQtRcMjyI2Au84XeeqPbHumygyRj3LfY8EaZ3tJKD
U0F+8N58hPTmPKvV9jeKjylOEA/Sa2Z4+ZGGu+3PNkNCiuh2txn3o40gG34zhQbJ44BltH+Zs7GK
7mJ4letrTCeJ+exBhh4anQClTdy2Cnbeylz1uLLx3cVuv3x4HtnOm/j1D8YhxiTRAaZtQixW6djr
r0AtzBm6GQ1tlLqs7qEkh+OzP/tsTFqGG5BXUuCppHbqRLA28859z6gxxhLdvGv5g5vaWfov7azz
h+MQPAdp1ZFGGv7H0XktuYpkUfSLiCAxCbxKyJdX3XIvRFX1vXiTkCTm62dpXjtmulUSZB6z99rm
AFTElzwNqjkZy2kY5/l8RLZwS6gegtCgt1lVVdyLEArNCyQMYrGVkM6RO2OtUwSvaFh2DBzkpw3S
4hm/JvnqeRsxSloHh34RiXVcUy/AzbHy8QCugL4e3HP5N4usmZWyKdOHSTf1/K2KEJHdLOUSQLoZ
h4NHoq3Zmwok8HZElO9uqXfrTyUdGKsdWZAxGfehu2FW5z1yQwTXiu4V4Ymb4flowvIHQK26B+g9
D7i3B/cJinER1znn9I5KYr16QVTGSx9YzcHFzb8j4glTaSKWEo+JyTYcTPbBptj+k03Y1TepNN6n
XvB/0wjzM8309bGw6PfoHa38zSaZ4IqzoXvCDfONJnX6gWafHWdoMwzvy+pcIZU5EsuIRkt5xNWM
w+SfgiAA9ENGMP+e0NZ2T8biOl3EkEfuTltlwKinTu1nzwvl96A4rFH+ZAT31E0A/GJ03h2GCQyJ
RuVwPOhEHkmgY7Ht3TA+yBT4lIyKs39r7pWvuFSXHzCTFnQLP3HZ8WFecWzk1Ggm8+hxnuzmOvCx
P2HX9k9UqJRiHrggXGl2/lyZyf8uCqfDIBCY6D6yjVwuqZvJ4IDRFtvKbM3yMOX0fiiU4GQFuHIe
iL2i+aJS2HkZWvqtrcDvwlxFOWqW9d5Bck+lCfGZVToSMxNlNWsrO11jz3YJLkdTlL+3mcreKrp+
Dvkhesi6arh2XQ42i3qmfB8D/ZH3BEJuTImgYRjc5l4kiffZAnL5k7kzDshAF/lRzuz0V2/5r8vC
6VCkq/9cdcQzHkNevJ3Lrac3ve8Ej6rpkd1ITHd3o00jvpu0HHFuSXValMu3GnT6g/pj2fU4Y/ZO
m0bzj9/XxOpZMFf2LcwAgn5VznoU2TcqWQuR3MCvRZBJZJKjNTeRE1vavoaRNz3YtyYL3QjPbzaB
oURgHF2cukhebCYJGy6pKvbYerHbIMHkPHRufmJKvyMibdrXWUCdhcWc2DIC88KzMWoEaeI9mzkD
AOct7dka8/RtMfKK1craO/D57m1Uz8emEeFTgJn8sFbtYk6iBRLAWdTRLyCVbmLhus455/eBYMT2
QGw8d/LYxIyCMsOrmreFY/gM7o7flk1Txo6nz8P3lj3mevSQaTx7XFbHIkvsd+QPRFcgemapGoD9
kP06lvHkeqFH96i/kWYOr1HRIgWqZPGOENM5NWT47qrRMS4qfNCQSLyzXzZF2S5vdL/JwWRu5MDn
amZYVsUo0E3TVMWt60LBKoNJAuCdGAc7vl0+YmwYY5OF0UvGsomW3uQpsjBLsrEvvCojpwd6F4KK
2j6iyZr+M3M3f7uFqCln9Rd6w3lHHvqMVrVOojcrTFCrpdbzevtLEUG2C1EYvCM3Agy2izqQLBZA
cAPqpYMd0QPo3hxLIna24OqcC3IKGtEwmEnAncrC3lRzm58DjDZ81BVabp0j47AdSh2wp9vBMNH2
AFNvBAkaTyyogEUz9ylmCqbeKV2Ow7QnEWHoTqAPBnJeRj08Rel65LuOdp1akQMGFus/LLXfDtKA
uBfGOs/5dMZSzbSyk5roQ5ENG0s7XH4D3+oKXbm8rksUhvEoJ3JPIB4MWJnUlvaz4kIDyPWR0u/e
Crax728rIcpDVFJP5GiEn9bg32e+MhdwAalzjlLBoSpAWD/YIzJ+DfVpizsegimqmnuKperen2/m
c4nU4ifpBN+3T7BtF5Wh3JMU0gvoGzzRlrD+Fgo8mJMvgBbxGeyZuxhWjkjBKuUGzRaAKBdxGNTX
sg1KOJdl5ZxCps2fYaDayxyMWNAph3+o3Jvfum4fq5vDklc3Cfg/E3a0sYUlvqauemwHlX6EcMw3
mo3oYxLKeg8ZXWSbKQXrui38yNgYbFou9dz7aSxRPXNhzWefSqvbTGB5NmNPts9RudTPFLeQ5NwA
XAixO7crtOLGenNTG4Aus1y+wUgfmVLYDCD5mKtidqGWfDmj7EFtnRW4FxCFqDirAqYH1LYbSvro
Xc0pVoKxDY7IgABwFBUW26JSr0M10GwSCDQgPvJvyNR1IspZkgW4gb93eyOI4CZUco2anbek4kGR
3etgaGBmpFMNbV65sLmmvPmBuKLdDY/fTfCqdPanTBLngRyX4sVjbR5XwxxCHqf+n7cKdUiwc4c1
K+KqHjNa1rRjPQuzYcOGv79VFtnvnDj6Sq//2SVuchgKsMc46qkQWJESQVCrLxbxU07h16mLGYrQ
22ZssWEDMKD7WqDsZFvpd4252AMtvxr7/5gOJ/EQuhMwq3nsXnJph1CnyPdEeF6jAAqKG1p0BPmO
O9x59d2JkB2/76ovIs6zw4r6flv0HoNt2GbtYYFk9pT2pnuhS+EskaYz/5HoQcL2uCIlME3NqKXz
SYDnXAiI2wHwsxtWmen9Ta6wpauctsYCFkQWeBJbtYW+Y06xIjolvQ9a1oZthrTPTsJst8esFSMm
HnatyRWGhhqrql2YfivnkUSIog2V3uVrRynboq4ikauLR4CVHCfLG7A59I/uZOntMEVYW6f3Lkt9
9vg3UAdqJ9g36YeZ8JVC0Ysw+aJUzubZwDNnzy45zvBUCOvVWVjbuK4p7+zAdT6Y0WSfJrC7U6Qj
aQ6iKg8QIm/yo5LfB3u4kz0lDcOwfeDAX+wVzp0taWNIY5KeHJ4JA3aRqxNYN+uUs3hsD5ZmPOiZ
QF4rXNnXwPWzOML/Ri5XBAMtGJz3Sg32hwWuzTpUuV38jMZDcsOtVf+W/jDd56ixIuDuxHRtHeb9
N784xT4JHDUnx5g/NFpWF28K+60yIaN+uA8YOoDvJIRF811iF8rRxns3HTuk0nzsjnkRYhTIWXXV
Qeqh9Jv/pjPCKNyS58LGWN5SHaOoKj4YvPAfG6PnWrM5jcr6jEkg2nThNLwX0OjxqMwLo/W1TIc/
plxe0+RWIxS8aYcJLTdCYM+PF5hCO6nD6oTxLH1SrBw+i8S9pW7UAWPt267BmTOOTzxOlFxA1w8s
GZhqhHZNvo7dPfQh5M9iKdXrBJ9iW5aGyFuECeKmU8xeb1q/NywPS01YOsmhpM9m5HQuIF7vVjDq
O4JQhh8M2JFhmZU2HHBRjhLMD9yF3s2x3F2n5/m3VQW7y5G/4tefcp6svE62VicA/Qu8Ol+dKadL
zXTGPVACheC52YTjReMBR3Cb1xYTXXQlcLl/oU/M78xP7ENYRb4i6Gpwn8ew7bNTKVhn74fV8zDy
YIQjwhOb1j9HeFxFM2LSeMxs/R+Pr2gONRv7P06RT82XbUzzuPZr9xTAfHiakJ3Q26lI4OwPp/KG
6Qdhc0LN5pEqFdnAegtYnFM8QGPHyiOdXtYvNI5ez7Sj4wZH5Fo4x8BtbhS9pJ4uZp7m6GukzwsQ
Sg24N1AtWdcV2e3yn8p5BdYggDTLtAmZyLhmgA1XUzSXfAm5efkBi6J+DqbRAOFYu/KcO0EGM48k
3MXJBLcq2mp/D5DGr57wADjTbgIn9k4aHbWWwQC3z2TTHOkO0UgXYxM8ign0Xqi9gsa2WsNrlpY+
QDmD2O9KijmCRMnQGFpkMrpm3CF7aHaJFlZ0hwLGkVtd1f4uL3x7Nyn6bvSC8AvLnMi/PY1rxqgO
iYwbdVA2fUmEmsd1iAq/je7WjJz0gzaz95e9aXsuXZ3TARLsIVBQO9Mdb+ENeUwIwR5qyfCbI9d8
ZIpDlk8deR564cRFmwnRgQVkiLHIxKY3TIBsWAWMdbD5b0ePofreD4P1E82NT36wt8o/ZqiWJk7t
RqrHSWMeJaSuR42rN5X2wQX6fV7cyHCEwBIGj9VVkVa44EG9dwHjNa8ssqwFdc7N/ftl08S2H5mH
ugCJQccyBV8FfT//887BdurPVk3JRYLTsHUGplIKJW86LCd6BT4m5qjiCs2EedSWXYfg07EPxeWV
eaWEIwVqdYvfp0me3bTM0iJGXJXNitKWAXR+5GiwUsGE1E3dlwhNBZZh9JHZHziKRfKW1KOJPidM
8vpsJuT8+FdayyDUJlw5byduI3IKnQPqAD0dM97VombHkxkLOEeb2Pm9kySuDZwarhM0t5AMiJL8
+jyYSbRaV1uTsaT6uSYyS+cVJRz/qEB1LgV2dsqNNMEGRhti8n9sI235d6rgoEyAFvLC69BzVHJS
L1mVqAR9Bf1x6YPDg/3S7xktgwHn4llfkIVEN/8KSZgvUWFbw1EloIMIUeE62dCECSx3nR3FtVSk
IhEEnm8wyjIXy+aUATIi6eGzTOfbXqpyzD0dbgJSHfIFFRgOk1sKrq/K41hPq96byKs/CdOw65NV
klQg8AONsVPYZXGkmyY7US7TWjzAuSuCw6ICNzzNcNYSJJ0NNSdAGeds3JEeBUoPiyef7vUKmgfy
48byOq0vtU6Y4KDNbxsYW2E+v+BrQjncGEkL7XCzjw8E7Qb+se6baNqHVr4qDHat+XScET7vhoJp
9u7oXqbjgDsSOX7VB/21v9E6WnGLakTzKmicb0pggheTHJM8qoZhi88j1XsBy+urzUfEIR54a+6a
2neegsxfbswsjbxpkCSnnBCHhcup71yZ7YUzVfUd/0mpiBRVCHI5DiSRppZ+660leEYAZaZXMoqG
RxkYjz+KGBpAJa6rDs1Qu0DtIiYywlE0/D7yMgrayp4427P2D8VCM/6OMH9+CajDDeWwHA+xk2Hg
v0ei0L93VdaBtmXY/txYo/4XefhDjnhekbRWSEofmCO6xaOnHAofN5x3PHbZN+6KYDhZTFc3skuL
x4LjoDqYqcrKfUP03Y+U5OTEOR5EYi4YXabHEq5bhg0053PCH64vAMMkUVWWk3vxWnbO8o95/PjS
p6odD9HShz8Q42w81SQoMmZ0NTW0BK5hx1kq21PrFe1/A3AR5kq2RTbdsE72xWbL9oWfdH5Z5s56
47Ul/Qm1EAln4ViMwWnwE/Ew0bV4+0aY8pJp2L9UZx1HPb984e09VbIh7hkYYNnA9s8CQxXRfQWJ
zYpTbBm0ipxA4jJVa/uGQ0cy9KdRQlUtnBxHyxwI+jZHujRJJLT1DyQhFAERTh3CkUo66jshhOPO
92VyHn2s5FzYUwn3RrTYCeXA3jIOGku+rim2Dv4duECICk1b8EqjCO7IU8ArJYn3ZuDQmcwwwqtk
HaNu88u3Gi76dKzHsf6xqhlx2shslmc2nwX2IQBFP16BRxUfvUiCVxjm5ZVftGEn0FfDmdiP4EP4
9HBHhoAOGqTBID7Om3Dc903nW/uQHrg9rC5D9hhnCt2na3vevO+RwBl8rjYGvwHP92e+Tkl3qXzo
wGdEsFn6X99ndbGz9KTTnTUpVZ0S4Iw5pFhC2LBazOIK6Bz2tmTXd8vzpFAbMQE+B/2oGIiIRJTb
qqIk3Ex8maBCOzDj3HKTfi7Qb11siJv5gdD4+ZsIRXpm9rfyhaoEoKmpbp9YjzbzisZqiMPxiwpX
/DRGbC9Cm8rBrYoZbXEtOLfN2jnBAZ8L5GZOStzFAyfvM06C+kO0Ppm3PL0YClIDIykmKQwSG1ci
8RCKg+hk0jxPX/uF0fNuBJ81bhkfuE854LA2VvwNr6mBzhXPrpduQceKe0vnNt6UdC3vWt1Qeg0M
XevP3rf6/g/j1ObO0uuU4t+auvxM2+ftFE4NfWCyxrPHOqyZQYDCifSQ498xkbPPIuXUEFlivkUd
VhhpqpXZp8BDxzZogX95e+bS5qTYF6KeId5MIKHE3VvEzeT0fwCGyeU/J6kJBNnUghHed+EaZAqU
nq48UhAauRl6W6CZhsWcveiy4dsoFzGRfuTJOYLGEzFJmuc2GnbLhKN/I6CeTtvKqs1ysCcrKQ4m
D0P3oC3GYY7i2dl0k9I/oWC/vZdVN90JRDndd8c8uUTQkPb6xHTcSu86AkXlwTWFlFRQFRCZieHC
SzW7IeqmnpIba2kBlU/iGiLYhK0brBNmsoKvWpp0so+sBXT+xYZ3VPeexG9+dByv9V8Khs32xu7H
bj1W7UDGmNtOjX9c7L4IT9wWEwPx/AY11Sn9MCwah32pa4NU39pdF7w22CLJmwIKlX5rMzbdOeX2
/0dQC3safuz+avWoN+MBSsj64KWN/Q9l8vw4phNQ6S6H7ILxQdhPi4JmEM8T1Jhz3zrBP3QMbOmk
Z+fBNkD2GJ5JG1mDLwU9NB5DJFAaiiHVQ13lD0HvGXtnuIkt+iLMcAJZ73apsuC8hhFZyJRWzBuK
PgPqB/M9romX5DAgIlnsC5t959UFuHaqQOJQPkzN7xwgit6YXqMhMT48551IG0YD2hsBJDaV0o89
3BAqytpQEucq91/5m5Lr7Ntg4bizIxvMXEKYUxGG7ficIxU8FStb/htEzX7A/p7dtUp82IpVb6zh
Nz6u0wx3hSw8tfGBuOxUa6/Y8S33HAIZTDmoJUr3JkzEO35UXTwvo+0DqGIOvnU4d1mDWM5jAF3I
xvlcSwZhrfUk0KDfFcxTy23NoG/fWQWBhLfch75BtLWrGJOfkEtkkEbmOjogG2Ov70ZF/bHWBn9r
7RIZdZjMbJV3/eIiVDICYphWEd+FSZJV7KClqY49V7JWJcrYFTtSWzh/S4UnKqtnbqS2bW7VVPh5
Y8U88BnUA4g2dqkum9YOqVNVOpt8amGZNfXyJd26B7y74lSxMaecPcd9TRl175I6vFGrjDijnILa
0NbRB/yY/2AdeWBYzfSE3pD3vxhXXgLmtv7jTBP1AjZ45sBjorpH9Ji+aUt7hzLkMSynJSPnos4F
DP2MNsDv3OoeigFapyXSfztfl+emsyVr1xKp5i7Ky/oucpLyOFSFfGvDijuQRTa+ox5S8GZSOMZR
C4ZZseFOCHa5jywZ8FASbZSOHKBpGIgO2UgiNUpwfHN67YkBL6c2uM8FHmeQGojXDGYZNilQSlxv
3fmJx00KzOAhLzP5mCF8uwsFUUNMp6EXBYxM0Vp26mek2hhj6rbl1awuGCQq8cj7bhmvupS8/GHb
2XUYTbVcFgzKukPFI2DvUa4nLd+e4u5YBgWBp+nKud9pZ8znE+tcO4lNVWvAs1QW+GB4N6681sQt
Mlouu70JstGOA0915Xe5GPYIvjVz5BaAtwAK1EQUvuYoo9DbdAY2GdpomQHvIPANBAHqsROQXp8h
9Wy3ntoLwesX03zUy8dgd1mzFesQ9o+zlerpjlkLxg6JY8/j2Y9QNmzSBEvqIbVunEtOAqhVHYMU
d1s5E4oAhj4RMkrbiw5eZ6obw5aUH66X1H+ATnFbo+nsb5TiKIMd0C23ACBOEFIQEc2D/XAS0kj2
rM8JukUvUQMqi8hBo+ceOZLdxjak5TE0I81uqNHImEUG/PGC7vM2R0autM2zWi3cRrUYGV9BPENh
jmA6bpw0uELTYpPGf754V03LcbaEUfflJqz5tnCPIm4QPLzdy4DPlp93JppzN6Pdxe+FHRlbKn5Z
0CFhMIx75JbeFRpZxGoO5UaKzq/o8kNWUvLsOLNZURY6i0KIuQnK+oD7iNecPGaonpmZYDFmoINi
r3G85Yg3aDLbvpm1e8Cj6kQHF8TRqY0AvCDsyIxhdKJUcYc7QqmDLtmx7MTQkUYRyaEDkxJaw6M3
3vIxQtLn32qrQ8mnsY28KK+ELQtSEFlwYcJ84STpbPtAjAyTRJ4kMmdzEondS0+2ooOVq+mzX1Ad
YJibcEm+bDBmyE20ylVcRFXF9slN+lebUMLfdRkAaJPrxH2PYLelwQ88cftsJgze1lTj/aHqrHDU
9VBwz2oZclIECeBz9+2ykhdEK+LRMTlUbryu5NHtAU3qNUYRS4uIPJkykHRfs8Zwux34fG4xzccO
sMU/hx/2q2HsG943S2HNFw5N7NGkwnkY7miwnnm98bMGcx+ys4qIe6EiiHKLoBp54wOgXHiO0DpD
n0vY6/A82eVpUuCwtmZYok8rcSxnGxQ3zxBK1saHbbr0DquGoftEXgqojQrB3o+0FAThOKgRiLbu
I7330Dgh+HTDpUWBMQ4h8yb6mZ1uPXhNTgUqajOGFQwNo5ysvAwMR3wG362fH9m4WfbJdyQKPpN0
NVBDY8JwN3eaRwgeiRy3rLhal71NPbz4BRL5m3t0soHlcfhxpriIipuiob0V1PhhzDqLE6cSghCd
FJ+jhD9NHu6O76EtIdMknXdCvOKmVy9EWvfIqn0gYMNv/fnTF26r9sA+nfFQVqETbRGPSJ+9LHIs
wrfC4TvjIhliUAHBbeRK0N42Q3d8nfOKYEg8fNo/pNKa/B1FeO/+ycHz26+ClsuCEB3kEeYFns8Y
IUpV3o3IAMEhUQifS2n1v7Orbyjzem4OFILpdQwwjOy6VuArh0wzh3e2FHlYw6Q2FZwG3zTLTs4t
vNkAPSDLeX1TqVKRyn8wh1nmUTn44XmpneTf7I8FmVSVm/8umejuasKrGaVAeeF3X70qIT8UOSWS
oAgtUM9WlSULnLFPZHjtwBjXgXmE1RW5WpZaFqSMIP9mZmAMk9oOnVKi5LlOkWZhqOiWK/8seI4Q
3na71UVJt88YRDtbTPXDD4vY2YopVZQfj1Y2jI+MbcuMTbpugLCKyaebHFAl3TtpWPsfVoKJ57SU
BQMerzcEvEODHMvtnBTjnZlw+McLspNmx4ipU9sUp98Lmgi636KH0GdlvvdWLf5y6dHoD2Bku+AJ
UjPRNGRvKH1aqE05aHuWLaC0kBVCnRyzI2kFwz97bIsfa8iphacBGeXJwWAsjj639esCuvIfmKJE
PTUORtlN59Trw0gR89gPhf/QpB3riITDFJjN1FrP6dK11l09qOo7Ixn+r6dTAsBUhziWwUBHLAP5
n14Mv18iyTMDgZJRb0FVM7b7cxMP8rpaefEgWSj+B9dI/KJRb57CdEGcVmD2OzjBjVprpy4JYiys
IMH1ZI3g/ctvYK0okCNrNLekXvOEoJjFBeq+E9yiiy2ls/dcKQDnu7KRKNY6y2O12Xcgvq6wM50u
7hEb/nQ2fTlBFHb3JggdC7aEY+TDvg8HljlFzxTopjmLXvBhk9bliyLFKo5fFQpJjrYOs7CxgzhY
soy1Km4E3dXRd6LynhkKXKXVXSjpFJ9QsarZ552UD9IavD8wMl/KdnkFxPhU5cX8ZM0L4Q39LO7Q
lsH66bP0Eb/s8tDzSOWgrefyVCHEPUnHILlArZydBjPIPbdMeUSMra4k/CwvbPPXHR0eMZVzYH0h
YLQvhPRyPjuj3HUDmV0F4Km9CIflPZX6dWq8Cd1CUWzdzA0uM9ahe9kM6J7L0Do34WzH9uB/rjwo
u8TXVwWwJm4A76FNINkOJU/DcpbJI/tYhYkmCjLzgVHhnYV9+FthdXq2NKQC6vv8mKGkJPe5ir46
CSopFYbFWcfwdpO0VcWpOg77JfLklw9U6d3Kmhu9anTqp0YE9r07ZckWOddXEhJOAy4y6JCsdhAg
GIWoO+xOrys3/kbjDoCuZfUxZo2CVMM5/21t6HLLMlrnkriU57qA0GBX/fKEeJB0jN4iUSgM+ws6
7PpSlmPx03Up8I+iLo49mYCPlhnXd8lLGdPGBjiE/PWLln05cX9ibcjAjr7POc5F5vr+36Cz9QWm
0g122Se/BZV8nIZrf4lUqO4c3EgY5ofmiIhrfBuRiLHYHdRjpAK66x5apGUH+rUnKg6MBo4T0DoL
f1fzU2RBtNV97fyxEU1uQ186Jxjc7tEz2n1LilT+HfG4HXqHdCAkCOLJEUP5x/cL9eH6If290+I+
dlhid71VXckJU4dV2RgacEnvLJAoslPFQdTdX8JXmh0YCYZ4FSOJizFwwZMWZbRvXI9pLxKuQwI3
AfuLNxDPQ7zRYakQx1KqoA1zkaHFpizFfaVM/gYTqEIsTeGIpmTcj0Lqoy+b6R6kK0zfUTIAIIuI
QWLEdBF3H7sLxiYn6AcLwpdiClnxzOGGcjl64maRNVzrJXiYvPA64iy5L7NVSU7lYTo5tlV9o8d9
wT/SfbojPpwoG5HJtvOJfKbkrS2jvcUQ7dOnHbosQ+0cWgQRGEyZ1uKfG448QE+4hT/ygctZVNb4
DxsgnlV6xsqbhyfOuM+gWfP30vemGDgtoygHBlRDxCKU5oHpOjOutzmHXJ81uH+o/v2D4ynOBQiD
uFXdIXC3CelJLxUYKQNIo96JNqqOoIPVE9ljOEHrKTiteIP2ldAnzHY2qpEuKmJSv2na9OD/WdCE
fPJTTCQuWNcOa96nVdIyIJ5o7giGI6XGQ1MDxG/ETNQQ9XzsnMw7+qDYiPeGVMiSuWFsk07rby2y
Bem/NvtVKGxU0/guLBvVOGmykm1sChkhmUbmlDQCXG9Tvlwl0eBE4Frpu+xVsl2I7HstTUYg6Oqr
4AcKyvRYumwhN02/YlHAE8dEHp2o85MOgx9LeE5i43e6gPafut3X2tXPWeeDFRjknQI2itSmJiGD
f0eJZ0zZWwJa9XuRNebKbyI33NfBQeB6Z8Dsm/9sz44+ggkhZDZDu1fKr73dmiLmT6GIwf1FNBM3
aype3UVh4vAdTJ5OQ+wpQdgvomhRYRcw5FaEnEHxhx6kO4ROPcfVWsHGQ2jenWQKsLzqUCt4LRNY
iYpBAcd8rHybdejQrp/2TA7InCDIZ1noXFjP6p03kUooHAQXAbT1k0qij8kH6q/pnl7yNMz/MfRE
P9Hl9P922Rb7IJdBjMMArwc1YcLMtdM/TsDQmoqXfBsm8yT4qADUX+siNRooVDEHCIyi5AshguhW
+L1KncMM3U0pI3o/Jt/bPonUMZ3q/zekeDLoid7z0TYf2Pyo3VlYtWdO4+yrSqVz6Xvz1zaoE+Cj
feWecC/KIRp7IhhgnwCd2wrtGAgfTfrACgsrqMvOPEatha+/spe9rXXzgFcF/ETZs0gZMvyibSEb
hVWa1Rx4PfWti8K7L0KTPAp/LpAIWtnWHv03ULDpGwMYVtAo3h4tq8o/J0YLz7PocRLWMOIVLMp7
YgceSS1wnyoTiEO/zPmTawnz7lSIcXUp9A1LekO9Wl14UWHRH6IIaC+FoIvfC6TEA8YSnL9yNFtm
PO1r69moYctJ7doocbZwncyeeZt8ynknqJYzYhCRbOOeW4PhX5kAAUPmM7kvbGcSjORGHBWDwdip
dPKyViGohpR0PHSKyb0JiBemnSYdCaGX+40HDFvNPA+Uid7IaYU78wJlBeoNKo35DZRam8YyouPc
+DarNp263t2y5N097kV2+SJ14pWh+4OVduIOyuRwmedQnfFSqPegp4GUIlA7JsHLV59mz0AiUdKm
4RN43C/b8zt0qAzrNrWDRUdmjfOSgL3Ya38ZLq7TcftwDe6lHN2TWKqXmzl4R5AVhPrSsdid6Omw
RHwhU1CNattNKZ1Z6A/RxqAAe8yxU54N+oZr4GvxR+teQo23QRzuEtyeetNIGuCLLHx5DIfGPlG6
i+O89IqcDNr7Ez2TTdnROp9ydZNTidP/rFZan4g1Q9wn0uxGBB0CmXLfPy9trY9NPs/vOPabY6gb
oG58sQGEQRai11l1633Us1K3Zyu79FHrvhZOyKcNhyJirMQPfANqjI9WX1rb0spe5xzWIbEBgEEl
vCRvO9kERBgDY3bGsIXsNUxZ6nuMIkGzetm3GpI2FlOSfBhbP4AP85+d/MYxq4MkubiDzB6rdqz/
4FpDBlsBM41G8mdZ2Y7tV1MwpGHbaP+WDuEqjW7HuA9UBRG6JefCGpMXIj3YKEI9/iF22/uG6HKY
aFxx8cDbuBOiXg4NnBIaRSTSDbPH0Y2HhRi3czGwp7oh9+M8yd0sZn9EdCNSTQSMVrsgw04cL2cL
Xa87u9LpIZkZhPLkFNumEO6C7pJbJVHUBe4q298sM/rgzzp407PJf5EHo68A6RX7GMn/LY1ABsCZ
0W80ccGHPHDf9YS5dRMt/jTFuM2rF8YkJbxw37auDk6Uz7ExBoWEbyV72frJQz7JDJ03bcKOcOO3
TCtNZIb0ntA3QR7jBC+p+OaGlAAPL0ZBxAa2HDY0HwlBCq+0pGjhXJ3GqBPDfV/71iGthfgXFROY
jxtwnSSAjNo88V894t0xATnqiny5hy6YLAAtSOTO61mTBkxGD2vDaqRynfoXzDLrMzA1i+5+CZjs
VZU55ZCHqOiWgCyHLoxJFkxQcKbjt+/W9r51u+alzWWUc4PYWZwKweI3DYk7aJOW8qDPM6jMkTwR
cx09qEL335qr6G6qguAPFqwxXlLNUoDG2yfhyeVBUP1aRhuGye02YXr9XXakx7OKmu8Ew+Rjjr/k
pcjISIxd124+C9aqv7gqsz0BmKzZSls/DR0YBqfM8t/OcVFBWeMtPCvxLsj1ioc1mgmtXCzvrUH7
Gre6HvdpJIKb/K8L3xF09H9YTSYn162Tt0WND2276rMugPg3hN78pDTOO5weHBvL4GwyoBk3UIoA
tROSAi1KS5+RRg5/g8GMe/5/yasV2rTDyid2boStf4ax7O8den3cXcFyJxMxn5qUe3uqWdswgnT0
Q05d1BEee6Nxmfq/aWnGhwaC373v4x5D7AlV3Z6xGFZ18cvGn9M9z6wbR9eo/3F0ZsuNIlsU/SIi
mBNeJYFmy5ZnvxBlV5l5hiTh63vRL90dceNWu2WRnNxn77X/jIoSWQS9kwKWtQH5HP9DycpvXAOa
z1lJmmlaaVSvizTfCNOhXvR0D26bgWHbb8R486Ed52syvEIcsp13qeGzI5QvJqoWHPfULWibMuI9
W41lfDcb2T5k7SAB1Ku23NC/Nj2BUJQhj6hO8YLmnVDW/WEvUJowM/yfZ2vNpb8rL5anAeRIf6Il
cTzQL1NeOzigG3fimrUBjDtAISsqjXM3jT9zZ6QQmSCauyliVYTpFHPDRBJ+c/quIkCbsaeF0nrP
QXfuqRzzIEPp9I8SClGYT+EeSeIWZEY2Jui5/7snSHJYkh5crK3kyZgcuJTjHyqTKDrgMvTVnb6T
0b1gIcp3tEpEz1A2DCZ9iEk1GP61l6zbFkClw861OmohvLWQxcvogzbM/i8QzvRGT5aTfsnZ4+um
uCfw/L/2ZsqP1FnDB+uQfFfwYRVbe/HcIHN4LcbIzO8eYFMKQlVcbybNZdQdsHUjK012g6ZgWAfl
Vs1e+Ub/nfBS/3934n3hEbQpUAceyREyBgshl/K4aG2Xotb6LK3Yz1D/yHzT5EHHvvEpImn0E3Ww
UPM2cmHilfZv7IwdggyS+IVTx9c2Dk8OiZW+PQoy9m7YKfEFthTSfD1blA2BlDlY1OvxjUoY29g1
EI5rZl1bQKtCmnSBIf8DntIY16whPLEFANSdF7pynqcBLAR5s+Tsp6r9l3Rdf4/8KieS23afKafS
iTSt3MUUtT5T/5EdfUK9F1aow15zmYfS0sGIOdtaFXjmkB4KvevKwLeb7m5o7vKmlbF7nnPN8TDm
4RzE3FDizkNKcfmV9HoIJz7ZDcpJT5ZZ4i9TarjjCtWPPkr0R95mZkCYLkfZrnrnoci0AWMnk5n7
2Fha+5GyqOTQQkJpInsmTrI06UFhvfzs43j+ds1ieWy9Ib/NzeJwJtBr4bW6cTN6l55oWVbvNnWq
uyGy/8K36umlAGnal732R5sov1GWTA8Clthq2q8+e2Wi368dFVGZuEhXTvKdY/xgE1CZZ5dCx80k
rZQsPokzeB2xAGkGvuIxSnBMbcBGusdYuhY4nyp7WgFcG5lQK+VOfLMzowGvQcyqZ9Y0C++R/PTw
Qly5u1bc8ejzzMNmwsY7WgewMNZ+weuAaGTPVxoo5Z+lzzTYEQtqf+ZLIhf4TauqZ5RCZIwJmiuv
Ouq8zMj7+1FiXccGS5SO+I+Ns3DfJLcmfwNO7Z1QBGlqjbTJZxQ18oG88vS0JPFwrHi1VaRhKQ2x
XVLlFiwNHL5gHVi6TF5AP8MSjqVb7FM/ml6BqAxnSq/Lu7H2j4DisLG8stxlkwhICk2tN/y75uDu
gNuMNTEjJXB3StLKVMxw8yZuLbMhpPLU+WKQmlRYjQNdgfiRjbOL39sITY11O3wDRumORd5+bKAk
8862P5BqMwLQqZxAgnozpRO26V3mSQlAGip1UN/7dPwBoGGYWMPchM8dL17Q1SkuHl+5FGCsGZLQ
xiX1Xq20+ycEZ8MNwMOZJ/xm7ICQoUuH2j/H0f0gZUR6YdeI8jSUgu1fmlHW9k1ocXpCAY+NMKmn
ttlOuE/U2Up6PL1U1sXZI84bkwYl7jc/lmvo1rYsWKRc8fz3NeDhJPtEicTzRBlpsmyI+2BoNnLl
lNuy4cNAcHOLR5l2RC7mrLQIreUTPESEcSz4PMf4kqkYwqfsczkcFqVdZbHiZXDJYjDreLPRwyTy
59y3B9QsIy3ZzeQyS+jkSfAxlH4XP024ke4wlDBIJLlGFBo+SwA5kKFfWFZ1aLB2MKEUldfjzzM6
1ns+mKRjqRkrP1P4yz+CC+SGvGWYTp1cjOUEy7J5AcQMEK5jWQ08oV4nsUwYkfcI5JXNLykq3pZ2
AmsISFmu8dt2JvKTPrcrtK+KLOPZJOjKw5AOJRVGXjwUBwkUDPy9AgpGArQB+wahXd9Pbk9AJavy
jwmTKmMhoTl39STTCSfrxj8vacdvJdXNBUgf3N8tJD4T6YztPQ5arsCi9Nl5SjuB9NFqsC0CNXv6
v7zXqEIhK6WfU5AA3DXrBjgl/5Ekbfp0NuDjlY5zmqZRiAeSOg3PfWNQpKxrQjvPhiyjwHSNqtx1
oFGac2n44kAlm94ep7yAgidUavxZ6aZMv7Krfy1nEmHpUoWxydgvvLB67ReqaKAmhC0VatM5NXT7
V5cjV5ci8ZorEAj7RkeLeI85zLnCooO+9BGXpMDAekytL7CyvVPWwGx83q6QO7VPYKf6ET6tRGg1
y9oLMV0aXiBKFqo7ZC8cGfQc7ae2mJ5N9NYfbchfqQkG3xL7aKlk2Uk02JBT5PwHtPAJ0y2e7Cg3
Z2y1rXqGtOKdudIweMRczd8xz1PgQD0qqhqY+SiXgQ+Mc1OY1js3RwQGWWp7Jm3/Le3U72xlaUh3
Cpc9d0Rbt0v/0GKzZ5Qg5oD6PSRP+C6oXsWBkPyzRnwdPAyAq93vmeP6HajTySFGulFUbdfW9Eij
w7ZySIgDh3skJHn31riizxBJ7vbd7R28i2rq6DSHixuU+Kx2xugS24N5SN1ibIY4qAi5uk12MPu+
wBLijXuTUkSwlG77QKZFPDYDEvw2opULdME8heRMPjA4Tld0a/2cxY046o5nfNjDEJ3g5NFw5Wl+
/bk0rX/N5eqViuyXYsTYPup++nfmYr/XyViTqwU1UmOwKXwW0rbcmLl38ZSprgbEwW1R6y7kUBJs
eBqSl5aFmbOxB/yhMBDvyMvGG4Kgd0Wvq3/iyJCPXr0OKdEV7BAASxwc3lkURnNjAvC6dZRaDsPq
1M+ZSpVpeE8J9FcwUXATSkNgXemaklj9YkOrKIBdAYl+L73u12evHgK2ib5mMEr/Irq4uRlL+9EB
ahjmUaM2lqcd2IYhe5ceL2ydcM5ldA0iZ27Piyet6tdYc55GRsyjAVsl7OiJfADqkLNO5Yhiz3WI
c1IlvR9pYWUmzSZDsO52Cqj8tZJOeeYyiwbn3dkRpngrWvcMJTgiDJvoCXPh9GwsxWxvvA5+cTFR
ZFpx4gQoyuwccOrtMZhwXWR3hd4x4kicnc+OVMRmGK03j91SwFqn3BBfv4nGjx40ZV4zQnObkcx1
CCiJj6ovht28CBnOym92KMFVsGhwREenb75B+A0hdtYh7G37PZmJQ1LKvmWOBywJvpgJlsWCrwvv
grfUPTkS+3FnUKHVRfjtZEfq2ZT+SxHDjKNGGCKM+70QfwTqKCvrLDBSH6skcd9ZiZ+dBaO40aUp
DckOmupofM6z/Gu2+bWHgdC30rSQUPX2bEVltreEe8Stau9cz6nRdKLkgDW5COIuQUWsnTmsh858
RPL3zk46n4HqoTVH0wtAHZtZaAlkYs9nfJZfiTEKYjcdcGzcyiGepz9AIFmwxfRJYuMEF0HJ12ov
jAmGLmY8PY46WkpB5TunhH6ijQNXj2rErlO2QcbOmu12I5Kq/TTwHIdTW0MHbidcw2dqOoW7lYJ3
A08GUFbD2CgPCy8LHmcPE8l8aldvA+Mr4+xc2EEvAU9MKyeP4wkXdVe7Dy3eT/zoRrLT6cNFVqOn
nGl1Z5CCxg1vDgfCYljTJkNuEln8Ky2+PoO3aPeOKfDk6V1/AOYybTsvrS+RNbz67B6f485Casqw
OEp6R/vI2jfCUt+G7nCdsL2LQAHjDgYyCMRFF8JcA6pFWO8A9Sh/6KHG7JtB+5bAizfUag2YhMla
eK7b05TBUXQQaSe+qRfEJZIXU00VPbFXXbJ/KnxDPmAguxJYpmfc0dnieHNVB5Y9R8dCaNx2mZzT
U1KNyBsAAvaT0A1WGIQYSkoAIEdmLf21NBXY5Gypzs4M6g4195NU9zBgTCsceBrCGLmMY8fcwPYa
CJAa6UMLcSgELNXuWr9JXxND+wbWPk4nL9VAZ5KO/sVurIOTgVu9x/Nf45tOKfnWKuWES0d5LcLp
pI7M1bwHa2s8Q7PRDpkYm0e6WLJPLvT4o9LW5rNEb0ubuX6kCkJcTEuG/vxj16mNRtSRj10BY4Ao
FrKHNTFF1zXdo/TRLTJ9zB+9wnI2vmdqd143GFemPy3Gm2yvEAg/bWtw/8rRwztjxPO8lVncm0fW
v1zr08+xt6Oby1vpjK4YYibwrqQcLo4l6FrNKjsed+wM3iuJEZ83LHiqgWtCSudPqQps2PVIhJTv
Pkuyv2kvcJT7bb7jH/yTnizNfDaWKn5PNXqrvcgUWwQ6j14g989szf/aScqnNqHG3AZGgmRQfOte
hO8jWS4eDQa3tsHrpcflpS3bjq2omWNezvWgpK5nu+D8KDaO4zXhPI3eK2th0hzFyJVypMFkn5kd
b6VW+BdvXbKPKeoj7UpAOeJYN86N6ngBNk75wn6Fzlkea2XrNdyOJH/lesWBxMaNKBvHv10jB2QO
Oyawo24pbuzwb/E6NoKHK675MrYnqxrMEFN+/Uw1d0TRNbVMO1OnvN2NCViWjGtf+KloKx+H107D
FFdWnku3Xw0vqRHMUjpb5tZfaSNsn+/KkCd9VO9eG4f+gMWqIlyzKEvBXa8attBm+Te25qah20OD
uCIYCVGxr0Oaibd8obhFzdlNd1xeWW3nnKopCosu/+61AsQNlH8flKA788skZUawKf7ba8t4JtED
d2nivIbrIh9s37eQ6dNuPyfD+jP08c01k/Xl51rORfPifh8baf/Cq3QO9KkGBGKXQ/EhXNf90ZWR
/eAvg6iSpHVAR139G4noMU0JwwTjOHz01nKTboa4oNhibQeKAZLF7e+u2ezHAW6J6L5jvMhbVlUZ
gSmlHyankheWY2uB9Ap0yVnXTIkMHKyMW14h30xwJ5Ck6lgvHDQ2seyj2c1kRtQQp5u+o4RtlE0Z
IMFWe2fUPXJk47rvaF7ZAj27XR6RCIn7c65X+Wu/sIcZhaTAE5VUsjms89fa4lwVWkzUFfLvYfT8
PTj2f2jdCyjrPihgjp3THH9lCtz7yGNiX2st2auZ9NdkVVG26xHBd11lQrROx0ljDcxew2leO7w4
G/bmYFUMhl6ll0A6HXp7cnvtUi8W54GE3aRzbYYKHfWffiMPYDhKtitlDWrGf8wz4lgiwoFBmIde
LjGnR5rzsjPjV7xXmCYusvrAyoMNe3zRqCpzoYs0pI6wKKCiL7BN9rGoPQbvqpc0tUEY1SDu7ccJ
u2E15Qe9b42wFXb5JMkLBnW6aoVZSQNUXzAMl+4ttrODQYCPaKnq/+Dfb/eWrc0hbX8M36aA1TeO
zVUuyd2DTsNIAtG5hOfcrDK4aTj1Nxnl9KfP+2ceIIPWzkK9VDaGd7aszg/XdBoaLGLV97wpuqtJ
FpGWUaRj0xu/Osch7LKRRnpPJhMXtevHq7rJEJUD3ISujVDjps3FH+QND+FTY2B6nmkt3MAs+fZl
VZ/B0NTBMCdMi3JtHc9ZHJ87rWmPg5v6OxWTQBQVc1saf89lx8vRVnaIUeMlMapb03S8SpFGFRCO
WBwmxqH7yDaTnJDChcweqphSb99LoT0Td1zFW/bUJgbd9dk33qwVT5f5jDlYNIuD5iRPC+sdnDh5
vYvxTj9p0fBY5FB2GSr0AK1GDxqvzf7q+Ag4ZnhwB8fP9woBK+AE6SA2YVEKqLl0aKDXxqd0HCU1
P6Q2Nph+sxgn0Vral7rpR+OQWaHCay31bs/xzCoTDEAo+TmbxhYhgRJuejEYXi7AwLd3XWpXhy5L
IDhFMGZc7zfqk4uNlxryKfuZ3PvDdcA9LtBH9uZkOVfB0b7XMhLAiu9FFfFyhGBiBHh2udIilg5T
2ETe9OI5cb1LHS97ofvg1LLNuVqitf6Rq2FVN2bRh0VUd0XtwYBrRi9gp/YWe/pIypZLkUf2Zla4
deoFRd2f5on1F27gnb4OHTstYmolmE+VduzHJxDED75mT6jssGByi6qE00Iu+lrAzz+JBXQi39xG
fPml6O+dZj000AxYcSHNH3H8409M/CE9Jx5EfpOBY4OnPbstOXuTcaRVIOPpeI26Mt2qxug/FlZ0
yB8UcEOlSU/pGMfusXRwqdboIczyaGLgowH1we7humkWibUnWVXseNbqPaCDjkQLXD+bqjnwzAKz
MnMnjUlASPlQlNJuMOz4ZJxC+2AKBYZPdGyLTfJhpUayiTXLU4MnknTJzKvxbApVPtsqHl5l67QP
dR7rYZ8s04tBGwD6HXLRqXfRKZxyPheSQp3aLJkN6Qf+BWLtM05Oa6ZKUOy0wxYIAKuM07EI6Vlq
Htqmt8KxN/7kfnVyvGH6kdzhzgQADc5ewi+KbZfV/yZ80MU+L20XX2HbwgVIsyUa9rQ7TGxXo+gR
+/Z4jmXsZvcCscYOJwc16OgaPcd+w5WZgCcqxCZp+t5gNVOLt5b0RGBTF/0oUgRpbRlwemN4rGze
AXn/JIT3Y4xpglbVWfsCnlag3BlPcm76DlxmVwU2V69wYZDY1x7PTTkKCEqKEFFM9w/+9Xbd1+kK
GA6pWwzrdr78lUPa/plL8XeuendfyC4P2H8nOT7CkmcZte2wgI55ypxS+/KaOqJCas2vYx8mYuqZ
9PFCO265mBbjBrjsX9i95CtN3jYrXW2b08C55+I0bNuBMhl+eGgYyXqv5y5fn/o6bsjWEyy3Yzra
sFAP5nbxs6NTpZjl2k5iiZ3bC0cmLALc4lix9XF+70ezBjBEiorDkprL4mW0WFWexDRl2Da6iq8p
dCvMikPCThCBgX6YlE8kxLDjij3kgP5YVFiEti4Gsj3OtY61Zlp2b7TCEO2FKWM7pxLyQT09COxZ
7Hy1USbrPIZxQhJ5rVOMePp4WbAvA15xhRMsZfTJtL3cbXLU+oaQunlAopLHEbzCC6FlAVwEU+Bb
KyScfqyI5V2X07TPEx/L5cD/Xdf7+Bf+5Bj4VGGeiMR/kdyoDgsG9tVMRyNsufayazM00RCCSlsF
lqjtO9P7cM4V5DHMVwh4vjTiW+R2bpD6fC+xumPQaCa0WjP7oCemPyWSBT4X3A5sqWAdRsh+POnw
Rlmmo0Oy+Ge9wKY8wYZIHR9tGaywv8mQkZW1Es/cgJqiLovuRo8UC+IaiskGzSHfs3iwsqAwMG5g
5k+MVzOXb9lcIUPOM4wbYv8Wpj2n/e2TEswnkFJUdzOYxHzL6dndjAk2I56fnapG7wGvjXvtcOoC
MQbS2NosfmeHTiXeB39TazTCqJwTNmDTW2xaoFzhzEGS4Q53bJdlxALS5BGqnBTTiW76ZZMuslhp
P4ZxHvVEXHsG4QPREItuHsik4Oqp0mkBgGFem07KSMlpsQwKCorZF6teUBEOessWoPKT5DB4LWnr
FMK3XfT+rkOHwWbKyfvFdIWZPRrs1ygx3/lUVwUcb+4m1rLLEonlvbLhF9b9hKWtM6nTXNLq0ch1
GXhyxk+dtXd6SFnaR2Cd18YL4zdG/4AFuK5z0PcMgvGQKPiXrAsGRHPeVEA9YbIITl++PXO38zos
PI1eMyll9JXR+ObTztdWZ1pIRkopI4/FUp8H2TqJRtAKqcZQHkoLNvsdydhNbWVMkf5EaxSk8FuT
id958f4NBPkJ1EAmGTQ6r3AoFbgtBxsT6EI9ezA4wuTu5OD9hE8IizPN6tD0qtU5s1T8gYvzSgaN
GndXuOknL5InQp70KxiE2IGVM/BT6rWwx6B9OrrPMEFILMyDeuD92z4pkpnzkci5RZSKv814DGZO
DTTAgcoY+zEzjdOA8/WAqFoesmygIsSkpI8Nnr9jP1Cz5jSw6ppxdlbYM+6er3YJXOG90C3W34X+
vcTaXrYdLZYFlMV2KtC3EtN/mid6FYSidKSYm6PX0EWFCUz7iCnzBfnY6RFPk7tADmyNr6ofkyak
XRRsyAQptHKdYc8Q2p3KBasX1ZjNzetm89Cl00pxoCzONyUxAstnx5NlZ7ZT/mPma/fJMuudDQUX
f6yGhltMpqIAqMXm3k09+JiBRk1vxa3OXw29ayD3KbA/DyW0lTUS4X3VlnTmQGXzUp51mOfPAqm2
PmEWQK+QXX+UZT0BM+286EEOPLY3Frp1Eag6h/SQzOU4hY67EIvdsferemI3pXlW3Xp4t7J9Vrm6
Z6bu7MxWfhMqUs12lrgt0YeY/JqFHkig54RiuxjmDh6pGCObA3pgp7gZHsrU5xeodOevGvzmFKHT
YWtE+uu84lXTSB7GMzq6jh0sAZ2+6Qi8x0RyFRttpWK0yQJzT67n2C30AjZRRBwYtaYzirO30O/q
zMV0ye0C6psh4nZbNF7J2zabdHOLWYEy7nky3zjW639MAct7w+VSBd0i1DNaq3y2F+jjGTHsg4Ei
eSo0/W0lZAfUS/RBrJv+C/bngahPMmEOt4aeFaXenFy99Y4MEyAvciUC7OYIdiYlLY8QFeaCTHKb
kYeOo4vDWym/aZY0pjM74PkEWcXFuuU1wwGbxeSz6sDAlHFPPQg5RVfDWKBKDyL/mMvC/dNQJnS3
l8J6o9mVrUBbSm9jgobmKZJUB21ZVsVkRCJ6sEskAR/AAbDJxu5eM/7g97aom3CUdoBaQVviQlA3
5Ec0GcukQwiaUzxaTq6I0nsKjO06eUDM0MQgaYGIzFSYzorASjk5+XYWsv/r1Wzle9EiP3FShZ7L
Jbvmu6uV6ZwE4CYAv7fk0Q4g7Fq+g1zx6K3F0UytbJbugEdhhU69eacTEzmkpS8e6iX/hC4eBwtx
YqJxoj0lbvdQ9stLDarKlKyMgDJRT6Mt3b8hRj30RY0X252gfbu2YL9YFtrGdcsWJETijOu/6yWq
0uKnxAoS+O3Y4sNK/YUQq5aHYxfZBx2+M57Non5f3Gxvp+Wjm6S/ucshQACfNPaQEU5gDcH7q5na
tRbDEVSEp1q2jROYSdkIdjeGBxpUPQIaAb++fJODm7MrA7+NDssB2+FlCjWu/UddWvl1kaTte9Rn
lBsWRU3kH3osZIecW4Ig4TY/j7S9P1KbXPOlmVGBx1aGqT84Z+Qbrs6iHPc1aeZLDGDoXwpTAJgw
0CfkZJ/rR2HWNzHP/oGttIkDixD6oloR9sL7Jyj8PlMCxMgBYX3PkQOh1cn4EHiMQ6GYEXC0LqTA
3PqjYZPgUUO6UD8zSGfrdKNxqD3z1fBVUZNpKdpPhT2H/C4kqSQsUmE+4Sx/osTBOvUrLiEyvQev
0ZwHPIJsM1ks01Nr5EDrk+gpYUu5o9jSFDuc9ANNIKPlB7Ag59d2HIzv2MUEbHrko8asNm7NaDDf
tFCd9UPld+7O6eryVvqZ2lkkm+4ADR0/nPmfq01vWRJONianM0vO5s1yRNuFUibTcy4L82HJIr6u
VpodSEYWJ2ZBNiSuSUAceOW6V2e4ZXVEv/Ok4Ulw22KQ90k4zZ+hi+1P5pjhlMeztm+kkZ39ZBhc
9A7N3gPZMn4Q8ZN/+mxgeEckL+a+ugpVXCdb3moWSUTpfSLjU5EW96Ua85A+j7VrhdDT1p9cCxav
Rnk1ZVXHkhsvf7ErsNM0SbNVoJijbv+lKTggs+NYR4jlhUdcni1hhZyzWaoKSOxk3LtW8YfwzNLe
XnwYWd+GE7eVbKvrdN07tojCSVXUiNHgAZvDp9mQzecxaWGBol7VywzLiIX0oVJGHBHpGCztqHGa
kwGr2+nem62m0GCM6NK2lTkesoHfxfMCuAgsZ+5yM7YBTlPYQ2mmhLWxo3sUh0ok2Ljb0GT2DvDI
vdFH2HYXh3OhneCXOZSSoYpLkqG0BrvGT8LW8gYggbLvho/iNxFLcRyLSWjsdjjuKp1+kGAiCXfz
cJGdoVX5Id/A4nEunb+S1F8QGbCQEweMIamCbjPxtGUT4enZlTSqg58o/vkOYTIyI6zhBzSk36yJ
EcQHo5j2vaMdTKcsiO9VTxZ3C5zwRBoQdChsiJsEzwuoMFYCBksQw9XMvdW0fCgkp55BrZPZpTMI
dbRRoKhYbIZY9gBpqAqHtytddV3I66IFtU6EgIvkhykRxdTyfEhZlVsf4pr1Ab5py19enKFP3KDr
RP8lG70s6Goo53QXKUywWxJxPHSYI0b5BkwJs41dj/pF0KJ98rNc859pY3MDYbTgWCvwKQF90eav
QRj4ybXjSG4U1qWdxFjwkfQw9zZ5YlvXNpoHmtcwfYeZny7RHod71aEBlXLtHGRLn6sB/USZ/ZA+
cwFUVgAWEzm7ar1y12sq+3ASMw8tbhHuF/fxaTxqspmy0NZ7qkjhaeFQczm1z+actk91B54K+nEk
vuDfi/IxQcC0n3vHZq8E5KFOniQvgzrwI7+pbsC2Ha599EiPzUkS/lShdDLNWUW05NKnVDk2U5pZ
z+w1ibZYeuz1G0godBBuuYfEYRoRWEamoUgaYcykILpZigs5UYsy60rzmPGVM8sJMYOCXzZVCBjH
0hY5igeuSOy9tYSildLJ7DW2JJJdcAfbiGZR3Xl2TaN4VqBbtP2QikmPNoZsa/QQXFr0ZC1/upJ2
urMNvOgPEVUzLConXm74LrMu6KI+nl8Z1Qjwo7On1Y9n984TQ18p9oXtRUQbRwSkvnT6B63Qc4Om
93xyP8g1183Nagxn2bMOwN2yWQy0we2cwFppNohNI+TDHPRnpEWEwVLT5o1X0wLWbDVlF4rHb0Cq
5rqlM3th2PVpN6+tI1FF549tZ9SaY2Nzdrwi6H2NMmN8SFkkFpcYXC1OGoxhxyXrSvvBqMHxXulK
qO5c/nLnwAVo4tjNFbnhyAAzukkSfvZN7sGtghwzwn6ceF3MyAm8LX2/LHhabZOagVHUjbHj1Ek/
GA8tKhX1pnydu3xs3wHciYzfIPZ4sARy30UZi/eW8tnoRIeYbhzLZIjVhUX77ND3y3VrC1w/ea/L
rha7KRqJsEg++EuZOvZ0wnNW9ZDkLO+ABaw334j30mlqUx26d5mNfzIaOt5YhrTOT6rs9DI5AxOq
ww41AN6Sn2DYDLdiMqqDvoZJap02qo3WILEjaLirtR9IzhuKWk4RZSXi6KtmYp2eXNzHnGG0S1ul
ZlPlUvfVet0tRzJMbh+l068i8FzvKicRbYgBRw3fhSb9+Duj5Xw66eZk5pdiEONRuiimNAl1xZpF
nzo8yVocnRocR/oda7a6E0gEBtj1kn5st1yA2lOEk3D7ecC8ZGJ/SzkulJVi/1oce0wvFRm47EEv
Tfob49nMThaW8QY6TWKzJeOuLAsERDocDpWeYfQ12jjHJWPF91j6NBM4RUfefiwLWiKHbL5omLgH
Fs5O+q4tFUq7XdGOfGutSMMAawHRcmn7FtdMLd77OOId3miK0vgICf6tbRpnV6lIv3t1Ux2d1B3+
xKbvCvgmpmNgriQXdvYXKLNpCt8W6t0sq5FGVxQP9OKsTveIYtTzTTLWk71pEXDgYCduwIlDs8vQ
RXi28TPXX5YbjxaTQiYJ/Sl29ccm1qcfCqLGjyVH0UyIvBWjCiCHo4d2Mdyb1XZhRM0x6lsTS1fR
LzjC9VavTxlYDgCreTwitlH0UirWLjClQQYRlbcWc/k2RmeY3mifiPswU3W22jySlA6PVqVetu8m
3b52XMWXu2Vgg8shHIlqQ+7GIfdPLw/VRrJpH5OZLgZ8ZJT2bYxRo/mnqhCBAsmuFg0WbX8499ow
2giasfAedKj8EWCJ1PysucxAWoRnZ+wTmrVOLZq2wmNqaq9A1WARUNYxevBeV55ysu0M1tVc43oT
iOzJyzHpt0hIGYXaRRZjK9Cjei23Nio4eBbMYGwKvLrV0LUveQtfwVkNvm/N2Fn+ryQcPN7Im9bw
5B1J2EVjuYkV5sGYex05s9ZF4Zw8ulzDOsI1ue1G6FWXdBpNSaeCVSXHxmNCOIzs+QMci8Or1aWA
0Zq45vK6Gm2OwobYgGMXwA9FVuKH8b8P6H7DVBQD13z0TVaX58bAuncf3NVhOMy1CZe0Y7WJt48m
oIfRKDwy1ykJcNqyqJqiQ0CVplWTvpM+7uWiao/SWI2B+uqkCbPGT35pyDC8B+RKt3zAbmnjAvUN
ryUMbKC8I0VmjiDMlU28ekSiD0ZosfMUN8uPEzYrrCt21gJrdceQms8XNfCCfdTrDtULo1F7FuVU
v5HvUIxKlda/F7rZBnlaNsYHc1t5TJlO2Dw7sQv0BbN2/9oQLU9YvFjuTu/YSO7NOILC5SbeMSu7
6K8A1Y+GPjZnMNnRidLm6SJSo4SUw09g02jcWx32zoHYR8Z+D1Kog52g5yLGsou/AcWzkgJegJDY
47k6JiFm+l7t7MQBDIiHysY+ZtksYEkrJkFsEBQ+V6WfrI0Xw7h4Z9c2YXBNI9mVge8C4bfaGYt9
D32AJVEl9FevWsHNQLCQFs0lLYOcLWW59dsZXD6JS+5xBafKNpOtKGir66xtwuz8lo7Cv/GfyV4P
5+642kzn5CZYbpkbc7SGZM/g3WMipnTDuXX4dI+ax2KWoLnCcwjyFK9b3Do6KwtrfrMM230zE2k8
5WPO2nxaGwmuXmd1w1Wn66S6Dkgw0U/Jho+TwxScp/DoKLY6cMVEcURroqUpFmmhpTufGGVc8Jrg
+3vQptTilYMp5SVWpbgIMUxatqG8Riuus86dBzpVAhhece43m77UxAeTqaE96Tpr0g8dougeq1Px
NhKom34w5UI+431uJR9iYDzZ42NvpnuVzQn1L0rg5XHnZt51DWUgtN6K/zg7jx65kXVN/5WDsx5i
yIigicHcu0ifWU7lVJI2hFzTe89fPw/PbFRZhSzodgvdjZYJMhjmM69RcHTc4l4iVDvBrCZ33Tg4
6PDZCugVV3MW9+C/Fs3Wl86o4y1JcfnAmvD7a5h64gnvERzITZKGY0R31aWnbQdfoE210waEnGZr
8cn9Kx8dSZicZbVFBqTDGGkw3LVsxlzRZRJ26NzaPQnSCRnGzJ5XyKlM4KGqIFoEJCTc/2cKGwFw
bUk9fvI1BFgzzH45lscfKwBBbulnDRLMFyH0wZ+EPiJ939LiZ5tszamrgis5kk+vE3D22V1cOWg/
UMoi9k2HykHusBW08YSZoPNRuE5jgPCybRdOnSfg4LoNmFzUL7WzxcfBGb9p5ElvDYuvJzZUjofP
Xd4aMt/gfNV8QSsbz/CqJBCRcCqaq6Ct3BMFgjBeg4RYigWOYsGpWNUwEi00J72V5SkRHW3lWPqY
x5GbrIXBjbGiBgscMXSdYQu9a76mBDx/CRrLrPfdVDmUXuoJM6BuxsoKbtqwBrynrnME89D5s8M8
3iT4hs4QeP3G+Aza0z96bu1yGCJbJR8KkVfjfQTfs4jXKepE8MSSKvDsndVaZX2fhdNA6wIlVEgE
NhBUFkHVI0Mi+yP12P4aQJbAMnlCW8Sw7WsX/Re9Aapso1ARF431rUJa3tl0NVHzOkabZAKuYkU6
RYLKzYeTpZceVREKu6w2BeoimjTaHeyp28QDa5LuF77TKS7cbAfyrx2kwGATjJ39I4Z1f+OxSg8Y
c7stxn5zMT4ow6QeXA0+QugtDBQEhdNYQa+vKcg7Uo/1xp7QlUvrCkwtqOrhB02iMPzplfgN38CS
TiGeCtwBd4JCpg8KM26S9j5UHc102Xp5ukf7x7IfqJGjXj+4Mt+HlW9QE6j8DGocFnZlD1n+4Jiw
S7dxERdXAAjSbV+Z7iEYgZ1usoL6UzfaaE65eegumpMB0zzXNxgRE0sH9tA0W4B1ckcpfQBzRSew
Qhcn7rKndvSS5DoxvaEA4D6bv3RYWb8o1KDoWxhSW/x2xAe/VWwYezPXCNkEY4tc+CpyMlrLbaqe
YXKqDZSJDjmx3LgyITwT1FEbLIxNmXpWjiZcmqIE4iO5AI5H5P73eWyGbY9KR6eQIwtmlDvb3BCn
KlDmwlOkv91BR3t2UqN0vptNWN8ACJ8RXSqLPfAE3E9oI8US3M/U7VAZG2n2Fx11G9QCVch8xKLb
IjFYk9WUTbuzKyDqVC294YEILi6e0W4DdcAt27twB1uimtKeuAWq3nO8da7Abk7FCK4cxf9gXeCe
CYa5NKbkHuPo2dv3HaHasWmVbx+8IrDKp3RhFlF6R0Lm+9hPI5qAOUpT8YKcLsvTjEQZdHDXFB05
wRxE96DCa3WPgNYAH0z1Hsm4Dg20ajC0LofhhK5iWOPOlxP2PKEdRx61Ec4ihFlow97aTtTRa525
HRvSmjIOP3ktJoSrrgdLmACxTgp4cyYtKKxCsKRstqU7tL9VuvTBY8ozp9r10LkhJcX2SrTVcxEF
eh/Zlqx2gbBCDyCXrZ6ysdGPbZe0T1atw98jogrmNxtxhkXq3bN+ATscQJkndv+JoD1EkiQcASQk
djVwkYfI+9T8KY0uKJwabRA+Gd1kfKVIND3oIFY+RhMe+rbI9qH8de2jJ3fvk6z/rkxNsYizwHlC
Dhs3pDQZuukuRRj9ptQtL49ogsRxVfVZsFVlpQReqBX+T50TFvU2syCGrpWVTldGTHsRF1KrfxrD
OvyuQWBZOzDuYfbJK00IJb6GlbWldsypZo7EEQHo4yfkKQ37NCmvG4l7UoS50bWyixyp7wSDFDof
9OrMTusbuC5libFrhWlQ5lAqu8qA4KZYq2KzCeskVNa2w7fjSpQ0oBFww2ObXh733hY4oD9+ghSk
v8AESZ9pSQ/9tqZ7fXQzB41/BIEeZkHr5URK6mSngM7nj9Cs+8+e2Xs3MBqMiRKGN+GFLRAJ1YE1
tN9wtayG8mquqAkVgKi4q26jns4fbsFG2X/F5AaACiCemZYZMoM+lEttAh5D5namQMaxjsK5ByBG
FUZ1NeKeW6xpzNMKCrtmoC+IURV2vrbn1KgNg88bb3tL93d91bq3IiqyRwctQ//OGBP8aYXfj7gm
l26rrU1ulQ1xn1/qYitQvQyR2q+iQ9SV9udQ4VV3pEnvNk8N0Quk81SE1kbjIeOSSpeo567gQQ5I
zBhI9VtYCx78WkU/7NCqnm1VI3AT9+bPNE71CRhM9U8bme11HHnqqkyDIN0L3WOQpCFHUK4bsuhX
NjWLbKucgx7DHcO5dX2aW7dN6Iea3JCQ+GqyzVpcg3luqoPseWMQWygb6TCHpFWMXlShhiwc+U31
rXGEZN8Mn+GkaZOyOwkpIu41rOPfhcflf5epjFovXYm50L9s1aj4Jh26mAqTQN4LIwGuFIB2vhy5
Xyzu/k2OfbC10giPHfp+jvob0g7Q1PDjSRHGOEbCECPTcsY4eCbSPDpODCZ2mEqNz/nUBw81RLNu
201WgpT4HEp5B9jF6ICkEvKfRiwzGGOKIcv40htue66He+HO0x32wU75Cb+h9GueB5RUBx04KD5E
ZQQBbfl2CNSCVMphMm8a6C/GgxIIXuQHK8A4BGn3qdblvaE0MshGbCOct+o5c0Sx2ALHyM/boUbS
w/XtAlSqO5AlrGicDgbqHaU9ou3F8558lE6xb7DLLutfDDqCoVzbbQk9jHJUNAYHas3IRQs5L51f
hcnptVlx+gBhpCBHGWkKPweIypWwy4u53tBXhwNOKWV0nxWWaCiCAx2Jr5Vu3DZCLxDRmXLFlaXr
a5uW04vjj0h5tGhEpFRKioAkP5uwSY3RdEA2YlQFHGcE4MksbTvBLaSFjmm9ZFndItsy9WFg3pBG
tkD3UtiaNNFloRI4EhBHgMp5ajaoxsOMpW9FbehIvDsyeU3hHDIrh6kR1KOBIZ5nH6XjJg3yIUQl
qMEifOI8LrTj8jdSudk+GOxyLytS7t+uvSySDoOOo6sFncm+jLKfYyxFTHJvzZseq3N3g483q3Ho
KgqtYYf92o95gMF6SAvSj9vIcMviTgijq3Y10LBgbfW5So9GM5oO9GuV2zdJkACYxI0P4gmePYeR
9Y8sphwc87cCkp/uYbJxbMak9lfOEKCiGyVpdYdsNVe5n5TjTUHHwNSrug0q5ymFcKkeYS9kabAC
/GRsgbYBIyxRsgLwp4cXOoFoMUTaBCZPxSgAy1Ea4iYl9H62iEGy+znOo0eHii25G3Xjnxh1ENp5
KqjvraaOiw3eCt5Vzr7+Ct1xRjMZ/u6WhIxiEb1Ma0xWNqnHiJJ6kTlXURHwE6jcoy2I64KHUGdj
1OUt7bUI7dNwlpXz2bHc6YA0gYItm2NSSDFPrjo3RuE3T6pjI8vEuGvIgYBwWNIe7wrOUzqitBSy
eTM2buCAetHyKUIKEERUpPP0FNE7X2uAyV25GbJY1DegaaPsax6Cnv2mHKfvMDEE9L52/KYd1klk
Gv6n0IAgRGddESHAhy2E86VA0sM1VgH6Y+IFEhBNMkBdOjkCPipvxKgQtaHXYH/XOMT5UJJwPsbk
h9PI2RszxYuMLIfi/Y1h+Yn/WxfUrdAq41BGVvdbyRd1DmyrusW5IDOt6kY2OCF/7m0K4Lu4E6UF
CdN03S3tKJhzQTvMW1gIeA+79KGQe2nV7F57E8oHyFPM7k2Ox4pLG2ii9KG3KfUc+jcIWz5R7wrB
r9EHJQjxoOTDhJIkUQUkCDfpTrEHZOjIgTY7D9h5VwHiKIbfEDOX9BFTbPvkXTrLfF36FpBGAsYw
954bqlRk6mXmjr8onwNjJfOcQC1QbiwTypBYYo39b6l5w7WlImoUeuyapyQNc7XOqAZ9mTiLaYca
TpgRgU3jU0Nw/Smde4OdFVYv6OioQ1Va3Xxd2T1paYTc685BdiF4VpY5UsyYrcT5RY6hIK/R3hKP
aVh5LzMWEUGwE2JGxGPk9Ef2w7USdLGUHz/lRRH4dx0c/R2WGQimN8n82Fmo7y0ezX3QPasxtcKt
7ie0U7Esq/L2nmsnBvCcZXnxIqqA7QkLJvzKEeN9aabBpeCSzljR4kOuPlmGrU3ICFXfU1FLZwAT
mVL3E/mBeWyxxvhWeJ0XvQAwQsFstOsEB2nPlw994Qt4QlVCShQO6ovAqP4EDxlOLfGqHTy16HV5
95iTkm2xc/T3qR/7vZYWJOWxzK5qa4HcUyRNXwhgpwPlX1iUnnTaLWbNSCUi7N+iBAZsYLrJ7Kl+
gSgRjY+Jlw5TvSp6wa9cKqQUHQltf7b0shfkvoPrFRo1KCd1JcS6PKvd7UzGDOElIBdcz62W0W8f
wcnrccKp8WTFuqBXl7ROuRfdTACKKl+5D6MupilTV+i7CIJWaLR0vfDxHR21zofGu8UempAbBgid
3aTIvK+0nMv7TokehQ2Mypp+y/Qb5nWu3aH+aqHvYzwPkMSN9Qzja11ySKuj5Vo1+l+Fa/T4Mcg+
/OUSn6bHukcvQuCH4V5TzO7rg4Sg3G8QmcvARukmKe887Q2w4ci0DPsf6k82xG4DpYXyIQUzXWwt
14WPiCwmCtnQiwfaq7aRBp+kgbqbGY14PWyNuam8hyCuoZQSw/hrWpwIfyDdhWxVBGfO2PJ8bnlT
DmYB/tjjZMZPAXXCwiet3/iz7f2caSlh1cwueA6Q3QBnkaC7DJ/CwDiTqFCk62bOBr0hJxLyh84h
8K7RTqZLjO6POREMg82n14SCAeJCMAEpF9Aie5StgU1FRRcU3UeHNuUgsq2NTFdHT8klD0CMC8yJ
CBeNWtdsoaJQ2Q12g4Sk3SNgKteSbtwTGHkz2cVEJ0uH3Jy87zmCs8hahaLKdzSlfQisWMGexqHI
n7O2rml4xN0UgKxcZDvJbkH07UICVBi+HaIqSOoF6beOE2y88xItkisr7qK22ZlT6RovJbJb7tey
0+gytgH3zgnVLdB5lcV/U8SjfPqEwkFKYEzwfCfGzkzmlZLAuH6bphMzbxwsGkFidNnmA3D+1kOI
hU/8pUQAe36BLeAEKOnEWdg9FrgGPtK7HQMsFLzgHwS2u+S+qjyFvDdIhX1qMIdExS54J8w8bf0N
vycLDwIZTd+nFn/jMA3oskILlStvCsBgu2ZACkGDYtFNCoL4puyC4nfqe5oCgGXzT+gGzs7xempN
S/t7OgHvtuuXOhr937TwvOL7wEWBaSS4bsIjw6/rpxxpBpTjqQE++HZFaSBBIIj7Q3jz98QIS0hx
BHYQ+/Akx7Om5NCxO2CpN85oDod0NsurOhz89gmwzygfFpGAet+KFsmCTdlVE24inc85okIY84/Y
FWXhIy0mwZhmAudUGrjV7DGrcH7jTEQiGnttSGsp7naV9ty7SvXJUbhJta2s2PzhQuuDSw8yHzga
vjbVtTMLfKooiwHQmtmSO3gKpgmIKpr3VpGTBHXsDW+UBuUd5VNSoeCEoIZpz/e1AcxqozJ7+JIH
2aj3CcaVE9pNvsYzQcZUI9ZIsudYEXJ4IM+Air8vxvlLThMMoKiVz/EEDYK7fU1PylnEL4kwVr2w
vfKJBp03HwMIoAlJz+Qhuca5WB1Cu69pHU3lDe3IvIaSY+fyZxc65bNndJZCuGca7BngjcFvbPOp
/+TkdXcNiMc94JhjwN1JBICLfECKYNKuXkr+ORKvOu/nF9mWESJW5ji8mPChbSpM0EPNPmMJR8yr
OhAsBZgS5vqRBhNznBlebHCQaRt6J75cNpzcLLaKx0CXGYZ7HHFAJbuC+NpHG+UEApXqYoBCdrol
3JrBYWhVynUCCjffFx1d0AAMskIfHXzhIXNGO2Hf97X9FXRlEbdUG+KKusA8A5yUBwXdgBHiyQy9
exCw0c3cZGmBsIHXG5/62RswNKu0Y96NldWaJ84ySIRkYfW3Gu+bT4lplP5nt+wMe5GcEPUx9IXY
VRAxTljsTrdKTfRkjci5mUitmi+9Qw92TSVO/KLKUkTPuDHMz5XhErWRC7rrwmNa73FHjJ4bujhr
cLCl/Yvew1ye8M7UV1mHr84azVNNHyrGiAgqMc4GV0juJ5+4F6AmkRJIYxu5laZ7HWfwGndN5s5Q
WIaILTqeKiTzEAFWVH5xvsMTFSdpy8HcASlUPcRrKyV6EABdehiUh6Q1HTfeBOxPQt3M7tzHeCCz
3DTdPJDdy8n4VHqTAc84Wwra1zNw8mA/xDB1sFHSdv/NQnYxeZqaMQmQoDMbyhL2oKHJQLSimhyg
NTXujB6vTXMtsTPIjFWnSvowlYcXCGL2pfCn/gEyQDBX/7hm3fXQFvtygkYJLaodqVsW4NbyadNX
Yd6aj+jlxvh/+wat/eYpkkjlfW69oh9vAOoYZfBLE2zH/o7+GRsMzPcIXH7vdeCNcVjLoPTekuvN
2HAo19RBipAFQhAH/ESgPtgT2ectNX1v3nSFKL5FtVX0+1gZFQ0kq5Kq28dcZB10vRGCUL52MyCc
8kC7KAy/hr3ixDpMeIdO5c7KwcfZ7T///tf//u//+3P8P8Hv4lORTlgZ/Qv5q0+AQNrmv/5tWf/+
F8f68r+Pv/7r36QhqFTaLoouRG3apsLFz//8/hDh8cav/l8yCbIW9lX53XfaqtqQ+Qz71EytF0eQ
T8D2g6cNcR5T7sbUE9lL7dG5HxP6WhHwpMtP475+GOFS5MYrQsPpdPTSQX39MHTvJmfg3v+aWMA9
NpYq9RcLTku7FX02ZXuMVKADV0lISPGXI0PKt21hutKRqPZL9XpkoegBGaExvBArJvs6m7BlcQDH
ua4TXEOO/Gn5CFxdHtPSr19XIjgnPUtRM0cDzsXc/fWgwKYoJbngvTEAGZobT3YOwpGtsrMV/Vha
T6uBbcPRXDa29ckW8E4Rwrd1yu0sXcpCJd3UDa6vhXlwKNPGFLHqjqAAg80Fn2hgd52Mcdk/Dlbn
e6cgI7G5vvwSZ59MmloiKezZWgkF0kp7r99BMEGzHfTmw+RaPfCkcvyGel6/bYSJVJckqPkyCREc
L4+6/Kl/rFppCdPCYIUqJgvFttSyqv9YtcXcJKHtO8UjUo+YWJS5l133CcxCaMRzu6Yc7NJfxnH2
GHq4c3ywTO13RpfKVaxWwb9M8Xr0Dqxs3TRm8egXQ/uQZNJ+DJoFpos+4gdDLSv+/EWlZwsJMM/R
Si1L6I8XbYQ0aAio4rFpySxzgB9ryET1rkv0uKtd03u+PLHnn9MSigUJ3tCzWZfCPPucNoI91Qj9
4QHXSXgLoV7aLNQxEJaL8gMFf/pGDuHx5VHfTiij2hTwlSUIwm3z9VtS4+BFab49FAkh+mo2nB9h
QwWbrpkx//zrsVimVMY820L39PyMYW1WJiU2/4HWuXwmUES3BDpatFSjYNNdHuyd6VRSWa4nLEWj
1T1bKQoSuEPpejEGWuj8qNd9nxY2DlJAAv4ayTq2kmlkTdvL41pv141iYM/hK3KOark82B/rxjYA
jwqd+g+gr06lIet0V0u0eANqLVhsN0jUR8Ncf88c60UtHj3rpGnxGfBRrKg5bR2IDwP5nEb/5ROS
JU9a9+qDTfzOMzoknFShHYqOpnn2jFVYBkODeMXDpHAmWYWZQ1kOvrS6yht8H6O0qF4uT8v5gcvq
dgXnFOuMKeEIeT0rIdny7IWGehDsbYCB8AdaigLgox0UnCUqUgflGHTvoZ+0uwiD3PXlB3hnoXNe
WjwH1S3LkWcLPektaCJd4D443SiOqWqoJJWpDxi37z4Y6vxm54xUCySIcxZAG3IZ8vXLBvHod15W
Og8I2ulNCa92B/yenJB2/j6Py6uSyG8F/1VuLMtHZaMoAAfUc3a4/M5vz2pbW9rmYUze3LTPbrkW
Mxdw/KP9YAxaoHc7etaxTNMvsOmJ9AukWPvUnDZwZKMPRn77ubmWPAb1PK50puH1DOh5qLVdKvUA
5IMOqGGP7mak/rTz5sS+pil1l4I12vmds4BDvPLq8ou//dg21xNXo2URUoC2eD08N5QHZ6CxHkRM
JGvFQzEi+hTOGxk1/Y/LY73dS47rmhjVKcG2p9X2eiwMp/HdaDz/wQTOuDMbvSR0ob0HIt2uc3OM
95fHs958VRdspXQ5ZGAkm0hJvR4wA3HRe2ZGly8wrPIKc8NYHno6npSGI9+ud047mMcMmxtEpKYA
mzt3duRxwtRu/tQgOfmjAGwvV7lq5LU9J8OXyOYWR9KohnhelmF8q0Nb311+7LNpchxA7WwI1zH5
p7T02Vrsm6lDNdbKr8SczwdEw+pDYWTWho5c+hCE5keb8O140hQO3wXtXk3Z9mw8E9wRnuhJRYtS
Y1ObD7DXURL1Efuna4HEuLe7/IL/OcL+CBh4Q0BLpuci6eVxBOizQ7UHNFGAYqquaCa3z1oZ2V4p
ka+d0ByPkZzlF2NQCWZwI5iQMmuT/Uz7emOSxGxtIcYPbvbzU+j/P49L2MCqRNxQn+1BK0VUpRNo
KgGaybMQY89a/hri0g//8Uv6cMc6HBehHzON9zmoGZSGkUd9VLgUeSeJ5enzBxN0lvD854HAIXlS
cibSWjnblfTrLDCTLZ8kyNJ+jSo0SAWFWRMr1I7NOzwkQRJTnUXRCLvGSe7szjD/SUsRhZs+U7Qb
Lz/RO2vEcrXWtmcKb1kur3eSNo2ByH9sQQQ46U7H1vSIwNS0p/ggf5sWVaPL453t3GUCuBQs7TjA
nYUpztZk0uGB01HruKqQjUY7GCmn4UYkDh3uSgLMP3hV7Yy3NeXtJyw2+/qDJSqWo+FsiRLMcvUz
/xaB2Fnw3nQptjFN2FyFYzodW3zqUAc1x886qm+J+BVaWuHdYl77K1saNuTAksupombu4J56wC8J
hXGaO+PKBQiFMrDl/RP0qCwFzhCv/NCJHifpuodIpsBBMsqM4Ga/X57E84/mkTfzwVCEVNwx1Fdf
f7RGIWhI6p4eSx4dyxvHRsHGje64A921hWfBw+Xxzu4Sx/McpW340aagI66ts20dijp0EQQ3jp6n
exOmJxXokWZjFUB4W6XZxA3+wbpc/sg/P5PnkZJyb0ve0zIt52znOhAUKPh77Um1ZnlwKXvj+zEh
WtSqZu3Y1bhFcLH4YHGcXdm8p+faJAOWI+xFzvFscWKZN2VgPjEl8FyP9mEGRc2+c1J6JofKLOtp
h+qXYRzHxipbuvaAG9ZxR/vng5eXbx9Em+iOCC5U2yN0OPvAuQm+p4b4dcLexxyuabaF7UMGpjzj
+na65ovqLAdub0fVbyMDlHoyxNbacXpy+8hurlu6ruZnyrs2VRKkhM3o6yAXyxwQvchu3sYg/ZKH
ClkOf2PSXNM/G4X65tYCt8/BE3a1+VCi3BqSxlbg5VC1QMkebHQbEqaVU4RbdDSUlnls0AfC3SdT
I43TKS6MJRGNzOg0dFnXY+IYAbFfQ5Yygic5oM78HAOwTz8RX6NJOA7j2IkVJhJoc19es2/2CAm6
tqVEr4acTjjLFP+Rgwgwe3gigFNympwOaeIPzooWI5I4Yi5/UVjxPvhoy+J4vWIZkB1i8cPjyy0H
zx8DJg38bfzIspM5jO09grnlI8aowQejvLnS2GIMQ24t2BTctGfvVSLhEgM6z04ANvBypnJ4rJXE
rUX1EsvnUhyNDKFFTMBDuE94lqRl1qzdcEo+CDDPT3IehLzSBiNjUYLR6uxQGBOJ6CUWAadAq+FZ
VWm0y/GmPuW48fWozC86kFFRnkh5qw8m4Z3tIShNOZQLXJKL86m2UOcrysjCNwR64drJ8+guQ8to
OyyrcITYcQTz42IWiQlxSknm0+Wl9c6XJqmRrCvCeiX/c8X88aXDrBHzlIGmDHIL2CuY0OyXEWXR
369gAbDN5JoEx2s6Z7FCPxSdixs5X3qGnoi86ejcSM+f7F0QD8ELcH4cAC6/2Tubhi/qopVIzIR4
zNniiptwLMMsDE+NwhZH9c0VDEJg9R3oMlvgiXF5uPcWMxrMlgkKnB8s59d7pjaTqaUlFp4GJ+Ua
HZOa883n8BjHZIfUA1YpaYnOxhSX14FPi2DyWuvOrKuflx/kTVTAYqZETt3JdZYy8HlY0qsRBEEd
ZCdkVAX+6qM7eifIOmPyRWFYOq8qfKvkt7EBubcmgxLRximoGK9mzzaCX4k7muWd3wkkV5FrqWfH
WNHesOWmtnQg5KogloxPcTQP5e0MLKm/qywXur82ETpq1pnfaXkoclWDwgFWi0Dn5Rd8c4NzmUpK
7YSehMJSnaX+KEViIi2oxngg1n8virH7tu+ReAU8hAHg5cHO6z/co8wmP2xwxFRWzhMPkA25F3FJ
oJyXynwXoi30E54nUtmJNzkHDjWXlBQTznknwA5UiztX/1RiyZNe81vzRwEgxl+7XhPd4JptlTuM
fMXPmBjW+mAJvrPiycmou7vsMIcy4NkKnAoTYm8TndDDnCVgbfxqVeA2z/YsvOKmpbPxz+XZeefc
dJgVpoUUUIrzNT86saDebiSnYdL9Bm8hG1isG51ijrFdKUVz3cgAr8MyiJ8vj/xmEWAKLtFS5djm
gqLz8vpdm9TCmamKWIcOVrNQeUSQgf7soqsMqPfN5cHeOSQJ8G2SL2h+kvLq68GkDSPAKius9KQ3
HltIlmtrSv4HlxDnFO0jVwmHxOosmh9weegjWM+nZk4oaYJyBkBqWgZGnggroabQ4To0AYbz02x7
+QXf+46EZqZjcl4uFevXLzgDztGtKuITjkIpNTxR7Ft0hzehx/BZA3MVjpRaB2Ie9pdHfhsb03dY
zmkWLPeDdbaZAbLLodNJcmo9Vbh3oUENaIszSvgoAkFnd8SuEX+LYvT/fukusdRy35PlQ955/cp1
qeRUG358KvF42SZDaawmIO3X4xg7v0d86LDDCAqILRRcyw/u/DeLd6mWU6E36RZSVZPL5/jj0gU/
HkReN4uTA5NuXfCr7mfhowcYm9kH6dWb+SXDoSVp0QvkJdmir4eyAXbkFInECU9nAQ0PYycX3Pkq
cJpxO6G/R9/XzP72IGJSl1G5hQD5E7e+HrROwexPpnRPKQIeV6RZSFlhDLTK5zbatzRAPpjPt3cv
VwKJjuNRRDMdrobXAwo3w0AnyWyuPPgD0CNxEI/jfyoHLwIsTKZVHmW8fZmj4B5C94DuKHbFiHDN
X67m5WqyXGoPdApYVmeLSjlxovzAV6emrfS+aYF3ok2Rb1TtyhVwXfMph6T2wdu/2bzLoNxTy/5h
SH0225GPLuZo+vKUNrETguDtZhAzA/H6ShO6n1A5RJLatTP3UINf/dvIjtHpVxJpCMIfzuLXU69M
q+Z0j21kl+jGv9QuDgJIgBTFLcCsBKGMoIFw8PfTTBPI4Yykk0d97vWYs4GPYxb0BHNYh8FKqeKt
bxT6zsPxZB8sem+gYrP4g1X9zq7VSyRJu0sJi697NqpFl2MIWnWazEyaSFI1DepOgU9F1goB015+
x2WpvErBlnlFE5ItxGXO9fN6tCx1u9gwcnVSJSdDG7r5ms69tYvC6btE0fB0ebj3Xo48gHCRwIML
/WzldtDZIhSgJKoRU7ZuRYRZngmoJUei4IOU4731utRWpSBcJlI+C8wrqxpmRZfllHZYRZiy0wcD
ye5d7uby2IJ7f24jy9pQvkQd8fJbWu++psfpRM5FwnneyKjRP0BENtQnifp65gFxnstijTzOWK8q
uCX+Vkdg0bb4bZgY7GLgq7CKCPSkqX+10kGo34e2v+L3xghlorU3mbs5R3jiGYiFLz7ABLy3CFzE
FDjdqLFyjL9eBH7r+0EdwQiePZCIPQhQ5DLc7JDHpDRTmBgfzM+bQIdFt8AnWHCkTdo9y2FmkPhl
NQUojGdt+wtTx3oPKzW7vfwV3vsInmNangNWkZVwtrRV642Vadbq1BZV+4jLUnbVtkg8Rc2sPjgb
3w5F9cKSFCkJ4Qlwzl4IewLbQJrCJUDtzbUftmLbVQrB56iXHxyEy7J9vWGXQokJ9diznLfAlySw
mxpKoAt+3wNzFaCF7Iqo/QxKvN/5ROBb4PT+ZpIlJBkTZZbLk/r2omd4lwY52COgyf9Z+X/EFBLF
JYQncn2aQm++Tkt1k5So3VJi87GjB3soQmQELo/5diczJvAilzVKZOydhY0oMmIKOC2iFZTqHsx5
RMvMHSQmjW5+axd4LTdDDwu7MH5eHvjtOl1iJ1bO0pFcwEav90XjDWVVAQk6OXHmqJtSNaiko5lc
JZ8vD/Te+lmy+SWpooxwjqfoDbuvJsl5ESISccK/u7yOnPC5NpnayyO9t3yYRrVUbfmA53lmErZm
NInAO5VhbQBjc1osKaM6vrKGAd24JK/6+yR1s69DZ8a/be7G+8sP8N6cLkEEBRpHkASc3QDkrqVh
ZJNzQj5qvvPRCMTNiHz/788Y8jXCQ4+dQrfmHHHUx64yXIQTTnYYxz3ypm3l7RPKi399yjAO9yeY
PIrONElerxHKt7M3ly7ulmBNv7lqzq/gE9XkcOavyzP3zjYg2PUcAfpv+WtZRH9sPVeFChC1tk9j
ORlb37SyHTXucd33FQ7bANCIsbFetmmVfvDN3huZ0I8jx3ElH2/5+T9Gps+zYMQ5c+CNZ1/RTYo3
Om+henCfolsbu9kebb9uA7Dso+bTOzuD2iTtLxqSIDDOd0YR9ZBKw849hTqHi2XQ3ZraNNl0gxft
L8/v21uQcEvD9OSwMSmonN0XYWz0/yFfniAQ08byp2g4ZIqiCnViBFcM7AIvD/jOWcpreTSIuHf5
+3xaDZSpyjLmeLECBJV7+9jZGoGTSGKjOBT1xkX74/KQ772jyyFjsVRZRbZ8/SXJG4YKcTZ50j1C
2wEo2islIDCYbqEQmkn0B8fNe58PnANlSoccFAzN6/GQxZ7NSVbyJJUAYsAToUQ240oyeH9/VtOV
JdmVVKTeljWidhqr0uzlaS5s/WL1Yb/x7LH4YLe/txPQ+7ApCnGkuOc9NtFYKAEiwXIqKySUK50Z
nzEEyDdBX4BwtxvRrJFj/Ba5/l/iNjlYqENI1/MA+yngfmcxGhr2CS59BOoW4N98BRfW+dwU+kVY
AK3VCDmiXtKyv14ugnAQzcwlSZDOcpj/ufGL1g3LPqEGSsFq3wZJsFG68J86lEk2FQTN6IPI8J31
KZBEpHKv+ZCAj14PiEQBLO6BJLNvG4XJddQfRS78I+5EtNrt5vny+71BXyyzitorCSVqwED+zvaD
GdeTHelOnlD2add2EKNzA95wEw0D3ISR2GDVRxLVjV65pAp9fVMsTJ+B3i/6DmEzfDDh71zPggID
TSIuL7bn2VcecVucCmeQJ3xtm//H2XnsyI1E6fqJCNCbbXqjqpbUMi1tiLb0ZDDo+fT3i5oBrpKZ
SKJmpUUBiiQZceKY3zA19zF434BJgafqYg55kkMgDg1khlMNHOuz76b54fkreXBiqTkVEgXxHFB1
6gv98sntcPbDpJMmfjhDeEyYpl/GWjb7uK6ilYd9EP8sA/QqI0cf4Iu5uDrRELRQKe3MS1r4+hWm
CbKoXed+q9I5+Xfy0umltXp9Jco/eMMgxwEAUBGoqLsIum3geL03Oval1FHzRVY86GbMIRBy2eQ1
trKbHl3B16hF+2aLQLt39ewh7laeXJ2bRRLPfQqOx2EexllefGb0J1OU+yiAJiwXfyTNEH6a+9ic
33+awM04tFvVmB6lmdtvWeUDMnyVYV2M0GPu0iFqWonGhJ4PLc8qmfS+f+8ERF+QKnxNQtXtetgU
DzjIMv2SmlH8M2q2e8FEXnut4B+s3J0Ptqka9JuquieVXCJDkfCLNGnn9kWnc7tF8XXEvbJFRDky
YwTMnz/Xg6hE8gEER5UgIOjV5/zlTARZOveW4NYsQKt/CXqqug0kQKyWLIwc8HoN/HBlyQfPx+ak
xuIQcqcttym0mJTrzDcvELj0D7JyBM2+Bgk/F43T50/34ETQynToTv/P6GGxS5oEZ7cwDfF6MhRG
x0F+Y9hEWIPvoM/B87b68YdmDe5hQNiAEnNyPj//AQ/iAEQ5n2EbpwEI5iIIT0nulUko4FfGw6zB
kbcU9A3lG7Q3zNFApAjkTraFneXXKyfkQUuXaAvPCeQ1RREV7e2nhchcN3UV56RBjjfBFQxRm9Nd
LJhmDLRx8NJ8RPqSOHsdTCPd9j5+3v4c+//arefun7+HB1GBUSolLlBnNvYb/eSXbZaNmk5VrWfX
WcuMf9kZxVbkqfP+ZP7XVZad1B45og6J/Ozq6Gm4M4PRxvsDaejWL6pvnhN8nhMhL11SroG5H31m
LhaPk8SECy7I7au2S4CcAcz16wAvzL5OEi2HL0HkGL8ztMx/tqOOFqBn5N64krQ9OEtq+EO7hEIe
wa3FPZO2mumiTple0YGQJ79szGOaGhhXRMna/f02SFpEdt9/y3R9D47QMoFpB/5mYXdx9WRu46gC
qhXrnqQoMLnoRNeKMxZ+XXiI8IrE3HcswXqf6hrW8Yx/NLSilev8PnSBm2T6o3r2JmFycZ2T9GRz
OBXFNSXvr/EJlVOy1cn5Pk3CGX7r2nKN6nP/thV0m2AJW0Ph2RfhBGpU5Ohaii9tPBbHMteTfe0U
zc4z7bVc5X5HWU5Ae0aRscBRB4sPi09ri9UQ3LbUrZs/YyMpkfPkiCLrU7YQz2Oz2OlTgHTi84P6
4BEVkJAbHDwP9JlF0Ohd0aWYyYaXEVU6yU0qi5cuictqK7KMkf3z1e5rDjo1jIPZuwbs2uVqFsRV
vEdA16Ju67/m6KHtQ9FhGIPTNxK6U9e1W1MosDrt7vDv54vf7x/GeYqRwPN6dBcWsbmC3uENmFBe
nKSgw5d300Y6oodo7wabPErqlRTiPgaq6oZJPy1GboM7eqNVoGGHM8+lDWuaqE5uHgdQLPvnT3X/
AblaXRrDKg+EwbQ4FYNnouOLkfllIqn+WDX+/KpBJL/kbRmslTSP1uJa02nb0Ooms78Ne17i5QK8
03RBaEgBOwq0qJEAh6ycrTVnHyxF4aQg8xwmsF6L/CvFzr4dEBW/TJ2X/InhVv6xTLV8p81zurIp
Hy+FpB6TQHCnyziHLYfQUbzq4WFU40dkRcqTWdnlHm3xNfzzgy0IT0JBTkhi1dDz9gX6TY9hX1AM
lx7Jr6MvkdAukgHMR4VK4Dy03cqjvVEhbmO4w9hcAXI8hvZIP94uCJ1Yjwc37C+YChY4bvpOcp7i
Mfy9smvnhy5D4xjFU59uZEHrxI24x3aiMIeTmeM4QygX+NHivPt8z94HO4eAQ+UCGIke3LITVkgM
4swU2ysED5DWMKdo73VhdokRlEGNYzwiEPpOxhdNBwiEoJdpFKtwvkzou8Ieyhx1zouFiu8fGojm
b2MdI5+JJMTBaHCse/6MD3aVSg0AEMD1cgk7izcfjOjrFEl3aRCLvpSIIp/p8c8nz2uM4/9hKQgx
ABeotZnS3S6VGN3Yx7nRXhDryim3o/BsaZF9iCnMVsZrj56KMGOrNorqLS72EzbcHepXaXsZ+6T5
6GtGcCThNb7Q6PBXXuCDTeLRiKZxQk3kOcuhZ4LShtBrr73o9YjsvCaD0+Bhq+rF6fAi6wnBqrl6
f0lNw42vRQ4NyoWK8/ZVRkEjfa/Q5aUaZuAmOzRPQqBoOd6NBR7VMYrLuKCN8ZHRPYJYVWDl4T+o
s4hmZeT7IFKQe3EvG4AS6Uws8oGuy/E6lhUYcFR+p08tngfxuZQ1inQUORpCqJ0d5tt3byTfIjAp
UBPrLq9nr5loNMx2c/GsYjxOeG8dEpRgTraGetLzpR49n3rFlKEB2WWwuLaw5hozzKPIzpXqTqgH
/5RzEu7B3U3oGGj94fly94mHw9SL25GhFBP0JZrW7HrKxtiRl4CTjyQ/NPcJ04yTKKtPmAwlp0b5
daHx06yczYfPSRpAAUwT4Q54gWJhOWk49F7Gxkm+IO+R/zG4TrRDgkFpKwq5f/6gD6pAOtTq1JD5
AglYXjEpaYaoW9FfHFhYANDSDLfyHEux7TS0aM00EpuSaEp89CWLeaRgKqK/MqllP0cja87Pf819
uOAsQS1S/VaQastwEU+omqNJM9N3q4dohxPb/Br0WT0d9cao1vbU/UdWJxcVB0WvVXvr9vD2sUwn
O6/1i1FX+JmlGWLwO+zqrK8TQuJfAhfdbayn0mwnu0ysIB7vwxVjgbdpNnGR+3ZxYIEaGRP6SvqF
GUm99ZpU/DQGmfxblRrSMoHyC3ba1P/z3S8YKDoJNa0V+FRLnGWKYKvtDFjzRgbKcnba+r+Vhdns
/KgpVnbyg29JgxPgEq0qMsAlhMhvnDq2HZpTQ5VZP0tvnM4op6BAqKPA9/yp1Lu6zVrgqyuOlk3/
XOdj3n7IiDtSCetPlwjE9IGxqoN+c+mcctB/J4xvAQY0GhiYVIxITYhy5Qw9eFIP+Dufk7uAamFx
Cfho8haKWXohZaqODaXIZsCcZIO03FqC9mAp0ENMQwBIQcNbDpUaXbPIPbP6IgDD741gyn8v8EjC
BlUmKyHwwQalKcRckOYUJcNyXiZp/2APPfJUyKMC7x+15gLmvcDCHqno74XgIF8lx6V691XGvBVp
BYP6EnK7r97BL70g8LHJFMc4QFp4hABfirzJI7n25nnXIpj3twjkkL+TbAvWGbyMa9mk9IpItViz
xZhQxxa7vBTBIIrjXOtBcajjDGnHwu1wQqno+q4Eu0cvGHyWGroqfYclhpO+oOghdReXOcMzNayd
PxM0ozd+Bx/QdMU/pRasQSDubxceEzUJ4A/qJl1O0oxRWRAFYXGRtdW8uHMjDu1oFpCw6uI4aM2a
hsByPeDGqqunWFU09fxlVmJ0aOq6o2+fJyOvIiTqLawsMbmNo+41bfW8KzdqRKWv7KBlPFDLMlpQ
Y3MlGLSscfWqKmP40tYZs6umP4kJtdptYUkXRewO7dgyMiDCFY6/ixng7wd/HPbPI9LdtcrmR+yR
BhRYE0LCEhUsa6x45yIyzxgItTRz67EcvkgH/NIhmJNa/zhi2+keQi0Iw4NAOwT/rFxk0csg6LHv
YxTqk5Vc/K5Bx2+iYWMp+CxcKOiStwcrjtwIEKuYzrmonU0VRfI6MlndOtBmgFLEuN3AcN36+ErR
w8uio8Bn7b0lrfoRXLUqhYOpBEbl9kcY3PBaApvkPADT2Xs+C+IoPl48r/1bx9F4JUVd3vFqORrr
lB6KT0+aertcbE+YHBVmf47dYZQfsyLIYSfFE3bgh4ZtknobFGwz3JuxfksmRp5YI6xsR/VIv15P
/AZgY7QmOOQ6yL/F9YRsfYKTht2f8ckz/3PnKf+Wyzh/lU3crzzusofEUjQg2XmgHGhwLjmpM3Z/
ejM4HUp5pYfjRN3sXQqwlavh/ljTamF+qPIIAtgyZwwKp2QSP/TnvhfTi8yh9aJXgTVNPuobH4m7
zfPT9OAjKu0VLllVitP3vP2IQQo/szTm7mzx9YYvfVaRj3eFNY0FloeFm1+guJkhNom4F2+ivLX1
lcnBMlYzkidbIpWB2AwYTl9sI1dkHtLjUXNmk6UYFaR2OeUH6HWQSbLaQ/6q1JIOH8rCwsh7TVnp
jnCmlufRuaJoz5DoqBf0y5XYlUHv4cw+n3Hjiszg1EsK+2zjYwKVH9DUlv7VZ/anfy1t9PJop/ut
CIatnPXe/9Fht2K8DrPvW8fcNRPth4bKnjhYPRroe01HvuDYQDCL5DYaaRf8HYcyzT8aXeph0FEp
ItRPP8CO+XODfzlimkmMFOd7vzCoEq4Jg/kMx2SZQtlJkID3jZh9JfWXMu7wg25xtmm0HDZF35fX
zjPbg2Uk2kqWen9gLPC4Co5HhFBV/O2bzSycq0d3Cs+6DpI0pfbaxu5UfHv347EKk2Gboo7ds/h+
EuvgyrS78IxxnZluoqZTglF2P9A17BzhH30XcPjeGzPTBktaRL+/d30AJfA3SDPAzeKBcvuUsVeV
IxSr4Dx7IdxQIpXcdD0zpznOwj/xCIx2WZR3AYJdbrvGT7+PFsjaUM7QuoNKSDp5uziyfAJ5mzk4
j72BSZDuFB/S2i8+9gaqj7XPqs8f9sF6NGIQ5VO8H9gL6u+/HJYApds+Tkfv3GQ1xsaVZfU4nkrI
ZY3QKACaqF7JHh/crIjmkHBQhihMw/JSc92QBLwuvXM0t4oKguX5XFF+6BMzcq8OLSQs67hikAGY
JklInqcEtupgxMVL1gR5uXKcHr0CsOU0qDmdSlvp9hXIHD0AhvS8AnwoLlo0fkEyvN6HvZ69FEJL
VrKdB8sxIXEhjgFsVZSD2+WGMvVaLKCcczSmyOK0EEOqaHL3RmSMm0lnuvD8C9/ndwDdaFpQvpuq
u7i4D0abd4k1TXTpKvwMNrMw8SSFBm/86VZh+aHuHRejr8nuvyIDjzVRgGdJeXr+G+5vBG4D1oew
iMrFXeAoXAbJodWAzxqN6tQ1WLZnSZzj1ECTpIyQOcwJd+8c59JDZZyL+iP/qnJTRbNftnbBkIsm
wRBdkNQLdgUz02NQeeUBYv+ausV90sJSqjxR9QkzsMU3tXT6zhjHRBccxTXzgBJlVO0dHZ7mvs+b
4L1gV56MvqUq4FEcUXOc2yczRCYwNDIxaPa05ozhpbYpCzf7gbfxWmPi0WkFFER7iX4XO9ZZnA4R
WpiIGh2+bY4zH6wMF8/Sxa9MGGiIy2Gwt+mIPCqacpiaw0TChjeID8+3z4PXy41DWU2BoGCwi+cN
cy3SRR8E57brqsMwOJ/8aU4/hCBQ3h8LyBhIXgj8vN1lyyfJA2d2kLE597yPo1+UuthIC4OEbdnn
cptHRfJO0UmiDro9XKp0fyniqTZvP2Yy2wj0DxraaaNhvoB4cGDmG/UJRlm7oivx4GOqBh5tJmbg
6jAu9qkZDYURYaZwnkVDn6CuG/3fUNTGH26f4Y9Sw5u+2FM7YvQ8dfrLbGvpd+wA7ZWQdB8C3yhk
bGKgWZQ3KmT9cjJFNbcWtOX6PArNp1Hbopsls+zFr6Q8G1T4x+f7503l9baogLJGykIhxaiYKvt2
warF6RAfE3EOsK9BssTNC626IEzuuV9mPCl4YCssUClX2jTHNrBr7fOIK0r9wRn0rP4vrLXJubjJ
pLmfBxxSMbCRTWH96aWdG2HPM1hxsrXDLinOozmJ7hAYQ4lKcyIxM9qkpomZJ+6DuPtuRsa5erKZ
oiiwvseBh4PP0ZB1Ex8cO+vB68OlMH/o2Mb9jcYWPos+WuHePh/SKPvol1XRbZJQltr++Su6j9DI
GLMruCogXJBe3r6h0qpMXgS/P2lEeAzG+TMT0/HEYKQ4NBN4Xn0Mx5Xc4/5Yk6orDT96nmoKtVhT
02zcrt0MLVfcHHeJxMNZLx0XjyuakO99POBSpFUQL6j0GH4vHi+dijLWivw81pP5zcbCItq1md+M
29Azu/Eo+hGM8iyJpysr35djzPQh7DCp5GyDX71duQiiQkqcM84uCkAjnPVIB32iRbi40AzJDr6d
YB5Z9xi4zsS4lch5/1mpAKEq0NihcUYX9HZ1WF+15Noaz05fWMhzwyWkkzDuezo7L2Xuz59KRcR+
/rIffNeAkQSTNZqvMEYXV0YHVJqZO2bUnjnG9akvoQ2edLOKUchu3n8XIrHmWahvqqk3867bJ0wi
LCAmo+nPeq07e7fBNJwEJ9jMqbXWp7p7mW+gMBNtAI+ygGHX7VIeys3TWMXtWYC1xE4zr/eY/Q2v
Y6QblzLNMyxVszVM6d3LVNgTej9Mt0CJMdZfLEpdaQ9V0pzbMEL7nnaY8+rVUyDQTxPR1+dfTm2H
mziJwhIZOWglAKV8vsUTJlOK7ybuLOeuGYL9yHzrtRhEsImQKNtPMBd3U0b26Helcuqu7ZXb9/5+
UoWXQlKolj3uAYv7KUuAReF5VJ8rC8I6svjB0S6HHNXpWca/oWqcbyfmTja/AFfxHYbEtYm3yLvB
7STn4P/o5jM/YCcvNWuyoMJG2TfkuZgtVCjazsH+ADfwTY6k7Zfn7/zuMlRrKfUQi8kwPbdFFOwc
E41NlHjPzmSBZC1xzkw3ZYuS6YGI4hzsuA6NlRP6aE0w5WQ6DNUQn16GBRuFDemG9bluHBGfRGHE
41dXarhaV7SFPnvQ5t87+FHv1GZUSSRSo+Klamro5aOWdU5NY6+r/nXhUG3dOXK/Th0aH89f6X1D
mbVILtjI5FZk3ot3KtIkdJ2ik2eNL5x2TGdFmUfbXLYNLVstnIwTCUFQ7H0hgq8k6sLZx1liNp81
XEzDdNNYddWuxOIHL53EEsgVqHfVZV38KFRF2hZr6+KcYu72HUhi/5P6PtY2wPb6I32pqHn/Z6aJ
TaGpdInUub6NHaKcHU+rrOLc5UXdMJ0ejWQX49A2/wztzP5mtVhHruSYpjqjtzEEtgvtR0gTFlt6
WZzo2WAlDm2y8wywo/A2MwcnEVsH18IJERPVJjPjXEzxxbLwK/rkumU6HGpc2pzXqTYRs2mdaaj+
NnDasbbCMdrozW0xxeGnc+mCBEmkB91+iIMAzTl8wAZnEwtsy77o3jjKUz27oj0+31EPvp0SxCWH
8F1AR8sJRVxZjVeOdQ4qt0pOpeaYp0yT494Uzlfhx+nK9EGVpot3SLuYklVpfVNQLuKgKIrKEEna
nHXme5dsbJtr6U1rfcQ3SdTFMtD7AE9wpXFTL3vtMg5Q2Jrr4Yz1Su+dqXBLpFh0LEYOte8x5A41
sPzubtRwSvhSo5dqXCJyNeSkrbzMfmQzdiMfcYoewm+0Z4L4t9TGA27aOUFpmXsMBSP8/jIyZeXb
OgqM2TDPdM/OMBLT4YP6KMNPdW7tnSQL2yMo+0Q7QRml41bKsoYJCOTAPCXC7g3MoIXnbLI5n7xP
yNrqKOSEeTD/bCucanHCxNrrr1Iz9HhfhKYtXuPASJJ9jmDHsE0anIF2uV/P47fctpF8SUyz/w8P
imJ6nUuj7a75FGsWMrVWPBvk53FZahcZ1MgNbQwTWY1sA67DCV6RPAx9+pETVkTPN9n9Vc/gg1xR
aS9DmF4COsCy8BsoAs4tYrrjqRHmiFN3FCf5FspM8+/z1e4SU0DCQA7IhVGHYxssEgsY5NEUMLQ+
j27u1fEOTXG7/ohfvecdy2lMsn/bOko7Y+djXObtkxGDlc/Pf8KDBwaWDeETpjKdhWV80gaZA0ee
anoLY/ndglLxXWI8g/Up9ir/h6XUSWLiA5NjeeMFZeFNblLKc4sstPF9hjAx/NAyMtT/RnS67E/P
l7tPFXm1cBNpKb7pCy562ENXpwIggHvGEq55KSSOcDBcz7khuxeMV/MN6EFnJfI+WFM1jinribuQ
uRZBw07BqOJMhTWsnMpuZ3atKbeuZhdf+6jRtojTdL/HAdY3zx/17iMq6hjYB0XJwTpmWcyT1rgM
jj0XIFtpv3iYXl8SptWYWrZr9/pdFH5bCh1BiLWKm7fYsjKNwwYBDffUxFr9p90Es9zjtZl9NBFD
ORfW3K+cyIcLEvSV0DvN+CVM0qrihj695p5ce/4rRO36ZcCya2f48z+FqSdfn7/J+/QXCUECPowQ
viFQAHUt/NIXwZ1mxmPSs0+VrmWfjM7Rf9gdycQ+zUo3Rj65rDBLToc2PJua1xobPUQ0aof/rLl/
/lPuCgGL8Q6tNuChkHC4ym9/ie6HTeQ3nnkaetx2/9WmeGq8feH7Q9p+EKOTRkqPLNdf5xSQy9at
Af0d0swqhu/Pf8j97goomlHVULMuD97P7Q8JuoYBZoLn6jA30SayYv1oOk157MHSnN+9FOWjcu5h
O+ugY2+Xwv8WL3uBHSiut35F2ybOLfd3U0bu+J00zQ++PF/vLgCjoqSkf0BoMn9hj92ulzIznkZd
645u6g77pnDjv6YWRylaP/IY2wK6tt9GV9sWye75yvcjUo4QfgJALVASMe5GHnk5+xKJm/YYew3m
bYiKfE6w/L1qVij2vCKxg+OKwo/htQCdDQ/JxGr+0DR6cna7Cjc5G/1QgAnFDn06xLwKUZ1zlJ0p
zIIay9O+cz45YojO+oDTYR5K89U2Um8l4N2dTvUU2FtBAIftzij09gUmwFUiG9PDI+/JvcZ1XZ/z
Sk+3KTYQB2zN1lRj7wD/JEBgQhBVpRYHmrAMdSQDbjmIFFCXbcfigJp7zAjdCrscucl5rs3o9xGl
0e4ivTCLfutA2udkCsB5PvjYdOhfgjH2tSPmmrTaNhpiSvZaZfeWid7kdPxGwgdSCpRZQI0XMVJD
I9hpx04eGzwaLkYzmRspY7lp6qTaxoOW/OUWprXX58F6GauQIhOdh11bp/jbijQ9Gp3u7ww7wpEq
jtNP2HDbh8Zx6l0zV9kZNf/sAx6EWIGilfw1aIV5CGTibHOC41nEjbtxMFc9ABnRTpgGTys79y4u
qafj+vbBLCG4tpQhQ+gPAaFKk8ci8sod9Kr8w5treCWkuQuzrn0Z0Yza6W3XfmAYFr83RKjlaTch
vqMG8MsLKJMGssRj3ByLagJyWif+MZb1vO1da62Ouo8OgEuZClikLJQCS8KpAcdvFK6VnutCD2S/
M7LUCw+DI8f0YM1VWL36pptaP8MoLuc/Z0n7T1952XcJBSwkTpfF7IdEBozW4nw52aDnsuQnZPl4
jaOq2eIe2rw4Q1FfGpeDrrXzfHoemx4uygND6lIBfykuPiDgKn03ys6BNNs+2coWpXGUxd3KO+l4
jMx/Z6ZZpNm2zGzZrCmN3103CAGxu9R4BNQvueLtI0+DFGZl6OFJG9AC6xwPfHfvZXv6TNnK271f
ik4iMzyaOC4BZSkRElPMuEkxBaeqcfMTLUTzEwoa3nbGjnflNr8LlFwyNL4p9FR/n1707VNFEy7I
uhcGpzFLooNeIBLn96Z7hQ/wTWZm9t7xDsvRa2aGRnKk5qG3y2VjhdkSPrynHKL8XkdNfZsjpnbS
YqyyNIFA8fMtYy1eJTN0EAVkvG/jC+qTRbZNH1MPbWvQPtjARArQoVU9fCgwnMkOcdf7Ne3DwkOQ
l3ZaJDfS00X5B56/g37McIl0r/5g66jL4k+C0CyMRf1AHt3NPwRF6X+UlFi1prMDZnmmfE33tpu5
09EBGjA3O4ynsg/jkOnuwRhFFm8ClP/rbdiO44Tr1RyO2msAe/kjqiR2d0on+IpbhLiZeNghyIaT
lwpn3M2iDqNj0oZeQQleGLO1hvRYBBQYtuA7lOWBQu6ocv/2q/QO1vN0fqIPem6FRynlt7513C9W
OHpbz+7cXdp74Hmmfq3vtTjRLEyBSf4GLZVMw7YXCxtUsW99ZaTKIoQ0dONPODbavs5a82zE9nBS
Yh6H51viwZoIchKjLbXxEW+5fVgMkxPhzH79YYx89xQl6BWUnfCvMrUnRMajbAf8bo1m/JYV/3L3
IgGO0CpLKsAm4pXLAj7qud4d6cxXGji2vu97fzax5WnzihmaMcX/VDIc/qgzzcJUuWpye+ujR/45
wuIYAYcUnv22rt2m2Uzohb7adV3KQ1jEnvcSicj/5szSjL5XaaHlLZEYMB/y3nlsYVNexFONnRuv
QmyCCHvlV3Sy2nTXT63nf9Frwy93tV614pPli9n4JoeqLz542IZltFTCKau2ZQ6GukAUN+jYiUow
PkIeUOJagbHDAOr0M5099Dq2eu0KIDqeCMZ6Z0RNKXcdfkPXpoG7duAeyb73Apm6DXPz4YwM/azv
E67N30aodP9kmNv9G0BQ9DcNltjvi3R8AWYzbzJujNwIdYsrqwriIZiRtL4WgSHRGTP+nKYwebVh
55ymJLVWMtC7bcZyJIUkAygRUZIulpPg4MIRSCOCkU56bcLeZjiLL3hI2+owd84/ZRC9k2upHhE4
BkcJzDuggaUyX8A8qBnh2l5FJ6fPjpirP1qzk1fXYl4bKLG+50fpLriiAaiMEsCJ499CNXZ7lByE
R5OI1PC1jp3piLBa+mGe4+oI6Hk+vnMp7nsCBeaGmOIoNsztUnMW1iXk4PBDTb39uy7HaYN9Ufsj
H8c1wsabPtGvZxU4C18NNZE3gR/AdrdrZYVfG5SWzZVYWVGDWXZbXBxz0H5aWmqLDRBPcPBDagWf
wVcN3VZDjCc4SjxZP/sY/yr2Hj4op9ankw0DCtGPeuqM7+3UGmu47MX9reKKUlkieCs8JMnJ7W+d
o4rGdt1b17qypx8l1Jy/SSysz5NZ/qmlUqz0ytSj//pq6B9BJSHRdSC50RteBM8ya9xiKO35Chyn
vw74FL8MrVuvhOj7h1JlCqdGeVnCBFJn65dmR9UJfCozMVyBVmRYM0x68moIp/04JhNm4FwpKxv5
4YIkJgyJaR5xH90umE496JDZ7K/2ME8oiAgj2PaZ7xwRzI0OpazcNX3f+/DAm4Q0RyFGiADqcrvi
OJVzpZXkzl5c6/pWWCidJ6GVFNuxaKff9AjToX4KspU3e3disTlWCTRBSY2pl1FJM5Cqh6JmXBtn
7nda5robSqr/2jlYU4V+sBLjEHVUGcFDklscohbaZVbmXXt1QqSPNlMPCcexqRE3hhvLlejwBpVY
7EsV/RhX8hEZiS9epw7Bym3zqL2GqRbuOpP7fatJ0Gl/dJbXyo2Jx2W78Ycp/tG3dl9t2qCzA0RZ
zdDaqEzB+BIxCOtPddf29c7unAzTDlP7zj0YVPuidbrLHLTYlrlGEiGoJqVhf/CwTmdkxUAg3XtF
3/1ll66ebZHgqT4hgGpmB92eJoEScieZmHjNuHYe798yLH5qEnwZAfTD8LndRnD4RseopX518G47
FgiJbnov7F+ZXQwrqfT9GSGY0SFHvwfNBgRhbpeSTW84E93/a+X1/5U1xX44cIMpcn26cYRe/f3O
iE8xD0IEDSOlO0Nou10vBNY3uPGApmRu2v+NeA/t+9asx8PkRdOa1OuieaD2DheYsg0FgEmQW0Qc
b7LCRFaBfXVQet6J0kY1gGN/darIQ4O/n9ID3p4SrLGZz0dLxGuiJfdvl5YFE+c31Q0uOfWhfwl5
BVPpasK092pH/niRXWeLbZCZ8z++K53f7FIm4cr3vN863BsMVgCLolwIH+J2xSAr0hx7d/ca1t28
jzHDOUfd4O+jMZlXos59sMOvCnlbk7zb01HuvV0qcnrfjgyqKSvMjL2OZuips0duRYHshY4Zzk9f
w5L2+f5588f7NSaoa5w+KqRADgfpg3rlv7zSVFZh5AehuJIx5ykIRm8otj06z/NeWtosPqD45v0B
QyzUQf+G9XwUemTaW6S+i2qXTLbINnKufOs1jQfvIHTY+BvaeZ55SOsy0Y95aMp+//xXL/eB+tFQ
y7ArBQuh4J+3P9osUCBwJxhlCflh+qnsMt/YNdDH/hJxLMTHIRqcd85OlKUrDUH4fRTlCn++CCKz
Pzp97071Ncn6/C9yHr/YabIVL0Gads0hCPvp53ufkjtIATDopcPmWIKJPDiw+TSGzVX2dfViNrN+
ogkuv6eR3iHgaK3JZywLXJ4Q2AcxC6lckPxLxWi+Z29WBX6bETj3iArcSNpd5FtFeK4kTlgbF4XQ
r+4stO1gdvP3dz8tAENUCFBppOWxFIPxnZLu1GDU13wYXXvf28Lxt0EngvhlHCp9n+YOP+TdayqG
E7A3RjX0UhYBTZleF6HnYCU25dW3ZDRrNLlbX984RlN8Snyt+fx8wWU44Y5UMxjVgiUhviurG9vl
WjS16aoosaec6ftBBkApu7xZqwXuzwiFAHAoIgk9gztcnwgDs0ErZLwOwrD2tW1X22oK9GNURn/P
dCVXKrlHT0YKw2qA7BTt9/ZIKnzHYMFNv5aIXsZbCSW+2w2x3f50RPJewU1c0VW6oYDYasKGE+ft
an0wJbYP8PqYj/Ow98zi+wCzbNcjqfch6zt7ZYz5pt72a5RkPThNJDjMTRXtZpE5+aQLA5DT+lgZ
QwyNmKqmeG07P2g3oK9yaFRmIo6jwFFyE5Wl9QZDixKAza37XxfraK+jQgFOa2jG6qNvZP73WpON
uQkRPf1dbwKt3JaFNjJvhtXob7GLzvdRirwnOGmt20clfHEaTLKMt1OEpt429kTx9fnmXF7vbw+p
OuUKPAH7bxHhSOnwbO1reRw6Tb5GTRoDX9brAwOwkpkQtjujS2fXKO386AXhtHLV3i6PmozShUQx
m9YaAxgC++03LY28NX3mT4dpdLNTaBbmZdKGdG/Ra2l3g6YJNNiSEmyFI35Emb6mEr4Avf3PDwA0
AlmDUA/9cbGFPacOogy838FqsFMtTcjKqTHrn2MQvztskOeX0fSd31qz6M/SaKJ9Dcpzl7qaWLmU
bwPx//wQzHfogykKHb/m9k0UddxpwezrWIWHYABoWCEdGSGc29VNdwkhSn+sOy86wOqwj8/3gPqv
//9GJ1So5ibph+LZKg21xTuYcd8GaBGbx8xzoy9ZOIcfGvL3lU99GyzeVmEQyOVG357mz7K7mCfV
rHf2bB19m6Ico0rjszGZchek4Vqf4jYM/u9SDOBJypkTU2rdvssQIFXlxbZ1TLzO/C3RWi4vaYw/
wmj0D/McriVUd49Gx55CA7UrhmtobC1eoK/1bSBpQB2TsocAo0N3wX9UOwy0DLbPv9UiKvFsqHxy
WZIe8LVg2C9OjBNxi2MQaB6l07Yf564Ld4bm+xsYpsZRb9N/siIWZ+rj8Su+h/MmcmL/RfeT7Itb
YrREdtcc2YcAI6zK302kW5fJxe7c9NLkNYkL7fPsZiCXBlScJezCYx/5Bexn5S2JjMG+dLv60/Nn
WoyI//eZlDIGgUgVxYtnMpxmosfcmccandTfuZ1TJAK8+WRllqT7DHhat8v+ZPZS28b57J3y0pXM
YDW5960JLQMfUdXnv+luC/GaFXiRiZaqAZavWRexYfWMl46+lTm/Ibz8qZ2a6SRLFF2rav7v+WrL
w68+KvkBlxodUV7C4vBX7jwyObWsI2yc4EsWoF/GHqBRrTf6Ucy2sakhjf1IBaHx3SszdyIBRIiO
HvCyTM5i8jP4JNZRcDQvsQFWJrXicON5YvpdtxLtGjezeQ61Zm0Adf/McB1ohEBxJN4x7bg9pJYT
SnqkU3TKaRPvjLbrD1aKg19l5xSWvqz2eV5g19tZa5rM99+W3JrHVSraDkXF4m33wiklwLbsNAfQ
mkTlVfvq/1F2XsuRI0m6fpW2vscstFjbmQsAKcmkLtF1A2MpaC0CwNPvB/acnUqQxjw1FzVNo4gE
IsLDw/0XhhadUpv8DE2uSzSh1Xh00hbbhCVv4RpB9FuNl406YjNhBTFIq6DNb0UqkZPlXOxsB73j
cUbllMrqsH9/al8PS0EL4hrnOosKEuD5C26sGFFls1H2eaBJmD9i1IVn+ne9FuM2nsNLsK/VUc5T
LpVum0k14KtSLTwfDo5DH+ooSu9xIWv81rH6TVoO2ietiKMvhuR0+3S0TZ83Lbs5s30hrV8tp5fh
kYqz//Yp5z/OhzfxhuonNBr2Gef5sQek6HaxJHZ1ldzGeSdvsjj9C/aitn3/LZ/f4Kn2UCQA20Jm
yglAdF6NGxZy7LShruyzOog/2bhCenoqwjskz9TdrJHd0fXNL+Smbw5KaRTM1eLys45OaowQnu3k
6n5sDG0r5aaNEgMBU28jyPdc5Py6Uy4ZjL4xwSjOsF24n0KCeKWBBdTXnHNd3Uegyna4EgZuoij1
TkuQozC5VnlO0Lf7oCwNH2KO+vP9F/16OVNYVzSuxlDCUKhaHRICqVc1ni1jj/bzuMl6I/dUSyQ7
OzISd5aj37MKXCaWDwltkMSf6uEr9PoUq1oq6tTcJ3QuPLO07ZsIDAcszxq9yQvH+lsPh3gRpzpe
gctF/Hz1IntRSPPQm/uUNbzHzrm5UcUCmhS6+JizcS6kfCvCwd9PB7MPbgWRl4L3arfW5TwihRJb
+xlSgVsn2nxdCZE/qmWw1IQVbddEZrFTMx1jN7CSu4kz0E24s+6GvJuvk0AdHtoEU3XuCOWdVhX5
XWdBEakUJfKAAuWgUGRSIhGEIv+9VHKZGm5mXMn4f7AZa3wjxdVBK4ME52ZF5HdGnxuepqDHWzf9
Jbmb12GFsL2Yl8hoHZClq+cTMw+BUrTWYO7r0k72jgohRgGFcidaE+QBjFivzGJ7G9eINb6/3ldJ
5ctDwmHjiALouDjUno9stpyQkQ2AB+MU4/Ps8AHcWqvR3CkU5en9sd5YfvqvY632VoVYK27jnbW3
QgWncAuW+mT15tGEQuA1+mDt3x9vZQ3D8luY6UDBQIaxvyhVnD9cPFe9GdB533M09Q9SNdwVSp/6
aht1T6Jxou+1k1ypfWUcBkRDXJTZxi2JysI/lWr//Q/z6kWDNwcDTt7OaYkiwWrvWQOG0DKc6v1o
SaaHsLNxhKZ5ipxWe/zdkUhyF+VYYNj40a0VeEGe6ZZEdkt6jryBlMzSRlSWeohT1fzNgELjjCGg
VvByaf2sH6q3u7msC0c5qGadXxVd9CzZ1fc4G/MHJZenze892NKmI4VdSIhUS19pK+DvU1thpulw
jkzda1onuXYKzBqzIb9kJLY++hiKSwJH3gICo0u4Om+HZmqwmGFhxHI7udXUmcuamL28C5RNNGlf
m1y3LlxQ1tvjZUxuQot5IIQwebVCjCmhI6m3xiFCf3+rtqXi4ylaeLHZxJtupsr2/utcB51lvIXJ
RE0EABDB8nx3tBkS/wW3kgNw8trvlUrz5BHsoD9RJv02SKjRy2PuzHDzBrbq+4Mvf/yXagBaB8vg
jA3WmSNg3WKWg8Lqh9EwwFDW8l9aVcl+HzS4Yr0/zFvzSNWBSwfkPv63CjllXhm9YwvjgFGbtDWn
6YMmwdxJLGSp0VQJT3Vo1RdOvbfmkb4HxR5UoF5TZ0yUb6sujc1DotnhFeLxw31iOikhfCo9NRfy
1/efcR1Zllf5y3jrOoReVKqZUkk6lGP5QW7EcI1K4fRjiC37EtrhraG4ZvBwSwRj2ZwvGWpKEO0a
AY+lplKVdWV+Y3FQ+QsZ40IUe+stQlUHJwZacVFwOR8qkUUR2EAADnYwpIkbmKHt1XGWkjcgbuUO
ZlFcSHffejjOesh2FKoWcbTzEfOw1bVMjswDZhDNjkAjnXo1MA4puNTfHgo9p6XvYhOkFW7F50NN
k9YbSRNZByXOv2eZNt3ICdZZVVCNF17j64eiJ7DkFTTiuC698Fp+acL1g7Db0uqtA92D6BaavIZV
iViEGevfg1Rwx4U4S28HTOFS6eTGff5QaZ+UUxBq1kFT+6OZLW7JtugAqNmA1Sxo+Vpkzh/eX/uv
Vwl9HSiS0GAWHMfab2fqZ0wJ7Tk4dGGjuiZ01qPcKAv5v9V3gDd/T2bt5RkXERoKcJAbMDxbnQt5
MIxjS4Zw5Cw1/alowjtLT7ULZaEX1Zzz6OgsvSNSZ7qnlGxWw2hKmBmTPoY4BTr5zsqy1mvnbHiI
pWlyRZIPN1VNy8BKguih1uPEI0UVkYd6ebxJ+Mdt20HdQ8Tp6V2qg3Uhqr5g9V59PnJH+pWo8bwy
iNGHEWWuTJEOiTmEbgtA4Dv2T8N104uPWYnwkZSZ2hZSteZrXWV5Rl44O8MoWn8KIvU4iLHbF2Oq
79Wk1RZZmbt6nEGE1lmIuL6tefQmm88GboUeJnoE7gwRPUkyw41pJOb3NBHmCbGsdFPpujhJurAO
xZiP+6FqHd9oAFGLxAovnJdvbCWa9QCRl4oS23a1aUszb0nUe+kAUnQ8ZhFiiVNSGMeOW+KFF/z2
UAvKnaYAra/V0VymTasb5SQdDA7oG/jnyE2D5TmGQ9FcGOrVCWkuqAealHQEAIY7q6WWIfSWooES
H62hjfw4kdSDE7Wya0WtdNBsaHy6jn7U+9v21fMxKKAkmm0MuFgNnYcKeIGEEW1MjiiPtbu4N9qd
ZsfDrtCTS6fxW0NR8ly0gmnqUdI+H8qS4LtEZpAcpa7EiGY0x5NQx84b27y4QA1/FYx4ql+HWp2O
fTYYkzHaCapmdu82kVJspkiLfN7/1zCkgfn+S1zhJAlGy3j2grjiGCFfXC1IZ4Iua9XoAQ59aXiF
VJZ+mEbVRh1nLH6sIrwWBigPo7Cs7SRpPaB/aQY3jHyCmijFrYPWztMUDhU6MFxMyioLfzel5RNa
WN8BO2F1MQnnLz+wikpJNNRXCP/5bdIbn0ZVCf/KGHPr6Fn5e/qFf78RuhXAI2mqssC08/EweAkF
UvgpBitDsU2KublJih6NksKSXPQLaskValR7M6lb4Y56m1yZOMFdSABXZNGXjwE5B5AWVBXwfmuU
n2rXclG0cnp0tBnhRklGH3esxlm/mdU0xnQpa5xnsx3ijopPPn9r1YAGiwP3vv7dmLXADF+EwKl+
QzFZLUng9Oi8VnZ67GXwhnOIvBXk/XxrsLsvDLUu3LEaaTSTRkDp4Pa5Rlk0XTkkJTZ8xyrN1Jsw
zyzXAHa+iRRLnMagNj0bN4S7yIzkqyDE5+v93fDG5nshYxnA8F4srs+nfkRQsOyQEDsWyjBu7VaO
jmUit5tqKqdHg6bmhfHenGQKRBwJIM0XFfvVgGIO5iofsuNgjhoLPBVgV+audoVjRrTjncjwZjgA
oTdnveqVI7I5bMpL9odvvXZw0EuPgxTIWKfkQdU4A1qE2dEarfFxBAS2DXFNO+pZ/5HviE+a5GSe
ObWxZ3YY81w4Pt4Ir0tWCXaBCzP3nWVafskvu7kOp6Cas6PeZwFFo9a+ac0qPgKeuGTM93qGWcLc
/KmUgqKljnI+VDVA3B9GJz9KdTS5pbAE5WFHekar80nt4/SSWvOr8tGCPwdkDS6RZAzO5ip6QTYD
Nas47XEsLduTE0QWW0SEoSxFpSsVBQIqOSxAuXeyzaBp/Q5pGvue9qPxyRr0Sz3ZVwuO1IN6JEtu
kckDuLx61XXRmdkkjeM+tbLOcWsgIvuMprrHUqvQBpnzm5j3cJiqQf+LNn+9i2Pp2+/tMkqhS50S
TQheB3wl9XwO7CYxSlFCGOs1ZwQTPmSuYZXRFVIc49Vo1ZfK4+vshNI4hwcVAg4PrmXrRAEjY5Kt
wlCOjl4Yvg763dfUpnfxJVLR4lAzLw0L80L8XlKeX7JbICqL5CMgULIvDpK1HJJeB10J8F26tqdS
OxajFd1JnTwg8d/Tlu0GYz+WmHTkRXGpQP/myIsOxsITRulvFa7HMaQ8NMGWU1JDPpahY+9wCGwP
Q4l0dINMotvJSsTFBue+9yd2VY/hmRFkooBHFW+JoOtid4KeSDTQzTm14KL8dFCCbSKa3+xRLqOw
qcABch3lmriWdTdaq+2cYs5P46j0+0juNDfsxujUtPLspcosHd5/qlV0ehmPeoXG9XABwK6T2xy8
jwiNKT9ltpX4ptGE+2bssAGf1Uvt3jeGQo2MmghcPoB4a4wR/PN4yDM7P3HLZZ6qMrAsNxfolTp1
Yl+6IC5Z6/kSdc5GW+1DANKz1OZ4VtII0SwvbuDA9sLMaOOXjyTy2h0ndP1U6Y1zQlBMc3FyVi7k
n6t4vLzcpa7A4UJgAte0Co8Cw5Y0i6z8VDZ6Hvo5glUePE3tsdH0K13KkcN8fzbXAfnvERcgB7XZ
pZyxuqtMHY9sTbxjI5ynq9SYTvhMOT+LXqqPPf5597ZCllslzqfOsQLZCw0qHQjhFny46hJ3coVv
JjItz88VnfsgeiccEeexsI/atsXyuDilsyHR+W0y0xvqVod/nQJo6xJmI1fDnSqs3JOCrAtdBYrp
CUhxuzEiHXFpjSphWNnmx75EZNJCHEDzg3xSNhde3FvLRaHOxK5jMzBp5x+1Ewptc0kuTsOAgWUK
kRbl/9D0rECXr2OJTKUDH/eltlv9Q1sm2ia0B3u4MH2rWP7yvpYrJqrsS8lLXiVM2ZIt24lZnPDL
mkFECGOgeW5WO6MeUjdIOsm11PQ3+8l/jwqL21qktLgqrVZpIOXWYOfMUphq1g3A1c/FqJaAXKZ5
M4Ak9Uo9+lHWsv1hbob5wj59KyhwVP7f4KsjWwT1iLpEW5wqGnk3HQJ+PtQ88xir1V/vT/Fbm5H0
S2VzQBBDsuR8hu1KCqKymorTVAfFFwDJ6cZKe0ENiIPazbkJbd8f8PVRhQgASDt6Wkh8vOpWNGZS
9RR+ilMT19VtE2FzFsRmvxNTd4dOeYyYqT0+Dcz0hZj+1jIC60JPT+ZyRYfm/EllTUytnDjFScJa
ZhfLdewbApKsklvRlWyhlD+HoELef9o3BwWAbCHMSC97TV5FAZkeyBSWpyju58fEtKprLcSH0Gpy
YxvoYXMfV+YlbeQ1bPRl7XK/WGQSAYdxbp4/apnJQZiOFcsnyvTnCR3+PSfXtGnrpH1oFeMnrqrm
jd1Kn2oo7CeMOxqKyKZ2iT391tOj6wFBgcRo6cGdf45gVBJkXOrilGeOstUns/8uRw6daZHFX0bH
CK6nvhcX5vllIldn3FKSAspJkQgl4tVEA0qw02mizK82yLfjpy491r0Br99Oxg/aJMudF9by/Jzr
mbEFeBTtrNiZmJKyPARBWW1p9kbXTNylOs8brwOtasq/HPTcRNaJeGXSWO3NPDrRy0Fgqbcn3zIa
bWM1qCJOih3spikTu99cgcshQzrKdgMp8qr5GUhVmKc48JzaIQoxugJS7cp9iUkDyUB+M4ge+Rij
MS/MwqtnZVjSbv4BeUTOv5qEKtQlA0J4dMo6RfmZ4SB9AK6SHrNCfI6XoKaN06VcdDUmMATIv1RP
WGy0VpCqOF9u1dimmsjq4rbC2iXeNYEt7MwFVVsapUc7z+ru5KDrs62jdpP5eyUrBl9quyiMgHuC
qbt2W0/mKKdgZfW3ZT2XV9zjPlLhgr00toqLtsl44VBcxW2gkFwuaQKB+1i4YNqqPNlXg2mUutHB
ZO52TQ8/Uhgpcu8Y3OzBLmp3768ih1f3y55iOKD4ADEXHg6JvrM6DZvS0gtHE/qDjF2aN6rcYPIE
EQAThTYSxWncCLnBcT3Kiuu0FNLj+8OvDo1/D8+S4ia/HFOr1QSGAC63FusPrTYnG2cYh4OUNzJw
yMnxk1F9MoRtelC4G//9gZc//Pq5/zPw6rm1NtS6KKz0BztJS79F+uo+UVX76f1R1gv377cLJ4aN
gnjjuvwYYvKg11WrPyROKn1uBqiMEjfN7WRb4b6sM+cqb7ThwqO9XkFMKbpHVCgQPwJle75bGqdN
Qzmc9Ye5K8UWuzjTNzsQzVigGW7uBJcwH+tT6WUSX3S90dFgp641ZLLYigtzNvWHeqh6r1DM2sP9
DBl6rZx86ELh1kyaZJsh6vFUomjrqZHc3Nfotlwowa2yq+WDvDgzaGSUi23CMum/1J7S1p6UNE6M
h8gMi43R1/FRbeFxz2V5SaHljZeMcRb8FVhPQMfX4lZmmNWgwYTxMA79XW0NylELDeNLNqQgpayx
vkT2fWMl0fihjMqtFcTrGrdQqK0TzE1vPEywqvdF3js/OQAkXyDMsQn0ycEGUL/EnXhjd2pI0EB/
XDzeiH3n7xPTOi1J1d58wD4PQKmTdAdn7CEclZ1+mgP4FGlZPujyOF3yc1yf9ctUUq0njVyKSgva
7nzoQGD91ReK8VBNUGAzs6aFq6OpHoCY3E6BjHFlGsYbw8JuiFZ5vy3BALkR0rS3QZeYm6io5H0b
NpeA6+fzAG6Eg57Ua4Gsc8PjYnL+uZQkjSJqNeb3hSjhXFHszNSrIJab2vEDTQPwOxRdMnzM+zI0
fk+s/2VwhoUVDe4JmskavhYJjeoq7mXfx8qKtykuDEdeYuSnpnWJ/nx+Lvw9FH0KyKd4Klpg5s6f
U0/IWGxttL9PwNR2maU0W6Fm094xe6QXJAtmv5PK8gcbBzA3wbf0t05dSqIMDlxtKbaBLYEhdT6+
kSljT3k7+VGOEEb2DuqK8l1bR4P5Ka0jRQSuhGrAfCF0rgoKy7AUF1Gmo2rLqY+I9PmwalwXU6fX
6o+5zSUYck5kphuEqMz6YGVNNbQ+ACK5f9SgG9p3wEDl5GZq86h1dTUA8o6ARLDpAm7QF9Ku83jD
J1p8jVHpptxNhw99qPMPRsYFZM+M5R+gJKHX6GmqbJOg6AbfaPP6s11UwyUK/nk0pY4N9x3yKNX8
BXf9CixpS6j3DZYR/aTc0eKUPYoPuBGOrpLn0fffOSf/PdSSiCyWNySzq8AddT0bDif7n5D1Yu06
cXqwbtCb7OxJURPrbhoiLAjZa5ZxYcbX75WVDogekgQFOkQ41joD1LbxmnLGJHTTweqvYrvQdhOq
/pobW6a0R3KguKT0/uq9AutFC4i6B9aPRNbVVA4BblC5E2EbK1m02aWwM7wqJKr3chnu3n+x5xGc
F4sYzRK6qXXQ9WNTnS8biRhmSV3dhG5imMG+LHL6+lkp3KlS4lsxW/otkmmpG1lzvn9/6FePCcR2
KcuxaBcljPXQzTxQJ0QXEqdx3Z5uQmcKNjl3llu1pgn4m2Mt8HwHIhfsKZA468Z3G0s9oJYi4DH7
IPmC3GFluqDF+ut8bp32Qor+6snQPaJaCjGKch//rmJjqiQUzedURDSMgRmCMkpzt00yx3EFh9SF
0V5NIbcfeju4ThGaUJhcjSbPejiHamZGrhzqsmA01ELdxogCnf5HZqQLmBdWgmNM5UmbdPvz++92
1WZiDfFm/1ZuoFpIT3e1OQWV20wbtCBy6YKoMmLCWjL5lcjt7FiODr5eTRkmmHbLjf09shH5d9PO
kT93Xdv9nucXn2Xx+V20/WkxLk7Iq88SkS3PliOsyO0tLd71atZddWU1MOVWgSPRfEmK4dXbp7tI
NQvjNohbxIfVBlKHPhwpTEJWKETXPtBJ7beIS0munmXBIUrL/j40NeEbJCEXNtA61UDfeDHmYffy
2NRHlyP6l2wWWxOrsfOBoUctyf+a8uoB82XtQ1nIdI8tdTqkyM1fCBgvMkD/uRjRaSLnIttDRpTy
KLi91Qk4BDGHUKnJkauTw7ePcg2P3G/GfCo8vtafNDMay/2YjepfZpfH91qu9sWzmSnDdYseo3CN
Mp0+GHIRK+5o5VN1HSeF/hnQnnFSrHa8a/oI0nocGkLatRAuxy9EQ3HdyVCOvY7krbmz1DDt/74c
/Ne38b/DH+Xd38/Q/ut/+Pobhc0mDqNu9eW/TvG3pmzLn93/LL/2fz92/kv/uh1+NF3f/Pjj9Fy1
f2z74vtzF5fF+nfO/gQj/fuT+M/d89kXm6KLu+m+/4HE24+2z7qX4fjMy0/+/37zjx8vf+Vpqn78
889vZV90y18L+Vh//vtbh+///HMpTvzXr3/+39+7ec75NRdOyBA/r3/hx3Pb/fNPybD+QbTGoAmK
J5QgYNh//iF+vHzLdP4B8p2gRwmGkA6+788/irLpIn6Nb5GQLILyiwgc9Bg+Qlv2L99T1X8saCRi
FwXSxTdM/fP/fbiz+frP/P1R9PldGRddy8PQ8mTJ/2dxshcwZ4b0BmWX1BS44Wr722JoVKFZJNl9
M4abwJzLHO4EDeDhVISxKp4kNZ1kjjghaa4cwXAlOCn69NUgrQNzVQXWl07pknCDDoLUeeBXpsTN
TD3Ueo8OAAqLHaD7hw51wngrV1XaE/YSxwjdcR7HyC3nqVBuod10jjcTGWaXQp9RX8tyqdsVlzAr
Ek+FUhknkSDEuA+Ght20GVID5pMHGgTjatQPphRYJEitg16XTb7VG0v8FHnVfUmArVpbu0O/IZ4s
c1OINPEDJ74ZZW18avq88KjrQ5ROylup19tNmveCH40/mvgtfpMEzdp2aEofTaavcmxrV/MoHakH
LDIOg4yHKdjpGUq2W8WA63ET0ndzIl1BQKiu0tRoPStMu61iVsEBsMOV0RrZrZYWoelHlubRW71v
pzn206aqkeQRIaaZ3XAzYzQOW3ohWlrRPTYvpmsnzY3Rj9Ghi6bmsR8qc2ND6j7QM1U9ZTJwPTa6
H0WujL5SW7chtcpDPUjHyi7x+pjuNSOdPeSepG0zxh+yfqCVsMhVW9Ai7pVM/YoYDqQPJ+MYRJ7j
Q4WI7CZV82KTyOlXKbS/FCO0YtZluTPl+RtxS7qVtR44XJzUrt7Mo5/aQ+KqZTw8pk7/eWITPFQV
j9rYEv5RRRh8SNUp/RKzAjA2MauN1Jqjx9VUEAvxFHNtS/TjU6yMkfxdzHX6UR3kGEtcAY3pEU2i
6WA68GCP7UDf5Xsw0HZmQZaS5LUa7gTqTRLTXthWMaz6XSKZ8nWlki5tnCys4cr3tvUojd2iV+FO
0oBoEvTsWBG+Nij21J/sTo/MO2vqHLvc2K2CEt9PNJO6abqm5dE66h0MYEmEoSvACcTHtjGqwtdn
a6h3tZFr0Ybkon8I5aqcruxSRoczlBrlUVSG+mzNgFxQjYZAnET1/aLBfD+IttnHqmF5ymgCKhy6
IPLMuDM/s2w1b5Z62y3p+AtwCXm3j9KmPjVBUv3UqLe5RViUNZcq2TyKIpxu+jC12nZTVriGth/b
OJiEZyVp4OFopXphKFAZHLW70Co1vza1nKakNCA/iPy+7qdBwiq2BRVTFEQhVR5VWA6VheW3NM57
PDMrTw9H6UoombwHGzO6emBoni5J08aJ1IpqQVC3121Vhw0GLhD+/bYYAzzfOcCcrw5eXvvMWEpa
Igq6ztXDMNj3gRQi+dp+iJrS+CKJMnI5o4H/QCcR26mvoju9RHHYkiRl40iKsy3tQt7qddOBAAsr
PJBsFOpoUbhRGX+eK0Nyg66oD4owJL9Jatx2owbT3yJO7+Nkno+tntt66oa6lti3bazGV01QFYcq
bNiwRjO6NhSPrR3qzecyn6QrQG+aD/TNPtmzSJ5DkHVuOrLsw2nmZWjY/OjG8iMz6jLQ+7OdnQp7
17YKbYQU+vaV3Qz2Ti4b3LtVoNsZXT8PqObstnHlXKezY9+gnK/5pZPIexm0+ZVArP4KaLj+ITbo
wrQhF+K2bTJ86JJDG431o8w+cV+GTLupftSnwHZxhlo+lfMxbIhYrhic2PSZDsaNu+bzywyWLXWc
cpw131aXvyCZ4kczNsXeyKPnFEfsq5EE9diUkTigrj4+2ROvhNgb3AI2bz0yjsyLmio+FEPXbVFF
4vlqIbZCLkGg99ylEcfVDghQ566gkHVLMU9s7IzVgyxx5FWj+ZcdTMnzy/glUL5PwgJXkbb8hFyH
zs3LOyzDcnyCHdUd7EaPxhN4/eiTzNb7HraGfSq0SPuO/YJ832ZW8txaOGO3zZw8p73WfC6KYP46
5lg0IH3dq649TIQ+qFd/0eMaoTJIzhOZ0/DYzIX0MUbszsX3NoYHbasgnwr7Wihm6uWqLX7GiAdh
vY3mrANXwFOawqnsTxp4Yck6VEEyyunyjkk42epzmQ1HbTSrJPIAGClhSR1DUaPUzSrQ5ZS128bl
dpEivlemT21saMfRmsZdJ8zboJQfuzp9mMxiPxba7Je22ESGgL3bHmBzbdV+Ahamfa1suwQtF+q+
Tev7KFs1i7+yb4VWs9Bt5c4O509DjJuYltaNV5l6up1zpd3NSKj4+tCzmKZ5QsQV4UgnbNMtcpDV
JkAJzptGFBZtKQ43YezA8Lcj/arVynYnR7TyzSHWPLOwFNdCGnnfmCzxVpi54k1t92zViuphvzC4
gZg+cp2Nef/lU6oGX/om+IZGT+krhfSoNKK+4SxxvF5MBcJoar5JesHqtgjF/Rw5m2G2s73TpeYH
rJdGX4Wr/nmKOgw6Bku6auKBVLeMok3RKOPObKOD4tQTgVu3f45yu50nBPOVwUUbTHBkxfND2wX9
Fa5luxbZGHQXNb+itn2rppJ1qowRDLnoQq+1YvsKj1vZw7Buk+Pd7VZV9CEowsSVBLJJom6PdZd8
qjvE9Ex1xE13MHedrc1uraTfYj2eXCSaCi8r1eZnRz2Oulor+w76yG4TK5abKdN+Bk+z6Q0r38jO
WPhcVj0oFvY21MuDPg2qPyVmdh1mlQHYNR/9sqBmW2QRYRBTu+MgzzAHm/7Afk120oiBOuTCA5Ac
YnUZeV04Fc/JFI8cip12L9A024ViCDwjqJ273OjqB6U1hadZmewXdmY/lo2loi42afs0D0awl1k8
+mHexn7LXXr2M7pa+4Ha1j38Iyp3wk782BHqIcWgU7D4oviGCl9262RKviVWDxFQHEm+b8AXfsJg
3azdZoj7gx1bjk9CaqO1Rfd9b05qd0SQ6ns8UNMIVEWc5KLLvDLVMd+qKpTc5BqeExe1A0ouyibI
G1ABZMidH+g99HYrZb3qQ3QTyEW9beSkecor7BEIbcD1e7OevxROIe2s3mj80Whab55DcRiGHMUc
NA+28VhLV3Fup3BBWuVKMxNrTzuUonCPIudkJdJtUjYDyzRMrxWnmbfEReUwgCNEVm8Uo1dFiIdD
JSXIROiyTz5dU7XmOLQQT0u6avJDJCxGVzUj5xrtg9C3KqsnVyyrUxmXjZ+kabalFoCV+Sg3j4WI
U2/SyBhNfNW9KrWmL4Mq4cqDdELohY0VPnA7EDTFkXosRhH9ADVqbETRJ7u6jnAZjKAMbPpJadyO
AiuVjrDyg1lMd5VQnfsqaJcUegRtm0o3ohTBN/5weucg177pauL/IHfzh2Gcdmagd64ZS8lhFs4R
aIjuA76afoRqbn63K0veSaaFziWq8nGq6fs4CVrXCAKxA9MgOBBNC9vFEifoCv1Rktjgp5Pn8Qbf
NcvlTP7cpaI9KU1c3utp4XiiKD/WcQPxKJLHY9Gk0ZNDyuhTpcJ/pzRQsO9IQLupNzcYG8cb2yp+
cqI/zGpTuAFHmevI9s3g9A+BrEewEZKJTYTo4b5pOE0CJ8rv9cmOXbIaolo9Wp+wG3lKSO2PodF+
t5z+mwy5ygNzpvlFWukePmYcZqE6mx3hEl36QU2+miJx/D5Mni2cqrdizktX6evbhj3mppTh3cmA
kVdWeuSRarReaJvw51I58+RABhnVWSfwreo1d5F8V4xz4o1yFn3EsRQHvsrJ7KsQnIhXVmFHqqx6
Dtm320d0IMeCONpwt3NDqai2saw+25CX9iRcxXO3rAiS+OOEnKYrRaWzD/S4uh8LS3i9ktVXeZQW
TJMaYLXuDPAWxtmL5elxKnALQHdfdmNqgi46opkfZPoNrtTPdtZ+oOigboH/zJup6w1PSU1p29bQ
Rl05S9n0c/UgWeSUdmgvk/pDi23LjWuzvwtLMW66tP4hWolEt25yFyJy6rbaUDyqkdXfgxPrSleN
TfU4SyqGmTUkH030wce2rtBoI8Eyt4JsiTrrXB/o1Og7x4oab8ycb0Ovpl5q9oWHtzWFw0YNDgNH
3R6C6VNaagdNsmtk6YW8pzVu3g5pDaNNmXdSlEMAdPTQz8rCIYpEjtuGjrmtpEb1sh5dRxzKKdxQ
6i42XNLDQ2joLGcycL+LkZcLIk36JLoicYdgvMd57lmZq+xDIRpX7/TqoZW05Ak5HXU36I32F/eq
djva8vcaU1y4K4JYaNW38ijdznJ5k1NyEzaZVhFKlVdVSXFIzXw6oObUuCzcr+kYXyPmZH8KAE26
pOvMoyKgB8bOMTWH1m0CPF47I8SFMmvBzKtZujM66Cuuk1X6tdC74gHUT7etpaT2kBqjtKim8nZw
ZnR9sjnY6EXoXA1BSHomfbGKqD9ZoAh8LZeGH0FiNx+1GIwd/lLOVpeEsSd+hRyWVfAR3eHif8k7
jyW5kWxNPxHaoMUWInREasUNjMlkQQMO4VBPP1+wq2fIZN+i3fVsakGyDCIc7uecX13KTJ22q23F
50lTOMJignmm2S1DI6PmiXmZtoqrzuQYZCwtPZZcTVoIRDrk6zDFmM7WQIxIzcjszIi6CtJKDpec
zTkgoBLgealaOPhLte3ErNa+RhcfpOr6UZse4WFzOt7NS6ls52sfSrFi+4s5WDTeLdbVqTlTvulL
WGqoNeh60jqYleE9HUmHgg6XQS2y9K2dWfLEAPbrVAjtzVrx1LXcXDtkVmuy/hdqncF8XSYsRNp8
JhmTPfulVhy8F9vYeSx7R71L8OAGdREMF+ZJoTBH5E/kZILpbXE3tqsCKxv9Zq2XL26W2jsXx9RQ
jK4TlEM77qfR7X03ZVIYJHbWIquf41ueLovavrkQYFyQgA1Y/rDm5ltHXoCP7WIqfSlM77au6zXK
cBB9R1BpBnXu8tIrLS58S6USkRKFTDzZEh+4pNxZg6IeazuPQ1fSQ1FteHeotMeH3tWvmc95roei
MZZ78BUtohcuAD3wk3WIxzzRog5R4yTOfky1PpTdVDw2XtXcG/XCMWCyz55bo1x3FYm/R6OxiouM
3fFjmYkKNyrSTZ2iTB6qq5dUubp1NDem8joY9rxrPGn4WJ2Km0op2je1NcUhk8pVh1HkmIiQ0eoP
ppU+9wR1pWpzNmn+k1T9Ulqif3IZZwWF7pQbgZhiW3txu11n6wl/FyuC1ly9tnrZngqowb6hTdkL
8arlSZIIste09WunjwLT2njZShJNTqZVf1e9UTsmU7piCq5PvmbKGV87ZI7rKh0/dfnkvDzpd2at
JZFF8CRa8+QbYGsfxXn8Dm1Zbkvo5N0VRl/75qZz5vrOsRf7r9iGfGUkiTwNVHx3ShdnEO0kDF51
TMSXurbKE68uC53SNbfOonuhqqb9nUMxfitptnZuE6tHwdAhYM5ZaoRzEWmj2Hws13eEC9w18okb
WlHULMC10I9si4wzEEIUtm1+P6U92t6sdrYT0zygj2raekj6AviOyqsnYjOAUpyGTRtXD+tUzkEC
2YcXg024oBza9IIZo5/ryNELy9JZhMZs+VrRjiTSLvq4bYw8jeQQt5cCSOkyewWBWulShfVcm19w
t8UEekzynjlHa+900VbQbVwjqlNNebIH2pMUYUEo4d1u6+uUQE2kivcKpy2WZUgA1GHHfaUQKhgm
MWsoz+ZY4jJgDtlf5ZqVX2tHaHi2DeXOaSrsj9pqeesFm4+aeF3ps/GZ32y9JXa5Wd2vLlN3kv9q
uVutwd3Zfd1sFsY2r6UqlyjPzISoPzloH55U6+fBFX3pa/BD7zXhqjftmqvfam+II2t0O4bwjvld
Mk5CPoqpV4MVlS+RNm88vM4CPWZReuksnhlBxe+yzpsLZO0hqAenOSViaINkqqdvmSdfjMQsLlOS
tTs59BQ2ljc3X5Z5Nu/1GSwLz/H5zc3EwBZiuu9jtqZHoajjruDgho42LfY9KaL5w9jHbMJNK4Kp
ujba5O+CPWkravYU5zPBIdRgCo/vZFWrhm82mnsmnz47ihwaJI5aJal6ZZbY/kgg2S3ZSk6IhDwX
vt1nWPT3nXMxbKVYjhPufGILx6P3s8qOsBgvQlM4veFracahk2vj8aql2psxVEW+g9a7qefcuWfa
Vpw1USRfS70VmV8qV5iO3IxgTN3xBTBFDeOF879j5vYI2T4+QqZQQiRc+kb3kunQZGRvSwOWS6so
yncpmsonuRTaQzLe6pUzH5qYGCGbkM1trLXsjcV6BjNLtiPzxhNR5fGdws9GUbp4t/pckcMMrTJY
ZCnOIlbjA3trdUkLTJorq51hNFLnklU9fHgUQqJJ3jEvfFcs9cFkuHpC0fYyaPFDZqzUQ6M6hqqF
NbDDMnFT/QM9hwx0w/tiyxzTRPLCOqNKjgwXy8cB322qID1UC+fJnkQWgP07BDEkG01D5DNhRx5q
fA2RAXfIopAlbAxlZFrqOsTOfFPnCbFdLXKySUwUmIs4jE0yPFxz732zL86QXnW2u3LdjHk9BSkK
g0Nr6GNYDstzUsvXpvXaILUkWt9x09CN+lqsjmdNY4IYx9WOD3z1yTqKz2IY9HBlyH101NrZzVop
ePET5Rp+LWHipU5AWlK+R/M47Ja5X7ZLt5Sh6hUHQqKGM20S/AFtNt9HJ8/DNOHkz6R+ZxBttms9
ZQNTLAv0zEi2olvN77Yquge7IJhxLUxGswaN1LqUeWB0mr2b0tklrI/UPDu19IjeymN0L4vzVHvM
XquhnPzWquki8/xVqkUV4jmr3ubIJc5Zq2i5n6/SjDhSvBtw3TTysvGxykot1HoH2syCL1o7DFrQ
WvDCWztO78aB6YE6OUrYG/15Tajo+5LxrZRdsvd6uznXzJI2TjfRRxk02R3KeemqVtDZmnIwfjwZ
y+Fxrpd7r6ZUzojH86k7qfratvOvnZXupWPUWiriJGs+xFKfQ3LaxWXKm73e5C+iT86jUD4E6Gqo
ZPoYqYuTXdSkv1MXNfFHZ1iCRI3xjvMsO1QTl+rPct9du+/oVupXRjxtMKKko4ly0/1iYBAj4mvd
XukbeIeUY7KKFBhTd6MwWAATCSS1oQY97USAK1ZLUBcsmsKDceTPk3uT8nEHpi6yaMyLau9WzglQ
e9Przeu0qJYPH4U2uHWDwsxe+jxrItqH2LeBhzatSeyQVeCepLWrGgJOnM28eSSOl/OtYyZbG/ap
9rCvMToQgzpNp6g1nDlaf3h2uAKPC5PpXip6v4lnHXe8wnh0lP5NeozpcLd2g0RxZk5M5NPkRQf5
4k5hlbr90XSnp37x8ASHD76phPqau0bC1lKMO1t6j41NydUOxnzW06wvAnrRrWcI44A50r1jC9AR
Qt8vJZNxMoxtRUReQ6qTVS8wrMcvkHEerJiRSN7kW3Z6GRIPF7P3Cncv50J9pHzMt5n3bYXvw/yu
ZgCteo/UkS9JNt/QaDSkAzfpQwb0uoDnXApSeTZSdeqzqWgfTkwSoUcyaLb6GrEHW69d691kyPRw
JaNxYpbsaSwJR8um7XJtA7yy3pSm+BiHap82+lPcwo5oCvV+jc3mkCdVfuoqOltPy0PdA652U+Zb
FX2Plo1AW7HZ7wu4R8TUc3wotVuf1jw/0CUlh4kMwq2uaN9KTTwmRfYVDrp2SISi7YopL3eVV4Ik
UbAekyGxtgal2km1caanr552feON0WKv3s1i6B8G+vCHQtXnfaO0S2CRIHFnuO3ou3WKWQNZeAHN
e3eXoOrY1rV8y2aOkRMhE2GWPrKlT/uymoRvlHLZ6hXAzmg3yRcxCy2UTc0SV/s8oO7aD1Oe8zRK
HvbWuDXqal9O61sltVOfyA0OobPfzvJQFhDbJQsws+Jio5X529KYd7zv/WyYEY61LM+CY25p1Yip
67Yvsoe5j8MZKljUyjq+zVL+0SirY9f2S6j04h6k7R4H0o0k01VYbljpeuFz1kRaNXKHWL8fzXgI
a5neSk97VhI+dTHvi8JIry6XHySYFmGsaO+ECuwtHGxGlgZO8flZqO5e0d0HXI3LYDSrw9wnB8tA
2mQa/ko8y+2cN5oPviZ9jwlliF7pUDa9Rz/Z2s9pV79aZCCn0OXe2lm5tYo0MLX+wURAjqGOhpTB
uUnpFiNwXvGqrvkljWci+winsPpwLsWTmsqMxsXb1LZxMTTRR9qy6HuJSf0liZtdM2Rx0LmZGWVV
FYPMgnXpShbCnHtfTcM5KB3uC6NCStkwxK/WtbKwFCoou5Qhgc2TL2TSR6RxvFWpOkXzGp912hZr
VNWow+w1AiNiBOSA4DbeDTwJY+O2ziFxU+iovZbR4Rm188JAzPJpCzO/jofpBs3CsSVYxLdpNaPK
HuCPNoZ4NbtluJ0dEzuUPMvO+IEIJgloY5PK7nxCtbfMWbI97hD2ZtBLgpoAFsWz2ebTu4lVm9/P
zF1Y5HX5NbMtunXqajNmzxfGokRq34loppRTRPFh2yPBxfA2AGRUGc4ebsDUX2C6ldqD5zF6SkfT
iQx+GeIm8ghlAqc3pYkZa6HTd1C6mSQnTDOy0XnIXLXYYco3RmYvv8GIZPIASMXMwpeo3vkFA6rB
hqG6JFBxajo2Dcs66NPVi9BGaFArRI4uz2ZcH1qnIF5BVW9tuRaR7giyZOP2uUzl7TTqT0ChhW8L
8H/FRqbZakm3R0G3hK3lfuuSVqMxV+V2zO3mUTajc3DN/H5YbbzKPGMjWyMOjFlbfIzo73SxiqhC
C3BAXhii4C/B4zVSsNw+mFqSxC2G872pFncWv6jjFLZfZRaFa+JsF4BR32VAa2ATGVRlXISzG1+K
Krl3aoYWvTOC8OPNx+mzw11T9eMk3jTS+tK72heJS1PQgSlGo4Cc0+XDc9LIbx55qm3sAaXYVjSa
ScY6Nm5TOYlNU/ZAQaX6zS6yaqfYbuWbDvicg70cpYMekZqJU2BZHjuYqInECK5x8jelAYzA9INS
cbh0ymRszbTVNmvf3ruxRstt3Q+2090kOFSEXTzbp64xZQhxe9yMFacy26dxcGvCTqekCcGg0wP5
wuZm1dpm5xWU7cDnDNNjmlAHx5SgI3JT8/L+UovCOqdDduzrXkZY3uy0eL7JTZahej1oYhqMLi+i
qukjkMvMHzF7ZwIEglvo+c2kOpnf9Kru5w6EpykjllYC2EcplM6gcPWUr27J9qXL0BqdlBMqtAV+
XI4nqzQfxnW0o9ma7loDxojqqM99nxPxgtCE/zTpPhv1r8bMGKOpzkNSVxGxgOUZYl9JAYoth2bS
qBB+RXdTEeTFFJfGLmMsnDP3NJ5HQ8wlBJpEaMb3VRdxG8Yt6L1vr2Uz7o1GOsVxnpGd+KLtS+MM
Jqt1gWaNRbfvXUXTTq3oUuzyyq4FieoSNJMbq/emLmSO3n3NERYypx/69SVlVDff9YyShJ8xjJy2
/OVknQf6T0zSXXtJbznf4+6mU5rlrxW34C4CahfM6yusjXdVRQbaJovrMdF9bH6mJqiStlHD3CJs
5AT7g4LQXpz0rRVTYlwGCO/iXgcUo5pm3RfZabayRt6PXQz7V0l03CQkHKX6UCepJzcecDfDe8uT
Nnl97ahuiQXswJoL4s+VY8LsdblMc8zDIf9jpGUZZj+EuZvTLfjeOGrZ7HfDNJuvdTut6sFbyPKl
rJlNbYioe2z3JoM8wTqeKsX2NQVh36Tl2QgH2vVuYVO4F9PR3ufWunU7i7CWcbSD0q6z7VD00z2W
V3BBctHu+jiOc5aTTL5U+SRulUJB4tzVw6oHuspZGqi15u4hetyvcK4fq6R4TToH4QxWGikZLORQ
jRsUy7fuVH2QYk9UYEeXki+deQdw3hwSjFbdgN1Qrs9mJl33r7Hr9Ov1R/vo1f3TJAabDSbdKEn8
LTWltsWRZ+vl3VZgmQpYf1qsTAvjXBvQtTUZUEi6AsJgzDNfE7aWqtz3I39Z58O616oG3mfrQftB
pf7crtZOdHNzjAed5o2y9zjBGERuNOvHykrTEE2MdVtjX8bou9t2itHsiUZdtpMh3jGbuqTYldMj
tYdJUOPRHc1scGs781laaaQk7KO2LroAJRpY2eBoT3EPDVSZdftcYpgWMr1coDLk8Z7cU/NlmSUE
62l9wXrzo6HoCIe52+b9Gu8cInGDBN+JIFut/KUW3gcBLPleNvLSEJW6bcbpMZ2z+Tgy+bprW7eM
rMnpNnmmfqkHcnGytOeUuSbsEkgmkk1Og1b7KX5HXx2XhtZb1405g5OTP7+Ph5T8CrhrNFUtQES7
HADtjJ3jcQh6iy4iU5uWbZmUNlWC8yrTnE657ue7RIuJg7SqJEBcljM+xiYJRoN3dp3u3qxd8Qh7
FfmFXO07OH3ebsK9FDVs2X6Lp7Lwp8xLIq+1ZrCZXtv1Ixyv7hoFpOcgtSkJxb7B0/ucs4ovu7be
87Uzd3XdYwaZ5qMFOGC4v0ZGPU3rjasvKlHunuXHlqL7U1y8FVCfwz7jaGv0/KHIxzmo8C2PgGEf
1rmqzl4RA+t6LdWgIwe8+Kp8fm5Mo6KYgSN1APCWC0wL3r3PWHSxfFSR61foYfp76ZVWczd4NIc4
x43apkYVAltgafJ+M6iperDySryvmBrBNxl50JNZVmsTKKX5UmRaBsLYiCeYbdYR0iOxsAYAp1y7
w3rdsvyhj4uz6YoaOKw+4fTZBOQuMwn1RB9O1+JG6xWcbdY5f84LkcJ5SicUZTF5gPTZYe/GZUH8
FOsgquMOv8VOalRdfT0J9aAhY859Y5CIaGj6kBGM0iJ4YY7rU+cVYWO202FOGvNesez+4MpKD2e8
7m+9al42YBL5ZSDI8j4V9Te9S/QzH3EdFFWp3DVFdYcXo9h3nWI+XBNYGB1/t7rcJSYuP9mjxVa4
muadkJocw0yLlXC1kzyGbZOuw9G1ky9G2TyBPMpwydZItirWjeSgg2ll9zOJFIG5MJviHN65raF8
r1s4Bo3nBP3SbHO9boK5Xac9O8TGsuARuXwkUaXki2SRF2aoWbHGyWwX58RRH0YPbE8tNfjaIAG6
OR2FOeh73VD6IIZiH4zZtCGbnXc/TX12i0Z2pJyvwSOH1PHbBTcRC4LAky4G55LYldPTGPZD0OSd
GmCAMBBOjsVGn+rd05oXz8QAcHjL9oMGaLiHggfLoZkeUrbdFd7VPH/HUemRAVG2keAtIPX3SaWm
AdkgDvX39EgJmvuVyj7R4uO1KaR4wXjTYzxbToe4V/lptAFMfLLra3cxdRORmf4ye0N+SizL8gHQ
nSejwNC7JB9wA5Eh286eHuXwgBavWqPrKJ9rM99y85U5uLRJNYVfO5wIoK3Nja4p71J17Yg5kbvX
50y9uHIx+epYYbEGT2VCIRfA51LRHlj2zoAdgDqATOMA/0ztsjbDl8JqJ+xFtGJb5v1CekFiHgEj
e0TaremPav1Rsx5DgVnWse2grWIMkXy30wymUBtNw7xhon+C9H+wvPZhGhvobIAWO4JZT47ihJo3
prvKgNBhDKtGMV5nAdzxjKWu99Q/HtQMu9m0AA09zB+g94MntZ0EktMRMoZVL4OxgxEBc/zBS4aL
U4lTpcN7XQnx2IgqgWBrdlYRliYWDsnqiVOeE8ezkBjmWzCVQtzrQFOTSQvtNG78NnPjXd+ZYicZ
vPG8EL8wAXiutKEJSidlnM9bKvosgdabV76c83ulV56VobjmcF0j2a059odpWTnqrdumGotjWVtg
WiDmWVz1R6WY6g1k0B1Q3RymGiV50zCoNAp1hPzgvpWpmjNBUb4Z2vKA5bweDIzfo6IbT9OUKxsF
E4zGX1baQ9ymvl+Hz3ukON+1fDDdQLPHISooFfxJW9d9zcs6x7Ws6UB+kL//pqH/QrD+v0z3/98I
8RYM8v+ZEI/DdlO9/8qIv/4ffzPibftfV5cNKOeIOVH/X5UvfzPiXe1f+DrhXXOVG1397vmrvxnx
mvUvslHQicJ7R6H4I/QdrP0HId78FzqOHxJSVMPoopA1/i8I8davQiS2EVKrEHZds1QpFlCL/KoQ
sUa9WxCSVRt6meFUPTf3w8l6Te5ptTbxdg6XYN0UF6a586nbu1uxX0OxkZf2S3ffcWD+VTy2ul8F
hzGaQoZU4dMUPpxEQP2yVX34sX6/z4IsjH3oW/TR62b1l03x8dMr/3sV/kzr/2Gd//9I/f95CtP5
91M4ny0IwNZtNmeeonyVkQhpVLYp81fV1291GczP9iaPkjDdV0fz/g+X/lX99/elXc028THBmv2H
GOYniU3PzpBojDE2ZOZs5rfcCMpX91w9EyBSHCFU7kmXKZ1wrS/1H4yA/suV8a3iujjto3FWP8ls
MpexiSv7aoMcZ1O7xWmana2Wzpdy1P7wlL9dCms+RNyIeG04jPrnhCS4UwYwgZVtHLfw4X4xC4sS
Nd9B8P2DDO8qv/jll/x0peud/PQ67YkIurXjSqPBIOihnJ/+8Hv9Koni97I1MqVI4+XDu7qqfbqA
K/MMJTpdpdmAbb4s/Wjrm6Fm9by4hQLXAjZpY20sZY3bvyoaCfvB7i1P7Iu+7OdnUU6t7RDr0Sz9
UZCENUItlo5DsTOYaLYJ8DMik3ZT3v7zjf/2oaKhRTauMW5EaGp/dglX50YRoPj5JhuflurWzl2/
Fn8wG/795bMLoH9EInd1vP2sgcTIPavGnmvIka/GOljNn3SPn5SAP14/+yDR0RoZpSizPynSpDPk
WAmTmxhbw4fAzdgAbSqG+DDFI8Wk6RcLkXFmHKKg+ecX+Ksc/T9XxmzhemWqt+vD/7Sy1M52klHl
yvY5uV/O8e1wyG7n7fTyz5f55KD8n+t4NrpNi+S7z5+lRZWSN7qXbQz/CwPWEyKigGirsAm8aN0m
jzi2Bn8yqv0kOv/7oo6KRpZ8Kdi219Xz08PVWNP1tVfmG3Nb7puLtRt28WY95Bd7p+y1PwjJfzhF
/PqRonGHoWLgkIGH0mcvYkUpaMIRT26mwN6aB+WmuXR7M5j970M0bcZojNZgjmLfCDo/jcp/q/BQ
0/13EZdx3dh+vzwCM4yxCZz+nCLvxIUT66gYNunePrQ87HyEN7p3w2E37pSoODv31j3DM9kE9ACB
QjDq9/y78sHk42JfnL23T0IIJUdnb/3hzfx4z/9wa5+P00kk6rT2vBmkZXC1sRAhmG/QtsBNovTH
zqcCjGufcVv14OTUrH96N9fz+rcbYJ8GHEdT/0Nm9/NCcOpmzo14yjbM/XbGxguVDaqWYNq5UXFR
XpXX7DjcxIIRt2/exjc0CUdlD2Ht1Dw2t93B3DFh/neR+D/+Xr/vKlfRH9uWhacMatDPn7xoBJN4
mW6GvqnTM4LR7j7XnHz+g3fk79fhDNQotrSrmaP+2VejUUpyAOyCHbKRcxniqiGZuLNM5z+cUb9v
xWxE1jVjDWNqHLA/PdDU6201TS0XuvJnKukGI99KINf1T4bQv527GJ3jnUI0BF4SRJ1dD7OfPmvM
R8ERBSBI0ipbNEuR7h1gEAdG/acT/ocbxy8L53oprJKuMY9ItX98dD9dKtWqPh56qUSWjx7jMtwo
78ODdexucByP3Jvito7am/UJzK/+or67f1i3n8xa2MBoyFFrIo/DpgHPiE9PKqhNFX0qlWjYMJPY
xweAnBBHmr2+EZcqFMHHP2/TnxcL/mNwQHXQfSobtpJPda9mZ+u6XL+TGslfl12pz+E/X+Hzb8cV
sJrAgQQTXEzHPhvtgcPqwJNLtlmCJnBvy13zB3H3b4+AFwNBoHj6wsZFF/nplSVQEVtnUYoomfFF
T60V1GyYxB8W++erYBdEjYkCl1KJLeWzmFth1ApQDA9oUdZkY8C1P0KKGv6Xz+LQ/mgOfQjFgUlf
c1Xt/rT6csWYWJxFGemtIs65o8VMU8pm+88/yW/PYlMpc2pdlcmscEP/9SpeOfXjsDRV5AHU+lKL
ZdC6XfyHH/6/XeXqQ4K3AE+F286vVxHtOs7dADAzx44Cbb3n+w70QYW28s+P83kf4pxXXUp/XJWw
BvsteBvTES+J9a6K6rFxfE1v62A1qynIqj+njdOScts/bxA2XiN8KNfgZhT+5mf7GKcYs770MmD1
OCkvRlI7enoDSXBY3CxsKwHFHcE1trQQI68+/UWCreJsKZVypSJNj+WaFMhqsGZTNwjFVnRBaPxG
5LdGsgTCmey/hkUYN5SoGrqUclC3ydhr7wZa5RTkLYGgZBuiQUScVOQ/u6nYYF+2ohExLRJjzJZW
1i8bE3b2IKHv+Flq4DSVLqP1aJOcITEZcrVdUsHmBMgm1zX0oPXPkS0XxjjFIHuINwzo16NT4dwV
1mmerKFeoph4zgFg7aAqcD59MOxk1Tw/1VI5BGQOg/e4JVNGImmqWXIjxXjXp4oGIwym6W0JUX/e
aqvp3awymx5xoORGBdZQlZ/OJrc4j135tZVJxxzOJQsrKOK4v7dlYp3bWB2A8h2i4YJRONoIwF/2
2paXmVZ+ZpfxjZRQsxgDabUIcdnQgCmUkSmqpYrxw0iE4aAPmZyLLeRYR+NkwupgymZDYcrxT1vx
6ruGNxBD6afr2FxqbkoEWEvoL3ELdYP3eFXeotVrMx8BnZgQEHVVz7/GVT7QBitj/3QyLJHHfCpO
zbqCZQl3qoN0wcyfMawBnW0wdQXOKTmkgpH91eV9WpMEoEiqpMTZwq413/Ym8aU1ELnoO21x1A4L
+tL5C/imF4EDwxQ9CBiAGox53wx+4uXrFKA/V5agYKaXsJsr8W2xEkQfpVhnZsCszugl+babRPs1
h0ZfQbWvBqxkFW9BD6AbgBfausxnr2/c68zeGwD/YTgkoURi5ES9mXtK6HXj/IZtUq2A7aklAib4
jg+Omzfoag3ZzFHK3I7ht6oAxAqcPuCDZXDCEepW3VMixuw6tsZa/zSCTvY+Sg+R7Rx7jl2QIWB1
/MZYgT6KfrGxNNhxS4UGzkeSbZt+adYS4qpXJy1f02q8OFpdP2tmVX7obmV9dRrVITJtkJURDFZD
T+Ww90B4yhiKqh7QWmcbuRbl/OuvlV3lXaDg1fBNZp4DHwPQ/y/WFkD8Wsdkdq+NB0+6KoYr4qT3
KtKB2SJabKhNt9wkhqFYSA9Kj+Eny2khiqvHrE9OavvmWc3M8vaEp6BlcHv3qSUu5MoXvIJQrSjU
encltw4M19ndfHVBhBmmOkYBAvr5lY00qjJYaniOZ9Qy4ia3uFNfnYZy3ibK3KX7OaFV9ms6lG99
DhskUsmsf1CNAZZ+n2aqEuqNY0FUWfO49D3SWIyghVI3BgNeM+U2w5NOBHGzFDpkRjDcKM9d9a3Q
G13nvczOkz5l45sg5gTypmKqkaJUxQj2bJTbWinlxXWu5L2eV3+yKivH8dkahicJeRSju3okZbG2
PSIFKtIPt62ZD8deESVCYc6L7/osW4I9nN655MgX1JA4DabYidLO8wMRUAr2AeB0VrpvU93NYOVl
+V8FZa8a6YU5xSHrjVOr1b1xCbVRq66sFgvMsJmTClJGFvfCJ5IHmgn4ILBlXEFzGvT5wao15U7v
x6kKCYpRIF80ivUdTZXp7VEQpt1V5A77EX/pbAhHyo46KuHszCGAdG8iNqsQ1nDCabheIyJGokVa
pj/XPU5GhdHCO06HGVwT6x2yFWTZsdIV8pa7TdJ07Rq5DQP5LRMzEPEhh9wZ9Agna4KNCMGKzBSu
9d5J43jbJ6LQwkHPSmQTqZd96dbMKyLPVIikSGB2P5R8UbhOTS0aRHfq5BTkI6RUf24gSgbuiDsV
SoV+ToI8afqviZSmFc2o5o0jlqiNjvALMC5AyOl+nwDarmzYvpNhnrd2HqABJ5HXMvC92iCqWV+8
XnhaoCxeS0hwIcQJLzddCyQWRlzZJX7HV7Qxns6oTrMiamdNpLgTuNoYmADvSihd5I0w972s59F1
8xWGsU78Lya7f7W5ktoRXzqSdhj2CaYe9QhxGPURW/uEeBa6IpGahk9YeP9dLESb+S3aa8W3FuwN
yjSHkDHFJl8kztqIgHKq2w8JDc0O6GXGLkjNCR4d6mVAJh1BVocUUSYce4RgXHVEULJ8wFkFf5Ie
4VTA9BkVal95zZvt5IOBvlKbR+iAVz6YIi3MD8ZSd45sKCMLQ1SDyZ+7hdYWCaeEN74l0pibCCUT
LBiSrgcZggihMe+bLntthoKNJ4ab8xHLNak51iqhHdLZdtcAlobq7DTHJq2apsC8axhIPa7eeCXg
0gB+YNUtjxj6YRyo5KwoGKaGonMSVNMNCDU0TYHJy8cqilVsJ5rTNsjjxRtDiJGYUM2VzB4he7RI
nDukuaFr9FPhG8Qzf62Itvq+oM+duXRKxE8vktmA6tFRQDgp+tCmvf7xJK3m3XNWrBj+D3tntty2
rq3rJ+IukgC7W1GUZNmOncROd8NKnJh93/Pp98dkndoRrZIq6/pcrblmagYCCAwMjPE3pbqkJY02
qRrN2mEiepl4U8PkajTNSwuOLux2JFJw0zN75SvIg9nflI2WiF0I5uCbgptiRd80gwfIjou/tLIm
8qomXENXjnX8rR8L4k9VzWRWzKT81ZtlyWIMYPQObSqL0a0AxwK3VA311ez1ptpYg4TT11AEDVyp
zu3XOhMZqA9MHqA3SL37lOozjOkMKrekOarVH2MuWs0z1bj/6I+doyILKuFKYp5u3Flki99l5C+H
w2oiyWFIo+lnrI7AaBtFLaFFOnYKHBuuOrbf3L5Fs+uo03yv4RHMruBI3XR1DJOSwGp8pskbdbC/
2vC+ajPkR63amT9MVpCjgT5o5k+8f6GAIHFSu+gX17nbxob/oUAfkf3tD9YTaMEJFDc2b7sId5N2
J5so1w+zX6PyAhmZWu9d5YTdt75iQd7nnWq9zlQEQq8RJr3ydGgzHHZA8WgApAeBXACxQnjFIOSd
g84Ot3etIoxWhgYtbpWywrMD8WXeCyUwviRdy3NYLZow3BW1CVK9A4s3QOiY7WkjG2t8TOGkLB13
Wb0EUzO321IZy3RrjEJ/BTAKo2asAT565uAb9UaN4/6u04zYga2QUX8d0GbbhJVw2lsYu/Ytm72P
tpoZA47sZ3hQuwGpHcczUhG/+nZZm8ARc98rIijYoJlJhtTeJ4mZtCn7hLFapz1GU6wkwQGhlLp6
bSvsH5+pYospRnY3U4+dA52NPjy+DbtIlEbyYRZtP2xnkv9hr+jm3OEoPiIswTunNAG3Ar2673PV
Lt/B3fATqAAdJAf8sPVhn5hDLzZwZocvYURJ3gNBRvugLWqQNlVtC7BUCSfQBXCiki8M0AvdJEqs
6L2t1OSOizLBQuXUUASPMx+oiC6C8IVSrv0LlBo3UzAWobZXKqxDPrUI+KGgZEn1q+TnBqCh8lm9
FxXvvSPl+0g27uQEqQJTrtHZAQs9a7yL/ATFebBCuXk3U1giMU8xxHSQXogUaW5jzUg0cN4Irzhe
YkbTj14fAZbObTd/a+tALkxQUe4THjoAu6KkUu7pERuIjraDX7sEcAMRw0Ljtof8YrcQmRMEB6O9
7BFXuSsRZhhulIYwAuImmOOP3LAKxat0TvH6KOcseOh7tIIPipyJ2WT6CCkg5WuCnRijfjha4YIA
x7eoyo+yoQ+/tyDjEYKk76TEVt95am34dV/Qz5m+KKgfO3tMkKz5OOaK+uJMcVQB2VKH4WD6ADhd
VAHrHmQcnAJjHy8mbzcVrZtw12WzVnhNO07ae6pevfVORwoK+QoQyqOrtrXEcgOVpnQLnFRDtjpT
wepDvsqsDAKqbH4hzJaDG6zJdo65DxXsGGuzFm3BqnfyAcuVTN9XMaqQHyvDqt+NRjra7xWt7ABo
NYqRAG9OkJm6sckTza+RyrfZzgMyXBuflLS9b9SOQFyJTqjbehg7WIRAaxMoAEOre1QHnGSTmHll
7rCakMFjnU4hbBs29uClCD/ZG6cDPg6bJQccGc+6Enh5V8B+MGHRcqJEUwCzNLW6YWXHxOf1V+Yg
thG87T1EZiOgMWonnI2e5GXzYbYl2CDDbiP7qNaokrhmphSICoCx/pjzbz5A3bcfxw7RkX0G/PDF
yKy5Oxo9BZH3OKcMn5HsdZQ9QcJBFcmpi3QzNVmr3SP32ateZY0zFyHWpsNXfZhkcEh6vRg8JJ6r
ANUfX9M+YB6df8sKPQLoA6L4VcPIHoO1mWfTO7CqoMstvi+yZ8hfwTuv60B76AGyzTd9VsNl4Xw3
icU9a4wwGCFasVhta+QoJeSdXWwHMjVkrTCZfdXSSCmOVekjHAVUaiiH22JWIgX+uIQNHao9ty9a
sHX7zhR1C+pBadh9bREGgacNdmg8oEKnBbcANMBqp+DIbFd2MCZsaucI+WwqFRp3v4nmrPOPQoer
AB5M5cZMS7//IX2T3CQS9idfmSKxhZDfP6uNYfUflRj5UlfHDetX6fOQ3s1O1bzoiq3wFM+n+Zja
kZLsRdDNH4uyLytXxmHwq1UlANDfIpY/s6bo/U81hrlfpioMo+08R+W9E816gNRYQlE/AcnTuZKq
wk97asf4JkPI8FVv5kpx87A0ii96gYjY1rADK78tslr5Cqoldm7GqsjLjTHjAMgTJerM27wbgbYb
Wpc8yxyFLjeBiVs/UhAKn1MjDYqjhnFbcpNnLXqSmdrbn6t8rj73pd/2KBXFqOO0hlpBdbYlsP4e
0B1EbFWOwHz6gXzUhKoDwJmQlT20GGCnrl6Xg+aCLudxMY36eJdmxJNNGKcoX6VcOsytSXqL3L/Q
nsMFmYmUS5TASQlIAUIE4Np7ibZXDsujzaNH1alz/QhmvG3uFgf4AEKIWTnBXanI4gdifait6G0J
7DmDGdtAG8BwatPq1pzvCgRE3mc8I8CMWsUkdjKaY8OlJp7Fbg8IWPGqarArKkH9xEVTVFK/T/Jw
0m4j5GKjF9K2xDlAsLIDt+7LvsXI3Mgf8VC0QdoEickDbzYxeoKdWucvTR2Yj6apZ/4+bke7IifR
tVfKMRBPuRHbeo+OC0i0GDyAup07RD89we3bEgkEgntli+acm1UCA7Ki6uBUh8KvlENLJhoiEkga
gwbx0MdbGzOpCKyVEz9OelHPd2mHpL2x6RWkyb5acI2fJqQW4kMfKLy5Jo4qbLHJUJsjytk+8ruI
tw+bVJ9MCMg8FyAAIQE8uqOOlN3WioOhgBlhON+aFoXtTa2QbmxGuB6fhjCev5rQJL8MfYrKDD5m
GuBydeKAKUGsDIcYrnPkAnud08cJtjInQDTdFtCRLKhF4LmNfHQcOC6LDo3RV0xQkSllDPUm4HGF
NVhb2S8FVqVwLaosuNcjmGObxs+1CaSg3saHCT3DR79WrG/+HPofoOP7/q0EXjdufXor+zlUIClJ
oHP1NhGJbW944jT5vuZJj3OfPrbHJmnDx6iv0Joy+nw+hoFTKtvQhAiHVsDIK7pkreUmSxuqfCOo
zSdIhaA2JVBE0IRm03wL8sb4KHtr/uhnycwP10ZIFLrTaCPvwaH/XspyhP0LEH0L5QTHvj6Lmhut
SmXqzgCtBk/zC6QDLUX9Kny+ndfoBpQHbCW5kXtL4S+Kpr41d4g8Dv2dXafNsBnBD9cbHbOBR4F/
J6DLuOKabKaq/DhUhf2+DsLsYcwp7W/qVk2+OJNQR/b3mFdUlMMGaFzoW4+liGFsjQJ5nLqy4NwU
oTL9zFMTbnY+BCZmZiqPAMuYqfRZuWm+i1K/NfY9VjNomcQd6PcmA3DhOmZdPw5Gz+U+VoDPGkQf
XyP8YRJkGUSgeNgTIvgF6HGhwSaqTd3VpsFx49e4guA91uY8+0PqBrySAgo2TamVo8vzygHuOFUo
/fGXE1maXFqRSw1K3hldgzIQAjHA0NV6KuuNbaIgBKjdCXle4B9oA0vNU4QtTCcEnxEO37RMaKFb
5UVwkHNhhi7iJ/Jj4ZsW5BRQQNDKJB/XNofq1QoUgh6WvXkLg8ynFqG3bfAr7mXzAs0fQkfWhdGr
ickExWuk2J/b0hm/ViHGwk6VjuUOvY/2AUsTxJ24n5pfeS2Ur32HXc02KWJ4Nymik+8LWgHPRrmI
ooDnBtNZ691cclOjKe0JczBUtH6HcLo1/an40lKIVUHUpuoRr4EKpGPq8xzXfd9+qQYJtziKovnW
BA+bbGCSO8dUwGCHsbukUG0+T9Ljwib7mEXnfKGAR0HXdpr0m9nAR+FJm2vIfpi1DfM0AbrppkFd
vDRTkk8uyRgiYSA2qwm+HhWwjWWaFdZt9tSXG7D/+Y90KJwbR8o+dk2bcO2KdEx9D9XS/P0UqVnN
6S7InWse4NG2DwaSatKd37xD4urRKfrso44u+StOUlz4lRpaT0i3DU9dpwOjrYPY8DqSTW2LKB+P
R9FmDhKGCMn9DEMb6EdlDWSDRfA9jHRKhGR98Uct83UvFZU8mnUQ7Co47h0cYRpHyGo5PsoZvjl8
tkjpIMdCXHzIbNv52lKYeC39oTnoOm7VHgVnVAZ0FZ2H5cnp6eEuMPEjcIVTDg+AouXTHPbpA+U3
/641ptyAPpv233RJKWlncUseZyhHPw01SmGYRlIUtzIuCTJzEc9Ptd2qt0Fua/fKoJatqyjp/FMJ
bQ4RldvmSzCP3deiG/DBAx08fXeSEUUtvbZokkTSiO945aegrCg8Bxu41QPQBWduviOcKTm0lhhf
IS6r/G1xNz6PEI8AzNDx6lx1Vp0fsu05eJy7unRHQuS8ncum+CaVKJ1dDA9ED4cyDDUC4GB9FB1v
W261srvPlHCGeoJHERKsPdqEJNc2gmJdW1Q36djk5NZ9nf201cr6hM6rA0qgn7KnSG3yZ72lzIGq
6Jg1W4T9LCQ90VrCndrH1WCbyxY5xziJfADPdWNsZBmJYoMZkPMNTDfyHIrtU+YQELM+IH1b/gjI
n8oNZZCleqHE+a9Z1OOzNTn1F2MYc04m7nqULwlxPt3XYts7sr6L1Tl/wTCTecCMgnGJLIm4ibU+
ruAv5NFzHDad6qqFbn2QAVZ9u2jGk5XNB7RtG6h2qu1QmoOdWJvDItRlQyvxygojDSpl5AguUjPy
5xTo7exapZP9nKmCcFYHCwJOUsYBt7kdYn5U16HgKPlJ82JJc9T5fX1xb6Xosm90qvsA6ZM5QIxG
1yKAzX4EbEdB0rL2YunkZDgJd7liIlflzabePw6VRlaU4JXF6a8z573FC/15Vkvw1xwi/wf6gy34
eRJhCBCUrni26VKFLJwbX6W+JGVcZ525IKQHYzPQfm10BC4RQPlUjIrdujavNvQgcS0MNlW3nFkh
KfF5mtb5szdArc+2YzdE6qagvMCc/cjItimLiAg3CmyTi7aJDsU382FCj0gNTewXFPIgsKp+d2hn
X29cW/IcuSf6owp2uRH62x7o797kgu+0aIWDgMJrwtbXrXCaXoaWValXWrY3Jvs4Nm7m6kFq8bGR
z6YW78GK72j3e0gsI8eA+KDRoCB4S53unabD7ZTvBNVA2tMoSXQ7o79BbHdTy/Ems+9nJbnSuT3X
InZorGPISzXBWVuT9GlKBUShER3qRvWs0AF7h1Tw/M+jCJWGt9SQ3LDAaa1wKpXd9prToW83w5z+
ApjEgmqmKLvLi7/GOSzO6CY9aMqxBnLaa9hN3FhSh7ISe0abzk/qUPf3VCesG5sE07MTY/hHmM/v
8Xhp26AUVSnW3hdWS92GPCv2SlQPtvkUk7oCiLuypc7OCrwl/yWQGBx7Tpv4Hf1eEEASAnGrAinT
FbD6BmmrpEpzKMHDXgENLDv07x1MH1/TmJRJk93QpLnsmL8AEPAMU8NKBEz3Ja6NUr5TB5MEnocD
j27lIQ/T4MoU1w19hsRyi9lhR25Kqa6mGEc63GT6etuiiPD1UDLq221jbIWa51dm93Yo9iG4W5Vr
yjaluYJEKM08mebYGVsF5QRXViVt/4Ba19in1z7c+mjZKiZpC1RF13GcYY+cLiTBy5xaprvFvJRi
XFgjKF5XGo+ky9v+3DgS9D3bkQOArcXpOOkksNL2I0SkByEOBjRlt4DkeAUX83ZbCKwbFq9KAVwJ
7PXpKOXU0BcHZ7Sl8SA+ENYtkjdFz3Z4SCXfOnR7qat3o3pla7ydnLAhCmGno2vwA36jtf7ajXFq
a+jZUqPKTTwvqdFoN5VRhrt/XUIgdKDJLWAaIEnXxu9RzFVjoV+zDZGLPhoRvieEj3+NF78BbUsI
FA4QGULu6RIaYxLqqRPLbQ9mh/c8DJs0RhX38lzW8YJRQB/C1obtYQPCFaejRC1Pp64txdZEFJ6G
ia/tYAYgWYOn2zZTo+rx8nhnvpDDqsHbkKalW2vArzFUxkDlEwWkVOt2teL0H6yFlHZ5lLfbD/LJ
ggbETnK5YZdf8dc+mAvA4FQ4BbVcU3+IDEvsO6NqnnyE0h7nhA4UZi0kh5dHfRstFuQqocICQk2A
X62l081O0KehIBZq88YJqM4iyYoKRV9Of4b6/wSmvx099IsMpo/Dr5+/Ti1Alv/gD4FJl/+jmWRU
SID9oSmx7//wlzT1f/DlgCtgcH0sgDr2xn/oS3h9kIc5pkXqocJaWNK1/9CXDON/BPhSYIt8VmfB
4f8Le8lm+/3fpQlskx8ACI47GkcfLpjlz//anl0qwtwZHIk0yDh5bdlZ73nCNFsZzvohqzX/VY8L
+urqopj0L3v0z9A2F40NmYDfIFdRBd2cCpPMcgkoNiauuizvox7xaBtOwxWez+lx+H9DkYksgEJ6
LMuf/zVLQKxoDcw5Vc9BVrjOL+K1FSU+hKauWUSeRpU/QwEHWuIYNAmE106Honqf1KJhVloUyiMt
bsw3Kzm9u7x25z4bkC8JVpvnO3jf01E6NIdivyywLJtNB4Hayd/1k1oeF53OG1+3eYONDd7HvCxG
7cp3O41o/5nhku8AmKTHvTjU/L2Y1B5NBD7h0FdK2+SoqdQ59fm0QDREKG4xRJbrD5BiL8/43Cfk
eWJoEMW4UReC4N+jAjwtBwwADTdqwbME6kS7voty9A6S5ubyUMsnWp0JOpS8hwREJ3hOq/zHbrVo
QptGupU+gRCsO4HqgRla782a0qrUo57rlnKOY9fjPUI3wrs8/pkttGRexAOcdmxeBKdTzSNEP+yU
jwsINr7VC/BElOiAZl0Z5/TC/f0hGccgd9ABd3BXnI5D728E10cvQMzpfEPdHUtJ22zuyjys8UcJ
7SuZ2JlPqIPCVzmE6A/ZxnpdFRp9+GZKN1E1cTADuk3TZOJS1c7xlT16diibXNmCBUpTfnX/odmm
ihJoGeKV1QswI2sfgC99HxrA1S5/rHObRTAQ7wBVX3z2ThfR72MHBZKIRZxsjAZACEY0JwPtHnBq
85SN6mi7A4nfJzWBjA9iJtte/gFnjiPYeE0ALjfQullj2C0l12JFDw1gWLry5Phd5FpWON0ACBmf
u76xtzQr0yuf8kz8YYeCI148BbmGVjGgGKdyRMzdcItIMzcVojoLBsbYBQgXH6nPdIhCOsYOSnv9
enm6574sxChCABwVLDhX8TXro5H3uC1dPV8aJhpqaHOaGFsbiccrK3t2kqSkQLZ5+sv1ftVoFTTc
gNJtzcWDAnnWm9EctR8lhMf7rJuixz5VHMC9VLWuXSNnpkn0EXi/YeaE295qW0UR8jtqaaDETNfw
0GCWBDoK9F6kFeGVb/mbGbCKdwJSqmlYhsFzbB3vGuFYCUUWiUeADWOkogam5Jj5cpXOgEvTO1RF
9f3QVOZHkRWqp+F9q6DTcSXsroiNv+MR7BVutOW1RmVgiVd/39I2YkBzyO8Ixch29sNnpAwcD+w0
7pUlSqtxCJAIUdRv8ZBVO2o+vy7vrTMBkRSNH6LD0yX2Lx/lrx/QdjkojVBKGixttR0BStwKrMd2
phzzHQpV4b/faeD5JfWDJUHk+XY6XpmDx5PGwAYrxmqnRrx9VAM/5UBV7Ct7+UyYkqShZArG74Rv
NbW5V6hU+yh7pz4S5IXVg2GU2jR8NIcOrlCGdEVl9eUvqxzSh7rPrtUUzuxnzOXxzF4ISjy7VvsZ
exLq3CjCuIHRZW4nFfOA5tTkKupU7S9/xTNTtenFQ8UyeQORRq9WtWyBUikhzTquoIdJIpVqUUpF
/jRsdmkg0Xoy1MBLZEuhPwkr7/LwS+hbnaa/h19XT8BcK0ExKYIre9mygZrskGQsrnzP0636O1On
Vki5C4lR/p+x2jqqOQ1liNsHBi8oCyB6b362rGBxg1J9z0cQ6ErJ8Ox4UH4WNTWum3Wlq0zzVu9S
p/TMnK6ZUzfDFjcGPucQfXcQMr8yvdNv+Ht6NooK1PIQJIAgu0pNVD3w1djq0MMtGxWF8CTYzbP+
PSmlv2t6VbuVDnhRzPaQJCDPvhIRT6/U/4zO7Ua5jcoAT5TTHaR0mtpEqWw930DXPETTBf0r1IE6
1ai9CGMPrzYacaUccW7Q5ZHIztUlj4fVlLUuUCZdi2sPbTNkQnOcjVTgJ56jzskrLInkPYima5Wd
0yvu90wdyufccTCSFmfb05n6cYp6fVLWnlIh2phEhXGIygnAcwUbZYOS+EjxQO92wVyKK4t8Zkeh
zGEAgCdxQpdn+Wl/BdvOx64zG/vay1pQdq2iBHe0jh2X5pkGh21Wby6fy3NTpT685INMmBLq6XhW
iNKMDvTH01R4IGMUWEeLGpBbjqZ5lxYpKkOtUOoPJTK6V+L82alS4eS9Rj6Kr/np0GmoZBal1Nqb
aKveAlYwwPij19bxI/CjGa8t7YrL/uezUnUkwOGZS9BfhUC1180cZfraK0uBRmqGpGSJSpS2CYy5
fC4sE7XkUrdAz0CpCn+FOTp6MY6WN8IXWAj3g3UtYVwlGX9+ks5jX1ALpSS11hdJlDGFL4p6qJUN
z5wve+cE1BloZLdQSpCmHWvdvIsDtB9A1o9E6wFJVRl2VyLL6UX053fAeccqhfthyV5Pv4UVZQKJ
fyw7RxBLjAxiLRkCG0RwEV2JmcuO+r+b4M9Qhsru5sqjT7DYwv69wxWks0JwSqhwBqjFSZqA+94v
2y+X9/W5zbX0weDHmlTr16UAjZsunEy0Pp16EXSKnHSXgkN6BtmJuquaI7R0ecBzK7io7ZjEKZR5
1jVnvCYrK1Kr1htr9J67GcclxxbDzYCW+/7yUOfmZpIcmSin6Dqb+XQFKyiSU9zxsdK0qrwSRswB
IAroI8Cc22Bqq93l8c5NDUYoxWemR1NxFZOaesoGjDMbr6r7Aa08oz2UpgPPSfev9S/PhSOyPlPy
ImZ/rKvdclSpnoRh67WFqaMOPedPRWMnD6kMdHhAWEnFGuzOTTviwXJ5liutnz8bE7Mz9Td/m/rR
sgx/hd65tBcLkajx7My0bxoH0sMYofIzWX2705Ftfoqmxn+ZEFg8hOnsYIEUIMGqtNBIN6EPYbIN
VYQhR0BKt6DgUGSQSujfINhZu3h0TfaVk3QmHeARZtCZZjdwolaxm9a3D1Wra5ASTLR7xx7vRvq2
j4jchw9jMHYPaqSI71Ez5TuRj87hynrpbw4y7HYKXvQIoDyzF0/XK0X1jkKmT+wKE2VDy883vR58
dbAFpmtqLj6DiDgqfuN8L2sF98wOn40N6sP2Hkn0+jk2ZvHp8m96uyJcnry7l4yedGHN9pZlWfUt
JCoPZli7s/CoBV5qtccZrse3Sp0Enrmp/T6rm+n9VEbm18vDv929y91tsiTUbkkeVqWcXpbYUOEK
6kFXrjDewh2BFRJ7HfmDY1UU9mFOG9wYAIReOaKrV+KyedHsInovogAUWM0lZvy9eamjWLJDDZ+V
MQ+lgd8WF5Yq9tjJla+Wgt5zYw7B7ehgHOUJtIkeNPylni8vwNtI4aAjRFyncY+MhbrK1kLL1+Yi
nwpPKKW1lamucVK1+MGaiunmvxmKEEp7jzVc7z5OcVG0oN68ZJbtj1qpDc9vADBuOI3mlYN27rtC
DiftpiGAmsDqoA2QAkQswNwaKmjrhSIEnFm0yDVhFTu/zBmc86pCMJoMzYHXfHmm5zY11yUR2EGC
h5zw9NOOcQbCzglLDwM//dY3QxuPuUB1fYHhNoagyoFXrHJIIMDcgk26It20bJzT69qhuEwOzEdd
LtNVZhD7RgUyIsXDqbPzd9CNcTyZQ1O/nQ21OGhp8u9poUPSTTOHlV5QEsty/LWTeyCt9JAVbEzB
4x1wDaGt2owGXmywEQBfa3j3XV7gt28MRkRPFK0IENimvfq8vkAjIPIhJ/UUl7YdF/Y9vH2LOl3j
38YlBeDeSZL/4sTqbCVKzIzLm2513fRFGds6qGGPDr+/FxCy7kfRBLvRcOr3itFZx8rpcUYZECvY
xtAa35nQ1n5envqZA8tNh9IMpVraCOvaDsZkudMEbeHVstd+TFqf7YU1ojln1PWV2HBmI3E/0wFa
Wv808FarPKvask3ryuuTLvjVgNdYSDojODm13hpNPFdXPuu5mLjkmLxrlhrPG9WxJtWLYLLzCga9
3gMRqVofuz0/eUIiGP9ZNZX9t4pYWnpoZ8p9Y5g4P4jAt1Lvn1cZlhA4sqUwjFbj6gzxJ72SGlHl
Ebud0U2dmh7YiCsrEH5qi5cHO7ObmSp65MYCweEqOj0/sy36Clpr5SVTa9x3WSYeZ5DCh8Rx3hP8
A69XIvVweczl262ChABpYSDpzKmloX86pmEoGL9NTDBIKu1x6A1/S+TOXi6PciYMU9ZhjOVZTo17
NbO44JcbE/ZlnVPjrtyK5OgnESa0FukYfGf+DA0FDKX2sx3G/8X2Jf0lQtB9QrZmNUUccerQGC3y
beE3d1kZ9Xhn4cHi5nLU9mj0z9fQCmc+JFnE0smk1s4OXk+37a2iFn7p2RYIKkDglWuH1vAVLtJP
tekjGFg9TPvLa2y8/ZIcTYfeL/VmAzWW0y+Z4oesZhPlv9KKwCgm+Km3KFB/KEGnfLk81JmAwO7U
dK4W9ilrezqUgKdcKolF/ijyxC2rRMMOJFNutchGY8ws8isZw5l7VKLSZ4CCI1tC8fB0PL6VFdu4
r3p6HJZuLDkYPEYnPJ9EaG5bsxjuaq0uuGhaH6ujabKu1LLO/wCbVw0lQ/bRasJGb4GMNfgB3ezn
3/BexvWx4h0D2yG7Kx1o7sZow2yDkPQFjPLnf19uNKkoftBEJVFZjR53UBCHrmk8Mox50/p2haZF
SVu6h3N6JOBn+8sDvq23LH1N8FELkIF/sFc3uZVRYTOM1Nnac2IdIqDMbjCOOCYq41Me5wKny250
p1lRAK1n8SdUvdGkGHFXqhS7f7j8a96EKH7MggejSiuBlqwL0GoyVJ0jUXmPYGve12NsoPTjy92/
j8IzkTCI9hIv5tUe8x2oEMkA2Bc/8HkXtzGcwr6+1pt6c0h1nawXmgEdYRrx6/ukYI76HECaGfMw
c7Opzm602hgAUYvgcHlCb4dalIBBdSMIu6zcKuyVgUVoM9EsqnFr/jpwMp7tqUGloEIA4p+HWnSt
6NWSaQNaXYUeZ8xaSm6ojVR+AKmnVPCE3Ig4yFsXL9MpvhLplv1+cmdRsKfts/RMTUkGtnqsGbVt
D9EgxbaezB8KAHPUciYwib+ZDtmgXFnIN4efkeieLa91SihEoNPooyVTIGYL0D41z3Ab5Wb1Lo7z
9kEF33cP1b85AvyB1uA3IfY4NeL5147jMsJqwkBTLAL1ArqjdXv6C5BZKIFCdtAGCLC44WLgMLmW
P8rPYY96rZthq/xZotxEJwwR9QQwEMYaXj9qGbj9pMYO/PIHXy6wNz+IJxWaLQseb33XDMi9JFqa
ia3dKPKbXerxpm6D6lEP0g+4p8CcK5v2VzhqxpWddubTk4oiCOiYBv+zRiNljdkobUUfKi2i6Tjg
JLWt1KC9RQZM2cVzY16JPW/LvIR8dOjA2epgy2gpnC49wEOwtJ05bymjUTCpNdAyqALUnN4Ub2xI
cQakYHTdBkwiJ3o8zYY2EmoCauzXr72qU927vPZnzjW/CCSIoHMlyRZPf9GkwZjKidBbfZrim6Ky
MMlW4S1xytsrQ73Nwxc4Ddc8n3kB/a6/s67nWg0PBmcounMePp9oesNHup16me8yYJhwUxEQm+dh
wjyrjV1/app//+Rkpw4vnQWd9eYL9ArumX0uJkx6tOqm8LV0q2PmDg+Hh/XQpcGV6HLmuFNJpGWP
QANi2msUEYp2Q2SiRrcVEssrC3Pfe02plGNj58ovDZh/5UmcWt8DFBkHdya1lVeW/cwmB7SwpDtU
pCnPidMvHAMhH9WZTU5NLDnqaovRkd/Mz/moz79g4hXRlSU+c5whaVKRRsBN4HK32uRDpieT4+OG
lijqEB6TQIRHvM4Tw1VMo6pdGkF2tcmLLMGkTvrdtQr8mSXn6cENAi3UYcrL7/urcBDGBigBO1S3
ij3HOzWdWyTh69Tcl2ZXLr4wVv0xLXV/X+n97KLN8F/clQvgnAVHBPrtAkjQ3yATa8wZhg6Trg67
mkILRs8W4XDlkXcmt1oA1OqCGSO2iHUuOYJjTpzSltCn8hqqazkLb2Dv39k4m26COLG+4k5Xb+1Q
sXGjd1JJjqUZ76baqrcD9lb3l+PJ24/PlSaoO+pUEfjH1W2KHIGG2URlbA0ZlPdBhO04GS1Ev35O
j3mOyl4X1j1G2Pm1pXib2FGZWqRdASUSXNY1x0SQU48L22SEpHqADdcfFY7kFazs29NECrTAjpfd
hdaRfrq5oonWdgmTcsux0j/aQaXv4yqU2xji6DZJCCBXju/bAM1wpKxIY9J2QSD1dEAlbEA7C6jm
/Yw2Te6POB2JJtrwpcvd5W93dihqexT6oMiR6Z0ONaSdraCvhDZcioaI3dmcmwbVSXu0roXFs8tI
9rFowKPJutZKn4M6wpTOhxqUiLuxiwOkgFKBVZ+PaAKWd1ei8LldSW4HFJhm2VI1OJ2ZqmOyZWq8
7nT4708AgtMdR7d0W72JP5QzmmSZJnys2WBXXl7TsxNdbDg4mjqv99WaznRTc9EPrGmEyV1figTQ
Zaje57CwDvRLrnVjzo5HP2aRTqdeu26ma9jWI2SqmVuH1ubBMofsyQkM3nWpn9+YUVn/vDy/t8GW
wtpy2EH1LKqtq2AbZwGuzQnjDSYLqAcigiFq1HfDnMld4GAMqXSl6dq4Sd20UOGubNlz06XxSZmL
eE+NZHUckQLM0LBhefVycg6+b4g9kCYY5a0jj/MYXOuPL5/rNFWFxgZJExmaBbC17gCU04Abdl+b
OIHG9X1KD/uj0piC3LFFNbFpLdjewbX8+OygPOXgOWi05Nf1LoG8aWrYhYn8YiOPDrbEbhiTPJX2
5B8mpa/2Q9nqV1b23Ie1eFbyZuflp9vrdwoq7+gZobGIgxi2pB3CdrsGTIpEg6E3X9FiyXpXRdcF
cEyUoz9QW+HT5b117uMudKcFGQJTct3fbsNpmFsIrFsVRYljMQpk//FCR+IMnbOua6+9jM6NRx2K
VxnXCMXwVZRYPJvTjNIiJEIxvahZrO1AexZfNZD1SL8kRfLj8gTPBFzKXuAElhqBCXrsNCwlGFEW
WQf5bmg05N0XLW+DlNcLrO7l8khnpkapAAYZ50RwkaxukbjFk00rZguFRO0ubvLvxWxAno7izEWN
8lr3/sxoYK5BXJOVANrSVilnkaTKOEeqtVU7QR1LUJKwOqFtq2Sstw2WmleSjrfjEYGgyIDTX+oG
zmo8HIfDzFSQaUUzLN1ZXNAuHlaKm6GRhkpA319JAn4zYk7DAOxPmmA03CkhWmsLjjLFU1aoPBZQ
mdNfRhnZL/bcZO8zBGreqbOQ3zIEiB9D9J1v8A2skr1vOeFOzaLhjlaESqMBr70UubfPJLC8dy9/
7eVrrn8erxsot/Cl0W9fnV1HKPTE89DfmnpqHjiZ+CVhYnhzeZRzq85JkcR+LnLy/dPdi0zVCBdj
8rdRPBR7dCCiG2jZTxn6ADet0l7ZwW+DIC05LhgHzJAGZmj5NX9l9YLeH5kjrt7JiKa3DrTcdfwC
75MgH3chsuAeXK1rONK3B5SSEHkDX5kLjtNzOqgUMRJh5hx4Uk1VLOv+l7Mz63XbWLbwLyLAeXiV
KGkPHrft2MkLYTsJ55lNNvnr79d+ONeiCBE7QE5wACMudbO7uoZVa8H7meWxfSbMeHW7htCOqJkQ
BSScKrRdm6rHYEEEsicvLhL5NMSed7Ddtj4tBQPaOcTHz3Am770sG+uDw1gR+zIcoQDB10YzmUi6
bi70xDPklqZeQhI8eeJTCYnJTv94yxS9Rc/8NbHHuPG1qbb04ySPzISCumHBmOK21cFlVoCrYEOo
cP9obl1QhxcaMAqZIP9ndQPI/NxpmipYuCtZ/9O4Y/cedVCBIDs9qoteWg0PtQ2FqvTN7qcuKhgH
q7iuwqlGHmgYeGqCyRZf5niCPBR8zen+D/wVca6uKJIUNPPVLdUpdV5vR10UVhRLLTnJcS6gBDGs
9Ck1G+19ljp6duynAkVjiAo/LJPZvEO4M33b22j2tm1vvm3hE3ofZAinWhqYVKl3UQ8LUSfem1pS
/Wk6iIgqUnR6ma0md5zLL++9+umq+cUwBKV0GmCrm9jYoHpKBGNPQq8gsdMLyKrQqGdMKjmiAKgd
oKUdLrlokF9Fsvyi8agynCB8KChMqLQtGq33d/PGE+HrmCWkF0gnnX+vglCFEaumBAKqbPKSx7jK
+/Ew2VQQ86BnqF2PyvPrDXJdeABoXKnCzvXXi5Dz0oTUbIQkDfvBTHrrqREmzJtFVT82Y7J3nm8u
D7NuigGDjqPOJIqv/vw35+e1i7AdOFGOdjpN55ZxFeAJ4BGWyZfh/aXdpEqq4aesMI6gKAFWe0nQ
q2WjA3Z9ZAK8O/RUif41DCYLKYwKeva5/hCUGvRJddDvmN5YJXIWZBEkvEqZcOUCNZKxvmxadJ40
4Z8Y00Itnr710baFeLm/ypvoFgvcP8qAnuqPr7u4FtTglKIYuHDTaTlpUetRoYhkiCr4gtrp1KMj
MdcviamNoR+Xe8Dy20Iw9j2FNSGo9+gTrQ5QgkVwQxn2GekJ+0gXKRw6Y/bQeC5i7PAGtmnIPYrg
yIXT7HPQT/Pb3EOlO86j6Xh/M5SxqwutfgygHkYqKWzQ1r4+XQ0oCAPJC8YVlL512xheiIxv//pL
SrDAsfItNaG2ntnS22Q0I6+G+FvE41kEMFFqgBYhFRwDuM6svdRwc1XkaqaaFlX58PWqZkUmI4Ex
Hy06Co8TvLRvRDvuaYXdhCVq70gaFMgNj7gOPaF0AyYy9fYRnxv9bdUEXVbqVj9ymiaQAA+m/WEG
cbQz4Lzh8IDfkuFTWWBGfU28kxH8GfbsWcfUGNxvvVmVEo6aRj8vdmtkp8Hq9mpD2xa5LNT2KGav
YXad2Y6u4TG3047LdCjtGvrauC0OpbWAUEeW+dVn0uJZJBejiMzYx7q1ib5uvpgV9kxhahcn84dH
2o3Ojh+//XpYUQJNoEmIu9aDNHYAhTHlaYahkDt5b3Z+drK6YH43NaIAuDlrQXao9d7ZwRHebiZB
l0V2xE3AAa2xdGRB3GnBVbAZJ3wQUQftjz75J3SB9WfHL+TOMm99OvZsKjQQefBwO6vng657iVx4
AGh6QG/B9mT1KALTOwWGJEKKFEOP4/eHurT3Bts2HB2mGSpBhxbVL39dH5pjW5vAUVtHx8yjMB4m
7ygHOE273iuR9YbHKzbG7lwKOYVOacqz5mrWC8QjezHC7eOCoo5BNYPuE3d17XGHEcyTm+HkEFHI
TxEyU0fdGLwn15n3ouqtz8u5oixPdAeBw8rzoNs8aWYEa0QsBif0GguWSmPWHkwHch2jH6adaHfT
HirMzP5T4CQxvfZ0fQGzJJhRjhMH6xRrJRsIUfwbwVdlQrafd9Lfra0EOMLNRNwMIoDVeyHcySVd
gMQh93WBEkeGFh5st9CdmXvN+VsnbqnUxKT0zSQoWIfrpaU98mBWhanOi8UJErgxtCoUEe4/gFsb
CHZBcX2xe7AbXFuJJ3jyoxaO0okZ30OUFO4hsWcIt6Pshzd6xo5v2/I6AJDAV9EgYhPVz/ktmoto
epooLTHY2vctEVZmXIq80pj27PqnnsnuY29U7s4huY14KOOxNm4BoyJ0pa6NGs1M89cb7GMUG6Cj
tSwQH+QsxYPuTSQg0F53H3xI7v+wc615krkuv93f5C0nxOAwIQbvJdPbald+WzVsLnOQgwE7zumc
hIUOnSf04enF0AK442OvIZmpkJN0m+njfctbn5daLQEOzyVEWqvPa0EvWbsT+w2Nenvu7aGFALVO
L4i5DwfRW2N4396vKfvrgAowjs34AZ0UXjF/FchWhaPnrh5zIftggn4zrlymJWPh/z35JL6hWcIi
CkFI5JahC38T7MtlWr3T5Vh/M6Iqg1uybBr7YMnKiE+1hPsXsYmhh9ZX1HA3BkkxTYhkpPJrn7rG
v3DExsOxas2yfwDxn0OXiggWVRLXzf6xvEF+z11ZdTCYVkA4nGwR1aFBXGEH3rBxxNRsEJg2/AJh
1+pcw19L/3phQLyVzAclOYT5VlAMpzROmBNtRYU0gtseTap1h2Ko9nBDtzk1ARHleeRiFTEQfYnV
CbP6oHEipJiaRU//nC17oK/jdvrPqTD6+CiyTnwaDECpB9vJ2Y4ytczPrTG7/WGBOv5b7dsxbfKk
a51LPojog5MK+M1NyttQLKOnNR1Bc5UZelwG6m9DUk57AcmGa6U1DObpF7kBqcH1ErIZIZSkI7Dz
NFuGRjAXnyapxQcS8vl0/5RumXLoGINKoOcH7ubalFWIpjG4kJwbYJd8Olo1Rr/wahTDTn12w+Gp
2aD/mVo9iJWtvF3KqhwHSszRbIpvi0qNDmSBSQHjcCsfpFMv5/sr3DTreAyQkTtDz7baTBsWVs9O
WaHfuiPss3Zvq8lJUacHvRHNtyBINQRoOn/H7sbO0j2l0EX1iWhj3YlGk6ySCb/nqHdW+ZDXaA80
g9++iUz95/0VblpS04aKFo6wZuVoirLu0cnIyZgTrwIQLL1zYLedeSg9t/3rvq2Np5iX8f9traIM
WdVjFQti5aQv9E8jXDh/Naovfd/K5orgh6KmQtCIqMn1qbT12p8KE3koPF8LirsNXkRtVk9pHe3N
Sm2Zgh6V3hbTCExfrE5lWgduHoEoPFqNzYAWGkJnoDr5gynKZKdUvnESiStohNDCI01cg07H0pOT
mURkM3MH6Akui7PmIwiVN2N8ybPWeJll6fx5fyu3PhjYNnUwaGqRA19vZeoLmLtHPlgxI9qnpyNj
vCao+ftWtnaR9JqAglEvPtrqg1E+Fe7csrS+68w/4676p6lM78Vt8/9w1lkKQQrkU1S4Vp/L8kYA
qqO0jnUypm9rp+UVMeO4QR8j0na+19aiCKcZpcMXk7+sbDWKMQJ5H+uYmNMQOjqwu0FQ1KzneW+I
d+srEUxD64KWL0nXyhRCEpPTTvhGo8/keanj5OIN0auRjtTy1Mwuk9bsEof++iw0leNPLowYR2/o
fhD1tacyN5ezyYKOoztGD/cPxeaiVG2UuF2lnatFuUhf2o0vqE9QKn1TiZ5sKyoQpAjv29m6V0zw
/8+O+o6/xZTqxTEtDTvWxJyWYThKArMVoH+CBUqMoHhCaS7YqR1uhJMkPqTRtBZMGBpWRplqid2i
WjDaM2h6QEk1/Tqm0D+3iee9LQYkCHfyk63tJD+h2uOg90HKdb3MzMgRUtA5+p3TVI/D0nyvYt3c
yeq2jXBI1HQLw/+r13L2x3Iy3Z4KTzkOT0GbAdU3c3l8/RdTA2aQ6AIF5TxeLwXh0KpMB9M6AmRK
38A8UxyHIu2gWU5Q94v85ymI/r1v8nZhVFpMijvgHyFQWo8fZMZgNsbE2S/ID8LAadwXY7T8z/et
3KY3qp5jEPirzjBTr9cL68vRRMoKlfYUyP9lyvrl2cxS/13VKsGwiRighnfiWNWZON23fHsJsAxJ
JgVlxfZtqLD8t0sAW0QzASvnw/lV+cHSrPQroGbxXA9t92jZUXVyJKDm+0ZvLwGFJFV5VBhaBrHU
pv9mlOpmXyRcPsavkOFtNUjsEdLVQtsZvlW8ouf/Yg44JxNCv+pm1+aMNHZh7VHmardDSyENjhEP
KFocw89Zi/bwYlurw1sGjOq5FB/X1FODk9EVXbji+SiYtgKWh7BljiwJg/5fclFqO/XcrSOqvIma
iyQQWSOjU8NjJicmcyG3io90NKcHPfHtnRbs1kEBj0Fh6lfhZl0CyzrI8BhBBGkS9Ok7El/k9hCy
QNphGo5pikgMo3N7zNwbS6OLBKGIGngEKbE6ncAog4GBbL6cFk/PBZTgp2DEy9w/H7cPNtgvUk9Q
zug5scTr82G3nlsOBVZEOQO09dCJTW23fw/hV/7qZIY4R5VQ+G+ppq57cROFKMRtuOhmpiMlYkm0
URJ/CYOlqY/o2YqjdOK90eSNA+nSplfdKo7ITQOwapfUbioeusQWfxp57D/R1Kq+atqkHXyEhXbi
H/VRrgsYal4WpAU9KnqcaxSv55Q0bZcZLjB/nj7Y2YSGudIfhxkmPhboMR5RXUfyFw2hFz8x90gb
b78mwxHEDjo9GkZY1wz8BQIpejB7QPPLePrLdyO9VeJ9JToDcyx2HtdNY6powQeFHn89DlhOi9TF
UjER3ObdpU1n+00Hm/yFLNW43D+ltxMQMNDY/q8Resqn0DRcH9NK88yiFujbJVMxMvwzypPOlTgF
mZif40HmbxwJB5JMHAaDNfnGHv3uw/3fcHsfsUu3Sr1ScMesgQegaDQXKZQyhItXPuqp0ZzidHkd
8zo0FCz011tLwEn4Z6tN/+15IBvnjBZ+GU6mGB5SolyQFdT+7q/l9lZghf4Q18Jiessyr61YQye1
vKKIZvWUu610GR/NYYyfUndCb8moh37nA25tHj6MmjQDQ7fo79juIUoGThAurdW9DEbuvh0bv9+J
nreW5YEJAb9iKn7L1eaVmQe/7ZIgGpLn9gN63d5TsSAAH+gSgRYj3rN3+y6wg7/ZU7/nt4811/SU
mUypQm/W3hbgob5CzDo/oN6Eitzi/zUESbBz6W6WyEgxvS8FoKNcdzMjokeozZcxbK/S7OzDmIng
ONle92Ar5DmqNXuw/ZtLjj3FZQ8ZCayhN3RqXlItPdKpnBQtSc9J19D4sYA38CuH8P6h/NXeuXKe
ypal2ggcEmanV5GgxD3WEPmWYd+NMwpZk4y/cZbke28RI9R1aVnRdJsR3C5FcGoR2f2uo2cElXKu
Z2+GJTG/LKYFr+icQYmbFyV1JDnSV7ar8jusH/z+sqy/ktT3D4hwzR+pYCOGlFqtPGh1txPobe4c
PosGDC8s3dLrw1E10DxLrlOYltJ9M+meODkjyY7f99rOobg5h2rjMAMgQ7GMrnEIQiI/NZF6h4U7
/+VMfvV9isr5UmVDAmq+7TOUzot0j/luy6pCiDEKyf9uhgBRgiOmtGQZ1hragcEiG+YfUENDdjg+
l4OmA9M3jdP9Q7K1qxRLGECGvRGw38pzoYoqkCrXirBw4CHrMnMOUbhn2m+o9oDcm6Zo+IA1g0uQ
/O76A05Lj+I1CIFwABGG3q7Ton88RWFC5fu1/pgPCKMeBO9gBFTh6doURJeTPfl2EQ5T6V88umrh
6AzjSUNM5GwFZfTH/V28fU+VQWCLNiMIUEKs0ReapNRmAl0JDRkjd2jYdXAG6Fw8CcSP3iB03D9r
Muvh5M3rv9OgM0+entU7L+rGAcIK0A/m1mg8rAlcghL0YF35eQgXgxd2iI+Fi7TRWYUK410QBe0B
KcJqx+jGV8V1EhNSVufhW6NbEOdlWNG38xAOw/QUQUX0eTG8ntYLSIn7u7xpivoUpMPMdxCXXX/V
tiK5nCdMxZ0eX/q+iM+jb4p3vdMVr3c2IHYUq6gad7pp0sM+ONpWpWFqbAMU0xf/rEGodKyrbq/c
cRPiEv0oLjtgvZA7k8JdryouMwVTinKIYMoAjffcuTRwlR+dMQh+uk4rT6MBdWqnEAuQSu2lRVub
CjBbUXWRSlCYuDaPNDsEWhEi1l1iFIdRaDC3Nrp5NJpI7BR2Nt5aYKYAH1SHACew8uCLlyVt6YgC
NcdRZ4Ksaz4VEUxVddRVD6hdFpf752XrPlA4pdKCcpFB6eV6aZagSOLmsgjz2GyeSs9pT3VjVmd4
f5ZjbpTlIUuydsf1qEWsHl0Iwf/f6OrRTedyGTtYNEOJCCEUymUxf2Ko273UVe49ogCfnIPcMxB+
sM38z/sL3rRNOQvsBWAFYJPXC/YNOQ+juZCuyMF6Xip9QL/UBTHZW8mxq8T3PKiMJyHdPeDe1iGi
cqzocGFsBW9ybRj5n8rX0rQI9WGJH2Zy3y+ZTgEBd7UHC900RbT265lUtE3XpqhsFVWjV0i9m8bH
pdS9T/XoMbAs9GinSrFlCUEgRkcYP4ICYrUoNk3aTOvlIdi69Lj0i3ZClLE4ZdLrzq//cAyNMvZO
sAcicXUzKuqCmavjbqAIrR5RfO7aQ1CUL23baRerYWKZR1KjCYA85H3LWy8X+RH9Fsx7TM4p9/Rb
zA3sFILCycHTLZoRmkFmndtO7x/9GcVZ0SnVTi/1v6I9XHfIvNNKH6mx7YSqWzeVZjkTVrgFXu3V
+ucozVXdJA8HG3VwYSZw9dkV4rdF9d3w4cumlbNH63aTQuF3FdJEEQOSh667Uk1qlmPczNhMGf+U
di8+wvvj7xTUtq4kQylQF6k6BjOf19s7lMi/J32Q416FfF/ZfE9/ltGZ1/IvL3Ka5dgOXvNudqGz
2NnUrYdFyT4wNwdY0lujmKdqhMaoK4vQHk1kUtGVmk6yz+MHx8m7r9nQ+N/9IJbJofPL+dgvvr6n
zLDl8NUEPjgM6D2ISlaLF3mbQD6ahy6P3JH0GWxIIrJw0qneZJW9N/C/dWPVC0r0DqCayv61vbRw
jXjQsOdkTnH052AJjdbNzknQFTs3dmtpjP+Q9FMd4tquTCGrhiZqbRH2BKl5CGrfZZQ/6h8Kt5pP
U7/YO+fodmn4V0XiSdeM6uK6le/anbFEcZyHo5xe4q4XT4NOoIkUcPvqgA4IBiUZ5YvojazjkUKR
fAXo3odl1ojLpHPZgcqP57Ib7Z0TeksaoOAe/EM3Wr2Ya78XoJBNMbgkYtVS+afZ52OLEHoK8RTM
9cunmabe35NE6r0PREpT3BEfxxoVNhO2jnM5TfWON7z1Q/wYxZOKS2T6cg0oLHTNs4clxw8jJPy5
rpwpPxZObz+4E+WqQ1Q2/ZdYNFW8EzRs2qXCAtMw0nw3YxzCjMtuGLM8hAf1p9S09AT0wHsjHErh
ZNtzWArH+nTf82+dKKY5ECVQJIA3YPuA3pddtnUe2pNRMCs45agxT/rb2UJP4z+Y4lWDKw8vQJ50
fS+XScT8pXzmDnTj2fFTtO7q1kXIpNvTn7q9lyZYDQ4wL7YC969cTt8ngyNsTE22WR/GnFn3gRg3
bONYfwBvZj6+fmnq1QJhAywU6Ob10rrUFWZVIJJeVs571B3rI295dfaHZNmxtLUyEgVOhwJr3rxX
c5VavjaxssJNFTcRYwtLW8YHmab9p6GYqh0Q3e37qCAiRM0MZJBVrj+abc6x5tVeFrpG255HT+vf
t35n7kAit04hsBdF969m2dcNesOsqfGXTRZCbYpmt2a4Jyen1SXwOaf7n2prQb+bUj/lt0inSu2h
SgZM+XVuvM+HKLtA4D3+h6tMHkUjEjw/E+urGFzyFBox4jeQhuXyOagG/23UQS3qjDL6gbgkxILD
bl9+42womRHFvoLf4jpfLy3uq1LnuU9Dumh/RxGlm3KxPDQwmD+bmel5/U7+4tgGUkrSD73MtbkI
Viq/htwEHoC2P/eJKz8wI/U63TNK94DJfhXCiPZpVqwPYBeYpZ20WBFlM3YAhaP62HZN9pdMNPkO
eOleR2LjLDKXQF2BSJSbtq6FwcDnY9FSZ1F2R0bAnKObJHAqZ7u0I1umePAoLFDP5PVbuSkh9EbS
/khD3UqbQxyhzDLGxoAvpnB0/9hvPbKqjslEFbEK0e4qY7KSnGlvnG5YTJF+QLrE+GlEGhK0UarY
VQr00HzECRDeDfRLDGvSEQaU4lKJqjpOpSu+3/89W0tXsASdY0pqtW492cyaT46GoHXKO/feWIro
LU4PjiI93sM/bjyrHi1SupW0KhkRXV2LHvErt1yaNEQrpThYXtud80aAtU7SboSiyIhOdR4sD69d
IK8P4ADgRjAPwGh2fTsSkzaer+cMXXVpcDLRrD/kEofgZGm2k6Le3nuL0WLgYcy+0wleazwA6fca
PU/TsJRTcUj7djwBWEOrpWaqPzDg1r2/tFsXCnpPVVYp9rHIdZ7GpDAosQFC/QWquK/UessTc4Pa
5b6V2xMCdZJHrsTloMW8hnSIXLoFc+1JKIcJadw2a+HK6pHYQfzlcN/U1oKYZSUxg7PqlrR9qiCb
qwwtDonYNUBvTCpPlPnD+1bUbb6uCWGBqjD6H5xCTvP1iYBzlLbgmMiwgpLqo94F2dl14J3qyA0v
Of/ZwYu16mPfzv7rDwiPONVFoiHVclqlKUyeezJAOTbkBUbKZQjEubf6+Z9qyVCLqPJ55+xvHEii
ITXdoDooDB1crxTRpah3BuxFXTkDoaqLY6mL+DEw2/niFsz07nzA2ytO8kCkR//VUCwxqxpf0Qzw
C5VEyH3WRpeGoV1IThfzGKWd80Szyn6yUpHtBC1bRplRxYeR2UMypg7wb5HEmFtE5lLKkMn56mTm
wjt5PRpXhiu0N64Z1x9TtM12AouNWwE4+P+Nqq3/zahudmAkAEDQCXWjY90u/jNNqOmIZnn8cv+8
bq6PMB2Sf27GzVDykBfdNDacV8Rx5x+GMSGb4adadU7NWQv7kqNU1d6rp8fIAxlE5MpTi4bidfUp
bUiFapkUMswdplTous2hhJP8iRg0oL7n+K93M9gjRENMQCXyq6/YIL6NaFYlw8yb2yOhznCyYaA8
Tl7m7bzBGw6A1O4XESB9L96i628XRVo/1qKRYU/v5nmBb+HURRZDRlmWGcYDXDjaJTL06m1tTdGO
7Q0XR3tPdcMow1AUWZ2b3JSZaINl4r2bPvUoKb2XrZ19vn9iNg4nOspMHsPPRKyxLocQNRkVGq5T
KBJL0SuK9MLz3oR5Orc7ecnG4WTYj56lcmzQEKzCmSDN87kO8J5+RXe+y8eFiqRePZUO/b6iyfo/
tHIsdoxurA/SA0p4yo8aPLjXH3DWtYXSTDqFbiCDQ1IVegjXev+QeVN/uL+V6ntcPxZMcjMmzoA6
5ReYFq5NuU4fGcHEuD8nMv1LAwh3tBmReqGKV4YZhf+dytKmPVCbIHEAH1H9uLY3g7hopo54yJ4d
/6ksZPo2KeKGeWMZlz/aQJQ7Bm8PJAukN6t42kia1x2n3k/aSRrLGBodGilxOw7PaS+HnZdowwrM
cwpgpCiBoMi4XlaSLLlltpoIObCMNgODeEKfqNpxyhubR9GGUUagOJzKdcFoGa1eGLyq4ZhYk0VE
PY2XaIrzr1on0ufF6KKdKsDGstSYlGKKoD7FO3u9rNqZ6pSmrgiD2tYvjTdqp2R/yP72jhG20oiA
llzZWSOVF9/M28BdRDg4ffoh7oboSevmFM88GZSThfcBapNu54tt7SUMFIQpkDmp1PJ6aWmqCeIV
R4BpKv0f8P4WxziT8iGZod3ORrlHfXN7p8nAqDsqkk7GA9ZQzT5omflqyhEdqBKhnCRtnzqbA0P1
dg/Gu/HV6K+AbKLexijmenp4Flmw9EPFka/G9qnNLOOSJ6Qk9z3HxoK4xcDBFLcza1od+cXJtM43
WJCMiuKDmXXDKbNr1AWTPXLVW0vgRcBbM1APTMZe+wyaVYk3ZDWxiK937+1edz4HZbmYDCe2QbKz
rF9j49ceEWu/vhJEybjg1esJ3daYIponQ5Em9QgXeKUg+kvqewd4LUivFrosDyIu5/HiENPA/jOn
DgxSVaaTwja6UxwilIl/Dovm9Mc8GOov0zTPPzW/Tz/PiT3+JG4NAOq1MKE9zJSYrUMxmdYS3v9A
t9eKGUAKDFBlKM6MNUpkZLAht+J0CNOYes0hkWX9JadtFDMm51sHSNYZwgqmnXt1S31ASE51iKEC
CFo58qvHK8Dj9mXSDOHIgNdXGS0arMejsxinRoh5uKRics+20tg9dxPD5+4cWf9qXte4hyVP7GDH
hd3ec2i3yR0VhAOO9bVet0ziop/oMMA93qfPPZnyaY4L9KvGfHjOUy/eeW+27NGTBjVCa5wzqy7n
b4GzjdR7bmQDwVfpmMcSbtxT0DJ7m4CdPAj0s3behNvLTpkbPXKyEhzMzYPaj7RVipq4MvXSFqxD
xw2s8r1oecuKcpV0bOm546qvV4UAKDBtwJjhWGXBpUYC90xLqts5sbcXXdESKVJDHmzikVVwMC6d
UcfIy4ax6acn6m7dRztq84POHXw1OkSZIkZlGJxG8BpDkM2A2YugJfxHXuzgLOX0V+khxkpILh/c
qI7/uH8Zt5YGTQX0S/BdKmb06w1s4F5jkom4uLGlf+wgJc8OZlXDX2a5xc/X21KBCMeP4j0lm2tb
vdYIDgxkVXNvJ8+8ftGJ4lP+dtTmak9lasPJcCCIVZV2E4HCal2dlBWeICZ504X+oMnAO8B2Vx8a
QEiP7ezIo0mafrq/QLWAaxcNmQmxMXTUvAsAy68XGBmtDAZduWjZCsCKafKpzCehxAT8TzOMYY9N
NHrnfh6Nb/ctq795bRnmZnBFAP1o+q5OqAziYFkKPqNoKarCtgb1CP5/8n/ct7N1XIiO4epSI2mQ
5V2v0C88T0DRRdqxUCEu6SMeisZv0Itt5M5mbjksiIaww9tKbroyRQNhnrQ5gtqMy3fIYJU7Nxn0
BZnfPbv5NP55f2Ub345QEp4YFe1Z4AevV7bIPEUrViWnlWOgEwpCU6RB0x7GZTEe5gE94iQRwWG0
lj2itY2zqgIv0g6uPStehXygMwyz7HLiiHjJmZO0CqQJUrACljlo32gRVgfpNfJyf8Ebn/LK6mp/
rSKel2Wi0GBB/oNMYTE/G3Esj00g9ghdtheoys+KMpRjc723LFpr9RmnJvU4PUvbnYGy1NQ0BG8w
munTs58be/oW6i9dXQnVVICsWBFvO2ucpBfVEiIOAxbAXIcgOu7id9G0vB6PzZNKJ1JFVGQIa0rS
Qk46BLIpz1wQfxuKzHspFi86d5Yw98ZOf00OrldEfY9iNwEUgohqm397wiEuiJahBiHj9n753kkK
8TjGkQ10OK3fGVJqfw9zN4Rm7/VP8EHXL9aUD8sR55C/LI6DZx8K10Fgw/07TuzoSKTR/0uvlepr
4cxIw8Vir9u4dauYpCNFo/GNyNeqEhrF01IXDS+nmSyKYApq8KIDXFkDMgrhca5PsaiWE319bech
vT1zlJhxiTrumM7H+sxN7uAMuedBY6U36Xxo/bz5qFd6Ox0o2KcfjGX2jUfBuE+8Y/j2XlGO0cne
KImiBLEeVh9HC8jITPF3mF33vAxt8Ex2XxyWMYpe7SIxpeb4IHWmi7QmrHYHPXKlxGdls1Yxw+uN
Tah1k/ve0eq2P+S9tUdbtLk4lScCDgEcs6Yh17W2g7JF8KwOzhSmaeCeS2Q0DqnZGQ/3/dPt0WFx
9FVh7gFSzuFZnfZImJkND1JYDp59Hswl/yfXKv89gr39qRkZ9nMGBkF1Pd+D6N++PFjGU9Gco3hC
7eTashVbbesG3Om5WeQxyGX0pi556ZJoguSgypvu0/2lbhpEbInWNRUvIKvXBgld2zlIVazse+2z
xwjfoaiz+lh20jwnKeDg+/bUW3btSHy4ROlg0aRQGexqa2PbQOilwR+XyKA/pZ01PQUGDDwzyk8h
/EzFpxowx6Uem+VgL933V1u3PVVPt/gBdEhWiWxsFq2gJ0j+59r0leOUou3BKn18WNANx5z5jjMj
ZtXbLBXDyTDbPdTaxiG++gHr93ZqNaOcvCEcWpp4tEfAkAzl+KZ35N6g0+0jRFBB64rfC6CV7vP1
l5VG7gVlUIkQves+hA7SPuo+xK33d3RrQXg7LiSVRLhi1wd2mhy3GVsRti4t+2jG0cyRQAk+C14t
oEERgio6rQnCFUW2fr2glD9sDFuIUM+RTI0MOz9UEzyFzVzqx0TbZZHaWhqjhAQOrIyYbxWWjVUn
G6fRRejkcfXgazjSZKiXtw1IzeP9XTQ2rqGqucHNQR8QUar1ubBUF7QzBZg/RpaJvuhhH/JZ837Q
0gqWA1rAzhnV5bm6zCZj/qcE7p33vkickk6bgGEItIQhTlSY60/5HLlvvDrNEigInHmP9nlzX5SC
IyR8FjVy9ee/xQL03agGFYMIzXToHsQIPZXsks9pXAQ7zmmjcEKciFQYBANgAilVX5uSox8HrcG2
6HXTn7u+RqROo6TbdFlzarvkU8a81AXZHMnd1f2jHyzDEyNb3c732fg8/A6CCOptJATrt6edGcMV
ENWFtSgCVFbTxTlA3OYeSW0t5hVj79XJDu+cywaTDRC6rruqCWpwTZnFUyiTVDx6/ki9chwpujmR
trO2DY/M4AD4c9wFeeO63aGXNaC8eRrDyrVQImBG7HHJyixEamQIGS0EIjPo40O7JEtoleke8nLj
NFHnphqHbZXVrU6+cBmlTWufbksa609+Yf0oEd/5Y+x2L9mGQySdAwTJLaMSvIZjt1C0VHoaQeNc
NdZJDHnzeYnadIcUYHM9AM0pMqOfREf4+sg6bWEn5KZjCIvU8pQt03RKitSgaKo1O19uI0yhVgMV
BvMugLzXMVjrBVVJB2YMHTcpv4ilr56KKLBeDDM3D2ODNFWVGvJQDvbrq1KAvCmlUJcygNoFKxfg
aZwoEOdjWBatETJyQ6zb1tlpTgZrJ2DY9AGKzY9eHHAePP/1hkJuDN+SQ+evG4L2rBtlfCmrrD7J
PPk01E7+YXTM4Q2+qAxHd8kPIvDriyA32tntLR9AWM2AObPKYCVXvsgQvt/6dTGF9Qw73qFYevpN
ulHIr0llA5hOZqjS7z8LG4kEaGjmh5mipLdrre6GPZtusWQ0dYN2SOn4jxbCVK737M/I7EgUyI5a
BF/UfaNb10R9WBrh0K2SOF/v98wooTAdwX6TPx0KV2ov1lxnH+5b2bomRNbqABGKMUl+bcXLrNSx
O1TwrCF2TlE01odlztt30qz3Jsw3d5FzwzNC4Qhgw7WpIJ4zgbLXGKJwDIGiETFim4qxPsEF+c8g
y/FLodt7JYCt9fFegaTgxPi8XddG7dJwhFvXUwgxh+RQir4OdeGa70Th7D3IWwuk0K1zOlWXYd23
K7olMqdkxuUYY+I/us6Qpi8tDNLOF0uqVyquYct1zKnY6wxt3QnQp5QFcGm8HqsYc1pm2x4gWggb
HX76mCA+bMZenEVqTCcwhXsMHXv2VvF7ZETSajLspc2QhXo7Jqei7eqzPgf+OR6tPVaxra/ooCyv
OuUge9fkFYpPaBRzPYYaGLavSO6hkC0iW5xQBU93uiR7tlbH1JKM/+cmMAAgKOZpmp3gqZqph9Vz
sofR3zRFsZjWMiRVtBCvD2c8WC0MkQAArKZ0vgxiSI/JWOonELGvn+Gjwwtig7abyqnXJYl8DLSp
NjmbtdYFF9jt/IvZgQIIuB7n+y5ly3HBh4NAosK+0Vi4XhUPkF855jiGDFLZxqliP0c1hbDnlbcO
IdkApx16JsDXK9eV5CmldtsnKLXd9KOtFS5dBSd7ajw77mERXvbu99bnUsKtzEKSuzLwdL0wH5F4
CGtiALNEaGfdFfa5rdBji6Qwdyofm6YUvgHB1o1BETq7cWUuEYGuPlenHNHQzxwMQU3AyXZMbX0u
0Lm0SCiSkjmutrGLfBMN4HQMg2jsHytyu0+atqtWsLkgsOQuzyhd3zVYCYauxU+gEQprpigumVsi
gOWOoj6kdZPvvGlbfhiU2f9srb7TYNWWn3kAGGAbKC6MMvnPnib970PBYKemJ16YMVr2H049/TpY
FoCXU+9UQeJv2ViRNUMrMlwUpY36n9LomOCKBz/aiQo29/HXGK4abAZuc23GKYpMVBOHngnnLHs0
ith+SuK+7y56Dsb0/k3eNMYclsJqKAzy6lnpgHj9H2nn1Rs3kobrX0SAOdyS7G5lWbIsy74hPOtx
kcVUzOHXn4e+OMfdaqjhOcDuYAHPurpY6QtvqMWiyAnGzk5CSznpzdK3GqmewS0f/ofRAASgT4lG
EZbcx1MzELDSx1z+hqHUD24y4Q4yWzeiuKjddW5efDtsdcA8bZSA45ESQ3qGBscO7FAhYn1N2mss
Qb6kY61dgB2fSw3IPUghydIx8TkJP9y1ad0q4wsqrK6+ajPKAl5t5pvydbYb+14Pq1kronUuvn78
Mc9VMrBpRIUa/ZbNefTkEAg30PJyIstCR3u9dSdMvmtnqQ9yGFF4HzTnUJT2/KlRY/aGflJy2yKO
uEaodee7Oq27gyuF9V1PhtK9K9y0+newxuXXxz/y7DpsvQHucKRCTjcz+uNKGgHvX6BPzmeZTqBr
C038DEZ5yb3k3GNBjwaUBYDJrRdxvOROBTG18XiUqiRAoJb7Ye92Cwr/JtgHXL0ukarPTW2DthDp
gkwAcno8Xl8ZGU/JzNOeL6iJVa78am8a6HXv/5ckEEYhLbQt90Ty8ngojm5Kq5KpuY3EkgEbqPYr
ktqjG2UKO5H/cCdsT4WPHBD0rtP0q94MBmFhEPoZMrlChKC/qszMijA2THcfb49zawYKbsu7QK2A
Nz2e2Dh6qbAnqsTj1sAXJh7Wc2VTRytFjrF2MBbfPx7w3KJR2aRqAFyLhOHkvhvtpvetTA6ol9na
tShMBKGrMV05pH1y4ZE69+wiPYfKAYWDLTU5nhzJvFcvNmPVoz0+57nbazHp4OhdWK8z42wdV6hj
UBjpSZ28S57ZLVWJWG3sTFZ67ZRLsyuSpvz28Zc7OwqYAGA45FnvOq0wesoR42FqkWXX1fuxTs1r
kZlTcPj/G+dkr1PBAZnIExgDzZrDxZ8V0K00u9C/e28XAQIAGbTfe5yG7mm+4dhBNhoYwcbKtNLl
xi3q2QhrVXAtjU2Rv+l9Vv+Ylrodrqy6MEhGhhS2vQ2q5Ae+Vqa10xenuzZ0oaVxSc95CKus8Lje
TK//3laGoYW6lWaf+6wqzDhRFcWF1kDQ9GFs82q7BhdrDMekstZogEebU2aQ9rXfkUrs2jpfX9ql
aC+JRJ85cBvdD5UYEhKqZiclnsmdgI7ZWPkK30c2oMyWz5Zbj1d2LStk+pdL/KZzu4ZwkH3zG05+
2knIk8oOFHoQMeK4sgynSW9Dr1fqUnp8JiCkNAezllCagthp5cHsmlKOSqfb07YQ0UxQ/0Rrelyr
0jisbYWGH2nRha165jLZWBU0oClAkt+dvAArncXV6vmYOpoeV5Oc8+eO8UL4Afbfh/CUw4Ot8YMi
AlHo8V0yFFRVcMHu2a65QwGszL9a9IUvxDLnVmtrAWy6nBubb9s9f0S4SjNHUxMVTbtG195Alk4y
nKiOxx8f8XOFxi1soXW/6XnziB6P4wR9bnem36NAnQ167Pqz+DQWuJpHVZW5/2u6CS5M03Ziup/a
qv+Mefvyj3RdzdjZRo7Pyce/59w6Er5R1sHtCB7CyaEAsagksFGuHIva1SoM8wpE7K/K6C+Bo8+N
hB4c4K2NWwFH7njizaTPerLikO5TEfs2GnS7kJjN5zDBaPRCsH3uSGxrSQ5BaQx28fFY+SzyorO0
LjY6zTPuTeF5gBlHqdWRjbRt/hxIzS9CxP/mfz7+nucuGUqo3DJ0VHgsTgLTpSvazsDlNk4dHauR
pS+w3MGf59EIhBvBTF/+wwLSEIVk69EchS5/PNXU0Xxb00bCiMLMQ83TPKSVUfZXrqku7N2zcyPA
3Aj8VONORRcKPK/tfHL6uO7t/hobJzdKnHQ8jK4arp1NA/njb3l2xwDkRQkO5ACtjuOptVSFiWy5
Y+xuTG7TWrOw0AmMGys1LjU5zk2NBvNmjk4RCTjN8VAjWkX9iHIAFOLOOQzjIqNUedne65L+VWP8
C3HL73N1glCA0UutYCsZEFFuP+iP64bob0LlFBZESZMnKsfBD8J+nm/VXK0inMpu/lKt9vI/S2t4
WGncps+ulVeXDsq5T/znzzg5lNTnOltQh49HPgvK+BA30Qt2UENJxX94MbjuQLr8lk04xYCkqTVi
iwOHBsG2IcrsygDFKbt908727uONc+4u99Fi4vxtxl+nL72hTxKNNDLgdNHyKDfN6Y7Sq/728Si/
b6zTNcQEmKoIBZUNEXWyhr7ddrM2D7Bga8/dyclY9lbmNzGof6jGrj/dOZas79IKfF5dzva1lYv+
ANG0LUPKX3O/b/PBg9NA0eUA9rt+qRLHue7Jny/E47/R7+9+q7PJy6P+yUY/ea9NVBQr5MYGqGVt
/28uvPHQrZWh0+/pbQi1HZ7JZe5148E08/YFfH7wltpWvsebV/7IlGWU+FP6nYpbNVUX1uvcLqSJ
STppsFwklccfslLoBhnUwIGmtl4WNVPiX4HZdL530G0vXCpnahYMAAiJjgLyD6dy6jU1zU4kCwfP
s0iQ51LscrxKojUDmoNg0s8efvaVmrNLt+eZSUJ3AlaMQAHEuHcnvq3XlQCOgu7YinrXNzMH3ZEE
dbFhzX5+4YY5M0+Uo6F7c8PQtj3lotrovU6jDxdJJr4dugPi6pU9eeHUqOoe2K+5z3L9mzlP3YX0
4uw8N4k36vC89qdYHa+r4Y8W0JMoU04gTZxy1yBtedBH/5IEw7lblCr8hqEmOUPgfPstf9yiFcyl
xTIaDnplZVfNMphh5akhDCRWx1rve5GRdNOT0LhitCnDesBa/trWiZFpYcL6RfyNBOL0Jk9AQKU9
rS/M6NTt6vfNnUnnOqyGi+2+8/MlZQOxsdlSnPrwer5sQOVThh1XQ3t0KuE8wwHzb4IJ9xQ9bfNw
XRcvLpGSDz1r8Xa+TC49GWdiK6Kq//sbThGvPgQO0hHk5JXZtW+zTlPaxXPkM3oH1c00Z8FTJ8v8
73MAYlOa05wb8pzTU9slQaqVJfCRsRunEMUN8zYhbL0wypkoYKM20LKimLB5uBxvJ4FIKwBiRjFw
dXgRqaxl1Ni997BOi75LUio1F26jMy8V3N+trUpta+v3H4+o61k3JJ3Ox7TTZQ3LoNXr0EwD+9+P
36pzh/LPcU7iGyiDKYbK1CLpgKj9NJfJrlEgb6Zyai6ogJ2dkgnKBzMTksPTgLQwxCp0Z+A8oIoY
SywUIjjXlyqQ53Yh+quoy7AVMRk5KTC5FuqVSrJUg02YL8xki33teTcsbROn3LVX5eJeImOd/Yoo
+WwaZ/zztM3juzVqncPvim5d3egLgta9gxUZJgrphev77FbcCgfgnhGvPM2vjRXYRN/Tt3JrtNAr
3JSNcPW53yDcFbGouu7zf9ghm0SRBR8FwP/JTpx8dKTFTMxkNVaJsuxoR7Kc+2cL+8zr/zIU8RkJ
CxDkU0qWsay+tmw9OaPD/i5dljpufOnvvNq6RNw+t2IYWKG0zn8pVW+v5B8PhN2iJG9o22XV1M3r
0KziO5Yezt1UGcnLx7M6t++3SH7jiCNQcvrgksf33jBt7SRd+i9QqItXDe2CC/vi7IQog5HVIg5H
3n48oV7XoJr0vHhU8bQ97h5NOOWtupoqPblwN53bgrBLQDGj9YB+48mOELiUzIbPQ66KQezRWteu
ilbmL6s1tHtkupILF8e5Iw1MgEltGjZ8xuOptVDRBW4FJAj23MRq0IPHVMxz6FP12GWpleLVuyb/
fLxq574n60U1FBQSEctJXOxKTakZj5RYlLn/As1/wiB8ULfJhKL6x0Odi8j+GOo0KyF3zptcUWrR
/bSc91maaQ9F7WkqdKc0iLzeKe9nrwIeyXUXxB8Pfm4xeTeRMiV2oGR+sm9WJTNbaeC0N++ge7LN
x8Jp9Vg3l/U+M9NLPuznDgOgLlgGW6UHfPvxWpq4JaIKOwELt3XIQrYz77VO/3tZJ0zWSO82bhk3
5Wn41ycjofuk9fEgUuPa8BWmNvlFWadz+5L9uEnTUYYASnY8lzRBwwnvL/blOixgdJZlJwtKxn3r
mHsrt3D1SJGm/ni9zn5AgGt0SoA9AZo9HjQ3S1OKjjIh0L38oHpsKKCEXGqunRuFK5htT0kS1MfJ
rkgQALHcrKCxMZcKGAH+MkuflLuP53LujBGuolkC+pxUedubf1zC8woH1xnZ+BKNzq+ZrOYQUs8i
Qi93/0tAtdHUYIryshjvgLGI7xeDS0HDU76zl05dwqzxL7G+zp0mYlFuRgsaMwHI8Yw2V3eZDjoE
Ia3vUVq3t0DAKQ+qzMtrz6vFhdN7rmpMFABiZgMrMObJO0Y7Twd4AYMS22QwmtkaHAotc+9sbU13
UwKM31qVs29WqYV97la41dnJYTWXS17y52ZOp3mz90AijhbS8cz7aZzMwpummLbS8NOyCxmVQF1w
P8OGwhDS/vb3ewc9s81JBIdj+ADH480eFhtDz3iV2ddXnp3WO9dW7dfRWqYLmOpzh4HO6AadQEHh
vYt6lix+MMFrS+c22Iugy79MmKge/n5CiFARZSEcSCB5MiGjKFLLmKFCqcTUwsqQIl40n+hVC/4D
lw1qDlw2ds4mfnJyh9TtlIK8Q99Lun0SSiepw8ZIxpdimZYL3ZMzdyQtBPrmwHaQ8TwtuHd5R3ks
2KTEUsfdW7KrwqVQ0x6VtBY6g+dHtGUvyRSeeVA3a0/SJ1T7N1uC470xJkNW+EY/Ib6gye+m9K2r
uh2HyOra/NditStM0ewpSAbrwk45c6HR1gNpSHeb1P+0k66AP9DNgx84apm5p3P/sxtb50qX4kJ0
8m5LUizayI8bW8feqHrHM3RHTNOzLKXolhZdtHQABWqars8fb8l3Z3obhdeNhQOaRDPoeJQ0byqq
9wWjjMN044KseaiwCtkTHD6no/bXGufbcAgywEFnv5C+HQ8nCmtqR0V9rU59/6DpQxtroy0xZzWs
vz1sNA4JDRCh4gLhTTgNQxY6mEndq7gJ5uHGDso17hZZ3qK2dSkw3/6qowIrQxH706hEmHfzkjme
ld6L0iuFaoA5TJuXhHJCr3Xz/VJpwVUCwjdEvaW5VhS/wymY/1rLbxuenBARVMhkFBiPhy+R96qz
DvBPieDRjkpZ86zKjVtKKBa3VUPjq10uBSnvzsE2KM3SDb/PU3A6Z6W32IqVook3v6Oog5G+rzW8
Pa0sEfuP9+jZoci5AbRRCGf7HM/PXXlyO8dSsbd666GTJneLS7CuWm+58Ni+u8uYFcEDWpOUyjdT
nuOhNv8qF3CHivVAbC17K+m+mWk1zKFQtvZUW73zBC0j/fLxDM+cdUBHG15gyyJBxh4P2/BT2kkY
Kp6NGrmCZSS6EHX/H77jNi2SHZ5v4NLHo0xY85L6sk+qsa8OlqOZsZ/5RthPItj9hwltGAGuMEqk
p6a2YvG0wE6YkKl76tkqOaRU01zkhj4e59zWoN4EhpPHDt300yn1lLrTwlYIfGXlzm/kr3kIAKaM
waW+0rmRNnIeon1MiFr+8cdDZzjQKJPUsWus/pUPaCVsZKDfjdJRf/vEsAnpX7FG4B420OjxUIJN
ok0elRFHZRNWzpN+8NeZt7Szi+uPv9+Z65+GCIR3NgUcmVOmJVsgGxExr2JRu0MTdkuhy3uTGO86
p4WZRcrz1be/H5LmAIivTQL4XX8egzgrY4J4oHZTtoM+aoeym9fQwDv7UPn+pSb5uSP953gnkcJc
JCzmiD2oMxh2VKtei+RsLtf+kFjoNaTpQTX5JaWjbYlOXwRKGWx+gxfvnU1JxXPtdHpTxaZWVTtq
4npUUFG5bYu1RejUVHcCRYrIml3zwsl7P114pJt9COkjLHjvZLpe5rSuarnBKqTGrguxWvHUw/kY
RdF/1vOpufZMjsrHa/r+cGzkVUoMpMjw6E7F7wIT4EozItDAPy36EJV2M5NHhCYKEX99ibFb+Q/l
DESWGO74cAw1kRl7mUZrMTuv3Tgv4ewk5eey9dSFw/Fb5P54FREChVtC3w6QBVTk47Gk4xbaysxA
ZK59htVE58uw0ur8WzFXNYxAjIKjpitFHw2z0d0DN+exzaGembxVIvvmJjmiCr4NNPbCxff+xSCp
JizkooD64p8e3GasmzK3XT6DZsnPkuJcpGO18uXjdX1/PdBpAhuBsDUlAjSljj8AfpF9kfoENlI3
YYtnmhPSPQ5ehly9mVPvX2gfnpsUA5KnUykANr1tsz+KBevitnZDhTP23d7et1DAm0e8yd1L2obn
prURaOF6ImLyrrpJfbta2TgN5OMG4bE+LfIQnKkIq6ATD92gXarov9c3hMVDEo9GN9ggtu7JrkXW
Safkxq71ZSquZzHXD3a91Fcu22u32I6Wh+ZsavewR+wXb0lgESKm1d0nQzB8y92gi5M8qL/Kyndv
u174t30n3V92WTtfVJPauOlK8VwoI6N91VwE47y/zfj1GOhuxVlkHk4ZIF5CymzZWQsPt6+8UAty
/alZzeLGwnzzIfB6/a5yFuttMbTgQnJ5bqkALmzoNII/ZF6Pt8SC/tbsjxahdW//GmYRPARrU+0y
335twf9eqiqeGw7IEfRbOo4bgPl4OKvKgkRvsy5ecCr6WWnOfDXggoEWhOWHQ2lfKu6cuTh/i5p5
3JoEMacl/axy7aoftRahDnN8SPvWCKme2tfKny6JDp95GBhqy/LIAMi9Tg6Xbqe9nmOWE3dOO657
vxnUrtLJEW4E4PCbwur8uBNZdqGyf2bvAK+hisktSk3ztAtjTFQc6NZ2sSxE8qWzYeodIOp1861j
Lb6iftrl37JW9gdDgRDcf3yBbet1coMTYVIj3hpAvAsnRc6qSwq/q8021qdheJODjZi6X853rTGl
KK4N1iuaBBUeEeaUPS9Vfmn8c7OHtwA0jzIrvbVtv/1xowXdmkC87rq4FUv+pvDbCL00S68bTxOR
n8n1ZVHDdKVq71LH4czO2lzXSUf59LzMJykFBELH6Oehi5WveXHjTuKTqYv0FshC8fTxRz47FNUY
mthbhfIUwtPDjKZvUiMBU+FgXK7CDgfge1GZgfH+eKgz55Naz6Y3428l0dPWaD0YcPRR34gHHTua
w6q1U8+L7ADxNPql3HVmeinR/XhIAFTHS+hLCzcmJD5xTvbojrp+kpENOq4WZau23I2dM/8tTxel
vP83SdAIxyM2nrtITUtawOrrGgu3pSvUL+udk1uXLoWzk9vOJl3f38pXx0NNWmdkiZ0j1JqP1tcs
GIq7dVQa1tRLBkKqCNxPHy/guQOBsQjFbJJQbqKTuanUVfqaIWKamkMWJnVVXwdj9m9mZu0nKNDL
jdc5wQMqCJfYPWdiC0oVIEk3fw66UydxMRoHXWdlbRsnQ+5CKSzbCHGtv88SYaVRgdnQQFsr/eSS
XZpysFzS7Fjo6kddFeu9ZRgJdM2l3338Ic8cOtz7aJVS4UKe47QA2nWqXsVIGuUmOEyizdfE04RX
BLK3l1A/Zy5Roh+mRS8PSvJpz95eDLMDVVnGrWUNXTQbsrltB+h/CANp3Y2PktZrOk7VTWVX+Z0c
ANh9PNf32KetRcX4FLjIiDn8x9t09b3RqzZsAn/5jKXv9HMcqeI1Wm0fWotCjZG6/k4Q/4RV7wYH
ovVLRoZnTgp0SlJWghB+wztZMakvc59h3W6XU7F3pT09Tk0APHneZWVQXH084zO79XfVErI5RwVs
5PGEkUPv5iRnwohXpLdF7aZfxqHLLoxy5jAyyu+ik+6QaJ+8EcVgpB4hB3PCQvjbqOduGFhlcx94
St3mGB88E7Moor710r1zbksR0sE35zJA+uo0rJv9JZ1anSKAMJyrtFV+XElaSSKT01WXdRo9NcOM
59Wq954/F68ff95ziwnVmGbW1k+jgHn8eU2ZF4myqQlIw1q5cry3hrBij5LtL11LzQu52rmjSruH
+w6wImHsyWKC5LHTKuNSWNk2c1h3VXdjVnn2sFL1v3BU3i8pXXdGoeNiEnedkmNrP2jl2CDHFkzJ
8pS6ThKVWGmEoPacA9LtKhZZAgMq4Yd8/E2N99PcMirSehuxIHCnJ2vaJKIbUqG62HMERn956mQ7
c9BaLlp8wItQX0z7ylsnZ+dpo9/sdG/JD91YJfk+r1M71PumlaHmlhYKgRqcn9Ge+h8XfuT2rY8D
QnC/FCgwQqdiSHh0vPK+K2SdTQiJtrNYbs11e4mGvA6Hfq4QwPL7u9V9pqUfB8Ke0lCfXecqs9q/
hrCRYIDjQeJo46DTCjn+GUhLuEqIAfmr2nKve238JjqsvJbRLvYGMqg7mayXaqXvNz1U7Y0tsulT
QcTZ/vyPWFSsZp2JpIPlhCON3GnrPBphgY6mfgC9jiJk0LeLPHz8wd9vCmJfmzYdsB66Zqf5G6Ay
zyoGUu0BB5KI5qOI5tFNHjtZOBeqB78RC8dr65Gc2lyXPMB0Qk7Wdlg4EkGJFFWi9TZORk1SrmGX
WIEZGiqdbvoMVfID/pBNHVoTWJhorNz5n7XVRmsXWBJxF311/Ht/aNsy0rxh/DaZLc4Umr/4r6jh
qmWP+bDow67Su8d6LPD0+/hzvV8j1sbhgyEksXU2T6IUkL11Ukg25SALPbIn14tARWm/RJ0W0CXH
8uXj8c4sD9kJIQRFLuoup9kZzsn89V7exp60hYsepgqeViQPX1pn4rNdGOz95QRojVyQHg4XL//j
eAeqXEpnaT1czgu9bu5z00qcb1M+4V+PhEbpP4B6caZQw4+3j7VCw3nSKQeZ7D365nJfTJtQ9dIW
6qtJ/7AL69o109DX6/RelBkV8mFME8ol2vpgDeWI/UKggi+NgsUdUkfDhCGZfO+TXKv0ZR1WZYa6
hwD9PpFO+ugl/nA3+Zou4romHgqbIqWNnBcWcokgCLt6B8rIwb04AdsXTdrgOLiXY/t3NcL8WqJZ
TUu2X9NKYvcIgVbclHkxWGFeI14eBcWswwlDDy64xd9FSMyyMznue63xh9uRCC99a8F74lxg9sJE
ezBA+9YSevLJmnNDXaFShidGZRStR1HM9b+vChGkv86vAEFQagFtTbWK/sPxCgEwNVPTpW4tvCwI
Bb7skTOKEvnkINgVS+rtLmwJ/r7jIwsDCSXh34CIjbJwPB6GKa7RAe8GMFykb53dqF2P8NKnakJZ
/uOh3h8tclNyVHSUSADIiI+HwgdANJA8m9icmvKQ+EZ66y34cZI7LrfQTi4l4L97XMdzo5HHruLi
216a09qO1S8W2CcQvEvi4Ga6mO361ZRDNhxy/g93lWUl/3Qo8YqYCDYRn4qltsuopjCzRp6bBMmX
2p+nLzzVWR3mdH+TW7ttjZ+1atom5HFpvg69LT9lc00dJc3E6j8g+Uyi34xiui41iXwc2ZY5R23u
NnrYm1mQomoXOK9eZ4k3B5/tl8ZoqyR03NJRu1IUswjXQTqvbVoOdQQoRv2vsqbysy4r7Vs/gpBD
U2LyX1Pqj2XYZqK7pnNbrHFWDe2TkJr+L1hzZLxVkMg19JaKgH1bja/mYA+vCL+5N0WXm/8uI5Yl
sWuv2T/Ed63aGTMeL6EqsO59XFO/pDsiG+8pHYvuFYuilTq6lnRlpDqo5bdlbvhfVgh24qHqUt0J
S/ap+rwO6ZR+8hLL7hE46ORaxKbQK+dTUqIjHgWEXRw89AJuCj+YX60+dfpIs5rxTWvLrIOZ1WbL
vuYIoMGJfBC6DFhV5vEAmKykqpHkT0W+2U7bRjI8TOg06eFQoV4XGiM10n1NbeJl0CTpa4VvSB+5
ib3IcID2c7sOQT19GuZV2wlBF+zC/j69yjfhdCJZuuScXUgaJ/t74piBBgb0NbutujH6oLiDGSK9
qF34gwuDbffAn3t7G8zjqSV4gfoCNPL4MPU9fIllcAwMUPUimovB2/vJcAnk8w76tnU2Nt8+Xqat
gOdYx8PQfrcb2Hx6ZMgq1XaVL+ZbKk3JzhHcu2FrBvPnRDjDrTs2HeK5hW9PYeHrmoyMymguIVvx
dt1GPJ44YRtOKXzNTSP8FJuJgqCZzYuH/0RFWPfiDYU2ghdzghadcjdzvk4Cj1u7szcqoNEgoyAm
p1qvUFKRSJxWzdwDJTA1/N5V36rXGet3C7zUlAKiENWUxmbQ5l7YqaGVVwm2DVS2VK+bEYCSPnlS
jsytXd2ZZRomc5YYu7x0cd3oIFzsjDQZPrVjJ/i3i3S7coKiC/3Jr8UeoOI6RthJLlU4OKP3a9Kz
pjoE1pgVO6kFxhM3hVftin4OHluzm7+XibDXsMkSJzs0tejfnEypT/7QBD9GW+OIp0nHR5+E281R
6tb2j0aNgDqzphsekgJGfSg6yxhe2jFfXxJTad/yWrgPHqJiOqy0VkyR4QhES5tS5XdaECBDlxcV
/uB2Y9a3Mk3n8c7WB/+tbht7wZGmLa+7dO1ElK9po+/11p+/0fjrr5d2lgBC8sR4GWy/d0JtqJF6
zEX9SBOplvEsVuzhGt/Pk3AY/NqKhOnJe6jg7C6aacsLZHjvBusAwjv0pemhlHUy+CGmSTg69BBa
hgOpFQqcebGst6IoKyDjGKJEHpo73zkP/EITMMDNoA+OgE9bYjukCq2e9o2wF4hp/iw/u/BjjHjM
nYacLMW2MWy9NldxMpbpJ1ERtTwPftN+T6WOGrTAkfALHb7KD+fEnL5VSE1qwCHn6qeud6t7VSNd
vEa5VvpvcyZajYinE3kE/MF5o1i7fB6L3n9IfXxgo0Xrg/+t/PjPc6swcECDw/3W14YsI12zgy/6
vCbprnPTRMVLtRoesKHERKY3sxR+BpNI+mjxEvE4GFVqRnMPiyjEuVhIMDnWnIWluwTda1363c9R
K/RlByJePYAvo+lgZYZzV66NmcfB0JRW2DaQfwEmaroWB10t922poRfVogVh7ektej+rvlj+JYn3
+Ksbc7D668J3IGevhTH8Iqmo2l3qz+sXB9bK8sWzBBammLFrXZRV7aTdTUvrNJGX+lLGY+a5T+i3
ZJ8H2JDOrZPz9ULy540213YZMqSVm5UHzpF4bq3Rx0+satde8ib24x3azGVw4wi7nqIxm915t3Ht
0nDqZVHtqsbll6fVMlrXVTdXb9jhdnPYeJ52SGWPgwA6Nek/2VwlD/XkNwXWR0p/c4C1emFpWeJp
mHBbhuxg2jEHgrRQm5zuk605hRm56WL9O7aF14f2AFMnnFFreTBTv2WL5mPxWUBFNg8ITRW3+Zj4
zp1nJAAjxWIr/RqnDNuJpMwzR4ai8iozcrCYvbOCBvMlbTY5r3Mun6tkK6/N+Tq/JDioJYB6havC
MsmnMQpmcFezZaqGOMSwMcip4ZQ9uCRE4ioZM/UIK9/9oarJa8N+xc4l2tyq2j1aNsMYWi2b6saW
Vv5JaLYgLLcG5X3tcmEeyikjiXJEaUVp5orhcUjMInsyMfhtok62dYE0LS3ckNTI8GOtH+dnzzJb
P0aBxu+RdFXzZ4/GQxX1VpoAyhF+UYcupuZjaMwyK/ZaW6UQmvwkXW87e2qLm3K15f+0hLT1upCi
XnYY/qT6vvHRL40AMntBnPDJ1tCfZ4Fb1KJNz/ifbsxdO8sf0CYHSWKiadPcQDl1VXaQiarTsBZr
UN6PwhW/6FR43g4g/2LtNXtAWMArFv3HPNHVDVE0mZy4NXLrJxk3sVC9SOuwDpQdo03I8BOKJGUS
NSrpweR4kwfE25QFlUbb6fUbTasDwVFcrSmSKzSde5Ntp/hTP3hWqek9jp5hfxdZMGVXq1KT+wk6
8FDsmzpIy31VNPrTkjvrsmlXVo/elLImuAOl2KRkxcq2Ngt1LU2n/KFv8jIRDqXDkz2WfnrAzbaa
b5ZxroZQq0vjdS3bnqvZnNObEYlPh36FWb9Rs7NHxKWq6TVfEDcPp9Xre0zgMIqeWovjUsNBafal
nftPY2tg3zIbvefEAIlXf1cMAHPCInNmBu8q/1c7D04L9qCpXjmW+hji+6IV15OZ6P+T9tqom3Uo
jSdcNaxhJ7vavclR2FMHVRSdz0eq2+fEdYke9dZ016epleJWI0QlskhYFtGhpX3tCVW8aJmmdzyI
Xfkjm8faDFWj9H/g12ZmmCRLf98mbPN4mtH3ukHUqqtB/ttOtnfSILhy53GFsIRbbRt2hY5ZTjr1
YxApgD/xUMEficHFtfZtkLY9kvJSzQ0IrybfymPB8r0ZNzx4YPT9V/AB/WORGgtvZdui75gPia5u
akPxYuI0ln0jyrQxnjeCuo68EbDyzZSNaRbZ+IErogNDuyFMdaBRsevX4oAFX51D2M0GG33ApUZh
3pHKxgK6t17btuEuzNYh+wluV5ih1tiFuG6GbDHD2hqL6lPSdPAB63U0m3vpI2/yZSX0zu5qOipp
SHdlDTC+rOQGfkmNx3w1yiB0rTIZdgvHeozEaBQWmUHvw+Mt1qUN3XGh+TNMZr0DirZ2VDu6brlK
bLmkceHV5ateSJmEeVOrx07LvR+DXfKvSVc46AHN7fKoJOyISAhuqr3KAhmE4Ajk10yT6omOst3v
xtzw5j16qpOJZU3ey4jHKUH03lOQRWp3MmVEKt7uCyUWihDCTPVw9Gd2R9s5070ymnUExTMb051h
zGSKG/3EjhzVJM+YdlM2N4RKnjXNGKpIgKj5MQsZWPHY6Ak68EpnmRa9bR+Mpta9w5S1WXujHMgT
X7MsI5Lz5OB87aSu9RHelt6bv1L9iE2nQDvKM4cEnbasEPdovSd+SBF5mO6d1B68cOVvBSJYU78I
elMrwrk2LQofItPsJR5qf+JZUbokece9k3e0ZeaRKM350RsWie1XorufSKz8/8PZeTXHraRp+q9M
9D164BJmYrovgEJV0YpGFCXdICSKgjcJIOF+/T7Q9G4flhjkas7dCUpKAsjMz73mrDfVpIU1q/3A
vTRB9jhBoaO3Sqvc27nJSZQZFtCHIlFmttfpnPtB3HbxExACyL6kcHp67xZtb0WtY7WPueGWVZDb
o3HpO+PKZ6kM61NKgwF5M63QjkgSad5OmaNtHbjL5aW7iSQEcjH0ZxoGAn/KWZEKTF68k3NJ2qRb
cRofZ2/K9DCXIu3CVkwi36FdYfyAoaBtXyMx2LqGVeyK2PLUHk2X+s5qRIKH6GIubWD5mVwDE8b6
VxixxI2it0FHGyXuB0SJuknDJsm96cLigsovvDGfG85yD9YECT33fK1AYgfLJLt4z5HsZFg5w3pl
170Z7zyVlEuQAZIjrrp2R2MDgNkUlqNq04OCpqzgYUhm5Xkv8BFOlDceM1Mz3L3R1OajqGkDHxD8
4RDIWddvKY+yInKN2vMv0wJPxkCPy+mqtERRnJUGwSporQz12Zipyb3ed8YQpWrVv+G51un7ODG7
7pCXk3x09ZlREjVEciMmCqlQpgjBBcKfWoxV+4WRwaBjtJQ4tXdOZm1BRqdVWh1oXGnOTjIx1RFr
tzi7dUq82TOv0dLA2cTaMPjBM5tirnHwVpRmH9jUHHSr8EPoSPIgoYRYa/QfY1/wfnokhj73CQo/
bM508UJdpR4JZS2+Fr05yLDEJYjLiG1NKKd9ctnNEu20Xu8BaZkMqzS6FK5cgsIc+qt6LosxkJW7
gtFz+rINvY59GzprKay9ndBBCGLhgxjn20PcYuVkDNqpVd/7PHNqrp7K/5Q7yjPIIDs7zgJ8c5z8
EDsTgD8mO61HGoYfZ1AAa34gcbZJ1Gxn9AI5JdZTW6MfFpj4R/V7T5Nt/tGrZ5+JBopobiDEOI8w
+Fpa+5XvlpFyraKPGrCFIgCI3rZhBY2H68z3sR/pVq3qD2WW2eerNec8BnpTxqESRWWHVpNjW7Ra
dbGGMBNnI7RqNd6INZ1QmQNv8SyTxCmpCDL3smskzilm7dUuIRBJqpuYa/yLEgMRJGdfrkGxOusl
NwNptdV0pCY4/JrPdZHGt11Vy8/9WmnVpVWMi4a6nJijKbWQrtkYK3GY+27xoI/LIsMxnkyHqZLn
X+TJIm75IoYVdpQBezgXphtl9Th/SvIFnEsBYs0I7TG28nAWiXthIrjicLj09kpMC8G9y7w6g8vG
ZHQXT45dkmy12i7vNLWEft85Px2xCv9CtEP6KcV4hK+vxvmzUkyndsWgdT8a26etZYy2e2Y09miG
Xm9ZN7NlLDUdP1lezoXeA+Ys0vaj3SSkmWOS85mnAfOk0JF40AedZVZDWM9tfGFKhOjCCYKptcvm
tCrDMZHp/YiOsATv2gF5yfxMpRdtqqYY3xpnagL6msN918xijcY+tZtztOXFc+pmdrHLhpZy3DGm
xD0uEMGaXZ85wxR0ha89rLXZNaGgYdgczKpVe8dUlReI2oFGy5+gK1bpVAL9WDUqWN1xzjl2fpvt
2J72d0Jf/C3VcsSjurlV2Idzn1eYvcfDDyEHZV651Vr2keUPzvPMlATn0LUtqaRJTIO+yLN8N/k5
HbcCZ6CWsF3xR1YLW7IfhraaT0ombGM9zzdhAjgAPROSbHle4iw9T/LBaZEnQQYmHOmJPXaaDbwS
N/iKg6bXGhdjr+wHRCK9n66xCHwtjMFLd/k49+7lVNnDba2c9AtibU65y0a9LwIat/16vuK194wX
wHDmkXH5OI/q5ZOhF/pE/M3oKajOU/dmO2XJcdAh2x292Jo4gPpc/6wmc8qjgsSsoBFaW5/nuhy/
KTdvtBCLE72lCVP5NGHKqZuPG9etDUS72jIQoz3KUHnKvdU6wZQExWgbIGyMmB2RO24uS/IqLpem
Mw+wWHBjrWViuQEaRNnPEkuBNIAlgC53Dfr8x4Cx0XeV92lBGVXU5Q7QlCooZ3JiEdsf/7l52iqe
dE5HuSMrK3P6ikpeT25s8zUwwqMn5I4m4wRe+bTX5Sg+6+3IkMDx83EIrKxxmyDnnqmjbtbFT+k4
1BNjto080Vyg7s4zYM3sL37vqu6nTxBPkixMSKDutbnVBhKDWTtKBjReAOetIziPiulsgWhFYMUT
nrY9Kf4nWUkL6/Z5VD+0OpHXpcySp6po4sd5ybKvimyZXjUq0A/SQK45jOtkfVjwMOf5bA0ma2l7
S2ChG5KEZgk20KU2ywIjS8yrbqHGgWwKbTNaZiM5jHgu33VLM9wtXka7pW/7vKCYloTFjga02mkp
ESJE2bv96LlYrAZ20sy33Nf0EPJZm761mt38lO3UtNCVMrcLx9Uu6mBFuu8WQS/rPlZxcUY1oH6K
dbDuUk7Q89w2APdKWicNJb9O69ZPLQd6kNSdKYjR0PUCnRoUX3t78R4kleEYpLQbvhlG36Q7UC1u
HsnWIf1G77hnsiLW7oY+zlKSWw/5GDKUqbtbQQmanVv+CjcgNyvrS5c69Y0yzfGbX7TFeCmX0psY
TU6uCHTpJO1l1qVeHVF+o4c9+1Ozy3rpN2cFo4MfGa3+Cx8vyPocUUn3Fq2yTWCOsWMbIv3l9RH5
S3W9zu14Gxdj/h2W+XSB9l2chvaQWg/ZUPhLUNc1DWTFKPfK7dcmwb3JQToYAFfRB72qxWNVzSrm
BnW4cqbFGT8sfkn337C1ujtyFbf7wa5SLXDMmMt8Jp4xItMbTQ8r7uzb1SBsw2we6E2CjBNoOulG
Q6M0T+o7w+nUck53w75fyZaZ+o0UztFs4KwUJLTgVzqO5Xw2VvRMwzLTe7ZPp9HGryos8IK8W2oj
TD3NL6NlsOYq7FSJ7pkJyO5D2VkofiW+X3jXNiPEnyWOuA+NpODlLG6ZdLoU3lkSV1NOyqbL6ZbT
QHMIuxx13Sd53aFF7UxVWPro5IZF0VkPwm6YXgx4RWzzF602LmVqDecpjYw4mDrouoelS1YZxVnt
lpTUxszQc1rbp2mZswdAuY3coceX5Ls4FTgJ9J2ySQyYo/+Mp2m+XOS4/igL7tQrvTEmTijc7+FA
Kjyei7Ux++MiS+3oLHqiGAw5Kt5Xk+/Xh5785Zs/z9SyVrua+za2ZLWrbJnf4iOrfbDd1r7vmaVm
gZKOewtjufois0nLorpwRRv0msk/OS/4koeOGGtKw8mOaQXMC6Gjo24UocVFXuzSId6wxv2wuUrW
y/CVpDZ/TJVHYHRjrU04/x5zLKC/6khvZFVwXC0OSFHkVFvuorfIMOo1AhmFJFHwRfYUW6Pog2EE
oIWu2JyUTGTMvgrgrDdzAJTefCA9ce7scnb7UJXefJ40reEHrSu0s3JcBvticuR0NqpKZcdyMdOH
aqWRdJmi8yj3CRK9Gbn+SIliW634slK4pJGg0U14yGlYHQfXi/1wYfT/gByQyPewzxqxU+Ui0z1D
3OQWxFSJr4pBc6ptDP8Adl59EXJ2r7pZKxiyFaZ+Brg/b5gwdRyEovKLS4N51hCYY5HdaKZBbO/U
2OdRPdTxtwT8XxvIseNixMkZTphXrnYV6KRT9/EyGqSRZV0MkTPG/eNa1mBgu5ZbI0BysXuAuKg9
5WyApwFkQxoys4g/24WZf+gHMohwnaTFfBxRl4NaO3p8adbWKhqdpMf1cKzK87JWWrI39F4797j4
nAiFFLve9aMb18eiL9cqdDBPqII2cwg8fS+MS9selBuhTkDuRRUMhdl0s3Tvd2bShGknjbOVRj3z
hUaqQ85kTAQqnUldnWqcPJrscqjpnzk2gZrblmwjAd3nc/0sDIv9/MrtGp/0SKzmjwpMxvfGRvg1
LIzSICcYULTwk4xLW6EcHzJ+693Ab+Luw1StmbHjZFQuKh4LVn+2rxb74BilnlBEpOvjYIlJD4vF
aazdoNHzIZswVB66zWw/NiWY7osU+yUz6ACaXC3a4huh9Cvjw7huZSaXj0gvwJo2H2OsQTZQiWnc
CRLpPmCkxli3KovzcUt6QkTHtHtXIiSCUFZufiipdurb2KzWHxWgB++ssWv14GVZcuNIb58lrd4f
Z81IO7rtnUlfwF4KG7iB718N/jJ9ZmThtUc4UtUFBZH8oZUJN0M3m/yNotLMm3Vae5/cchzAilIO
fGgJRThVeSu925gkgqaOa5eUnIWVRlvBPe6StvB2XKyJT/NmUvLYAPaie9SWiF8seMKXl11ppVyW
9pRfL3Y8f5GE7TuLj5OB5RrMn42XkvVuanmXg+U384FnbD7Yed6SxuZzTKfc4md6hnlWgBQx8K+1
9EvKUZdtHmB1YcOLrUYwgXzYW2uK6e3T2hdfndklgzC7OHsCG4Hc04DyZx64SHT4Vwx4afp5tU2D
Cn8boe8Wdqjg+i41CE3gTLoPaZ1UetA4aIbh/O4MSdTUcvho+3iGXSgGG320lNDnKIcd2Lmts7Y4
huCM/Q00SdHuF40aO9KnnGBjdmmyHnya7g/Qo62tbSyoXJaRkdNxoWulgqEv4JKlnZGAMUrcyg6K
3PPoAWnEDsKDk9SRvdaICpL0GeU+WwugkJHuKV+XgSWnRexHa6i064reM8a2bVEO7XObdl16PSfe
hHdBnxUkPPhYWgu3aGYWZlSWswYAZUyAdHbXKmM8vYROb0n1IJWU64EEpk20II8tsE3+DHgTYToz
1e7NYbY91OjNAohUkFQO92DkSqPO76zEkWMc6MiLlkiILtL6aGO+W1/LWpt1GjEEHfvY6w60Kmw1
TbLsWte0Rz2tpuosnyfpbn+vypqLFL0Kde8Y40qqpXmr1zxjMGqS2jD2Y42h9WEyBKrRxESZv066
cRRzYU5X0qaJzsSgHeufCFmPaxMyTqYQ23etk8Q/Y3918Y+287686GvscR8LnFeGH55B7LzWvSZ2
whnh+fkT45ZO/1iNDrlQGPtOZXxptFbozr4smREeY2McGSr31uqtP7S52QA9pHPptxrobHFgmY5p
YrLZcS+ERMwJPlu2pnO4DTcx6ZcVSAojkO91do/UUwNAgQ4MExVUHgreDuSJXrniOIpVafeVMBsy
DTW1gmFJPHYLEOdBlxwpAe7C++5Iy3G/K8cr3OGQMSdN0sCenbzt6UBldvW59YgyP3xK1ziavdnK
LuYsK4cPYpGIY4fw3pD8Tt05di/mDsrGIbPGsbrUqdDtg4fDxhSVtM7XW6fl928C3WNUgIQ/Dn4/
kiyZy49Oqmvz13iZCRvMShb/2LG/eTTHKPwDbXE1nhnDSMhMdZNRCu21qTtfNIWos9O7xXjsqwkv
kaEus4lQqfr8GkBUKvfN5KrmvFv1NY9GUVnFV5Q9Ykmd23tdRNfT1o8dUJM1yOtlNXaWtlQuswya
LeEi7Nr7XHBi7tAEzOfLfhFUM6tOfI2GeUAWAb3n5YtK5vS5m1ejO3O4BIrdbBfxFy3pGj1ItHF6
QGUzMfez7hd3WVNZKoA9X2KyRPizI1TMiuZr0hexS61l+fMxaflDIXFjic8SjssPJWQudjpY5+UA
MNN4gIBEj0nQs/cD5dOHCyDVaDdMUpNyV3j5+nWRbnMHH9r4uHiJ7lIw9VnUyzSrGSKQIwaphG4b
MEJJr2pq7xsP9Q6AzHZfiSB24vTr0Ce9EY6iG8agatvlc2Wuy0QiO+r6zlCmfFoQJf88qWI+10j2
S2AxjXOmegTvKdKcSLM4F5hcFmdWnkswA8N6yRhoLKMmGe2LhtMzBaupGN+0S4xBr51NxWXpYpI5
UTZQRlptWwVjarZ4BDAYZzJPE+h7tRrzx7ZpXdqnbjnWO1kCb9+tKZPfu5wb8aOudT09aTRMMYcQ
brow17AAIZSGA+gj5e1+zKQANF00Y/cZ3JF3FxeVUeyTOnbduwbn70eJoSWAHXsWP/xmLBaaMaJf
dvEiqjoU01xEXeLPm7ZD4aLUjGhYGU4zLriX/WBMyHWUsjob9Sk9ToCZmysBlSmjpBaEb7+r6WUg
J8e8BrFJej+TqaeXkNZFGbYqzhN6zz3+vQT+msGnjF07kMLtvsqE2BTNSwWeI6d0JxoXPs63ao2X
I22txN71Xl+lF6CptApnw6wqoyxe1cMKTKCPKCOX75VjpE8I2XteMKVivqgQfhr3i5TZ126YgCt7
aZrfDK2dMbo0vQbc4rIOTFkGs7ugXqJ8RYbfv9roDUloVE46hCB9mMMwXGXaO4w1zgdthe9qgOFo
T7AaS1sLZLwO92lKZRzgxYV4vkum0+3seZlvhtwaW17JLPQg5QZag6RzS248wwdwlYw917nvI61+
MGhpPjLYB/kwFohSh2xLGtf5mrUXyUyKFY1Qd0Yut82UUKyZ/FJIy/6o+3NcBlz77BuzXwbzUmu7
Lgt0JkGfk6R3Smq8Hkh303e5t+cy8tI9ZqrpXumtpkKX4ZWxLw2/vxV9sm7YP2FeNUnn3CCtg8xr
1XCJB9paeEuUZstykwHNvbcyKauLzneaNIrtMU9CCehgiGIRJx6zHpKMvdcxFd9aCLT1R6GSll6m
IeTeMKu82qvW9un/UADShB3mMVSLob7WxF47LA10cB6hWNTrTupg3+i7pW4S6amfoZLuWv0Fk5Sl
+Wzkq5dFq61539ym96xQynoeIw436gl5VVf4u8+9b59JvRmuxhmXqxAlJLrsXlXV52aj0cJODSq5
PQmC+UmKsXvmDmW4VWT61iyis61Tfs6GF3Y5ZtAPed6txxwoRUkPVmM0CzyoeOjSTnw0ZoSJLwzi
3e1aGQ75wNsgzd9wZaDFkVXyUD3SyelORY/qclgUSRV92Dbv9tWcirMxf3eVUyosIr/IHaEAjjKd
j+bRCRKeIkU61Vp7YdvSg3ZLvr5oDLBPBZiOebGSMEON/J1H+w2fty36Cw4KI5OO4vbzv8DvVWIQ
iWJkqW1chi/QSW7uGywGDhUj/D9fCtdkwLqoRxFVTglbKPAY5VK0btga4AosLxsOiVOoQ2rI+h2t
klNU7aaXvLm0/zKFQInuBKGXTm3NsRu9MM7bOihi3BIKt8oOS547QavW90gMr2yQDTCMJzXyZiAD
Tz5dsbRrDITEBz+wmGflOs5nHhfpOy/wtacC0Qyn1UT+9LcNApm9cos590MgfBjOTiDArdgoduUo
GPvmnXgHTvnK3jDwcTdJ5GFLMKl/uTdMEOJ9D8M/9B35PbP1YpdMYMwz1bwnD/La+0MaEbUqLnZ2
4wlKFIqcbKWW+SEdkO4eQIB7VZL2vvP+fiPsbdvCh6fHjnDQVzjl6baiE1SHfCZtoInfFK15BWrD
2HWeZn0YpTeGeZnGd9KZjU9MFlVkgpG5/+O7BI4PmG+bmAmjZnsVfzlwlHYuNA1eat8BnQ8zH6gK
KC3L+lOvEgNy17YlPTp3uD9bJwuZeQqTG8NTWLruaAdYDIAnm/TWfFyn9j3Zzt+3ioUIJDMtoLfc
k/7JgdNSo2d0QgmvpcX8nfkJw80FTYTPEO2y9zymTwkb25NtXF3H2mTnecKXrzDPeyNmzEHDyzW8
q9atv0mm1Huymie6X1UIv8LeFck4vUPl+f2CZt1NoYPzt0GaT9Z1Zq/TSOg5D2IU+xa7rlAq291X
ftvutMRZQt2ojP3b++XVh8WxmD0D2BgCzsuHBUwy27JgrjTQzIDLDtQdjN+ynzEcDAa7kJFpSJCk
iPv/8fHncTcjkY1f68IAerlybUsMgqrZD2NrrT6VWlXfLVZJK3Wap+rD20/5+wUAhRfF4y3+EY9O
hWMyq8/bUfqsVSfeQZ8WeTBW5ghvr/LaLhVUtFCLOP/GqfoAZXlMG9XlAp1FB2O4YW6l6upiAR//
TgR6ba8IE+YXZFJ3mwW9fHlr4ffSRYEp9EFrXc/DEl/bYH++GOgx6NFa2/EUkATkInr7EV97kejf
4YKGoyI02u0V/OV60XKd/qeisl0ns/pamomodqU/WNPu7XVOqbLbGYRY6ULoFGiPWSexodcMvA8W
x4dKAFUQCVhOXD4YOyYS0CcBMGA+o8SPDhDk9WR5f2pVuS3PNS5cJpfoop5av6vRZDzLcDmMEckO
bcTag9x0MZybcrQN9eE9Bb7Xdg6ajZsWq0Xf/lRfM0WEI1+gsYae0sc9HjC3MaZBO/zRvHeC1Hsr
nbxYFETXbJG82MRpRFRWBoYPeRHvKtnaZ29/w1eX2jxaTWQrkBs7OeC0s+Kki20/tLXM/o5QBU7o
VtZ+arP0PY/y31OXzVr730udBCMSDEcxaPLDMfURqzbxE03on0V4fAsAmXhLvv1op7emKUhcNkUH
/ZfCszhZj+IGMTdVqGjSJuMA+2gGmrX4+2LzDrCsedy7CS0cayn7d26y05f6a2WEgeAUblH3lLuY
mwpOo2mqyOsL72fVNP5ZwfQXYXyjeecMvrYUiok6dzNqg8I+uWMchPfLZdAVpNnR+wmk3g6hRXwc
xk57r0w4/X7bU0EX2/SBNzeG0/NWlqozswQUq2bNV0xcjE9dNXUBwwnnrvTK91hxp7cny23kXJRi
wCwieHnyZMagMD7x/DGatQyMpOMdxC/SBBwKhqZNw+/B9O6dL3d6pW2Lcp2Ql9lboeefJKGZGOXg
NiAzPYacm2NOcRyRInno4ArvyThERJOnOU+V9L6lyzzd//GWJaXhK1IeWTzzycEfE4Zo3VINUbV0
w2Eo9k1zZ1WJuqlST0SMWhsgI817D/3KHoKZ7yNt5qN7CGvqZbwYFck8iwxR0eXMaRxTW0MyVOdn
0mVgCd5+xNc+68bGt71NAJfN9HIxqQCGkJsNEKWsLPQrZ7puurS/iY0l3Q8SsJnWNvo7n9V4Ze9C
mUKmFflBzD1OlcrLzE30pGgHkOideW3StmXq4jnD93Jo/KMcp+mjm67FeT705i0VXvlIU9iKJIxd
if8No7LYrzI6U9A1oriJrcDAXPy9DPrV3xKE2iYgCMb0dMvPFOm4SueAknUIenLw1oBdIo5dqfXH
zhHl09vf4rXd7kJ1gZAOdkE/ze4ge9aV5UwqskBFa2AQtTKOLBBNgGXm+gIv1WwHeym+KLKyP8Zo
Xoz7t3+DX6oPf2WtbQeO3MjB6R5RZCAUL7dDR5PT3ByMoqJ1qgvabtXexf/86CZZsWv7ZQ2bfhBX
vb62kSgbYNx84UgqVTBKAeD09q/z2ubEasYjz0Yswj6V4gHAn8SNyYh5ndLqolqG5XbUIVdoqfhe
tInLjGmW7+zN19ZE8oHcF5FYotVJmJpKXV+1KRkimEF5aC/muI2iBvc2X7yxCBje0U2oYtt9J3K8
ui5mAZtSJbCEU0c0gyn4mtJmw7zccpgfDPUmHKvwIWWakkKb1fR0nxfSfueTv7ou4obbLQeR+/SL
N0M6Z0rUQ6SbpXV088JxgBUP+UUM63s3NovBUAQy2Tv3zvYaTzcaR4sQhiA2Ao7bWfhLUjwB71Wm
BdMDwczxIcvmfmcqRzy8vYFeOVEY+0Ab5wCjF3mqIwCWtBSDv/aR0zV55KM6dAYtABBFn/yEtjyG
vTmbIamBhZ6/ss7eXv2VVwtbU8fA0zZA7Z3mHeQJS1cYKVupzJ2L3AE17+HJdCBD7aOhNtEPkP17
gjmvXFosSjeFrGBjsZ/sXyIZSrM+MUspZsgopxCdF5rqhRtnoSum8c/PKFJH5hakcV3WT2Ok12+C
y443RHa5aBe903e3KcjeZq/DjcxCvRyS/eK7y82fv1sqf1I6XqyJFfPL/TPAmBCg6YdIU+twWBqj
Og6i1SNYtt6NCV4dgmC33P4vFrVpb5hIo2y588tF26rP9FIQmZ0ibS5mm7535wntKWnb+aDX5jXG
ukvxzkl5JR0gDWALm7xHEwX+l4suce46pR0PURNXPU1uS90PeGyWxIcOCurbT/hKko6xBWxqdi2L
nRb94wCCUI0TCdcCt9iCPnYuptW615hjBgPs7dBCo3s/FGv3+e2VfzMfJfQwCMVBdhPO2ixvXz6n
Xq+E+MUHT0SngPnEIq8lQ8ifEDCWfdpa2KNabSeevDZu4a6DUQbMoZn6eYnx9wPTGACJ5lSnO1BN
8AXe/u1eO1XEZQ4WTUqKiJOPIMZJ17i5iYseYDUPr3TIQ4lzxWRcD+Jk/FNlv18vg941HVhyMrwy
Xr6MJfUMV0pKllTRsxYD6gUmzclDZg7mnweATR8Y3KjY1ItPzXCYFVl9Ch8sisGYH0h5P9Wc8gMX
DLWL34kPvlkV0Z+/Tgxx0b1DQh//nZODBKWtcQBxq0hUDb0Co1YfpqxeIj8GWGLj9Xb39nqv3cRo
7Hm+RTLn4QL18nV6tY7v5lKP0WjH+nFOlQGHvh8eYD8aaE9X8bXTNMV7fYPXNg1Cpvi4IHm5qSa+
XHXMUn9K4BREtRJW6PgSZFmZaTuAgdomSWC98yVfuSksEMK2xffEDOR0vdbjBmbsPEViSYqrVmTd
Y2fay4F+WvHl7Rf6yqPRKUcKjuej5etsP/9L+BYrvc51zSfGkMAvXU+60IgdCIiaAvyNVPz6Tlr2
yoI2LGuCOLO+Tdvv5YJ1Y8NAgSwRFTKJ97UzPVd2Zh6xSmtRP2radzboK68SOU10fZnwoilxWhYx
SFfMffUp6rm0IpB9xQFcgw263HlPPPyXqttJKrTlQTigIfNFN/nk4nNSoGNONs/RkKfLUVioFshM
U7e5yo2dMw095ade32Sq18/7Fn6N6P31gz6p5GuGEvZ3WN02CgdWdxw3QxbXEvF9Enfq2qPoO2c/
5McaEssxSYrhPXmy1woGeAoUqTQdxe8mV6thYaEJ/i0SXd8AEYohYglzFhdY1NWPDUgOsthlTj77
xOOzRmbojgAV0p4Hq8kghSAI0O/e3puvxDCmAYzJDHIdlwHWy62iaw3CqB1bxXAGDbBR5W3qSyOq
LCC6WsMujqvm95ArG+udAu61lenN08hmFoFS0ek1IxR+8GkyR7nu/sBwwiZhX4drGOUiMgazfHT6
MQum3lfvZJqvbFdGIMyVKNnYrqb58pET2F/10BpzhCh6CrzMKQI8Aq1IyPE9G+5XrlJUtrd16IWj
b3LyjNZQJhbhcEazId7A+fZUHUDqzMxwZ8CNy9odXWmO7zzgK8d/u2mwoCAx0M3THvpiCNUVDcT2
dkHhRAcRC1YbuY7jOs01NwDSHm349jb67Z2ym0kwxTaboJ13WqEw+m+M2VMLpy/rr3sjrQ9mY08H
oJR/Ohc0WYoNi0IFWYz3mx9dm5ejk7voYGygy3O4d1lQjB44Izra7yQyrz0VSlMWX9BDtOY02tdG
u+Seoy0RVGA69FVnq1AAWkmBKU1l9PYr3ML4i5sNEUEak6ik02AFeHtyEj1oMiBhkU3IgEtfg8Bm
1L+uDQIsb6/zykNx91DwmLw//vNfbn8jQfQgkdYSlSM6CDacL/gv+PwmfiO/vb3Ub9t/00V0SI25
sSk9fmlb/iXwOYWPBMHWMIe2Ko+D6tuoh125G5S27Gl9L4+6UU77txd97floz1mbnCyVwKkZVopG
HmRVA9AR8DV0M8zsrl7o2bkD4Nj/zVIWFgTbw5ErvXyVDrw3A9Tihm8acKkVPagl9OeAxPvu/8zj
/vNp/q/kubn5n43Q//O/+f+npl2Q+EqHk//951X21DV983P47+2v/b8/9vIv/fND+1zfD93z83D1
rT39ky/+Iv/+v9bffRu+vfgfKBDwgm7Vc7fcPfcwd34twm+6/cn/3x/+x/OvfwWx9ed//O2pUfWw
/WtJ1tR/+9ePzn78429bOvSff/3n//Wz628Vfy16Ut9+NN3pX3j+1g//+Jvmir+Dw/G5zoEI0G7f
IB7T868f+ebfN2lYJogUIVSh24/qphvSf/zN+Dv3BkrSdBqoxH4pq/eN2n6iib9zMhi5oBO5+TL8
7f/+Xi8+0L8/2H8gHXTTZPXQ86++DHACTWyXEQqHGVs2n39s26h/2f0gmVVamOiSrUWzRw7yowU5
oKt+1sI+InB41tQHVX6r60+le4kUMxEYmZe5OZOaOszSPKQmIWJe3tmzL4PD9lttkyWmWcClmLuc
5r0lfFVP+pofKd1rw3EuoEf2gx/1KdORzCHZ/svn+tdr+etr+CU2+O97jQU9XSf9RVoAt5OtXn75
GmKYh6NOKRtlwHFAPTq1qK4HZ3VisKwFRIXEQoAvmGoNdpGjK27XpKi1+x6MHshasE91MCeyvFao
p0PQSGJ06XQl4BlPTHJuDZkOj7KY4w42VY7Ox6ZXDrFnts3P7bwCHk1G6CdIBomvmnLn5BD7y9Lu
Rs+b8vua9NCAEQNdI0DDVsawsHGyiPpSgZlFWEekB2fSuzJofQjU55bcviZmtXDj4WEMd3HPtDVs
lnLdt7MxIgcMzfCgITYvdqWmSntfmoDm0yrRnaDBHPZcNmU9HUDcShHMqs4fmXFDFTLtFJp1jdIH
yNxxUpA9HMS+clDKMMryMQmQpSr7HVmTAx+xQAYhqMUm2Ob48TCEfpJICKYG1KswH5t62NspMKzQ
jpf1yYvl/2HvzJbjRq51/Sp+AXRgTuAWQFVxFkmRFMUbBCVRmOcZT78/sPvYLLB21dHeVyfiOMJt
O+TurEzkuNa/vn8MHdtvKvsiCUqjdKMMlcGi+y4SLw+G6UsD16HcmOrE8OpaDBgAXAbkgd4SBMiC
GvQxiAKKcNxOkowF85Qaj91cLYzOwjKfRqlCgTmkg9KeBTjJ3yiS2s8nZtNyOK0mE1bNEG95CnN6
rQNoUgd6aMwmbaMjuTg35dS+MQHvlE4hURbp+ulYwv2N7Yy60k6F6NKzzZ34DZ/WtcVdGWA7tw8S
D1wj9yd0owY8HhEXbCjtryZqI1tUt2Qw1fhiFjka5lIaFtX4KFfY8grLbk6ccO86jw+jADOeACJh
LqQWxNXIMu7/grmZpLqbE3kDml7DNqhqbuOwGbypy+qrru/yczsN8q2voEib/ci6Qoc6UB+IVHtO
w8AL+1acuADu314Mrn6kQhaVD4owhejbsu182OyEBK9pAl/ihYqfXlMM030hDVs/Ht9MDrbCNdqW
SfosWY79ViBMqDGsT5S/GjmeKcrTTerP2uZ4Kyud3dIZjWs7H1ldHIk/PWirWG7Jk9GZkjjHLTZn
xn1Xt/qbglNNN1v6jT3Zz2zNulfqQeO2OJ2d2KVXc+zTL1h1lCIaKjQA1EJEUn4LPcfas2mR9yFB
L8xKuGDjJgdFQH4icrBaX5/aXZ1Z/hQXOuwcWHoQFy7m0pQu4kp/qcKqCygWqkrsXYLp1wTWjTI7
0rm3x4d+dTq9t4+JqYyAmNAmC33/A0s5GqOA4h6PSR1sfZ36+pBi3VsxNumFmDTzx/H2VizMvz81
MRlsJVD/IbdbXeGiQsp8dTbld0DkRrJC4TVoDB/D1JSprRzjcyNN7DvcO/oboDPj22Rm4quRIq0/
sa18ntsgs2UknsifuNJoqxVUyGzOeFYpQNImGBtITu71akrujnd4/0r+3l9WKCRvwfBCK18mwId1
CrRS0QrqESltkeMHihvn8zwZxYMRwhIiM0C9cRCm/gk12ee+6VyoVGSAFubonwxmOsmekrRkOsMW
4ZyFDb+Z+6g/sQctk3NvWyQtR6knKxePHu6Fy6L60LeiCIyJzyl7OtVj25F0567o2RHRIKXfjw/j
53lK1pGkxnIQyWQcVpeamYJdTePZQ5lNP1znEAKepAXelkBC2BRlEJ9IHB3qGkp3nVgJSRziCftd
k0aoPnlvyV4RFdXOgADDrZLi+W7MwhNNrfQGBtsym56Kyy85Ti7Wa1lOSDyolJPA3LRV08+bQMlJ
sRqlUfzQJr/qqUJTE2pbLKwJvQHHDiisTZF7U1CV0xXVk3K7aYNqvCUvDKMM4YKsX4+RmFS4AhJn
8vEvsRoZfi03a4JIi/UquoO1kK8LWp2a5VjdRKkP2bvF4BMW2biVtTw4sUJXKPxlZGhriTssacol
67P/FZBNzF2eTOqmMzv5ZZhHmOSUzDaPdd7ZtYtzmkWZbRKm2o4QJQUPSWDpF4qIh8kl7wm0qWkT
LOdxPrJfs5jDZUtpnNWi56QiB+zrUpgPhVb34L9gOIOuJFXO/3i8uDahUl3ip8tbYL8P1EdRS5NH
2kaZNOuKNLZ1Mav1dCn6pLs/3tRqr1mGi92Muz1vYyhVa+x+XmFCVpscz5SvKbtZ0ec7Y/YbLpZU
Fm0od/EfqOTrTuxw7/G7D9vAe7OLdI6DmzgRF7H9HhadJTMVM22Tgb27j6vKh0YG62+r1H4xb9pa
6SnXF/p43gJ7GNw2Q4Hsxn7Yjg5eULl51s71O49lNi8iE8zhruuiaGfUWUbRO3Dx/EIB5mhcwkoQ
+Y5UCgJmC4BCCjYQxpl3fBhXm+d7f8zFKZBM0gKQV/f7k1vt0AwyrxQobO213ZW2J8Y5PNHKsoOs
R21JYqIcosCFBNd+K35J7TCmgAqo4jy9MvvO/FWYlFZvIuKHFxqk721CdvMKnTZOlRxMJ46IA+0v
dTzEpRZTC0Rs++1nHLrwag12zyC/qmvtslT1i1CQ1zSjt6yjFCy3xBP8iJ/HR3e1ky+jS3BWZ1FT
1EMiaLUeKKnGcHSQjU1Wav2GVG1zLpfp4MK+jjatJE5JVz73E7ExSSBiDFTCkLNc9VOvTCCbVKAk
Y1df2YWWfgXikp8nPKMzR4+AMtiSKu10uAMuUCtK7I93eH3locc8/VkbiI24amH6tv8LfAoGI1VU
9Dgc/K9CZNa7hUhLZZHdThHPTNEThYCiBUYnManlkouoW5iTff5YRaZxygvu8wQndiOYckQBGBxt
GbIP53YN/EKTak3f8Kd4VlQUnM9W6h7v9nu3/jPBqbVQaIAYnc1/UubxziD/0AqskrbJS1veyAk2
MI4amMbPsgmVkRRjLvRtxuZ+G4Gh4e0Ij0T1mgTjzN0g5+FvEzrwd0rCCoo0Qc2XjpRhF+SAnWwu
Qxvnta0WR7lKCAdthauHcwqHN5mzs4DqY3g6BRRHyIWKJG2P92olBHjvlUmoCgE0+hVEp6vpZKP5
KvNIVzd9mm1BlHORRTvjKF1m/pzHeZRB/KbSSzSNgCikHipIW8RQBZU5GjcNZh2uHuXGnW5JyePx
n7Z/MPPLSOpgfoJMih9Hnme1odjUvqKLqIVniajy+tbSRrLHU3S3mFM9/WFbKF6XHLsgzkZ+bR1j
6rqhagRaBE9wMnu1hbdG186VO4JnPLF8PnVreSyY5KmXzZjVs9qN7ZAS93nqLI94knaVjIOgyirs
kYGl4sRjaPXOZwiXtohgYnNL+phI+v7CSLXAQjtIW3Je3sz8KjakjoLXTBE/bY2Al6URQyK53G3l
zlYvQhNwl10lgI27uNxWSaCfeB9+7j3Xdw71pTCEH7d2FlHbOteURtB7SKjbRmmBfpiDeW7VU//H
A73f1GpXEHotq3lKU1GIcxOsj9wVTcpG2c7Bib1h/6KyjDMBSmSTMk99FFJrIzzVijMbxItJeZLc
34Lrmp4KEUj38zjBUW4CKMFprp048D4v3aVVTlxmrgy6dH3iAdCaQruPBTfnQXxN5Fhy7FGPz5Hg
qWdB6lNIi97E0cKp2JhRE16xpxe3oRnVv3qlVg04REZ/P6eV+ucfmWcNArUlTKxT1rg/7ea8jxPA
R+CYrdHellU7e4Ashm0d+fLmTxeuRiiegSfbQ+Jw/d4fYESSEzWFl82FfKZRdn6NAXtyIxcifTze
1P4p8/6RaWqJ9y/nzCet36yQAl3StF7W4P9kpOzIcgC073gr+4Gbf1oheLRceJdq0OVXfDhlTMmo
SyieAomkgDCoAgT9jkghvxyz2Jgd0kPdF7PIZwi4fnNiGq9O9r8bxzWEwcSuC2+cVeNQF2Y9DDqB
JZ7WXRBJ77YBItgvYApLL81CexfgqvNEWCPdgjFKz7n5R6+BGKrqxDDs33L++SXkoDVeZUTT1rkP
OQ/80h5zQZx6Sq9hOyU/G7Mab7LRas60XJ62olDLRzHI3UMJ7O6EPfKBBY2fJWuKPf/9yN//Ckk0
yzFF9qaHqy1AB2AxWILAa4u79oGbf7c1ki58Pv7lD3YZ6ZKJJpnavPVJbObmJFljJryxgLORQKBd
KnTb8xJI3g+O1+kSlFr2NDTTuIszc3w43vyBnRkFIrWORKcJwq6rBLpESWJ7RFqEB1O1DS2tux2z
xL9GpNj9Ot7USsfyz9f90NZqa5ZLcDPA0oRHLULt8AQ3Loq4WXjTXXU5mSGqhmSBA1FIfmeIwb+R
Ucp9z7XCvO6S6VQt3eGeL2tbtnjRrt2oJx3+fTQw1+SpGry2Yh9F9/6by9D4P9itiMD8u6X1xojR
VZ5ItJSn9gTKCKPbXEGYk/Zy5Z0Y4+WftXddRZb2sa3VPSOVFaQNaSM8BRDil9nEiAbOifol1COn
NKt4Y0Fqc9NK4DvZQBi6rocBoJJ56l14cHSXFwOxyUVVu/z5hw2tI1CpcxwIT+un2psNf8bpqdW2
oxJZJ/p8qCkKh9icqSYgErqaVvAAJyUF1eRp4ajv0ro1tip+Ax40EfXs+PDuv/r+nsHMF6ph4FWg
4181ZadQr8yRy+mQk17U4YG+2HLdXWLTm23nSLQnSq/1A1+Ts4cNEZkMgvPVzAmmjgdCV/A1Kxxg
OrJSbqFiIXa8V4e2IMSpbALE7tDfrlqBepaplUIr86w0F9UwSzdaSKwOPC/owzwJXLuNtOtM1/Ib
bRhOqekP7bofm19N2VFrhKj7ZdM3iNunTWht08TMdkiMwaJwX8aYSD1lhXlwZBHikudfys7WAW38
ySCesgz4knrspXqenk/cXnbHR/bg1MTKl2svF38ivvurQIrSrNQFXcNA0trBITd2CwVUCP+kG9Yy
SuuFz5oiQEC0nIDjqqmk5n6S8M7xEjtlhkgVcRAzasezNOm83I+mzaj2xXbWz9qkK58rgOOvJNMR
RJXEc0/MqIPrhCLppdP0er36y0UrVlMJDkeaN6Y81NW1nmn2NUpEzEeH9pQ27+DX/NDe6sUjU6gM
8Iz2EiAIbtVCAAfYa5+4nRxqhdCgSdDY5M4vlj//sKf5WS8V8PhI9UAFuIcgE3jSEMrnx+fMqVZW
O2ebD5kSzSVr3pxxKQgKDMXKOdocb+XQmueiTuEX0TOewau+NCPRy1xizUdpBQOO2jMJX494+N5P
pM/gIEcV0TvezI6oK0XZpdQsnPgJBxYHyRYc8pZyerbuVVg8tWMNo63cgrAddJcdRglbH1ozXn2K
/nS8twe2GEAS6Hl0cj1k61ZBBRPPY3kE1eWNapB/71PMrmZiRkChy5eaI2ybFr68Pd7mge9ImwZS
MgTVPA6X3/RhtjTjhIUWxfN4PIOtCQELX1BrfCp5dbAVtI3o5LgufzqRxALdw4QV6w7YXh6eD781
yFgnJv7B4UMywL8QUHDG7nclbbRuMnG98CItEz7ngpVsqOQQ32fRqV+ILyd3WNKf4v4c7BqhN9Ta
hPd46O23yk0cGlZPq6DdkmvirfplEp7M5B7YN+3FOHGJzeAQ+m4c+vEzqXPUZVh+eAk0ul3Sifpb
O0bF1gqz+Qr2evsQz9q8q/DOcCV5UHdJqU74s6QJZbtVdSokdXCoYSmhPpOXPWY11HjyyAWlgTw3
wxzaNxUb41Yb1GqXlgv6NsmG60mnXvXEFz6wHTAK/2l2GaUPoxBGoZC4NAnPmIZmo5a9/zaDI9wk
4LG8LKgW6qtW285gGZPbjlZ0ov0DMSuN02LRgCwJUlbq/g+ImjFo0yKwvBod/RMHHEAbpTZazUmt
RrxavTH8mhtznpwAON0DFav6q4Q9Vu+02ZwVmxLar0yIS5CNOb6OlYNjQ2SDEI/CFWl9mLUm8PUR
JojH/RXhSGfKCfTZVLrhtWzdRKmkPI+dvoubNoUT78/Uy3cTyGhzephhU741tf9diNR3pTiCDIdF
31aOrPhLZEbAU0PL70+EiA4tHFJ05CXYuhaJwv5YQiGSFk8Gy0PtQk1MIMJz2YerenxcDs1UKmnx
RGHmwIhbfbEqzCsynjFfLO1Bq8MlHx1b+MNW0YJxZ+eTCvu/wFblRLufjw2KVOQlQEzYlrvb0vsP
UzXPgxhPOF4RllIGLpUAwaYWYbqN2zLwjnfxc1SGpjQSSwiTFjTB8lM+NDXEEAttBG+ePOTZbTN0
CrzIoR9x20SDkm0STY6vuhbf6hfoqeMpxZi2LPb9Ox1T7h3cRUfRmSwz82P7ZTdlmRX4i9sYnKMk
qpK3ROq4Q6E21G/iVIVuGXWyeWVgBDdv8Cz5KsnYGzrUmwFP1/NwNje2jF+Jp9eUElHMl1FG0JhI
iV3faONgJ1e9/hotrgMulpN+u+WEVG8sqptiB0h4PWwCIdcQs331bglMvjZBDyxBmdOi2OJWUetO
kVXjl7zF6e3EDeHzRKbulGAQwi2mK4Hq/f5DnLZUaMbszQb026YQ8X1NlPOP45ZLdSvbzgLdWJJ5
+62UnREZgZ0Qe6ux+7Dy2d4ac/+WqNl4QiNxaD6p9IbtbcnLrkO3FjJDu+loCc1qeS5iTX2Uu1nb
LjWXM4zirvqtTi3wFkM7lRM4OJTU2gObAvbBjWS/k2qb6FlmEDXmUadgnDGWzYZzNdrBzhbP/hBU
O2GW1JpYotniqpnsanLVl2xqCmBLRGNS4t8ZpT/cHV9iB4JCy/OWV8Ki3OK/rEa/bSBIY/5CAApz
MI20U6N+NZGDPpAH0m9Go8QsZwYk/3MK4Ek7dWshnpwtFiH1qVKwGH510x/HAflNOm+X5ZG/5Jb3
ByvyzdA27Ul4zMriJo3bxaYWlwdFLwpvrOYZy4ksOKWgObSxUVjxLomE/rKWWNd4sVH+ZnAln7PB
DVQj3/KO+qWMsEBPDPrSgb2NBcccrA6YClyKUYWuOlj7SmPbRDqhnVrphYVe2Sm1Mbhnu+muIgB6
mEiEg/qStg3k1NjodkUOqSDNqvieUs7yp1Xp4a9yVOVbUxqrwkkbPTqx+X46dpffyMRADsVawVt3
/yP4QSCF+HTxG410vO2MWvrp177/2iTm3DpNHoXyrjTD8XfHT3ue1LnZHR+lT0tm9QNWV7F6yK0Q
drXkdV2K3Dy0H+c+PBWF/LQlLI3wAONiTdUseo39XsbYbMYt54wXW9IVqbyLJNVyl6Keq9roL1vd
uDeaU5C2g18fFSxvLuJKZFn32xwqvQxNrDU9y+SWiWc0joFWbta8ZqtdlAfS8/GBXAljCZstnYT0
wS17KdL9VNktoWCkbN/3hIwzTdAFBvYt9gi2Odbr35QNVj/ywjYQ92W9g1uKf21iVnn8R3xaXctv
4MKw6DXgQ67fMCPzLAyMQvIiVLJOyIZHBlQ2brqyK78eb+rgxPnQ1Or+RY4zQDDDxMnzUb+IRXgP
njc9O97IoY9okePl3+8Cv1Ujk9DxXJFijClV4J2bfC5ny7EqS96BMJC/jSjdfx9v8dOFj9cso4Rb
9SKXpJxhf9pIDQZXDcBzokl+c6lQCY0DkUjv0jHAombu4nSbz3D3/netrraqxG+xDJxq2+sx5Nsa
CIx+q9jqbSF793g5GeWVNDX+iePy8xfkdEEUuBQIUYq2VgdWyTybY4iFJPZX4lKXcxOv0SA9P961
z2ufVtCmcMVZ2I9i1bWB7cWa1d6HVKhMjh326O5DnYxtNIDqRWSbBTt8HMDFF7jLnpg/n19cgEss
0JMwE9HQAF7e/5yJxJUxLQzfm2w1vmmWZ5bb5231YGrNlVplios3cXk+NaFYTFHsV55oMuZ3LeEi
/PvOoQ+eqmU8NCBc9SiyohpgEUvu/6Qyopw+rysfc0HbQulXJGej0Mwnv1Za39VxYLiuKEvPMF2f
41P7wzvpaH0oUiVisEsgZf0kCR2UbKJEow82odZal8GianODsZjxMBalLPP65/ZTiNL4gvvN2Di8
TvFhlSNwRiw81cTS25JqWPIGSK9d3pUYB8WanH5D7hJ+IwF7C0TL7hYHt0jfhA0IbydMtDx3bb+o
SCsX0hRhQ1XozyFGXOFu1AqBMAOk8+3iXas7uaQMd7rRy186rU4wUcONo3NxkmFHsxspTbyqseCj
kjZDL91lGqKkUubrU4Paa7+othh/56jvr+w5aexNIur4GwYM0LVzsrzE2cdZ/6qVU/FUI4GhP+VU
PRmJkK+xSBqxpU7tHE9YzeCvOex6/GbwzErdHMH7z7nF18YxqAcHYx6XZkShS6GPF0LuAZu3fj1h
510M5UgwPGrP7CytDFfMFka4oVl2wZVkqBMydrmufkAzCwLPrGb5HKlK921EJB1vWsxVNc8srSK8
kwa1cTMrTqyHZEEA9ZsKE9jcJZZk9b2Ll+yZXAU2Goy8qxWw0fCGhfqokCviYSToX1Zh+SfSanCN
rPQfwfyR4ogsuXhQwoC6810n2jQjMTjUhZNrYYUNG85j6UYJYVxjoyQS0zPMTsEKOw3JlEiVLF7b
MUxe6p7klxvLdpW6WqrDkxdg7rl1d8nQOpkx8u6fFQzbsCKJxreeGuK7koT0WzjgHuLIZianbiqB
0/csKhjmp8bKgmFr5pWfnDWmXvWU+MptSeE9iSGvVCQzcuvO4tpWTU3/VWmwOvUUUDI1QDGDV6ua
VEJ1Uq1u542gRm2+4O6MxxVB7jR0SmtSVQ9jp0DaRIGCGqidR+n3VDEHRqNXCK/oQX1LpAXYdgPl
qMG3Dgu5bZz6LVNd680by8Aw2E07uVZBFWKVUkM32xUpFrBOGUrTL9IBIvYmTQT3lcbe4yihL257
5Iy4iBVjXvEC0NBdSUaWPE85hiZOX6vpF66X1l07VeVXRAkl1pdVUS5OxblyO5VVjDhaHbFdZlbC
Xar8ojG3g5AU/vmICXqnkQs8K/lyZrixjVH+rrLYHon09DA8VCI67hyY9XlUy3KPOW6h1x73o/EH
Cef+VbMb/kFkA6kxlLJk1ijF6+evmA7IX0l8qi8GccEQD4mkmJypm+uHPG0wZiWICns60XzT9HDm
w8uqKye83AmXRFAZ/Oki7gl1424Whbe+ro7thaZk2UUilQ3GcJz6loPf7lh7cigN6AaHKiZNHiAC
r8gSBlcgocZ7qZbEy9wnxq3RiDY8M+OQAsbUTwwv8y08e0NeKdfwd+fRSXMhfg6dHWjMv6GXzyXJ
xLEKbWCcedZEsZKbkc9c7GwxR3U6WWs6b8o1/a0CRJTe9pK2WFKGsTScmfKkWEAwebs7Qh2L6Dys
k/x7pZb5d8UPtKdGCqcAS8QamJtoDPvFigOc5ibVLwldlEE6ulk2+MTuoiRvXSKNeJgUrcGdrNbC
3RBrw4OJndBZY4QSZZy2NuOqd9ElafRjnBCTOQo+nM+hIUeTE5ZJzQZsGPWPrA/KhwCpvOK2ltk+
K21qKmcw5SexbAyd6SZdEj5C7zQf1bhLGnzIY6ho0xBl43eiZtro9aNuJJspCtW7MfL7ccei8PnV
kSZ3P6O6SlUXUiVQqCyOGnGJi6fUnvs6zKVtWhOZcpRmJNltYy6EZ/PkC8ktwQuaGwzfk2hLgVSR
AlcY5QvQD3gWmYTPJeLOifxSwl/pziYMCxWnx6grIsTFK8fB21mePNHoU+qNHT52jhmpVFHksoHb
uVW24gWXv+BJNwKEX9jA+75b9thIuxNu0Q2EYjOVz4tQx9azpLzfOEsyMeys2IzxdoNc3J0peEk/
qVLf+buyMOvsvBF9h7U6cifbQTjk89chCMS2k/0sulTNEY+wsJF/Y4tLQaE+ykl3lRoLHNWKuVG7
XaMP/iPuv01+q+ElWuzaFAod8yUw+VNqTPE26UnceamVDM8d5jm5MxmYZLqKVjXKWV5SHveoUQSb
/WqTeBi80hrxkMPxqrxUOnvARSEyH+XKnp91bqAYnWP1gP2k5kffTK2mojceKI24SVpKlzaJnufx
D1/i1HEUlXJqFAk2iVEZs0AmnTJhQDaXne0KEUqvvdTYGXEYQhNemsT16M1qGL2g9xtv5iweknum
NvaeYVAqZ7ESST9rXEe6c63zi1eZXAkOnUYz505r+gF7hw0gT7uIupRDoMilFqtaYQ/6dkDgY2wQ
YaImoNagTcAKmdO3KGuVJ0nzfUDdUcI+IXEPebUiO7jSo6RWcUrOONplvdUfAtOXnqtG73my41At
eVLTa73bEiVt3bhOwm9aLjCYKZImf8yQEalehWnnb6nq27dBm6fv1EsPLLxKjy+FXwuuDPkketz9
dMHqkuTycq6JJG9zv5iCXYpH0blhNObkjHmu3xJISV9UEao3tYGHqgdYqmgfNewRr9t81mrPLubq
puH/5eOpXZYmEMQw+RFqSogNQJxnhjtNPdc504r7N1UZOKwD2Tev4lIuX7qi7uDLyAqGijhGUoBs
YeF82eZ2055H0Vy1O71MJAvHeGyavblDr+zqfcj+ac/Y4mwpvNHv9DAfv/q5NdU7UUZWedPP+mB5
5kAYlGtcZ0O5bJnXDiUgRcVJOkytwysI0BlUFMV3TamfXpM2z3GsjzOpgecsydcSHoS2Iwpqxik1
T0EdVvF44av14A5a9qbhXBm5uHdJOMSH2CDNpG2MARdLJ2IKcdoQQ+p3YVskl6lV4igo20P8vWA9
tm7fSWnk5XXZzS4GqdKzBf3fhlIWNq9Y8Y6G2/OCNzamVFoX4CwxaK0lmepKBfncaz5Ck9dSTFt7
fq+TZaq6i4tabn5kI1jYDX5GauTqFozNHbLupSKVB4LhZlWD33o7i/lCi4dCxg9IGi5x+g5v0I7l
GCO3Qr9P4WUSZsTaDf4svc6SmOuxXqkcJYNaplQE9gXHd+HPRYsGVhomyprLvNpoRTBeWrEl+7tY
QjiwEUOgYGxkcGP14DuKTYXdauuaYVT90vGx/W3JFTeiPDCza5tSG5ye4WdT6Y59n0xZlCVhbA1B
DXtzda59LkQUYDu+T6DOUTCc7VxKNZPS5ebLdmaTvKe+HQYsLoIxQ7M8stRTUev3tMD+Q4JCGBIw
/HUJIq7VqVmNmjOdQsmjJiWkRIh3TOlg91teTkSR8AWbtAut92MyJVryxRLtgGe8VXljGvlfI7OQ
zqVGzGd2F4j7bLYNAtORf5nXveEYfa/tCsAbGNXqqjvk8mKRitdyPWNfFic4Ajtl9Xj8nXogfkN9
KUXN1NdAgidyuP8uq2Yc/vxW9r1Ft79TzE4/15VZwbFHN65NGzfOVPHjGy7Yoe6OlG7dNJiGn9BC
fQ7gUDzPg5732TK460CxwE+57sfU9nQ1bd1Bjrt79hqu4/lU/fnDfK+p1TtUktoK7hGRjiaXwrMw
UZqvUoBtVc4jYpdiTenMZfWgcz3+dnykD8QdKPChlmphW1FctIoGmpleD+S9bd4VNS6RCTYXEqiN
zfFWDo4kcmZe2GgSIanvf85ZzhMrxS8e24Am+5ZpwsILkAq2HVG3k1U6hxvjOU0EEGLqOk1oc6Lr
dUT8Ro/HwqsLkqTcPO/tiXfT8W4diE/pZHD+3dJq8IqsDlGf89VIiI0LJq04s6ZxRnwoUO4G5eAC
Vgkfjjf6OQy30NpRD1BDymJ/T298SNEZ3eCHZdrZHlAunGxVkeDNehOWV5DTT5VgLdNuta9w6JBs
JWxvUkS86mCdB0XbiMz2/ErV3wab1ImnGa3+tcCwDTukKH/AUSd9VrtZ2Y2FoT4d7+uB2Uno1FgS
Bu+IwNW8GUxclzg3JE9TB/FUYTrjCi3q/07H/YMMuv27QytG0ep//t8ii/q3uu3qt39BLGr+xVH+
67WFEvT/ALxoCfX99/Cibf2W/wz/teui1/z1I8Jo+dv+QRgZ0Ig4XbCv0CmXZe7xsf5BGBn6X4hZ
iF8SWkTR8c59/gdhZPxFskHgbmOieF5oRUyhfxhG6l9IL+CiUeVAxoW4oPInFKO/yR3/may4BaFd
ITINXHVhLJFC399kqlYh5pAPFPoEfg8SWoJ6405418a8jRJexxP2rvhQp8aI5WNUDd+1OtS73dAm
BaV1HPJuMfIw8yjIKmQXQH42wvwJgp1hTYq+JV+fbKO4bbNNa8zDWdGqlb5p8GW1nQiG/eASUzJx
LCBc47Q4AX+pG6mItlTy8MwMSkqiXF8teV5pCrpXr5tm6RyBevPbxvrxqcfnqMB/t2yNs1n4+uj2
NVeTDQkyX97pUyOVO8zS58RtcGUev3YoRC6Gpm9Gl8Gvv8PJWvwc4cDdVcWo3ZlB0mdn2VTEvxJp
qu4TbEy/20rQDwtnqHoO1FZ0TjP2sXQj8mE8G2StWpgH1fSWqYWsejnRqp/YFoTPUMyte/w2s8nD
LXFWr3RfkTQ3mvPZhx1v6I8E6vrE1Ynxcg8epOyXovpm9iQHrWk9EVBSCLZI1IhuLKXXHvocYyC8
nQWRO3k2OirIM1wa3dYEW+50k2TyqqNWO7qVMwCXTmIjQ3ImLFj5imE/arz5Oqm6TpowyxhrqmHh
odaRTUw7qC6Atla/0HfJkKonLa62tZgsmFUxmS5M6mp1kaDOxU3WLZE2JW6a7oIaL0gZHdaj2QUu
1EPgmHNXDYh9KJWBxGQkX/Kyb/icqpmVXpXlcejOYd7+Cu1RhWaT8Go/RwNaP09QhV9zddB/mWGO
Pz3P7ulJj6XgW4pNNL2x8gw3qVI3O2eEyRI4WmZ3gqfy0DSlS+RXvdZFpb8FeZVnX6Dm6Mo2jCRE
C06fjfFji9hC99oxx3ZUwgWUesVuqb8FdpJcKxTX5U5ECEnbwpfrzHshypqXtWTK51Q2LwHKkfCp
ZxIExbNIVEH4AJiAxxC+wdMwOlXJOsNBFtFuncs4VAd1MP5QC4RD3LMxxPYQ99bPaDAUctM1+qca
z9C7IuTmu9X6Oc3uFKQxxIPtYpDO9VQfftetb0cXaROH4WtbT63FIvA1cUnmqA6cbCLc7mliYWVh
YG/Cgs0yTCHqpi8TN5vHHEfQNiXaqKRhazu9yH28G5oqLdFrB0G8m4MieiZrEr5VxJ2QdJqiBAJM
8VHBY1sb8LkPteJsNIL8jqp5HY0buQZmU8J89yKhzy0QHRKYm3LEG9vjvdSHntTb+m8JDlXJLGmX
Mp3YUhuKzsP8VSgAr5xB1+qvyYDPsxNqNdAIXcJL3QWzoFfXXVi040Yl2KtgW4brtYNHVXcx1GNR
8kTCrEZRSznC0T3PdmNs4BYHebq/mzFYfy7DoJbcGreZm0xufAJzttI+pHUWZh742uQhQEKSOL06
im84mNv3ZZuqtzLEpesYUwk3Dcyu8Pg5Yechhy0qryYEZroV8aCORVuZL+yQ0Te7bcZX35gs69zi
AZC67NRV5mB8DjDLT/z8CzGDPtyYg8raDPJ4uJ3AFhLVUzpfJzSVJLlDDJbHwSwZNrC0bLAUhKFJ
Ny7PbXEWzGbCu36SmvEi9Tv8nq2h85n1vdWmmzrqefW/n17//0T/gCN8L3f874/0XTetzvL3v+H/
HObmX4C54OqQG0eiA5Dw34e5qfyFyInnJPx/wr4fD3PrL9KwC4JoUc+gwltqGP45zJW/+BuwZCAE
zdnL/8n6k8McWMzezZPDnBJ4rJ14ASrLTrUuUjPYws0kh38RkqxX2M40TDibpNBLtx5N4hKI8uaX
HlbH41yGSgp0wY4j15iB7KE1avuvA2STypmURHuhwIOTRK3JIiAilB4m4uq/MNO2qZ0P8gtSXeX9
kAZLFkIah94ppGq81ErAH5z/fXBfEDAXrpTPyV3XtcaVovuCAO1YG0+Ll5BPqBhjc8dKy4EEkz7p
qZPyhOMHz4Tth0C2S0fFHfq5kbv2JgojkkrN4CvtVqZwANK2nzTPioyU0dNzbTkbRhI7QFyDu6r0
+94BJp28BU34X+yd2XLjRtatnwgOzMMtwEmURImapRuEVCphnocE8PT/B9o+LbHqiFF93dEdbjva
dhIJILH32msA0K+LAGwa5nDNlFAAT5CZDUAjhxQ1Y50FuP2Zja2vyW2yzivVN4JFpkrkbJdpZgLZ
6Cy2VNSCV9QkjPyZuPDusm+Bil3fBpdx+yAb96GCVn9thqLZZrItdYsMKcJVPUV6ugLRwKtQrRwi
rhOrUyY3I8sccFhLB5z3gjgzzkrC1rGm5hDeiSAEJA2MwXpWjNYPPN0KYJ/4RHOGZ5LAZNHtrD42
2HuBE04Q9REjn6puwnXLKHkDTpQYZ5owbkn99m+kWA+o2SCI226ZtsqNlIWEp1f0gpc6vy+ANGsZ
HSHk1nRP6hoJ3KYc2mcy2lLJja05wS6U/HF0JT1UmZmJluTaNJOcN7MetNArTaN9UwaDakBLlLLH
NSgzbo02wnHCltL+TiQpYKWiN+OqDLoKCCgE1VY7YxvlybQUIsLyrOic8pKT0MBcseVTAsHGUj6I
P5Uy1x/n0WZXKU3DbjM9Ael2pPnLp+qV18a1CfYO7FLi1ijJV3Gnj+9aUxQ/e/y/PpgPy1dmPU7V
2s9VjdhuGVEDtUMaVsskSR2qAV1quWXVGL2FWI0LbOmnEQjLbnpwe798sfIiDLyxm+cfeM5Om9QE
CXAnQ5DTShTYUiYAWfIEwFmLF0Jdv8SCyb5rCurnQu2jFYbbrb6scFTYGm0LRmIxeGCWE4RoDbMq
Y2JiqkVZv42Sn+5AvlPyfkKrOeuiwGIjcYHAdx0Vn7G21D6dGEF26rRQG+Oc0OLMX/LNLe90OdNs
D+JVy8hLNSt4SlGfyx5c0WxaF3Xc78mRyOIz0o+YDZt5qimeLU32W5lPiunVeqSorsM80dwNktp1
4KCTuFKUCvQSXVT63ip2U5/XjhVelGaK84MuD8OMOJVMxlttknWvnLgXM8BYfshZHkLTTP2nqCmm
V6ng1nuqZJrPOXNI7p2sl89pKJWSWwRxL0HjpRhkCGdkGKZPTpR5ox8Od7baG7EnErXf9WUYYrwx
EQ1uDLH2KhJ9lBBvYAPqZiKn6pwm6dXqaHgW8PKcd6sJJMudCr+5g7ZntWcax1/IdL+tbnNIFHue
Ma1h98vS8Cag3njpNwz/PGZuUukNmhk9EP8d5fgJ8eACw5PChe0rxp+kFKllBwesdJRtJ5di2PV6
NFhuKyw78vyh79qtWThsh14xmPIyY8bUO1VKMw9ufG3eQStISNjFgY/SCwQm5pAjbIsxYhIB7ApZ
LpKdUTYkfBFIJkf4bSTWeBmLEAsIBe/RNykG4XR9KEb2Ok0nk7Iiwr0YgKodhqsKfmS8qTSMvy4K
o57tvMzSuO5SaWz3xUSElafD1PMZ7eKlc6MrUqhua5wJ5K1URYO/rbvMwNF1ikxiSFy9r0ZzcC0c
mDA1qJWoWTZjJ99bk4Cdhn+GJHm5jvob2rfE8x2GWt7tVDsY6wc8N9v0Z5Ims2Ep1ieMy7mvzAsq
2x7XSdAxC8YXS39E2GFfNzyLjUvhlvNmDqryNlPD3jLe+9itfe4Vw9tI4CNrZ+2dYG8mNIJV7qzi
qrGGlaRH5rBoxjDcGXIitg1siKcozvzOMycnvpzwH1eItu97esjRlipPkJ/wI2iD6YeBu9VVUSXx
S4ng4jwMTeXR54X+oZQinDzROjRUHDrM7kUyWe+WEN29xmhPdnndstbTcp/8h673Q0ZoTJTrRd34
QHgqxjOPWj84xbnJZBiDySmj4K1Q4i1pwaaMrwRHTieovQGh8dZmA3RtWsTjVChe78jDxPfSjC8i
K+puwfv1cSOa0ngoBIRcLx668R54n2evT9IgcJsq0HtXEwTCuFGLomWVZHU2LQosgun7SRartkoE
tE/z5ifhSunVKHMTLA6A4vyqewCn0zVPwnPIdw2lI4wrnWD1u53Q4vvIEo1N1rGDy0CLO0PL54Lm
wo0dP7mYHFQfLuexuZSMYOIxiwr1hb4LckfBgdLz+U/SfsXEzngxAyP7sAIHQy/4CGW9gkIfP+dF
MTwYKuRWt/Rl861lkHqHzRBT8UwfUux81MbhKz60zQ+rkJyzvnWadzsak2un6goODL1X80VNUkS2
LEMj3Y/EiRXDmq+tk8vnOY3GQxf70JWboK06d2ol5yMpsvGDgDXnQ9FLmdMp03eRNpmFmyV1c2Xk
UrYp/bG4bLKhfcrtKg0XmtIWd1FjVIk7jbFcuR0JLEy/lNLa0AwgZMt9u75IW0b0bh3lGq7lJCV1
C0j67cb3LSyalYlm2Att0ktc9CzyuymGaVwMJdP+zWgw+FtoMQw3eegdvJBjVb3DC0C/y4s4cFYq
Bp+zb3LsQ4MKSmquIbbv2sbPTfJrEsgvVoma0KOzk+e+r39y5LzVljAroCnljaZFLhLZaYcHgdIt
mq5rzpC/2LoblWm86/Qg7XcZg1WsHpmK3fNFkZOz2EmUB8uqVOFpQ+OvwmYmkwyS3OoL0nvUYKlZ
3ait1CFPpWWe1+Z9i0lEs4aZpD/NohCc/VAy302xXF7jb0SaYS9LcsO0LkkvONTpfh29f8+AC96p
Zse3tIuLF3tKaOKtdr51WjSp/EqLW+3xzls4GJY4TwDy+O11RBTHfTOktk+gMuWYK6yRSZgvJcmd
iDs/QaehmM9jF0/neRAZ1crQhONsS6tVTLdmpqKcNZEPqUWGUvZQZX1xHThjkW2KMh0AbZSwWWh8
O84VvxPhotZzpffqgE7WDf3KOmu7uFfdVkFbKIiKSRcESpvbKQ+yyesiTYP+EjZAGTzDCR9NtZc1
fBdKf21rPWfjBNS7nICcgxV0tzbHcWpQnqgRiIokm8VADVE5zWPYMv8E5+qgcwAkEFqF8zdonBZF
UrzBHTqKPUn38VEiTdC5GfMJ9ge5KOJOj6vwsdAY+4KM5H7N8FsNH3NpFD9tK06DRZ5QOrm4ZzF5
TwopOkemEO67qgFuCISw7rIyhtzGNz7YRbVdh64ik67gOeh9VVdKB/5puwyd3WQpUABiXrNc66Qn
DVtwbRNLGlOqohP5VhIJBK7eGI2zpDL1+7iP6e8Fo1SscY3Gv+o1ld8gct+p3X5UAtUVmtASz+lC
6Dv/a4iP/fmZLX2Hcd92HERY9X+Gtw//yL8tsfYX+DSmUXNCK6zjWaD8L75t/wVnkZOCJ39OiJv7
3n/wbRMffvij/N2zJE2GvfupJf5bQsWECGUcqo4/6Yj/juL9Am/DZGcGAz1YA+KmnfkKbweqWpsx
BFsmgRFkqFKdmCzj5V2QDpyadriylbTEsofATi/rBvGYmflwbgS+UN0miWN/o8dK8BCCPqLWipp8
chM9TVTm90q2yrJs/tO5xl7GNDuruA/xBg9FKq0gyCoRtZ6IX2JpqoCuUqvT1rbVRL2rW5k8LHxh
kO6OGd2rjlM8PShVeedqkxViNavWqL4b31dVTxtp4jwHD0soJVFXXjkj/EdvLLFXWvIpq2GxSoK3
NmqCOWl8aqtFa9IMgS1lluWldq2/UeQM7UIU5KmuOtNMyrOA1DHJhbOUUoPnc5+u+1iXum1gjNnS
thsYAloRO/TomjklbpGGcNNsO3zIJSEmcpbabPCUcHD2ejD4HzBrgnvfEBimagWX49iB9lh3QXij
DuqguFXbZctOU6mN+gM4hlYpv4pzG8isqcHtXZviOvVUCF32GZmmw2vtxPEjAKP5EkV5iT1nHA6m
JzkmBLVCwXNjARzR4wk7Y3fKjOI5JMsz3Ar8GzFjfAXtCgS7OEnvqHkAAeUm6u74+MwfUiR9u+oA
GGqt7TxFM4qYMp+ADBP02bosZSXa5DPiGOAFS70z45A1kTSUaA4k34WfVN3AyayYGCfYJJZ70QHO
bJwAaJOiqb61D4BnJfX5q3+AQdUDJBqkMzwaCJDS+ACakmoLgFodwNT4AKzOh+tMJ5MAXKEsAr6O
Mw4LAlxsem5m5jHlB6iNe1Ep+H/MAK6tldFPyDHRU3oAeMcxIhRsMgOpZYQzg8DmARD20xzv/+YA
FE/AsBUUshlA5j0CTIbHjf4jP4DMU8tc9jys8V3lc6zwKc6VToq2nDPDR2brg3RWSlbACMSe8mwf
pGUprXozdfbjAeSmUGNoo0v105CSl7RV9FSOz0wkQrdt39GPLSClDeo94x6jemscXEnPEQlBji1F
bz/mugHZz4pMk4RjQyqHTVVL/m2XJUHrdRLoCfSq1Cpc/BHS8kYyae6ogCQqMk/GiFdsQkMNdr1f
0dCja4YQqDepFa5zGub4QqhCXCqFanULmiwmUJSA2Ry/WijJEgbk1F77slSaixIOKpWt3MyiSp0C
Y8TKN9QTL2riOCcdOgZZyMdY6bZ9QA73hugtgKMky/WBAYEBpa9Pgv6iKVLaSV+qusrLwyKOIbce
Wk6T6QQ/0JT3ShFWt7EjJyEhz7rRnknG0NyZhwa2zVrnPRd4uy2ouqTXdO51nQg7LNSd3As2k25Y
t+L+RfzdIg+B2IEV0DgPcw9dHtppuSporaFGTxKVwtxyh4Dr/Llalc+w7PBWVO3GfPYPrXplGONr
OvfvMkGPPyvkdR/pYHaoiTE90z310PYXbSHkdXWAA5oZGTDSsq7Pbc1P3nERztm9A4oAoZMBDkQh
c1cdgAbs0gAdrBl/MA5QhBZY9ujlTZrGZwHV7b5yzGRaO7GSyZ5mRAAa2QHcKNpatT2pAPMgCoSA
aKxvzpN2pqb1vZVMkKJnqKSZolRftgcIZZzRFOcArMBPznbGAW5JD9ALrB/qLCeA6eOGeL9ky0pP
rK1IutpahmHREzcHlBMdQB1lxncoPfh7bb2uJG88QEAjYBCxwcBCcRMQr/g3WGT7AEfdjCElM5rU
FflAPuBUD72bzniT3ztwgwA8gKGKAyQ12BnwlHOAqkaSAKq1XdfkqTJyqh6x0gXWMvPpPZ+hLi3T
GKE0BwRsPKBh8tCAjDGWACXDjQjEDJUk6BnIXABsFzXKhyFIaEOIP2NtPrdrD8XKeMFle6QJ1bY4
H9sefg7AtCG60pUg7Y8qtR/7O/0A6nXw22/VA9QnH2C/Vi66t6gz1XBWOjhv0QEi9A9woRPhfuFK
SL7A6w6Q4hhV9hmaGgXolEHHQ3+AH7UDFFnOqCS1LQClqDM6XIlYY9c/QJiY72VPps/1nTUzzpko
IylvEpoc4M8DFNoeYFF44+GdNPbyY29KMyiUUwYwejVDe6/HnexK2VjeBHmGNbAPHsO4rjcNvnFF
VqJbRXjxj7Dtf9OVT9MVjMe/Kybv+dh3r+PnWvLwT/ynlsS2HH0VFQ/Sa+NT3JNh/6UzrIC8Q9oe
h+CckvpPLSlp8l+IBUkdoMwkH/1zMSlp+l/8M6gJ//2Xmn9STh5xpND0zn6ZsDVIopVn6sbXYpID
vdd1IanLKcvl5yY1mlUHeHLXykNYn9D+fh3lmH+vRZGsccXkOPySeivLEd4+ibbElgpquM9Uv8dR
aqUlkC86rPhuk5iJpFGHp0J4juhDf6/Mmsyk0O/Yx2ZY9qDR4Kp0aUmAYrgwaDLL7JRpzG+3EmdQ
tK2QY5A4f93KTO9aLSlYJDLsW1Lj0Cn1l8m0+PR4/UNR+pxOdWyZ+fe1fFrm6I4pfdGMJZqAJZzE
aNflge0KCoi7UpcAPEq/QTE9MHtyw7QjrDNNHokR3ZN/HpwwLziowv/TiPxzP6H/wM3EmvuXaCOR
KiK0BfdTeHzEFo1XXEpetEYCtVb4o1J7OHJ4qlt7qdcu7L3wUHq8xV6zBbQ5O6Us/+09/vRr5v//
Ex0uh49qMuTWlj2pvCi3jQsyKPQTRL/je0wCJ151loFTP+NPgISvi+j6KATB59oSZMRYSWqa7sqo
0Rj5D8Xm+xt9fD1oPxU0MHNoM2bjjFOPlsKDNVPbeFrKkUGjkajc0RZ3nu9X0Q7a2c93kXUsiIsK
z+zsN+DM1L9P+yZDjyrBnqdlUg+x7+rSGE4btejGBpfB0M/Xet+F4RpJof4G+87BiNz0tfKFlgrf
W9eSyRE4gzTrDzDMBZKkwQ79co1YY0j2SV+B1LqqLOtXeMPg5xcxTkUx5oR0U7LeKHDwVRVT8jqN
Bup0ikkT2K40iz1IKQZ8xEUjVSnQOaUUVKlqX2YjO3MWJ0w1kqgYdyTg7MFaL2gSaRXJ1kISLCE6
82hZBmUlcqvXF4Koz3tLtAWzoL7SseNiNJZuovmP6zKJGmcT1kMZ32oqgaN5LapWR1qJAe9CKnPn
AczY99E+doGz7hxoMdAYCDXB1QQg6keWT7oMdlwqzwDfjBfDlLnEMuAz3PJZLqUHGxcbRBtOMyzq
IG/idavrUe3leKw0K+QCIbGnpHWuG5j9yI7iEMJ+qWTKCvjRDplW+9rTECqQ0jQ7as+GDAokfAoJ
gv9kFQkIVmu/68VQKlckaVGJO23Qqu7Q+zjAh6kSEcbdydJlpBODshaUbONSmKn97sjxoNlryxkQ
nkoj1+tYqJpXkmZXMpb/bfqqxZrRLeusn8ZVHg0UZknaVOiiajACdB05OiM/UK7VWo181zRH+7rK
Ed+0QrP2tZKYbwbvSOGldEs3Th8qvStCh4l1lNDbeQxopn6hoaX+CAet7haGEaFVrQegCLfUQ3GX
wEYYXMjPk+FmoYXCIlSqGqVSqaY/+H6aqSuUvnqO9LzNvCZUw7sskFD18BXVf0h+EO0CPZOwD1NT
Rg9hGY7WsrSCIHVbBt7PupOnittpCBM9IdnlR8JY9bLyI/9HEJTNNX5cU4Uh1hDUJCx1/ZUYy/xx
TGUO2KAMgivwTikkkzex941jMgjXcvpQwhCk/nYgtPSdWUaEoNkXQ8HsQsK5JjWl8HGqBj9ewOop
mBpEDHtcXanTXVtGbeIOld1edFofpV5vNv1e7bQUQEQbxU4LYOUgNmFWUqsJaq1AlZt75g7OGeZP
oA5qapkBqLls8F2QJWQfY0ZnJ0W9vB/DrDPmRJPS96Ig70g3mSTGpSgA8ytVqqMJJZ+FiFVKa+JW
AXNhByYKIl5F7+XzwsnQn+j29KKWWqWseczsK0ESMZKGthW0sFYqv5hOjoBY7iKLpLu81G8cv+e9
9EsarWKQzNd2GtF7OBT/ssvux1e5X473PFLpexgwyFyIYKaghWNcVm7MQbkDp2abYhiHNw1niOLq
E7fBq0CtTW9CfHnpG5mO7NXU2qext7PLskW3gxu7Zd9kOQ4n3oRX5U8EtXbp1rGW8NyOts4seJRL
vls5SuqNXsXZOSY2U+3ZepwiWFN5uV2jQBS2UFRYGUs6qImZdQ2FnZEnFh2MoNIqZOYxJp2nhmXx
AkvB4hRQjP56oBIfkJrZ1U9ZJj+dVAo1ChggKcMFhMfUuIiSqm3cNBQRJtORNSUrxluOvhQGbfCy
Mn0D/XVPW+eCmxjDvozLPHExZx2bTZiViNZVqJf21m/oTpndI35kyDbI+lqfGIVdKIzkHpwp65ig
wqq4DRtdBi1oNDn0/KjXKq9iQpIu6d3r6XJunq8npqUqQ0sF+xE1b66Qs8Tl0lCYQG4yH+LkckLd
S0vtd1W8kccRLbNWp4O20ZGpc8PklvFmYOplg2OOYvM0O6Fz21c0vPMAGHpDLueyuTZRHXAM1qbE
pDxThn6NsdRkuTpSVZxoxgJgSgRq2C4Hu0PLkjE8n9zGghtJpLEJMaftCIlf2YllkR4fyV21SVob
/D8xLBcHgVTckA4VMbf1cUM4n4CMxMJMx6HhQxCm9ibXO4o0uJPG9aCKGtqlNWjGMpRhmnpTHlXV
Qin48avMKFTpnGGxQaZnTIbBLIiVLmOlLu8pMAN9aYd9vwMmlswlHlapvYS9r2OqjeJCJqUGzg/t
auSEXtC2BPiYcmyqF0ZS2DUZMkbKjFAO8XkrcQ9u78xEkcWCD6f2aAyMazf6IAYHOMhnwyD1VMMq
VOUadnCINxJJmb1RoJJVUG0Bk/g9BItIk5ZdQbfhGp2SN0hu2/iSYzV2XBuN9JmOAmkjAwndKojT
GF73vnGbxokOPchXc4pGAK8F9E+SQ1CXI71DwIjU9AKhu/gokWOncAnjqvQyvueKC1zWtGucu/Rm
myoETyzmYwfGKdcGAyu31EeMUNKrMVHNp7bNSd+SQqkpOMkkSJq0w9pFpTUhxyCGxsmq9hP95VDv
/K9l/dKyUsP9/wmBDz/zn1P3M/3C71d1/pl/m1bnL5uo0plyh1KH0BBK038GIJb2F1oTaHikfMxq
kE9Nq2L8RQvAv4eOkucadc//G4DIf5n6HNLk4AyICxgMUOtPetYjlRtmkVilqYxAVBVnHYWu+qhk
hWOTScXoLx6umJi77y+Rex25V4G7C93d9c/1/fbj6X17ylpn1pj8p1D+ddWj2n/i3DOyXviLl8p9
2BfuXeBW7hN/8fbzInCH+a9/rpfPj6+784fdxev9x+39+fteuKd+x4mfcdT/yZk6SFPCxRfFgyK/
1eH+08PwmwbzYDv63XUeNQTqoLeqMV9n4T497DHkdV8enh7O337Cb3Cf+O8Ltmju3dvVzdnVy91Z
4J7duNdnNzdnF7ubmwtvt7xY35ytb262858tt9vl+cvt7sLb3m6959udd3t7frX3th/nt7vtfnF+
/nHi9xtzY/TN7z+27sNAubAkxFGLy5fLp/12c/ly9XL+9LRe351fPgXu8uLmYrneXixvbq5urlZX
80/c7m/357fL3fZED3donr77LQwmPzdXZB8mZaMd9vJtfmzYy7e3u5/XgXsHDsE23vy8i9jLyI34
UyB/92b98+4n23s3zE/zI3/nY+leP4fux+vz7uP9+XUfutvXPU/X8/UHT9f+9uPh4506lP887D8e
Kl6Ip/3FxfPr+/nHbeju30/s70Hr9d01HTemSQvQZXBNi9XlYnO5mP935brLs9Vq7bmeu/T4C3ez
2JxqVefN+m5h7etmMhqcZaqDv+AKeQz37x/nb1dIjN03Mtzdmx17lbsXz9uH1+vX3Yk7Ob9V3609
d+ufuuRW6ARjjVy0ZG4q8zGSX4LkOgphtJQdqVoP37+DR8avf581YIamZcB4nj2Ivy5nJJgDUEL4
i6msLiNx0TXaJrOF2+sflYU9gJa8TMNrJGnLvL/R+0cd4+xe30rT65jci+Eu6O4CLdp9/6t+e+7+
DUeCo8nwyL7+qiQlbcgS4Xwy3L0VnH43kfv2dv16cf36fL17v5Xdh/dTr7Pyu2P386JHWzGFdWWD
fPuk3ErItR8t5lSJcj6Mt7YTuMhJkCedK+0JcOsr0MMNABWhOXSI+pk/acd+UCMc0TkbBEZZhRUO
DI8JIVImgsXY9tOP7/f1eC0LlRouHYC6pg4N/9ggs+5FizgVA+JwsvrLRozaa68L9QYjg+z6v1gK
9R7fZ1mdAeavdxB0MpJJcLIXKRlJt8YUtLGHiwheIMid7r9fa34lPr8y82UR2MdGYkhHMMh82Z9e
GavoSF6ssbDV28K4chrDX6IoSU88lL9bZXaunAMRKSyO00H7uh4wdJAtgnO6ae0Ly1rn1uScOHt+
eQrni0GEDh8Q/z4TwPzrxZRGpEFPhWekNoO5CsG4H8WUBpqXQ2DbRhmKH0wH2nhRJbaxAGd3fsS5
wcTqz/eUwBwgZgKX0VIeHYFWFzK/K7AHhX9hAidBwRLN1Hp/uArOftgrU97hQwpSf1TpYH1To6vq
NJzd62id4BTHCK8M13+6ig4ZG/kGmKSmEV3+dUsDwZQ/NK0B6RjMtZrBIKxa55SR8i8vF9g0RsbM
19CFOihMv65iQtyLjR7KbC4UZxtWiuOB09OsBzQ831+QOv/iL0/80VpHb5fjpE4GzocTSR2Tgpbc
ZLaFOK3ddJ1/FlvNkvCGxwImfdVbXjCVG56zpVSZK2XAB8cUGysdlsYwvWqmjmGluorh1Lpknt0P
8R8eBHjdzUbvfF4AmKnxjzY/VBxBChLigA6HoNnapBj2sT7OU34IDP3y+5357U3QZHMOJDbwbzza
GJKB8PTAuWeh5XGxIljxSbNDCQ5+nZ94UX85DuZboPNgcWEEBswsrM+HDq1/lmoF/Apfy8xLgEMZ
czfNOvGCzA3G8Y3m1aD94FoYZM2/4tPRVviIfYYKWCeye2tpxhFBRqJXd+Y49ViahcbZ9/v3y5PF
2IqOanYrpuMxoEZ/XTBqJZkvVT0ulIv62rjqHvLL+sl5x6UYz5TH+jx+GK+nXfg6fUTXztZfwi88
UQAdZmSfr/n4JxxdsxiqVEphLS6KB+1WvrGu9F3xYa6DrUYCgyuubVyA7uXreHSrs2ajXWl3+omj
/njXj3/B0Rnch5oeIvYdF4QCwKvKN3Wgr1RDbIvKWn2/4cePEa8HASUI1SH0UefIRw+shARTbptW
LJQ+k0gOn+pbYHv56cQqv1kGS1OOBI0nle/K0Z4GpebDpIYMrYfZmV2VYjH2ypM9qEiTEA3kteJJ
yTYs7zVFrAcmEp1zj3ugB+IDBdXG3M8+N5zqaRKrzoDnHJ6ntdhkerPIpEsVWFSRIak6EqzqVyfE
J655a8WzojwPiK388kwZx/Ukv6vcQFl6tGAeJSYMbjEwWXkv2hIYN10ZdaKeOCl/c90MnIkMorqy
weuPDuUi1p108rncrJict4HUz5ciO2Xp+ZtFqODIJuH0Vy38sr++MzFmMa2qjkjpxkxe9XW/t9Ji
OGEN8/tFqA7wM8Y65TjqejBHtP16IxZGm2OkCqeSLF47PnF+/m4V9ovwZax9wGaOCm/TEYZvqbHA
0ajRLgizGJmLdfaJU2Y+Gz+/4Tz0SEFNThiiCGEKzu/fp1NNEywcVr1YDEmCM5JInVuHGdwltuPM
lPE585JxUE8kRsx34ZdFmRywf9g1cLh9XdQPsiLN0Esu+sYutlZdv1YwhCJvSiUJm6UKSYAyhckC
vbDy50+hraB4VqBhUIEfDt1P12toGXLrJGdXDS1ZtJDwsOMzTwW3/e7ecZbMrrKUbbRNXy9Qs8dI
nmqpXyQZJnaxkXZbhW/8Cd945fhwnG+ePoNvxEcaun1MrpDwAKuLJhMLzJk0JipMRytyMK57Mdrb
xB+ZmSUDgctmrvK3aMqyEUXzjBP2Ru+FxuMkLDdOs7uSeGCGhCfiBw7F3PFtxmGeboB+AEHv0bMV
qN2QdHwtFwpzbdXzcVJ8MwalvKoj6Bgu8vIb0+zzzUQ3TBuvBM2+GTKjhvGYqgyuJjX/8f3he1yT
zBUQ+SEygixKIVM7OuJrPcbOVYGjZolOxx5Ds1wKhXCVduLU6zv/q75ePCeDBcecHCM4Pcd9s1Ha
QcnsrFv0OIAjAFYH7CfHZNObzK980rAvJk3ehIN6w1jjVMTeL9epYFiFhyG4F77SPOhfn7+29mu7
k2NkykypA1RW6TwDt/qUpPAwrZXl99v6y3M4UxUgTc4xKQqLzq/Dp5dKnu0cU+ZpCyh+VzhJPpUa
YzzfGl+YGcsn3uBfDg+E68za4U7xxzn26etiEsqOobYxPvJjq11iedBf5t3UnZlt0980VtTzgRHp
GsW1vfr+Mn85Kw8rzxUJ28urd7RyKjldXzdOsjBHJpyqVF7UHZkwSNBfaqfc5EV+KvL5l3OEFSmh
Edejg+chOtrYSGsGcHWTg6qqMaXB0xO3vCJdfH9dR7dvdu/RZpoULwUG/b/kkmcMisiSnxhaKTFp
4Zkdpc0NxNZB8wYIH/a6CIekPPENOHpEWXRO58YGlRUZyR9XWzlJG7nd1tnCQuD0I0rbZM2cj+F6
Z4Ta6/cXeLSN81oG3DrgCL416DWOXvuetsBHzo27chspez8u/Vk9W55oEH63Ch5JOh4wlCAAIF8f
TH+aDSMb7MK1WkvWkxLGrzV6sD/dN54HIir43kPd4RQ7erWjoQrMYmLfjJKcnVWGkdqjKo9luurq
qjlRfR83AIAeUA4dPmQ8ZZg/zbKYz2/2OKldWvUYLUbYNdhnVqmDhOSB5kSeXRupvpfHyIC4kVfj
ZF6Vos6fpxJRhFsZ3RgvU0zVYexHuJy+ZHVav+EpnMc/7RyFAzKMXCzDPGrFPPtTycUcfNtszvtJ
bYixixNn/4ePAWW3Bq+SqhuMSpGP+l8JHWBdoyzGDzdEMTMBcWAxJk68TUenBFoFVgE4clDqgE8d
l6ABlp7IN1Guo2fIb1S7i14qye6fcWHXQxe93SyO1827P7w2bpTNXIznjymZclxSVcKJ4HRxo7Qp
dtCdyljXxoW/+X6VX04KjWOXDhuvD/y21F9q0tGpetQpKUJDeBMIV7EhWgjaJdtr5Up6UQAWjD+r
tnkEZ/EVkedYCDqch0cPfMveod3IswVwY7UUMTF1RjQUJ15eZe6mP32vD8uY+BOqON2BJRzQ+U/f
sETBlaZ3gmxRDZONoUgY7HBASDy5r6atIuzytkonlWF7FKyabgiXrd1g+q1Uw9qqmmCDCFR5/H63
fzlQuHIsTef/qjPD9KiKzOxWj7J4dvxJKdmi2BCrWMJ79L9YhRpVoWvi263OG/PpwocBbU1WsUpc
G9GtHYbhtYhR0vz5KhyNM3Qyx1/Nk+fPq0iNjcil1tNFGanTedRJ3VqNlPy/eFaodlQVsZyJ//LR
cZXgBC+lpZNS0/fxyh6EuoCTcyoo7Xf3hbPQAdZiIXiaX69lwp23ombFHdtX0g8yWgkLC2Z/9e+3
7JeDhNtvs1fcGdAmmtmvy1ATNFg3s0zaFNJegvyIam6CmYLV2xrMMTmzIkzLv1/0l8/yvKhOaQxq
itewfLSDU9SiuqIeWNi2j6I7GeQNvm6SB3Usu/t+qV+3kQOE+phabmbYHgNqCdQSrISGcAFSTBum
4Hd2EU9pUi6+X+fXS+JZIH9IoZRHqHmMBuNBrUO2A2TOg8R8KgUtR4VmLFLJqvs/6s6sN24kC7O/
iA3uyzwMMMlcpFRKslZLeiFsS+a+M4LLr59DFaZLonOUqJqnAboa6HZZIQaDETfuvd/5rE433r4e
7s/Xht0akSl3aTSjxBufX1umNXZLKMJwpXT2DbuEtR370SsAXcM/Tsc+PVN5tbt/Ouy8W+BoSZ2H
RL46b90fPuNkLBLaKTOFDqOi7je2huxuZ9VKed2JZrRWGntWsg7zvDmRVV5cdNg45yXDajQ8g6Pv
vTT/YeCh0WQ34BvATtkHF1Hp5OepM0PZhnH0Q2i5O5xClCvazZI1CJX+xHP/eSSRT1Kh33kkZBDj
Lg51OlaaIcuUwHfoAZYIGqdoFrRqCdZOuUH6GU671E4sqT+XLoPqFm2ddMNg4jKvgQ/P7EoVmZoN
9z7A+WOjiJRO0SQZTozy58JlFOZXB8wMjmu5M3s4dSEp0AN/aOTUH1A4kw3sItpgYOyzsE4cBH8M
R0SJMRahOGNRmlxsa6HAikC4k+Kb/aTuRJ48ZoZqnul1F5/Y2f4YiXXCKfB+NWXVLEeiIunR84vm
LQ2GYl/QkowkS8PVt2nC7defxeK2OEdjWNtSetO4tdG/v/gacS7wzIn+RD/SHagtnj7IGxtgDE4O
SWqo4SU3WsfcdUkX4gEGv7AY/mnAzqVjzs+Q6uUnga/5vFawqmuoVWUWtAqOI6Uy8CLx1Lx7LGvX
/KcXnXmsWQw43+NmgtvnsUZFJHnpwriPElFhYKGUl7oZn7ovHnl9MxQbOrfGYcvm/XmUZITgqZDZ
8/NSnZHRpgKSBCD9oNJUGjqnUnZ/Djd/BTR9oaKnSPmHlZqJW2XICeInwpYXSYoTT1AM2rWTm/nm
69VydKg5WUP1n4Sas4iFQuyRomzseDLcdca1tGrzeawVq9rWcI5OHLV/bCIWz/VhsMXS1OIqDcxu
NP2wl/220gt4ozCcTuyPxx6JVDhn+mw7rS2jCDaqUYfEYc5mxQ6OwV3j3IZ0Rx+MxrW6fzF/DpuW
w6HOzX7pbo1Aleq0YP4iI7C2ZpepKFlM5aDT7n/iuf7Y9xGuzNUT25qT/dTlPi/CCf/OBA266WuO
aG+iyXDXk5uqexFnI9zvIj/xGR95W2QrVPJOugkWXp3n+cOWj2dGY8Rla/pl3Dn3MlfDM8/Jy/XX
C/DoKKis2LDI3f2RMm01ryqhxJp+HJu0x2O5e56LJPnHF2Hmjvw7pXiy1FzvPz/LEHV66TkZyxxL
iRVOHdFO66fxxGI48oZMfOgRl8wdNZyVn0fhR0+tWagQl7rQeeUNVhthhzTy1C0VTDrM5YnJO7LU
qayhaST/QnhuLQZEj9IopPfpz1CQovjq1ML/68lAvpHoplT59auaz/hPF0YEAbNnjslMslcsc/yx
zByrDhnNGgzPxwypS+jY773LsK+SdWN717JXwxMJGa6+81N8Ghd5MZdvzhT8AmnYWMQenUwmfQIe
R/2+7u4rLaj7s86IuwPtPAaa/8pC7ljorfJsFGV2CfqwJ/c+Vu4mV6bE2aZe0TjYiHTxbZgYo7dq
TVQJok1MID6N5QLLMsL8Lq2C2ljZYDkge9mNkW0J47rKR0gV3QV8CrhDdF154VZIRvzQDbGGqGzb
IoGnwEHQa6t9zpGyxb4WVsgwRFfq29CZAjppOtP8ZfKXL9PKnFyoF06CpysG3NHaDKuUiqRwOrmN
cIC5z6XUzpto7rAooZLt1UR13jzF086L3Ai6XVoHycGKQTjt+N8eFt2tlVzTypIXflj32VkDiyfc
dDXMrdIkmbUSglTxCkRReUA8Ae4L9w/F2Y74SSBiSJLwuQ7UCklSCKJu1aqJcTHa0EX2qABdMmFS
uggGQFR9TyMJydZOAnHPhTB9FrILslXO8ZiuQkXTbkVZJeM6HTnuV2Sk4icLHgFKId0ux602De1r
qCmgrtDjp/eemxnjeVF07vdGmYobOprMdJUjnLiXRhl/x5qtiy9EZTuln0hHNqsahdVZFs4ib12r
gDDpQYcWX61qBY+uKXkKNdJNfheVrkBT0rqUApKZbam4sLoQqSkgH1s7x4y5w72MhjCjn/GiIaJS
c6r6M0WvmmHlRqaBLzcuKc+jZkfPhlIr8KTaQbfOlZkEsBb0P7y19H4diIWZtLFtykvVqodmFahT
eFDCHnC6kTjujwTOhb5KMXfK/W4WDvsZPEDgq2bW/XRgqEY8cmp+l83Y/OjH1rrE9M1+qalsOxcl
wMQeFIBTf0t1Adsm92yprZAjtrdhoPShr5tBDZURuSxAE9sJtBUinimBUClzdyPbyji34gmzFEib
cy1dNfCYC1MG843UNc5blCU/U33Ivnm9LF9FlHnfEdUmgz+R4MWmsclftMpsv1NJUx5iIBK/woIG
tBXmM27i2yT96o3j4HgWxSaBmB1Lc9yYosCASjWEMfhFJNVrDJqgMeNArd273YjTSll43bdWxpXj
E+C59rbWypYrY2RnFwYL6HeEXjNY48HaglzoAxjSdmqEd5Id/l6O3vikuKoI8WUUo8CvZuirVWa6
Xe9HEM02ENWsfMvtMUy2JdVRIDAymp4yUs39FhR9u/P0UZl7TVNQu0YvKjxPTHN6zDNZX4TcJuON
YlTmK1ZNsOgcbXDSM9uT9QavJivwG2I32ANeMA4rO2yQrETeJPYq6aTvZJMma1tIQ7msUXq+KEUy
dOf0LhQXahBX8XpEvHUTu25mbrExC8/TqU6SNaVAt/MHBHfpVqG7R573OhHFdmqn7BK/MOsN8NFw
C7MI91L45Q2iY6YABWveNepa16fsXqmh/Cio3a/1vkW4Go54ts14ns72uyx2XyZtqK9y6KLYxWV5
6G2oWZbWNm+0fC+NYXD8qlVGbxPD6XNhlA8OijeoL80qLlG/reEzFDQ7Eocwd5a0fsop7BtYE9Pw
yCFkOzvRjhJQiKYUw1ZTdIzXdZzei+3gpsk3Ha6cuu7he94LTUJ9rIwxghfXNeKqnXKgZxKgZepX
uhOafpoqs7cgH73m9/jvIvbLa02FmtY1F44aha9xZ7n5yoGQ8yzatv02GVV4UxaF8qJzEf892QmQ
/3rIBBk4Lc/WLJw03agZPgZ+bAbFWxzXJjjIcsqi61qlG5Z60zjeJTMgirbnJPxVYV73u2JpQfMj
KJdn2jjLeocIGwLEyvJR70S7Dy1kl7BDhuTerFv7BwF8DT0fTscV1X/tdzDkxbWSeJgXutjq/Ohr
PuqVSFvjp5eX4HEEt85qlYLbfYkwzVRpbvGcXThw7V7HBtyXfRfH4pcRmICbq0kZftKrNKhbj/m+
tJJyRpGbOavWppt6C8hEUzfB0PAztVABVOcqXp/u9DyWN1ESKDdUZZUfozr1V3Nx4KUvA8kZkRva
Y4GqUFBIjbHJ0m1gltshHsiPRtZAFQS1HbXGLI3MvVHk4hfBVHffD4LFZruFvFPjxPwFOJQTYeh7
aPdeptU/QluObI1JwEliabnO0VxkKJjdNipgBgpL87kfB484ks5sRxRpnMO7rkvzG0PFOmyDDNAo
1tWQ4W+RgtD51pht9yphdZ4PM0ESh8Qg80XBi2O9zZDJqkFfxsFm/8R4Ewhl02rD4+zX9Vy9QyoN
TqLCd2Z2pTI09ov3DrQM0wphIWTGKqZSrsgXLQUfCc94JmFKEygmHQjZIX1HZUZOj/R5xNWC2XnH
acI3Sh/Sd8im1ykANyEyA99Ua3Y+RJOmeMze8ZxVwG+6st6xndivg/Cs3nGefTTW1krFzGtajwSz
+hYGVBmtXMSYmJKmGoBOL5Z6tDXtCuke+7v1GLiTNZ7ZyC7vdIVmvg3O7iWYxHf4qPIOIg16fCNX
xswnRfLMUzRuVJa7eszhmJpyZpoCqHC/t++k0w4brWYN2YwHMN9pqGMsoX/NBogIWWtPPAwzOrWl
LoyreYgNEtOC4zisM0CrwI307/UMXzXlmLyQmWqulRY06zBDWpVIQ2FMkQN2Kx3vgbbj3E8wHlag
u6L6TJUVVrbRVfDOgNWx9xy3QYoJ2VaP7URFLFCl9ykVWnUtGwUQKp52aQLfGsCswBTgZ9VpJQzM
tElaJn5w2XTA0qp0FQPC6QDl7OxU9qzDFlrcNnsn2tKnpQXuOibgg1BLMr2Lf+leajorb6hTZZvK
siyfMXJGhqxwvpRrlY7bu9gyQg8xKr6dOHVoVgrPkrnfdYUM33pXbehunSA0bxWR50+EnSiauCBk
067tUr4YDeCvdsBJKQ7OBng6fHb1vB/iWRCNm8EwK8T3utv8SqSlii01xmzyOZZQ40Z5MiKliXMl
2UsysOZ66GmCm4088twhMQHmZE8iseWhs0RNLkQbxljwofpPImzbFASPty5ml8rG7LvCeRrqPLx3
UrxefdKnTRquAVrb4Tk1DmV6xHm5tq87am7TOU5zU7Z3iow+0DQWRBdASl09u1AyzNU2QpSgfQb4
dOlNZERyHybgitehARp0L4m19b2VW2n3akYEmVCDGwXsQU4JM0PImQsQUqJLxl0v3JgOQIpkXrDB
e08N15GsZLw3U1Qqz1Bpq2A4o9BSQ2SDLzR6e9pv8vbQaCOBH9uJKe4y4htxMchoNG+MjnNSXcU0
2zQbfraRbMcSlNvDlGc0m/WWdL2zni3CvDUIeQK/p0aX3JUwOfMHt9dTwJiao6bhd0e4gKA6J3bV
J6x2W+TdZiEy3AhbiysD/6blnrdmLQGO51GnciWgY2iVVjlob4NzVPNtPcWfmiAtxxmTw8Daxg7H
5a7J2afvtZoXdxBTHtl7J24bib1gF6jrsQaV+qBpGKh/w07W1qABZkNFQ15PT36Mz2LhRPLNDYJC
rJK46ottDYRdpTG8i5RHR2/j7LqmuTjfOHBOrWkNTzpQoZuOhredPU3jl66i/g2krufaovkOxJfI
t8awAVNs5uMmFDQf3IMIxOAnKwIDo1JoykAXpFeZNYQwrGwBvZflUys0YNHSirR0awRTQ6RnW/OF
rO3Y0owKv/M9DOI6Pq8qoRBOeU5Qa7Dmk669qtRCsrki8MjqrSzhMlxgquLavz3Y59kGK05D/2ED
pXUvSzvv5G3lZpax6xpQWESNbS0f0VI48/Hf59n4fdQ63NdXjiOC5jqfClL2q1qBJ4kNe9Rw5fPi
sntVUzclVOso9ZORsKKrMqFzz8cAMjsvZSyncz3BR5szS2uxB4qUusi2cRSlycFro7hF2JI48pum
DoAqO9sUz87sXXxtNCTOV0bTqOIVIYdVbFxLyu9DosOHdp3erNem2+QtVtcQXikSacXGGPEq9KOR
huANVnh9sRN1pOmgXzuHG4VnWo26nYZmAGWmxQBJNkkT1BUhHYaCzu+gdLTgCuAW4Z0cJ+MBoHnc
gzImvtmKLo3D21zPHWPd6ZhRX9AdgMQCAr2arzwFMznaEhOp33e8xGILpyAHmxgkhfpT8zLTPsNI
pzeQUHedU+6meijhM7eu1mAy23b5ZZq4QXw51QHdQ6Oq4x+O4cFU3ZHLH+pnoRhWemHJKukeerMs
EhtsNfc3+AAgL3YePfrxeSjSmToAJVbZdn1T/Q7g6T1pzoQHY6A0wjm3ASti0xrqVnImwz689bwI
B6LQpHjn16rRZ9A+6rT04ypExSbIee8pyRqd7+WCaxSZNEX7hpn3OKL5HrizVi7oj5Va9IG9FjbR
Ef8Pj3iedSVfazaGMSe9l9gEGaCtYZvgoSXxTE4L7xv0iDb4GU9aEe1xBDbcC/gjbvp9SElqXMSJ
OhaHyGh160ryi09XiqkDMcyhGnD79LJGFGClI9gOZkTX5lmlDqz/tq9MGzYHBLYGYspgOMR2U5g/
QoFTqpcpqYe3eOix3DwrAsa5daE3B3D2yIpvcsB7e8dtoFqToLTc8UFgC1T/HkPVSMOzGOC29g2T
5PxRA6HibAbch7+ZVcFdPRZFsBFVgm6DCUt+h3xSHszSxDW2uL1WzcqJOhGveXT3AjKk2114jcr1
PcN4cR8M2B+u0sESB9tqQAl0beEWm9qCeoGxdaH/BvZHWxcJBk6GNq3qX5YMXS5irTN8Sxw66fh6
shHXajsNgMW3ZRht+Xl02elKaD1xxS2n3SSG7AFjl2ja5DAuch+WTQvdx+rMw5iEpbEpsSBqd+2s
dwLZk2ZiB3sm02kacfRog8mw83tqkp2EEVDthF3JQyk0F0d1LxIvnM34cE1aH2BnSiYFMmiapBdO
ETfxWsDl7jexXtUbrZbqT6ONC/2sTObvvFFrKCdu4njxlgoljktItu55I2QRCBuC2y7KyNdFVq83
PpBA+QtzEvsV69gCiys5TLdVl4/k2FStvnQaw2HBTrr1vcMRDcsVi+a/esi1ye9iPf4BwqVst3Us
MaXlTllUVzjVVpBRYnVQQ7wF4vHVgV7LZm7EgQ1LGmDeD2vKrYPuBT1e2oMA3WCpibwjQ1JrG9C5
zV3mGpOJm8oUD36vVeIRfgqgDCznMqCbNNA9N64H+9ruTSzpxzhtcX42KvU3RNTR3AwaNQt/7NVu
ghOtkXZVmqR648VlICtGBTAuUrPwxYWYRGIAY07Mqz0zedLiHPiOo3ccnqFXFS9li6vNtpLKGEBl
kspzX0yJAq2wTDXtrLMEPrejERKFJFwShd+2hQY2Z5AaUzy0Jhnsoqx+OkZS5tiyBfjUiyF/a/W4
5Q5biicIX8LxYYQo/MKGQmAecWV4QMfXY8QLvclct4XJyvUGO75XscDB8qHDasjXR/k7KkjwwPRN
pwrUZWi+Nga2tDi25v21EeBbvLKJjMleuh0GViQjxcVoWtqrYiViWPWeI+61nsayIcW8zddq0n1n
2Gt4k2+JvNL2etZHxdqD9/Va4B6BwVfZxE9FRw6J+w5B/1pJ1KkgijfHchM1nnwO3FSbjdY84g0T
Hk3q4gcoMt25wDAaD5UhCBNcOAxIJCs2lo4LcO6Vz4OuNWAqAgAs0M0zYPeK0UkupZh3TeumV9hs
tYGodsV37Orss71FMrMZ+8ZHkhTDqod38zpAS7FXMjC92YwgUfAFxo71G8EQ0Sws9wG+p1TbNwwq
GNks8zD3Y5dzm6a4hq6FrtPC9DwF2Oeu7DxO7A0Qn/i3AtrF8i03sZ6G1Jtt2fLZjsZMRa+s4b6S
IK5r2URXUgZxugnY0vrL2M3ACXW5i79C2lQ6cVdaVQdiRWjlUS5dzYcNO303jZpKrDM2QuLiVfOR
pJ2ogbsg6nLn7JLzFoqgj3wK7bl+5lnUUi/MpkHaFodl+2Oc2oFco5yxX53ZQRUEz99CQqG41iNQ
wQzAj8i0kJGxzOyuUrMxv1KUyE03euTFLyzGbPRdjlyMirgU7YyoSsS5rO1O2bgk+gs2DmII+lNB
p68dEKjhrvfKatoEgRvgw92aGG5QVCysddgNVbtKjBr0NWl1yVZUzPZFYmhKDKydUrvymlxXsY7s
gDQhdQfkLyilFRsFMlK3drzONlZlakbNmRIUpncOYMV6E3EHQzGPSFStYUSHt32nD3denu9JQ9XV
mh9PT2Mdg+hZlV4DbcoUFn7oqtTyZlPpnhxnQm8Dyqc2ZbB208lWN9Ia49+5rLG9GIbJiM4zBHah
vea2Ioc76Ci4AUha4UgbtYZzFbjcYHzaAtU37LWx0qkIFy8qsNztzpi6QGAsQOS47gxd3nbCMR74
PJrOb6gSH9Km1KBrKZm4QtZKHkPJU0mBS1E3pZVU4Rr2GJ8PWa+HBOcfnbXgqs8BeqV445UQXWDg
0ZYEdC3Jsl2sDfztAdM3aiJTQiZcKx0YXk0Uq8razQJSu2RLlLsmyeOQw71Uf2lBDNRcITMTnU99
lw27mOqHu9JlUV0PBVmAS4q+quDGIEZwB7r0LhKsGaeLvCcg97n8qsUZrpk5jkaYRxDtuK374FYe
Tt0u8VS8nujY68JbChtR/q3htnEVw4SL1g7Uu0sL74tfgJ/N0M+7Ovvt1fV0b1GlmlYCWBJOdnWc
AWuSWFhqgzlL7a0I0JRA2AxPtzhzAteKOdCYZHJKY3s9CDEZeNWPBEjwNNOLBk6Ut8ldm7DXGpw9
O+f0hJMN/gdTWCGVJsbr5Y6UqnLWDQZoLmzeGxJXoNCjv/rj/hEJ57p6K+665u2tw8d2aV77a/gf
v0ps6OMw6v7n9f+3hrdzF9D/HYbzv0TbNT+y+MdHguv8V/5i4dDT85/ZMIduUHqfScHzJ3+hcDRN
/4+nz3AAg+6/WXvzN76Vv0PnPO1AKLboNqcb6b8oHMU0/oMHFUIdi1KoRgT2j/zxPre0wBmlJdtE
e0ZtBAUVGqrPdVXEU07nRb1+cK6LYsWmNkckT2WFu8WJCu7n1q4/R1rUvKcwoBxgSf2QImEBSxbG
e7B7OOVqV019oZjWiZLq54rxn+Mt2lcGjTRxZjBe51yvACvLbE3o/C8GsWiOQeiJqgKq5+fpq0wz
sRCUagd2+HWSvej5r0ZLdlH5z9iwfz0N6gi6cSxeur1sxsmdJuY2FOqHonXP6xjBtUuU9s+6G99H
cVCa0dVOMZrW9kU5OJPoycu8NA/hIPv7bgwqP1Nj5101+I8aVv7PULT+0NkILGCJCHCGJinCrDEP
dU/vFt0kE0TNKDjRaHFkEdAzwAlG04Bq2svmBG4oFVVxwzwUfQ35UlIaCfsI9pxbXY6yPUV3XQBO
/noqqBi0F9H8bc6Yqk+NHdLlTuzSS3xANA8tD6eJ/KHskcLgfzWEMbNpcAOKLci7K7eX6j5Nw+aH
aECdrmkrba1NiFKzJ+M6NVAbncr5IYi8sXe1OgCRU5Qk9zimz54KavJ73uw5LwpdPoexo4tvcuy9
M9K8qQV4kz88sdoX6OC/Ho+L0azAp+ODXe3z44m2V81wEuYBCghN61p9ZZLrIFXjmmfq5IDTV67B
GL9UQTdh0avgktm4xikp4PxR/d208P5bAGFmP6UFiTTc+0v40D1j00wAdZpJ1g38JnC4XJled5mg
k1y1Y7JV1HpjVd2q8KibNiQ+Pmzv3/4a5wt+8l/DI/t04IeB1+a/Pk8C/X9q0BmTdTDTCtuosBpv
CoiSTTttTAwMDxRp1vSVoJezk/OUHvtryxnsE83pR14FXSKzv8wsQmSxLX6LDr+WvIsF90wtrZ9s
UgpniDqepUzSs1jX+w100fQSZ3CxU+qu2hAcaWf4PSnnX0/HfEB8ehmcaRxh1LZZ9HO/4OfZqAyv
NXq3VC5w5rV3o+cMd5g/Bie6cd7b4JfD0I/I1oQKcZZ6fR4GyBFeELpQLppw7QTTfnCqV8weaH+w
ITMmUbXqNfw46ya+DO/++RPSvM4hyTYCOX0x0wO2F9TaJtJ42r7BH7a3X74e4I9Niin8MIC5OETG
KWzUVO+VC12/yUcqDr7wzlXrxFY4bz2LGZwpKZY1d+RDMlk0NJWZowmv9byLTsJq1WLrDgOSbdzo
yZpmgPQsdPF+/McP9mnIxdposWfIYTx6F851Vj9rGJqkD63x8PUgc9zw1XMtVkafRiHlLtu7CNWX
vvhhaed9dvP1EEdeEMEbrb8qjQdQHRYvCKVqm2KbGB0UjE6QgvqeLrgt3khDbr8e6cjX9GmkxUvq
26TQ9CmKDkILtqXl7kQ8fP96iCPrYI5EUWkS9yG0XezhtYvPd14n0aGvRLSTU33upmG7KUL7IoWg
e0mq/ZTK9thTEVegCaXRl47HxVPJbBRdXXUMGTbURfvnxna+ff1Up4ZYLDXZhGNNC1t0oPmG+gcF
mFVlnQop5y99sdQcuq7ppJw1kwgjPm9C2hQI0iUiOvChBqHcu8pu5DjvWAaFd+HWdx12RV8/17Gl
56DPdFHu0Pg9+4V96hRVx1rPuMcdQv2SZPy86pT+Bk+r1dfjHJ2/v8dZLnGt8qitWH10sNNmZwLD
BpxMx8jXg/xx2UA0M8eVMzABBZq9uAKoWdDEgCGjg3ZtF5uSvNmYXUvKkfSZKPWpYOzo2/ow2mKh
0y3gTODdowNJsJ0u8r3WqK85EJPSM9B7Yw8Ft8iCVvD1Q76fvH+skg/jLmJAbSSPCi+BpRjdqnW3
az1yXfW+Asmi608S/EwaIqGhnBML4efpRZS9hdFZ3kLTVl765jKPf/UkFWGr0f4J6rzcJHa6zb10
1xrWbig7gHXhSlPOwmb8Fzvdxzc0v8EPoVWnOjX8IxUL4x7PU2IKpnA9UHS08h9fT9OxbejjSIuF
3VudTQKLtRCJm0atruopeg2b70C1ANOIU3KUBf+IoG1eemh6vLkVGrHI4qXgJaT0DhmwgwRzM7ln
bfnba18wLFpNo3g2pHsfciEd6icFnLpFYv8GRvYqmmlFk0O7xh6DaDvBU9MJaBjZAiE+8W0cOcY+
/YKLmQ8SEakk/dn5y8zbqgSYVwIlFD1B46lj+di3jvbBgmhGbgEQ7ueXTOmC2rbQokNWZrSioBjF
ldXMz79+wcd2ro+jLGZ8lORaO2vgM4h/tKK57JUX9Al76qInZu7o42DxMAvluBAs4/Ekm4t8A99b
qt6DTl9LGpS+fpRj78b97wjkTJYThklXI3mUTqGdmNY0t7n5N3HMO5QY8Nisal3Cc2jsGCfQ+dEh
0G7C0Tgr1XpuRzlx7T76KNYcqnMpJjhbPEoZV4VRdQFbMEtfkY/V9NJXJ+4mR8eAh0JOhEZ8NJmf
p4v+R1zmEjs6JMVlMAH9aXeJVZ84GP+8APFFw7367yiLVWwYVO3cOooPgw7EnWKMvm7tkMxvEFab
ONEvbaN6qqjKt6H1PNfNN6HRnFLVHdvFPv4Si0U+WCFNgzqPSvu1guuB6a3HITYwBBgsUrjhRoV7
eOLJj46JK8rsIwr3/X1iPuzRAWYDdSp4hef5KCmy0VON4ZypX4+3Xy/7o1/wh4H0z+/RGmzRSPro
D4KmU8X4YZEX4pCaIGL9vw20COGT+dZChTU6lN7dXBSD1O9bxt6tqs3XAx1dmSjHUVlwV+Vq+PmJ
ONs8oyeRciiUhzDBOH58UPCP/3qQo9MGBwvGAPTdP/ScQq+NvlGSGD8ZnLvxRk2u6MZfU7nyvx7o
neu6jDQAeSIcnbMA5JI/Pw7+qIrTtHF8kIa9qqn2u/mu7i+Ln2lE+qM4G3wVbzlvrRbb1qPieOK1
HZlNAO/UU6ECgSixF8OnfZbEzjA/qPfQGQ8R969TW8mxe/+nMRZLQ2/wgRgsxsCaaUcU7OztMd5U
227Mzsa6RQ78qrj6iTdoMm+LeUWvPqMvSLGQdVhsLcLBxiG2wvjgBv1NUltr0GqnWJ9HJ48wmGHo
JiKV9fndBY7olLbI40MgrC1XY8VIN7QYnVgiR5/kwyiLm5eYff4GAz5URAVNOPXKI0v39So8NgRZ
KJi2Nv9wdn1+kLKWtIt6HQgq91IUzRbPwBMjHPmguKiSXUeLPpMSFmsAw58s7Io2PjTqY6xfYoFz
G+mXhpqdSCweeyVsDTpgiXcV+mKyYiPA7aO2WM/2m5nfKv1Dl50K845cSii2/D3G4pspW6ofSWbG
BzNC0oBGtPZFaVY7Uvr7vHK+J16b3qhuDRIzPXX9OvV8i3nsJqgqQjJ2637z5GNiPXfe768Xw4J8
8h5nf3q+xWqY3FgbhtaOD8pFq9k768weV7Sy0hSxMt7ysV452s4U/Yqrl5OfmtxjC+Xj5M4T8OFk
BL/Qi6g34sPc3DbOPVHfY1pAvfTX1095dBzCZ3pmDB7ZWcTqZiUQh0YWQdSTPfzo5cas71X19l8M
QqEHaSoRBtLHzw9TDqadmPOhaODcku6QvjkX2aklcfRJPgyymDG70JRo9tY+FKPXb6w2xusGn7i2
SQ0/HsxTFnvHh/Nmjhy3sD/wO05qKnmts7E6UYatcLW2u31WF+sYfcfXs3ckSKJCAEYCfdOcdFps
r4Np1jjUcm40WgSY6Qb2JfIpgRcw3jviFDvx2B74cbTFzqGNAfZuCaNNzdr5nivNqslucPGiwBS1
FyLBFXh46Eu2XwdjH7ybEGp//bxH9xWqaAAe+I+xTE3RNZgGGo1oB7yNy41O8cQXYz+3y+Fd12go
WLKadljscvtdGVTticV6dGv5MPxia/FqXeu0eboViEp4dtFE+nAyDfsezyzPZYgkc7naAdVuLV4q
Hduuoopm3qCRHSrXtYxZpZdJ/hRzvHnNd+dBK8+JitbU005cauZv+o+xsbMBDgJBybMWX4pQaSOU
kYgPj2PZovJEYyojv6RlcTC2hvMv7mkuMqL/Djd/SR+2Mkyww5y21figDhl9ZDdZ8zYlj1+vmWMv
7eMYi8tLaCqDow+MUcl9Wf6Ixc14ird17DP8OMRip3SVKKJxbB5ibeqXhb6plTN3fGu1E8v/aJxo
wnKkQ52PHgLQ5/lC6iIBpbL+WwQYhMSrMrwNK3WdCAXdZXVQiynwC3lOn+ApFfW86v5YGZCVWBVz
FLQcuuozg35bjtW8Co1zJCJ0HPcCtLdWYYuoosIIg7rZkd/T4CS0/c7O8/DE6jx67nKvoRIIIhZC
w2KiEyWLa4zDeH79prTHcpuKej1J4zWPm0uDF2Ao0/mcNqSLFIr8TvbncaGeKDEdXVAffolFTk/t
QK7E5hAfau3SQ9aotjcni2VHv0NMFADUzTefZaLatdpU0jFOAIUxJB33nn1Oi1WxQb1jnaeVMFE4
jReqVZknDv2jS3nmG0O2cYnYF+cxrbh5KTMG7qpM3WvS3CUabcJuYcs1SjcETvUwnsihHX+tFgV3
FUEFwIhFuCiqUSaZqNnWLeVS1A+pPNPpvO465J9rj3ykcB/xONvEWrYhq7SRz19vEccONtMCgEDR
i/D+3cH3wzbUd4C7bDnfUpLg0unMNeWpE5/u0UXzYYjFonGT2LabniuKWj4ir/Qn9dKwTxHjjq6a
vwdZpr2aKALrCR7ygJfqE9Fpkt4Njlih6byR8a8sO7FWjsU5LE4Xaq81G1MsD6ogMJvRq3imfI8k
ZJVle7LNUX7i1D26JG2CKZWmDLhui01PapNbBzZLcnDp6ccW0LFeMqtYa/Hp7+7oIwFetvFOm/OG
i5WoZUkzZgNjJYOLfEf3u/J3pY8b6PlfLznt6IJwuBLrvDC29MWH5vVZ1VUg1Q5lhno5eI3GrS62
rnUxZYF/7qFypdgW0/Fo2n5AhGUXctuPr1//Fqd+ifnPPyz8osPDNtb48JLkR9TQeBz/b9K+rDdu
nOn6FwnQvtxq68XtLXE7Tm4EJ+NIovZd4q9/Dz3fTNS0vibGD5CLAAa6RLJYJKtOnXOk6c/rNjad
kjFRIgkAAN77RKxsFHadyIBwpCc04bmGvZ/RupY0D+jGsOowogJr2yP6Y41zljjKmLAn3ulAzjZt
6xedAkaAx+tD2owXqyHxV4pSzzMQ/iJIqpCnjH7E9ad28soCd9Ch06DOqg6TVg6gEvkSF1GQJDTM
RzTIPqPPVxCd/j/e+GfauPA0oEm/nSE9expJ5KnzfQZ6NtLdV+mBlYKG9Fgz5LkhfwEnws7QBj+p
ejeGR2YiyI9gbvmgkpnKBD0njDzJiUesxygSkURuuoiNAj0oNVGt51M5UPF1EitfECXT4Xc3WPRA
TeOlnLVKcGfaDCYrQ9zuaqbGmHMTkzpnr0qRodcRV2p0l7M++esOKbLEeb0Steh+SWGppMYevcVH
lG4AcwCf4ut1Q5ursxoS5/l2WQ611k8IGCBtQB/sGxReRL4vWh/O9xe9mKp2gA1qnYsE0m3dTyX7
b7Rlf2dw9NVAOIcHRtjSEugun2wsShb9BuJAeInbXhUDuijoJcB7jlt/mehdoYMr9lQo+Q4tR2CP
+b3I86kXKc5tz9gfQ9zys24hR48xY1Zj3hTam73YgdTaAifbPIdt3L0BndVBd6hdHhZ1P1nVouLy
DYZzCygutCMD+V1BddoIIEuv3NixQgSBaXtkf2wyf1wdHhV4LEbw26UozrzKyhLA4+pZxEK+eUIB
5QiIs4krBh8QajlO8LKneFVUvzM0qJnjXk/fRohtmeFcyofrW2hrSIaKAx/QdxMiZZxXlD0ZiAMe
jJOZlPIOxNe6X0dk2oFcKReYUraWDAVERvGFqusHJcJuyNpBByYSkCS67xxID+PQyvKgA8MA2hWd
PmSPyCnrggydNRZ9NKzhaz/ox07uvUySM5f2y+76+Ld2hQG9GQDNQAcKUPTlkoJalDpVhm9K09nH
VU4pf5c9GiOH4LqdrVDFmMsNoNYZnpHbFBNZ6n62c3LK4y9L/BtFsOu/v+U169/nQiFJImSepIKc
qhLIHtPVFPTmxd/qZfBaHJBl5l+3t/n4B7Yb8EwFROxgrbycuAQqXQ3t2YCcqQnbJtNDmqHLisyV
tY9rkEF0Oci8GhPcVjVoX14WBxjd6x+x5bwM3wZoGNKOoNy7/AbNyiBSaGLQSvysxjI4dY6S+Xzd
xtbCQckS9HfoJEGYYX9f7fmspENP1Yqcyrw4d3jtu4CH1Z8IZgjJEJFHHkEGtvjSSJM24NABAfCp
QWOmN8jJ6MlAA/ljXf/q6hGHtWOKJEa2PAYlWWhGoDiLNCLnkcgLt4tcLeS0yLdxdx7BEJBV35Wo
QE/g7eJUgiGyteAzNmC8Az4BrxnwFnLPMxBLokaRDJAhJ9ZzDYH64TtR93O5T+foQakf8P4UeMem
RYhzqmDOBFUiD4kArXcK8TOTnMYuwJ2nsku8W5beq3TwmTmglmhm1sYVXveXdzbqy4EyyTfsCRsx
FclELi/dGXVRJ3OMQsUvC73mflPcKGDy+Rm9IUMzK+hOPjXLTgfXDdhDsiM1Ow/sNOiME6XjP3ou
PgRvOgfobcw3n54C9Q4kmkBrfnKW0yCDnltwGm6khmEA7TEmSM7x7Ob17ZZEbjR0QAAENOHJwTr1
9lIbPZhLAyT1eZrflrL2prbxwA5+twymwKM+OjDMozKpKA7KhyDL5TZNbZlLQrvkhLPGBQOcO6Ei
Pyro3Q16/TvqigJ7H48vtIDhHoH4DeJIqDBe2sutumzLoUhODTiG0vFHV8+QiPiVgw+xIIJjacuW
gZYji1XDcTRzuyWvpSKpYsBAtLEO1OIrfZIsCig0FBv+c/4Q/J7Q/MG9BdMIhPLlqJwhsZKswgVA
0n9nBJeo/AiKKIGrfNyK0GNA9ARgAiLEiNWXRgoF3FG0QCqoT1EeKc7NTDzndTFfpfJN/eZMghfx
hmfAnIHUGU51Vle+NIde4Nno0CN5go4QqiKSr0Xf9ChUs4NdObhQ/SXY8ip+j9vyF/bY31dnBLQq
nbTs8MxXzDysI8Uba+OQJ9bOVsZnSGe58fyb9j+kQ572riijsZGvZJP7Z7Tc5IJaE0xJINI5SYm0
t+zZrWgURlZ97NIjyaJbZzCCrrb30dSHqlz59WiAnUgUbTYuBPgMViBCrxLELj40l8mRXRkss2I6
80HtVU+XfyyQuMzTXZd3nqZ9X0BvOGqis/PjJQCbEqIUyEyzsjDf/hUVshI70KI5OSbYDZzRRQkH
dW6RC28kJQCjB9iRNSQgv8j7MNK1qbHkQLvT5S95l8h+nSweWsq9RFfAVO+ejYO5o+O+lNyqExQ7
N8IBwiyS7xYw3HBo5vArB2MBogFXC7JW1i9l7tycPLXtm0MeCPkl8OWPlRWs4coUd6eyrUG3pQmm
mumVLG+VcZcWFSghv1h0p5vHyA6r6pvA5sb+Wdvksyw6tRSQ0MJmlXVud5cY+7S6IdFu/tm3XxJD
d/FPd5BBE0TZLZ8F4ghXO5b0xCObm9cYKmu2PWPrJPlJH9/k5jV760B4HGeDZ/dPuh2HhSR67LOI
ykULqFmA3t1mHZJ4DFwuZlQp7QB6T7xc24AldiMbej+oaqilIAxuYNWAg1xZ4u6udtZRNWZ5tAI0
IuhilLpvZasGeHJpDnpmvUoC0Yd8k9TJAzgtd4nzBfSf/xngg29gOCV0omCfvi/BynXnLqJEZqMd
JQmkiBJoTSMLABET9CWewI+2QgHeJDLQ0wiHaLe5nNkl6qAdoSwpWmnB+6H1+7y+B8eHYe0bHVQ+
uv2s6OiutSLfAmEYqxKqeXYC12fQqtH5+sdsHHkY959v4ebeVEeiDRXqciVShnXpuJHzmlmtC1l0
lw6FSxLIZYrOAtEEsL+vJttBWxZ7ziMGK9nZqW1/Kq3Qnt4+MTRIiaEvCzA6vFourXS1CW2w3MF2
pcq+tXfa4Ph9b/q23r5BpZ6CEpgM8v660Y3bLJ5GKO+g8wtXTb7iW5XjYMqJgtwL+GPCsdYlr9A0
ESf41t5cW2GBeDWBagXyx2ZC8kWV8l2fqPuhedTAmiPEAWwaUhC40ZmM6jmv9lLMxjhEgwT3QCIt
AJyv3lWG9VvHBgyVLrYFt7zN2cNlGcRQ6AFCvudyXNDfsqem0tFFBWKMjj4uYJS8vj6bA2Kdh7ge
Q+2LTyRlQwckpYQYXjSOpxm3ilwFUnwUZhc3Yzarhv1jiH3IaomGRSrB7wZDSmKcrAJcconqEbAL
o0rgK91ouimdQ9khv5B2+P6/DZJzj1kz4rZn57AJEigaNvlDDfJvBZz41+1sLhfeVUhJoQ6sG5wd
u0avYGSgcwb3KfDsPGoFDa5b2LgiM0VACDi93/ot7pjXIDkNWm7A6SK19FEkjXBTNpUXEJSHNcrN
1iw4arciE7pFIIQDDD3eUFxk0vIGdHIWOgdIHywmILH7/r9XUpiU5h8TnGMsYAUmaONMT0v/hYyz
34GqCrTZgqXZ9POVFW5pNKOUValCJ8D0u8IQLOsR7Ry0fr2+POxX+DvCeizcxaTGZReMAxjLrLYg
XWqCZr7J5ruZMEpZgSuIRsS5QuGUKAgDVn4a6u7WJsuxSt7m5ptK2i/XB7VpCDwqyLICMyTz0Hmo
2YABEyJPJybNojfPyqLddjLILVvBRWDT2VaGuAMKMK4WRIp4bnZKjbu5wl6AjvEjKhtDcCptrhP6
UwGDclinKNvIq2DUgtDMKTOsE3gBvEU7ZqgSPvWMtFmvkt/Xp29zy65scVtIAXB0pmBeOll6R++n
MpJ3YAm87y3lrYVs7q4slp+geKwEO3dz1cB6A0VMXFjRcnA5RKVTCz0ZAEKw5L4KrBi9IlUZfS11
A63/CXg1r49yM/Q5SEdYJnr/Ifd2aa6j8qI3Bszl0ANzjSrDYY8eQ4HPb3kIMtcQQGL0QPjPpRXa
RrVV1/nfUD/s4V57FEdxkRFuY6WZDUI2hrLJlGMP0sjKuTUrET/I1nyxxglk+pDCwcXociRR3QCb
D7qpU2dpzVdlhByGARpYwQN0o3ajA9T7xwy3LCQe9H4pZ5y6jlPtS9JowNrlP3JQgYFy2iFAFSuL
H7d0CGZnMINIzcBnHUmJX0JhPBhpVrgTVKb3SpI6uPzS+AjqGGHrCrvH8HFz/Zmcs86xav4NAgKF
Y2VOQA30wRyDqEIz9rZ+HKIbzck8vPbAF/uJoINEmmlpusXUOLkZUpood0Djh4UI0GhtL2F5vr4z
tmLN2gA3Ns0AkU1KkWXChecGEEM7aMFwB3qnAumd5F6nqWDnb1612P3Uhtjbe6b30rcg3jFkYFID
fKUGDS84jSu/mOTKlcopCzK1zdxmiEuvtPGoq/uq/t4alSjLvLmJEAlw44NGD6LC5TfkZDKHJFJx
Oik/0DvpEIgUZD+vz+xWZEW2Hu2ZABkz4bBLG5CVVCc1ylAEtHxZPTZQ4ZHw8i9/ALEQiySZN5oo
sZVW1nhHcSooPGqIPakqh1bkycuCm/LyiCJQMPZ1KLU/Cg1czMUQ2Gp3uD7UzXBhgMsF2VhwG/B6
0A5Ey5JSR0wqx11rg6HwE+Eba/Xv73ODi8AQ7MgSfn+OCl9RK5emossxC5sf9vjKBOcR0kylxZpw
QujNFGZqGqrKTbcMeyI/Vdoz+AqFl9fNnbeyyP6+OuV7AwooGjQcTpCCyGfQeDpJ5oPxye+W5I0o
4fUl2vT4lTXubCpkSbUnCm8kAC/Tpr1nh8YQt59IzOBM15lYHph2eD20SLFHmbx3L2SvDflJyPEz
HSFwdSSFTR1gLjg9X8bIHXAsLghZNPFRgnsqbb/pnmYR68TmlsJLCYBwlgbGxeFygcD16eSJjERX
ToabvoK8UvFETQB2e9PNoSFmg3QbJK9IUaTDbilAzfnflwyJPFRvIWmH6ia3ZIrZ6Gk14TVvqL9z
IJ1QRBlg+rqRjSiFX8dS4daCuhpf79K0IpXLCkbaESU1rXPrYZcTzUfSwq+Syp1KQazY2GgwiLca
0Cg4AfhLEmAjC/SXUJUGBM4jEbnXZZyoKmgEF+fZMNLjIB97S1S2ZduX295AuoIhAYB6FVR1XDBu
JbNtBrMhJ3DnFkiXSU9dmt32UsOkJiCAeH1SNzYbghUg7QCEgj+El5yr9GzOddBgM1xGjhJlrdxO
tiAPuxE+Lmyol95pkBJNABEhpx4FykWPjhnowJP5dhqe29T2rw9o00tYnQJsaSiG8FXKaMIdTotH
coK2C6vjgwS+MfQkVCM5Dyt5epWauML73ny7bndzIld2uWUDfXQOZZCanCToqsS3sv3aiQhFtkxg
WExQF4mLDy+RCm8s2cknSBNM9m0c9TfImI+zAAq9cUDiRQDOM3QAINXI62d35jjITgwjlgqUzltl
iTrIt/wbzQVMSZ3hx/m4OyudgQZJi5zYLREUDWloAoFZRl+ur8eW063NcKck1IUiPNyAfkhz0Nfk
oWof1H3aFtC6erluacvj1pa40xFpt0ZrFwzIWkJpbEsQ4ssvM6QVUYx3SzuAcoBg04qmkH3R6jwu
dVQRZFknJ815NaxbMw3GBqTQIn4m0cBYfFyZcayl73BbJKdYOegTmJOk6sSSPdlzBhmOvG4F8XbT
v/94Bl8qIaNm9BZUXE4ORZXWijqvYxyPQ/H7+oJtHZdgv0MhEY1LSMfxtHQ0M5wM8kRAxpRAaFnF
dwhMHeSpvYMoy69mDEf5rX0zEqQEaSWLiF02ZxXIBmBQQYcG0MHlrLbR2EYdWOlPFRTIrK4ufRPi
IG1EoFJgoVmNgsPp1/UBi0xqlyZBtBXRCcJCp0lR7vMBd5ES5IyQQYaK/EHP6yCJq0/EfIbf+GeU
XDgEX2dZj2qWnTJwr0MEMA7bQqvcalIgB5Xk+2IaM4HJTffBbY491MFlw9cVa5p3GvRYULuA7hDK
7ATpyc4UFBI2jaAHmzVHoceX50abpa5GowrKMPrwCsxmMpyFZcvN1cKzk/U/gTDJZH9fbbu8TghI
cfHiS6F7mi1oLpN/RjVenYA1qnuoqV93ju3dsLLHbfNMqpKybGCvTslj3EAhoz7a9FZJw1HtAhmS
TYV2yPLvteh9vTmXfwzzbXUOJKpB5KAhYQ0tVB09iqYdoPj/cH1821YALWRHJvYbN53QSoy6FEIP
px75cKs6thAQGPTddSNbpyaoGmXWqYSjk2+cZ2q3aV/ACDEUsNLnN6MevV43sTUOBqhDshW0J2DQ
vnQLU00mZF1gIgNGfilfdecMVr5P2ACBEqD4+OIPxerSKCrIWqa48fZHCZ1+xdK6BNn361a2ji/g
jf+1olyOxI5HcNWYMeJ8+1hqNJh7MMsVR0MyBAfKe6sgf5deW+JirTnnEGusehyUSdwepNwo3BlA
sn0/JHMALcUWKma99ShLYFRs9MJ8IGr+2E3Td2uyEleK6byrFOhm1Lpd+ckCsSCZDpC7SGTQKrf2
N9uM0WZfobO+g3DcoSEp+vvSPNlZcz+cekD3Qd2Jh9AI/SrBtt10B9xvGUwe9X4eMxLVGqhokH8+
UQI507wPcHNPLdFh9Y4e+jCDaK/F+xUtzsD+Xa4VZL7wHosBczYgXNqjpVCDrIVesD4QM1hUclbz
r6rOUM9AebWPiUmeFdJ4o/mglT8Hkvh0qg7ddAde5MJ+BKg+lNVzLKkeJLP6/E5KwRYEpw6ve9hW
ulZjl1iQFKNUjjvF5WcXBAwTMiQ3TmZ9Q6biEWLXXkarg5EQX14o1ISS274ARrxsEgeyhaBRroZd
03VuZaW+amnHJVWDqFnkzyzb6sO4XZxpJoGmHCDb5jBDaqJ202OnR/vrw9/0jZUR9vfVCeLMxIG0
DzDbHSTspGdISpW2IHuyGfDQmQy0NqMr4hsmm2Zp4C8t7obzF+IQT5YF4W4zSKwMcGNIuqZbpBQG
phxSuI9wL1X9msXP12dq65Wgrqywr1jNVEXGquwIHtuzfSjH4zQfwemQ35Fe4JBbZ/raDvdGaCEx
D2dCIIJamCX5M9DXIARtJQd1g7/ggddHtZW4Bh4YxACAHWED8KszUBuyBw28DFchaKd6k4X+2bkA
4OlL1/mkVW7wyB8hLnndLgsGH4LFyiy3ZlUEXSg6IWHSJoENGksdF1po286eklhux0TmZ8UdFMi7
X7e7uYoru9wqphNkgTKWxNCiexnIJwxMQUOc4QQtbtSfsIUOa9bEgwo1nzBZOnSaLAZWcrSOeZ9F
bqagKz8f912UIuErov9lU/ZhSlfmuBOMWAb0t1s4qBO/oq4EooFzVQhO/c0bIBohQG0IbCe0Hrgg
D/Eg3ahm9Cao0Wx6Sp0cqe0p9DVCx3UBFpe439WF9AzS3LIl58/M57+2+XOspA1kgSbYnvKHaOn2
vd55QAJBp+/NST+T7VoNVOVuHskotVVtoecDikEJniV5tRsAm30sM1p8ApcLjQ5wKbGOJ1RauSNI
V5KqrSYkom5qo/HUGozD8izoad10/JUN7jShA9gFi0lBoJchdN3b3lK8mi3xJ9DSo9x3faU2XXFl
jP19FSuxHZYKRNrkVFj1N0VKg8iw/pId079uZjt4odsanCpgGZBtbjebA2SskhYtabXG1Cfz+zoy
IAh1hGTvQcroXV0ea8crfgrMsrX/sNNsRvjGKEQBZ7gcHrQSS6ugMNtEnV8RyyvqMzi2+vFprnNX
g7qxhhLgjjYizN3mUYoqARLMeFeinezSsIQLDKFQ2YCqQgFJ1XSeD1Mkd7vr4xNZ4YYXKehzblVm
BXy1nmTVix9lCF/XrWz6CJAgjCYV2gV8JRGozyGfWxw8EMd1BgjzgWyaCmrxbP0/LNTKBueHeoPu
hmLGI0Ujicpy84ZHcxmH3JJ4M3qS/schce7YI89mmh2GpEVHe3pV/AyCYddnbXtEINJCpRnZXZO7
HWTDbCTaAhMy5Ey03waIyvonUhafcAGWiAeeDjVty+YcbYHIWjpNOEvyngKqcFgSPbg+kK3lX1vg
nEyNiZapaofXgvWrgnLrFN03jfB2s+XKQIwCRQWMDLiXueNKgnp9LkEj/NR2R3Qiz7Fvk8xHadfX
8RpbvDm/VYq9JLdhCU3c8q6MWoFPbMVdtLihOAQaUhDlsC9chcIloyNUXrBgOhwcDPbgHxv0YDAN
v0xNnxrZ+RPzurLHu3zu9E5fwJ5U2Af0rnvaUN9K1SJ4N2y10qB1T9PRpQzOIdS8LsfVxHmaFzMe
DsNY+61160yLWzdHJNXABAj9Tiux3QLvN630pRn05E+DSHtg04NWX8D5KFR167Fc8AV2+Ty0RkgL
x7OJiJN304NWVjg/rbI0m60eVkwm0+3asuBcFo2CO/u1mraAGbB5bO/Q/Y8zcpJKgQ9ujwGYNNBm
GEhycD44qqME0XU8ce1I+5nEpu0ltUL9zzjeHyOc4xGwMpQRa8xFQiht1KNt/OqjUuB227P1xwgX
YTOjK7WJsjtuWu+j2PbrWdkLEeebVt5RYqBnBB8Ce6Kt9qw9NqSyZdz9KrMB68cACr1uBLkllaQi
vD5rm+EBTfVMuAPwdZvbRrUChcKYwFSimIH1Ii2ZO1d7Y4oD/VNzB8AVnJnJ8/GUvnlSGUhrUVaj
lr0y/sFg510hSHpvnU8M1fWPEW5Tanpv4PDCzc9RU9NV6AS1uWmxQk0vSnCDaSJE7ub8GUymEOkb
1iFwuVQpJK4hBybDtU1JQQKyJx46aJJQUrLWLx0dJZN0KgSH8FbjsoZO6X+tcseKnhQ17VuUn2jX
HtWOeqYi7xYF1FZVGdDROVjL6Kuv+uiEc+r8he6QO8uITyZ5oBk5atIjQysxRpnrzrTpt+iBRb0B
+FOFz18DCtCo1LFx7Ub2LbN2LaQ+bVRM/zcr3OCNvOsWo3Fwosl466FS6pzNRZQl3/Qj4AzetSnR
BssZmeJSLnDTzU6Vavtgf4xkUK85i0dHgcNuz9k/hiBadulAUYXOpEWSyHuuPBv1o2z1LkQGPxMd
/x0PYCmXZvCIlEk3Yjy1M/tq7OxNPfNzIcUwc3f+wsvgGX9PG5rNL83oHZEY8AXsCJEaoiD7gLZ5
h6Te0N+yhkH0fHzi+AKtJPgewFaAVlbu+CqijMhShv2eyHfzF6XAmD7hbmsL3OFVQ/u2oTLCVjJ9
TejbMt4OqSh3veUE6B5hgnlox0G593LaoACf2SC7xmW0JPuk0vfosyZGIvCBrcUBNhP9x7i4M3KH
SyuSZHXxABn5U9otUNOegwwIAFQzFKn0pIa6hAgWZys4Gngj4JWqgKBcZ8NenWMaun01GvUZ+n+G
1C0HKHTHNLU8uxltr3YgLaBGymciMnBd0CNh7TjgKr80Gs25Y49TkZ10/aUuQxymO+nZSLy0rXfX
A9HmfK4scZ5hTGU7l3GbnaJxClkPahKFrT2CvgIxz2mmeC9rIm/ctonnFzrR0KDPk+CMzaRWGp2y
09AAM43CbLWrey0/UCeDJlU2ywEe70GaEVOQRd/MdYC25l/LXERcqmiuS9CLnpZ2QYuvEgNRvNwO
gwJpQQ/osMRVoeTUkp9AdgvOu63tgcsJy2GCGApNz5dLWuZojVUrI4PKQfYNcs/LQV+yl3QxY0Ew
3hwk+u4cEK1AkhhYyEtLS5PYVZ7ipqpNdVBFuHIn3phVofGz08ybsX4uJsfv7L+uO9LWPllZ5Skk
1CWyx0LH1bVSbpP+pqwlII2/zvERQE3BVG6da2tT3DlQTCrIMFkVoQBkpAOkrWlvuzRGUfB8fUzv
Yqf8UbC2xB0FEsYkZwyd1VZumeZBkwJgNBdvALhlETJU1hhmcu7qC+qQ0fQyFDsyH6vplVbj3STa
qmwrfvgY4GhAewB+FcAeLtd1sOLCSiqkbs229qFvNRd1eH28Wz4KpZF/LXATm6I0BjIZWADnqD9k
VoCJFT4Mtv0TfYAoE+Ku+aGJSY4s3CnTGXfoxNjl6EivZDQT4c4ZRf5ER7fSZtXth+FGykUt25tO
ujLNbUK7VdIqongptHmoIH7Hs+sULcjje28yhdQ8bEE+LtifgXJnlW0VBq7yuFcnzhn4Vc+M07Dv
MmgXqvKu03fTDEJLR77viSQ47zddBc2WqJxqkEX7ABCOiKXGBoN2xa929DuOBRtjcweufp8LMXUK
VZqsBSIO+jd1295b5c5IqgDs0IKBbBtiUpZMvhxXpEufJ0vmzPmCjLuuVsGcUwjWKTtahhLw+Nd9
f9M1cAMDYxRji+PxHoZOcLNk6Lu+kD1WyIX6dpB2dtBoht+KWkA2d9rKGueIidZlKFBiAiXnNrKB
/ACXvvnj+ojeA8LK/2wHbSwMHo7EPrhEPhAm5Q2oNOY+omfjng5uFAX2kYLT/mt+Gvf0RWp23bN9
MH3lprA987a7JfpuZqx0kPLY2d0ReC67Dp6TEGJ55HHYX/867hLw98cBAg1UHrLXCDqXKxtXM9DV
6SifofTcetPY1GClyICIrhPJVeeodjM6yNCql0R4GP7l+W4aLF0sOQFxZzB2XZp2aJOVkzLJ54S4
6iO1v8yd6r4uP61jm+0cJUx1b/4976ba0xKvv0ufkv/IWfn3F0ALkPUYgdiZZ0HS1abNstSSz7mR
T+BwLxZXbRTLq6MxOVyfZ56V490WIgDytyiOMRLiy9HKRgP0TVfJZ79yfzTuj5ch+NG91O5RdD7x
8J8Pljin7gYcLJpcyOfCHX3DzdzKZf9Di54f782d4+qe7DWu5ofp6B5L98GA9q07PC3+b8GYt5xr
PWYu8qa5VZq9gS95AQYSH3GruIfdg0u9zj8diVd6ghrJe8mW32prgyy6rF4JdR83fan9bbD3Ldcf
R9dvPDa+MYg9z5t8UScmzxD0Ybq5HUS6WNXiAQt7cxv+/Onc7Y6x78nu171ocCzIXhscF+3TyRqG
uWGGxtCnN3WoH7zCH2/9R8GyccfW+4jApMIKgirIMXmmD4MUtT3i+n6u3Dj1fiRt0H6jXzLwAUWu
hx6Gwf+LvF23ueUpJqOURNcQw1txC5eTqFLbbpbPoSF5yheIPx8fheKSIiPcSqFMh12Yw0h+cNz5
5GBXeHLpOv71sfAwrPf5Ww+GW6jckrpZVRBTGz2svuXf9YP9TJzH5L5xGyvIb6rKtYCkI0FvB4CI
6J9xFLyUQfAIylEDQKXLXTChMVgrlkk5+4XbA6qhA+XnLnlov9ydvUwTRLYtb0HZE61JQADLoK64
tIZEnW1PkQ59v0o5gANLKeTw+oS+P8p4z1+b4AbUWGZhUElbzvQraHWes9cfoeKGh/ZmdOmX3gV4
6VYf3NK9C/b7Rzl2/xLYZyfRNftcHKsyCYB6giHaZ6MNCtf/8ZQG1Q5CFLtsOpqwjOCylxBbosD4
6z9Wyt/daT16bm/IyjwVuW0s5zqf7/BK3w9SJ+JxYyO4NkJua3Q1tuXUWstZjcME3dOyfAAdSdhF
zdP1udw0BKCtCQoStF/xr2KjTQydaoSeleQMsSan/13RUNcFPqltrZiDWgRrmQNxG5+fSnPgvio7
Ws7PmotzQHlZvJf2xX+5V9yn2S08pBy+TN9TLwhq10vc5ebruXvwRCGb+SU/q+uv4FauyayCtERa
zlb9mBi3knkzicipt+ZzbYJbOFBeF01RYuF0dGijw8zTULxshxNVNcFzn8dLvfuhw0C3CtpHGW30
5UbvU02t5jKlZ3IwXoq9ctP2LvlZHIAhynUhweHmtXlljsfJG81kJ1mGyRsHd/Bubmc0cPhh6R8q
b2d5p2Dyg/P36P7bL1zYguD16+PgOgJn5d/I/JB5AqWpSONCpwk9q8ttYyErVj/Kth9X1J2QrDI6
KDkFkpBTgM93MLNIe+P4RThl1LlcigECKnGWKTY9F3fmc9x4SjgcrfamCgk9RG5yR1xp8hwg7t1F
BGZUWbjmfPa97RMUuhqyVnx6w8pzkOc2g3we49dZ/Vrl39Jexz51dfpapP2OTg9Jlx2TTP/ap+OB
SNGusUvXehkMtyt6z073yFoU/WuTVL4R/zYodWXBk+r9acB/JGRlcWVXbIARZc4VKTVzNdNnetZv
b19A//7jBufC/GsO8V7JcVepUDC7iz3V9b7G/uPz9RC25RW4pPxr/f3vq1vmEiuK1pULPc9AYnyZ
LLewvslSOGuPaedj94nSCDzl7rs/4HAFohuEDA4sX+68ElngcVRMeo5mFy133hw7QZRGwZLdyZI7
6smtbZpH+alQA1WYJt664L7T7bIbIXRieBFzYsrpkPQSPQ/HLniZQ79adrkUeASz64+TWwXX53dz
dRm/7z8GubBJF1B92UYsn+fGcGstdvvJq4BEszN//jlk1LVzry2JW4+/4nhX13eSci9pvon3jbmb
9F2bAoLl6rPjxaI2Tmaadzy0BLBGKAWSWHzLuVmVUi8VPT5NcX+gfcJ8RRb7+vA3TbCqNij2LNCP
c5edto+I06IdFc83yXHp3jnPz/n5uo2tN6KJw/dfI5xHZXmCTnUVRgy39UGa4qXHYofAanp+SMP6
VB6MUziZXqz6cKh+hxDQfE2O8k15m4aiHMS2fzM9OfT44sDmw6ymoGkutmr5HFv6LzKkAUrKLchG
pBzUeE/mFBLpbUhDS5nc0vCvTwWP/nnfXChkoFqmQlEC2NXLzWVV5Uw02sigrmYKAC+geh9kTzZB
wHUcZuoiNeAmpRJWCcQz6uecPAg+YGvBdeUdtg4aSIPn1IecWmGXCdYiIl8H86WuH83d8GzHXpKE
+pP+VZtRJOlkb+l2YLempd8P99p/RbG/TwNjEgJ6A2HV4MutOJJqM81N+axCRkB+aJ5bx08PXeLr
rd8u/w1U+/+MvUMr0KvyAepg2R3VpzxWzoqduYCxuxr6bEX0uRtXIxP7lOE33o1wh8QCBMFMRhhx
ut1sPoNCBvTHxfgiWD4uvcyPhT8ws7HpVF2S4D8LcKzO9358LshNkjzaxm0+B+NUuYrgestcko9C
BhAbDtKxGJzKjayaLUXKaaKcNTVw7sZY8PPvxdQrv88Pqc+aEcDgSj1rcQxV4U7W00c0BtRqGMtm
XrppTMvFLUlJX5WpLb5KqGbokGKKy8YneCrOKOqNOJl0kCY6UAyr84AYqKa6k4P3d1AOmXOC1FGH
E4ygju9G/YAXDQV1jeFCkbkEnjECD15QTFL211zkw48EXBWTO7cUJwJSSjR27bmwX/tloZZbxktG
3LSblHKnGOPUezUeGSChkfAQ9sq6MO7lEXeToNBy/blSSlv3F/Qcdm5hpD2qngtNQmJSA7ThRiO9
tFM7z+Fn3OTPmmlcUacbq8IpBqyZ33dIP1j7Ygf5ypF6S+KWu+vGth7MSDL+6yDvz6PVDUWe0CYn
jUQ5tyfFDztv9FHWDdO9/RaiueGefkFl52452aHsJzfDE3FzQfXzvYHhmgtxFYNB1hfTaJiLyg+2
FEiyO3b3hnZq8qCmD7EczPXeBjFM3oZy84KOY380S1+PHhfU9PoxKCGcnYu4Itlj6NpHsbvvalqA
GlObykREyLsAgQfo6Tz6prrN/vr0bwX09exzJ8rS9bReapiJF5doUGAORmenIdNUiHidNm/rAPbp
uJpZFsR1uGl2qDmWuYKFNlxj9NCpqd2kz+Nh2BUIqGDqO8knfY9y+j4/ksfpJ2iQG5ZxFiZBmfd+
nNk/38HNbMZwn3JUKOdi9PuHvvbnGxtCYP/H2Xftto5ty34RAebwOhmVLMk2nV4Ih2XmnPn1p+i+
ey9pmlfE7vZLoxvQ4Mwj1Kgipq5Wz7dnd9EfBX8fUukI7Vmg5a5XkQ2SoR3zjHPZ0ZRtP3G4DjUL
Qzv7L1vvsz4Wk54+rCzpootyaZRaUw8NO+Mo55wbbOCVgblDnqe48kltqMfOrQoric3bA118v0Cc
ClQycOtwh6/Hyfsgg1WbgkPWi9/mmdHWJh+sFPYWT8SFjXkrX5wI3y9qkFnCBiPo7BncJGzm5kau
Qjd7xa1dfLOUH3QV4jWwrFxbwpoB8QESZldNbC/5kOQdm694FfOz92sTgt4CdFA/ATQ1YQ268IQB
4aKb52aZEJSVIn9fyIQ9ScMmXGuzXrNGTd0Y+C26TWGtAmW9QvgjWsZEEjf6w1qjxOJ9cjGueREv
FomdmtjnO1hSE6OBCxycysjsuo9oTfVuaTfI8L/hDkN1AO1A14b4avSDBm6TG35DOt2Sm5Bw0WvO
DmhW/jfv4aUtalA5MmN91la8Ox1ZOBNaSBjuU+gVXcv1/Fhti/+RrevHT7s0SDlNchtKyqjBYCx2
JMocQXpJ/tw+sUtb4sIEnbJSJ67LBQ8mWh1M89P+rdtlTypnBCv5j8Xb6NIQ5UwU/dCNIKXmXamc
NiAv14PpyeN7Ur2DKZKU/t0gPrQPZdCSIZQ3twe5mP64NE7VbVU0vUOdOePdQNtOoOeCgwjsH7Lg
50wPV7k9FzK5iIr+uydpfhNPG+q64zHUurISyDglG784MfW22If5/cQOetJYYevUa80Si88MqihA
b0AuCxJA1I0v1mKZ8knNQ/9Rn+bsjqEqhi86VXEcHhNLyjZgcDDVwkhQArCmfi0unZ8x+jaD8Ac4
XSB2Bi4C6oDwdc54OKNIxDV61TxAVGk0Bl0yhXzLRTYr72txM4iGdtLClQLSUvYchKZ/TVNHheHH
qmkQsLrSpxU7aEfZ4HhWe4ZMRmJZjO5leqmjH8zbKGfRyQOSbPkd5Jh4/DE2Y4v7SW8DpA1u77yl
B/HvZ6Ex6Pp6iqQamLP5s1A3IEi/npWVOV86vwoE5WZZVsThNAmdz5TF4PUV5/bIrNpFYPQFWC90
/xFJ1xUHeTHtoAosyFmQhQGglVreMZeaxBcH+KIG9+EZd42+RQXp7OlrTDdLg8Ljgeoc1HJmCvPr
WRvGKgF2juNcIE96qJp7Wm4MoLgBFZFRQTg1bE5JIa0VC5Z2r4pZhNzJrKxAJw0LT2G7sVARfDsp
mYI7bTTrk/TkkfRkxg+7fLfm2y+VJ6CkC9JyeEyQBaRLPp0gdBNwSpwbk121P/R2opDS0n1DvL+9
DRdvBhTk0IuBWBZkRdTNUA5VHASlx7nh+NYzfxhl0/tfcr3JzMKuIp0PDJY1q0oPX6N+V651Zi6u
54V1ysthxHrUvHy2Lu/a3BbfS/85VjeVf0Tnv8euOIhLEYYCumwknWcQEzCP1PYJa/wv0IK4ox1D
rWYsdEjyTC9CZnJeS+oYeSKzOmSxk37WpfkgJmaOhFleONKGA+WD/w2ysUyfXm+vwcL2AmRHQkMn
iiHo7aQewHqCxk6ucqOrIYqfytDSkrWy69IJvbJBvXPtmHYyn8EGU4tWj3YpkRH3cu32rTNUh8g/
DIwRgE23yHsrL4/Q91mZ+9UvoI5uVo18O8Woe+dQna1B3TshUq9F6BqC6oHZNZ6/60qB5F5D6n6w
RC3dlPUK8H5xpoFgRMcp+rqQkb5ef5BE10M7sKM7Ct3b4Ck6E0Uri8nP46CeOrSR/LVB+Z2qAnqC
csJMj/ZoA6e5CTa1+XYEtw7x7YYM90gubcSjTF63Dy1ZywAv1RtgHmRCAC/8nOvrIUatxA3JgAL7
y+HtwyfoE9dTu3Fi3UZh38W7S3pSO4F9/h8R1LNLemmYrvON6LtKAcwd3Xaya/lOad/77CVZg9sv
PJtXVqizouYTCBkq7KImBaOrVranOlXRaYiUG9sy1u2D+f+ZTE2GLBwQIegsuJ7MIvjPZEI03jgc
jplV26E5kXuC2XxVSbsprYfzV7HydC9tUwR+P00F6Nmji9PRwEpjJ6Emx8nb2L/n5dXG04U8L2Ki
/1qgnXtOGKIKWS0UZUkPNqiDbHeA8h0fsTkTEj1pB+0w6A35TPUB+xY9KgZvDptAf0RZ5c8zYbaN
Lemcjuy6zgikXy3cLrwLV99HLTOTNJKfhfg+gO2QX0TWL7EiCxrLB+/kbVLdNu/cyIytygZ3v4n0
rd4TxkK7zip+bLZEH+fLmaK2QKr24GsHuYMLvKGoCyF5y4z8MN2N0b/ZbJeWqAtSViquLjXUgVMM
uZ4nHUNWN5DQJQDlvPqoUT7AS+x3mb1GqvLjDN4a5bwjL6LyGLdJCn3e2fbb4wTbJRCOwSYlcDsI
Fn0gp8/WKsyONM6f/XNBKvKAVK+eHHyj3q2ihBYfCxRw0MGOwr2g0QBTUawFwQumEd9TPeaxk58h
BFbdicJDynHgm81alcSjrmxuH/ilcBBUWH/tUt5QJkut2iSwy9spgDb1H08jemo5Kwd81Q71EHVh
L/R+DDsxaSx2a0gT0d2efK0MZ+m2VEAgxaEUiDo+TdTbeULIox+KhRnp83h8LO2NT9jImJ7yDO+A
492tRFtLjqt6aZEa2OSjzsP1sFgWp0wCcbOo9wnSiRvJ6PbBQZPuvDXU0OJkwqMDHB18cRoC7OvN
y7CiXIoDoJCHzkDq7y2MbX+jyaSNddVcmdGli/PSFhXphMgLq3w8ImxryeGlRw+srkwHw5S6FUs/
NRT6SKJrYKZCnXkc6FyBGoweeuU4YKxZVQexnbLXcAq5bbqxyb1PJmLVlv6dHcAZnNjnnfD4JN49
aUZe4ypcW9WlBwldqSrIblW0D9Jve1RPU8aJGPUhevHPis5t9cYOsIO+cfhXNq0wL9fvgf81Rt39
vZJ4vV/Ny7mbrI836621e1vdWti69/eaDnXU3enxj/lsvpf6c2UPbqI7iakZ/sN6vLkEwlYxcLDv
I/pDdxF1IfSDGicag1pA04nZboxTo9ISFWs+yWYNZP1Wgnq0oU1DfmQZH4+VNyq7OJPzp1DO2I2E
0pwdsZNy1+WgwlKmoreFSVSONf4hYQvGydsbdNFlAes8IB0zdw8+mzoMUxgUE+PNeQXDsxWWQKbb
Y43IMfA2aptz/vHNGM5O2rQEXVIrm3Zp6VQoCKCzdUZ70GDrMivUoM+Rga8nc+I+BO5xZKyAFNK4
EpKvGZo37MV7pUapEKCvjHM7xX0T2wJi1ucCE1pwK4YW3fnLIVHzGclCjiEhjaJkxHjZwR9pUfo1
q1fwqEgmcioSuhJO6q7QIW395TzdXs6lTguojcyEZ6ib/F7OtOo0P0lhvqh8yH4eJOGPGMWkDUNw
5H17TKWzjC52JSqOpC62nG/G4vR4+yMW9xTyAxwvoGoN8Cx1qTdZ4SVq3HBu5tvxbiLa+3Nt2aB8
Pdmm6b/ebbdn5RW3DrdGwMYtPGBgxNVQGkMnBB6W2U+8XOeUEZSpAniw3cbkgLRLb04j5rtCguks
nFpyXhnqQvQGtg8FaZd50tEofW1wiNVEDOf53gkByQfyXH1n6PEoyB1BKSTTNaPcZbqweXKc25YX
PF5wpc2BBuBtGppqrg2XA+4foeJZN+stLXsr/c+m3ycsaYGvFyKj49fqI/NIqGv2yiB1hCQ+k9QB
iTY3+uTyg8JVhqyugf0WjikCbQ6dbwitZVxI14NKeZaR8xI20u4wduakh5ORNcfbM7fUonBlhdqe
opxDPCqElanW/e0xPMcOawqE++Q1n4iG7OBNBFv5E1uYK9tl6XjOmQSk6BS0feGZuB5gKAdiqHW4
bdUsJL76oHH7PDXT2ASwpBzQ9s2UZPijQDOD0ZPazT/+56HjcoCm2dzfAq+VJmsLC5FLu6nhgR3l
z8rnDMWITZtT7tgXLyQOUAi16ZnT6bbZBUDEtVlqXScxYDI1h9msOsujb/AZQHUHDTq9TtURNZx5
8C3NwCekwbt0zyLPIRniHtpXMRqrV7yT33cEPoYHrzbGP0s0Uyen8/s6RizLw/3bhCTYrRRiF2KR
69+nDgpS6EKftBMGyzREVjYiet+RWtSlaZdVD6KMpvT6APm4ctzk06Hp1vbY74N6bZ+abCQhBnTB
Y3z8SPLn4VRLj15seOl97L1P77F8VHpd+crJSIBfvb3QC671tW3qaBXgyxFKCWNPEh01q64uCJOf
hueydsCRoZhivVZKmB3o62sJFiEqAlIsNJiClOj6RLV8M8ZSiVy7EDfgLGnYLlWI0iZooFR6WXyI
PZ59aOuwM8pumiS9zwJJIEkVyzIRSxbQwi6VhNEaSjXcTWlcFGQM+uEjnvrxPQd5zVeu+OWaIPrv
i+76q6mwYBrDBBrtQAhVYkDYWnYE4LbjYCcNtR6piXl7WRZ2BJoWZtzujPUEi931HHFcU6g5mqXc
UHoWy40aPaatddvE7+dIE5GXR9PJLAHxq6G+TdReyMZuxsCkQDNCZL2sNww0w5TiSUiMPgETcb6W
AplPErX2ogLwKlg0f1S9qFlUtBZskxAqdae4Aj9VmrwPXcCseHQLPgVqYmB5kUETMpO6Ujss68XU
98KAd+Ua8P5kW1ckFA9twAMk61kdSMZIXU2G2lph+lIldpue0wySlNHnGrZqofiCTwHxDJi5kJFG
F9H1Qvp13MpxBzo+71A8lnppSOYm3Ba72jBVMpmZSIQVX26h2g6TM+IbXUt4NOiUABOoY8tKKNWN
55zUyA2numhwd4N+FxvSv/DfkIVGQzYqkCAYx8JeDxBBE1QV+gQgggQvEWCMxRf7zuupjl54jngB
aV9k/Mf7/jmyb2/ghcgN1UjMLBBHPPoG6bkFCwrjMXA+3CAnqGONJHS8TbNT7hokb3eNuf1TbgC7
dxE6bm6bXrjCLi3TfMhoy0wTny8El+tinSlstidpD+imOSWGF6zcBWvjpAmRGR70/AyDcbLfhVHe
CcbG36Y6ukG9Y2WKaA/zkEBsbFBElGv1tMWjdDHHP4HDhXveqJMIpinYLk5DQ1o7M/ydgJ47nQ1M
nYHk3w7zq6fP/yLlc7W4tLfcwIMHlwgMK4URv4t6cpSGvaSzj3AwkmjFwVh6BZFXgmwHUoNoFqOV
xjPoE+PKGoBQGXZDp3ca+fIlq9AMYKP74H2q1yAxSxf8hUGafZCfOG0Kug7PLgD8IwF3CQ8/do8W
d2nb79+9522CGGQtel+zSjmzSHQPTTnA6pDu2UyvW7td449YvPEQyEKVDA88eLWpC4Hp+baJIwF4
G/6pYcSNAL7LhouIxLulQFRmk7LqG5d9156V8BYfOYzn9GsqbAuPG/QOZqgpXlEO8oDXt1ISxHnB
hpng9vqwST7ajW9hPtd8p7kyQL1ml1boRSxyyPKh5irAN4eW9ttgtDb3Vr7kG5Tx1xL4C2kKvPcI
XOc2d/Cl0SH62OCZSeSfIRmpIzZwyfXhXn387D/VT5cnGkfkHX+Yjmj4DSyhIOJ9thbtLdx7V99A
PaxDDdbcXMI3xGi/0fQwPAlbMBr1H8Ea585C3HU9XGobhQl0P9t5uMeJyF+2b5NnImy/c1Nz6rVi
1MKxQAcJQFPz1M7p2OvdwlSjFw2zrYNkfq3ukuVfRwwnyzNQ8QeycHGFtrzs55qQCy6ojh953Uqd
+9CuDdYy81dsE+P207QUzGAwf83Nn3NhrooVFUDceY1IZdXfvQ1gNZ5D9tjuH1qni/7VIYBSsILU
PIQC6QoqeKHKIs5awfXSiPTbTjB59RB9hGdQuBDx1FX37LSvszVaxwU+FmwQDdlqXDSAVojUXmwj
JNP6uOdd44XfTghVIv0uIIPbPyBxdF7D6yyAzOYcFV4BqEyDU1qkYsRGjdsxaAoAS1KzYI1Y0702
NBI2QQ9jbPqJamRegjnYF0VIeiiBBcKZU+CABb3ZjS6X7IJpm+S8XudOAxBIsY95QwkeQCEnVrr8
JgQILw22+0pQR0nWXKWlgwvSevhnKHMjy01NVlAANd1LLe8+GRNPOmcT653D4nJEhFei+/Se3xk1
OJZ1EOrc3o8LvXuYuAvT1EGO+lKKUx9vznjmzyj2GY3hnTtDI1JIhGe2Ms1X5N50MSSvr/Zdd3Cy
1cb2JZd4DgR4VMjQN4fQ4PpMgJcPKq48nneBRMji5LrHkUZHP+h5TZxr6fm7MkXNtOyFwAlPMPVk
GC/iFgKTMUO4AwsHzXHEFbTLDx8y/QKBmUDQAPpEJxwdSyP7poCGEU+r9FK/s0/KbjC6R+EuNh8V
3d5zoJAJSHCu3IcHwXUrQsznzNkT5HMfzr61cvMsZGmky2+hFloZRiETGBVwbDSagpLJkkQst7iW
sVjayjzypyLAgSor091enVQq8ahOgttIEDUiaWb75gDXMAP3o3t77y553tKlLephGJmB98acxdVt
oDlGexD16SN0GXO09tm7SrZbp9C/9RWrS7m3K6uz23Fxg3eodtRRzwvuXAIAX+ne28rb7pHIxsnc
7yvCW+/TpAeOpNdftwe89FTN7KGYXFCxAFJ7bTn0mmxqYxmRhqp3nU/6h6h/vW1iaZdA9QsJTbCm
QUmDfp6mkAv5GoNLRoBytYoI7T5Kt8GKR7/QUzaHLSDTQF56zjJRu5FvfDDpMRhKj3ay8cl/Ruvw
qQYhQ+cQku4/sUEREn925A9jfgg1CUabW5lNeWk6L7+B8kJrSBr7XKgKbi7lDNqa4jqRbIjpac9a
GZRuE+fjo89Jyh/Z0+TWyFsP3eIiEyiHwZ/QC6iVXZOaTT9mHDpEyhHy4DFcDCIXMfsB4VwAc/IO
vjgpS6aWdMFnAhz3yMvQd8tFCfJUvpR9JrKYJpbspYpZMe3HhJaTuzFoi4701dS+Ao/fbiZuaEsj
1RjJVfhafsyLLDnxeQUR77Lhi1LPRnA56UImC75ZA9Hk49+D8TXKlQq5Uq4oHEZM4Zg1igbAeRCp
h1gSEqdIIOQXFLL/xUuo+eotNIz0JGsyjkxp12zVjGc2SZEpIUm4Qun0gk/aDO3yCdub0DGSPAIq
AUCns6B6Z5O+Yonc962no4c2/kgxVTVBXoLt/o1X83fpZBq83YcdGjuhbOFGj6UKkLP0oI2gW4PA
5ybYeabmW36wkpBbdHkvbdK3jSrXY4aSqxvsZT14OEaGf+ZsUMySxExsaeUgLtT8cEJQQUYDNU77
r44BtU8yLco87E4z2BuddTjETglgUk5epCMY0CCdqoulISe6zuS2sfJaLI9WRm4TNRVQtNBdwZIY
eqM8pKIrdkbHnKf8HD+JaBSqCLvBnlIEEBbVh3a4G9ewcfOxox9N4a9l+gXxcx4k8lIoutoLX+gx
ESqbz/d5Z9fd6Xz7tlu8AeBbCIAWIBSlIR7oCU0rf8hEBNwvGjiDO4AGVqoXyzfdhQ3x+tJOi5EP
JRY2KuuwA7kIOIMC4/6PZ/n7Tifm1nn4dpTNk7oa/y4ODpDJWYYUcNSf6+/inWKEiRk5fxLdXQgz
tydudpN+rdHFb1MeWyujx1CYf3t0za0bAAB4+/cXXcIZ7/mfj6f8NEUaIlkrYECNHM8OACx8yTuU
9ESU85SCTMI5b2Wi5fu+WXHafrzNW2OjniZoWWMDljCdm4fD29ECWov0JfA+YBvc78vN3d2WJ8aD
EhHfWHsWl7yny2FTT9LgR0XkB6w4tx0cxu83xCNENNEgtLlPdnbx/fyaPt5tXSBIzg5yCP/q0P+d
dRqVynAFK/QRht69cPvjHAB4xr2ij8eHBuhHO1rZRYuXDAI2+P0ITwGyp6Z6mPKa40JcqTHQjgcw
pkpGY46PW/DsfHlrfI5Lc3tpjJpbbegjfxolpBFEM94qenLvcCuX9gL6Dp4vMBqaIIEVE2yH14c9
62K/8dpERKrCKnaspTvnL6ddi9nmgiq9QxHSI18hQYiKZ2kPFOdClRTckGGle9/WR0kyD+/Ch7Y7
bl47M7hXK+NOF2Lidm5sPNw+mkseIoB+6GhiNXCf0+KNidKmQtnxohvJH+X4PuaPKfM+rklELgBi
MZMXZqgxMoKQJXIt4PZ6mW9NsJ2fIiCmSvLx6JMA50EkZA+9ENLv9UaXY5BXhtZIGEMzwN3VouJw
e9iLuwfYkFmoFYgK+j0sAr5k+VERXfaNOSYQ2m43OW+gg0Jeqe0vG4LWNhhsIKQiUQNX+JLTcjWQ
3MZQZUv4YD0ny8wudgrt+/aQhMV9hLqXJEOxDyqDVDzB+D5TpClMQe/GVAjzMFmToCebt4MFveYH
NO3+8efkVEK4c/JtZiR+BJVmekJXcmiA2s+9/T1L1QzUm8GDpIA/Hkic+XsvXiwvZcDeH2BrGYde
P1T7nKCsr1fPyS7dS9tA1lt97cTySy/ZpU3qeVYlL2CaBDbhaCD7AfqtmVB3eLCwzYj9SfZmU+qm
M1Owno2nlQEvLQCajgBfAdoJ8FnquqgbcWY6wH3LPBSJZgnJixrcC6AJGjITvGfRUECSwob7xWB3
ryXhF9/YS+vUGyuG3ZSL6jgP/WBUJ+1ZYdH6S9RI/wb7nbMy1nkz0ZcWvAKou89UIshGXi/upHoD
BC9l0U3RDtNsStuv9CxQjDjq0BeuGkNkNMHnbaOLb/ml0dlHuthRbThmdQH3Fj7704t3AJSLHI41
2fzpT6fTc77fC/qd7jj609p1sbCtQLoHfAD8d/CsydQpjsvIi6B4KLn8N0hKeqR5DXDVDIx9e4AL
Pt6VGerE5KKfxM1Q4LKQpsKeIhVzyoSRPnqoQNw2tZRtAbQbnixoBEGuS4fsvhwX0tSVkotcJJkZ
U+/tk61XJCAPwLOuHI15N1ztFjxusIZzwc74qp+H9mLh4okt+0TyezdTE98IWgys7YPWXBnTr8t2
NqOwAJSj+o+LnTqAPTLxUuWrnTsc4zvOEJz0gLT4H9B12aEuHZ4bUzRqQ+vOK8PTfp0GyjB19qRQ
ijIw2vSuL9951Y55aDZCuoE+F1CtXfOu8F/pqAe6vEfTTW7FgfWhvSeimSI81175uiaNkd6XRngo
3bHdxOEz+CkSXk/2gV15pO7QnVEbNdxm03/Mj3mid3vN5aJnNdUDI/VJlRyHwoaobh2CDswpHuTy
VHENqdCgxpDIyd5LcKDUmuXziHNFp0Cb7zYECBQCHZzR80aqx6hRkgwIP0k1ewFwFL4h8d0wd+8f
SiklaAxCsb1hnsFmgryAaAYH8SOqV1vb56P0a6tcrOG8xhdbRfNCFKNVpXMlNPQ/1aUuNKBD3nMg
88PHKGeJMWtoad/f3jrLOwc1KSh3oKVCpa4zNQ7GTpkXkLOCo4JcleeTNSq7NRvU7dXlKO5DBLF3
d6KN7rdix6+d6eVt+HcU1P4fhmJUSx/HDGT1RnZsAFV4irFFSLnz3m9P2O/U+8+W/2uL2vL9WGZS
B01xtBShWVDKHSExpfOdRwrC6aXV7zj9QUtXiGIWpxAQGMTAcN6gmnG9OdJRLuuGjWG0qVur9ZKE
jFw8mHm/qVIgjoZmeMoCdo2x6jckdh4sihnodcY1Bopbym4epUrWYemi6I2d0K/GoxvmLguh3Y6i
E0sEME4OtvwV8vviD3usVAOyAkRsT7cn/VcuhfoMas6BmxwzNov6udoPgQ2UwSsM2TND1HPKY6oI
1m17P9XSX4fxYtzUYYykfBKHBvMtllYTQD4eigFhtKlEo/nMJaJMEBDIQfmmyyc1NNNNrDj5J/en
640AIbbJfnFAEebPt79qdTWo0K8OwjZXwmTeennixO29xOnBh188QgM7J+KmfenDfYwpyUgtGzGz
C8eV6+J3nQ0roYCdAa4ehDtQXL3eEBmf1m1aSL1by7tQRo74lJ00QW9yXLmvkpeRwZEykmxKCdoK
aBmJiHbPhc9Q2BxV3OzmgOYXiIVpPREiW+gPsriRVnE2S1fp/A7OBJZwwuns/4jqmMhnMj6yIvI2
GrCA8jkTN3Jj+4OdhNtYequ1kyQ8rCzQ0nMPCoSZKUNQWEQ+17MjIKqsGbkZoN6x58L7ehr0aQD9
dBmeIuFtkFlQ+mwr3uK8yGRCfJz2VrUryFc6FECTI/QJoA/Jcwi+EN5SezdmPKWWWjRZvYj2C3aI
CgH4VwSWdm6ndtjqQKqNTmyhDeTg3QNZZciHDFAS6efv9oTM18PFMfr1KdR8MICUAc0/sS4LWLsQ
9yRm7wDm9tZUSekYgDbEUfejAAqGLmZgqALDYch9Dd5JLQsCbjtTgnRwk+rpTmgbkOW8jW22cltQ
t9Mv41RG3Q+nTsxrlnWb/BFKlunDxG7Dzgk5g2ssmVlJrlFPwS9r8+a/8BM4llEbZsTyxijmyI+Q
8YZsTmuk1TGN13o7VueVOu5eorFDLqENM9uwpl9bJetkrT6AcCdCW7eQOZI5rNJr/KwWvW2AtwCx
AieDK+Un4L8cYliNysRjNVEO7VQb8ixWBDptqEUAfcl9rDHcLI5ypjTCVQHhHcA8r6e0jViQogKK
70aiKSW61DjRRhOccjzBiQyS71qzK7y4nPd5+3jQ6JKftcTzyiJtCDYa4HevDU9xqUTeiPYzoQ28
J7kde3vgUVHLM58nQhqMb2PYpU+MKkQbKECOTsqMaMNL8td0qr5jLu3tWhHzcwIs3HHKoUOFq+G9
GKPcuf2lSwcZhXB0MgmQAdVorPOQskGeePjQsLZavIYBZ+eGoGb6bTN0uuxnQmZPAwgSecZKUe5o
13l1j3IGCEErA3UiPTqBpfOUnmUz+urtBjT3jCmZe8UKN5LdG+mGtUqUykBueobs+waiBfDXQ4tZ
czDnI0zvyMvvondIzvGeIOC7FP6PnCZOB7G00ByQ1vH9N6VHGCNkurRilZp0sOj8yIrJiBtBt4VC
NrU7eC2ru0GBwFj00LCGILxF4TZyb085dXlRRhCnXhvB3pSDgoGmMOTYmOogzPVHzPbwBy6uwwgI
x4ZVNDf1TP5jE9VAdIUh/4vS87XNuXRc9YIHTfThsZdOjFAZWlURhD+WADYXwLAHElRKYUq5oOhB
owM3bxZqBoIzlJdvj39xkhF2zeEPWp9oHLvHRFzc1PiWEMyzzRQeQMIHub9Gj9U16prFYV+Ymj/l
4lorxr6NwfILZTo2sGu2Iqga2LdHM8/cxT79Z2bR6M2i+YEDeTj1OIwawix5gAyxUB/4QDVkaFCX
MihdQ8gjyE//wpiGpnIWV7QI4dDr8Whq2zFNAWNVHTwN8rYRK4vxW5uJoZPSriFy5iP2a2gIgdBO
gvsSUkzX1uCPdk2swRqTnj0lRvV+myDNe3tIi0sEvx/wLRXD0qinvOqLOkZJIt6nDfMmRcp4YpU0
WGk0XNpyWCl02Sk8lBrodGkQhACrCQUSDwAURukBbRYN6Xz0F2TtiqmlSUPfAnpQ5+gNPQzXk1Zr
k1dEESR0xS3n6dnbWkiytN8uf5/yNXspLRhg7+K9whnsJNhZEhhqMm4LaM/3yVpfz/JoAPhWZdTZ
kLO4Hg14sjsJjB3RfmBlkkJwRIjQx5+l5PYmoP2Pn1OE1+6/dqitlrGjz8QcFBCTZB/nQO2wja7U
z6UP6k8vtTgV0Wfxp47XLsbFjTG3YM5NWXMp43p8XZKkRRPgLsq6bQ20elA+B+lXMkXG7QEu7XIU
9/5jh/aWq47JwYuDiyhLj1V4RFrp9u8vrhOgXcCvAj4n/RRILi46NfYVrw4hhF1yhyKuTC3ZBtra
m7y49S6MUFu7C/IYpCQ4qnFmePFXoCUP0GisScts+4ZdC6rWhkRtdC/NAAga57tutDImI4FUk9hH
HaeobTnn9+OkHhP2QU4m3e/PQSPqdV1uCs2cAt4I/be0OqftRlGBYoKC5z10idpZiB5iHve3537p
PVeAj5YgXjn3K1HTEmacJ9do7d9nia4xb7wMh6n5YiDIwjCbWnD9+Hzb4OLMXBikZkbtazGU2xi3
WeUZjVYYEcQ5szVxhMXVvrBCHQ0lAIF+yMJK0/7J/AwCQw6rPUqRkRRrmdjF0zFLOYnQ+oH2BuWU
C8EYMsOI67lTvE8tdrp6+Pw3U/bXwvwFF+cjQgmpUUuIpADBbRZVGhmCV+hRI4UrB3HxQkGEPfco
QkidZh0J0loNax4C8Vr05kWhDmG23mv1aOV00Impfy7MCzvzd1wMiM3D3pcYPDNpsh069Kh1uyHc
qX1pF1VnjglClo8AzXsA3Y3DTuuLgxL556aoHSD+yJDXKxO8uFsuvoc6BFUp8VwjY4IhGRtETi8p
DzlTA8DY2n4T/o+NHf9v9Mj38IATqHBrr0cfd5UnM12OI6ehYb3cVh2QNmucv/Mxot0fhEWICVCN
QxxGHYBMKLR+GqZ4Lyn9SxmIZwGhWA7B7dyAVL0VKWGz4gvRYfHPuFQWLaX4Y1mRlsGdYvBayB1M
+qqg94zTpVuvfGGUVpfKnZznhii2ugra91aXldfbR2Rp58INU5FqBG/dr9gn77UxZZIMtpkTM3Ub
LW+gsdzqGduu5FNuW/oVAMkiUzMVi9XjpnIbZIylVudek06IXFb8ijVLlPsCXfgGMSYsaUmzE7Tx
mPjNgUlbnQ3jYWXxlm7lv/OHsvz1ntTiOA0DJon34QSaGeatUk9D9v4v1kiYOz2QbJ2JTigbHCTf
0xSnrOltUQx2fn2I81JPpnrFX6FTmv/sxAtLwrUlqWIYn+U7nOdRRQ/HAPioYmqewVSpwdXyl9+P
kJWpbC1NT2OEvmAlOytJfgqiyeQm1qnf6zZxUaK3fJ8D1l2BROVr0E/OyNYaGOpBScg0EwFlL0JA
ds2tWz5I6J6YwUYAhNBwqj4D9U4b4vOzHkKBoBloQ7saPzk10FXA65l410r/R9p1NrmtI9tfhCrm
8JVJlKjRjCZ57C8shzFzBuOvf4ez760lDEso+7l2b+2W66oJoNHocPq0clILI4gjagmizLHPm4oH
PAoy93DIPnMhVH09SoqOy4Qu2x1QCtoek1fkV3kRm1NLah5N+KbyrcRNiArB+MdyR6EiPqWYmgbl
y7vOUYRe82hZUBjFRvJv6+Cmr46s1Fqi0hC16YwSDtosyymBrCp8GNAkvegGuPLz+knX9INgYDxp
1LpaOHhy0XGqUluOwqVoRitpDMjC3IjZMQfUydbVQbfR9cobXb25mWjI1DCyCSl91qGTljiFr6fC
8NfNepN7eidw59ltaQgyBsh/Yto56hfr31884EsowB+pQri3Jd0vermPsxYFpr6zUJLk1DK3tg0d
/CJYEwSwJ3zkAC9kVZncNXpJEMhL2ZM+GbZUdbx+wa1Nu5Sx/v2FDImSUovHdT1RZyfTHcWEMK5P
urlpq2tlgD8DLV+MEANU+IWam7BKdPLy6FtdExslOi9NeS/H5pZdSGKOZzZxFGpoQJL82yhLSxh+
375Gm/t1IYBxmOpGCbM4wn4lwg7pOCtLBJvrwvD2i4kU+hjJbnA84L0gdzKoHI0WZE6eJPDqMZuL
QS4fHQegEkabyPXhq2NFqVBjMWZ7rorcajEjOX29vWGbJ3Ihg3HHwsjI5jyGEpfkZegSG8bgH7wF
oHlUEFGCeRPNd9erGDqat0aR5ccmq9y2w7hB+dxk1I00XpTAQhrW5xWxDgDbyIIC7cXG6+guj5rS
7GFiumS0pBgOHSHZ6GBumIlKvxRlwRCFQNXlLcE4Kvomz+Fdn6dtoA5Z4lQCKVxdxaQNg2h/r5hX
n8Yopk6mKZ07RPnC0NrjdKC5Zo0GJ4Td3oC1f3TN+gmwf9d7TaKh6KeepEdBjDDJVvHT6GUkViOD
+Dp8bWdLmw5EHzC7DQyBGvILQToKViwtnDPf0FwFhSiMcDIwswGuwvV3JLo4CHqFLIPeEo8S18wk
W65ebqsuTwjzYs5lZCjpACEzUluJDBZ1jP2iusB5mTduOzCDgHtgbuLats2cXB5PADRpBcx8qjs9
SALiySFQZbng7dqWJKBiZIzoBRuNzpL8hoXatRqBJHyH25AYOLvaE/VABavi7a1bv5kJwlD8AtED
Jm4AQc1alghgA0oo4mlkxBNHosoB6Jh1pl73Fcmwyh6SOnJvi9w6rUuRjBkwa62gqohsxFyBZSac
H3MFSLZUdG6L2dxDDPBF8zLQRehjuNa8rBWjEmTzOK1RGtENF/d+M/hxf6+qufL3scmKIIGhWfnW
kJ24lhXOI8BaKewzSN6pn6vPvJrWhnFe4e2Ag4MJce0wuBYglkPeqzTKj3kMyvMSI9PsyWx58fHG
yVxJYRRcyOtGEMskh8/kYRqABXoCm04VJzzdlLK2lEuIHUAlyaxFbdpGFJc0P4Yi0orLY9PeGbTh
eLLri8joNdgc/ghhloKSc1IYUYG3ptLBjDlmT8LYqk6cUgOcVlUO+GNvOOmSciLI7cUh143KMoj3
FMaDTuO+XwYTWXZBnBJHaDq3ouPo6DxMzIZ2Y31/5DD2PSdmlGgDNrGsU98sX2OUbM1qsvWBY/Q2
DAQEYUIGTJ8K9hTmto5toyxJ2+ZHDI/2w4LCSCgnKZf8gYiiNWfx/va13dxAjPrAzCMJmRKFkSeb
fRvr6GM90kLyEBg7pP/d5TpHPbbyeyqGqq6wdwE5UXYuT17HC6Y+YVnjFMGIi+jAzXNXz4S7WMys
uQ9Po/FjTPU3tA3ZdEGPw+BlaY5GC1N0SVeD1pK38s0jvfgkZuWqGash8if5cWrdASFRVvrrOzb0
CSdc2TzSP4JUpkAuVoMxz0OXH4fwZQoVX+xGpLsqu5y8oufhLLZSBaA3WSeKI1RHaMFc91jqKLa2
zo/VTOhrX+TpHuTdaBtC/7lNiqI8G7XRP5ZyBBrUNEsd4MC+K6OSnpuhNN/+QbvQwoqJ9+jcxSdd
21GtEPMqXaBdkio9EwGEdrUuOGUWcR4ftmNmdUARDOqYdI3/tfbsXwsyFokuJsEehwvm5CAZ1sPw
qGVrKfW5lUJPSLtdqPS7QZFBQr1Tst8FisDZU5afp5ij7FtX6uJbWKitvAxZPklQrLRDVAdYQjxV
blVwXM4trbqUwnh64JSSqrnEOQvZFwLspoKJ9TtZBfvx7SNkexPZrWWJc6qpiJGbb1DItPrWpu3u
ve7sGegiIIif0ILah85vHkZ6625eLo4x64rcFZ1swFwItYx5xc2uSDu7KV5Q4OQtb/VL2JcLcIcV
FACzC07Ha82haK+NiIDTGpqzjlYBezVIi4ppcHupc2LyRHQ3E+10eOLs63rtbwlmHKZaxtQ1EZSE
x2wKPTIcxt5dQJQwYUDkR0EQHEbW0OScm7KpnBfLZXa27ts8io0e5iHVLDJ0Vhhm/HhoU4qKtC4y
dQDFsWOZo66Yu2GBzuRL5USdYZnjC+Fx2GzeABS6Vw43hJ0sedrQtaTVwFVx7MVvMZrjM0Q6K2MR
5s3nPEaxjz4b9rTWLk+4GBjZharetZoA01YQEO8XR0PpXSqJe6Bk/GjxqPZkCvtwHNyocdXmW8pr
N9raSkAZEctJAPgBhXEtOIH/HulJVxzD+jRGKL2NgEHzhGxt5SoBHZDqCihhhKitWGidjqaDVtd+
9aPw3NWDNxXScw381pTwXNJP3iIM9QeXA/Ax4FNnZ/DOEzLNJI2mQAdWMsEYa/SOwP/txCCSlV3U
TRyl35KHpeGRASQQqTbmGTIKmqfTOI2B1JvVT7B4tDZeE7RTobbnDaX6HeUrw68wXcLmXPLVelyp
DVaqg9pVAGc68uZsWlRotHBqhXEMaK+lD4UaZ49Tpn1JlMX0yyy7F+TmV08F6Yg+CIwlAecjcKOl
xDFyn44XXwHbBhaN9bogpr7WobHs5p6SeAqKHtSG4reyVK3cbHYmWrNR6L+95k+2G/EzgE9o/0bb
MgpvzGa3g5rVUabjcKeTPGA2kqLeARDjJ6XGiWw+v/p4nERgFQBTQ9D5KU+Xl1GczTpEUVBYjXfE
1u3kJXrJ7pSH9EQOLWjOux+8DoaN9UEoMrbIsSBD/Ol5J8tUtLoxBTPwfvNY2aaRuRJB537MQ6hs
iYLSKOs8vhXdu/79RRJ6Xjqjrwo6B1M2WGZzyNFJUosYC/h6+8jWI2G0VEW3g7xOo0MO66NJ70KO
XlSaOKf9HEjpl6h5S3nYi8/WEwcF3CJSHsipgsaFsZ4mSmuFnBlzULXA1uqvqYjRBXVmp1V5NPLS
icEcRGrdXqS3UTN2f786E3/ggCLDg6D+ehdloV/yKjGnAMG+ZNOoABw0bybOHds4K8yzRQIQyU7k
JFhXl05i0mYU4IROUF2NCuc2Ee6qrk2t9m/5LbGTmFC71mygGqCKY4dyStJSLk0XYTu1GpPhBw1T
N+oR/HigjPmR6IlwrHAcPpwowb29l59eo1Uygu0P+JwJjND1XsaLnsxzAfbZOh+A4aarOjYap9q4
KURHFUkAKlTBvb4WIsikEnMpngMhQwtno9oQIknfb69k87wwhxjRNh4jDDe/FjKLVJAz9EUHff6e
ZdQSEZyYI3dO04bpRVIMVTc0tcMYspmkSoqUtm+EOci1nzrxVFTF8vygmKCdHngwklWRmWuMq7WG
WQrm7QLZdr0kVSY0TGiyBCgs7Io6eh6W4jDLv9GdYEuSLbYvvTadb2/j1lmBp2DlIwWPLXgnr2VO
Y0kafApMsJZaoXJGm7KDXAnncm3tIsytjsYxsEKCQPBaignMUVwl+hzUAMhkxK07+T2f61Nf6wH4
odzba9owh2tZUcC4JYz2xWW7llYJSttm7YKpCknfvhtF3g8WcHm8ztktDQQjEXjXYd1xakzk0U25
VqWKOgdJ3ClOrZmwGejwuB8yWPtKpBKHzHnDC0I5SzLxX1QIUCK4XpZMldEMdXkJxLLwhRpzZchP
0Fi1euZ1zeJ1Km82/IY+whdYs3LC2osjrBtw8ax0aW/qmRILwaJSNxZBI58BQiW/at2uQCOf4qA6
xXG4NvYUIgFzAu85hmWyDJq0TztSpBAZN7FHzcIlk1U273LD2csNhdQxFFlDsQfMM5hMcL20edGR
xNJ6IQg7sbbCOVW+VZUee7UWGzuSK/m9sITN7rZebhzgWgYBbFmRDaSmGb2cNTXpSl1agmQ6G+ji
DfMgE1VM+lIRNsagmPRvy9vazEt5jMLUiMEVsCgvAShQC3cJXbpLeYHV1kZeymA8g3nOjTaslCUY
1L2en0c6uqa00/K7mvLYZTdMFVAQa30HyGwwgTGmqgTdbFnNxRwAR7UjHVDFxeC2Y8jhzdrYNYRQ
sIYr7A3SmF2jU0PLWannYJ5AJ56E7XkS3LQfAlrzaptbosAbCX4l4HThcDNaWGRZm5RFiTcM/HA0
ewG3oWCpneQYasTx6rc271LU+ikXd7nSZ0nuRYjK1UcxW2kRD+HyeFvfNnQBeD2U4cCMsgIUGRkq
wjeBptMcaOgNF5V75Wc/AA+hWzUvX7hh4WHaUTCAoQDfjMJoXYEVxGoG0xvWskWAMJWW99tr+Qwr
QsgI5wwDpz66ndnLSmgsiZMiYjFRfa6ShzDyDfpcgzRwTNyhia1EP2TC822pW6eEpijYPugdDC7z
TkInF/AYSXhSVAIOqGTx0XMGJuGoP/+DIAVlCpyXgSHPzF1K5VSORh2rgzpEYeOkLSJ5M3VvS9ne
RNBffQSvkMOIMbSxxfQMnFNdpc5MfmPQ0Ogl96Xd7wdymnkomfXnGAcKJRf4t9CM9VVmxNEICTmd
5EsAhIMTCQCrFhbJ9F0qHdp5PsQy4Sxw4wJDIKIGA3NBROCArm9VKFRLnHf1EiiTCjBuVb0kMQAT
ITAWXr1IPznbucb5n9YHgAzmu8DvgMxrcaYUxXoPdvygaZTxIOtjhokOIDvSs3H0a7RMWbOSNlbS
xkaQJZPsyxhOcK/puYbJNLNJg6xYeB2bG1cRpXc4QYA9K0gXMldREsHOKFEKZ6uPBfio6Igcmrq1
bi9942JACjTIRFiBwjHzdCJ9XEZR0y/BeBDO86+Q8/Mbng7YApGEBPgNSC42SUcFI1KEaoRrFerg
nUFf0aOR/8z1bD+G4HwBGV62l6eKc9s37CX49eCBgEgBcRlbuyM9TImmz9g6bbLCDpzB82NR4ino
Fqdfftzewa0Y/lIaW8Ya215SinKArh70t+Z1WsdCG878ZvR2tZd40jZ3FDkd/AdGBpb0WlXDCexv
eocdbXUa1JLgo4PQb0Ltee5/5hiyEr6gq+lO7hx9cZo6aARXGtNjU8Dpi0Cf+Ih+Y8FPQP13exe2
LixSl5iQhEALaa5Vmy+ewXjRFnTUQo9k+VGR7tIxtZTllBa85a/Lu76p4J5AwwXeJ7ALyiz5XWS0
MgCwsETgoFDMJx01+ya/q9rfqkhfU4wgM8z7UDsQkO3cXuDnfYdglOsUrA+t88KqcxcLjAoQa+tq
g1PufjTmYEVwb43B1tT39lusWnHH65XbEoiinYpXEix/nzpMZkGb8qxp4WQK5Qk2EgXYHidYH3sJ
7RbjPq3F0cm5c1s/GwRgR1aoGpQLc0RZyr/RXMZSpzCFWv6FyDtqPi0Jx9x+fk1WeApsraCv9MVs
62Tb5+gviyGiKt15Tpx5xKAJ89WcF8AvKy/8a5yvDnlwONDciCQX5pddH12v5x1RFZgDIZckv1JQ
+UUEE38T64SToPlczv8QBbonJJMx1uJTmDWD3AZPyRLUP8um3BWkd3qlO7Z0smgTO+OAkDIq0WAV
B1N3GmlzLpajpuR21UcDyv2jreS8AblbigSFNXBfAMLDn+vlZ0gmiTEYkwOx+IqeE2v2etREJYxh
OVIkGv/aH0ZciysKFPoKe2FTpkvUGFqqCUsQVqeR/EaDYs8DFX5+Ga9FMAtC+aUNM0XEJo9fhuWH
/PfxEJqB0JWD2ic6/aSPoQ0XV50WmlY2a6wMBLqnyjKuXty/Ej3hsNtu3QNAI2E0kbJEi7x0fTC0
R0t2FiWIyYFu1nY9cCb7uj1Nu0g73zZenx9ErOhC0ur/XKxowchwFVQ5QiCB0SoVe880wc9pyMEc
xU5o2rel8dbFvAUKsofiPEBaSg7vErUj2VZnt/5LakPkn7AoZGtAZgHqLpQArxfVzmqhUmNVgzJ1
wrx2apT/pjnkrOYzcORDDtJrGh7dtaB6LQfkiS18GGQXCEyGhuEwMshjY7CaT3HjjPGv0myfxKm+
H7NoJxOrS0zO08OOBPrflf75AkbhcXfLEO4MngKaeiTujqvVNCPzMGceophcoK95UntJ6Ei5m1F7
EniQ061XQZXFlZYT0CtQiFzvQdh3yjhQ7IFQnwxgDSr1SHhTgjdlYAwh3Ahk4VAGvZahkiGvMY5w
fdq/l8sjep64CfQty4FzBJoB+oKqC3MPRqGkFO8EvBSMkWhfbqv9ZxcI+njx44zaF4rURYuBH6fk
kFWPdXy3aOjXdG9L2bzKgKQhxQYfCAmB612SMCNiqpNwnWzrh5WtkmDE9MSV/NK7LWjr2UD8ijNf
+3UByb0WJMx6KNIaglDXuSPxcp+H2Tt6+19lyQ/D4Rkkrhj7WnHyh1tKgDQHrjXs1VovupaaknzI
RiETgjrDXNb2jkj3JfDx/7C0CyHMHqpCChyNmgoYFWi+1lHvVtPggZrArg3JNjLJbXXdK6psd1vs
ll1EHAf4IpxIcDsw9j6ZOyTrxwb2vn3W9Aet6S1ZucfOpmC3ndsvt6Vt7STatlBeQWkPZWfGaEh5
PUNZIc2k01tHooBM3bEg6f62mC2tvxTDLKo0Y9o0cS0ESemqg415i2mJfPbrbSlbygigwEcXBd5K
1gZHZgZueLkVgsjPxZPUWNrsDW5IHEwPijnmdnPj1nAVlVHg3tma7NwoWjNKeL5UCbnjOHLBimri
ebm9os19MzF2AdADVF9ZZInZl02H1gghMBJ/RpfWIN/rqLQNGSfrurUa0NWswzgVhPhsuq0N5Sht
uwHODIwE2KQtEGiDTvnH36/mUgqjbG0pF00fj0IwnvvuXdTfyLwD2+s/CFnDXmQPVQNh5rVtSADf
HPJKEIJZOszzjgoY4QbaPc6GbRlYKBjqMujZQxF03dALX4ng9Ot5lgV0jp5KrEHpO3uKbHOYXX5l
cv1kJpwF4w7gRfiniALNajIuhJWThATXRIZgWeAy0ylLrbRsp6fbG8eOGFkdCAiAtuHpXmETzM7h
24U2ncMhaIqg0d/G0guroKyPhvSViK9t44TpYX5XHsZ0V5RBAqqPfD4aTwk5xH6FxqTMwsSeH3Lv
dDnnldnIZF5/GrPdwtx15oQu0qD6Puxz53HZzd5X4ah+vb0FWz7U1Ras9/Fip9PMLEMjhhwKpoLl
boxSS64c3XRLeR93lvl1zM6K7McvXHvy4bh8PuQ/u8+8pBmOXh4HiG6rfSLs5XAHIs8osiTxoHZ+
kX5RElt8wywkaw69EJOXnyvyUHugqmlJDpbPRUO2NTpm/qK4kvlOpV2rHdvlLsK/XGGaWPySPtaR
VdLG78ihNNC8vVhhyTFYH5QWt5bB6Kqhj0MrD+YQgJx3BNlm+mJgDJ80vlARdNiotOi6lSLf1Mfe
Mtrx/F7ddUXlReQxSXcZEORptTemN7WO90qgRm9i81CWjqqUFq0x4Fp18iWz1d4qjZeU/O7GyErA
KsHjXWeHen26C+tTc6EIWjzpZjNFY6CUDygOTrWzyKBbjfyVfGbBVObqJf6JwXd7PXQW2MseUw3u
MfVKwyk0QQ6MTOwn+onYWfRlNpzB3NMhBkn9ayXYjRbQ++Q8YcCz5CpgeDN7F5tm4Vjag1g8VV71
QCZbmu+Vs2Gei/QlI6dJ2NXW+DS9NqKVZPfDSQMFLoiH0fYnHYXw3iwcsN2YMccJ2shb4uYB2bSO
30ayhw1zQexMugkphwCMWYD8zUXnam2z7IumimxjKqUgrfLCimTtPp+L8Rn8tOBvm2Zeo/kH7cu1
Ykki4k/koDHKCokT5n6I+dD0w5iMwQJ1AQbTFtXheVgHO/SSvbQ0MN4bXbFaACmqRnRzU3NlYW/O
3zLwJaaj7E6qNSPHQi2SJ3Y+Zi44xvw12Ys5wlYjWE1PbLrrtdY31sw++mSNIqCd5gsax33lroW5
JFJfSU1txsA1ksOMKVhvqk9wLap7OYgyd4oMYHAx7tA3eycpQLUVI1uM0mS1z8T79F7WMT7OT9xk
2FWZHUrOUP2qvPiABKO+DjSy8FxY6l97cNh+oM/g7KDYgsfo+kLEdTWMslaMwTdl/yA//LXdvf51
ZkMSOUZQmePXQ7rgLFqvkHbUAG69wqzS1iLiyRwWl87F114+dnWEoCnm5W5Z8kvc+fUjAJhCdyFU
jX3/jLRNhaJPRyBK5nsikAfwgVnVGD9UmXook8WqpRbgZZixCgWDWXKExg7DfFdJ5mNvLE/xMP9E
/u4ubkGWmg/d3dCEPqo2j2FU4FDtRJSdCL2LxDMn0S+X0aWyJxuB3j+OJeDQumZHhHN/PzuQWBOQ
YGiblLA2FkSCQUxDkRvlGLRpAQxk6lTFgGKHG6LmcfsM2Ulz/9m+C1GMhtStqDRt1I7wHbTHNirR
tAvMSqWdwQryIqsYo1sS4L51R5Dnu2HM34asxkxaGr/nHbXANuMPhmD18vexPciFYkvqtJMKn/OV
n30pbMiKMICTg8Koyjg5YTQYVRcvYxDlie7NZPDKUuwwy0DTnJLQ9FiR8ATMOGx+prg9URuHKkPq
kG42rSYvRXvpiIKL1/deA0CJp4CG4hhHJcgnJkzYSRoDUyYLsKCGi4aQkWpeJyn08fYyWOba/2w2
fGmg6WGewRlxfR3R+ABGDrMbgwqkj7oE0scePKGkUvfKghF36t4wdtP8XSG2Gd81ZuoZplWKo2eI
876GJzNm36Vm4Tz+q1DGRANdgyIeiiDoKdQZDQB+T1y3dgxGI3wszR2tzmKkeH1X+IClNgOGI1OO
Z7hxnBCJPtC1NAmXVbrehwkzMWMzEyAya+0lPYA+8l8WJa+WAYA2JPnkawk11UdM9gH6vYQDEMc7
Kp10Kbe7YZej5twfqpmDy1536dMuXghkNBQtkqVaVRA4Tq6cYI4OHvndrLoD78ZuvO0S0JvmB00D
qnIsFrs1yTTmEzZP1P20wrQOi96pp0g4dT/b1yHHbEGRYyRWO/55bX8kMhFgmBthsUSQmKR+Z1c/
gTff9zy446YQuCwA2GK4GDq5rk+sj5TM0CpxDIw6tIr5mxkSLyke5XjY98U37tjtTa2/EMcoSKkU
S13FWFO+H+8EzTbuuz1JrfLQcRRjw5aDMvLPuhjFmCVlbrIZgob0RaoKeKO/dHIESRfnTm1EW9CL
C0FMtNV3uVboBmyk/Fbs+vfwa2HLvxX0d1odp7ixrYIXotY1X/jZubRQ9JBDVPrQPsiCRdzeKxzN
aw94QHTOVeZtIGOfFuRda32CMIwIfEQb/3gPFgmOYV5P+5OGXyyI8WRSGbUFvV337j5+GKhFfwxf
eic+CF6/B6Ct/8KRt96YW/KYhyCL1bar4EsE1ENzQPNS7OSdcIwxwVYFophH9fA5T3SlGWzdrmwm
s1L0eUSNwR/6UzdBF3kgga237VL9WPBCMvTUTATc3z63msQufEw6LhdnCSTMDD4g8o4DsjM8wXJ0
TCn8xrllm0uEzoFWDUBwNAFfaySZkrIkIcwvuhEOeQdLP4lWyWsk3Mg0YCcvxDC6aKZFkRCCyxwF
i+xU7xSTkZBpGLxh9Mw4sucGlh8TURvR5rhAvAUyGqoTSUzT9clUMtdId7G6Mxbu4NXNq4aMMqph
IJpCE/T1LtZFH6V0kBAulHtllx7loMK8eDu9b6ml9Va1z11hsMhZaTkO77ZFWXvGMIcDzjXbM4aJ
4EoG/hCoKLIhg7T4/ZupVq5eBkY2gvUVXUf1V3Cm2aMScuzLB+acvYwrgQ06HNfuEjZGzRfa1TRU
8bw18VnJd532Rc+HnVIeF+FelUE6G/1oFUtJwYYl3YlJ4ihR0He7sX2e148zvwoYlaX4f08Sq694
G6AagTlcsaGMlQiTagBFbI7Gk+SxHn+T5ds8vnIs0ZZe/ZHxCSSWSklMgbuZgvSoaj649bw8iE8a
JtKAbuqsPVnjXt7dlrkpcnU2wf4FmAjLGySQUo9qEcuap++ddJqqnaKfb4vYciYAwv+viPUTLh4o
XR6kpkcHVhC+KPbiU8s8TYeY54pt+RCXUhijo4JUCsFHNsHkPelmZmkp2S05AC/arhX2HfW5ZGDs
HL41gsD1kBE6IOePYQ+MKybVY1GCVWIKQJbhVj4GvqeWfmru1INpt/5wmA76Q/Jj8bRddC/vb2/q
lnW4lM1YB70oDXVZSvSU7QZUT9Cdd9Bebov43Hi/rg9V/xVBJIFYh5FRIAEkKh1ktA7w1r6xT3bU
z3a6Xe+UR+IVnsEpCazuF3v5LwUyfmAhZBhZVUPgaE8YRnZ7OZs7drEaxvfr5GLUU1pgx4oRLe7N
vTj9iMlwwgly7hQ77PI/inEhitH4qQ3ncBqwDvLkNY/1c+dG38GxtB8sY7/4yaFxsoO2b/aY5ORL
b+lJ/xqe5qB74LiGm3cbsBrQqoDeFN161xdPSjF7UsqwYhXs3qecqJZY82bEb77C6K8B4MuAKIEt
XxvAI9byemaml7zQJ+VguCCc9pNje+r2/eDdPsQN4Bd08kIc8/TKqZZVVVmjy/F355tPFDdP9hJX
DGp/fBjf4lP+/Qn5X86Dv6k7F1IZ45+VS55o5qqYoOsfXcAl7aJ5znhD4jhiPqKKC0tZCFPZVxrE
DIZP2qdhuV+U08zLzG+lmS738OP9vxADonf09+gVxDR+UTjGrt5rjWWVDqZtOOKhe1KsBQSKD6qL
EY7n4SAejP/ffrK+zRxVoFbrG+yn9iZMuzgWraydQGPLcSc2b8AHhSt6YQA4WTf8YqXoFhXMqqNT
0Cw7gEhRx555DambNutCBOOFFjoIeEMk+AOM0gE69SRiKzk6v9rZT2bxQgSj81VSD+lsYBXFecSE
8a+qZOXlXTk8AjX3vk5kG4GY5wiVVrTVLaGMymt6pIk5xbqQPY8s+cdynL8bu9YHC56n3wk/4fBq
P1P/IH9FOEEwqIwTRGzAwdabvtLvrmcHlPn12Sm0nzKza/EBMwYFa4fO1n4ptdWNSOZY6Hz/3vMI
ym9rCzJi1xLnrh2EpMY+gxLCILskcTvKeeFWbfi8q1BFjMHEJWNH9xYR0ZRWhfky0NGhvRbRU/MA
rmGLW8PfdOJxi/8riTk/IWzGLuxwxbLX8QA2XE/a137o1zZ4Sv7JKMP50tEfu5IYMw9N2C2xoPU9
DIrk3MuDtVSW/Daeli+YSasd9cP4S+vt8GflINItI164spUvAG3Of6UzlzwK41IhOjQ1LWwMcal+
m0j57aP3TLKQZTSeml9dyS3mbAYql1KZe5+0tdQMgPwAp47KphkdBdmRu316P8mCbeStZczn0txH
+ZdY+2HGsWVmXjjuE/ozi8ovUfmSTsOJzrI/85qI1pP9pGMX+8GYiwbkW5VSr6fRflEkAp4kd9Et
6WeZnKPczv4tUr3cCkbVqgSc3Is4QNVCV24cEa9yY+9RhsdziUqPVfrHGmPTn839vxjGPytlcyli
qKTLEmKlabPPH9o5QivdF631ouG5FX81+bdBhMtlnCkXa7DtG1+IZmxFT0w0SqU4fuEc3mnnzgab
u127o2NYDQY0t5bEsRyb78yFwPWRuHjKqKkKSTgKUxAZleg0ZEJXYkhkjtXd9EAupDAeeCKJ+Syl
I5aV+q1kiYgtzOygcCPddXtu6ChbKFTnKsuifjW1YI7YS8PXQrjvRcVKQ0uutbUsX5F7eR44r9qq
+rfEMoYKPo8izDmWB96kzDZPoWf4M7WaL7cVc+shQU82xqOgqKKhseT6rDArOk5zukxBNSe2Nu2G
Gl4jjwZmUwjaVdC8B4YrSLoWMhGxKtNORuQuHcwag5vpWVJ5zTE8IYyViyvQqaihhBBXfo16wxK0
PS0fb+/WlmarFwth7FVaK0PUSZBhhE9h+oNg0NttAVsG8VIAcxxjO6JPQoQA4KuM2e4xe6d2tWaP
RpGpQrMa50HaXA9yV2hwRBEcTYvXB5PWndiLFcTVe2LzqCE2D+Tix5kDmWI1zaoeP575KAm+ER6M
gPf7zGGs2chpavD70l1hnaf7CeOJrOacfhfP0TO1f+P/eLdPZ9OUrv1J/7df7PEYhjFSXUQEmbyA
BwjAvPBA9cbuC9UxOjBEde+gOyvnp7ppAREUwK7a9tYcfeV8x7p1jHFAG8r6FUjymej1vj63NowU
muoKLlSeFLo9qHL93TCS+JBKcx65Sq5qGN46CgCViblQPIVxjSHebSqK0z5rddMf0KecO0RphAy0
bIVxUNVyOlLV7CPAxGoejn/re9eeUmwdbM2nHigjNXJCx1WtO7QJl31BflZNk++kyJztMlTjQF9k
XjPIptDV2mCqFJqc2ILnJE1CAsZ3RFTDizR+N7t9UyuIe37VytPt89jQxLWPHBHAmuXHQLnr4xgw
myUfc0jKJllxlCbW/FRqKxuBgcnR+o1FgbsLrOkgvEXsy558JNekVwSgajH7RWgy9HMuRwzlCsnd
rBXPt5e18QQB7AowCVIlaxsDo+2z2Sphp4QA3g/CF2ReAbUyT2tLnlydhHRxQKRxvi1x401HixVG
Aa6sE7LJEmMPqBShvV0U0MlgRl6xZKZjYLjdvgcFXIf5Jrt/ELduJBLKaJtlY/u4NMpqLIEeNkGZ
KaNIQqiyywTjPdJb3vO0cXDoS1p7WWS0sH9iXU2MAjPVxlwMlCoEeXBrx9NiZ+hk15TluaW8ktPW
2Ykg0gNgBEhf9Olfq2RTx7pGAWgHl9LiJbNPu9Z0kpS4RqQfOr18azTx/e93cyV4wU4CVw6C0GuR
gx4JQlgYQpD9lgv5d0EbjJv4iQHQv/9BDo4MoBMRvfBsrpcmrY6Jtr0YlNlLqWQ2GtWpaHVdw3kc
N241TAciXxADiysa8no9otSoZUYHEC1W8Ztu1t64qA7oTzlKuFWAR/cw2mvB2SAjKmWOquqyTgMg
SQwkUi9nVS2oUyAK88RJnFzDHHR3nmj3bpgpAU3uEO0H1eCxPm5o5zoi+H84+7IdOZFo2y9CYiZ4
BZLMrNGUqzy9oG67zRRARADB8PV3Ueec25WRKJFb/eCWSspNzHtYe62VDAv6UlfkCoNZTVmBWuE9
ATy1r2RMCYtJlj32vnnIq1+3V3Ar4r8wp9wshp23NuQrjHuv1EOGoiTzeGRPf+MKhSD10cUD5NpZ
ODVunEOI9M+dLFgHzz8gjsA22kpANM1Gyhvwsd63Rht4KZ68JT2OPgFc+pGxI9XtX1RjO02wGwcS
7zW4bta+GwjyKEaJbXUdZt+4r5v8FYq6zddGWmdNf20dGlsu20Gdbi2oA1wjCCxg0FHPPzGaPPUl
ALsgdoqaEuDylD0UvIrrLoOgqpPuJPC3hgfHFV2+q8iQrrLYmtVi6q1bm/dZHi46KqGAA2b8UWZg
jhYPJQAst7fQ5vggo4K2MBCxowp7eTj7eR7cFjXn+3YZgpX42H9waHGqgcquzT1yro1nCR05/9+Y
mux2l3Ei3OvM+0Gi90caHA1NCGrrosg/9XJPT1FxytfaBLREbfjj6AjDU6jcowb08IpO0iyZ2747
LR2055fM/rMYfTWCZx1XG3qMIRqmNsATXmqj5pM8eT6cbq/Mxudf/LJ5uTK65huoKuGXtcAId2J+
lcX06rOVO9nrwfEJ1yhP5uIruvnOjv2sfQOFeQOeeJ8usWWfneqV5U9NNoemeMxMdPS5oSB+fHuU
ypZ4/xB4ROBcRNclus/W/fkhx6EbddeVeVcmvV2e8oJWByF6FjLLQ29AsaeUvWHN9qBg7aAtBErF
7xDzD9a01IA8o22uvPNLgD6owMhlpOeHhR7+eFhwLx0XjbBo8gTX9+WwZg4p1kGkZUKIhgak8eTX
y98lqUIvM3eeV7U+tk6h44OaExynaHOyVGIEp6Y2gRZjmRRl/mli3+vlqMvPAz3K6W8HIF3ITpfG
swk4/AJZxWXpj7pWBKI9NeU/rkZ3HGu1Ovg/n0OwlmtLIaJhZehNPRhzp8sqmeFTHYuubKzAh3pq
wMb8zi/95mWaPDQa+pkTlkZL0GIAhYlRAgCCqczDzOnq4+3V2Pom1K3R/IxcNS45Twks4HTkM5ix
qiQdKR4K/7kiw2EGlsZ8bYUFDu9j4wZiRARI9DxI8yWg7t4yreP+EGuu84KWRIRPOnpCEEitN/+H
vTdPDs2hjkWT1r2H3/dUVlDGOub2ufXOnYltCCy3q+/hwhTna7UKVi44JD7APWtH/6XVioqMMInV
cEc7KKAB7rHfQ76nnbhxV8GBBM8jek1Wwl1lbLjNdeHwgiaFQaaQQ+80gALFHjXx1k6HICTucwvk
1hiYclkwhOqpQ0aapGYdmnksHOQO8/7cOGAHaALWziGVecjQaWBAxUSQe0l/oYIdiUFD98cjktY7
51wtWb3PL4SHkPJbAfJQ3LicXzd3mJP2Jk1oTj/7KYFGpfjpjLHT+D85k+GcpoE2n2brH9FEfTXv
XJ9bE7920gKVDz6rK3pGTRsbV7Z5nTQQGT0Y0zzHTmbsefAb16aHutwaJphr0Kwc6bK0m9Go+zqp
JQ1BdnGel9elLj9r9X8aD/wt30ZLJUIT5V2SWlHL3HYxnU0bd9q5z/Y89K0DYSP3ZK3s0BiLciAK
YxktsyjqRLSZHnaj+zOdhhL9zmju27l1Nk483EYUyDB5eAnUKLyiC28HzppkPupFHo5uXM2nyU3S
4mUwP2nzK98D0m4MjgB1BUg/sicQY1OmDy064OLjWKhKmk5QDFILfM066+bb7aGtXqFyl+G5Qf8A
XH9Iv6kbgvltNrcA5KGt87U/W10IUFnov/XDQyleBHrIb5tTnNT1kF2YU3z+VJTeQuemSXSnrWJv
tmQ0sP6fYp4qtAz56Hwhf9oD9L82VzpoMCpiDRWbruyM1FhgszT+WQYaOzYLnSWBVP3Ow7DeEOpc
mjhZwOIhWQOX4fIGYWlaazbtmiSDIGPpx8Z8mN5AS9f0daBD8OT2VNpbWwTBEzYH4lOENYrDnzak
tPOxbpOSLtmDVdjFIUWg+skE6ivSFwJcZaZPUZ+ZxgEFTzvmAjzOnubOUZNVU2xLHX2cjskioVld
7Cy6Fbjc9sOpZAA4TSAeBZVgHpmj64DLpWzv9bozTn46AoecMWQt3X6IBe6rGPzo4K5hc3UWJSsf
Ol44oAMqzDdqLF6YYlIC6BjgEs/y5qXiBj2KespA1uV+GTXeR5lm5neVoOwOWmD6c7cgR8y9Ydjx
HrYWCITnWByQoyG/td7BHx5uSPmYNf7YJrNdAyieGk0Mn38KHa9E02ZNjVgKT7z5dNjb92p8/74J
EQTCE0cv2nqRXJrOFx9sGmDISQafBbYRSsME7vg8og/WOVaijLi+PncshhTk+fZG2bjz8aKs7Huw
i/hXMc00shDel20yEvK59b9AJTDx1jt5Z/tvXSUf7SgPqOkMZuukeZukPLaQiHrWbQ3JhG+kBguQ
/LvfE/Jdv1s9bh/tKfsfjBp2ZlDYE8UPIl9G8Ib7dxVtA4bdc3sKt44aOEJAtYIeSZCWKhun9cBA
1RO/SbhZ2GdJChPEUORpHmn/z21Lm5OI/DK6fCFgDfTm5T5JZd3SpsagbPnQTg707dHoUuaP/fAT
nA9fW/rc+TshpEp88L43oViCvA98Pkg4KAunIaFmWFLDBZlHBjtnRR4Q8Vdhv47mEDi0PGT1iThV
vCpbp+Bng8NdBs4JwTTY1O+gKgMv2yyi3n+YdXrnolFrQNJBJ6+3p8bYWgX0+8H9x1pALlaZmz4n
fl76uPAYVIECPUQraitCONrZASDhbx1wTEOQiwBdlJ9vm95alY+WFVcDXHWkSJ2qTZqehGxBTyOr
oqWrjhoZY5byg87zL8jO7pyorR0O8iIwTsNng4qPssMJr43cKlmbkKaKOlmHefO78H+69LX0X26P
cOtq/GBKZUAZWNsIYWJuHWEJPA1FaBt0fCTuxEJrQeOv51B556NHeedo7YxRTbtMfmc1WtfiTp6a
zwt6I2bjgXEWTcU3updl3VxGMPMjgoJuOKoql4erspphcaVokzwtAsaf2yVZoKJDSjBGFE8jfdTF
ztlSYebvZ8tdqT7hy4EsT1UbR6RlMneoWLIYHujrwT7ROHUdGBa3Q2jUzve+dLKAVIt2RPljOvV5
3sbcb2YwqC0Q9nSLX8uIPviO2/2JGJKempTJk4knPgVh4Y6ju/VUoJsWaHjA0/FOWpcTJH09NcmE
VyqdfNAU0bo+E7qAzbjVMjC5ib3y8daJXsMtZGRBQgs0hGKPLIwuWs2SKT5P4U4Cdiuiw3X2768r
p3ahdLKKFL9ukS42xs9V/Z065zR9dsrn0jwOIFMhWcTIkex1Tbyz7KhvE1LXaIZZSwcI2C8HNrDG
n3GIWNIv7JBW98hbfO4tP7QLcuDm8HmofjErgqzzJF44HQL/00LvZweIN/CDFKCbyCGEXp16Ot5B
tS5M2R2oWGrN27lgrk49iOosMEc7uFug3OMp660vpdvmpcYSEAHfG6gXTekjkQ8dqPF4W74CmL4L
OV8n/WpmvLUYtqpxINl1OTO5PXVgWJ4wMzKTx1xMCPqpAYk8s1nAZWbSuxzvHpilJ37qHWd+Msu5
PhbW4EPFOTX39si6w64+B5cBWGs9BCcqEMceuDFUGmOJDelkbpw6HqTZufHuGi1cXixvjtAPX/28
fdmq+Nz3WwF0jCgl4xlb0+iXk4AM2dwvpGGJXhhQ7wvazrjLftEcbLkZuHLZVId8Ij+qJq6aKdBI
9jiOYziyBa+/9i1b8oPNsxMDAQw4igl0+G5/39Y9CbJLtMUg2kUru/J5zNFAijYNLBnZCBie6Yda
l86BDSm0Mxpn/ABqTPSUSs0+aEPb7WRC1AbI99nBSqAtAUzqULteb40PbnpPINdNGs4SA3hH8MlM
NXKOJcmG7+AMqR9GyKJloSWWBnCNgpyk5CD88CUAnH1ZmiyY0RV1r9td9pU1A3TUsaHkA0ik2Bg6
4O0/aFCT+n57xjb9exSPcZbgR0Fccb1ZP3yzW+oZsBQ69pE537XOBFB+CjAM3N4xO9SfLfc+T0HT
YofjMu8cYrVc+j/zBfZBvDMr27XKc2/QrGurycR8favuaUDwnxWWcIP+0xj/taM8n+jPqrzShx23
/u2ljzlxAcp/oez7Ikg4d/nBdwODdE/+nqd//UzglECPxUH8tApRK7cppx1v0DTFkoKAuSYNvPxX
vctgumdEeYvIBLiKU+G1MJMMGGj52qWPGeQSpWBRWZ5q+mZ995yHCv4mRQNjCydU2/EW1jDi8jJC
dIiCN4rrK65DXUjucDT9zCOeQxsV0Br8Pjo97yzidSoLkSBol5EDBPICh/tyo64yphJ6ajwxwLxT
2TygrR2gEH8uatB4sFDz5pDrX9p0Z2zXft6l3fXvHw6InlcjM0CAl7ju/SLuJuNo+8fSCyEReXuE
W+uIrCBUAQwLZBy6cnnVrUW0Jmt40jk+Yqd8SEMNvL5h3Wd7SvIbJw+DwjOP6xApH0A5LwclJm1I
TfBBJU0mHorehu5MF3jABWkZnivOTqzU7s20PaNY8un2MDcqIbCNlwseDmLSK2obni4zn4qZJ37m
gtKXwdHw9NwNxhpSZJMdTnxuo84tQazUdfTQTEDYkHnszpCVY2fWt3s5jitnAm/ZqnkFeSGErsiD
XU5GitvOmUedJ5Cg/Ky55YsrQYKTez9bZz43dnPypr2bb11L9cCsGb0V2Yh4WfWuHVOmtB9bnsiu
PHh5HfouO89jgjS6yedohGuNQkxYmX3UzEA//ikhAK5eMIORlSwQ/6BpUEkMWENfF6g+YbO5AzxL
CooU6sJzmBGs7az3tW9+aUp5FdH92C6VMWKs7fJjmkq4Cr+zkf5GB/Dd4olQWOMD+txC3Z7B3VPf
d9IOodgB/0UHfcppYntcd1sHDYUioAlXfVBMxeV6DxX3eeVRnoglC3QIVaASK3d7FLeGDVGfNXsL
RWDEJJdWKptW04BcTwL6w2PHzKDT/X+YzU4G7w47U7xxN65ADRRgsKCgP1YeOJvrVjENvkhIqh24
zkJdkoT2QIdAECJcpPbatloXNrx6dPP4tvGNux/SsqCGQYUBNPxqAI6qQ+stfiMSP31t3Z+zt+Oh
bMwjcjxgAQdYGwSnKvyFmXoz6csgEh0oVxOMicujSR+zvdbmjU1xYUa5BHJ7GJhjwIz4ZkX2p+H1
9ixt/rwBSNZ7Kg7l8svdILrZGpZhEQm1xlCnh7l6bwz8D0bgekLqDhVmQIovjXS6V1DGJ5EsoGfg
eRGWKMGPe4x+GwuOIu6/VpTNxocMZFQDrIjIDnbewM3F/ve31aqOXsjexUqIpKxl7FEt1K3f3PyL
5P9lU32wo/pMmV5wOsLO0p8J1EQ0IKn88siqPeKVrdfuHSyKnv0VEKim7rUGxHRla+JoUqAfcmSY
IYAp66DQYhvhM7oM177KI7zP/E3KPRHY7flcicT/x7qy7WjRVCOnsD4vU2hZSDECTU6kFmWQiri9
+dZlV5405/1dBzMVUkZq8NNMdpG2He2w+Vw9trhGj5opp5MNuAkdDRaIwtSjCrnBR9fIpsNt61vn
C0TLQMdCzhcwg3UiPnhpzPOAADSbLpnFSzqLmMoyWOZ2x8pGZgbwArSFQrHFBoGwCljVjKYbTJd1
CS9ACsS4jFsLwg66h2536C5kGnrOTnPOz747ROVixY6jnW6PdAM4tX4DKiOABMNf8ZRTbnpgnDCI
6JLGyb4z8uikHoqf+mGGSKhL7kHgErBGi5zRDEwPTYjc4A/aAvJbkcXSeTXyvWTM5twjwIHL6kKk
lCiHKU9d0k7Z0CUFsD0QTZQUVD/LTsJjHdXV9vpgRPGOM0gYWpohu0TTQCKMdmcyP1niL5K9GPrZ
2ANP7Q1JcRFIXpoaBWYv0XoWWOMAXRU3qc1279Bsnc81Nvy/qVPdMKprJXzxLunTwG5efbIEvfmt
2b2G1tfrevYIsADIFUFySHndpM7sfEDPeIIoKegH85DlZ57SoDPsAyjqbu/Q7UH9a0zZoEXdQrsj
g7HG/e373zPyhqq1heTxbTNbF85arLYteFkrgvzyyE8cirXeNPcJR3ykNz+l800CKjhOR716NbP7
qv122+D16V8BlmuiBGzPkHlXw/nCkovpZFoLr52HxdhEncMD7ucrcYGvn6qHcuBHB5odDpA2w04c
erUlV+MQUwZGEegxU+0TJ3OWFWjCYgn13+DQlSBk6qT5p3OKvKqJqfQNuJPWldB11s+OvrguEhbD
C3iOz4Mbe+nR0O4tKqN8D7m6MaQLa4onQSttAC+ew4DTS4x0CEe7CLi57AUgm2YQ7PhrfxXwNspG
8Ro/LVOfsIRryMN4o8tD6vG7KdO1ADEYiNGt0j7kCDRPNdpIjqZmormCDlYsZtATS40HSPGMUb5W
229vqc1PA5psjfrXThnlqPicdFUuU5bkoV39Esuru0erf3Xy1xX9YEGZ45miU8wqYaErEE+yJrZw
X1InGDv90drtil+n8uKeubSm+m8DdzIxdLBGWY7ygX62S6hQET+sWvKotzIQyC72ZR7gduCecbo9
m1eeqWJdWWj0pS1ogPVY4mhpG+TukoaFx/bgAuuaqGMEdGvVG0Pu0nDWNf3gaoCGlhKZYoykPi7s
VDonqY0gyapR+tvrqr9Oz2JIeOYhsujC7UAy8dKYxWbISU8VT5zZvRM5/+WJz3w0DqwKyywSnnHo
5rFfa24HXprJ7fm8ThOt1l2w1UKpGyGeisBoZnQ/1AITmtt5YLa/7cGOWrt/zZ02mUrtUXr2XT5m
L4DV7xyMqzfk3TKqDKty9zWb39K2teFUGU96rh/7pou1v0TnH6VZnG+PcesEAlRjQBQCurhojbuc
4DIXM10EEiE6FUOUcWKFORGASaCauDOm6+2Js+Xj8UX5BK0OanVCDrO00UbPE7rQJZw8DuFRt7d3
BrRnxbocUNtojuwLlyeTiV7CgPPo9oRtbEmkJ1FzI2B3AujoHe3wYf9rlLp43zye5K/gjIcGNwlG
eiz85zm3QjeNJx6TGsRPX27bfZehvTx3sIuNuDJZgtneU26yqbe90ugKxDLCBFYmh9vrTHCYCh3i
YxU1TFSj3TKkVTVGI1iO0cxP5hMaI+AdSPoG4K4GHhDBXiw7nw6i0V+XphSnmQ1tOOpjHdcaj3mq
wyuy9ZfWzvLHavasg4dI8TCmtowLQYxA87Q97sP1y69HhgOOgqt7jZ1ZFi6JRXOkUCxxKEV+MA0r
bvsIkLg+Gnqw2pvDntLU9S22zub/2byi5bfS0cfGz0Sifa3fqh/+lyGoETPs+BNbmxEFedBd+xgc
QpbLzeigyaEiNUPaY/EBbdehAdEvOt+JDd4zduoErlo76EoGDTxRb0mtES0FFkOAiwBdS/TrNHch
0NgG0DZIHh17VkauBjUBb4z0rA2zbHnKlzLoRy0kxU/Q42OvGEHdhgzZ3oo+s/GMroKjxvi325v4
+lpD1RoeCNxHwGKuUKuVVTOU9muR1NVnMDVkb6n1iRrPt41cP/kwAo8EZRICSXFV5BNwhWnxCTJy
ZvqJ98tDWchwyO07ZJwjP98Rxby+P2EMDOFAoK/kEyoSokn9ZpkqgfQcFJXNip/0MoVrtSc1vGkG
ZUI0pa7FH7U4kvc4oGani6QvSBctLSlQ8LH0E5rk94S8NqcPcSxq68BaImF3uWeFlQqUIQyRdOZd
4evR1JzykQY0+5r1O5O3dfBR8UEbNAF9H9oWLk0VBedZOXsiGQrtVw1o2EqSOwa6ALTDQKZcZ191
qKTc3h6bRlH8QRMSkNPoGLs02i5thhYH5IS84ZimoLGRRVC8Gm1owYepvWM1/Lpt8BpLhFwJXtb/
tQgxikuL+gKBRa1xsSGPxplq0VcrtOM5riJIGkRtOIUi6A/iaH0mYXq4bXtrMT+aVlzCdHR7Vi8a
FlNLtc+Oz//KjT5iAtwFXj02hzqzyE6Ba9OkjyTYet8hJ66MVng8a8o1P8Ors32guMJ7Az0Zx6ze
ExHf8M/gG67csDiBCAnV/WMXvoGyIZIi8/QD2kN2WNqxWYFOzznnxIm5/uILZ8eLUZkzcKXAKEpl
8P1wv8CluVxNlnUoohV5lzigvfrB39q3+a18TkE74h2mcP5mapEnz7eXcesdAXgS0S8cbw+J+kub
JDd7y2h5lwB1AbBNHxnD99sWtk6FiysT/AFInQMPcWmhFlnb2MbUwdV9KZsfU3ei6I3w84PRWAfI
REBdbS/JtPUEo08cKCZYhWezbqQPjhTRqtKehYW8WeZAXLxsh6PxQn0ReZn1BSHjzsLtmVPe4i6j
g5emdpfo3RykUGWW3Iz1qvlLWI+GeQ9dm53Hf9MgSqurBtHan60YpFnraQMzOlSlnCXOSEXgtZHq
WDVNffLHqT+0PepiaQXFrtuLufVawENcEzWorSK4VmYWdMYdiJIws92wOqR5F2deWUdttsvOsLUz
16YrKCLDAXFVJJrM+TSLtOgTOrf8AGYU0N9neDVuD2jLb/hoZf2KD1vFMhaj0sH8lbg0DYrSOdj5
S5a9QbhlZ802DeGRXbFdK+v0+vcPhtxeOn6fDn0idB6aWh5Z8q0wvvb+nqGNeQNJETgW0TCK7a96
8wXzRdV7uUzMulwOejU0T16aVX+cNIN8DlCMkGEEIou8t6J8GA60MMY8k7RPcM+/AQOULHkR606+
86Ru7Dck5dYmOBNULsjnXs5aTaESbDGvT2TRBCirB5g1CyxwtzfBxsMCDDA6baEfg82gtpBK3U5n
v6iHJHdzM9SGpgzZ2P2WgFfGNZoQwR7j7tFKbY4MiTN4b2t6ylfuqKqsTQNSLbBZ/N3nz1b9pBVf
bg9rY8vhEUFtl6CTawXyX07ezNxuIgC8JZ2OQhgdHTPSGPCjQ+U5UQdI2s40buw8CyAPhPuoxjrQ
Xb60B/iQP5u5MyRN5/N47t3lrLPWPNwe1dZi4Qw5wH2tfciq/IyTLl7qVuOALNESGql4aBcntF4M
DjIOukdmthWTr/RILsJaoDPRLXY5pg60PnlWOCM0m4zpKe9BYuVrwkzQjQmJMsSzYc79EfRjmhlT
vTDvpOnKWFStuXNRbQ0bNSl0OMP5wZFQTgK3S9S5vXJMjN5tjrYGXLwwpsjtm1fTrZ5nbO+dZ20j
Kw+IHXJxaPVGT5mpdq/5Hes639Zk4i4F3k4gVCMBiv7YZ1WPWidrn4a+0SP4FtoT3ht2X2cgCBl1
NI3onlbtfM6GH3HxNcrToyGZNMnRlcnU6yyy2rQ/SNeHBHztN9FUWcXdAOZqKCF2w50hsz1k0cab
C1QRnAngrdGspb65Pu+Ltq7rMWnw0HqC/PC6R0jeh0v/e+HLKU9BGHp7o28O+IPF9e8frlg0YvoZ
AdIV7cfdsZXf+VuVitPaSWUFk/cw519v29u4LpB2Rfc1soKo9KoPbouOgyZ12ylZ/L+MJhn9d003
lAN3xrVx84EdDtlHtOxs9NxZnnQcUfpTUi48HsBcg6rcXWN8uz2aDSso5YJNEZBy5AbVuJYAdyeo
Oc6JcLwHS0OvcWbTg9Z3/s59tHHr4bW1kSIBg4yHyO9ymfSxz5ZGDktSShfiha3XgXDM5DuO17WV
FWrgY/fh1cW/yj3E3XHm/uDIRCtaADRFYO/Bya4nDBaAp0XwitYU5DIux8HzTMuyFNutm/nB5+iM
8Lwy1PieivjGlboagg8EWAF8O10xVMEtlcbUj4k+P2pW/sDb9sldype10GcGbPne5P+k489h3JPB
ut7gqFKtcQiksJE4U+NHu6CmndJuSqafhX+QQD0NkWHtPIJb07h2E60CElgwRzm1ViZzA221UyJm
HtWkRxNzG/bk9+3dvbEdAMRHkQQyAGA5VHU+OqmZXpZ1S6Jnz4xBRWn5+7aB6+sOWwGdKvh1sLEh
zLjcDYaUpXCbTE+E144HVuo2ciju9AnovqipdRkxcMseptGpX/7cMEFWE9EbUHd4eC4Ne51j0Gop
dED9SSDmGGza7qKBJzIsJLAJtN85vhvrhfovVgr9sMh0qh1gBUmr0Zb5kvBpCPTx5FYymObj7UFd
P95IRgEOikZfxNq4YS8HVSFFhTuhXpJ2PtXd37llh5X+vKb0nXbH1MYmXym04PZZHja5ql8/Q7th
tHyxoFODxBOVL8voRmPvHD1tOd8e1cYmtCG+hvQzJtC1bcUlQT5YkEKXegJFTT/0Bj2PhOBs593f
WCDU59AmjTOLoP6q/9WjBkBRk55k9Rg2NFkyHnrlzqyt2/kyz70i4E34OKiAeKhlKwtUCK0H/bKe
8PowL89aRcIC7Nq5fbQsGfZ1ejD1v27P3sZCgeTMxeFdcU/I7FyaBBY8rSpH05NhcvK47Ooq1Mpx
CSpQ2faVr+8s1sYWRElVR0AIBAKuX+VcpQa3be5yI6mfhNOE3PPiFFR2wDNNzR7Tx5YtkPFAoX0N
B0wVFANCW591qWskyMQXxRR1UxEWVf7MzPvx8+1ZvOaNAeEHyA4MwMt9FHPfVcQ/eEnWbAyloJ2Z
MIiQptNjrmUHOorAFfTI9L/nDpLhGQhijNhu2kcq04OeN4dlZOchN55YJmM99b/e/qiNy/PjN9nK
bhocNM+2EzOTihWHpYimNNbcO/Bm1uRtsPudA7KRrFzTa8iuIWmI1VV7NKecLCjrVnqiuSea1UFq
vRaCRjOPvfqp0t5Q5EWnZnx7jBuHH88D2FVxqa0o7PXYfpj3ohU2aH4bI+nrOQ9GT05omU339Kw2
dtKFlfUQfbDi1bb0lq40knVcrYPOLaMPGrGEmTkHVrlD+LZlDQl1zKOJyAfEJJfWaqS88opLI+kM
KJmz0Ewf0RY8gWuy29khG4d/jasgaorEK7wgZfZMp2I6CIqNBESdB6eUVZDzUgaDDQhrQ/fS2Rv7
EakTE7cN6GJXivHLcXFnbEZnTo3EH7sodbMn8HWUzqshfxha9qiNye2tsRE4wn9ETxE0hdG5BI/r
0t4ovIo2FKgJEwk1Ll+X9rfV9GEDqV3HOUytFpP076GtHvzKf5DpdNyxv3Gbw39FIhePLTxm9cko
vZ66JOM4f/Wvucy+ziaJea2ftd69Y54VzIAhVcI6wnOKS0P/C3ruYebKM28Tz9Peijh/YC/oOL/9
Wdc9nrh2MScrmxbU07D+l9MyUFlz7iF50PYisihs2p8ESSBCTMn3EtqGSP0TFKqqfwY/yNA6IQDT
pm+SLUGn/1OMNjgiWZT6ex+2dYHgwwDyBbQQKtDqekGG2skAGcN8IXiZRRaU2RyVBQs8bzisPPGz
DYIXOh+7wd5Zq41rBDJ1gN/A54NbrmINDT5SuyejmQwDVOmlJkHZbGl7VY6t44aGLJBCgexlbSK9
nPlxdIwG8CUzsfmXaSwjByL3AlAA0Hgfbi/yxhWy/j6A4cCGXd/FXQnldmLVZtJAxLKqswhoF1D9
ZEEB8h1G/pM1eMkEktc+gt3LcdXZZIHvBAtXl8SLuYOwJkMrbDxNGgkmpCx+a2Pe/Lkn4bkIPcB9
CAARUs2XRgvXrXLPm02AKr44jRcBHg1Z8MexH45us5f1uab4wKHBkq3u8xrvqFQktsiHPktdMzG0
5dCCWHsAh4ybWYdFnyMQKYSpy05u8ZQVf/msvBvGX8w4jRYoSOZx5wBv7SIkRkBNgPgbzafKbE/u
aPDFXMyEzGe/+zrK19L7PDen2zto04qNlIWHJny8OMr0GnL2vanXzEQv6SdDTo+WqNujQ/q/U9/d
A6tcY94xvWtnEyj3UJe4atma3bJuK9xYSd0h8y2OkLUBIjx2uupu0rvPWfHSyJ/MP/QDVMR8/WDS
PqK1h//3Io/vdWpujB0n1F6jCR2pAUt5OJZmnMDDS+2krY/+BGko9HM40yt4rG7P8XXzCHBiHw0p
k5yljtVQ6NknrX2vjUCoZFU0DxrELKcHq6k+z+QFvCYCOgWmfwD48UvdaTtkx+sTr4QcIHGBo4F3
GdGNGniWnlwY6BTsZGnS7FD0rTylpdBD6Ndn8e3hblyyH02p4FFDVIXOy8lO6lZ/0Cb6WoFF8baJ
rZVbe1OA9wN8E3GncinYYEWtC9tO9KZ3XjoTJd56bLXzNM1jbO9XAbbsYQmRSUJUiP5SxV5TQ/9w
xOlJ5NwchNNHrvfGHDvK+p1C19bcfTS0fsgHD9QY9KrEfYC542CIaYpgJDvu0tZGwFEHVhI3HJoI
1i/4YIEMgsrJ7JwExSCef/I9wKZ3gEtbxxwFgH9tKNM1zx3z9Fo4MDAdZhbm3dnXqnsj7eJZPzMT
WOKFPfk0GqZPviPvBvHMhrdRjwWaXv58p3z8FGVC9ZnIogZ6Ai8kPbRmF66TWvjs4O+9+psTi0cK
jryNDJaasp+dbkbMiImlFFxgDYig3sxyJy+75esikb1SpKNGAm4K5cryXc5BAOA5SVr3lAaV0cHP
ZA5Sm56QUZta2YNpyBdp1x4F2r04WylaUtrBYw/EzvfaDLaOBap9OISov61Cr5d7yfEbq21k6iTT
cGyGe9k9OG+7G3bPiPIOgrkunTnoDpPWtANvuU/zTzQtw/+2fh8Go6QsigEYO136TiIqFtTlDxuM
iVLb8WY2N8kHI0oSC5m0uqgEZsytj+Z0KvIXWe2ElVtXyMdFUQ54O2RNlguMA3PV2T9Hskehs7Ug
WHHQr4MrGt3KymuW+oDY6L5wk9z/KYwFcNDvizUgav39x0cXhZT36x3EmUgNX+6uFGRZsrAb2MlB
XdU1DVTE/VQc2qrg0Fbhe+PaSu6s2VLUotDqCSSfsgM81vWihEJNMurfza4KbO/JG++brnmiUIR3
QYZbze6nwj2WblA73on0Z/kGWahiODR7JM8bk+yDgvvdO4HSi5oiHOx2KRtwviUpore6fdFECuUi
aL3s9XpsbJcLQ8rxGsRAGLxubBcXqgsFNInaP3c9sFGQtAGGCJl2tYReoYCvL+m6jiaEmUuk1YE5
S1/+w2b5YETZ9c6KJ80z7iYCcsXeg1ffgzpl/OPucpAJA1ODjC2q4kCkKFbAkNyTlA3uenxRpg9w
fsFdvvNk/T/Szms5bmTp1k+ECHhzi3Yk0aRIGUqjG4QsvPd4+v8r7XP+zUbjNEJz5mJiIjjRiXJZ
WZkr11orWQEC4BUiU3EB0i1efW+u6L5sQ2Mi1/FSpfF0Hgz/kwR/2b6vAHtZaS7Doe9AM8hrqbxX
ets+JXMC2TiYrC1xzhV3xbsSEQnQMICyrcUR1EDrTkWfWi+K88kykBkyj9VmoWzVCMlwIJCyIDAS
f38z3CkaxqGyWouU+z18T5rq+c3z3+8OGg7+18RyHF1QJkqBCUcjwxYq37ryS5fS+6JsQNjXju1b
Q4ulC5VwpJmmsl60+p8ktPdz/ynoXvpuqwy8ZWcZB0g+XR1dh53mfh6MD1kwPZVR9KuXNwLSrcVZ
OHsjt9O+9guLHU9r6+g2oe2G4e/by7NhZBlHRMOQ+kpRWi+xTKmZ9uM+esj8/W0jYkouX0DkPikA
8wCihMN2vtxmVtf6Zjo5pCUtQz7g99SdmUzaoS5mZxfRtRFGQXgX2u1WPnThYYWgO90gAkFMyR6O
jcW1EpqpmrAnVC8vrQTUml8cg7CdN4a3bsWSeZ/gmkiUXA5PThq/s5Ja9ZqhHU9qZP4282hT/mCx
Uv8ZC6x5wgLt8Opif49JPHet3iHyUgPJces2np9zuZ6edeA7BxQf0anNjENQog9Q+k1ylop0cOMR
bGA4IumFi9YeSnpTXYSptkAzy3fH//k6KHFsEjgOQLfLObCjca4rdVC9EEbY2lJdNXROiencD0q+
z1LPN7JvXdR5DW0O9imvLPKer3V2slEMLayNWH2Rm/vzMUAO2GgI0VGJXZwcSZLjDB47NI2CXdd8
c6BFqouTPyF9nWyYWlt7KCkAcnPDUpVZjDsMZqMBmq94jWR0d5BqQdWQjOXGs+5P+82bE/RnROTF
RM8bSUBYpy6nN83rMuu7gC2WpepdMav63eCH/Z0xMr2RncvvZ0QQ94UdfC581tkIB/lEcuxe95OP
UA509509jHTj0u6otFV1HNU52NVDTx8Bv+zGtd+4UNBIe7tN1eM0+BBI+RT+bbuQ9o42m3e9URpu
nlfKnqafV0NLsvuwV3ymVf7SdKN+TLosPPyV4/gzbMBDsL4QGVJeXJzfyiqSfph11av8OLzrbNn3
9LJMfuhh88+Q9fadqdT2fkxrbcMtLjzWfwxbdLBQixYvrMUOChNHK9rAUb1ZMo+1Xz7lYX4sm/qd
JU93WgDPX6psFDjXdhKxBPlAhM+IQBbvEynq6jHUU80LyTi7QfQwNtC03Z7PZXzzZ1wgUUkSkYFQ
aDu63EcVBPi4au75Lj9NzbE6ha/NPw4dgL6L2Pf3TU3VZf7tyuBiVG0rK53qYzDWRjfIDsp3CRK9
b+YHevy1b8FzoO07XsnHjXGKn12eF4eaNPRsImBcZnD1MrGUurcoQ/vPfbhP30HbdO71I5omypNx
olfvmRaIDaNrKwi5AYEq0bCCL7yc3CbXIc6nYOA1XbcDkR9HeyA1hvwZluHxgT5P2DOL15ie+TT+
TcfchnlxzVyNmduHlwvwLgK6S/Nj4SM8NviqJ0H7fspivf7sp5U173Sb8C4ryuHYy+Z8mG2l+VEH
olUzsIqHItDtPW09H3JJgTNNaZPDEOX1uanHD7e/cO0Goz8YfSgNgAd+7PIDI0eiLVWKNU8p7fl9
kTXdQdUArBQa3a+3Ta2d3/+aumrgS6Ypd7Q00LxZO5jIdpj6vaP6bpcW9wQFZ7XYWntxcK4m/3/H
RlfY5dgGnqe1mjC2Ti8fpqp/nDL5iMDBE12Gxxj5UyARipYCD5h24VDt6vzbvxixKKFDjk5+dvnU
oxAJ2lKLNFRl7cJtq+ZLKct71Zq/liYo3ngOTnm0Rb6ydu1bvJGRriLohbl+cS+Zsj9KQYzMZaQ9
JKN98o1gp0/qkzP/bD8HL1Wr7bXxMbBKj5rEfuZDKms4TRA4bR+/le3FeecSFvws8CgtAiQ/cPw8
nBEVtbLsGBkf/UbyqsjcRYe0f5o62VVL+UEu3wXmXZ29N3P/ObC/UpzfuDpWgg+iTsiiWANa75c9
BqEVNKmmD4rnF0+sNO7HB2mEgFDwK3GirX23cuixRiMsgB/8jiP+/uYFBwasGkpfaFXCv2Uo4zHL
p5NdJp8HlDvUgSRkuY/alCa6DqFDz7ICUH3By1g3z1HeHqRNqfa1KwYppf+Aq1RRa7r8on4yw6yQ
EJSk/+V1Vj+Fuu/6afbB6bODMaVuPdqB6wTjfat9VnNlwwuuzT4sd0KAWCDjlnINXWKasD0Qj/WS
dMymB6VJDjm9p9PwqmwR54sgYHHmyVf9X1tg4y5HqtUFT5YaW0rzML22uTvorvPZPJvtA0Xg28d7
2TMoLlJEgImsLcF/QGPtpbGYpbfTMlE9Xetdaoc7Rw3c8OdLXH8spMwdzODRbKfd1Ia7uj9U/suk
p7vb37Byv9E4SHygQFIriEcvPwFCrjjRO4cDFtjtnnZUf+dY6VYNa9mK/mekhuDsIAUpwpTFPabq
YyTbQcSjrYc4J/hOUe2jhoK4WZOF1MKHYqy93t/3bXIvk4mk/7bq5mNZlr/Rhzs5eKB0AIYW/CRB
vhvn7F4pw1NfyfdxoG8cv+trRgRRCIPQnAeWfom3SfWSkkTSICxadwOvrkMVfIraQ4Nak7+PAuvX
7QVYMUcsSv4XGJiQiFrsAc2MJaUeeWSBZnN2w+RUbm3c1ShuRD1dIW09cYEPW3qLKzEc3pQag4N3
ZdWXkanihDmujgbHNHBIt37P/HKXOXvHiB+77sG0XuP5R1r91IODkmmZm7Rbcl//jy8Q0Fr6ja75
0WzkW1HrmVQP1eh418yw6pb+uZP935P9PVN+h1L8IRiMe0tqfvmRyj2f7/qx3ziD1+ddzIPoZgAN
C92tOB9vfO0YpnlAI4LqmZ/IQR9gxVCn7NjF6q5zjLsqeZm23j8rzvTS5MLFwMoQZH3GA8iQum4f
JRpQv3nW3qttPBzsycr2OrpuPxu9y451qqUgWCPbpWdUvru99a4v18sPWdwzRWybEU5d9RwploAb
h9Xz5MzpUa97+eW2qRUHgC2LV46IFKn8LgZtSgg7FwBFvDrUj7GuQ+WsR6+xs4dlGDr6d5HzYmiw
poyH0i92ZgFTiju/tibUKe+y8WiPPyyhJbKjHZgHv1vYm4KB17fu5RcuZiMIwqStWxWB38L/qSPK
GbRHzenRpnbhA3go0w8gh46R/BktwSw7E/4FylPEO6tTDrcnawnpwltefsriup1r8EIzk+l11s76
0E9HRd6hpTz0dF/vMgS+4o205JKL4D8WHQEM+tMYqi2WJyxTpwUKqHqy1sDaNLwzB3ceznVpu7Gh
3Kv2zyqGo7c4gXlHRfpYKx+nqDq1oUVYepwCr0t2drDxVUtumz9fRcQFoFNkYaiaXB7OSi2rgqZH
jcdXn35Up6g55EGPGto0P9a+Jr2bjThyW8gx3sd94+DAcvkQtAq0adRrIQH5hzQl7B5QMe6qIkz3
kWP3d6HTfON/8hyezc9AZL8orZU8tJQCXopEzeiLS7v9CBRtp8/ZdN93jfIvnA4oJHRs6fSFcnlx
G4or3+zpAhEpkKF3yQ9OL4XiQOitF9KusM1nzQnQ2S1kxXHpuNoSQFy7c2AjxTYPW1Koi/0lhB9U
bca+2ev7qt6FmunaZeSGOZKY6K06WbARwi1FIMRS0lQjOsJZTpIRizjDtCTLr8Jc8zKz69y8l+sP
Y28X+y5Kwx8A0aazpvfoUEVNkt8ZBSzf5aydg0Sp79Q0muhNCJxvQ9kquwCO2l8OhE5unlbhWap8
beP8rXgCrn6yNqhWsHeWnIIoxadxpfSaJwfzqdLVHnxvp4KuSLqdGvnDX6cb6SFgd0NPDLsgUfbl
Ls/HXom7tgfL1H5R4forqr/fbjgMBLchcRCYm8Vy91FQ60E66J6fN25cVPvKRlKCqlvk76A/uEsT
dwsiLX7yMowWUiOipU7o8oHyuRxTkRW9Vbax7s1QdNxlmhw/pl2tIQprKzu5i+MDZb/y+Pd+k6tc
pcHTInlLjeDSqokTa/U0Mrx6Lr6YgX5faeFHP3Lu5q57V/VeEIynZo4edH8LaLRyoninyuSMYcng
SC+29+jkTmX0tu45terctzqSLjE92sBiRvMYJRLMrEio/qph2tpYXOEDFzMtrlWaQwTmnafy5Zh9
y+xsnxerh96mmyBDH1av9bRxfV+/EiAy4pUCx5jIZv7RR3oTJdmlQiKKOoaX1BL6cROMfo5UbXXf
rU2ihnYp7P9sGqhiLocyZlIRx5NheHLbe4Ou7azw2+jfh0F4KCefVO38YWPDiMlZTh5vSvJqvC1B
AS2iv15SzK4tbcMbg33wXhRZ8DuyCwF+O7lVtqu//s62uANWjgYREC32ovtPvDEuR8mt0NBhkpme
E33KM6hGTtHcn6Yg2+XJuFFjWLNF6hL8lJAip9B+aQvRpaCjiGR6VofitykdlErZObZ00vIMFpcv
G9Mp7q3FdP6J72gnIxlNJ+qluU5pKqmFc9trpUd9fjDaQx6dikKDJTGhamufKbuDWN3dNnu9bShD
MqOorAPUIUN8abWu7IgCv295mT8cglzpd73Be8Ex4fUeh72pZcCb6nELhnp9JjAriBkImyDeW/IW
Nk44F7xXbU+tUY8ulfiuTuLg/vbYlghq7s1LKwvHMkm6Khd6DoF1FX7RgsSdleg9h3Dv28VRa/x9
JVXPw2eNvikn9BrI/PrwZx9Hh3KrMeN6L/El+HQyUpBekBO/nGZLqmJJhuXeKyv5kEWPpLzLqXPB
TlCG3FhS4agvN9KlrUWpxneaqje5K7w8jJ9nG5yLbx40GOjSecvprATbwpaAv4p7g7zb5bjScdAr
o0aSXBFTKvXRtyhpRnQo0YTsgjrZ5UWtPgSZiUQflBaPZpUMn2+v8tpW0gjDyG4hSQqm5/ITxqSY
/H5obE8Ke9uV23ZwtVLf6tZYHanAnsDEwI1M6unSTDMEujznne0F8YexLN0wM9xUe5dVOR262Sn2
KzyfTe/Ij9vDW1tNkj4k08g3XCvJqLSXdWXADBdVVoGvGMcXiLAfrXCEbNcctpol18zRV0hfBX3q
pAwXXiiRGifvk9n+cyNK0ruh/hqFPF6UrSTK2rK9NbS4ep1RK6aqmtBBzkpgey+xvaXBs2VhsWJG
FE0dmCEb+TNPdV6nLYaeNddJWQmqIWqigBCE/Tf3+tgNtS61su2N0uz6P/uX7p02Qwx5BIx9ew9c
51kEEZTA7bMRuPYWi5JniZGNnWR7TvGPn7tE0l2wT6fDDkG8wdiADa1NG1ucSAzvSaF54T4iu2bS
6CLzssRvd3rh17tSqbYoVq4jL8FQqBPnQmgnGJsuJw9NDuQ+6sbyculTQYv7hKBuOm0MZcvIYt7K
xPFhpmktL1ZDmM1lt1Qe/7+NLDey1uUCh8dI0mCnlk+A6PbRFoBjZSSEWrwA2W286JdwB0fh6a5O
oexNUXAHQsmLqmRX6fXGRlvZ0n842unw4clzFarWKv1ikZTJnhlFe7C178rgnOj7OtU/zymK6M24
gcdccTcw/9F9B82VgOkvotYpn7MZjy17pXUyjY/WrtCEaspGLmRt9kRPpEnyDNbp5dMml4Oxm7JZ
9oid+zs7SveJlFtH8HHu7YO6ZgjYC8Qr9F+SsVtch1YgyXKrMn+xUXytIYXPQ+e5r4fTvzAjiDbR
dRMPl4XnoeBpqoWPGS2Bk9x6DOMPnfHpto21rcC9A9EZbHs86Bc2wjJB4MFpZC+rWhf1k7zvD335
q88/C2aPjQGthEc4NsRHBAckIdJiG+Q8imzqoLIXPLX+Y1sV+8o0SdY9bCkerDg3yPuoDgq3Qz5F
7Mc3PjtWg1mmSVb2JPO77v8eir9OR8AW/Ob3xUDf/H6jqIkeDvz+PD3Zxbd/9/vEWSIhRNi+TH5p
oxKnZgWysrOrBqcZJ27i1He3l35tF5PfEtzlNPshp3c5iMrIwrqkOxi5i18paoEj6A0l34hrVpf8
jZGFb/YNRQLOozKSPjo4fv+OfRwY4TdN/loMWxm0NTfzdkQLH602QZD0rSx7bd+cNPVbDuNJYiZ7
Q9rYyGunBhdNW7shxDzsxf7SJlOHDAlDQPEL129ex/m9jknzmG3lLla3Ml6GW4Hkrrykf/DbgIdr
4+CrGyqCs2sif3t7H6zNmgFLH8SNvNTIr13uA90YFETI2cx5ln1TW/29PFUPaFSmwRa2e9USHprc
JuAkfMClpVAyZiuk8OmZ2jHTXaPiOeoWm1q+a6sjvDPleGi4KExdmrHBzoUZkY9n0GbePbXKQSJH
rPSIHYFZH7Zo89fOEdVwsJ+8raG+XHi1EuKPQiOF4Fm+9C6mUs3/Q8fIP7dXadmHJV65AtDLbUNo
CL5g4amzGBiRYUWiwl895gHEI4kxobdrH1vjwXQ6t40CV6m7920RnEck7zaVH9fmFZk+Bx4ZkEUk
fS/n1VcDJ6qVRPGmtnX17rWwn50EU9OpNvdF+nJ7wFvWFptlNksTApkMhGkWurVeHppApv3BQgTy
OEvToWq1LZmFNWdFSgaacJGZAcp2OUA5T9JaaQ3CFP+kR8hNDv1JdX5Bv7Lr9fH7348P5koe1H/o
Updk2vSrJr2eACEaSpZxdLyOHIwteAkqFwymawBKv21xdXiCAlTA0QFMLUJ+Mw40ZSzYqBCnumqW
wMRRuVp2R9aZIHMLNbF2LIDs4iG5KIlmF+tnm/FMqbBRvDJ6X5oPUI0YW3QmK2Viwok3NhYnPZuj
wjES6lQjkT94L46fDhfZx0FR9pOuIox1Rz2sj3603b+YSxH7Ec8YyJwsb2hu1E5thloRaTy0+eAH
/jGgggqxFuHm8fa6rc0kxP80EJAdEA/Dy22phL3WTQG2ENhGGsd4RSh81zZ/yY/3x8EAdSA5qEJs
dBU0if67KVE6in7Fi9a58DWhzrFFdrV2BbAZqFSCaiYhKPbom8iJPGQlEYgq3gDL1ZCcAmlya/t5
HjfehCvXJmKBgruLZDyUBou9nqO0J+niLTBCtuaOlOvu1KLZompdGY1wEyJZRMaIFo/L0cy6Mo0F
OhGe3WXjIdD05qDNigs55z6wS2nDI67sA942JBdRRhUsy4vdXgyFoYUDsZQef4itx7l5X86nv95q
mBBkjzhBygyLQ+vzYOr8jhs6BU4mCPEe86npoYBtNtZnfSz/NbQYy4h6VVkxWM8sf3eRV4Yvk7ER
pK+aoBIjkoY64e3iwmypeauRGMs055B8PnB/ufnWhK3uMxjvIF6hfABG53IHZFIkReEQKp6m+O1j
Rg/dPVXTz7dXZXWb8UynYoAboJ/o0shAf4uRKKXipVBS7UvfgElNN/y7dg6bn5EDtPa2vTW/KqJN
m7aeP4+ohcG5cQaj6HLFk+equx8QTtzrRhXvSPXI5Iqk8GBFmXFSkoqN3se0VShquUfMagsBtTZy
kW+WyYxBb7Pc8q0TEfNIMSFHEbuB+tg4/mufI8nSvd8YsgheFul0ng7I6ICeBFdqLIIbdUDfNJ8q
xZuP9XluHlpkL1P3lHwkZNwS7xBu4cqWeJmKojZ4ksXOHCkd9NaALZBfrlHe+RMBRqK4Vlkedf3T
7ZGtxFECUQB6kcZplQLs5eYpg2GC6IS1LDIvyz3JBpJrfp27cm9rr90W18O6NYpbeHcVbKD4+xv/
rlCyrsKaodXcwNlhpCK5039W9V4x3dvjWtsaXFL/a2lx8to2xvlnWOqFstL3Mvs6GMPOzP+FF3lj
Zhn0poMTxdJA0NTYn3uz3snht8zZcOziU5f74a2NhdcNxmFIml7sB9c+FeWpsw5P7bzrfg7pxmjW
dh4hJ1q3tLdzqBbLg7hP1cONQiihlerebub8oFtRfU+I2u3yrAzezW24dUteDQ+MJNEm2FmwNNQD
F9u9iWLZisFAeOo8u6of3A9B/6XtjqPj3Pd66UbzzyEJX29vjyvvT5pJuGViDCBzgPQvN6JcR3pf
96rkSVnxTqruYzl77xjNBvPBdb1ImAELK5Aj4sG5fDKkZSY56IN5aVbtFeej+VNH2JM+KVrvgmMX
VfdjvpFMXRkZVwGFXBqWaKtZvtchk6apQZfDM+xbbtyc2n52nWFjS24ZWdwAE86/rxI1PCMOE0YH
2IM0+8tfr9DFOBZT5/u9qmUGJkKzcU2ydJzgciPMuLqexUP5zVwttp5UOTzqhik8mw/5sf7rO4Nf
B1QilKOJxyiiXO6xPkr5eYuVGPIncvqu8dmx/knHYzA+tMXvIJt2dv/325pHAAAlalGkGpaNJ5UJ
1VCbzeF5GkA/O7VLh+9u7DfcxJVvFQMjryT6SvhweeFbhyCkFNSa4ZkYeyfJCZiPxlWyh6n/fXsP
XPmjS0PLZ5Sc26bUqHBk97HP4/dzFp1980Tj4U7eQnhd72gyQYK+nMQTY7q6dGG/LczayM4Rx6ai
gpfCWffXtwU//NaI+Ig311/f6CRIZoxIof8gO1iQmmOW/fXhxArdsCKshYxqWRjwJwg1+1jPzrP9
TR8bSIMf8q0G+WtUhRjKGyOLobR9mJAu1LKzBTNpmA2HPrP2dZl8gd/o0YkzxR382lU79G8nUIha
TYthWZ3BKe7GuqQZaSt9sbaApnj/6ppIuS4zoWHYFmOfR9HZgb3SsChTnaqtlvYNG0tiW32e9BhG
heg8Ol9r2dmJM1x1W3nqLSuL+15PQqdoakZSm5+MBuof5UOnbsnkbBlZePAhb6YyEkac4H0klzsF
dQsjCjYc7JLzE+wiSXCgEmB8OFzkBi93fKNGMOVmcnZuesih7PBu8gM30V0AE3aXPMpdeSi6woUZ
4KwUnyPzl5bWx77JwGujKpz+YvPcyY1+r8LGOdd/yWgovg4GDkAjAJB42C7X05HDoQTHVZxLvQE6
jGjHsVPMbBe1WXOYtC463fZn1/fNpb3FylpJGSiJFRbnCviRPkNGu6XBt2VhsaxJ2oUzup7FeUwg
CDJ/RVvvheto7XIIi2u5l/0pNAyGQD2z7yDnibEj/VLguSnMPWnRgzluXKRbY1rc0k2S8KQs0+Ks
FQYKdIgDyxvrsnIYLvaB+Psbv+wMRV10flycO+WExKU3Gw+orW8gCVeNWDwfBdcsQkuLpZmMKAzS
sSzOEzWVHYXbL32JD/Hz+tff7zJx//NE58BRVb8cDWSHBQ2uVXHOwtnI6ZmP9Ce6w7bAUNdRAC8F
QhtKhND5YujSDIq5/iDROnzO3mtI5tpfhoZey2HDg6xZIciA5kDQN8NMfWmlaVOni4hqzol0yEr5
pSrk33pzD2Z9C4yyss1YGdrmLGI2G6zupaV8oBG5N/Pi7Mx54flIYR2dqHm9vTYrm0CUO6EapoIA
uGaxNjIdIqWe6cU5loPmflTq4LsEI6/bkr7bcvFrU/fW1mLqBjtRSQ1jK5o/yVV9bxj/jNzJeq5s
JYSusiM8GsnYijQMUSHlu8upa/uJzElvckIt6ZgSEezmpDuVdb3TtHTfy9muqIJ3aWjeN+3z7Qld
8UcXphcTSlIpE8wQnCqq4i57X92nhKJhcWjTn04MKZWUnrsI4tzbdlcnFwUuGtUJFiH5vhyykviN
ktRFcW7c0X5JZTiI7jbVKVd3y3+NLF+pEETAJdJzkuXB3vvlpy6G7Ci3UFS5PZi1rU+qhLQ+rcHk
9xeTCE4U5rduYle2yPlqkPfvp7Ta4ki9juZFCg3yENEaItTXL6dMtWsj0f2gJHqiLihl3mh1T7pl
/Yhoa3UdXd14fa/OHs0g7EeUq2AIurSnFZ2eIxJSnO2oyA/JNBcHCcmOYyFv8k6uTSCaZKIIY0JD
s/SFTdIZZq0l5dmp/FOjNrS9+kYHRub2Oq2NCFgRzgMIKj0Sy03XKRlfUJTnxn6Gb3Af8hJqsi1S
5JXBkDwQ0C9wUvj3xTq1UWrPWtWWZ10+wfmJhX8Rd5EYISREIwNKl+VVGLaxhCp5X52TqHy2i9Qr
wvmXroa/jHxLQeF6ymDWoImGlwGkJ1RvLzdBl2ZJriBueI7jb1LxmVeBbr387apcmlhchG3WDV1f
xNmZYt+I5jFNFkr+6baNazeHDfodSNQCNGULXA4DdUm/ryGrPqd9de+bXhV+qoZHO3ivpScZfhp5
Y6ddn9VLe4tpM3303GQVew75Cvlx2iU5RKr3srO/Pa615SEaQrKHnDqpGPH3N5GXmvAPGfzsXDaO
mweml0aPOuQMf2uFcAhJEvJhMMFg6NKKHReBKeVjdh5H/TBOsNHm+81k0vUSYQSBHgeqDdpAl6ng
qsJ5ViaP+6Gad8VoufpAr0H/OwrHHc2Wxakp0o1xXV9ClyYXfrud1NbqoNY9x4a0U4ZXC5QeG2KT
8fZ6lbADZSapUtI9NMFdzh/AosgcZRU7g37I6JByYBrYxNCujAbkgbDzh6biiq+45BJKTCs7q2W6
s3yFV1lG0kD+sLlUYr0vMurCS7+xtPCj05zJZWtgyek+R+OjM2yxDl0bAJGFbhjBAfU4oJiXE6ba
kkJCafK9KrvLE0imoy143vVkiXYkAf4k9gL8ubjckjzUlLIpHE/q6kMivQbZTHN3/pCr5YYruGaz
EVgswEtwt9CQxPPvcjDTrJS1plU+MIqfebt35FcKHkdkSF1EaKRZveulB5qdJXv6XpJJKNtzUN9r
bXQwthporvehIFcnuQmKF2j6slOvjJ1u1voZurPJHs6l1acoGVEmqB05u7vtMq4BVbyc2Ijg9yhW
mYgEXI46rGOwr0nrUwtpT6X9qw3jg9YWd6OkPoxZ+mzmMpn8xu3T71E5fyrU+K/fiwIxJmoU0KsD
I1644AGqtYZXjuSVWr9XtXMUfMqRcro9zGs/zzBpECc84s6nCng5yrFwNG1ohQqh7h8dxObwjsHk
HKfwa6d9u21rZfXYqBRCBH7gWn/QNupKK/sgOsPZ+D21viKelOTG620jKycPB8JVyR1JK+eS5LBq
sjapjCQ4R2PV7WfIzuA80bdwKivThtoW9zFVTLbG0teraVfNE8lp0HaPsLI8ac1TrL8oWf+gT99v
D0hED5e+ilcvFW4I1hW6HpeaEGoWQl7jSyTq7H6fQVxPctrXmiPMoru0/F2ZG8n961XCHk31YpUE
r/simulCQuY5dKIzotB3ejifjVLyHIg0bg9rOYMiO016gq5tQc7Ff15uvEgfZytKOpKcUdZ7VSNV
lJCy/CgXErEzvKG7mNn4yyNF6x2JFzoMwP3wb22RvMriINV5hcbnJn+QlE+ipNT+vj2u5f7DBL2w
9GhBlAxGZnlVNn5k5WoSJefQoj2nGIMPgZFttWlfTx5C6oJriI0OifCyzBMNduwkU5ucfSBsNtgK
31IPUz/8KGAsjIet3b7cEmJMAIqgDwMshfbNwklEvZbLBjxuZ6shRRu7JC8j65/b87aMnv7YsMkf
kFNiqy9rSlZnR3HtjMk5z8sdKo4uwHn0NuEycMfuY1a7ff317y3S2ctdQtjJ422xGeZMjbLSTtJz
WSs/6i6an+NCH97ZOPZ91dTxfeib02mshuaUVM0WI9fyWIvxcqvA6ET6AsaQxf6XR0hqayRuzroD
f0Xc2ndlZ3xBCmrfDeNJmx82g561GQYjaIo5BsS11Ewd61aPVKjGzvasNns6frWdP7RHXa4sN5WS
eGekWnHIatlHbKBvNs77VRTBgHmHg03GjZHLW6JnpU7q7NFI8/Pc2QSrUVWfkDrtd3pIVtdqhvIk
t2V1SNSyu1NKJ4YXc4yd+3wcO83NzXw6oInevy9aP/WirC7ep5kcbSSTVg4v/fkQpBPiCkzYwvf1
geHHGZJS5zG1kkMq6fXX1JDqjbzEFW/Tn6kA3MYqQOOjLjuRoBHLbaWy07P/qSh/x+/AOxYn8yNE
jP5jou7KcVf+0qS729t9xWcIWL0QVuJRT0vHpcN1NN9WZ4XlL5Xfdf8rfFKlh+xD/Om2lZVtfWFl
EZbqnVVk1HvSc5J7AcFRUrqK9RE+rMpIXXmL5sdc3I3/mcj/jmlxhA2ttYIy1tIzuvTjblDrAO4a
uLT9VJsPQdMG+9ujW3GEYEWg/xCy8DxXF4e2D5JE8P+k56mArZH7/iHTN67ftWViWDA9Cd4Ufu1y
mYw06RpOUHouujLcGXLsPPIoChEIT63nQk1nt6y3Is21RQOkgjMkrCb7vbBJBilqk4z92PnP08Fx
Z1eZf4TV7/jX7elb8UAqPkAETKQZab+6HNtkh5Vs1TzD0W+mqTQI9PemaTaPpZ9Xh2mQjHvSreHT
VEjfQc1ulcZWrcPFSXMCx8Bc8udICd3p0OJk52pMjmE6TG5Z/WNV4LPrQy/VH+Ym/JonGztmbYcS
XJN/dEiVEdBfDnnQhwocq0nmwU9cUfscwxe//rAlhLe2MbmhqcUQzEOzKf7+Jo2SR0ZrDTVm0vah
gYxGCx7LrZL/2s6kdfJPIZeOwyWsYNCMbphkYSNyrTvAC6Oys2p3KDYc1Z9WlbcRrzjVKIMBBRPv
EtDTl4OJ+kAfnKzMz1P5HEURaSF5BwV33Lxosivn8O0Vx6wDU/C19ltXKt8Vzt6XnENtBu4Qx27o
a4CsW4vG6OhdM3xRwju/Dx/KeetlvDbrbz9UzNibWe9KPr+Pm/ysQaJLwdqdteOcZIfbp+Z6C/GY
gffJEp1RYBsWp0buqmmYEnBiav8pea/x5p6V9A5q8q1r6Xo4JOcFiSUYV9hOlm6grTrQjKWcn8es
QKqpdyXle9XFrjwXaJf2OwNZ4bwNPynJB1uWeOcnoFOR6eyMYyj9vD3olXDBdkAX0UqkkSG+EqtH
sHW2JtMHj1Mfu/zgP6XOqZ1/RtkDAcIxbIe7bFbhzNY8e/xZGtFLpdW7yfw9RMfbX3IFYeDYXnzJ
Yv5nsyolVeJLTGuvTwcQT++6Q3/sj+l9+Gw/9Pfa+6J3k95t0mNZPM2Ju6kBfoUjXH7D4lotNfAg
cFOTYt5/GQ7hLjm43Zf2aevo/QHJXB69y7EuLtSobiUpax185KE7KMf+3N7rB+WjcyweuOsekpfo
YfZ6r72zDs+wxx6lE6zBJ87WKXj3+y77ULu0Rd31p2KfH2AbPlob7vT6puL7eO9wFsT7zVz4uWqs
4woi1PxcJUl9TLSZ829b9U5Ju+4kG7F2aELTP+R5u/UGWjmFWBY5EpU3A0o2l2ddm9PYVOM4Pyez
5LblqepQhHWb9v72blszA3sTncmi74uE56WZTCIskMcqP8sGampjh2qEXjzWabiLttIxa3NpCjEr
oL60wfwhNHzjvRx8uY1OOce9hqzPACza9WfN92BSA49T/WNs6YCtxL30RBE9Ca5cehWW3RCznU5A
qML8nFb3hlwdpeGXxcDirz5N7L5CQ3kKS2xwNlAw3Wj+v+pZECfoje1lxoZmSL8FFZuf6/mHE54a
hQR28E9atXskrhE+7sYfRX8Muo0Xxabdhffw5zJO4gK76EYercFBley5CO+Vh/8h7ct25MaZZp9I
gPblVlKtvarsbnv6hvAqUQu1i5Ke/gR75nyuYgkltP8bzwAGnEUqmUxmRkZ48KPSCOYe/I/TWwlt
kNuetBTNXcxEiDK3iaVLmUeqlzMbpgZHRWnSIMlYikY8akZaW6712JY8Ce1ZQYOC1OpKyjMxJ46B
SZPdUws0v16SKLseLDm+Q/i8Lb0u3aS204OOkNUrx+U9ZZQD1plpWaiHF/WcA8fO7mPbCozMfPHs
t45vNS/dDmZ30DrbBwRxBs/mJw96ufWGj0eqfxmb/IHYzW7qnlGo3+vPdo1X5u0PcFVBFi53/tuk
T++Y1HDAO4JP7x11J2y1fZxgTEVweW3j6dnbjHiz4PrygtuG35tm15siJttAQwFBF8kwt7vaqxk2
pTihkHJ4Agc6ebXL4FfjawEqK34X5Bvdr/wv/0DtJMhCjJkEVUC38Vb8fxYin9qQze1fdZ1+YzdQ
O0I1XYCiLSmydU1nQ3KTI4CyXU/LoJye5mJb5myX+HXq+c28RhN3fQIwKSg+ApCqKPnJ3XJouYx6
D/a2+zSfLd9p4jviqbGvJPX+9tKug/a5IZTsL4N22hitbmYdYH2De0cy50sMOq/GdINGXdlEE//S
5ZcVlgRMWRDcYgDu0hIkijiqKABqeH3yHdWlPhjyIlm5ZBcc99KK5D9tb/dJZw9AdkFKTtG6QK9+
eXUd4EUXTOXsJ1az0XqIGygbyCq0fmWZK7W5xU8nRO3A7Y7JrvdfeHY3WSaflVHsqOO9oFDbaA+q
/nL7o10HLSwSs8eIVwYqCPJNS2u3ZUTl5T2PnO5YB5Xlz0lAvmbJShy4fjddGhLf9Gwtrl6z1AEe
/77zMBYfKtVusLfWZ7VZOfaLdt7Pu6hwY0WXdqbMMOu0V7FnnYXT9EVLP3ltH9Dm6III9/bmLXr8
mS3x/c7WlJCudqsYtjqwAxmbSUuCuN6sFkOuYwa27syM+BlnZtK+UUzijgB3OUFsQw57C/xTvOGQ
Od6M+vb2mtb2T3rNubHbFMWklfc2/e0mKQqTpxz1P8VeJbpZW5Z0NU99VrAq1wHr6ktMc7GH1Bkb
X4cYpQ6088C2ZNKeJijn/t8WKH7W2W62HHpZuY0FNrP5kBNz76RDaPE9ahS+Y6zgNpfXiKDrQNwb
Q1bSp2u1MQZ+2oKx8TehPy29863ChzNqBQ2c51HjKy65/Pn+GJQ+H5sB+5hqbKpmfU+J37p10B6I
+WSfbu/icnQEver/X5n09ewBqVUC4rr7lN73r5bifp66DU/fpmbYzXzvIW/3sv6AdzpGpFZ89H0M
5eoCODMufUPw8+Ya3uDVPaDrzKcVRGEVK0MlvwHs0o/t6aujTWhWAIPpbNLMA5mlUdMvxLbT0C5S
dnQ7BRSfCpi8V7ZFXD1Xv8wG8yJeSagimNIHL2JvUAgH2q54pHd1oDi+8pI995/0wp/XkupFW2Jm
W0hKAZAghTrLKFqPTrgeEndHza9G6RtkDOxPLQ86KOVCYNitdn+zPnx1zMiCNAZvpsvT4+W4RVoL
saiDZLi1Id7Xof6kuzvbOCn8JZ5/jfXKDSVWIe8oWN4ArkbpEONj0jVcaVpLhgJBdq7Yc+J5D502
bW6vaumUov8FbIeoOV9xR3A1B4Ehc+HLzr5DGODFXdLzgKvPBcn9pHurzY+1YEEtbSMtRX0Pz3j0
E+VFzQao4UE9bkSN2QVJ+uRkus/H19vLku72dyPoIWKgWVQSkQdffisjHQ2HmI0Rufyb40Uzb4GC
v8/IocOcUqmuuL4Uef6zhikSMWyM+pwUedS2qQEzGI0om6mCCiTd6H3ebkzqhJXF7+ZuWKnUiaN0
5hj/GhSvOrQgUAWRQeTeOIK+FnD1iI+btI9Q9wWR+xH0OysZheSA/9kRfOqoDqDmIUU6I461vATZ
UNSkRh/gWQ/O81hbq8svr+aPFSmkVZRDggDDnlECxUWr3SVa549x7a/iy0RScr1tGMAAohoVRXnb
8rao0xR4l8hU1KCACgYtLZ/YKxff8nL+WNEvfS8ea1CndVgOBqO2PHtsjAHycY3/UaDGf1/njyHJ
yZUEpenShCF4n9+zE1jLXWclD1/yANEgx0kFlA22LhczTzM6CwYOUjtm5l1a0OEpM/MP0k+/r0TU
oeBKqHqh+3pppfR6nutzZ0a998mNnyy1HE4eUXeVPnyKFaP2qT6Oh9shYunQAn4M3KlABkOk9tKm
UVd9OqieEbGm2bjNL6Kc5oIC2DiFKKpsbxtb8olzY1KEcMnY5mmlwCf0h4r+Y1aHpAnIGqPJ0pIE
aT9oNAF0Bs7lcknK0HWzXVIz0nn6Cub82UsD/V6zk32nKysXx5ItIQOK6SIHUsLyJzPymvaIQWaU
fKbDmw1IaGz8LLphk65hXRZcEK4H7ACeg5C/uEIIm/FkumNqRzGZmwPPAaxN86z5+HpElAMdLfr/
CHXSqQV5NbjR4gyS36zXfXewokFrghKwA18h6XdMRn79sEugwOvgugDDKuhhpI9lzSaoB9PCiSqc
vlDRCytwakgQkCwLrGlNp2jBAUFWDY44wbYuqsuXrtFlvC3LFtamzkqKYIjbVEPNF7d/gDKJ+93u
VcBBbq9QrEAKtxCmQvkRl6Io10txve+pgXIvbikQ0hkxKp2Fr7ADGOkeS5I+NXGzcsgWwruOKIJE
RpR7rua3avAje0VrGRHRQFlffisE7hrjz7dXtbiTZ1ak78aMbq5roCYjfd4b4BZhGP/l6P/MH6Qt
FkHxYjnS9qXqmKGfYRuRZs79ttAAhwLfFmqq9ar87cJhRthFpxUZtSB2kryjNnhS9pCBixiEus05
Uib6XMfDHTNyP+8ePQOKXqVfQ1YGGtt3k/Vk8FCJA0w8zUUeWHW9VjoVa7tyHUGYoQq8kPGu+3z2
UmW6QCFVxIhmJL0e5MxyoDgfE3s3k6jCOIqf8Xj/8e+K1wRoDVBbA++O9F3HutQzu6isKDd031HZ
dsg+FdOvpF0rnSy4KZh2MP+EJMRAs17Eu7O1tWxy1E5p7GhSHl0lMulmsFce+gs+emFC/IQzE+k8
VWlrdHaUzDPducw+ZGo2hCTNLR/Rplx5eS9EaHTrwVeE7RMiRdLWxeDTTHWX4N4paXznTVXhG4yU
KxF6ad/E2wsPIXQzdFc6D+6kjbQbMiuKOxTRQb84NGjcwENv+8HCWQCOQmBDxVwfnkSXe9faSOKn
gVlRYm5SMHXmLPFnpUQX4UUd19hbF/wcxpBfAy8qoLbSzhVs6AFIbayIeOiZxl3Ah7BrvrPppc2T
rar7RvZ6e3mLFsWzWdCFOhiLulxe5YFcxyxhcYr1FyNJsmNfGC9tA7REO0Is0clpchgmRQnn0pnC
28bFcqRjDeIQjDCBEk8FgF/ySzZlMaEQ9Ylsc2uRb0aoBGq/5/0x7VbugqUTgD4tgBP4lJiTk5ZZ
I00iqtLhNCuGX+hvY5/4OWmDbI2badFd0NF0ETUFXkX8kLOjZnt8tM2ZWJECNdlO/dUZ35zm1PV8
y/nKp1syJXAZIiBC4cKWAofXgpYUIcqOND97gL4OCh5r01gyzkBcOghKf2xIX6hznTTXMmZHLiTz
Ul6/xCDf8ZpfJSuA90iCVoH8U0yeU7oW8pe+GFBF6DkDPwjCJKm80kOyNy692Y4Km6ESbzihzklg
dd6Tq9Hft/1QrqK9L/PcmOQeXUybmaUT9Lt0UtKdSkHWvCmsvLp3Bs37oc3c3lOD2iCwHY5DMVcP
Sttnb9OguNtEc+feJ/DxOGgz3fty+7ct7gPG1CBigj+vhvfThGt8dHM7InX5Y+re9Bhab3HxVpA1
9R25Nf3vLqA0i54tynVg/br0XYiV1P9eE+Wk+M4cKlpIGOpAnRKApTIB+2tftr+6sdjq2rfbq1y6
MkBsh2Ygpo0FbO3StEnZZFeU2BHPNrucr1wVS3t4/q9LybyFoRnNzvGvY1xmmnZZkM+7/OX2CsRJ
kGMZLiMgmjHxJzieLlfQuXM7uXHiRG75iHafP+pos3z89Y2twWHH8xTR0hIR4Sy45Fbe5UwtnYgU
dyXW0q8xDS5tlGBaFSgrFFJlpQI6jbGj1bUTNcnGGoIp3kMbg/Yr5aqlrcJNI4QSLQyvytLfQHGV
WTuNYAixdwnd1p9W5xMX49a5CcmVMfhWuOMAE6oS7xy3PuQe3RDgzLN0o9doxo7qgTY8SCvt4+Ue
YOnFMxjYBxwiKV+ACgcKFyJulWTTQIxVa4HnMI96P/zF5Xlm6H0LzpzBywclG3odMStpof4YaNa9
oqEgp0CjC2xLnvE3X00wQmLkSLxRpYX1RjO5wOHbUYXOqOqV2xjUkFnDVt5Ti87xx4zc0da62eDp
DDNJ47hPRavx/cjHHy3NdrcP7FLIQUccpW48qzC4JYUcJQGlMIrPTgTMuF90acCbfHvbxNJxEshi
vEDRVIYa0OV5nWZjnJo5RkxQqkDnbTDrUaGD3ANKmx+2BHfDkcXcCj6OJyWOUzUmCl4RduRgGBP5
9tzcAT81s7/Ihi/sSE5AunEG7zhWlDcHxz25aeL3UFd29GgCoOf2mhY84Y8tQNKkDMDjPeFMOJza
Gb4+7hUXhOfm/raRhU8EOBBAIXjmgu5CfkUAfTZ4aoqrAYHCDEuDVX6azAAQNhjlbHTng/JT4o4F
Px40SYEbRGojl9C9TnMxd4HCS939KDUbONpPtxe0uGtnBqQvlMbzrBITBqj2T5Y/tkAXsTUJvcVN
A/2AjnIV8nZZnycruritJuZEFhBV1u9qvqdV1GZr2af4qdKVir36Y0b8jLMIZw6GpjQ9lpJDVnVj
NWW28wr0BFip0aBtp2992VuH2i69T0lerYS7pWwImEShVwuMNahpJfczgKghMwOXi5W2gT5Mezb4
5vyCF6fvGs0+SdDJ/NZb4A5YI4uXO8rvTnJuWgpNOgQIZ+rAtAGbmtEdm2beaUkWOohSPxi492Py
zh++Z17+1JI12tfltesacJmoEoKOX/oBPEtVHcyvbtQV5bYf4+OUJ0cUQTbddM9NcqfbyV1aVamf
uuWpzL7eduGFyGzikkEWilL89VR3nZvZUOK2ifShpX6e61lAVXUt3V14fKIVCGYnZFOiUiElU/Nc
5mVRN26EzBCM7/+kZb7l5ilNywCYcd7/vr2opTcGGgvAPiBH1NGFlA6mldqZMhLVjbQ4HMdPmRuW
5QZYw0olGJ5Qws5uwtn9rAzjS1VDMDoJB2+tsSLWJJ8oPOdAfQEcqNjbyxNVtT28tQMh8QOU2Im6
H0Byp4T5Wu9/yQzAn9Bsep+dk6F9GYBqTjyhRK9we8O9YR/jOdXHm8q2D7G+kgctBSMMoeBRD4tg
bZP21elrO2u5aUfgUuNbl6EfmbeGdSj0yt7q7kd5Jd8PJ2oIgNuhho2CkOQ306TESkYNPEwhbwKh
8crwUdMfgjLVV9L9xZUJqgXUrwWOQopA7pCXljdgZdPQ7bvWYUEDogW/ju8Taq/cg/JUw3/L+mNM
OvJWB4WcFhltNGrUSn0Osb99ZZUu8CQNKcNZnQfgV8w2NGJabrSx2Fh6CpxFp38uSamCKr+cttxI
9IATR3t2W2Brx7w2jngVsb0ypem9QddkAZYihdgaMXTzLsB56c8JGrZqU9g2WOCmF6jegx/aXrkH
lk0gsRIzoEh8pRwuS2o2QQbJjmhu/6q0+m1SpzVitqXzIlAQGBIHnwrqOZfL0OOsHaE/gL0HEWBO
tJ3b93ejCylxrdl1erKCfV/yK8E1h0cKGmh47l2am/KsoCXUNqK54NqDZeRo1k0e34Fwafqej+MQ
3Q59i/Y0DGcA5YurVCa99vqptQcPyWli2L41zVvaln5bgp2fbW9bWvpYcGGM22NhSOkkJy4UKGDz
UqTBg0O3UFcYwHlZf5Dq7f2oiKTeELOzNtoSl/tXtdZU2pVIsRjfZXp56AY9mCu8wnLv8BcLOjMl
LrGzFMiFXKk22mhDKh1KwZTQzncL+4MChf8uyNXBES7Gzy35KakLuEWcUCfySKWD7r9roR84D1sX
SpkrX2gpPUXe+z9T0hfiPMfQLPSfI7W0d7ywXR+D9qWfj6tC5CI6yncdwLwAl6OoBLyK+CVnW0eq
bsygu4bHF3tOh9+K04U2BkrGLXUwp1ZmG48+x+QvLiMQPgliMaGiIL9eJ80DdD2FUavChFRvPjdu
+Wwm5p1lt6e/cA1kE8glMESLttjl+pKa8GnIUatRzfzRSNASVNfGv5YOLl7HSH5BXmHjEro0Acpr
G0o4oxMNdXfgXrNNSfxaJeq9aanfb69mKQSemZKz7RzklDVUqZ0oM9ujBZ5a44ve11sPPI1psWJr
aVnAQ2PqQIxVY0blclnIEwYUaVwn4uUmhtRgEXgDhvt3t1e0ZkXy9FlTeYqSrhNpmKyYT9UYon5d
lSvnackK+BPhc3gro8Yp/v7My7FGrdIKRDy9x2gkPeqx4U8j4JbAZn14PWhKIeLhkSxefZKl2J1B
YiXeQxXmdgI8ur5qFd24XVH4rofpt9vWFvxBjA+BmgLZjwPKrMt1ES82JqNJvGhs6Y7NHjIQfM1g
UspgzPpfhUHylQxo4e6wQGgFbwfJoWB7uLTIgOare/AfRZad/6opUMnFqKyN4oifLQUlC3cgfA75
KiYNJKdoCzDKc955UdMHeu43B3gGaTGP5FdvZbW5vYcLsRZYeSQV6F4Lbnax4jPfKDRkFS7tvUhL
MeqsQubUb236uTKtFVdf+lgopEGbDjqtUKCVDhTxknpOjMaLUu0XmHS8RtnaMJaXeuAYX/5iUYKe
Wzxi8KfkhkjJq8lrJi+K+xNAbkx7yNbq0wtnSrzT/mdCLPds37I0oZhcGrBvnhmgUbKNEwZxKxZS
/sFZEHHziseQeL+grnqldKyPtKh5jdUMzvchNY7lS5M3/lx9Q5K4cn6XXA84FfSXMeWCORrpvshB
x+0N6GZFYKSkDjS6No8p0N8+/4SO0u1vtFQ/AK3iH1vS6Z0yt4knEOJHWh4Ux/k7EJzeiR7o4G+U
bOOOK/aWPtgfc2DYu/xgPJ7KUoFwbeSAPqq90+v78Yut/ry9qOX9A28DYiqQYXIxFwzOSutOphdx
/tbSV818KbyQt73vxU+Y9grHtfHYpVMF4Mn/DEoBabC45cb67AERFvuunW9U7Ws2P5fq/VC3K8Fv
KVTYIMIU4Q8XiUzGUw6qNqFN5qETH7X881A+87pbCelLXwmpuTi00KVFB+HyK832OIFZJCfRoHMo
B0cWWIWJ+VvXv93+UEtrcQQ/AiBmKAvI7SVG87bTWjg6SbosBJi0OnmNWjwwne1uW1pckQWOT9GB
F1PalyuKO7Q/ZpPA74xX1dT8kp5QW0n+ovMiAgR6CHh/o8EoXRqVCTJwT21I1JAwswIo7RXO59sr
eR/uli8mB31LVHTRfr2+K4rO1HJVJRFIldItdrc9uFrXYmqRpUFXY15Zy9MvUGxqNqilzQF3uHJk
pYPZzUKDju2kDRAwSOZdkRjqxhgyYLMMdXrQk2b0O1BfrdxtIlrJv1cAOVDMcoHql+GStelMY+d4
JOpm9YE08TNT7hn5lA/DzkJravL+ub1BS4fx3J4U0UiaxOVQKiQCxN5rIau5Ae7hW7xGTLvUuHwH
qPy3Ljk3VRXsl2YREiWW/tMjmuM7aRE2qJwA2uJTqL5ZJdmmGPNpzLW6wNLBAQBNNPdQfb06OO6c
ZxgadL2I8m8YefGV7rtbrdU6ls4M2M1gBm8KVFWkpMThuWvQLiVRMTk5mEIh6qllxj9dbXY+Glhr
lCwL3w0EZ6BJBCDNAUO2+Dlnd7nGdY90CYKOZZ10+rvuB3FKbUiwsnTFJRcuCLzGBEYD7gh6H+kW
8qoZqOAqV6JM6UOzTHcJ1GC04X4ahCpGYGYkmMu1W33hm6HmCd0AqKQC2y/neISBQyGvHHEOJqDD
/ESJ/TWnXLIBXm7MswhkN5Z3uYd1o4ypMplKlHIds6qFTxikELKV7bu2IqCCKBoLzTcDOf+llVir
rXGs4Bg6zlecmL7hDb6+Nkgs3OsyblxauYqlBOTfBiWRzaC5YZZhssaWfu3gwgLavhbI/DDvL3kc
UQUskTMS5d2eG18JT0IFUp/D8+2AtLxdf8wIxz9z7J6rBTFoiXPElOaOeuZ81Ajbl8xb41i5PkKX
C5ISRzq2JgV9A4kwNWy1YRJaO283rkl3LllBgRV4QPA9AqwtbVtBWyQgg+6JEa2CuIGqbh0gqtIW
Ig7GSrazkJ8iAYYuBSjVcNVdUZ00xtgVWlXBCzowRz2pE8iMTGikFYGSb+3sOdc/xxzKFV65gg5Z
uGeFZaF/BDJhIDylz4aXS9VWFjazbL9r6UsDKkMHFG7FtrJ3unGak21bA2FH3SfyzJqtqmwwOOmN
T2qSfcXo82dw6YW3Hek6bOEXYTPALQeQAtpCl46UkMEyKGr8GOp6Y8PoUzsYyiMun/FF7zHGvWJu
4QAKkV2MHgjlB5z0S3MoLjZg5MPFHecIis2gJGFaVuZKrrlwOkSaDpUHYJlUKO1eWuGKGs+ct9jm
CeEK1I1t59drU4ULO4cxFNwtyO0s5GXSzpXgq4XWLQL+XI9brw3y4TUBShc3ZzWF0/SjcH7e/lQL
2QFogFDfBlhXU9G8lJalGdzsWNcokVO2Y7OpFU3LfQWjMpnvzt343R6aFDLmulZ8VtCY6oMa8N3O
b9vO+ziQQTgwOMBF603wyVzusNUOteIySwHpoYXmfF1/G81hbeBQZgjC+xhWxIWApzH6plcvu2kY
vak0sGA3x0B8cTAdFmJw1TcmN/C6bc42bffgGtkTRha2vYJ5rY+DB/ETBJIXsC4woclPIwjU2TEa
u0rE9WPafIFCl9sGH2Uy/3ehZ1ak7ayaKbOI5yiRUn2FmIcxMRQNd7fd5zpnxkpEJQgJCjpW8qHo
la6BvlAWn1A6oflu5/CXtAynT+XHRx5RnMFYJdhdgPJDh+TSN2bea3zWiviUxjuAh8OsevDmNOiz
f24vaOmUn9uR7gyntfu2s/P4lKQAvk31sRaze9XKbbFwM12sRgrZdK7b2LKxbWk6ozlyLIc9sWyf
JU4wrH2iRYeHLiwON0hqVFtWpqjHuuo1t41Pc/lPbmxyM0w1d28o2rNlHiB6FqbNs5XX/hi1en3o
wQy2Ejllor13Tzz/BdLHs4skrgRV6umV2mDE9A3f5mERgd7F8ZMsqChKR0FDgvugqFdux6Wdxq0s
6gNgLEEueOk3tZ67uI6G+GRmPpk2QqxWDXDgxmnlJCw5Dvh28dRBWRQ1OOnhPiug0lZsIwahx1NV
bdx+l/AV31xIA8FK98eEdM+BvFQvyWzGJ1FEVIzGt41HJ092q2O/S7eQqwmdEUdghq5o2wrmOglt
klP3PNFjS3+NzV1X1WC5/9Y3T0SlK4S0i5fQmUH5nQNijcZs1C45Mdv2h/kXtAs3TCyQJMGs3pca
+KzoqcrTdqXMtxS/xHwuqOhRpMID8tI9RN/V6SE4fcqaapu5FtKkLxxt5MlET+/BBTPl7fCy9AnP
7UleAuFc3JtOm5y8XvPbKZoz4hMlnNYGOd6nLaVHCXrjSH7FrY7/kRZWg+1zbBlPTnq2t6YvVXuX
2D+4W/qNcw/IGVLhMn7QWzHUrc1vI/vUKtu6GHb0g6K372f//IdIK3ZoomKARU9OzQBW1bdWf03G
FfdZOnrgKcCIE/CqQJpL4SUHkfecQML3VMFPOqIHalb63bDWrVryFfTEoC8hFBkwLnzpK2OvG6ln
x/TUJaFWvo1V/aoV+/TUOd23zP38cUc5NyaddTcxm4x3boL03UWaad5l2nPS+Hrbbf5vhqQsoS40
II9aJzlRmoXV9EvLWWCC3aVT1kTY5f3DBJog6cGUAQo+IK2Tr9YOp9kgKY9qtvFSddtqYVVvwcwa
JvPGIytX7PvRPT8Bsjnpju01M8WYXcYjEzce+nw6C7Xk++z8iO2TbmuhO/2c6NaiK0gY+cIBZgik
7ngmvM8qerLUvA6eWMsihhrNTb0FvXvqmy4/NdCiC8o2O3RU/X37Ay4ZxGsLNSLRrcVo1aVbFlrT
DHZWaEDOetC8tfe5+uqAN5dYNBjoB8VcANwUGrZQVRP634I499Kazkun5kalRWNGWWC1znfC1C1p
3K/9MEWQQVl7FMh3EZjk8RrAACPeA4DayIABt6jKtsIIRDRDrdcZrHtmzK+qUh5R1w7ivH+GatAG
VGErtRDh9ufeI5mVwQMTdUB0lMEsEovfHpIUT21fb3+4NRNSiE7BeYFnZoL6b6Yfi7zbouG5crjl
yCjgDwCio8COYwQuAOlrNVWcVL1D45MXF1BT8na4Lva0+XJ7Idef6NKKdNJM26MDyZGbq2PuY5go
YIYXQFE6z7NDgppE5z2gEfnpttG1pYloc1asymlB9KGDUaPHTGsMJGi58Wpt5TSLDbp0AyxNqMIC
Bgpom1xBnDJzrkYLVkzW+kZTBw74nzBNmkM24vZ61ixJ3kC8iSnZxOJTpxxRXRjVzVjusrW2+uKu
QdMF4nGolANxdrlr3GL92FawYs1GyDzwukDhce0+vkrn4HZCdQToHhxbVP4lK7VSQeFgRC7MRwew
+ljxWwfDx/lzu2VZ8j7znGF6LgRnRHR7F6/PFCzDiZG2ohoGIbnL9bGcmS3roTduJiAF61mahGNq
OtvbVhZ2EVUKZI3INcA+IVevbWbGLcFtdvJ0dgCHgt9p8SGzV2isFjziwor4+zMPB4GaniUAQpw0
190k7KWyj0lXbZV6ZZT/6oEoPhfe73ggovSEspNY7pmh0YC+hVkgsTHItwwqTG7ihhaLqvF33TwW
7Vuvav5kHfiIsYxhB8DJ5vZ2yjfYu30UhIFiwaZizO3SPsD0AMLGjOKW1MLEoiEbX6ZPQOivZd9L
301MAAhsPjitLOmM6XHhtl6Cl0RK5h0bnAd1UPaOuXJ1LH03DCJCaEhgf/D2vFzOCOygmycjPWkW
BbOLE+jkqVWBf65W3raLhlwIPSOZByRHlpLpbNY4vTvRk+Xu2tw+IGYkEMdzRrLygF86VdBwQxUd
dGfogcsrius4Y4NKT8RI3khcZFAiiNdkLK4SNpToodUlXBG7By+Uvg5ICpgCZabsVPQvxRT1ThXO
WnfIza2blVvAP4K5BvV76a8NBV3NUQjLeH6ie6gCNIMTffnF9H6CwJphpCfFmXwrZv7s7lQbQ+lP
ozLva4funCro6Z3ptFu1q8Mm/9qkZnj7FFxvMgCEmE4BZQfiJsCRlz+ioYRUCiXZqYzYaY245qoE
gyVi8B3VCfTi393y8l9nJq+U1InzU1xgluHglYeMnMa+v6dDtvfUTQb8HX10smrnJjuPjU9esi8r
PULEWXGm60OIUUx0g/Hqxkc2NenibkwKcp1hKk5T/sOofgInWfOViLZkAp4EmB9QppA/kvyVQoRo
8IBBPzVf6/5Je/gwOg27Cf6fPwbEDziLmEmSW6XelMWJWJav1HdQIJqQcD+kKNTf9orFpUAyQyjZ
AfzrSO/AKSVC+7cuTrwfD5zs7ZI95qby4eQDol1CTc4G7gTgZunabOauaXtTK07JZENesPD1/LtK
6udi+nl7OQupASzhjInKBB7RcsHFgfhHPBEdnyZvA1rnQmOCgWglO5Z9G2hTGtgmkkiyhopbOgAX
hqXX+xzb7qSkMGxXp4TX/lC+UPNYjeYuL6ogG5Swwn+yoJ1DAxdPP/1G6gop58473d4C+RksfAfU
aWh+g5oAMijSFwUpFUDcs12c6qH34xSMqvxzyQ82Qo/pPEzohf+Fvff8H+BkQHqlhTtJ7jooiuC8
adOLWXVm4+cVa1BqHe0DN7Q0mDWWbyFMN6w8wa/vdTHOiYCO9hJSDBlOnpeDMoJJB7SBZn+0c7wE
nNBVQ+qaX0ZlXDG2FMTBBebhIhQlLxBbXZ7JOreauolnhpNSIFkB7OTJTCsa9hUJUwWChUVHu61V
mF2ISThlV7pQwCI1bw5aWST7uJuy0B1ZvjLss/S50ZzFuULEABWTFCo4Bh/ZVFcI6R6D3qX1Utj5
wcjJYarIY82emhTwxdtffNHXoRIPKJNocKEjfbkVltYmY09tdnK0x/FrwndQVwzssd6h8VvHu6FO
/HJ4tp2jrrW+AMlkr/mxWmMkXLjQ0MbD8JFg8AOmSnL0sgYuJyasPDUxBtpmo3Y32pBOK9fJdRIE
DBUQr6hVo7J0JUTQaWah4+1Untwd2kGvuROqK19wKQSfW5AOkGFNjT6rsJAgBaH6z2SOzBUT7855
+c4UlRXM/WDQA2hxWZe65Z3OUd5hp1n1fHRnTOUr2ej8h7lzp85nVWiSvZ6oPmeQoDrm+TdwpPE7
Anrb4vdUfmWPoGeYxw3vdhwvLkvf9iq6LLfdamEfsMUQGgMgGxO8prQPndKnbNQwnWunE1Qt2p+V
Cc7RpFmrs17NKiNCohuNeVaws7mCB/nSfefC6jVmDgxPe6hzO5Ub0lQNgAjf9NZR/V7R1wrd8coK
MhIqq+CFBYe6sC7lYR6bZ84S1MVV8FW5jzN/VLRjRr/9xWaK144gLkeRXNRUzjIIakNcFQBHhAWi
4KGT+V2dhSm0O26beS+qSo6FUrV4hIMwAoPJUlKtMo8oSoJQEM/7tkp8JX4aUPtvocAHuBVPH5pq
l84cL9gy8NwTo1tgEEGDFugZqNTdY/pC6VM8brsx0Krez71xx9x7jTRHha88ZxbihVBlBR8aojcm
NEQkPd+SjoN7SnfYKS9BA2W5mInsq2wNFLT0eYEFEyIyOHEQCby0UnnjPA62yU41/xaP6o6CsVno
Tbi/b+/8dVEMPXFB84kpJ3ChyXPRqpZnbtbl5al2PnkAvNL2t0uyYAIQzfvO84gTe+VbL1y3Fxal
qJ+OXZ4maH2cXPDJ1SysUxZW2W+9LsJBoSvGFg8paJ2A7gbwGkBIyYG1xCiM2eTlaZqCtOT4VK+l
8+y1bdg0XRBT+xUE9c1gomZhRjVdqY0sPRaRUQhSJNwvAM/LMSIH4g5lGORyZeUzPvoqTR6IO2xr
R3nm1fTGyhhSGMPnYmx9MrfzyrWz5Kw4VaiCg84MKY7krMlEofcHmOSJqUTZtl3Nvkytoq6UEhas
CEZaIVKCdwxEZi6d1bOTPM3rrDqNdetsuDuPhyJttJXUacFVURVB8oSXvRhik/ayVezacwazOvXm
1zx+pEzZEVXba1TbepUTOBxIiOHt9vFYWhkeu2JuE680zH5drqypS7vptbI+FVnnBlCMMIJhMNdo
RxeOBAzAO8CUg2KdrFmZzwmLFaWtTyBI+azmGxoPeyfmAbV/rSINFq7HC1vSvVGZqVuXqA6crAnt
x9m8S9rpaHl8xfOvPxacXkXJDAgiFApkUKPF/h9pV7Yjua1kf2gEaF9eKSlX1ZbVVV3VL0Iv1Vqo
XaK2r5+j8r3uTKYmCXtst2HAQIZIBoNkxIlzIEnc1kVzkvUNY6O209Va3zRjekjT6l5Nmm9dJ6sb
y45FrZvXN1lYBuntctUCrp+H4GTYCBOEg5rTlB9KaGAy5x6ZICmlnuac5FDU8XM9n4s5IBCWhlvk
3nkP6VUgzyyzOeWm1/ZHqbwHaEYQxVYmE18M8BoSEqhm8W3XzaJQ6WRFd1KG+ggA3IPdfqPJEQSS
G5T4vpWJrwmvN9eeD4VZPP5wMcdDEF2Bl54/NINaW23aYcoqYzMNqepKDADN2/trZfbQhQ+1hYUy
cklVXFrpzabIlMxkp8b6KRlPhVFCcfvtto212UPrjWqBCBzAIl5r1xlonViVwU6ppnhyIuGiSuND
32buwVTt37SKADZqt7eNrmSrgUuHlhL6CZBAwJ/LkZVDYbaUdt3JyLWHsnOAVtT2Th8RFH/q2Ahm
yLlSmr4xGntmmHh9ep9mrSAwr+Qxlq8A3ABYNBRd+fifz1mShqzsTlBG8MzRx0FJWOa307uu3SuS
TMqyd2v0BAhGv7KuF3aXNTm7JEnUrodhrLsT+z3Ynq0TKp0qfVfMnnEfv1r+FPsjqlMacQrXEj1T
Vk7di1HbXJ4oj2YDhy6sy4n8vel/DcMWCstkVFofUXxqdyDTAgeOp+PQvT3w60i+1JEUsCECZAh1
Mu4kHJHehJRQA8vFL8PYq8OeVqhoMjK3rX/b1GcG8vLOfGlLvZxjkIFSihcAPGzhZNpW4UOnvxYD
aAwgggFm6KmWSPXjXRseijZCRiPInZ8oQjaDPwrcTDRq7gmtT6jrt1HfndS43xsO2CDGbWZ8z1U7
mPREYGzlrbCMG6lwhCXMJ/8IhQiDBZLDvDtVZqb+srVBPiBf5EAMuJSb32xmQ+Mm0LicfQpyB0bs
MJWVPW2aotzo/cD8GdL21WPdoUQV5Yb+oy3SKiMJlO6fy7xQKxAz0MHwZ1NNnvS0UVsPFPVU2ipy
VuXbuDSYvB9bM4XgrlTED4k2FCLGeF7N0QYOUUUqBrlAKKkgKcO5cMscOqrGhMUlsl9ux136oO2s
XXiQ/WovQQaCDGxrHp/LH2ZEjL1nCXLTq/Hr/AM4T04abWyMYu5O3VuVbnQSPal+To/j+HOWd2kN
Sct9U3tUEVxYr989GDdUfhYUKJAbNu/U1ZBSFmPcLGGZW5lhSJha5LvRCvuvVh5GJ8EuWibyahed
GeR9lxZl44Bm6JSONcmTeqcCh2Ope2qVXoesYz6+5vrsSqL2rJXzFSUONB3g38iw8uRN2KeZXSlq
d0pyVXNpRAdi9HO0uT28tTgMxDwOAHC5L1zXlzFCMrqmk62Mner82CXvofqhaoKb3koaDw+MMxvc
TcEKI0uOoGV0Mo03uT/V2aFv/MEv62AAZUF7BBCmfYH46FFt75r6ewQA9u1Brsb78y/gTptCHeaI
DZThln6II3bXtJpHm4+Yoifa74621h2bgX3pqIirYW0Rkf+Buy498+BJupzeKm5VR2pqdpJmW34u
U1xf0BkQvtwe36oVpBSQiUeRCPnSSyvgqInqSm3YyTBKeZ+pDTSD0UksgCeuPJWR1cMFFgQQQGSi
vHJpJmz6NKyoxk7o3dvo36Hn5Zauuq9eNbe7L3TBSakuG4vfeOfmuLmLtb5jVaKy05Cg5dZIRgrW
2JF90wcz9qAVzIKqkeYHtBKiZV9TiqNmhsgDKTZzQdiT+PMcdR5yGvI92rdTVLBze5+NRb+R43nY
tBL6cHU1rF9r6mT3pTyDXj1KRC1E1xcsAP0XvDqqB0AGXHHxT3j66G1i96dcquJfWg156mJolMdy
iJRgbqsQfdhaBmYDaDWAgKeau4MCNtmftz3kapvjK/DM+myVBtMe/9pimtW3U5oNgI9r+wS8JE0c
7btOxJZ05YiLGbghcnQamrH50rcUTwBqqWzATjeyt8juzBG8LgN6HW4P5+oQ+LSD9DL4npfkFBeT
Namg0TA1w6lGFdrLtPx30YMRUM8mqFQlpXfb2urkgdTuv9aWUZ/dVdXUNooIF6aT6RSh65iZ5M8Z
WN4bJEr+aTj+HBjKTEuXMVpmuUO1oHUzhnU7nFByILUaHrK896xkFhze6+v0xwx3iNYA/aQaeLNO
sW18QWt7eFB7JxbE/dVpAwEAiITV5bbCRaVEZkOVxD2mLW22hTL6Zt0cBlvxb6/Oqi/8McODtJij
U7tHW+mpUz+6/jA4k9unz7U6CuwIhqNxS2PRuTIkA0tjo1PZQjUjbRkxO5EW+RLVLqIe8kjYQ0hH
At2D5kMuyFYOVRMajsNJTuv4vbRCMJrGTdiTQTZ7XwdGHCrs6uRBWkyURVgZIeiyUN0DFQXgS/yL
PqugYmDl2XhiUuvaGR6CJsSL0TV9e8HWRggCVUQKqFuA7mz5jLPtFCsJZk0pRySz/Eo/qe1EkmxU
3CbG0JgNmHgu6txZ8ZGFOh+dnIBr4NLMTapateAQhMY1UCNaTuqGlcSS048kLtGbMXbT7vYIRea4
k8tuNK1PzWE8DcOwcay5JR34A0gV5qNnhLbgXF7ZzGhwh8MgO4Ke3Sv4VKc2hRbL46nI8p0u91sU
t/4pfBROeW6C28o6Uwfwxanjycy+6u3gtdId1b+HoUgeZ9UD/wzl8zA9c42iYUBlq9p4otlXiJL4
Cq2hQzIJAhN/kUESbhETQsId/7VIeXLuoM21rqZ5CH1S9iYvFaEGWT9LqY6qEx/KXHbVpPUW8R9g
+ewWYJKwERwp3B64+gLOQ5yoTrpEl8qA6RtIalNqxISaLaFWfuzBtj2LKNe4mf2PQYBVgFaBoiN/
RdRldBbjrVQGerZjfYh66w65ZPcf+f2nETDnglMQt10cl9yxPM5FAWmBtAxG45c2HsMSUDeTRCLw
L3+d/8vOMhBkxIGC5PXI5T6KZ7po2jpR5tnqm+NmKPspBlFcR92qP/ryuYuFlSJuV39ahT14zHKT
wv3mMm7Jk77cN/UyiF4l6ZAGbU7SL7K5yYvC07bQXCL1rxCaDfW2ntxR91q2uT29fDPUf74AslMI
nQDe8G9fedYh9CVZ0GE/PNQEXRL4o20c8laSzcKdf6i+J2/119tW11wV3Png0UB2EFjTZVrO9qSG
3PygWJBRzsCX3mUPCdMBvCndPEFX/l0VTf/sePgc5EKBBLQNcLxXd7t8aI1eirQqsMfupWxe9DK5
K7K3AkVfS3J2Y9s93R7g2tZYml0UoMmB5OLxAEoFQkqnjOtAhWTb/aBObJ8N1iFrJlGBis9M/TU2
9CMuPGPACGvcvUuhyGg0VlIHy7pFu24f7aIdlBp9ZROhvLct9tXePkTHbk93uhvumvguygLZAyIi
AO3H7XHzT5Orr+G2q9LMFBwpaR1o5XsppW5ov6XhXRpa29aUNlVtHNKiI71Iq5nPB1zZ5e7TrW7P
4WTA7jiOGx1V3dx2JYeEYPeOiUJdu5Y8J3qLso1y6ifwKUIBsXOZaDstUf7sprV8BrrmAZhFLgl3
bZ4xoDfTsEA2qQ6oM3ipdZeCjkkZGdGMyNVF7BafrEtX1gCZA5YJIstXYBAnsjodHD51cARpBalf
uwCC8qTZlDs0a5JvP4B7IbEX+fHmr7+p+9G7szt5ih+SyDVc2VPc0Z88lQASI0iZrp2IC24ejYcL
dhhsWpebnE59PrUj5kJnM3GQXCRz8j4b42NrzXs5RZ54vpNsth/o5E9GtutqS4CaWFkNDYlMvIbx
oANCm4uukMqFLs2QtwFej8tWj0gz7WPlIS3+IZBwWXfsc8QXe5EEsfkO50SP5XnI+zYY7PtOGj0t
u2vlzi3mQzPuunh/e5etnBqwBowwzikwbnxmOc7CZ2oNatX3cxu0YGnYzh6kPXNRqvB6J8OHke8G
6ARIEJRzuBhttGVM27yKA3Smqlnv0Z0NDoiMeZlqkaT2+qq6D5WX2yNbVuTCoxejy71wAe4vPOyX
PpNItHCMbogDGZKJ/tyrRSBNcelbfUPvilwt3VbVqMu09qGFUqDgSnrlL0irLN2XYHhCtgE6bJfW
wVtlziX6ZYMpy9NgsBTAqPQ8RO+U1RyiITIJnVguuLZxV20LLVR4tCD/BcDE0uWxHCXnizlWaInA
ZTsoVdmtQ+V9bHsRC9jVebvYWJhM4DBwUv68DfWWjaDYj4M49gvDlymxnE240bNv0T+kb/hrOGem
ljk+G45GbTDXVmYcwFWeE60m5vRo9Cep1h+V4nTbW1bW62JY3HqVIOFl0JGMA+h2RNWz+hb9CvuF
ZPO2mbWtsICyUVxb8LpoB7ocU8/kCekaBX6Rfm2Y6erxvVVvsyP6PLJj3s27sfoQmFx+ktsIFya5
8yxSe0nLjcUrqvEE4Vj0h3duMhqeOXWuHTE3AWCXheOTPEbEtNxZ/8ipSLNpdX7Pxs25Zt92jQUt
N3yE5ZXthu7yOyCIJEGUXn7laqhLjzpUehy8oLih9i3ocidInARtPJEsn10wo89UxCJ/fRwte+DM
DDeYiXZFAe1pOGa7Vctmu/CgOxoKbMlT4t0pzFvQuDPJRej6q2DN2eXiaKnmg+SEsBurH7E9+/Oo
Q/GE5E0niF7/xwiRFjNsQBuuWJicGRWRAiX+gNp65CeVnhC8IBLXmctnJYWIT06Ld6WafpZdkrta
6VTuFBdfNFaagrN/bcwKUsIAIeB0QlP05YahSLsA2I0xU7U6GKCttnvfGUDnIrCzFjvRaYikFhh2
cO3i5pY5dWK2pR0HBq3aLSvVr9agi3AFa8Hz3AgX0dK8VFJtMjCYhn6Yg1v+rHQKrYjUlZPKMyFk
797e/Kuzh9IZsuv6wnXK3ehZS7UERX14qvxIp3cHDVaW6Xbq820z109eeKYKLCkAJ8stidfOsw30
faTOkARl78XWVulMN00PvczI9AyK7Angm0cV9MW3za5N5wJsQ88DyJzRzXbpGxHEJwujGeGl8i5G
daJ0rR/gt5FL6HiLGuTX/OPcFucfAzSlaJLDllJW7oBeFmGfocgC5xwQhlKncYIFR0E5KEX/CPtn
qbjPAxXlWoCJIM2KghyXI7Zx2VOzdk6ChADSLbhJrsXe8x/nXC3rp9SGFkkSyHXjjuY3w6jcohXg
GVfPz3Mr3PkJOEVcmP0yBJBtf4Xi9u6nvcl8k+xuu5ZoNNxJIquNIckSFiOOXnSGnIlcQzxMVBxY
X/I/C8I5cBYCFTfpUxLM6G5O2FOu/z9XnPPaUDdLOy0xXaEauUX81IJ17vZEiYbAea3WdFA2nTAE
5EbJ5CDNkwi6NtZiGApOuHKCDgMJEO4iD6a8mKo2lqJWLLdWJ79IbTD5fqtFrPur4WTJnkGkFWqt
fAG5N/pWR3IfW9zW90aavDraQ6udcDbhda/c9VSUiF89ZtGl97fF5YvObrizqtdGhZbsIH6UkFVB
S171nB0nz7CI4poFuucE58GqW58Z5OZykCcrNZGyChTrJaK5Xzd3gykywoN/PuMMcgggPlDRNI/3
1+WwwK3dNnUrJ4H6BKIp5ShnRH+JfHPLfHrMvxlP+iYjw5f0u3VAY96+Tjci7adPyDF/E8QzCLWi
JZ8BnMrlJ7S1lI8qNBOCDNpWT/NPoAfroxMe5urJyEAYqr22yGI9SD9RESaW5t3eFGu33XPr3AS0
cYb6r2YhFrbftd52E7ChyfWdPXzk0785mJA2x1tzaQ9AwflypE5cxmAl1ZctbjqkpEPugbvBFIxo
bZvj9oUcq4wO1itNRVDt4AZQaUlg6snOcdLDNIkyq2v7fIF4LguGRAFPZ1p0LVsIBRDaZZnooAJ/
M6fXcRSkUxcP5x1jIUOGjB4o+q8UuwZwWKsdxOuDxPbmAkADNN3ozO0Mkg06mcEnq8WZYNetnlrn
RjlvpBq2uQ6UbJBP31C3GUKZNFvjq6l8mNG0MVm8D/vX2y64Nk5QZ6DfAKQqoH/mjuMuBPVHmDpJ
gFuXhGRu5M+B/Vjnm381uCU/iW41sB/iqnnpgGC/tMuyjdPAGkc8hbZgtrKmBKx5aIOKn+JRIyn4
kQZRfpTHj35GGTT9oOsROVJkeriTp2xbCIh22GQaTh1gcChhOWRLgGFChrSO7qevkvJQh/VBDZ8m
3VV/5Pu+3jQfqfkFaArBMfgJaOT9yvysX4G5ASoT3NdItpO1UJ1Jgskfn4FjfbJ/zBt2ip4AMNij
irbDxHg06J+axI1+oEBxe7nVZT1v2eeOksS2Zgciagh4JQnvDM/4OT6OXkKGp64gyTdlOx8dX/KB
q+3D+8idjsU+25kvt79i1enOJoE7XtS2bRO5hp+rw0ttokCq2aSZ3SbfqdYmRg0hi6hg4tcObZzW
6CVEVzI4Pzjvq6KUJmoKjcJs1oCHd5nF7np0ZcXOJnoU6U+txfVzY9x1ykkGJ44ojE2HZJc+M2CV
N6IwuPqWAn0behbRtb7QBFzup0RhTCpZlga9BmhsbrqG2f2OALGYdO1Q0fpxuZZqDr2LwvdE2Kux
vq1QQISODqrQ+Nel+bKKmrBtKMboIj7SpzL1iuf0bYbezHZ4bKJN8oAu0ffyWXqX3gchScjyBrny
Y3TeoD/KQpmWX09LZcocGciZQlNxD6688JVSUr+FjyGa7d5+3fbX1QsYSoeflMxoUuQRYXFbQdo1
atOg6cadPDwNd/bPhBG1tIk0vHSNa3gvTJBcWd0kcFQ09KFueaU2YCHtXBVOnwbsu7VjL9QtHzLQ
Nx1F7O+rO+PMDvfagyZAUfXpkAaG8erMqNbZoKIKdP27tO+bURB/Vo+45Q3+31Fx542pwmmhqpgG
nfcbaakvoceC+R4FS2EKddnRVx6C1igLNQsUu/lqQj53TkglzF+ZZ+4Yb2qdGOgB2SW2b+7711Hb
ZpSUr611p6JMGooS4GvXlEUc97/mue1ZSPMAmCkGuhl/aFv0YP647ZPr7vHn97lATiGNAjkK/L56
p0/EAVGFU9xZ1he8eCrTILXA3P+xcH/scTE7He1BoYBFBEWrfUAAcVtU+b6zH8PSdENjH473EUTc
M9FjS7CKfEmvV0bIrOcwq21ocBCJzKwfh39WiZdrKwv0DbU1ZrHfTH74vduAj0PZt6/Sm+PZ2+gQ
ZySTyfQzfLe+6QqR76ZNZhD1H9Ky/nVHOfsMbleofQ8urxafEdGEyNK3vn9oalFOZO1ujvYosLyg
52C5oV9GbCmNETKXrTd70eHd2k2ucey+Jm54bJ6S59pPt7c9dDWwnNnjAousl+BxSqY0oOU21xfG
SNRkT9pwZ0wPpSq8X66eCGfmuDk0pAYsQzbMebNK0p7kT/p2rrw6sKhrVI+NEEiurQWYM4PL/z97
lVcMtKl6hPkc3NyfnnCROLTBr9mNyOi3exHr1+p+P7PGvQ1KDXp1qvxprQpUV3dH0v823N+312w1
ap1Z4a5JGoOst4321SDf2Y+AZx5FbavXsAk8AM+9kLsboT2yKGINFtj38Yi7+N14zP3KTwE+optu
y7xxO51oQW6P6xPXenUanA2MC8dzXuBZHMM79K3Su/SbTgqv9QBVAy6BHhy/rUj9ZYL2yVdpK++0
99itt+UO2qE+GJu9mITutOn+RdbtfCq4ED4PtVlkNpY01HPYMSxQLORMBBRY2/a4swAV8XlP4gvc
oJkA8imW0iABaD8OK2QYBBt9dXKBqkJfBaQ4kEXhBoIUD+oTiYOn3aaXcP/TD8Oh3va/oMYbjM/R
sQgcZHKgNbZrg2rb/S7f2m3+RfM7n+2ZV91HP6utMLWz7Hd+xc8/ijuwtFBNomzER0kPzUb1K691
O5L48XfDrVx9c9u/+D6yzwh+Zo3Hb09qUoH0L1wOEt1N3ASotp8Fyd2CZNuJSN5tc5+0VDcGx8O4
ZxXlSzPH4JhfeMNufPulbGI4dPwwfNceZL/7MX9t/PxgbJVd+FDh2ErvcN1BO90u2nYvNhl30jYH
bEfwXevO9rcn8IWkJEuYFsr4Lk++kx6kve5qe6iU5FBCRRf+l2RHD9Ortiu+49F3MI/Ax1hPsW+5
1QeEwVo8Q79EPzVXfpSDlIT3scBReVaqq1XiQnYLMhuppFgldOSS13r5x3LfZ2RRDx9CBkWBA2pc
xLYhFVbrKYzJB4ckRNtu3hSik9T/LnoLrl2Szp2Pi9qGEQGGsey/TP9g2aNW/c5FqcrVuH1ug4vb
TJJTtCgsDo6oGT9IpCcpiTfTJvJGF6QDJN2+/r7tTatvzHObXNAutUYynBY2I3vaVKxyEygmlWG2
7aJpV4XzQWLtLhk60F+zB9uJ7/sh3FTZ6EnztNWU2o8U+2VmD5KomiGcDS7ijRNLnXbClznPFAC4
ydd2zAeXIyldye19aAi8FQeRTNvqHfx8PriQxoahjocZ6wyinNO8AyTjSffyTe11grvi2mXjzBBf
TQd7UWjKDMMbfLTwH3XibFN/IPHT7QVe9VsHHWUgY1vIMLnxtLSVJymPaECTxmuUbW6VbjoKNv3n
6XMVK/9Y+ZzVs3ua3oetUUroklSafZL+VsZ4Z9k7B6+mceofx6Qisem4al+5acHcXht2seLm4eR2
gLhlc/5lAFFbwbqtFpabuepQ5NN3tJb8KG38ztIeHLm5C+vs2YF8RN/W/u1JWjYW9/lA3i3EBiBQ
Bn0Rd22vlAGo3ryLA72a3apriK7Frhq9FINgNdbcywbED+kkkJtdlwjybtTHkVqAwnX1rrSzh7bZ
JNR35K1KX5gG3o8Imtai/MOKE+DqAEI6MK45ANzzTjBlDV54bRJEAL81fbzRTNyey1kA3BCY4fNV
U6TTloF0MMi6Q9yn3qTEbidngoN5zQogjEunM1pYAJm8fBNgIZmS6ki8tfAfn8kfwlLtijsAIfnH
wvIFZ95cS07Z6S0KqdlcHIfSOOT2uGma6XVmoja+JYhxngfpVQWsKyh1Ap3Ihfywmet5UlEVVjNw
DCTQaFAgWDTOHkv90WyzbR+LWnSWiH5tEoxgC/fYNfVpMvQgbXUwf1BhLdSRQHbDT5kJprNiB7yD
IBu1ulrQlv2vNe6FqljtaCklsAj64HXmdxr+CEU3ItGAuFcpsJx2yyQ1CTprHrfoIXdAkudAjTAf
P5gRWyTVdVGSf9UmZGaWXgeoe/CEu0qMlk4pQ6lP6Vw5vtswa1vPm0JUUVw5JFAX+2OG88S20is1
KlE7rRv1BHGbjRKFrtRJu3FW/BrsyQu2RxplwVNudQPoSGCgFxMynDw6JVPzJjRaA2CIdPg5GvPW
UWNvoFnpUrSx3I69qzsAGW6glRB9oQl+udnMslUhk40hJsq+djWgZTW3mkm9CSvBKSWyxLmipJuT
1haoy6CFSolemoioWpD6U3cUaVqvesfZmDiPRFtCV0KB7NMShbpecrALN6QvQ/hvYuGZIe6yLQNz
pdt0MZTK27Q8dDP1hTxfa6l5G2zMfy8RF3GHunckOmOJQGu7TVRjU36P+60JVkTtW5ZvCwvlNDMm
UTu5bSNYtOW3r6LVQuwKpRd0RPCPPjQTSqZRowihzR9z9DSKekxEv885haWFLVqC8ftR8tuQvwnP
krXfB5uDjOIoCP9Vc3GVs7Okt1vLmbocp1VVf4eu93wYVacX7KG1/XpuhLsqd0aelUaVfu4h4L0o
OoBS/dFmv29v1bVYjpbABVyIBMRVOUyfuiExoZ4UNM4dpR+NKgniztq+QQIRHcWol0OhjBvHZNht
kTFMFnJXZjNtZQhpIDoQJT9IqfCBsbo0Z9a4W1FMLRaCaD8J0hikxUQJy86b4ghtNBmEhShTez+X
afelTNun2Wr6pd1ouGesMLxByVtvKIYXm86ZYDEFn2VwAdGem9KKhwX7lESSO+igvaONLOLHX11L
JKwg6AFAF5JKl37ZtPXU9WYNwKY2ugiF4sVcO7vQnve3BW5n9awYu47BAjDLz2VGN9IYgm1oICbb
97pOKlU/dIkgXKx4EHq1QICIFw9onfikjdLFygINwMllSm7X02PbVo+Mya7SLb1CcbT7x1viwh4X
6S07H+u6hj34EYnR4mFFd1P9L87jCytcmI/jDA8UBVYq504f7zL2O0vumCl4ka64hINOnaWlcpk5
nr1cd3SNyjXuNIUd7jIj3aOBzP7nzg0yQJDPgD9Pg67cpVPcnvu1hODFj3GTzwB8M6mOc6lNWbop
omTfSnH02HalP6WJQhIwMm1Kq/xNe0qD1KyBO9Oir1Ojzft2ZKJW7euuWxBFA/xigtJkYUniOTnM
yEj0PMNpHDnZsTDrgxx9r2j4FUJzGyc2iVkhAa+hdXMmaYnz0p6InW1Kqm4tSo+ZPrzLqfnj9iSt
bgggwlS8MNBa9pn/OTt/tMjp8kzDHEmSl8y+cazBEAsBOlEqTmSHC6ZpWFedPOFyFVfloc/UnTz3
BOyE4JpXjk1aCvb5yomHy8Dfw+Jf7HJm5sYAoS/0/hLA7PrQAzVJ3QoeLyIrl976P61lVfkUY0Fz
IoePb9R6DUUy6usmdAO9aYjEeARexmElNbpwbDBvaorU7HgYQFLzpvVPt71AZGVZvTMvqGMrpn0G
K9CfHSFDEYAKWxilVg4urAnelOibRNMPT5ZQt7qeshnos9q2GUlHw3InOorgXSu3+Asr3B0BOBm7
0FVpuYQcLHtw9VbbhvPjojcE9ia3Sw63p27dsf+MinNsDcylyAckKMob3TE1qxeafauyR9lsgeJu
BA53c3Aqml8u1wnShjpysUA1pZpKFIuC7yQj8hsrH6i60EEJ3GI14oNcEpUrBz2nfHBYyGiRGsLY
IBaBc7J9H9KX27OnL1uEu78j8hjLDdhEPzvPUtPr9lg2NUbkdFHip7lVexGYet2pphKZ+iL9wgrZ
AHE1zfw6rekmsuu3UWsH4kiJTpSqDV3cXiAq2dW/pxEgqyiONXdO+tzF3nHceRy+G1nLQOheQDoe
mhZWnoZHgFtt0sZaFKG9MwR6A9KYrw6kMdxeieKHGaRaXlmi67SqM5sUNYjmkBQpXX00x0CJQRmh
y4XlK9EgkUJvTFA1aNrm9uSsT/+fueFcObZrUAWlURpU8eBVce9JkcB5V/c9GscAbkInHjToLv0J
UcdmSMsim208KVGgTdDK7IkhunWtpTWxyn/sLCM9iy8my6y0lGHHPOSOn4VEMtxQx135kPyU9lop
mLjVSHNmbhn2mblyTlGJsOBU8SNhAsYr0ZRxoRICTp0aKvjtEohR/aE5zO+3V11kgFt1s+8as5ww
V1Ea+o320gyWG6mPY/r6/7PDBa4i07QKGgsofWeHrtnaQAS3d7Iq2OCC0ThcxGIltPJyDdMVvrB7
+zH5ItJWXA2Jf9aauzH+jyX1ZQY1tqUMqySkldEnu4t/DB0UdQUTthrpzyxx10lgFzR1zmFJyTZo
I2W2j3cR2i1lUTf1+r7/e7c43HVejbQJpXMYslCXHRPSx3fYPOT28q+OBqUMsOgroEngL6MgX2JY
/WX5m5MDgJVkMuxKm1gfpoiyYnU8y3MdfyHPwd9hWikqymIsAPyQt7j+Em0EdZYIR7Y6HhB8L/AH
AP54/vwMbAZSYtRpYA+ehsa/orVIbsWLyGBtCs7FVZ9D8hNZa6gQ4LVyGV+cOgzzskRSqM39NPHH
fgMEXpmjsdavRBin1Vh2ZmvZYGexDOn4IZUYbNkNATItFpwAop/nwpk693moD4AwM4asUEt1y2OR
iFZ01QHOxsCFNKnW8saSMYZivO+MD6M8gM9PcDVaXX8QjuhLZysoxrijLEKJAa9WJIaQcY9ntBxm
Cmky6DrJAcRFbu+d1fMMDHfwMgCDIWHFLUpUMYlBzhrITxRL/Kmf762hlrdRWyheNLHERXPanW5P
ujexsSKjrVSCYLQ2pUvJFg3DgPsgCX/pFimEpvHILDGl8680+jL+ix5RqAz8+X3udDDtuCpoA7h1
De7TgprEKn7U2otgHtdGgdazpa0SwlzYSpejAIlpgZwnKoLVcMzkunaRrQ667nFkGcnVmhTQbrJK
IFiwoDR/Spm9GYyOjMajBUm62x+z+i0A0kPaeKH449nvWJma4RjjWxRoMHnICdVumWUPfSt6Cq8a
WkhWANk3NKR9Lwfdlk6o2tmEfp9Z/ZjDwvG1RGJegn3n3x7Sskj85dqESjhIY6EXfk2sUnZjXFkM
DWclfekr8NxOD4W8j2fVbdu3Eq2Mcy7YhmuhETOoIEcEAS80g14OzhgZHZt2xEuSRpt8B403Eqfu
FKluOEUkFNEfLBvtaoRn5jg3jfMOspOKgvxaYu0VJ/8C3nSADJSaNHKy/xez+ccWj8jo1RKMAD2G
ZpevaNcn8dCQwpnJeNLUJy2ePVnUf7DWYALyETyOFpZ2Bxf0y9ksujpJ5wTtmcW4MRR6LMGWlJ1s
UKDaTk6y1IuPZvJQJ4NgL6ydChbaXT81qxeWAM4u9DogCYXERlwn0W/k4ztXGkrlX8SwcyvL2/Ds
aJNTZ8bphtEZfbqrNDxx0s0MQefby7bmIudWuGtbnjmTzDJYsdTpmwrRcnU+gJbMTXQRzGVtYy/s
viYeASAV4RMcLZwj1mU8l0OkC3Ztnv9Ao7LsJvH4L2oA4LfCsw39nbjY8JTuY23nfbi8EczZ7vx8
hrJH1tYifbtVL/hjhRdBVafIkjQdCRtJ+9DxJgctjMDPVlOiQJ6AuAR4Fxu8Ppcu0BVoftQ6VKaM
2neA9u825Yss3dcRKbWj031A43X6hW54Y3pLo8LNZjcv96pIvGTt7rAQ/6LXFC2zQOlefoU2S6yz
6gpNwHSfDNEmLvd1ct+b00aLRe25a+6ItsNPzUDgU/ilkyyogVUNEB19mG/71n3PM4go9iLts7U4
fGaGX7tYsfPKkhdcxQujxByI/Ut+D9MHKmryWTtjzg1xm3jsNQO6rTjN6O/mHaboSE6z5JuhJ2ov
WNteKDMjKkEkaDmkL1fJTtrlKoRY/9A8g0BO0Ou16gNnv86dyg0wBllo4NfzRQBWDizjDUIexDLe
m3B3OyKtDQTkfQby07is4vl1OZBcysGytnRoF2NzMmsDkm3dzpA+/oUVVBoWXSUDwrrcwkwxfrUD
AVCQdymoU4k+PFuTiKd9tcaCmi/QVrK6ULVzJxS0EOR2zACuGRu/RtFCq5lnOF+oabt54ZBs2jn5
1oy3YDkhhXaQZGtze5j/S9p17caOJMsvKoDevNK1leuWGemFODKHZNEVvfn6G9TuzmGXeJvY2Zl5
GEBAJ8tlZWVGRiydp0kcHP9BPA3KS5eTGQslhXg2JlMvaYMmcdNjwGY5cZqVVkCC8L9O/yDtim70
7x5+dLVxszo2YP9nJp4ydV/YbQ2ix6LbTokTla2EGz8HBku4uLDlQXsOArLLgY2NqQcFlBKOeABG
YJgBzYwQlW6PhkBf2VyfxJ878tIWtyPHSmwqRmErfdYSa8QySisWlkeD8HpqPwdHKnd4U4OwrFLx
PIs7oD2pKNNtlqeV1WqRaRl6bPyP9rjjPMo4FFXbABdC0OFi/paz3zhhq4wnyxOH5DjIqPAc5FWv
6rII8lYZ8Don7Bewq/dZldySIFnjT1rA2EjgxwC+Bc2gJup0k/uaxUp+ZqRGFmA8YpJZUhDaeipY
0P1yioAijK8tzaTbpEJrSfWrYbua6e71LbK0gPMP4A46ScHcPY54EFLzSVRvYnIju90aVG8h4MUw
8SpC/Rc9xdCzvBymkFUKqfCoPiaRW5fMQgk07KgTFCk8C1qAIIjYqpmlFK763xc7LkzzMW8eyIZf
Tb1kGXrxkg3AG+JasmWB6wRlbcjbfpP26iDxvBwe2PpTgfU1JrEhLsS0jFeGPnhUOkAM4oTDRz84
hdra4O2WsaJNDLIxf09T6eX6Wi6g+i+/gzsdWsK6oqzwHfHzV2Vr+9JRj+/+a+ixZ3NfeGSv3adn
/TFwVuxO3vHyuXZpl3vvFwUk19UMmyh4DjI3U+wJ58EsYcekvVC76DnL1vKcC7ka2EQ+CKQXEyks
L5somGne+RlOTpDV6MJX7Kq3gLF2Jyyc5u+btrDk5hiu6aEu9Cdc2uX8t1bW7ZiKmOPcIrl112qb
0FHuiyegMRHt1afCsCCoFcZW9zK8r8zztI9+zDOoJJEP08DQwve9sCgGDQeBt1UIVL3KD7MJ3TDs
N5LZe02Y39A6u08iTxJbDDx5UzOoUFz/hMkf/fgCDVE9qBGA7eWpRkrW+gXEd5E/GrpboUT7l1m9
I8Z6KUD5X7XK63Vzi45jkoQFDFFAay2vEdKMaQH95hH0AELuAOm+j0gXWAMzTuqTQe1KeCl7CMYV
uhULK7O95Bmxt7SJBwH3AM+GU+oFitqNhBLmHfZydidnbrLSprg4mzMT3F7SEcf4vi7C+4eOAY3R
rAT/lGaRqLGLNbDgz1cf9u3MFhcLpNooB4OuILndGB+1qViRSE7XV2vy4j82hwktKyBOsF58rn7I
yhbJLmyOEVGhXBMXxae8Ba+a+BWRG4M0EIv8r2NujAorpOkqSOlwJvBJs/tT1sYBak0aoikVx197
A8eTKDUr/m1xmWZGpr/PjNAyZ2DW1/FgTs3cpaYWuK0pWGMVU4vpdWiVRRqu2FzcfegUgY8DUxIq
LJc2S2rg/khVeuyl50wILSN+1vu3HCDE62u2NDYQNOOJBWHYic3h0k4E4jgog+GA9RiJA5Rmexx8
tXWUsYU2ehd/gu1BXLG56LunwjR40KbY40cM7IftkJq4kzvtULz0w70WoiEhCmw5M+0+2RvFQ6qv
nLWlCYWYKrj1IREP6AC3U+KMtq1s4DiHoGMitk+Rgib3Sr6mP7g4oTM73GYZY61XEw122r58F/Jz
FYcb8wXkld5AfHPFHStYHf7EgWQXaMspHYwA5HL1ipHlMamj+Ki/iKBXWOMNnzbZtZ/nNofMJKnP
ujQ+FuNbF/gWAwM+I+eG7CUo1w/91/W9OP3cNXPcEkGxjQD8mqGdrFOtvHswQNW2SvK55KTmU8at
T2XWYZGUEzCwNcFTde93iSP2D2rvmIYbB4B8FSu1uOXtPlsl7ixnpO77MoPJIN9k5ZYGzyDVtVrk
mEn5UlcbUf2LjsrD9clc3O8zo1zIzUBt2aeQFULiA3xc4gkdOZYo3o3I5Vw3tBgRIXEDiWCoreGp
zmWVm0qKoZWax6CN25QaeMfqxAo6E+IjTXg3kGgTqZrbQ8qxjHet4HtiOrr5WQVV2CjkBwhqr9Qq
lrYRKCENPErRYIVa7uWh6MWkhhBXGR8H4UZXnvBEXG0fWJrc75QiSmkQV+WHrBBTgdqrGh+Rk7DE
9vfEdB1UmiWJa7O7tF1RSkMCDGo2GjjzLgcjSJlJilGLjzkoHMNd0IqHOgsOydT3ne3lMX5sy7fr
C7rkVCYe5ukfiGrzOIVWlwehkhVoX8q9RfEmXQWgLXSLT/S3U6gAEBrcMedYytL0u6hAUdAI7tBt
b1NyM3WJdk6Xvo0HkaG7SkZpAi9Swa06r9FWjuTiEBE3fKsDTE1/l7NahKRn6fQojBsj80JGnjIT
QmrX53FpH+Kx+7cR7gQqYTQE4MfDq9DPPLmMrVLv7XX+1xUz395nFp0EVWHWhoyHUFJJu6B/QG5y
u74PF60AZDkRkqOjhY/tGDOhzAfEz5GOaNTIRABwi0z8Rcxmjd5p6dJBKgnNsiBJnhrtLteGmQ0K
nwYiH0YSu0vMTWii1q6AdtiCF9o0VSBAIGBNjHDxRINpHTSe2I4qr7YeRCpKVMIUHpS7geiHAs0f
DZar+EfDm8QbQEcpgDFIuhyejOUqs2l4AN1vqaxvwaGlUjxuItlL8wF6BGvh1uLSzSxyWQEBbbNh
riJGLuJhJxebZoBki7oSXi2umo4HBprNIbrBN2ypZSH7dYv9EWt/oXem8lR/J3bPBcPlU95fP1iL
p3eqLMnIUBtwi5dTWIdJmaLsg5SO3tX3QSqRuzwtGve6lcURGYDO49mJzcinhFUt14HSQmzVIMs4
1T+GzrptKnDoXLezuDwzO9yGECo9jgYDTfSS+ypYKz5ocVujiWSiIcU1xcPoWjVo8iI0kNeW0GUp
jXbdK5DJus/TlXBDXrqowPUrAyUwtf9o/C7DqR0lPFqORtUZrzWJVWfwe9MGdibc+1OzKh0DpA2C
8UgLKtkg1ggtRWm0A2uJi9y75ghJqmyLXnwKiQgRpExKPGbSZCcOMnrlfTY6VUmrl6juVQ88FYJl
RMiQ5mNyatOys3TofjtKKLG7luI7gr4RIVjCom2fdJGda4DcCbk2uED/xJs2T8NDgF+2ZApwFBSP
tJWpX3oITNpReKCCIg9x0eUuBclzYeTqGB97Ep+HWjkjlaE9JLGcOAULwteQlOqKycV7FQhnwDTw
uIJ0EXfllIHGtEjuEZcMVumIIEWxzRfxUX+Jv4SP9FPUHVraQNBd38HLI/3bKl+UjFIxFmQKq8zJ
zWrf669B+UXkYNepT9ctLZ18kLybaKlEEQWECpdzGqvo965yzKlSAHBYCvFj6RdrkzjFq/wzBGXj
byoAEEPw8SNyXKXYkCFGQ5S07euX2CzvBcCTzH5TmNs06ywhKawmerw+toWaG+61mV1u8SL8Kmmh
VnsMc4jFd0L8NIpRccdUXzikfZA9BFlA0fbSDU5nqGTnS+JfWSDKTj+kbAfIwJrayeLDZfZFPK+d
ARRcQdAeBg0lix3190D0pI/2l2A1uWNUK7toyVWh/gbdTdSA8Ubnhk+qSqybEMYCipa9cpekaP5N
3QZzfX2ilw0B8YMkAEoRfM0qCpUhNuF1j5DaEVB9EOva0n+FX9etLB4KYBZB9wH5K8hBXm7VaqjA
/lnCD+nWOwjl7P2qaP3iYZhZ4C6OoSmbNgMwC9U9GRo0D/UWLCZb2f0MrcEhjgH+oOtDWnYvM4uc
j09UPaZt14JEWf8oXST5EqV5JVm9FcMtoNNIXQ7Gjdrmlgx9AD2x2mxN+WfpUp6QoP+Z1WlOZsFu
EjTq0E+zCvIKB3Squ3gTPYZrO+Q7rfzDBczMTHf2zMxAitSHfDN8N7yoBc3wDbSvNpEVvCHFb3nV
EQ1bkfOCPKCLMoBT7IK71n36Gt01qN/SeJF0Q0EaAQ3aNrjxtnILwhLJx61ajDYFa04JNnFWPA+K
m1YaXmb/pcIuYAVAFQLDAKUfeYJvcrEV0oSRIqY0QRsyFDFMIfpEg+VtGq+lyZaiHlNFnABsN9rj
+dtxKAEjAMAEdqqHnu0VYwd61evbdcHERCuMWdOmdACfZdSrMUmKvIM+pqu+JIdwjXF34YSLiOBV
KNqiKR630eUmQcmrYVHeJ1PeQwFqYFu00Ii0JX/FXy2OY2aHW5JKafVMM9vkmLLfwFiDDmEVjb7g
EgEnQQc+BoJOYF4wN4ji2CDakBxZontDezO1rVbC1yrCenEomjmBm1Ht1vgm9zAwiZA0WnLsxI1a
3XTUBRDnH6z6zATndwMjMfqSwgSQK1W2hwlw4F83sVS1nzBegMVIE30U32SBHG9NkgYYHH+jHnyP
eriurdoetp9Pa/mfpajgwhbn5ZFGb+Wwgi1Kn/RuL3dgBQdI1JRzSwidTHNAXV3mbpec5ORjLYUh
L26M2Ug5jx8FTUaKaaQktMwPI7GGQ3DbHoWn0UOK1k4O7+K2dvpD7UZe4zRnaifbwsmfmg00jw+D
p2xLF4WEaCJuPYNpbtVTLwRrF9PDOchMK5mcTtPzLDqC21vjToI13das0vadl/xeAM3Ls2mF7vU9
sLiTZxMz/X12Q0B0Z6QM8dkx6fxNqbqdIG2M0btuZNHDzIxwJ79voF+tMRhR2SPC65SchP5FtAdz
ZUN/o6m4++5iFrm4uo+MXFGn0YhOYxW3zV70jJ1my3g/5HZo0524jW+ZNzr6QXMKW7x9q/blLgQj
30Z2QJ3uCI7igcLNbs7Q/pK85EGENm24HSwNMy9bsRN565yY09ryXz2VGqfUM+5HPovITH8opAnI
Ch3xcjuMzvXZXyo+A8qHSxdpRhUUwNzRC32h0RMCMQWGhn7ZGlPPj9F5XD9XiRsUFkssXUvvUn3l
3lo6c3Oz3JmTNFIlaoRh6VT36h7NLnEvHUWt+aW14Zpi6UKAgTFCTXvK3k+M6pf7WMM2DmQVY4wl
bUerDbJsYhZ4ydZUvUrfXJ/Rpf2MtymSeogwIBbB+WYl8n2VTX2pVVnaVMgOyG27Vf4QCT14rP/7
jNTUr/C3MW710gTKDX4L2LYcDreqXt0Ezaumt05UFpYgxl6nrImJLS4clKJBmTFhIwzOJxgBcn4s
Q9MVrQDtG1gB0mUN/UpZqYgWRW/I9vp0LttDQlaFWIWER8bl2pkUVGRmi3alQNy97ShFvNaztdfw
tNv4Q4YUBoopqNMikcT5ICHqA6maOpKY+Cww5rVI20jRWSr+CpVd1+wCKbQStP7q8VehbNPy5foY
l/zs3Dw3xiGLhjHxGTQUfA2w3RzZK388B0V5um5nel3+HCYq4FPaGdke7tAxcB8FQNai9Ut+VQT1
INN6W6ZnyfhViPcJTd22XqOZWB7aH5Pc0QuAFgYABKgp9EtUDijWvpQaGL9UK1bGtnTsUG/5e2zc
vgzklIxiiiUcaLmpNdNhQ/tQGyy0Za2wCDQGrs/lkl+e2+O2zBgRH01h074Ek1GknBrj87qBtZnj
NoXQNaboTwbYo9qENsvPirrihNf2w+Q3Z/d7QdGi0RbYd1kDebIEdLANbjnhHsR7cpxAV+m3DIzX
9WEtrpOIFhMcZQFqodw6DchuEkkGCJnd94hiAjvutrFs1ezXdTuL04cEIdLBeBn9YDH0CyH2xwnC
Riv9ffDb2PZF/6bv1yg7F/eBjPfEROI29SRfzqFaJKqR1RNcrX/Smi1Rz/9gHKCXEBQDmguQ3b78
/ShscqTEgDfqQDWVqkCuAFcqtGu0A0sFbnRG/bEz7ZXZXvCFISZah9oGEWHK99IYTJNo3v+NNNym
0yXAZgrFTkrjFd1VtZVV92oMVLfUH1MsZoDu2OvjXvL7EpwxssrShLrmxi2TvhjibqqQIVeo7pDO
H2PLWBMCWraC6BMCZqDh43WACDSFiTpi1EAGV+y9xpNQ6e6VeCX2XNyMoJb7jxnOWaSB1tWgVULh
CIyJEDiOe/QDJWu4Rc4KSpbipGCJ5zqwfMhqcFNmNtTQq1rvTz6kt+X6U6ye/HHFza7Z4LYJa8K+
y3LSn3owIoYFlO1L2W795+uLzzmJf40EVDhA2OlIXvLMKhlhMSR1wuEEzIVwDmsQPKm5QLcFE1OX
lJF0q/lDt+INp+mZ3Y7/NgqsA7ST4TJ4lBgqzGicFdT+FJaK1jmmT1IDNE/FMHhjpJQfqh4pL3ne
M68LiV+t3Cd8HvrbPEIcWNZAXYs9f3kACzKOJCWY2Y6yW2PcEvmogtsgb3dtO1qdRE+NujW7ldBn
aaYVVJpR8gawGzzKl1Y1tcxAhEqHk9KcFJK4qC6R5q3T9l34eH1NuaP2r/GhwgS4DpC9aA65tBTF
pqaEZtifdBNKEoZfeujsRW92ngq27CtrDYBLqzmpL0KjHf3ZCPwvzelpPHQZkYfTEMjVyaw6VMZU
Wmot6MoQbVltaQD5MQQDiG19LQ/WMNRLE4vyrShIuBiwqvwzIBljMWul8TSy8tgVoD9OTRRa0q+E
9K+yjPzx9en9YQ8lBVT1gdOZKqE/eB1aAaKyLZKNpxC8x4PaWV3Sgg/7nYQfWbZyt/5YyskWHlNA
EEDjUxU5JyCipT2piNGctKjzMiZ5Yd/bYxvsJGlle/48FTCFcjuuge8iuMztGgiNtnoll+1J0xpX
626wXTeKDyS4/5nozAoQuDRh9Nhoa+2d0xguvIGCCv8ESYKgOdCp3+/m2X2op0Ypx53RnRIW2H30
boT7KBTsJM3s19ZXN81/+bBC7RT/oLg8MZmDVIqvLScFWoohKCWcSvHIstb2Q/Yg9dTLk3YFWrCw
fLAE7WG0ZYMynR+aEUZlGedUOEnRC5OsYtjQQALmMVjZkgtTCAnXSZ8XBK4oQnFHIBCjvg9HUzjF
pX7LpNrVpkgB/Cl6adWg1WE9fc/TlRfx0uDmRqXLcw8CLDVq0JV+CirkbMKdEHzi/A/y+/Xjtmhm
YuUwMD4BhAiXZmhWh00xYGzhpwD9eYk+awAfDPLKrfDDi8GB4SVmoLqO4A8306UZVgcVdNMq8cTC
8FUaFKvOnVQRb5WwRTLDbsI1Kho+H4RtCNwTGPURm4tTHMENDNi7QJB7RTkBkoKO9sGWc3VjJKYN
pIKF0P3QG70tNOyMAPvQRx/Xp5UPQ2EepCQSiiUA50FlmO+FaEufAMYzGifo9G7q8DbLY8BJTeSl
3Fw4m9Fv1r/S8SHbFPKWQl1A097IvZG71z/jR5SjAI6uoadb1yGEg26uy2k3h0zOfOjxnBICEGum
ZeTQoUaCuRDlu+umfvptHU0umG9puqpQJro0FRlDIgJKHZ5TQbHko0nuigrXEps4ta9b4rPs09xq
qDlPGxYXMHbTpakuIGGqg+HlLCP3tg+C4q+ui8TbeMgkT81I+mImkugMgpzYVSKMu0LU7qq4q/Zx
Vh9kjUgrAdePWZ4gaCaGrSBVhgB8+vvMxU5CzzoT8T2tcVe1j+AcdmN9jYiO7xdDSQzNRCKGDX8O
6Uh+1LGI8xJ+jzpw0t/6Xeu891v6O7K71xxCBMw2rMQFOIZa/b2/Vsr9eX99W4dbnzp78IqZUvuz
MTIJb3i5b6Nzb6CXc3zU03PYIC8RubH0O2elK0mQXJXd60vNPUr/NWZw/EwECBLuTm7/ClKgQyIP
MxsXgatClrhGj951Ez8dxTSymY3pG2Yjw6iydgin1fsLoZVkU8d0oxyqcsxiT/pK6/LyPM6scXuF
REkmtUIdnRu3Q1mc2JrTOIEtNo6OGvn/OH3cmVRUEuegVYjOaEOzfPkzCtd6Gvhuyn+vEIAwSDmi
+ZsneZV9M22CDvuistguPgQPptvuG2q1ruCUN92WPNaOutbq8MPXTEs2qbMg4ge8lW+ti6BjrcUS
xkVxE9sia5xQT3Af18apiuK3VApWlu3HLckZ5FYtSUKkTALsEaQwrNQM9lR6L7W/NNauGJp+6CJa
+zYEbQ880NBHr3MbvorKJJbUPjpHokKdVvOJlSBitDtDGOzrG3/NFLfv9TCRQIIAU0NyHohhCSby
wuhru25l+Xjh6QB9gOkK4oM0DbpG/Sj5OF7CV5CL4CGoH6pUvon6fZKwnfyrk4odSchtrK+BlH5e
FNNszmxzMVTiy6VU62Z0VnR7TGxo2DNPbOzSfy/ITSEhDQ6MPpisLDxrrg97YcOAYRf83HiLqmg6
4NYxKFWw8Lc4FoKe7+JiOJlKDyaGTHyQG1BBXDe2sJITyzLeTHioKT+MJTkAnF2ElSxl8JjgtXgi
apJtWmNN/Wzh3EE1FcqG6DWAuIDBXbxZZyT4EKyleKc250JxI9kCHUK6VsxbHBBq9XAo4OjG/F26
ZECXQjmLCAoXkrkl5lOc3FJDXAlYfkT1eJxMqDK4ER3gAF4epgmaMmzKhJ6V2EJLXVSXDhFPVNzk
uOF6VjvyGp8bD8manOWFyWncs6smlkMJ7/SQnvPfYPMNc+uvzDFevyRgPVEDl0xLA2PRyubg8Q//
NoqYCXlB9F6r3CEQMyB9tTCl51G209/5bfqmuN1mRMWYxbsUigkrJC7L8/rHHrf1K6oWABLBXtvs
zReWPISCFWU26AIkdUM+r2/9NWOcE8vKgdRUZvRMQ9NlPl5/gWHrvaOTc2ruut7A0yJYcZxLLg3L
+GeE3DK2KlhOUGWi58DvrEZ5LASrjx0md3Yi927sfwWdVyJXo3Yrt8PqWnIXeqIlstAP2LPiR97Q
XSsaW/JUBMOZ1mhhDHBh6LbRhrZJAX5vV95w01xyd9PFsCfvMNu9StIWQlpirgeFoL2atSPipCJz
r6/oUoSEBxucJ8ACsqrykWaZsiFvaUbP2REaJJakb5J8F0kginZLqKqOhzWitcU9NDPIebUUpZfK
BDPmWbPHLeCsOc4iWBCGl5W9+h2h/5jAmSHuJBb+JOsAvN45eh5+s7N+ML7SX01gdW5yJ6bWR2LJ
+9ejBIXQ3s5Ooi0+rUztZODaB/BHU1B6OtTYPvlgBaeht+SbzhO8zike642+c1bMTefgmjn+cHbq
OLY9zPVOqNhv0te9csdcyPb1m6N579Cvtf7otZXkDiYLobITE2yd0r9B6dtWzx1SDSKSel14yh8p
jbzrQ1y65kHNPnEvaZNeIGeQiCA+JgpWtGO3feeJ2e/krVwraS1P4x8j3KEv5IAOQV7Rs19IqdeM
2nsolaIdDf0aQGspYMLZ06F5iXSlBJOXRzyLaVYVcG/nWqXgtt8Pnr+Tj031pGr7gH4UAO48lmik
p72w4lT/n8PxxzQ3Sr2S1Axk2PRs9Hd+8lVpB7lGR5edgoduEA6V5JTFh/bY/KKNrVTPAZAN/kfC
BqsqHlTzRTE8ytbkspeX9883cR4vTaF6ZkaYjoAS31GLuPFSQEocdJSeydi51zfT6hRwYQ9yxGkE
KRRcZlXolQr0jsakhebfe6C293WNHvh+ryU2Y/v+d0jFXWdse9Gj8XZsPJaDAWDERfsgy7smWWM4
WD5Zf2Zi+vvM91dKaZTqtDpCepD2mt2nu9Yyn4J7YU1HZ/GW+bMF+W5dFXU/dHNNk6CWojUMZeRU
SrZGkbp8k87McE4/V8zQYB0GZJpPku4CJQ92W9lKHeOF7tfaC5ZyNwBuISGILLUK2C43fSRsSB3U
La6Y1BXMW39IwLXxCGFfa5C8wnxKdrR86ir7wD6N6jA0XkJ2lWiJr/9kh/35Dv5u1cy4bwQFriTT
tvloq16TbZTxJtHQGK3fpdqtRp2aVZakOhCGsvq8msohrqIf4+qB+NuG/NJSSzmtfNaP7PAUF88+
i1sM2o5MTjRMT9uGr8Twsmo7hNukuMNjrUpywDkKe9TYvmTb2PyQ6GvagqfkhIT/IFM3axQr9Lds
gLajAzDeLpFugjR3xlI/yJ2VGIObRmtllWVXOftm7jLvEiWJIc2J58NT/pac44fiJt30bveovIQP
8Zms1QEXb4GZPe7uTuQBmCFQYpwLPxi9oUJPr1L4pV3rXbC7vh7fdS/+4ob3FxCr4B4AZP7ytCdp
WSMbh8ORyQFkkFI7SoOd0J5koJGEbQ2eJqF5lEdPq+3RaC0/fQSvsDhYSgqSHyvSaysNVrbuYlg4
/ybOFzNoGhJoJWC+DbKpxlcFqI6IRk5ORk+uP2IohLD2DTUMb2Uypom9NhmcV+7QKqkUNc5MGBzy
7Czn1JKjOx3E2ONdHnmoTvr7jjlMP0b+yqW49N6ej5lzGyAIk3UKvrczE8gLloLQAH0FohX+ZUhr
jNhLfndm63v+Zx5eY6VJa/x7LnN0IgoAga8dmaXbdG6BO+VQHhIrFJvoOZWgcTJIu7So0Ikk2YK+
SvI2/daPRUPLsQ4SJaBu+KxTEKGXVBIwmipzcSu65Jdusw2z+5v2Zk12fnlrzoxxrmAcdXAQgiHy
XAkuag5d47Q6OzDXl3CnAEo1/jVo0UqwsJhLgBrV3yPk/AHRULyuZPhMqU0BX7VVQCAlu3w074xh
nwcR+B03Bqip8gedPFfpyqlY8kZz63xo31eJLlXwfj76ZjcBckKO2Su4tzqE9ysHcOnVMrc1fcts
Z4IEv8zycIrC8oMG8mHhRhRKK0xvoGBFelBzRnZQ3uWesRaKTMfr2ibi3KDY6/0YDzAc6tte/l0g
hQHGIyuu/U2kf+qP18e5dAnOh8k5uJiYasnw8j1H2W0pZNB77uxAfvNBtREGI6Jh57q95dFBTx0Z
Q7h5jdu1bU8kEtQDnPxOLXZjB7CwzbpNWjvGWS5Xc7HLJ/KPOW6/BnJcpR2aVM8mGpeYG9yA5cZW
0XOA9hjFQRZ67W226NAmPlpAr8CObnLzWZZZA4lkAwZDYlpyF43WqCKJcH0WlwogwBv+McNdD1KU
SaIa4V6myV0oW+Lo6cUdRJVwQC0Fwnfql+J7MsiYMysfJlJXW9fW0kKLnnX2Ddw90TMzGVWKb+gE
N93IB1G0hK88s1n1Un7K98zR4ttEfDTYviIZSu9rOcZvYpsfJ+XvD1AFrjoYhG009VjhchZQZN0H
T21mqQZYr4EW2hTMU+JtHZ/i7mg85C8x25hkHyUUzKLUbiW6SXWoBkn3UfHaGSeaDpv/aY1Ugbt5
oFfbIPmCz0shfkO9trkNgfav38fYy6hVGt7oPxCIXgjtTiCjQ8fWMoq1JsrF8z2bI+68jX6vtJ2k
IX22MUMHRCLtw3mNo3AxNQlZUAhbYkeCcJrb9IkkNYUQAPJvHmKKioc0uEr0merHrH6jZWM1THRK
w1Xb15UpXnLSc8PcMRi7GB2q3RCd/fi5CX+nj7dEs8AnagXDJ6FW8/5w3eDSlpch/2IC1fTd/np5
KbB6CNMiq+A3VLoZ6jshfaoC1WZ0Le5eciNzQ9zAomSsQdVYoNbYdxaLOls1nq8PZWljzC1wp9dv
C1WvKwwlVpktxY09dsc4uevoe5F5artGF75oTkEjiiYiYwUk7+XMpWIEQtJppWqxsAuWOT4g8ino
un1dpXbeKKIj0zUp4594GDzxJhEUGBbw2OPxMFQkOiMiSnG1U3+Qc947qu/cpxDWQgti/Cm7ttTa
23EFIbYYms3M8kw3cc9GYSxgtkFu3irvgjf5JHjjm/BC/kl4OzfFORkxAtmE1qE4RhPIIbYHWXfq
4EEzV8KE/2dI6AIDTBIEzTzUG8gXBVzrU7o6bgS8QEjvRFKUP5VReZQ0ECeXQzxYaVGYRxnsagCB
Qyb4+o6dtgjv7tHy8PcncIGRWRkySRtKz7roKGVthVCLzgYrMw5Esa6bWjp+QDB+w15ABMlnJBuh
7jOhQDoImpPGPmWlCi0bkTjXrSwmaHTE0tia6OhAG+HlodCrNsdFjreJPpzbYN8Vzzh38vi7+MoA
2VQeRDDxRZ+j6tF3X3A6c+szt7sz3q9/xtJg51/BeYJ8AJVJVeG9FwSCttFyBlSqkKzBGRdzX8Ch
AqoF4CRU4rmAemy01q8ogvcE7Z46sftWclVyIPm9j6yCatiFcSMc2/qzX83u8WQN39XIuW1u69SQ
AtVLE2Gg1t9lUbT3a7Jv8nSX9k+SsG9B7MNiavfVq8Q+ojaxB9GL0StCUGfetdX7oDrQqVHFXZV7
2P9O4P8ijO5ikW6VCG0eKdmB28aN2rUQYul+w86QJ2aHb0GAyw2iaUlW1gOi5S51g/o9F27GUd0S
S9F9a3wOoVmCfGjJPH3lclh6aE2ERACDAOAKZN2l3Xo0zUpAjHSuQgUQm8SUD4YcFpuByJr3D3bf
zNQ0BbN3lpZ0SDd3I8o16CBww5qNWyaKK+5r2sK865iPh3sGtIYPzGYt4NnK0Ka8D8vB1gLoOAX+
2Q9++Z3h6sEaDGoxKpobnc7dbGRt4QO4lGLxDDHYBVAgVjNq6zKeq03kBHLuhEBHauOxryyBDiu+
ZWkFDbA0AKc0cdXx76xEA3y+6/AOUfq+caVczTwSh8SJqZb9A7+MqA9kmmjkwuXOjZOA8Ss3a3NK
VaVWjfp71DoQnHWFVnNBSXR9uyyOaxJZggcB9STvMpFhLbSBhvFZ9sPKAqxnsKOuipwmG9cej2um
OL+oZAMALWkan4s60TYxnsNuHAeRJ6ToIbs+qkUHBTDIf4alcU8ZAUzOvgRKirPAykR2a6OcGFJB
QdR4ZdSOxQ268bp02BMVuSxb6GQFfBJR599V3SiqbowwKHKZJkXyVqZQVtqlox40h9qUesmRIor/
D+RMLuym00n6oAd5VP4WhbBAHlGT+g0InSlo+LJSGw5GJ1WmFWh9VWxLgVWl3bZCVVvjEOaGjWME
sv2V8S/llaBxBl4yMPVPmtPcXJtDmkSFJMeImAr3fbQKB+oEkfWBrn2L2mtZx6WLF1EhnmQAnwOu
rXP+rRjjBAe+Ts6l8Slq5V7HneQrfghEhXAm+RckUayQIPWcjMdmyG66yFXix6zzvU7+6snZVz/N
qPq8vgkWQmQZqRhRBKIZ7EV863tmdkndsyA9K2FpSUSwMiHztGRwTeYJsmyx7vW6wSUPBYvf/RJT
3dXkrkUEjqwC+256rr0aPehOS2zrS/41PjXndJUpbJpTzgcDWIFYHE0vEjpgOB9Mm1TPOxPGcKWe
001TWO1zsrfTO7ovVsBACyf3whTnkfIQtqR2GleC6zk09K+Qhb9UMV1zfYsbaT6o6UtmPv7/SPvS
3rhxZus/dAVoo5avknpxu72lYzvJF8GeJNpI7fuvfw8z733STRNNPL6DwcwAwXSpyGKxWMs5ZIpj
kEZC0nKYiv1Q7VCJiJdnq6qiWNtX2l250fAYJpuYBdmLp7+SaZ+PUV4/K7ZSZjzwhgC6sAwglIo3
NihiardmDTvN7d1sboo5pPq88ads+2x+a780zYaDw0V5EzB9CWj2pTQD0EKQ6sv1D5EE6bx95j/f
IVznnBIhb7SKnRgDHN4SGc0tCsRoLUlUuP58Ez/a019Jgj05delMkw9J5TZ7qlRFeFk16kIRwYbc
BLj3ZYwFzRYQkQIUcZcXX3OOblP+at7BdzX+WtGSEOqvy7589u4nbLwqZpbV5vnEASYLge2MUTjB
LfbUTq3R6WFe8WN743j39RDOkd4BNztov7djaEz/9C/JfADlVWdtquGxGQNj57Z4bJbKnnXpsUJD
nwX2BqDy+8LesnIdqdnga4bDTOtwjb+P2i3zUIha6n2v3aInICXfbedhHvotG7uAatmBpIrRZlkN
FFSL4PvFYCIAqcR+ULC3zJphjez0Ythva1kFHgiS3XFDScDyyBz3sXGyte+F/TZZqotKuiMOZyhC
fvfPMOblgZ+buGk9b4Z9f8HI5+bGvlnfm122YzfuE/Dd/B1wqd/9SL+v9t3toPBrMpP/K/xDwlNP
x7as7ZWdaq9Ap0J3y3Rlaz3fRPFY8bcoqCzRw4w5t0sFCV06Nyt0mNx6cOqQ2oCyG6dj6oTkpX32
06B3N0pU0j8ZkWtShfQQwZBi2+pcs2iMpk0ZZUVAt/2DDfLYYA6GqHjUDtbm+03/QI7z1135Zbyf
79M9+V1FqAB/yd6vu7E/+YxrHyQ8zVOAenVehQ8igXno3urtexp2Yf7zDqA+N2M0bMjJ309h/KvZ
P1W3Pr6xvdW+/NNF7ibZ+c9ehF6Bm36f3NHgO+K5HXhp6zVwd8PXPFBBcP0Zd7j2saKbqJo+McE5
dAL7GObM2FPmhPQE5tbIfN0YX8hm2Mf3+utw04f76+v08dpBJzOCf96ZjaKnmOM2u8bNbXtpT1Tr
AwtU9X66Rcl4gHtCli1G0ve6PK7JpaYYeYJ1oqOYN4uJ5ZXaKsqxaev+5D1D0fHmH7Roti8sUuVf
JfkuTk7qoa3dQVobBSThGEy2xzAhB0HZTYoGg+GLbx6nCdgycx1pxU0zYExY0RvOj5aoHIAUEP8i
MsXss3Cjdf6YNFVV9Sc7J7dGjoldP/3ZjtZ2NOvf19fxoydxOV6xhXQehyL6E9ecxS3xzOzMQ2vV
Ken0I9i58ZLKFMmLj5HApQjBKL18KmtnafqTO81b8NOhxrdvmijzDPTIKO4EhTriPFC5FM5AMsia
e/tLQoutFau6oFUiBIPQayevjIGrs7QgBSGgPXi9vicfzxJH0eCbYuGfoNS8NLm0i6tmJBR7Ui8x
eCKGqEu9aM2qiFBwCjXTb19vFfO+KpnClY5+G1uPY9afAGbKoX5uFi8JSvYIfxIMI3ptbIXDkC0j
wBIAZGABxhecXZdK5lbulnaJZSTr4mwWF4hUraN/u76SklwjX8q/UoTrZEpamzbgiDg1Qfe8BmlU
HF/jIVgPIcmiWZHul6/hX2H8z8/OUtaX1Ur8sj8t4bIE2Zv/o18CEr5c1+lj8HWpknCcmN8S340h
Zd6mX9MXFS647LT+XTFgaFwqYUzYhaSH7yGdvdHWE/FHBHgnTGoMdnhdE5mbOxcl2PlU1Gg4W7kP
7/6pTRZ0dPus9SpUMrkUF32PJjA4Pzw3DbtJuyyDlHXWIlbvMsPatlb+3g9e8Bl9/kriJn+2/76f
5nNl9v2pKsF5H5vJl8wob9F39KI1lSIClFoBhswR/KL1G9O/l7JI389FThbYWpNEJSixbON9RVB2
XSP5+UFkDV5MDrUtBoETeuhrY4WYtL1LOjRlm+1G88ubGpDqbrox3eQ+ja0QzJnfSL1u5mT+fv0L
pHpyrBMMWwPCxhMOcJYwgHSUen+ixffKh5r0mKSq9mKVEOHgOkPltCw1oKWvbdMpvaXa9Mi0TOFj
JU9JsL4jngYOAewQtZ7LTYsBaTu4dgwDYb+AUxdgejBEx5aOoc42D/qCBXT9ZU4Vaj8McwObfASm
eYV6RJU/kKIKTTxBm+xrvab766ssCRwvv0xYAXSrNNnQurhy8IiMtDaKv7RodP8drxt27+4nA13B
kfvs3pNx6/z0TuBJDYh9Ur1rPjoffAZq6njjmoACEwcaht4uvXgeMdxX+GFqAtrMAH3RYWEBcZRF
N36lXUZZPFON1zSaonk1UdBZ0zSydHY98G7kFRiM7KYt3ip/Q34kzRveuAE6PTX2C2hCirP78epD
1xMwdQD5grjLF5kXvHoGSIiLEcbU/UGc27Z4v76bkpgVAjg+AeBJwBptc83PHFE72GtF7Xw89d00
OoFfF7pxNxao9B/Z4PnZDv/tvxuaN1iRzbzVDZyicfemhj6t6Pq3fDxaGG5HrY+/CTAdKlbA9WJN
Ci9O5xOS1EYWAYVD3+eLo9cRaOpUeBMfXT2EmUC35I8CjjpzqfegMSMxm3I+aZTe2GzpwtqAz5jz
GW/HUhU6S1WzfM6Wg8K7Lz5B4nmtBq+r5xPaXPTD4sTO/Wzr1g0A+3JFZCEVBVQiMPchP+uLDfxx
5uhFaY9QbAF0FWZT6d4klXVrxRg2vL5h0jUEkgbBY4c/PvinnNuOl41NGpvzKa+yLkjMPXjqCQYh
5g3g9NfNdWGSdD/HlUKWEq0gfLxD8IiovE+IpuvlpM+a/+gnTjcGFUmAbMVB7kGU5i518YhzTMMi
Sdqty3q3PWSNS9/rYcSbz61iOgela4xf+4lR9nL9Az8eVXwf8jucl0Hn+XFhNYahWkuMBJ5iNA/f
Mtcu+WSXqViGj2uO+X3b1mG8gIrEvPalFHdNXK2xtOXUYKDrFlP4y8HRtPSmr7rsq25PjaJjT6IV
dheYOOjB4ZwAlzHe9RX6aJr49rPfElYICSIzdhJ7OTlP1ntx47xe/3lJaeLy9wVfBkiXJNYy/L6Z
hsWP4jY9Af0/4Gyqz+C1w78V8j5eQZfyhL0gLLeGwoI8Pz3S/paCcvE1d37M7W5Gr6hnf5m1jdFz
vuo8DVGkC6b5qU1/NrZqhl+S3rz8EsGbrbVDknq2MF2bbKzh1nlz6jsT6bjmLd82ZaiXJKA7f3h4
U6wA3/3Le/FSruABfNPWVtRultPgf6ubqC323bpl8Ra16tfkHxU1icz2MbnI22RBBoXr8NL2rRG4
zKwr11NWmKi+Vxno3ln84GdNHIxm1SreHFJ7AisQevIxXgKUC2F/s66nC67H9QQSqsjJfhVZ0HyN
b76vxn4YvZBuMm97fUFlp80BxgtnIMOF7wtxxuIbXWZN+opngdNtcz2vt4vbqxJV/FfEXTuXIqxj
Q/00nqdxPXkt2DONeFfVu+EOM/9BfAv+M0UoKzsljgGMZ4KnO+534VTSnpa5UfvryfcSdq/jnRDQ
3m1uDK2zdp1dncY8r24+sY5nMoWdG412muCkIVMfczQJ1QACbypv/xkpKMEjIYZO1g8zaoi1e7fP
UP017f6Oeuu3Cb1KCiEyo+fggj5yH4j/RIc/F77nDjpKzGY/J3eJ4W7N2PpCXa+MlozYioWTuWh4
aPRbca4kTB1eHjGkL7Uqrpl+Atc2CSZv6P/BMpf3pBwaxU0mCT0BaIZMIoczBIKiJxhGMtqr3cXe
ekLbo3UzzyVFKb2rQtBFLmFZ6MnL2KPu6E51dd+0dDm4k+8ooiXp6qJ2biF6wb/EaIkPphjuhNzF
irzpIS+8PsisYYkKZE7CdPV+fsJigAKO9yk6tFyRA3UtTDa7MWDV3HHutiszQDbX1prCccm8COYI
XHQpcFxTEciXMM1syJTqp8qdnkAQDFYxf/jy32tyLkP0If6guRmF7RdMM4Js7JNw9FW1TEmpHD1s
nDAJHhEZbhFf1y3c0rPYDCnI4B8wbdvdut7i38Tz0n8ZdCTmCq/zN23iArLGbtFfmixOYMTJsmnQ
6L0hmeZvp24CiXUDIodBc7KvSW3TMKVLdri+IrKjAwwY1DQwjuihffDy6KCU3pQ+M3X0f8ZxVOB6
Oo09AJ+GnBanz4gCgTsamgB0KuLmarlZJl3h66dOG5bQpOn4XHWeHZAFnSDXRUltyQPxDV6+yDE4
Qsw2E5JltLNgS/qQ3K95vm5ss9c/Y01nUgRX0IN4083gsU+gerS36VBXNw4d7N11XaQ75IO7CT08
PB0m2Kxn0nksnMQ4AdkCCJwjegfr1czvkZJSsTRKhm1guX9lkcu4+X9qG004uebpJ4aMAipAXluO
R2NeqmmfWKs+HMcls5ZA69axjSy/Ycveyny9Cwx37VCyp2RAiozaTqBnpEuCviUYfa7sHIMKn1kV
F9CrOkizHPFtOujVoPVGrGNArqgPRu+Sb4s+dU/xUPmKkgtfYDHw8HRAofH3CzqkhSOClji37v3C
QHej+Tyv5L1tzC8pOSUGBkAQPfPekl4RUsk2nZO64o4B45krggq1qb02cweZU1ungUaaIay1NN2i
eSJRiJJFOgAD9wlKFICxFK/qBeHAaFS1cUrzMshueyea483YbdtJERPIDuW5IP7nZw/vOI4LM/cq
bsjlI0uzkCZMkXiSXIy4ntC4wfk+AQ8qbNVk86c2t4qkSw4l2ORzoHsEZGJobHm+boCyOBsVWrhM
IOlYoFQT1FnGFlzMI9TRgXUemskYOX1qb7O5ne89u9XCPqumY9/aqOwT784ZvOWVaVatWFXJ5AfS
JZhEQqwKWzHEBHJNMTudzLmBNgknSCp6N9uYzTdfWhBUYcIgbA52D4CfxIymGi/8xbnv6AAmyfGB
VdWNViaz4mhKzsvFB3mX+1y3wMqfTH5e0tCxs61Jq9sYqzCAM7iYFuAIg5E1ur4bEtuCTADCuXAH
eGMJrtiba1tPsw4yExbZ+aNeqmbF5Vr9lSAE5zOeXH7fQoLdpvGWoqLnz6dhyp7bsUUyI3uq5/jY
+JPiHSJLIF1oJpjZirRuTdveOC3lT6d41e4THxmkdfma6/auArVO1YPCJAtBu7DBRO19UQWZrwBg
lVRJsLjgdwOTLsJsXwRJL9cSMbUGH4GuLAt9KrU2hYVLQLlooFmzZEg+xofc6bexMTtBmVtHa1bh
XnOzEdzwxTcIZuV2uFH8BfdgOxXDm67pePmV4zi8ziMipRVg38epGM1oZWWncJFSt3KmvnAFO5NX
GhlX38U0gub9g+g1tN33laqSyXKn8leSeAE3bZMnaFmGjzyBRijPA+0eyev8pfk6PdjvKtwUyS2D
JQUqFspPFoIl4dS0cZalY94aJ6c/2tZJ67b2osjESW6XCxHCsRlHk9JlauCdnH+gEVAGTfaWTB6u
s5vrLkC+SX+VEQ5KzyYyOQ4OCltDdAjticeCyqke6KwIyGTx/YVOwi2DmHOpEx2uYEB+tiluWrZ1
Oju07F8m6pRaOoFsOtRyC0wkbDt7u3rE5mVRay+gk3RebWb9Ipn+87r6Uv90tpd8ec5uVwNvM4MR
LLRnfE+zSI/rwF4PU/aj0x5K48FKFSG27CGMOj1SrA5wmTFzKAgshzzLkaNA3DAGLWzVAkrCm/OT
mYGHTqX6S6dqg5V7oTOJ3NbOVGTVqi8zX/cujTd10wTu6u/q4ilbkp2tvVUgwh3MXV2Bda8bX0iv
cMXSO+ZMvOCABtYsqRMPvOXSb3epZ+RBlzT55vo+ymJwrCt6loCGz/thBTt2qxmAeSXEOF5oPt/Y
OP0rILqOZoBsDcA1QtUzRnpEzwQK5txrAPfWPBwcG/whC22DwTM3mvGd1WnUr9+uqyd1OWfCBKtJ
hr7OVh97WFf1j26gZejlhhEwSovwuiTpgTiTJFjL5C7utMyQtJJ+w8hT4W1aa985R38J63oNkYxS
SJR6oDOJgoH4bGL55EKiO5Y7L94v47eOYWhu3F7XTFhDYPzi2XPGEiRo5s42QE4rkBFZdFyiTHOe
hqzESP3w+7ocYQX/lcOhu1G2sjA+IcjBtFy8rmD2OlYs9m/zxfdCpDVI1BQswyDz1O5ajKreVGYD
ZFeMqV6XLhy3/y8dbDNICbkG2kAuT3uxsCJO0HR5HI/+u6XCTeZ7cRZN/Pl18PghlQfocwsx4+Wv
56lZxBYDLi2upw36Am4y0odTN25Z/dXsdpWjCKFke3YuT7gH/Rnzta4GeS4eJLZWhFVdBU79en3N
+I5c00rwHVXdGaVmGCDuc2bskH+3dv6D0/eH0a/3eaFIQ8p2CGEvhu9sD+kc8bUF/+UvOf4+tvaq
hxVL5hBhnwqsWLxo/t0qEGPjDY5ZIaRzLreqrirWUx3MZg2ptra+16qII/F4ANl1kE6mNMIrLepy
TXHMhOP8QS7/87Prpq5TC0Og2DKH3fvjrmfd1q8fh1qloHQZz/QTjhmhhWFWDWduAyHPSfXqlhre
2a8LTknzp7If+eqZHefleNMTfeMVhuKwSqXwkXUHRo5xBeE4TTXJm5loOKx+vcNUHWBn7GCqFclK
qXmfSREPkU9SV0e/xZEYL05ch71ZgL5I31TLr856/sRR8vG8x6QeekzEHhZN7+BmWx1k82BuCixS
xIFVZHpktkm+A4EkWgbqottdFypbRnQLcIfLO7F9If+WlLEBM8sKIPP+6kHmSEcUFoqnTwhBNhGp
LF6ZEadYY6jLaq8sjjMIYkai3yc9uZ8X/8t1MbLNQjsNUhMg5wOBh7BZI2PjYhZNcXSXbdG+ufax
TCJMBUbFZ7hDzyUJXm8a8WLVTPD/we5u0jRocoUnkG4L4bkxjA5y+770BMlkzUPdQwAAmjfevNMX
8IAkCuOWuRu09fxHiHCEHKrpgz4giK27TVxsquTglrt1VASxUlX4GAOaHTFrJXbeW6NtrYU+YfPb
jd7c56CpSnGbX996mSpo7AcgOnrdUIMWfE6xVjHICkhxbNONPd/5cejbT4WqqUTs6fvjoM/F8Pjl
zEHraG7rXCujR70FNC0d1ylsV+O7sVTISK+xE4OZktGocYBKNccDsMp7tw4rWxsCvY8PrAKsm+Uu
5S63J23Ttw5mgcHwG43WOoZkHu3Nsljr1+trI9uAs48W559bo65Bmoy1mZBZb3bWujFU5UFZbEOw
vyhcI3gDdc7lugAHNU/GFpSmiXM7DM/o3Hgw0Xbkj25QDr8mq918QiXM8vI0Atr+dGG7AYhUVYMx
5Ufm9yDV6Il+a7UlJmTanCgcpOyuJGeiBNXa1katOh9Amr1xN6rZdOnWGLxVC3ldJMSFC3+l02C0
fN0oGlY75oYpngn+pHC/0sNxJoX7zTOrba0lWakNKZ0JdgIUL8hCQ394W53h9Il9gRnwFzoEitxj
nWkgG66N+bHP3oj7tCZPE/2MMmgRRGHKMMAn+MFpgdyMAuTuSPLnhc8MrWXg+E/K8Fn2FCFncoTL
xPa7QjNXxGJssDakzkJbA7iStoQdKAjSRQ99A7Dn/22O418Pgz5W5JUxf4nK5eVeLVlCumVC8LQA
OioFZlRr7EC5hYzj3imzMI3/AYNS6HWDyhSlds4r+yhjIP3rCILrysxnQOoVR5qjEyT+7WMM9xPG
cSaBH4YzM0TbCxLZHR53c/w8zQckboNpeLkuQ+qIXLBRoA0JfQpi40CaOc7k5HjCeeVOz0KQ7VjG
xkeL0BLOucIzyMINciZLWLFuGosl0yALQxfbtZqC2X6Ik51rt1uTUMXiSbfHx7y7w1toPgwDps6K
nNOCEMpLAOGjo55VVVSRORWb6f8YH34abx5e+/1QxHZnp536Ni+OCXnyvQ4zhkGXHZBQfNPMTV+9
2KfcDnX6GrebHGM4nRVYMM05qgFsXpjl9vpeytYX7Vc4DIAjwUiTcNJRbV2XmTIAeQM7s2RP5oh5
VB9Uy+xpmn1FACHzxOi+AhoQ+nkQOwoBVxVbKBzpiB3pTaWDeMq/Y8i2XVdI5lL4wQa+is5hmoQD
sBh+Hc/VUhxR2TjkOcNIAt3UrR4UaMSCWjSyMNhfEU1VH5MZDy9OguoN6/ihVtU7BZDhdKRv9KkE
AnQdTnNxc1036WadiRDcZTHYzqDF4JHWvRBILCeD3OVWC/xuDNW7lmKzVMKEk8fAfGloBAzcFt0W
U31sk8Bqs21iAzvWVuXYZC7lfPGEXdOG2ehyQLjgmC8PhK7ocLQDCtAoN0ZdE7QppjLMlBqjRfgg
FwDM0M926SlZ5bepWXfFkXXIcwTlwirApmsMsaSemtoraB8x3EI9VpaBPhh+A2jgro+qpTLfbbRz
N0GWNqwOEIYO/7DW7R7ZUmT5hoMEbuuVrmEVt9OvxOeDxG4X61/T2c3iwBmK+HGghhfjcI9tdqcV
VDXRJ9eNF3/AoQn8JCHkMby5KIaa+xiK/JARJD1GYVSZPKkQtH1jXgN/gSf3cgGBp57oC9J5Ry0u
AnMFNH8T6PbbdZOXniqANQCZib9u/tRRz+4zptESL44Cj0BgBN5m7rpskElXYXjJgjf4e6yWB3SI
D+g9ubcOrWfgkdYgTT5FMdus5NAbiuMr1cXhUGGYh9BxAVwuWDp3Zee6cH+Y2vHD4ev1lZJuh6tj
qdCGBTWEJEPu+UXWefh1Auav/N4FBk+fKm5+qQZnMgQHrttaZZcZXszdxMhNXJUaOOC8LrquiVgc
//eKxG5jTB5AjZiWv1yotdfilaz8zQzIfhp881AfGRMQdezbLKDFF7IH71CoDzvyfF2yzOeh+chD
FxTmGpChvhQ8L0u6ONTBBZWxZdMlQ4d6QrneaONa3WqTfgTbir+5LlO2b+cyBWWNQS/zrrdhe+W0
XfX6jiF13aF98LoYuWoeQPiQFkelQXQJWdehD9ktjqltRcB3jprcjky9fPQHHWN8io4dseL9Zwv/
kNChlxZTRmLvbqlPo10nI2zdD4zxPrWi5tCWGwewhc6u/7ZX4XvKVhGZZFCtc3wF0Nlf7pw7l0lC
eyQNmuoRfLpIiZKNlqsGtWSLCIwvzEI6vGVENMw6s0rCRmAeNwRtuSjfgXeu9G9HnR1rJYKPVCVM
Fhgmmh15seRSpWrN8JRcreIYA3AJOYV+coNBRfgs1ehMiBD/aY4TI9tiIlyq5jAfWyArbVdrDuPY
i6zh6boNyjXiyDegqsfBFmywWsocQ1qwwRFI9NX0NGdtMM6KhJtKCNf47MbIK7+Y9BJCigGZ8RWg
8yOJiK4ac1GJEbIjvgX+yEbDse2HYE53BZCyFAGYSoIQoIxsXTowYiKlBIDheiQIXjsg6CsyhzKX
7tn/2RMxcbUkZE6sBsvlkS4chy5o10/UyHiAhaQVqgjwPpcbAogxUsUuPzS5E7j+e54XESizFHG/
dLUcH5c4Rhox5iPshwFIBt/SoAfRf5cY+s6GEA+4/6MQYUvqjA6xR73imHWg/iF3bGnU5RBZMIL2
4//VRKRyKoCW3aTcU3vGoXmj8a1BN4niNpDKcC0dSHYuRntEtIQ8BnpKx2IEv+mrNfwurd2UHhtb
sfMqKYIHMxYvSzGWDqds3JVRmxsIpx/HUeFV5FJ8zOpyYHMMcFzaVzviBWvmOT12pNyb6aHo/a2F
CbPq7br34psrVmHRFvofOYIdJ0DJc5u6oMe1QgemjyE6AISh8dFzc8xpvNNRD5UBl0o3IcauBlS6
MV+PXPiP3H8e7t0kKGzlZAP/8g+aIatsIEXN5zmF0LFnNq5L/B/Hcn1cPROsHSaawW9oH1o93it6
0Nm/6vVrs7ZBY9mb68sqO7iYHsC9DXABgnrw5fbZa4lXuj+jHaHeoQjTtHdu9nJdhLTWjJwbGvhs
lC6Qt7qU4WCOvPNzVP1qYGSGpk53drbcu2O3YfSLtTwMBKAxYFYgnQpzTvKwxXQsnw9E5h5FbuE2
mirdokMC57dW37UqmJqA0EOvhyhv/76upMRUgAiK6UCEJn+Yhi91XFPQ3M9zQ4/5RPZI/YH9a0uL
fanKyMnlQBM+Go9pfWEtmxXI0Y3R0qNna8+z3b2Nk3tTLsmhwnP0v/e30OmvLP4tZ3d5olcNK8qe
Ht3+QLINtEpHhY+SBEAXIoQNMpuCLJULdYAy0IUs68fAtPJHEIo/FTPdYxhCca1LLlxM+3FgEl53
RK/KpU7MspqusmGLevq6ukPgqcqaEj91IUDQiHoYkZl7xI2rhoBx05jLLmE33mNSpVun7XZ2vbtu
eXKNkFrWObk1IvBLjeq2JwY1eaCSOL80kzxi6uXrdRFSo0O/x7/jtrgbL0XM/upq8wKd+iEsf9b9
beLvk1pxKUr1QKMXnw7FNSJi08ydHjeaDgdfzmw/emSbzv99sIUr6q8E/gVn9rzqiR83GcXZSZ0A
tZse7ZzXF0riTS8kCKcTuXmLLSskOOZTg/Yd2v5EMfUTQlAVcjxkzZApF/EqSO4aVUJxXzD3tn4f
MAK3ua6FbCfOBQhaOFO92EUJAVYVxFYw/ZdNhPx1ineVDvZEVLgA7y2cQb3VRxtlYiigj2ioJUm4
Lv6emm7gLllgT0/Gop+IqYKrkVnxuVjhoGBOkAJTrqTHNL7Tu1+ajfw3etwTVZlJdt9d6CfcqTNS
ULljQr+cetkxLk2MrfQTjUaSPVLyQBfjYcE4QTkBN0VjsWpeR3bpnesphMmJMQ62WUN8Gz+s9Os4
TcEaDEu9WUgVdrEi1yBfVRQUkLFB2cYUYqRs7FJaW5AGRvoUIOqmHWn0UBIVza9UjsknkCzM6OJB
c3l48VI2UtvH7qHHYh0OpDqU9OAXCtPnpi3EYrwNFOP2mAPGfwlbp7l23iYrrnGIiKcnaKIsVatE
CNtDU7dzEx4p2DZwLr3CfXWRdQcAs+JekC/Yf1QRMXQK19cS3cPVWpS89YVN4dps/U85IxDEcgRP
QJ6I96leo4mwaUd67L1nL/EiuKOpbj5xaWOwHiQBuFqx/TyCPnPcxqK1sdZjySxNKyPWoBii5aRW
7D0//x/2/s/rlUPKIFV3KWXpSxOTbpDSGU6EzY/1x8Y4tGyMTNXYjczD4qJADQdwEiZYTS5FMW0q
gUlj0KNfV23ku1QPkf9eFMsmszTTQDMpaCSAGya2JWmrScYMtL3HPAPajRV/X80sor6uqnrLLA2v
FxxL1DpQKBBcQD32XkWoBYtGv8+umALPCjNX8c6UKoPU8J9qBA+zL5eMGlULVEkTJxNhyPjS6RFI
h6/fezIDwID5/4pwhTBnAZ1v2pvYFWYc6jZHq/mdk+wAIx36hSqXKbMAi3d4eHh14dEnqmNlRbOS
kR27Jtni4cXTzte1kUpAnpRDZaIvTISkoCBKRAIAsYilFYEGzvHyE811QEL7K0F4+rN6nIn153nc
vXUFO5TDb50+Jy7dX9dEeqGeCxLOf5q4mWmXUAXNjnFyWPLIeiLPyDMvI4aronb6RIR1Lk8w6Hyw
/KnlYRxfOt7H0T4xV/HykR0aW0cDAmIh3owiGJtXDMtQOHhcAcNjp7VOUIA/fe1/xFWr0EYqCWPu
6PbH+QROwOXJaVjVuoMBF23pL1Xz6COrkFmogTEVurnsiGJOC6CLmGKwkam5FJT6fQx8lPnPexHg
NTcwhkJ5rcnM+lyIcHDgBYo67+HUEqCSIAToekexXlI1AFLP66p48YjoDbk9xOMwQsLEuqBHTbIj
v3SieIuohPBNO7vSrMTQHCCAwGdmLPKH3/yA+tMUXT85KilCyDvZY1J0GaTUZVJFdPTccPaaLozz
XNVdwtddvD3BFwTviZlWgqTLpULNYpcpZpzwkv/m/Kanci2CPTgUu/ZVVWySuWkb8+H/Mp2AKvlS
EtVjXyvXnB39dnWitWynn11Se0Ga6trTUpZvozOYCpuQniE+BumigOeCX+VSpoHhSlunBcNVGqP0
OYdt0QVWifH06df1LZNJAnq+CfsDJjASc5eSMi0F7GtJ2dEgxw5Eh3X6hMn8QGsVaOEy00BrF8ew
dED2Kjasz8BAAEpLyY7DJm7C99b7hOmd/76wYnU5al4LaL2j7t4O1RFt18n4eH2pZCZ3LkI4Q5jT
AjwjYRCRvs7TLWA4p1v06IaD9QulgVA5KSFzPYD+QmOmDysHU8rl1hgoCZVg1WQ4s0uwOjZw6l+u
a8Q9pHiI0D71B+QJiTcxZje7tpuTFhoVwDEbCrCuON+y72279dwqZIWK3VV6saLxh7fgYKYAHu9S
I7A8Ub1mFeTF3WPH0qcKJYJE72/z3NGCmb4n5W9wwBjxqtg6mZWfCxaWsh1j02AdBHdpu9PWJViy
cRuzJ6pqDJaZuWNiWgKtl3ikioASfUZIufgwc23YudUhHnafKXmiC+evCMHSmV6vc4d5quOfxcrC
ZTiMye/rhqFSQzB1p7EAR6HDMIzuaco3NLtzVRPYKhGC43FoGvutBxFYKcxJYKXs6vAZLXh3DDLl
Fjbk0twskmPAt+3Z0bSSdQtmSyNsLfc3WYxkc12SzDXgnYh0AW4KlD6FKCFPyhoMdpDkzf2EmQxj
xEOOoKPYb2c9dMEhfjfETrNfm974sY6mqrAvXcy/8sV2oJpmTk5cuApH/4H9iovnz+2XB4YVDtbj
fDi7faJRXsfEEfLq0AN6X7WGtmo0QHpOz4QI51TzJpCNuR47Zsm0SwDyPI1PmWc+1ipIDumCnQky
L02Dxr7uLIzAE5UbPoGGzIvbKUJuWeAA+Cr0fwNwA8GwKKMAfF9DYna0Uj1o27sOxD+lrgUbxdUn
8+K4I/DAR6cxZ7W+1CUrV9/tNOuPLpoZ2E2QnryvY3qnvJFkGp1LEoIu0jtd6Y02bkAzidLyOW5+
23Tc9l0c1OP++pGSNRWZAE3irSMYP0PP4aVaEzq+bThYqPW7osGKUYtbK3r0hhB0E/QHYE4V8mQm
cS5PUG5k2ZgZOUzCWoejOzpz0ACk0iudAJhAmwXjA+gonneT/6voCgCwm4d+IN98cw6bwlF4LulC
I8MBLAigEiFDcKm7Ho9AQcjT8jjohym1tkMXh25525NTPKmAFyWy8Prg80pIqSFZLuidkXnxMLma
HbXadx6aRXcCK2Es0CYMZLkdqyIO1K1wmH9Q5IXQA8B6mC9DGGBgg4XDQRjgK62kzUBbC1LHl4ps
mRPMftCYD0vdbHwrezTyO6qNgU5/zBMyysarUQ2bPv1tlcP2+t5L3A4+hid6Addlm2LzlTMB8p6M
dXY0/X4LPvEOTKfaLmsqhY3J5fBsEq4IXOFC/FMSkuqlOWSY18ibLaZuusC2s3mDeaxpjzG3RuEZ
/h9p39kjuQ1s+4sEKIevVOg8Ybtnd2e/CBtmJFI5h1//jsb32t0c3Sbs5wHWhheYEsliVbHCOcvR
fdpkeD/8IMDHTNStGkkS+DYdbPRxAq4dmZMw97rRUAVSVi4OMuT/SOGMtmrp1NIYpACNd8jrIKZB
bqa7+0e0KgSIjEv3EqYe+SLOUFog960HCjCufGOpTxmwZ0L6X87nSshyVa5eyWWW43lv9yiiYDaU
XULtLSaFJnALq0qwFKXw2kc6hs8uJ1IGtgoLK+lVbZ/I/ts8uXadCJKLH6+DT2d/JYYzIXQyJnUO
R3qMEmBSK/vEfASp/aY0Jndo9bON8pcaPSv5yyQDq9p0nWb0wqrxdPUBnHWk9p3xaLGf4Iix7C1A
N3CXj1LS7IoBPILKo7FD96zflZIfNidbFLmt2aQFrh7JRDSKoA/n9iB6daiKWNHoMS1ILR2qXfLa
v4GL4t/r1JUUPmWZFQB8a3VIQQiK2M5NEryxWhGBzOpakKew0ZCCggKf5h0BtZqki5Rcc0MUeGYA
xj+F7TfdutxfzqogYKch1sCkNgKY200DcJjUgS+GHg20Uz+ldvSnbimwtMJM2hjRhAx2CTdyX+ba
tYSL+lsmd2PmWBrSpsPi4DJcM/s5KnvaCXzF2oXBND1GqJC3BGcC7yracUAinrIjij+kzU6N9auw
NiIIRX3NWGJeCR4AeTgkSrmlKCwt1SiDmMrXN/1R2gJrIffCXflUuMMmZyQiFlFI4YKyLoiDxH99
+Va72v6l941t9FS7jUqGnbXJXdweN9kl3tec5C7bpLv+7f6uiz6Vy3z2UxeH1IrZkeaIhZpfsba5
L4CHaVrsBnD3/9kM7gJKY9+kaojN0Mxkg3pcYI4t6eULGDX9MdPQx7KvjWe99yyrAIKbIFvJ4yHy
4j+mxq8McTgkUa53WKD6bH23KOlm0vxA+2XyYj/2P8Pv7c/xoYpJ/IyU3/2Vr2+t/TH1ji3gs9eR
XvcySwtgvFQR5tHTvPRiIDgLrg0PP/bXAtGdb8OVYRDF4XymGeYVHHbNjkA8MdiPEJTNlsm2ZUcS
ojcUWKwWQUEwn7x2TL/owxY1SDPpA0x4LsxCk7DosWY8kFX4+4O4S+ZkY9hEESaarTgnNeYeRsUd
VcvVgRQ4jwJnvr78BboCN01B/w1nqow4zuS4y6FeDYCcwgRYlzFJwu+xTZLupJ3yX6NaEK0P1J4F
40n5Ik9BpDwVyNj0ohat1ZVffQt37ys2SREw5gARY3rW/HuQwLJTbAuTlImoer0264KpRwNNQcjq
LmHgrYlOgUHqGAOm7EP5OWc2ZnZakignqdqHkxWEEUgoW89yLiX1x3I76TFRh16QiV0Nva8/gte9
kqIaoGCkHC/44dDDarlzc4oILUh0ad+d0VN+MDJh4OHSXESzf2sO41o4p2cx+l+AnYfhfwBGe6P5
AyUrt6kF5muxTnzss+C7axjqwSbzwaIDbpJqnLHCepci8FXBiZrvh+yXrB37/idaO/6Dh8Icygdw
KbIjfNYP9GPgUjNwrOhcrCgqk+j6pAXyPqLOhLUMKsD6gAy/JG3xLOCiuoiVoYQWPHbMk97N4y+V
YrlLNS+kpev0GOKAlcYj8ct9o7j2FtfQO4UgBmUQJDY5vc20hFlZjHHXsXSCak7dOQ3C+g8wO5Vj
wpyTM78o+bxnglCZZxf5y0wikkHjM6JBVENu74six6WWDio7Oupvpo4oJBY+cMHJUBzyOPIAsYxe
rom0kQlSspmYtNnijSXIRKzFH9Civz+CM1ZjmFPWGAAQkK1v6LhzB8AUYORzxyyBGq2pLWIptKmh
U1TBGd+uVhszw+7UKMFqPbsN5p9tSqLepb9t3EXB+2DNz6GkgFEQ9MWBDYGzeoB4zaR5NvHUocZb
UdaDG0vMEri55YP5e2jBh2LIbmGT+6CnvnLjTTLMGXwK1Mbw1fE5rnztZxEfwWnYiYrBa1b8WhRn
V9AAhzptCVGDW3xVjum5RNco+Q/X4FoId/v0Ip6TZIAQS/V+dAMpM9K7bCYqczEVGz/fF7e6e6Ca
A+mUATquj8txtXsWK2xmR5AWWvJu0pfyMxmfo1EBQkdPwkag5muWeQHeXqa1FqII7o5bNmVLjxCM
5qBRN6/Ck5Om72Edipz/2lGBhsLB4N7i+/nYZzKjyElk4I20Wr01lN7LssPcbrrKVeJDOh2jChjm
5oPqfF3oVocglc1t04MT4xIpop6ltWtgO8AowD+IxPji7lgMcg30K2CeaWWys62W+TRqFMFlW7vY
uGTooLVhu3W+aw2Mq9pUjjo7zn24iVPJzyna9ePGc0ZK2nzfVP0zs0qBo187UAz7gCENaGB403Da
CigcDH+gCHKMQRkEtAerTDyhq13bwGshy99fKamiFLoyoIf+ONfP5fxVj2fBpVPX1OVaAucDwhkJ
GwP0A8fYeSzMzgsxqG9kxV4GqERuzSSLlmd11kn7OHtkyUlCxJqA8LhKNmXWDhhx0wle+f6QUrRx
Wg9s8KN0DnRQACkkV+ptqwYWFc3Li76acxrJVEsYnl6OPDlOhR+NNgnTHzR120Rk+tbP2QJr0+I6
cKtujwAgEaDddOAkgQSAfiVKJKQUUyW4b41WDxrN8phoRxSAgYZbKTPwE/okhJS4BgFVTV0pebov
YXUdVxK4g5YaZR7BiI24VEGj6mC6dnwsclF70roU0LEjE4Pat8Gto4v0NOsa3AprtLwepZ8lhzVO
m/trWbPdDuio/1cKt5aMhlUM8AFgHc0nNTQ8Z3hD0a+vUwSjXi5HAnqLtRAFlGfgXURHDLL4nLYV
AMnVMwdYITR/QD4vG5NTB5RNdOpFguu4un1oq0L6GkDyn4g0aB0meROOf0FRTogYnOFFVUTIrqvr
uZLCrQdLnQtrQXYFIYufdtOz3S9V1P0Mdt/7B7VmmpcUI+iKMKeMnt9btbbMpG6tEAeVmhTmpHAr
wzXS7xjVKPXEV3ofGdL7Elctw5XERXWuLCbNrUiKKS5SU/ReqKrB5FQRsftoW7TxtzoUlVpWVdFA
Z9lCI4vpJ04VaZFkVTJjhUleO5hero3taDa7PE9KUqUR6E6hT5t0ZKLHyqqqXAnmDjEGEuZIc/h5
cxkx706q/oZBK8H5rQoBERHYTbUFp1DldhNNc+EcAi03dLQNOkITZFEaUxCJrR4ZkMNQw4X1M/kR
mCiMG8yKwWagAEo6je3Gbw5wtlu92DhJJwiaefDw5dGjg/RIAQsaHnnoEL9dkp6HfdNKsIN2SUms
zFvgVTp4afWoiKckLtz4JO8zAvqPdGOZvlV9ua+gK5cPnaJo4V7YyXSLT77FkSYpRpomyE0h/a5F
5fcqrtyyGCw3jApBkLIqDMlWTGAhaS3bnPOyunpMEwmQL4M85d5Yp71btJnm2QBO8xGQioCbVuXZ
aE9eQD9QLedvQ2Ib4BhoAYEwahhw7ZX9wsArz7mv0vj3/Y1c0U10WoPEUdEQVNt8RjmrbLWUcflQ
Lsf0QJSOSCthON7Ty5AJlEYkijMqDRiAYgnQOUclRAaAdkQZGakV0bzKWmIWmglbskDqAnmWu9ND
RMsJ5QXM1ppfKAGCuJdckp1MwsfiWLp9YOwlF4Q0u/sbuXL/bqRyRhphAZMyeYmk3Ni1yJu1Sbz7
EpY7xb1U9QV2CEEBZl2djyD0yihL6dRnnYU5zXroAT8j2wGm8l/vy1hxNXBpmA5euJFhi7m8WzxE
uVUamJzUK1BMAAXkIEeJPxe+1ih+QbNXQEe10vt9oWuKgc4QMBfqmJhH3fnWmExDyopCsxGHYi4r
qX+kyONLovNZcTEobmHCDlkaDEzwzbiZWVusxQPq2EaNmzhqIEdfjH1subL0IkS/XVMGdPzCWAD5
SEPrwu2KsqkzJXmGsCL/mjlGQH9oLCQDy1w09P2HzcMUEDrmFxxWnpGoLctaBrwI1sUKjYDiV96g
CStzy3oSkR+trupKFPdYk+YUb5wSFxicd0C2/TEMXyb7sUaepCpFjnlN2TF4AmOLrBaKF9xLv+vL
Ls0GLMuJvvQmOj0LXeCV1/KUcF0L2qeN9A8G4m8PiSVDbA0afAimiEnkVIh5QRpVT26SSoQ284Zm
fwwkvx35P8zELliLeMrrNoZ7eYXXJDMZIobh4VIjzWtfuXjS39eKNReiARTIhsGAaf+UlLSGmCGj
BlysKb2k3UiKothT5vhUVAZfu7zXkjhr28d06pgJ2JmorUtXoWZJWDiqrm2kssAAikRxJlabbTYW
BXBIqvi9zN77+oetC5qa1vcNhhxXF8l5k7u4tZk5aWFhNbLO3EJa+Nz2eREFtBO4i/W1oGlseRFj
4pfX76pM57rEWobR74ttiuBFkJheX8o/Eril2FoZNTo07Qi+2F/oGQrBui64QqJFcIFtOHdVFy3w
SaH6Gpek7n/OIqcnEsHZHECp5DGwDIEdUO70wHB8Z3v/pqwZNQDULSDlFtwrb2jMcoqdiQLtA6wS
dVeSsDol4W6wn//cl7Nm0K7lcMdRa0nHkhxyehAJAF9VYtnm30sAKDYSLA6yozBrt/bMDg2nsEYg
Z9WKh36YSft6//d/NGnyAci1AC6Ac8pBUsNkgVVISaM1vuoXhYsCXbS15vNA3+d8x1B+z2Z/6Eu3
/NYCo3l2q/THlDmE7Vm0Kz3gC0siAJA1HQHwNMZGEe+hzYtb+DRJIMyz8V2WDURa6W2MnoXNuGvH
h2oWCmgAGYGv5czcUGmj1VsOfF8OWjqMHeiG4L6uFZwRef0jgltGGKmZU0gR5oYzto3U08QG1xw9
dOo/hgzd51ooEwVNj2N1aWubVOek8IzJ2hRK4mnxF4Me6lLU17IWNS09LVArdAHgsXWrU5NW9knf
4Zsiqzip5jme/iisOqi59lBr+g6ELaI29WWVn5QM7S3Lu2eZNeM2OpVntQegI/AiiidFqYLS+tMt
GensYGYv9xV6rf9MX5rhcVtA7aryD7synIuiVIGeBdrMfX6Ut/ZJ89rAOPRb1QOTk5v55pme2sf5
F2AKPZ2U7uRJaOtpXd3LAmsjE1M0o75Wf7/+KL7+PkqZYkYJPipUcYl0tkXYDfZofUtle5NMjdcC
hFLvTuOkuzalz3kzPtmt/Q2dvsH9/RF+CmezUBlpw0aHC5Ees620TR6yfRgo38ItcCePbNPt6Pm+
xOVw+cPHqWMgE1PtQEvmBOphUqrj4rM6TLPGA1HHb30J2HBB9mBNq6/FcH4rg6arUowtHvuzWrm0
8OGEky3sUyuQtFaVBpMlKHbxqsJgAg/0pNR6rzELNcyu0s+OUf9xovagp0ZLZnqxdS9J/BxtDWFt
eUptCnzbmmHE0x4PEbzoFHiF29vbdFKmVsD4PSbaJpwtt2rjYCxEXelrNxat2WhlQCMkUpTcbkba
pBkVQ08fTAUxWSWhGzPHMC1GJMpe/x03kqBUtSoQ9VoAd0NTMHl2uyxkptp2NLGn8c7eGTTI3BpE
7v59VVzduysh3N4p6hABqFlH1yBqNT1gCCvnh2oLbtiaV8Go4d8rWT7i6kk/xz0asE2DHgMiOPoP
aAb+Kl3/as6OdmVjJeXyqyc/9TKSHLQNK9GhpnvtUX5rnvOn+aB81wK20128Fp+AhgCK6ZeW7m1R
64m2HMi9b+E8myPXeOw4+BYn9qJD/Cd2je9GgK4pVMJTP9xrRyWAY8uD4Ri3h3GDnqLkST9kr6Nf
PIa/s8f2IQkSMr44aDbw7p/zalRzvVGLsbg6gz6e5TCOoE0wbz5QYWEP/Aiodj7IbjMkvfflq9MS
GwrtTju6G6WH4U/r09aVt5bgUSBSbO5FaqmTSudFsTOkqNKv1GO7WNC2uGZh/1kt/OztaiW5bGOw
UEGtve5kBvVJsJ33NRo1uNvfT420kA0JRy37fuTeP6r724N5gdvfnevhUBjLSSGq/A3uaVf2RMxf
92+9wfcuOVISIsDD55vmQc72g7lVbEEJUbRDy99f6Ztkzt2QLu3IUr/HHSWNImKNEO3TJ6sSxqjg
LPuUkl4DLijYE/4kQO9BfuP+iawVvgG4/r8GDLbqdjEK3F7U2xDlhcWD6r6j0faVecmD6l+iw/BC
K/IGjEY1SJ7Uw4TX9Cb53r+kW9HUrmhPOQPDZPB+J2gJOc72qRgRpcWi4HzR2//bhCF4uF3orMhR
XXVwBzr6rTWSeMrXdoMK5qM0EOsx39zfV5EacoZgAJuaVqdw3PkxGL91gnrGavXm6tT45INmxk0d
LYtp/0wPkjuek02KTNREVLc843FHt3X5MBSnSRQqrObmryVz5kGN62JSKiysIKXn4I8j60m0VV+b
XbUbNs4DRtkGEMYJ9HTZrzun99FKfnXn9D7GaGgINZ2BjWyTggaNQXovn941+xx3AmURSePik8oa
JQmAz/RYe5ja/N5vk13kKm7s/38pCd/tMMaSPlJ1MSSSV8VlkGipX5kCf7G6FrCHYAYIhT6MUdzq
fWp1TonEG9YC1x3v0U2m+fHoZt+mgwg2bV0tr2RxylHHeWxGDPsmS+hEGVXizCoZR2vTO2iXqSeQ
pHxXChKn2TPtLDRCpxvTNja2mfWkTUQN4Ks25eprOG9jj2rcTjZcgUV75s6j9UUvNWG39fJbPmnm
lRROVyx9GkJ50czwlHpzYG3lQDvaR4QbNOgD0UD7qme4ksb5HnvSRhPZYnh/SjLMfOyswSut/xLU
Xgnh3E8xJIozyssdzxV/ql6mTBJovuhoOK/T6UZbZQ4kOPmPbDgUsqjjYv3ZdrUGzqFgCik2hg4S
JO0r63Q/ZLuJdUGW+OglocNeiXuvAOWDjYzh/VstunCcoylSk8nNohDZO91nm9JXDtKLjszP7r6c
/+O2ffQ4Lu21vE2s6ViPTtShG1VNgP+bd4apurRLOuqWY5Yrni0Xk4EHXTINBOTPwzNTbBAKV7M1
g2qm0Mptpyo53YR5ZmIatqVwh06uiaDUlgV/viH/fCd3Q+IeVV4kTGCBwkAfEY/XJfEj9WkcBDuy
GhrjNbkwlmBc6FMmWJlVU1vmieokdDFhQ8IpCIfK66U3wdavXvorSZyhk3uq2dEUoVu7SV1mYmzG
OTHpMn5pMcn4ooOgwoRFA9mWppzvi15dI0i2DR1PdYClcnptNE4q5VoGykY1I5RpCultxzdDbY9z
FsXrqyd3JYxTZW2Wi74bMbUS0/nHNETazsrHpbwWy27VY1RqAr9ZYE+1KCG8eofAlwtuW5SxMYF/
67TAflobcYY24Tb85SA7SofHST1GQ1BHjwzdRGhKub+tqyu9Erh80FV8kRqKFMY9BE7NsAHaMfqV
Hkag4cQKqkiG4cXz/r7AxYZ+uhQ2xizQ7IM5K/4c5wrMH2jtweV9Z1q+n5Tmq6lgHui+lFV3AV5V
TQdH8ALKd7usgoJYzx4bdgwscOqNG3BeMZ1EIhzD1UosmjWWA8OkPUi+b+UM6BecrAKryYFoMGNy
Uf1d0M0kpUSpnzCYSooKrbSi6tXHnBy/iUA0hX5g8BUlOG55tIuLHoQpywTfeJy25j7eDKfox/DF
Gkj3nD2bO3jhX6pE5kO5zZ+noED6tztXHalfkHrfiF5Tqyb5+oO4fWgHZifR8kGTawWOn/iWW2zq
AwuSFz1IHrVX9jwLXd1iP+/tAudM43TShjCEUBnrZ0+/Qq/2pc3sKsff2ZPoYbOmUdcr5OyPBaQb
q5Y+tjwP3jBcRnL/vs5+EATeWw93+edGNygdIALFpgcHLM0PTuMekWk9qE/1l2pbut0WRihQ9uFr
tKv33U7+dv8T1vX5SrF4c5CBOdbs8AnpzvD0TbJvSU1CvHpFT4A1c361nfxDLqzVMEscCAKMT90+
l+UeONggDPt6f0Fr1uZaDOev0Fg4g+0M5g2JcplorqjdVBOoBR+L9NFc22aOdWiP1bbzRxRhQrd8
1ffEeige9F3kz/txo50Ndwgmj27SnOh+/osF88PkjQ/xcfiGf+9VkvyKt7lrCCKDtRkvNBn+bSn4
MRc2sxg5THzflH+t0fh30t0yJjQF5ZJLH3JPtn6FzsHEM+X+xq/GodeCORM1NpGZAUcLJsodXJkw
1zroxPaynUpswcVZ82HXojjjM+d9lWXloku+saufkBbwl4ynYEEiVeKsTaS3GriWIOU0/nlKdiNp
SO/30Kk30GzsnMdMkOsQrYozOL3SThWNIa/1TN8JOm9Zl4gVQnQNOZOjy6VNnR5CZoVID/M+gYz7
+/bR0HrHqvHNSgZwf7AMTCNjfBNZ6RJw6W6xV33TM76Wj/Ku693+lD+MXwuY7+7PT1DA3P+C1TVi
qHMpy6JtSePUw5mpzKwZPtqpnzET64w/Gu3F6gTphlVDAPgUjBdiLBZIKreRwIRBpyjMWjSeG6TK
Oxf0bMzx5sgVMkqvO1sMCID6FREHWipvRRVAkswzDVMC2tkC+r0dDJh8senXUVGC3lZdlGBJh9kL
q9OBM4ThuZOR/cyAQHJ/X1eLrBjYw/QmBuhA1bo8Fq5iRyZn5shCLFlp3aH8E5lBVfo9WCW+U/lH
DSglcx6JwzI/M46zthf1Ra7BKIDIEj3ciPGUBcvqVj6Me2ob49KdXupul/zWp5HowIrMh+3wnrFg
ABXpsFPG/ej8ESx99bSBPbYMDqLXlEd8lu3Y0MsYXeSq3RPY1bF4pYBMwCySpG+LTg7abIMi9DLc
j7DRbfVnua3IPJVkYUcRcWktXvnTFUPHAXjBgBANiI3bjcjBoGaU6TKLluQ2SWvp3BXOmbbg03Mw
UumzlMVkQPc3ILaSV8FWLC70nnDOxSZtWddSiYkLEJF5ca1cdO21j46YcdnNTH9oOiCmZZFfvMf/
gUVAR68vKrjoNzdAP3u7bGQ5oqLtMJcD6pfWPlH7OJSPowitcW1zlwEWe8HCxY3jtDwvaG22pgPv
UveHiOZ7teywsupSxSpeS+3PuVa+AyDu9/19XdOwa7Fc8iBsZswXzRCrbloMJkRl5kthTkKrOrVT
J7jKa74NTfvQZAdwteimv93JydSksp2xk0n5DjLBAvO2QuaoNX8G3CNArS53VuWfto2exrGEhBc0
I3IL7RVRn17kXsL8qQM6UKEIzP5qxh6A7Ki1I/+LSQHOTMpqVfw1mlMaqIw2P6MK4P9VQ/L62dl2
qRSUMapMmJqWHVQQ6LZSkbhtZ98u7Z9lLAuKZ6tbjEka4L6A9QCdIrdb3ElyqksxzlPTayIpL4mG
iVxLNH+3GnYBzcdAIgjAiHhf34oZJlaqiS3hTgDXRdt1bULkxMJcZO/1zAfoil66NHdR+7mvrqvL
A97KgqaLPvWPWvWVLwjn2cjiloEFr7cXvgVjNL0hFKjp6uqAOGGAUgh6hI7729WpSqumWtmhO53S
4mDnsuYmWhP7TiizXTurbYD8p3aYSvyvwn7Vhso8dMi2C3JRayAf6L5Cp+3Suoc+eS4WbOueORIy
jsd+eooSr6YDAWsi0YytZfnF7BuSdgJRVDU3XpTHr6q+DfWThCREsXBZt9H232/+9edwmg5ubKPG
wA1aTS227QD6Mo8vuSTSrTVDCBxMjLADrQEz85yhB5VwPgwVvEzWWL7l/JjG+lBYGA42AeLYRA+W
WpGq+JcoyvBmSITBxWNAAENM+O/bI9drcDgYdquc9ToD9ObANnKLTA6Y+xJaeUrW/TtF5uXxg/oh
BsmT1miU82juGtxPHUZ3lgV9QNxt+SSE28pMKUDlQbEodXD8TsdUxwxAopf7WsHHR5+kcJ4LjWJo
xKwhRX5ufuZetfkS/qm3v9lDlbgiEBMuyF5kwVstILmY70FhfVnx1f3PBkcDn6esnIu6No5OGCpf
wsKQf8VjzbxocAyBOV2XB2SNhacGEAPcDupMs9u4grze2kzGYYT7kNQ8mCRLcLf4lMj/rOwfSdwu
Do5c1IM0K+eo8AG8WDmYa89PzNOr1yZ9BIjCMIgA6rmb9pdIjD5gAgyAvACpv93MBdVhLLRJOZf5
POzkuky/9HWeB5ijMf22k+cvBqvTiWS6Pm6jUdd2As1Zdu8qpvvrAxDtIEuL3rtPJI9qFLN2GaI8
Z1/ZH7jM8WI8DN+zJ/nYPuSiocGVywCyu3+EccZU6tPWLCDt3NDykMm1n7aJO02tL1iUSA63qyi7
FaUGQIXz0OPtGUePXWV7kT3vK21ftoqb4LlkZIZEzDR/LAdnZyfJXo6TTRKpnjL1m/vfs3rIV8vm
Yi4A/ihRPBhYdgTsDR35r/kEHhl3UrQDTXW3yWXQbjeCXVi9N1dSOXPKEpqbTQGp6OQJWjMKwpB6
Sa4GbS/irBHsN5/iG6WCOdYAJWoVYArp83ereZh1S/QK4FNcvLJ+BA1Xpqfv2YC4E0uSs/fM+g4Y
gH2n2GRWCswMqZjClrYxXIZszkEh6QSoVq6ZiPimBKfJ5wENjJsXUQ/lkrKS0MHY22P9oDPzYLS9
Z1TdLk1rv9VEe7xm43F5HAXJgIWk5SNXcLX4qEp0yaISTMUrZg8VjKeS2d33m/y5BNsN6V/vKy0f
gf3PZv8jj7usFevNykSQe25je1sCHQrlHL/IencsSxeX2J1B6ZsZoCbRZLdxaCCQv6pUeD18vHXR
QctZY8dJUEHvbeWcAyHImtgJEa8ra/3DDJTV3hk2xjS73WQemvmoN8l5QtlnpltTAsaxJsjQrZ75
1bdwT7R6VFpkH6B4WopcA3MbnWB+ZfIZGWZKRhGCx+rVxcD6xxPCUvily5FUpY2Jo57G1wpAWXOg
6CQX5bH4KsRfJ3wlhltVo9hNPliFes7Tpg7mDJQ2PUDRYqLLrJcA6IHkl8uGBo+mhoVuZoxozm3L
wdfswvEae072ajNi7qGT0JuuTq/UGquD5TQhYGQy3Z/VuSVWUswebfT+IcpKtruvJMtTivdeSMkA
bPqDj81Yzu3qTgyR05u6HqnnJKwe27o4R50t/fswEdhe8I8Lca9m8TBL1GZdbykMu2RO0xZg29bO
bhSg0oWFLRC1auCAPYIoByBtGC3lPAXwR/RGoaV6thLtR8LMwEw3g/oAXCBiOOcEKLSp/DOuqJsm
jW+MReTmhSPwG4tzvNlTjPqBPglQRwgHUIbmnq/WWM4ARW2ai2yURO5TV6ch2gnfSzPyIvXL/QNc
FsQJwzsD/PaobuKlwU88S1SadEXqm0uflGepUp/pWARR2XaklOedNJfQe4wOCxwyn1fF/BmGN2yM
HYAUBnNSGpdGiyoJiGra2FyaeQrstt8stJvJMy6a1MxBO32vwb0kX6LW7wEXMTS7edigoUfwyOV7
zj8+A/x+yGsCwFr5hGOeNCweJttpLjN9mR+BawwYq7TfIMkVGigegYJY8i2A17+jYDaVB2oGmeJ3
KKH5sbFvp608kOoYKxuqgXXmGBYYvQIw+QHNup302JxFGCEfj27+tNBlt8CNGTgsnokhtiqtAcVN
cyl31q/sjfq9W2H+aN6GXnuQn2pfgz9qtnXQBsO2O9Z+dh4OrTc/yg/TVjQ+/FFOuPc1nPmSCj2R
UNNoLuoGhM1+43Y+CCZdxOtwjCH5/TZ5jLxHnuCZsHI/VKSaTAXhMjJOfFtD1s1V5ORye1EogDcL
t1O/WQa2voDFhO28fz8+WwQg/mGWD6kHZEKgtJymVg1679oWmsr6cmvl9SVPXp263CRxi2xhdCwS
xZsVA0D7w3srvXX2tyFVBHr6OfRYPmLprwDUh40fziQg86/2Umk2l8QBrIhZ77SKPUfPRuExXXWn
1sNIIGZPelBSDRYBb/x3wS6smAltoTTHuxMj6Rj0u7Xz6HfHYFlO24vOvoVDC9zKNxapOy3LCdAm
CCDfyiTejV+bGjSmpzKNtnXcuuhxMaLvVEncUtUFEQFfElnuLhAa8D2AEDUtg8+RSODV6KpMay9A
nUBd4FjUrhRt0Lg7AzGkcAxv7N7puDHZUyWjIywr/URTBcmFZd+5GwC6hQXkEjP6+IN7GptgCchD
+KdLVFQKYc4EQOkBRBqC3f/0RsRS0VmDchdkaRafXu3reEJRqO8ueuw2EQit/MT+SrUHC+B7wyUs
PLnwuu6PQKr6aXGAVQAKG44dqgfyktsz7x3WJTKLjbM9b9FvMz1Mo6uPPTGMA2rYiAgIiC7G7Sx8
zXy+c46sIGsNIi+8JUBjwRsWBm4Hq1Ltsydtg90viiYXBNyuax4EpuSzA+AkcRcL/O9gga8hadqU
ANkFcA95y1E7n4nuopbkTW6gkDhot4Bt3PY+3die6Y2u4lMv3meBfIiC+cnw7u/8R8vUjVpxX7VE
5ldRVWFoHSi5FPsMjhh39Ngfe5/v8mMfVMBt1w7KNg1Sr3Df0BlT+4034Ef2zEDaAABwA3ZPkm6S
oNykgn6yT0E491ncg2RONblBgdI+D64C8Zafk5JIniVYPj/jjJz67fFziqc0hYM+rw85xVfZRacj
8OsvEfn97Sc6ZEhzDIlMBNrO187/EgpUfhVg3njk8X1ejiwNmZEb9nkOBuy5tjW285a6yp6heyTz
ape5jxLGAfbY1839817Wwx03qhRI/6CvDR7mA9D/6rhztWrVkfbOOS4utnqq0NLG6ldanlJGBe5s
5QiR4sUgM7r0F8QPPl7XejOuWSmdKRrlKxeNOkAcVkvELcjHeHIpOEr988quxfFkrbMSz1DlSjpb
gEWv2K+s+ddbB58IDm0VA/caHmrLB1xtnVGNmlLXPb1obYmaQEPsMkCXsIsAwlUiEaLZ54NSUANF
KVpZmokRNN5K06WoWRIgkGbHJNQiUryq3/QGQ0uCY1oVtBh7ULnBsfAhTqpPfZG3Gr2oNkrZqOpf
SuTPqm1FBV70sz5gz9AVudQigXLDO1E03gIpQaLsYp1T1BZiPfULAG9VmCwsCJVVfxRh9nx+9DoY
Ml4qvBh2Bhkpf2TI9BUl2ojZpQ3Au3L6pe8n910i7DEDIUW0Sdzef5W9dlPiB7UlgUZ+zjEv4jHG
b6Bqt7RSLF7vSmNsvZXbUUvZxXyp3NkLg3LbBG737f6V5idrYU5uxXAubFAqVjO0FF0yEm4MYpDJ
R3He/QWM5V3tRxu0/T50Xu2hz9jVyOtL6UaeyI98wPHeGpbbj+BuR4qAxWooPqL8Hm0lImF0qycd
TPdMKNG90X8C6qyL6Q5SbmwC45q6xiM6OQTxy5o2X285585MlimRKWPLrf9H2nctN44s234RIuDN
Kyw9CYoyrReE1JLgbcF//V3Q3HM3WcQlYvaZjuiYHk10olxWVubKtfSBOwrQYoj0oNjG1dPjSb8L
UjHnYPkDLB+U46ivU8Ml4iDLWVxHFwmJQTULdGKILK8rnNutl/kap8Cfntxra9SoyqYJ884j0YV8
xFYCyjhNx3YyVIs3eCBzUwDWGhudGXpvjubnuV6NjgyW7dDJd5IBkRWzBq2TrANZqlcO6+ANZfxU
erRizAjCK5oJfKPJrJdkC37rpXefDX5J8D5JEu466rODKGqrmBejS2sLZrtdj+isU4BkHm1+4mrR
B4Pd1GaxLp3I9t1zY3e2rOdrdBwluHs/UjPb9L3+FJrMKXD+i/XD7QTvgMonyERuj2bf1bgtQDV8
aRtQwairuhnNuuRWMuKMSNBT9vzY3l2WD/sFmG75l1oaZJiUPXB6aCnTlvElJ/I6gxhA7q1lRoGK
0gJg7T6VS1mivEHVlHjU9bCE5lrB9iGZ1tiesk1KRzQZ5Bbe2Hz9vxsbdRaCCh15TFZgbJCciYJT
0x/asNfrpZHdzyEP/hZcvjKIx/EypAKKMI0zLo+Z6MIrZtVs0+TiIxgd14EQQ/YEwAgR8ei4bZlV
58RPXKQX32TJp89+gwaGNtxjiKNoKkx27AL0VoTxRR5WlXL0wi34mXju8/GM0iAXuHT+f+rxeI1x
GjXUnu/x8mbj+NLbGmD2pZX+FKfI5NeA4Dv1CsU0nc31cqH6umD2LgEx9T34+QCz9Q7Ssm7uErMB
7n/cNDZrFxtwP+Nz+IXB3rtsBIg4hVOeDvldWnE2Sfwuifk+vgSM7e0BLYtXg4cUA7fA90y3V0yT
isiDBU5HhpIy5DFuzzwb4t1b+GxygS6m+waSQB2BfmgBtK33+tk57Xavzvfp+9t7647xkSn0dgmz
OjNU5JanNj55QroI1LKmqRYBZVpmF+89s5kPzooXL+L7TBlGOZFOgbVYAP0uHXYPBVd6bdVnl2Ej
vjTvwdF/B77CkVbMeQBPRPfkvcKx7mNWzwszWjqjk3e5dfmwDmlKpHlBTaXRCXTIINRpGQjZpTD7
HaoCW9955QxVn1S9kv2w9Ka+vxhvzVFulRviNoklGebW6Sp1ob+UGpDmO1RbeQ0w/Ar0Gc/Sgdi1
pTm1Ez5lz9rFs9hV8wo8snpg/iTPS5HQTEbh9psoB8xqYTSpgk5TwFqFLRulE9iS1Zm8mdveYamD
Zdozj2ac2tVF0YZVmCvZhWHA4aO6QrKXhqPYGFr1LIDOJDIf+6bp0n5kj7rUC6ZVekmEPdY78G1i
CuU2FJfakKePpoxAfPpXSg1ZSBQL8POryDmU/UFQKja4kOqT5V6LpTTXzCBAfoSwTUbeCTTY1CDa
TMtbUBQFF0n56usTkzmhtwQ5mjnsiPrRCwrJZMSJ2hRCXo2hl1KtF6GRdTkKpmideZ0sPKju05J4
W1xboNwJ0pIZ4xWwwPnnvE8gMHfikj07OLn0pfJ2fhH9rbiTPtAKYKCG+3gfzKROrq3fXRaoSKU8
Dw7li/jul0b3En9L9rhNPjvT3+vCaogscR0W6+JZQM/ugvGZaxizCmpeULNPEDIqUy5mmdAIVYkn
T6p3eOysKldeUqOg9yBCDOTiYYSHVoYIjt7b9SNjFxI59/OLPzAQxzioyIguTCF9dmkT1NnNGk+p
/RQmMvRNMn8xnJfyhf9IN8FTiLeStIk9ffxJDumpu7ALvvMu0f+PcdBSYyYxRjrD0FZdlatDBOMX
YVu8BkbwJO8Si0GPXRjoSzcDfeJoa9NpuToNcd6XRT9Zy8fE7OsdYMO61748nlD6VTYZQZQNhrGp
3o32qFsjUauN4ERhc7heFW0Lz3Fq9CNkoLqFXPzdy542NO3Pq9GUXY3WpHLMLwKasg1/mz8nW25T
HMByubRM9BVHm6ImTh7RzMOjc/nCbL19sU6OvuPvgnOkJwt399wKXU8e5a9KLYbblWFIgViY6H2V
8jqKnccLNLvpUNoRUQWeION0SoSTGSH2IIBz6TaihS3Qfhav2nO0Sp6VkxTp6dJC0eUMzB6SnYKM
hgIBiTuRWqgKQWExhSQX4cgnencmrnpEpLkVfsLjklOa2X03tqiVqkcG5LNMUl7ibYgOS29V2s1r
vrAfpr/k+makB0StUoD+Z01RYCRYJydhxR55dAo/XqTZcQAdCPExvCVR9Lrd3KHXxhAGK8sLhB0/
hEPwKVQ6/+p9PLbyS91OjQRXPErMQM3LU73v1gwvxQm6cPLykrwFRr89O7bdb3VEigdPfzXcVaQ3
CwObmTtYBME1vN1Uz6XcQ6p1ceOzpLykZ7/U+WPtYNvtHg9r5hQhry/hJYPNpoDB93ZUfsbEZc4w
1YXl9lGi6Wxq+P4SkcGcEWRsgZ4GegOk2tTFD2KdlGuLgFxCbh0BHRYHjgogweOR3N9/eC5N2XsU
AycdP2qnSYlWlUWZARuiFCg4JjJUCiCfYf3vrFBDYRvAz3MWVsTgiYF+ad4v9qzez9Y0EHSKaFOD
hkTTM0o5VNqIBxMNtxnFD5bRbDCLyDLSUadi0Aewp7a5ofkbRkCPH0ReFrbE7ERCZwgbDr19UF25
3RJcLMcSpJ7JpW9rTU+VMjWaalhsjJk3M8mkSqif41jdmpGCxhsGH/Aa0C2zkg6WbVAhZ63BEx0Q
Sf6Njd/b8b0hJqhiFsV56YAMW1EGymZy7OjYA5Dw1vjIpID2ecBnFAP06dhXT0YDEP9CoqVdObeY
14boyQSEDfB3hVzqDNVpEXwhxUlauqbuqqL0cKavuLrfGQncFUEOEIQE/epPm+z7T/87IwZydyug
lFATDM3CWYGXobcr0+X1TaA3umRO2XcfifanBn/89wdlImOehAHAfEMXqoMxl9KUK+oLUcLgPLFP
m+MYLAka3pVMfkcORD8uEWUS1qV2kTIOY6CqTI1igrrhtunZtMHFY3NbNIeAhGGTrOQtar68aWjr
hcv6FwB2eyNgE13ZpnxnU7YTRQxs5zrzukcx2ijMai1v2iOxkRG28/VHbqfmC1TZ7cR6+no8wXd1
FHro1KMzaQuBa3y/uQCCaatOcUTLr846xdpLdOTYbcnpVwoa/lHEOPO7/pBtlqredxgB+hPoY9Sl
fccKmAFfRUPRp/Lak42nvIEmV3mNRGg94pFH7LgESaOTMaOT1hooQtnsaxBKAGV2TazLSr4LY8bM
SWRUORqWzVTDfx3Pje/k/bc0tHrHG02+0lj78QTORMXIfACFPglkAOQmUesHMV85CBtgR3x0oxU7
4lsys4Um/Gu213ZLl/mcu8PNh7Il0l2T77k9okXDsVXJsM2FbT5aMda5LjQfj2fOpyEsQeFiYhIG
KvTWQhiFotJHcXMJSJRs+jrP1lWmVgbbaJoOCHy5YO8udT+tPlLbAtBfE4klDbkjQ6wkDJT28HyR
9H30JO1XT4C0/Twe1m+tgT5m12boTaYkSga2/+YyOOhD3UhP0l9ua9t7zpRP1crbOdK77uj6udXP
a82KPixm7bqsHry7DfAeT2Cz1H8Whi5MZ+vRN02rfeVw2YqMktbgm2Qw66nbSAG07MwGtoYqBqqJ
yCS66TOqWsVllOzmLYt1cDUCka2Y5WoAEzqx6mch2nI/Nbcm/Kdm8pBB3XmDGSzlv+4qnfQqUXdD
lZI6q0nSXPh4S9q9UBgrTIhvZ4ZmGp3ebfGnQccL2oqsyjH4s+kuCkv+ohkezRe1N/m+ZaF9kDeX
LnWG2AEwPWc/gdfyK0NbMZpLpI2Wuml3LItRF7ptUqxD9rOQEyNRdNRL0tQQmLcRHbp7pTI12Ry0
cwu8e2yJeDCLm4630w79pD/Fupq6IHWOcar4mMdWrxoaRP6aQ1Aceu8UEb0riOENMmRndejwtN9x
6jTQYbNG2RbW4V8QXG1VH5hm3e+9hUvxN5tNzQM4QlA4QE8VEm00ZJJoBHzJckMub+/HT4BmGL1e
l3p2YvTPEFQeoT6Vn5Hdh1yl7luROf3KDfw7/iMkZfXDYWNtWH3zkayeBfBwRLjanwIrAOhqQMr6
n18dKFxwBh4fw7nTruAyR24JYanA08zETVWlaa8MCAuVdcKyf0O52Yuv0YfCrGTNzqr6ojYvUVTZ
j+1OO+NuxiDrMOG9NYSj1PYV8jDxkLWrL50EOT4ylu9ipL2xkb/XwnFJIWfuSlAEgCdRWoErBfbj
9lwLURVmjTzhdoVkmw4XIhGzYEVTQWZafouEI6gySbmUm5yLJG7MUsejFEq24ie4sHZ80fTiJJZ6
8hRv/Ge0LwO3JlicwevMmjU5pNmYNdlmTrlaora+qwTAU6CcMyWYJ3zNnQRip4SFyLSAbPLsZuKf
t/nIN+vn4QmcEr0AgIKFB+JRXFJsmHwlvcLoKIAgNfBDEkpAt3OeDlEqViziGEba5xAzJaDWe7yH
5kd2ZYKaXyYokZPqvfpSck6BpQwyveUDp/XtmNkURl4g/O0+Ib7YvTy2PJM1wJxeWaaSE3IR8Voa
YHB4xNjVGtI1OMnfrf73L/ANWE7OqHBJ+aaGX0uY+Lv66O+CXhmnYg5e9LOxCQKAY/fipkUfJ3yK
vwngU4CH59/Qm9U7pT0sEsPd5wBvB009kjvFq3yVwXQTqwJUIzBkgwNkMN5JQMELIKoHXCK3Mzc2
NQBf+IXC6V2dgRo2/SbQUs9vcwHmmW2xYw7KQTv3r8pB2fdO86mdgv1S2u7/s8pI4QJujUYRGoVc
+Xwr+z1Ojtfr6Ut8Lp4Ce1xpRv43wOADHap/zB/h8kQs1tdT0zsskU/NJCqnKf/PF1BLzQpAFKQi
lroQLCUxPIcgDb+K2W0KHk4e2o1sabHd1+PdfVe8/WemQbaARzQ6VlQqNFMZ1ssEgjCI+9uvZfSz
+rr4zlqiYIf+Gu3d7Ikbdioel09icoEGBGPyIIFYWO/JP9z7j/98BBWLdQRKaYGMyVeTprMCDr66
C4XcaOXi9fF4Zz2VBvllvBWgDHcHhPV7jc8LCe0V4zef79mqNh4bmFbpbihXBihXqIFVQokUtr70
O+ZNWkl4CG3HZ3lhwmZvOYhc/b9xUO6QG6tMETquvsQ/wl/mLf7WntWd+FQes3xhQPP78soU5f8g
P1aMoQBTYA7n30cchX0SGNA4abfsrt9rnV7/eTyHNC0GsDZTny1+k0VkNSU626iwI5eWKY4/pHWr
P8At/Uk3krTpzP4ljnSyVS7pKyhIIPO7YHja7fTqXRmmlYdEwjIIKzR0guARXu1kR3vTtuWew5Pg
J7XD05K225zbmVJYuDQRF2FTUusYZehCzXi8+Opyj0d1IFeOFD1X4nNVjqsa4h+oLJU6RD9KZtB7
diWKRpUJk7xwk2+q1DOyOFvlmZ2TpWWfmYqbL6OWvekqgfMGPDqgv8SXWwndJ+0p4P9ksSmOB4+x
yz/1ftwk0efjNZhulpsl4NA3BxDyRNOBWJVuRK7UoKsbhFMu+tE0AP1lA5fguRlOpVdZXOeho38J
N37XsIcOTDj93xUA8RoSQvimq7dgCJlAFM4L4gbM0R9cT2PMXjxmNRA71WZ4DWRDkHd5YwudjiRY
NDhs8/141PdZMHwCYAHofJuEhAD2uv2EvFCDINRq4jYK2o51pjYG9j3hayvIWZuTGENW8NY6hMM6
KddKYJbpiWd+xmFA61Z51Jys+vIZXVCNhllYkDuPNn0ZOpA0kAHhEqKr0qNUNxX6RokLghyzFXcl
81OTSze81bK2EnBdPp6Ju7tgMieLLHQzoP+M58rtRNR5yoAdpCMuJMAMMdhqfWjI5PTYyH04SVnh
b63kkpomg9wTt0t/lBpU07Viam1pEhYZJPYcx3bErzIvNcpmlY3PfRgunK/5Bb8a53T+rvYc2wSS
5KP92W1KIwoyR2FqKyozQ2GGNRlzkwsNMS50sN2m8Z8/fbkT4/e6fgaljOUF0BrZiAoBKd4JvWec
n60ez8/sIiAZO2m0SijMUQci5zM2lKORuCMgCI2/6j1iJO363xtBsmtiGxdFaI1SRhpVData8Yjb
qswnIWG1iidBA9TUl6gd7rOcWG5ZQI0eJHlAxf6+jK8mmwhNUDcFV7stRHvl0LP8fj+GQCmLDg8x
ZLBJTJ1HwipLTSKc2+Ys9BupWYWncht56J5K6x3InwLeDtBG8B4akdWhHzb1jm25zlsnV/QOvB+l
UZZLiI3ZfTKFZhMAlLuXT8v7WFZHTandmOG2cSdZTNfqQzCcQzS3iDmkq9QTQ348LFRAEJoqn3iH
6yQ8dSGQxWmix4nNvzV4n9SFmYisyWBXP17I+xAB0ws6LVVBkw8qMb8JrKvpFYchKlPotbtlZwYc
UHB5tkMXuWe1EG9/Ur4A4RzMxzZnrokbk5S/rLnIl+QKJgOjTfcN8EZMfxYGt8VDJfvoFvsFp81I
XUsTRBaFJg2lVpGudYVwkMg4+Y3b/NQ1muNlXTun3nk4dX2lI05dhdJCQ9rMGQR7AjgJ0U4ytWFS
74FeAEo1k7reRTZnNNOiQ7+Iz8cGYZVgwdQUZVCDm7w7cuhoPUaXARV/s7lWBdww9i4wV2bBQy9p
otYDD7H//njVZsd0ZWj6+dVG4Vrer4qa7d22dpSkAMP/phmWWI/uYnwEENejoWIqlRDcsQSj6eJX
P/osvJfHg7jPo1EGqL03eJwcRj4MSJzOKSswlQaDjbYIlD1lsxwP7Uu7EO/fLxB4DCYPxvKojGNw
t/Mm8k0SK17Qu3ke5k4gFfG27tjBVMcBbLcNvyQJd3/no7yBBhok7ND7CwmBW3ujJ0WAZFS964fK
qj4moq97HrGg6m6OMTa8Hy11gd8vGgAMwGbwMIv0Hd2D3YqgqUIxrncTVUPaNETLd5wpS1buXxZg
Qvh9WCh4YGDDUxM5JFITqKGEiWxLZV0lqWoDxwBqabaIzaZKixWUi+JVUuFtQYbsp1WbwQohfKv7
ae9bYHHydbSYtDYger6lxn3iCH61lGSepvf2PE5ilXgQTJk8MLFSOzhspVArhWBwITisa1posEAd
cp1qqp0dgdD98X6em/pra9RiE00jEj8g7m3L3PSJtBJJtgAcnRsQWBZVBPYQmlVolrUBacmmE+PB
FQD28p5DCdtoLwsvLHd+PBb+7tmCBQZ1MigkQLWKpn7Ka8aJF0pi2gxuUOR2kLyzla0CWB/VRn+s
ToqP9gb1NVA7swR0Oxjew+ic+k6kbcF0UKD3uP0r/clCRVcnTo7+8/HX3bs/8HD8VtPBMsujjHB7
rDpFSbWh7Aa3jP1dKAEKopWDXgZZsnAjzy3pJNSMhyVSsjjCt4bkvFH4jqkHd1Trgy9WKz4Nnh+P
ZdYE+icxzagnwNCtCYURGyJ2GEvABXiyZJyEwbDjwkBmQgtMGbCwuJSmRlgaGjbkMldWsjSASzYD
tyH8guMrXG1WUl4bQaMOr1JI2lXGBJWRDgOxZMCgN3VVEQMk2rz5eNBzC4j3mQLFekwvKs+3g06S
Li+qiBtciShHCRsnadIj6I2cx2Zm3D1eviong40LlW0a0pUkCvaGzA5u2AXnDKwY8ZhZVfUxLLGN
zZ1LWQB0A1S6KKLTcf4oEZkvhXh0SRt9V7FmZvhNR53IBGXwpazJUnnmPmzDm/7KIHUC6pr3BbXz
YbCpnQ7aMFzxV8wuCQvgts6rf4XWejyVsxtIRvUJnCpA3cPp3y7ZCILHNAVQyU2jDdcIJg/VCzkB
o1mt+3hW++LX0Ij2MPpHBdyvJFviVJ07J2hGBKXilDlCnHxrv4u4UgCX5egCQzkaleAXDsMLSzIY
dx3+KvweWHpR20MAhxcVdRyHKmDSMlSQvFDiFVeY7QA2WZ2vTS+V9ehJUBw0LYOFyykYzSma0hRG
fgtmH4LSbBi/Q+YzSstNVQtPC/N/Hzjjw9CXAypPDlwbd4SePKmrTMKH9cxRBoyFF4yAsfjyyD0L
hR1K791SjnfukGIiACgCNBudT9S7khdRKo9FYcTp8cF1LdjAVKyzZOkFMndIp45ckGgKUA+ji148
n2k9tNpHt+/bBM3lEdgr1LLS5QAESl3w9XgeZyIyBN/gckKPEzYyLUNfB0Ws9bXPulxes04exs9q
wkgG6wv1DqIIqZNWnGK1Yr/UuDJzYmEYDKIiaAE40Frd7l+gg1VxIAEMP/Gb6tI5fGeM2ab+4Zo/
j4c4s243lqg4JGVTgSsiDFFLs3UpgfID1JLBoJwem5kbEIodExHa1E9JOwQxTUatzvLBVfeJgTNS
vpxzyRACI18SxZhbs2tL1G0xZCC+8XJYqmJbk78BIzQq1o3Rv82qF9La/35cQA1h0wN4fs+s5gcF
20VaNbgKm1hK4AOIxZmCag5qqrPsOStQIPUuj23OjRCPkgmKCUqcu64pvhpByZvyGCE6EkR3QEs3
mOMyEFTabbQA1luyNUV+V2/HxFdVL9Fw97IGe8iB4wdNBb/NF6zMOVK0CgBLPVG9TxxBt2bEOldS
tRQHd9AAQGzyY95lptRHthfJ6zjZRYxVAYHSnaSwc7KxfmGQcfC+NPnASkaI9Lw7qF/N+PfxRM84
m5uvok5hz3Adw4QIg3ofHc9qu+YjEOOAHywGcfBjU7PzfDUB1DH0VBxCtkEqxefFRCcZqj68/4Wa
nK5h50YdlniJEXwmDEHJFVonaI+Hk6HjnSHz4ygZQ3jsmnU93yk81tKCdZt8SrL1eHRzTmYiWuTh
tOG7acSbx41xWwn56AJc16w6Tx1sRsRTMBLGcv3Y1ExZAfBZjIkDdnZyn9SOzQcZfnMsRjdOnir+
JY2/E+VvfVQjMxwPdfWSMK9Zsa1TE5hKMNktaQDODRWBB5CK6I8FLoO6B1mVIR20zTCrYh87aUb+
quEIHSkSL8ltz7lUJFdxO0zPVRRubs8MD+o+beBw43bQxT0LT/lwFLYjH4LgwPaDpQ06O64ra9QG
rfqx8JlcHl2pRO2xBUhYDa2y8RferPewuykbgYsdLRV4UaKD43ZU9YAA3ReZ0RVbM4XUOtLthatp
fzLIb6YEQK/CiqRVy1RGF31VxPSQHYlPkMaO4k0JNWc+0qEymRQGPx6k/hIWqh53yl7OFh4lcwcW
2Vcg0sCLiw4Qap29vhR7VfJGF4htaJNVwqkB9bzRxhVnaEHYmgRk2Eau1v9Flgg9BsjYIC8qoTmS
WvZyIAVRwJ3nKm8xCO55Yqo+IOLrtOzN9PXxYZpZdERZKHkjlgQWne4djNHpNODxx7oBiAQtLkg5
vajz0KqapFg9NvWbjaDSLyhzQX4CjyIk3WgVkyjSuk5WOs5VFf8iJ2xq5h4i56TneGMcKhayDGhD
7isGjfyjDIZKaeTspmLTlQ9HdoaubLaL5bDSx0aOoS4hKbbStp0thKGvV4nW7CMeIupqwlW7Is5V
K6uaIkHy0OPehLZvLGSbBQtYiPSUDGxw7gNf1dmkzc0E/V4LXmrmZvmtt6t4GqE7WaR2edHUZRQ0
meDmzS6tq306nFSCkoGqLmzTOXd4bYn2R2kQ5uXYJoKbKjbwCwCQjoiEKivI8hUXHpQEzGBtaMSB
nou+Hb0P3rbJIAfbM38eL7CIg0utLz5ExpuQ1dBteyehgtpfpWn4EJbLTCIiwb4EiLvHbeFYXJuY
tvNVsFIz6dhrWSy4sbSV84NSocEAsUTX8I7S73pyUIAERFI1GXa1PBg82IkiSwDqJzr/N2PFcwg3
Oi49uqeKi0lMarkUXIlldgLTGkocLj3xpif0/Xz+xwa1haKqYbm6LgR3MDLBTGQnNfLEUJxqE1dW
6ZnJ2/9qTPRG4lu0VyUpxhQi9S4BmQUI9mML9/gaYIPQkoIjAboetKJRQxL6qhjVjBFd0q97+YeI
rzUkwb4bz07/lrzF2I/t3Xs3mEPLGMovk9dhKU9Kan6sAhD0udiZdpgd+3TFJmTByP22F1BGUgRR
hotE4ZV6jkCShcgxWDzdLkDr+pDVYOVGVWnhmE8zc7sZQD0A5znVkvCbTOVbGJJCTYuRJbe25RI0
8uOOMZjQraS3Zy5awkfOzBvaKtEDgg5sZDsVKhRI4tYncehLrlymuxLQMcbMhHahTXkGLICWVCSP
UJYAbPouS1b1CtsJCsGQvKKyCVdX0M2A+E7FDvEu64PQksVRtcu441ZdoYDqrVGCgyLUuVPyfr7q
pDhaWMv7iBmf9JtQwqWPK3GKCa78SzVGYCZqC8kllqq8Maxein87wM0Y5/HGnDbe7Wqivw47QwYf
Maj07likIOYFSnLCuWNgSqyg53/l3paGpRaH+3UUeRFPZUTlaFhENvl2OMFEfzSkMocXZJk4oFPL
db4SNAv5tGrhdp954E22pnMN/Secbypc0nCFshKROJcbX0OivUIA0eJRWo9ZsyNWq4RGoxAdLYu1
OgJ25YQyv4ohwJyvQwYArUsFIV3gb9qvxzN9x26BwhfaeLGRp5lGGE35gFIG7XuI2pXbgUSrBhNo
052K8o2U42dbc0aJnGXSgqzWZw0hOkZ5iMLfsSpfc7a7lECKyBn/JYzqwsPz/jgDDyViouANkemn
nQbXdl0FokPe5ZiNkuZ6N+Q62hLVKrDz8aVn9GJY8O4zccJkEtamTTddo7eboe/8jIvwEzc9D20K
sL5nRnkS6T4bG0yNuIGNVL09lJoux8Ix6CxWigyvVdZ+1Swcs99k0O3+B60R+IGnpi9wE9P7Xy3z
uO2GQHS7ytMsXolTu/S4fgXtduLmYsHqRc54QIuJre6pubxigNhGH2rX/ixsj8k7332JhqKAhNoD
gKvUYzKuSCr7TCi6CtfrUmApzJ8aHdhEjXQODMLJoTbYbRnZhWI9tny/AzAFV4ana+XK1bB1rAhE
xBTEWgFOySFHx0uKl6yRahsmPpFg4d01k7EHLzOqHrwEKm4ciMlZXBn0VIYDCKqS3WCXB5dm6EAA
7jBuhBQk5OayOtOlTieaYLPFAg5ixjfANNwdBB+mjmYaDR0Lqcf4bSO7AmTvwlTQNfG98wBigXNg
g9AIE9BM2lVhCUT3/8JN5JVVJCvNK1aDuA+jte8nlqb2C9917+2nz0L1AMwpKjpyqSXgVUhwRmIn
u4zErwSyLnxQYo+cmeWS7f17ECwnCZBIE9GKD7FKQI5u578NOLETpEFxG7TAlrsKPKlTNjEa7Ch6
GoD/PVbdPhfXQTRsFW4pmLy/cSQBMBsWmROs/116tukylEi0VnFrwepAcyl7T220i5qnpP1KyrPy
0oMuO+sjZ5z6wF6B3Br6hfb56bahjtrNJ1CBEos+7KoPO8WVC4NjbD5+AfYUydO9Wm8jcIQ/Pl/3
d9/tgKmDLajcmDHMqLh4/srQv4Vkk1IMwJKo+dKDfSaSgS3wEeCfiS+N7gDrsnoM6lRU3D5AU2Xx
EqD0Jm+5EVhuMa/XyE5EAF4oZuLt4+b0eJyzC3tlm5pVaPtEYKcVFFdTnLA45d7ZT3bdgvP4PaHU
2gHZIeCYgMMYnd2U8wCEQcpIIkRnkWGxQ8rEE0PTV7wWPAgZiUpTizgUkutSAKYjrMHXuy8J17+G
hV+UeoROaG/VsyT8KCFY88poGlRlUGTJDlHag82hzQdoFWn4n30zYxP0ZbRhkHmrOo5Y1SjGZFQh
lgEsr9n6nfKN1uSwMMDWm6dG2HPVsyp16ZsYDMxHPk7ZAJyCUXEiIcXtLnWjIm9AGMI0tigWSBNy
ITCBBpOJ019aM4nRxXXyUY8E2kRg/ABZqeBBJimpAESSg7h/7djG68wslFu0aQpcamSRgG6dvC6V
zIghpP4WKX2DF5mUM6cUdF7gCEOBVDIG6Aiqp75C7P4NinIBm6DrkcEAAnz4rNKOZHqfelJ2GOHr
XhvSJCCRR9vGLuaSpDSKyktNMI91oBds1KQHRVbN7EZW8CEehQwbMWXMTWx20th9ynJAUoOkLYov
Dc/nmsOMkuh/pFoBj8M2Ul7aYS6CX3NI81Z4HiD5uhs8INQWcv3UOQf6B5vkSoiS2pFJIicDEJXR
rlB+Ur411KQ1xhelBxsr8n2ogBv/6gT8X3uTyMXkXOHebh3rQHrk4HgFAuLxM5g74E43KgCjjeo+
tkN5lH/swIMheQkUAajxbu34IfF8dYBELCP+BIxqoiNFr3nG+i+soNEQfNeoY0ERnbIixl3d1hk0
VAkIAJtvP1Jsf/x+bIS6+f4ZypUR6jgPZVqWzVjEO+whYyh/2BzqWKcRfJJdZT42NX3vlee4MzX5
r6uwg0H9vCc9xoPKkKnuGshOPDZABVJ3BqhlyfBSbdgoj3dyJ7xyAauncmP1lbgGEtIIWHGter0V
RotavpTjvbM7HYOrgXl9rvV+hoH5xPuqlViXwv5rBFECzucSATqd+PrH2CSqAUgJSI7pPV6xYOr0
VRhra0sMXLY3WPmUpbbaHjP/QwVHrjruFSXQC3nvs28+unFzaMv3yb+sftx9CJWHkAqN78QOH1KE
QJnwz7wc68XoPF7S2T0zMavKigSM0i/c8GpqtbjIO7/F9uR831TSQA8SeWHXzK7elQlq9QYokMhM
i13jk+AAJJSpVMQOFPErhVDd49HM+o0rU9MGvhqNV+Zi106jCckPW4A3PfhefE3M20B6CPA3FOFp
HLVUiFzHdnW8q9jMUJnvSgUV/xIn+5IRau0TrU6LBudtp44uAw1ytt23g7IwW7OuCXib/xkJdXt0
QJuJaPiOd3yKNlEQ+jMXLgf7PJidcv/Pf7Myv8yeKLZDG+t2ZXi2HXwI0GHWODxGqudCEfVqqRlt
dtbwvIASIbCnyCvdGkH3adcGkyi2Qjy8s6SuXal97tk1oCcLm3rJ1PTzq53W5QnHeTnmzstesiY1
u9Id4v9D2nUtx60r2y9iFXN4ZZjIUbIly3phOUjMYI5ffxfkc/aegXAHJR/7UVXTBNBoAN2r1xLV
CbmbE+zdwCZC8w4yfpdGFkoEEGlTHnat9Tit9qvURQIfYHMVf6KM804LqqBf5r3x5GwgpZWYegka
lRBZzwGsaOONopdHUhZ+3A+btOzvemxTdcxOUp17zRiYJE6DLk38XIvDyYwEuUruxJ59D7OGqpKP
UWLOdMzQQJnAyvFa50/XnZETkahUFvIiQGojMcScYy0ZMc4BfkKGAXdlO9uaal35SWEt7iSLOrPZ
Nwud4gtzTACsVTDnxjOWES0QIKlAuJh+Kqv8aMvTN9JCbKHY59Ze6jT0pZcBqYmfitgdOBdFvJWA
dEKPC5SMWSYsaY50kywjrjpZ68od5GSkAVCeNUjU/C6b75P58+fKhUFmGXMzkRenXfOwByrEnRuI
gUI/3BZY4USwCyvMBunw6tCJjmEt1RteGzX6DLeTGbt1Hlz3GDal82cNzyaQiV+4ZwxZX2ENl+Eh
Me/rdPIH7QQ+AeMux17RKzdqTz0EqgbR6/r/MY3KCgq5FMemXUYBXS5sOQfKMUzNLzlO57jeILcj
Q41ZSQPbWDyjwsN+eZhN9QY3wM897v8zcHRsqHhyOxqby0SeQl4IyC3DdSz9vMfrDiwwxcP16eVc
LJF7twzUdSzwzLMk73ZdgA/FHrIwfQPYs72P9GMBzb5iDZGwxC3z9bo5luvkz6D+tacz75imq+JW
hlxymJSbieyTMN8lSBb5w3Qrt7lbJKjZvnTq14UUEC4MYv217X4rxm1UeMSAiLtbz4FyK20VRfCg
E34Zc/BD7k3pcwMzYaKcrrra92iLoyzdJaHzpf4a4725te+VJJBAk9l4aEBCIlWW72ij5w7UGt+d
/fWp4hxBoJ6F40MMSAYXDfM9s5X1SGUteGHqb7P5UtmCpeDuYB3/IPUDED6LQZWyQVYQK7JQn5Vj
Mj2lo6smfmy82Y4qyKyw9Yk/q45akwVJA2SiWFLLWo2VXk3xWlYUN5e+TaWv6E9qD/Im4OG08quq
KegvtEKkrUDcsCHzbWJsmnbwJVz/TfNlFuST+B+E1y1oZ1AqAN/P5c5O8aHJ7OCDBvngjGDq8vMb
wPM3sfoykIeiODaW4462T+ptqj+qfj28rPouQSXBQVvkXyw0Va3DSkA7i5UTtNAYtC7pmoVUs9Mw
vjup4NDl7vEzA8wpuKIbH3hjeFLUPaHrYTs1816zD0bzq9Xt77P2BPJUwZho+GcexKgS/zsm+kln
dxslgx/UI0yS4lFPD3GGhFmh+dcnjq20/3ErqkINUSkwILAJO8TMSslKG1bqrAoKFByDHHIoG1VO
cNY6fb+BPieIU+U591Ndirajko6Cg5A7uSinot8CSfYPNevSnJopSSQE0PqH9g1eFODdSuQc6PjV
s63760Pm3iawj5CfNKG+ykIQR1mL4hLCmuGiG7eIVv6MlGI37YyRHPK7WYY88XWD3Ch0ZpDZKJFc
Ja02Ix809qd4xQMCEr7XLXAnEDyMtEZu2mDavnSVPK0VI7fTHAiTHMS9P8rBUzqP/DTzICK1Jxmi
uz3foIHmGCTTTOz0S4NZDY4VwCmy0DISxHE9zOY10LMiiEto9Bq+LgeJLiJBZquBf3wVzyNgNDBQ
nYUbND2QUlmc5GHSTwUoGNCjD0Fr0x/UItqWw+y4EHlafakA9sVwwJthLe3D4sSpwF95O1MBgBXg
TjS0f5Bz1IjTp/mA7yhdygjlqd+uLycLfXwf6LkB+gFnWz/WpEmZ0WQABhTNL3/EwbRVnsudtUl+
9bK7/Vp52RosobFNHgCdB4lxkN9kexShu1sRQyk3QJx/C3N3BJq9K7IE30JliLdKJQeK9jYa06Zs
79vhRYnCpBAEW+6l8dwmPXfPxj+vo0QiBRN8Wgq3fj6trb+sAUn9Ce85hAWor32yC/M/U27Spzdy
ScAnXJqcIqfXZ7lAziK33KR5U83v1xeVJdX6YIHZpFUraWZOJxL9ypt5P/h97imhlm7SQ7oDq+uu
i9xUTK7Ciz4ANfxnYMA5XQ6sX+ShtbscibjRzXTyQ52C+SgP43dSjfu5pyz58fwUk8cYXI6rDH41
UxBw+ctJ+z00CiDFQ/3yE3RUeLISaYzQ7OvXfCS1ay3Kpsgq4Anm28IqtjEIUFHfleJdF6sHlag7
weTTmx57mFKaCzRnYCrQ1Xf5CUtWzHXcIfcvKckT+nWgUILYuEpeCXiJ2qKnQUVZn7TekEmbWf+b
eHlunvGuYpQxATaOAAP6oXpUe40BPvrfSqJ7subJra9Zn8T0/HG3sxEz7qZkmdHMNT1Uhx/oqAWG
NscpLuJa5x0EFDT3XhsHsQcTqVLSV/KiRABar4XbyyOgwUE7PWvxi1yFpdFsNL0V5Fi4EQnwACiI
gZAD11rq8WfRIc+d3Eg6GREJCIBOe+5nMP9lz2kZ+SuBOHx7iiawx46TINvE20loJtBB+GCjNZy1
ayWj2iyWhVRwbrr2jFut6LlKYynrpTrle4GKEK1RMRtlnJSlyyUEodo5aRKoZ9KnYW7cOX67vh2o
t1+zw7yLykTtEylGcp7os1/0UeppBfjeDHXAsYITFu+JfBLcUXjXrvOxqZer1q91K9s1cqhrvrGb
p/m3Xb0Mvko5ZEcRexZvpXA9QJEdLdhIGzHzGLelhmasFqG2epOixjWNzxFpvG8uvHvwn7KXy6ya
pDMDfW6tSKOvX7LuJM2ggO9FQBAWDfPHiIPWERtBE71yTNDIZBLHToHkRZ/26i5Fr4y/pFXvoyNZ
8jpJU3bLFIPnlqSOp43F4FsTgGqt0Rho5W3rl2LMARqy/SqOIi+xJnpbWtpgrlrbizqp9Jwi1gR7
hHc1wqUId0J8NeVquVzlfNCSLJUlXI362cu7vW275mgKXIlrBP2sKPxgj6DT9NKI5BioTudNEYIF
uS7x1H3R+7vrO4TnQZTIleZZaesws0PSIdJtNG8UIZoEXGV8I5UIO8vbD3jFI5KgKRkuypxIc9fV
eiJjEMgVeRLeHiXYnDvzhHA9qKiVTYKwyZ20M3uMN0FBy5ltpITCWL1vS30zVpMnzE3zBoWbP1wX
ZRmAKJmNlxijQVSrQ5uearpLjpCirIEhz4EDIoihysBtIdLH4a3UuUlmpYxR6irIzhZhHf9AntqX
7c9SML5vxHMTjFM7cmH0bTQV4dCg3Qm0R6qXysl0dJom3hK87MC736/bWraqg5TWSL5ocJcyKZT7
pndkkeyQaMTMe7JYC2mwDIw4wWsvtwHxECEYeKc6aKrAtADcKUBvzKlu2BN68qq+CPvqHsdP5CvZ
CQx8ITqeIwG1Ds8tcSUErz961EG0xTwvehNdpeVYF6ExHlXAXAd0lUqP1zcz71gFgYWF2gE4/j5o
N+eJ0baRQtevcryRTMAZ7QfF8YV7jDtvOHSoIiaKFWz0G1qtXkYCuAy2iLfO61aXXzLjJSHGIUrA
FLRYQSLs/uNer3FMALKHewPUe6i/nN2HQB8kSbViFaHaAb8zGfcVmQCV1A+V9nUa10BbvpVW7lkZ
6qTJ5EcO2KivTzDvPgFEN/AueD4Bq8oEZBxDIzo7IzruBGA2bEPoT5DM62f7sFgkkLpPNt3RLUnp
mEAmBC54ANaZaLbqU1Wpc4mKrLQCm320QLmg3y5r7pnFC1gNPj0+yiFBGdSxtuh/u5zhiAxNMhVY
10QN1fwbmX+1P+rqZhWV9jjzCHkn0D2i45Hi0JlR5SS3UAY2gcsjRz1CE5txu3TdozGsLsg6f1wf
FC+dQtlNQOf4jrdlpY1zJ7WtkVrrrFJ11xG0FXUHjpO8zUBCkjtfC6ccD1Nh9V6F1jVPTnToLBft
J5sc3tcS2xO8JJRm7cNaNrXSyspQlqHUNt5Y/1oH38ZtdBCRmHN2pwnuI9RqKH+MYjJe2kNLmsxz
XYatjiTnBIl0e9/sNccDAFPXX0kuus5zl/Nfg+y7d6o60iQKNdj4aRWgwr5+k/uDIpLU4qXiTXgN
Qpxi0RIpcwZir0MBOMIMdtkOAH0V2tGR7veJZ6tu8RAj1fBt3c5vZuoa3g4CsaJaACfAXthnDsg6
S8s5hVpRCD0YV5O/SHXqKw5oPbNVEGk4FwwkOHHpRgkEPUHvM3EW67RYmSwyAvhYRYEkZ5s8U4FH
N5PNVDk7AhpE5KxV0UahByrzXDJxCKJDBFc19CEwARaiq+gAjfoytJQpu5k7+bsSmQBPOFHiuFNR
1Z5dozMhKmzjZojXeqvaM3mcc5IA7jqtAWSG8Pi+vns55ybEcABLp80qqC8yS65PEVHtKC9DEo8l
iGWKwUsTBCRrVEVwHp4b45L6HvwA5WBRVm0OzqUkc4rQWl/NdjmMMqig8ZjbjpIImMLDr+EMQbM+
+ixwKWCpCGpFS5UxJWWotO10MyZWFEToFAT2MIkDQ1VScFuiYzcFIsBblAmYD5wSwTwNdVBMbRco
ExkBhZCn47ySeSN3TSWYeO5s0OY6BwhnqqN6eRb0GinlZWlLVF+raptXtbY1SOJs8sos0Iqsp3d6
FJH99dXmbTAAPSmwD43eH1IeXZ9qaw80Zrhaw01saXfL8txCutOVwYN63RTndklVJCCBq703ajF3
P6UALhpA9TKs24Nh3heVaAtzxmKBR5H2NL0zl9G/n21h9BfY/RpjiWvjYUwfpMidFPRX6bvr4+Cs
03trInjLaFGeRUL2aYxEirJgnRKcp/ZNgXYyAw1TiwrBmPnXdWOcSQM7LG51VD0Rvb7MblRI6cRm
omA3ktusP5VExGXDM6Ah3lHKDNRaWQTa3BGIZ2YYTQeq6iDXFHQBdb21vT4M3tKgP5XSROHNiyrL
5dLkJgjRxwhWXoCkc0rwTLqF7l+3wVuXcxvM8pukTuNmpiMBWoiyKwcl8TrgAD4pb0uvFbTZ9p/B
MBt1gRuDPx2GBpQMtHn1lPkRCUzBdhENh7myyd24lFEFK9KwnetDC/0Ge79WXlp9rgnpw3CY20uk
mo006TA0LdsVPYhv9cu0+KZod3IdDVAWlJ4VE2kJ+vez3YnGOnCQE7sMHR2V+haPxABVNBFHLM/R
KNW6BoofoPbY/u4OzRwVyvVVKHfRDye6ixILUlT2DnQdApfmnJOA5SCbimcC2lJY4fdea1OtWXWs
T91Yx1bvOtdK9HKX6rEWXPdszqBQrYcJivpHXop5lzetPSdEcsrQlgp/aR7r8k3rMvCVCl4jvAcf
ir0qBG2h50TF8C7XyChJbeW1WoY07/gg6U+D+bNdQ2LI7iQdbW/VvAka971g5/IS72gP1hC80ZKK
MTJRLpkjervQylCueoiwQTpsfHDIdJxApWDO8akyWmSwjhYkCD8/s8B3A7yO8IcuaPVywPHgRChh
wSnpC7fXNTeuvs+zK6uPf2EHuqUGuF/BPsO+v2qpNedGwQrGDaTmZrfqDkN7IiI8Hs8n37t60YSC
GMUeTXEHaHY9pCQs1LdmOjnziyKilOabAMYBegpIRrC0f8OK+6pslSScpRdivSTAhU3F/fXZ4oQK
GzIROPBoazqOpstVScrZTjITXOMYhoEyYlf+zXKcGWAieFXLc2uClD9snRMQ3uuau017ElZDePuW
VrCwpwBCAenE5TjqWKnRp1WTsFFOwOxqlo8XWiQKRDwryCGAX0sDbuCDMBqRl7E1lYyEynisbQiu
5z/H+Dmtnq8vCtcM0rzIwSOrDKzY5WCkRYVK5jCQEOjhbRl06ABr1N4TcvqzVM70PAIz+j+G3oPF
2UGxWHneStUIDxscMC/2AQxuijy9x6WxG4/03ZNOUGEzvmaFn27W2AztzjmsM0gpXmXn66eHDTjP
+/UYOCZcxC6HDQageukTVM4IedHH75H5IJl3qfH5w+TCCnPYx/UwVQpBIbtwpoMTGPkCFioRRysv
zFJNZx1S7NQrWa5JdJapqaWjegXERQVtsWmLuWxk2YsKyPBA+tF0VU2kWc0JGJQd2qaRD6golfGb
rKyVJlMBRk7lbUJbMaU7pRccXBzfRBc1+g1xzTJRNKMB5cxlUK61LDIsaPHSF3+cYm+pqk2OhqsI
jA7X/YF+LvNkvzBFh3tmymkBT29smFrkk5mNx7TocZnZI+eFfs7XpCO7WAmum6Quds0kHf2ZyUgj
cjf3wP7b82OD3vAjGOXdzlh9ZakFl07R6BhvT9pVViULpmojiJ6WprrLzCMZXlrzrsm/R04tmE1e
qhBcjOizoMJA0GBgDmBsiqhdwN0Xrh2IAFS3lRJ3qZtg1TV/SRJXTyFG7KkWHgxlY3++RHBhnLlX
gUykVNQaa6mSt0kF5792bwoFJugI2NU7HyHjm1afGIlt0xEif5b55g9J8Sxo7ckueC4d2V0klxTb
xhBJ/dHfvWaXcVQ8kuNlIhicAn6xsR782GwE80ej0jUTjGMu/RrFcgS8RJd40xYARNPr/G4vKvCL
RsI4JdQtgBOLlTycDhsRAwP/t833FzD469kCAzoouypyMEvI0aqh6PDgnWXwsH9+npXCqTpzVCJa
aS/2y6O+LV/Lg+MVX4BguW2DQyV5S+Dse4jDXo8YglE5zMUDisxdPenIJEp92910MSQeIkWy9tet
cM+T89Exm7d0ugJKCxgdcOJu789u4Vae7haBiPaeF5YofpdKuCEXxzY+S0TulTg3kBk9oeAjHRMJ
EAAf5X9kXwRTJzLFnMQo02hg7YOpSa1czZm8OLF9pUXaWX3u+n0+PBAw5VyfSJFN+vezAC/JC2jt
G9isUMtupw1AbW6bbboFGlXOcZBfHWl/3SLXQf6d0A8PBTWREJR1jFLZ5v0WjbrXf5+XbgUMGhcN
PESgwsY+eCDS0EUkQneOpXlO+FAf84MUWD+rbef+0hq3f4Dk3Sb1r1vlXTXOjTLzaJNJGkYLRls/
Dh5ECpC8YxgcMuCYAo0JFfi6XCU1xctZ0h2ADdXvCiQmZXlnlo94/BSZACPCu86cW2J8MLISRUky
YF2sxq/S2f3ZILbq5eb6bHG97mw8zGzhgTXiaIjowTR701R7s3Fcu2OcP6pEQd8WxVmIklof/Y7S
7+F+j/cd3qIGMzKixqktGUC/dAA8bBRlAv+SLHIDzqWCWkFuVoa4xEc9bHMpmlkrigLlMeg5FdIm
G71GM7bqqLhd/GsZ0AU7p8fxKTIE++rjysEy0ujvyVRA2Jk5xf3aHGwC7M2oOO4GVPKg9PJFatAC
I+/wrrNwYXZ1ivs0kA26eppAromna6c9RroA18Ppgb0YDFv8K+ZULlYVwJ6ikXdV/JwNNR6XeZAD
Vtr239TmUUHWxJlDaBWW25FYwD8oIEySakH7F9drkNFDTV5Gr9WHPjip1UxI+BShWd5oKD4a6+P1
rSAwwDa+aaXT1k1RAcdhNW5EXjJR3yfnqMRcUnIQCvGkZfHL4JHb2lC2FuZSTfRd3hmbursj8mkk
d9kyuGB8KWbZjZdMcLJ8vKHBLMWdI+1O+aWY/bYYDr2BzDBbBHiCtb9V0MOkZdDLti/ELnJnERoG
FDJCtx9z65hBwJOPMzWWWK4l3eExLRjOxwCP4dDiCxrV8KR8Fwk68/wsMtRkTWAhT0zcoBd3QB9k
VYlkBUVm6EDPzCCBBpgnNVMCYkUJEzpyWozhrwZDkas2lDSQgry0krXojx6iFTWkEnxj0z3aKaVY
kNvnNFlDhhEuB6o35OvQK8sYKVD21GXQ25c3eumi6cHp8Gy8yYatrr4YnebFEeR2lhz8JDGg6oJ9
xQ0h5+aZmQTHnpJGJTaWvXh4o9+U5hcVkpu2fJIKxS1HXwLTXjm82JkR9GqzsyrQkEmU9FBI6fHx
+KaClMjYI4MF/jNW+szuKjsqdexAfdu0v+K0RTv5a4bOcvGkUzDi5bvo0hSz6+a4MKSswaizlmyj
ZpPEN0uab6pp8crUr6DboEwe+fX5GHY+PibC1JHZj8tSFjQxa+mP1Sg6u+kPfByVjS4H3H5whjOj
alq5kuUV6EBZxgpaQZM+xPFjrO/M7fwoSYLdwYtcGrSLoK+DtjO0P186brHKNdEXWEvjMdkoNdg3
okVaYLjL9+ZgFe44oEEf4jv+9XkUGGaxNVarEcOOYbik9Y5dPPkFJNSNrZF/SYACvW6M+v+HOf13
lGzItFu1zswcxqb0t12eokXw+7yrwtkssnDyrACQtCvpfaSyXUN/jI0YBMHEVYjgMskPNFTDhqb6
KKv+5XpZYK+xZAjmhAuyiFP/Vsb9TZ2cul+VdFAhZa5tVS0KZLCmjdrBFGF1uYsGdRTwOCATjqzR
pXWK2iuHARFbQy9rvEcyRXmACqzXTK/XF4wbRc4MMcMcM0mvcwOIz3Z+HXXPDDMSdINboAX9fzPE
7LasXOZh7TGi7HsCsRx38VM0oQieabyDDmAMpE1RyAQXL3XPs4NObays1mqMZi5f0MaedieSvF0f
B9cDUbSkkHocQCxNg10lcw0lGdz4A8ktPcUTXXG4K3JmgBnDCLBMPqswUO8VH3KOHlQVBffP9/aY
D9v0zAZzVEuyVcyVBhvVwXQfdTc/AKh9uHOCevcKhncvckHYGrTeb4LXrefZ3rO2aYI3fScJvoS7
YGcfwvi5vGZFpi34EM3YZ/2NPG3k5sv1BXt/o1wbLOPioL5qs66CjTaEYmx3bI75j+SX9tbN7hyA
FnUzekbr1g/SF3vX+IOAjoCVdIYv4vA8GyLj+JRksVRWmB8CawO/91a3PICUoARJ7VF3Jdfyqg0Q
c7GbPdVB66bYGK2v3KYbZUt+rE/qz/KnEih7FX+5PjPcIAMIDqUBAISB5QIYylzLBklDsP6h+QYg
j6GyM/dWuvvfzDATYGZyrMYNzOTFoUxO2vTWgiqG7LTmN1C1fxMBzsbEHLPr3NprRIHlxhy7IKcG
66U3aYLyDNdrIZUDmT4wTYPL5DLM6JFTSPYAI1byiLY915SeulYkk8UBL8BxzqwwfquUaNvOVKDV
LaxNOvhDtNP0cDK+j9YLSq9Nb3ugxcsBWwWL5/Ul4wY5qI6hYREAa1ANXA5Qg4ZlCkE6XFaUYd7G
q6a7i90qvlK2DXEbWxMBgDk9vxgsSvB4Db+ft0zU0+24hw64jbe5vvpDg04it/DzwTe001QPLm6f
XovLvnGfxyje5EBR6ALP4e6Gsy9gYqICkjQQmuILZG8yvrXQz83ItjgAvGFlossgf37/HS3jQI6Z
THhJRAhJKzhKktc5/yJF4ADJnq6vI++KC6IPhZL6UDwIuxssA9i+PitD4zmBALzld9Y3ki53Rnyr
Qh1cbUT6EJyGfFB+41SkaSrQ/rOqCrNqgCepSABAcVr90E0gde21PgtS6MqATiwvwQ9lrhs88dP9
sFRJgOY9aef03XA75bXmUbGAw9RH0tfKiX4QqxxQLkfG2oCIj0fQV+oSEDsEYzmgv4gM9iFPWh0Y
pdk52UrqHAFjjffXJ5G3WCD8B10RQM0QymJatQqoRHSAkBahZHcbZGOh55N6vZwHrf15JhPMHiSK
3nt88MpVL/cd5JSn3ATba2jgcFLbICaNK8mb6+Ph5m4oMpJ2+YArniXBoE2BUZcgsMy/hhf01ldb
FChn3DDBKdsJQiV38v61xfJKVX2mp7mKXYXEPGkORnUwlL1siFJ7vBcqeIVwJ8N7Dk3rjKPL+mpa
McXVr7Eaeeu0xH5tj991sqaeU00/snwoNkpbeLpegpByXALBnNKIyF4yzj7gwzjrsUdfCFDmtY80
Dvpfvqqe8238GY+uNPnj32R0QG0E2VCIWgEnwAQrFcJ/VQyx7bAsdkCgLhvDEY2IO6XAUIOPBW21
KItd+mKqm3XXTBJiVOuD0W2F/tum0E+Jdm9/y4k7fr8+g7xrL4Vs/9ccc9plc5ECz42QiCL977Z4
VKJxG6t1YJaZ3/eCSxl1hw+rBc9H5c2EvhJLcjBDBKh1oJEAGhhohG6kX0U332T23rCzW6BUv83g
q/+L4VFhCvgnhQwzQWSJrGbskrEM87L34+ZoDmgvQwsIqn9JLjjJ6OJ/GB0AR2g1Aj3HB2rxdsjV
RcmBga+adtNIdSBXzqGqRWc2d8XOzDAOYq3ISpXZQM2gQ6hKtiN4ToAs8tVoPaQQ9Ba8ILllEIpY
ok2DFi1ZXXqknETg+rTQJaRWT3O/y0Bg2ZJ2p0Np0pC9llRbFK+S5rnvdIFp3t3g3DK73YoEJVSz
KsMx9kEm7kNpzYjnbd9JByyM50z3172Ft4LgY1NRHcaFCGIzlyNVCilTGx2tE0p3T8zUI+kJmmQC
N+Gt37kRZjrNGboKVgQ3KaxdUilullX+NHhOvh1KEaaPOyAcn9BtQ+cqoH3MgMy20ofEAOLXLHVv
VBbirRLoLyGrIRoW1xSElmiPJ0bA0r9Za6dYwzjBLbXRPGbKuviVbO9VAPYFe5o6OLvP0MZAOxDx
EkCh9nJQlbaY61JHQPnaNVTTZn9InmRQkOUi9XPekOD0GAt8AVGLcYeaFBCQB0t+uOSHCoS6ECH/
m6GcWWB8oR9Iby8agNJJd6ryYIRGfbQnouw9bxudj4OO8yw9k+XyCGpIjCM1NtIKlv3xQdbd5tGO
SGAP49frm4i7PGdjon8/s5aAEX6wKKAdT8E5WFMNjZKD5c21lWx0Cw+q6+Y4g4MfQKtVQXMvZB0Y
c2Y2GdA+wZnSJbO7rIfJ/AmSS7U/kOamzAUBgjM2JP2B3/wjtsKSMDnVUNXTQANSs1u6EP3giRl5
ox1cHxPH8VDJwekPfOV7NLqcwhztDzEBqiyU0Q1t2F4zHAxJtGE5cejCCDNxKC7Mhka7AXISDK23
jCdQbZMGlCuCKM4zhDob9HspfR+iw+VotMVYFyfHfkXlMIn1QJpfTKlwB/MFaGOBN/AWCCBbAL5R
3ANgmnF1VV1KKYskNKEo2ygPsuoAgsdVpPgmssJMnVUbudKtsFIqB4OAVshVm/tMdNnkgF/QPwrm
SiD9kSfCA/1y4gapAVdKm5OwVFHU1b7aNjJWg45T36pCp9NDrXuTADiTUcuOdfstl/Vtso1Q0kiU
o0ZERQBeZgRcMsBbgFyIki4wz6SeLD3R0cCIelSQzIlr24CRSu1JqWI3ie/0wtMcfxifY4dAuVJ5
vb4p3ulkmLgP88DlAgcMrUqDCZa61C9z3AHQTfIUEtCHado30rFNJJT8xnucOpu4W5Cf6bx2HmTP
II+T3EA94DSbIFU4GtJrZG2GfDsNNwSY3glqLdorQVJDUo+pui17KFcLznoORQ7oHCjYAJ2RMjDF
zJS1pSwNydoBug/RnBS1EzPeFY7uocEn8azfpeHW8RJIyupZ0ujiq0bZrdKbfDopc+Z20H7Bc/V2
6kQvXjpXH+ZS1VDPR1s2qKIY15Jnc8SbFyBtSa3iYMYleVvrTS8oG3N2vi0jX49Wdo02etC/nx0F
8ay3iVOnAKQVBxnExtoPvJcc605UAuf0lwPnj8QZfcdQ/m3G0KBEnW60YFtwviTTYUx+WeQ7ATFO
pWVeIfvttB7nLr51fmTtK8TJIHr8ZYCmKs4+S853aE0XrDsnQNBCCFqSAR5CWxfzPRNcwQKUnPLx
515fDG/Dqm7XzHqYalEY55kCwyNVIUX3GCbhco7HKF2jhmoZlGnu28leNTK3mjPPISLUBN8SHjZo
2MGSfiCt0tfU1mvA/p97Zzs1N7X5vIiAT7yqARg7/zXCXO5QwpXINDSA+as2ZKYcTyp+SjbxjNi4
sebf3TYzkE1Yxo2t9V+SqPMTiCtp4yZGPhjLCSSYFPafB9JBdpJ2taK0RdtWmOXMJNuE3isAgWv7
rESbdDqY9fdZ1L7G2ZMXVpg9SeTa6NEjiJaAbb0TOCT9Qma/QzIRWBq04yHRxLbIG8rYrX0EiG3f
HdAIWh4M59jax7frIZpzb0GYQ/c3HonozmXz1wvolVDbBwEd6oD2WrvAcrnRw1/YwHHooLhjA2nN
XMrNFkh/6NUgR65+NdawjNEFLGon4Hk67S79rw3mpFnkooyaFjaQ3AVgUveyfIO9DvZLx78+Gt6a
w61wewWiC7gqxrMQKMbaTAAGTasbPQX/eCyi3uXcj+1zC4xXRQ7w+2UJC8u6k2cAqpwNWKDQNoDG
CMMQDIc7cWjLhtIFmlrRR3MZjCCLjIkbARNKH4w0WHQkUw9JcH3KeK4MlgH8Ps12g+D30gZQPa26
RLChPFv2Tyj+DY9NjI5Pwa2VO29nZpjUpkXw9LQGirR7kYD2hM4g2ODlr7L10IluCZy0GO4IED6i
uBtgPhl3q1QS2ysBbpsU3a2ld1+cWL4pTNRf7Mz8qkjyFr37aGApZ8F+5SzXhWHmtiyBGaRIa0Qc
NZ79TleR3+9cULW6utwKAhBvjLjGqlSDAFBuNlMcQ8Yulkbwm664M67K3pl+17dUwu5RkzuvMNXN
dS/hXQlQNfjHIPvqQC5lyIseV4KoapQ7w+ohGa+R/Cae+zIo2yHbtIXaQzdPQfdEBA0oDagTz5nb
xUtBBOZOYzpuFiTsv5ZTkZpoUDRItVFBErmB6NgsKMjzkmwXn8vuHJCvanYMAla71MLEeUya9C6D
pKwWHVPH7VC7ycrYH+bFtY3PP2odGnrg0ABlfZCHyNGZmKsJZsrAS7BXFndUftoyyqumJIjdKg3O
zDFE1YNwJbJthAeH2VQRIY1Vq7isaB0ohpvAznp3NmwfZKnQLT1q5TGGFh1qgl5nk22WuIq1Ic0v
ku76yPHleuuYXjUjfQyS8qV3M6d+1gbRzue9c86+8gM7Z790cRFVA/pRymDsviNj5i7L7agNGwkk
uQCCf0um9Zm0+2680Yb87rrncgIPMO3v8pTgH8AT/TK+qWstNUmOa1ZBmcPuzYh4EnRGx8WNI80H
rPV/tMd4XlFPubROWJM+DdFj5GqTvo+dfd2X7ojin/RX5oDGA0M6avjvj96zN0EqJfacW5hcUJS6
kv0oaZ1rWpMrQfRDUr8OcSc4k97x5R+c7p34hLbn41y/nNAawYwYC8RljAlV3zFHS2KWuonWH1rJ
9GvQ7Wlkt5DHNmt3xSRv0sjy7GZ9LJdoHykP5RrWmgZS5Oy2rzaVs4k1++n6kvPisIa0Ei4CKFJA
W+vyC22zia02RRuNOo7AZ0ho7FetflOrS2Cu2iJot+OFYkw9nX5ctYFBubSW1NagVpBLCPOqCvRC
g5QXNjt6yrT4rukMt+vU15WYu+tj5NwN6ZoDoEwJG7EOl1b7noCNCQhhECd9lSzirvPOWp+v2+DO
I9p2aX8XsPFswqSSG/TjN7h/WtmPvjdpRwOlKk1FCg08O3gIgBKO4kQAFrwcS1TG7R8SWTU71M7i
QsfUI8PGjEXpLPpDrOueG2LipaR2GolNXES7ZNiUTfx1tu+hYDLq/XZuo0Dr4u31GeRcrsBpBfAU
etUpAJ/xDYBbqrF/R/9Gj3Osn4h+kkevtq1DqYro7ri2wMKKijiIlkBedjmL0KUf415BO4ad6uB4
n4agAl1p7dz0ebqDcpeIr5h7xiIJ8Y9BxgXbqC+W0gSeOi1/r9KmSPRHRf4JxQa/Grw5vl8z3Y+w
zcFG/BezaqIESekoIGLCvFlI4YwdZHXRV078wtU1b/k/0r6ryXEdafYXMYLevIJGoly3TJvpF0aP
aXrv+etvsve7OxLEFeLsxm7EPPQJFQEUCoVCVmZgpayrxBJ01sDtC8Uc9NyBr5RaO1AxK3UkA+pZ
aYa/7rgZFl+Xk6VNrYznJZ1bZaqXbLO49LeqWg52pHfHQPCNc1iKyl4ANwIj9C7teYVHfxb4N8B1
TRcMa60LjDLpgZWv0WNhfOnVcfBZmeXisuK5bi5m4R80vN36UdloatdKAhBEcn/oIUiYD5qldOlG
8FX826zE0LBqTt4o7TFuJufx2i5PO9h05v4LRFO6qTSbpEwbeg0XBT+B8psndlY5honNFwEuj33Z
mQh9jSnHmWdF7aCj52nIzEbFxbVrC27HT5AWfvxNi/MODBtqTCpq4PStkk+HPAmVGUcGweQ40sg0
fsQti+V6af9iZXUBhIOz2B+1f3Ujq9u8n0lH69KaAP6w+agwiBe20aps00OdHh8Pa8kgilzwo5nG
FSf57UIbKsiKuw79eHWk7tP+h8Cj9XkvT9VGDWP3sa354+nIe22LcqrJUL1hmhut6mAWhhU9zvZH
WWMciou+C11IYBlx/8eteT5prrKhXNaT3jewZyOjLBwQ1kR2EOieA044KLmO/bBW+Ha0pUHIbDWZ
DIFkmVftRj1VV48HvHTUzC1R0A/AqxPW8/ZLpLwa1Q592Dt5KsDD2wFw6IMY2+n8eDATKWggYWBc
+rDpGEFi6TBFGggCLPTCariF3BrO/DKQIw8z3UlfFQr2hryv28jS/wvMM+pfBsygNqHeKUEUYlwP
socBAjKEJEeX4zXeCUqrGX3WhX5xSKi0qYAa8mCJpOL92OEQqAucbIoEeG/V7GMJ0r/xF67/jOiz
tNNRLAUUaZanQtS/nTy5kL2+nhsW0uqEJn0SQuVLTMf/Ip5AuEkC8y88A7XmWytoKQdRbIc31hxZ
+h7XhZdGCrT1ZPgeo+qyNHPIEVHLFr8hedQWF/PA8BUdD6zRHM5LouWHIfmlBIzr9uK0XZmhdvc4
ZV2Y6KB4xAuuGH75vUIM1qv74lDmVwA8/kBogO48AtA/br7xi0Z1DLzCAu2eBl25IP18vHEXx/LX
Dn1fxGNdVukZjr+wrmYh6wDiH0XMiA5L4RBXdjzjzjToCs1Sh8BUxDhIEA4FCVRJqeXB2R6PY3m+
/pqY/34VCvuRy7gmAwiz8FaZp1uy+IxGQv6/AJHjYvDXDOXLOvK/SqwwkgRIC+GlNdzK+/N4JKzJ
okLpUFVt7qOjbCcEOuHK0vR5jRE0lxf97yiofe8BmcLJ5UyNLWjgcqwCS0ezGXjj/5sAYyC5wZGr
ouWR1vgA+tzwNQ+GWjl2JPFTitEfo389nrClpcfzIPjNwOiIrqt5Qq+WPleDzI97QKKwHQ3to1Y4
gnYfa4gahhvP00Kf6jPrGC6/BpDSdLgM1WL0JgMEgSoyw+QYdp/or8+hNBJwb9Xg28Lwj1MW4MCB
iAJwDv+/wyOUMVAeWo/NGQ9o8RifJ70mvA8svxi7ffXjn04jGtfQ9PJNWQngAOV38VCCcCQDXqDO
IHT5Nea7ov/wwZX12Mx9pgBKZ5QqZn5hAatFBU8uEadJrFCgElehDee2C1swE8Yeul8pGEE6jzYI
aNjINPqbz7XUMCogRnrwe6i8pfOpU3UFDrgRtEeqiRMEKsvj+vHQFvKxma4aTI6gZdVQPab2lSL1
Y58GKMWDujYKV4r0JfVeRABuMzlQ4MRyTIYwN+Np3PHeP97TsI3CI3Y1phZd27e7IEx4VIESvNTg
cHULCTTR/YDWUdYeuN9st2aoOCvnYSPrxXwZLWsSpU6Dmr8qnFTdeTyXcyC93Wu3dqhAqyqlkE1o
wt7pfWrHJeC3/b6XGnMYLz3Pkgm9j4ezsVntEA6D3IHKuIRyiiKuD5BxZU9J8iTUDVgQdo8HRNnQ
0ZaDllQ8X8Av8ZRK98ALslgHYhqFJ9wrnyM9tP34EyRnvx9bmWPd1bTNVhBv8fvgn1PB8EBlQKmS
lkaMh4ATRDHfOK856D06YR/boFzgXzZ0XFi/YXqwc+tpniR0vjxw0alKI7MLtmm/0Y3Bqv4hFPBf
dgDLAKnk/M5E18k4yWtARpjEpwYUi4MfOHoI2YgSvW6MfG5x0q4MUdt2GPxM8IooPvHNTy97maqX
xxPG+H2a2KODZg4wp3l8Anr9p8FzxFBbRscG3YpFTxaN1S2UMUc3URqfYqLvq84M8D+INjtqb/Iu
+GeUmYKc1blLN6XcWaWCuVcqCSdxGBkEmJ3xj/csu1Al23lvE+NwWtg98IF/+4JM7VBf5Tq1luEL
A9p5ILo+kSZsncEALujxWlEnx/+NCJdYqD7P7B7UBgJhndxAbSI+RYkpmnpExJ5UKZF3GRA4DFs0
McWdMWr6ugDg0wlCbqdCf0o/+wPnExRDEsOC6MMGsW6frUZitYxjanku/w6RnstQHsWeK+NTKxd4
1y/XRYoOrbj13MdTSZ3036MDdssQwRqNpaP7NbwS2ITC0/Rj4onPEyrpXqGQVlI3Y3Ns0h+hwBKN
WNpnItIlGdUdCaGWGlgYhZmXtL5xlPqzAGke8LM+HtGiAQwEAQnttwCN3UY+ke9qVfQ741gbO1l/
msAH+djA0pShyjsr/qDcq9Ctf62CXvtK87xj3oimBxX7aSRhnTotKgHDi1zyrBYs6pj9XiOAboCH
RxPWnDrcjgjUwJMklgF3RKkvHYkKPvw2fK36V0hzu2lLBvRWt2cjd/TxlQ9JDvoWz3CUsjCjnBEl
791yPoABY8D6oefmO9Zcp/F5F+dlMXBH9OKYUjXYKdRijYjxfEUXXDFiFIugazFrO6so+s5LcGUm
4Uqt9LLIP21/jqfoXVE300oZ7NwNf8meWRfYcY/X9D6ifDf0yEAEQdKTp/sANHnM5EBJwpPayFaM
WFJOq+w5+QpCwfEzJ2RpKSwEZRRaUARBQXlucqBzAI3jhyGLkWnkkgLpgXQlG28GqiCWIpitkGwm
LdhDZI0xzCWz0AZDFRKUezOVKpUWRJqU52oLyYsab+KWqk+pkxqdZntS1Z+itMxczQDpuFH0gRuH
pfBixBkra7z3IQ3fgP5IFPMBVaMfJ7kuRVtOPYWnIhzRaM1p2D5NzrmF4pXW42W93zkAv85pFrj4
8NJF4xm1buw7gY+yk3b2awJK0OhUM1LGe8+5NUGdRVKreEnWzSYEogOn3BIND6yZfpymZJv4a3SX
2I8HtWQRofObrQtaVfQdsPPDVAffWnaqREv3yWSgcXfnG/MLVyfLeGlnOA3L3vz3q80IKQZBihXY
k3Ur5ScSFLao2FO8wdmgJxfx9Hh4CwcuCmp/x0eT1nlJMYVxCHugv9WbT7UiSrsNJgBXinWamx26
MUK3Qdu6VMlmcETLcMpqC6JB3QhAcw1MxBmFBB1cNbMPX405rRO+izUvO+FBAuwN1XjouE/P3wvt
Jc23bfGrLn5CnET/GoRjAzGgLBfMOkyg8RFu8eYOlpd0MwFHxJiaBX/GZ2HpER/RnspTn9VWeMDD
+YDPSi3O36n6Lv0hfEpQViX8T/9cgwx0pex7t3bE3cQKHgt+MKOH5o2L6QHC63ZOoiYRSk2N8pMA
tvUGXAII/tAbQcoQ78pkrzE21v0NBkvwzeiEMg5gc9TGyto2UiuJy06BnF3ik6gjDUpffGbdk2be
/V5r9OFApxpXv1lh63ZcdV01YyQm+alvPmW5J4a37S3sq9T+8VXaxlfo7RP9Uis7LcwhJwaWk8er
SqNXwE6HQAiQBuQLZnw7zUk+thIfqjUvn0q72OWHxJWP6lHcRK6/gY7L0fgITv1FWXmObFWm4aqM
eEJXRO7sU16l6MNQpmhSOWVqTboab8Uh8TsLeo7451kLRSiVPxljBhldj2H7+x56cxemxk4dSFXh
ZwMiuHwSzcwtnHiTrppttkYPqjNsh3W48l3Vidb+k+KKR+kZ1GgOxNJXyYoFCL4/GucvmWEK8xs+
oCWUv/UlP0GQGrOgCnu5+JTFDS5NoA50FW4l5adGcfqBRd1E49C+px60z3g8RxMFClJUslqqRTGU
YamcoJf8VaA5y0r3/g7iH88eyZ+S1WNPu19pJBrII5HgIMuZ6yi3rs6Pulq3Iqee3pMn/0POIDVP
1Kdij6vaFFk8I427i1YzbgZ1PRBkAOYG4MKttRjlt9hPYuMkGnbbuQm3LWVzRI8Ii2/ufgvPliDb
iE6cOX2jd1DdlTUK8olx6tbdtnvLzuVe/OE5/U5fx0/RqraDXfZHZqFNFsd3ZZXaN/GYoKTuweoY
fHlHrv8C8oE0Ky2oWHF//qWbXUKNj9olaVv59VBjJovK8vI3KG4r61Il7anid6BrMcZXMfgIFBnu
uoZmZQxW3seec3fnwVV7flFFl70C7Qf6xu0VfKSN0uCdWoWEa2kbm76/Oqgvj60sDPPGinjrMELi
FWk/9d4pJc6b+fi37/c3NQTq4qm3OcfzI368PYwK0Z4u/bPXkoKIWDKGqfmnqOUCwgqhHKo3kGKi
W8LKJBIHrpe8E38EyJb7ZTjZ2fvBu3D8KDS9N+N5YkAu6UZCSD7hHgF+FlBoAvAHUprbqfNG3pdb
RfDP3Nrfhp01bA3DHjapc27X/M9qrx/yN8ViNQMsTSp6zlHFBLoYt3oamKP0pTIFchCcoeaN20pt
9hGRoMAkkcounZpxUi54IZBGeJVAwERvyHfmeJWVQd3KKPssDM7Zrl1pKeklUj950NtkFOruUg+s
HNKsufFcA1haoTJeFSKt4cTFMS4NeAz4nXfnkWsIxF0Yu+r+ngt+ETwcAV0zH/sIzLerVuUecKF1
kJzRE6Kv1D8VT4K34I3DabALneCP8ntg8HPcTSFlkdpig+j50E72k7PwK0P3ztsEtlV0W5KOJcVw
FxwpQ5RDyv1Q+ryPoYU+GYhy0mooxqwfb7S7eEHZoDK3Uey0RMARc+5mgj1WpYq5OrP5K3cb8IhS
RhJ+Prjkh9qMLO0Qq+v23QJHBbQPgWJnEcffV4ipEVGBvvMkz68nmOztn/1LIpp4xDzaerPxzN9H
T2IEqruMnrI2r+HVAA2+m0BiCmsl3C8h3nPUOsj2pr3xLLNemZds4QEYeS6eSPGmSE2mILZGKdQi
1ionaCbmUGIBvbqpr7meACv82DHuaoCIRsgFvnFkKOzQbE/BIMVTj/fms84F0VMb9bUFBkuWStK9
iyM04GlFNmZbaJi+nb6Ab7iyDzL5HKdWp9gKLoXbJn+e5OPj0dy7OezguofTBFkbiEVu7cjKmCQR
18pnwJ6FBh1knBnqPx7buE8N5Vsj1Pqk6SSXZT/I5/f4E+4QngInecte1V/dZ/z22Nb9hefbFliW
ZrYA5IaUrYwXoXEsTPK5cYb4Q/7IOoKLtSH9Sr3nOHYVEOok8bZPTRU1b+Eoij6pwAPoGgpRQZ+5
S1jq1YsrCTnn//9B1Lbrod0VjYkgn8vXdLTzIiIR+AAT0eEllzH22SlucoN57IAIz10KM4Z3DtBX
e04qphatMIp83vbmu0H89YdsTxBDCazQHMwf9eXz82sk55ZIjD1xH/lvDc8b9MqwX6pZ3ASSfNZf
AB/SrejTdwNGQL6/z9yMDuTut0Z40IJp2iTCyL44F+5Pz41XxoZzjRWI6pzHU3lfKKKMUacnXgBQ
nkXWe+6qNY/C0JN2knyyIs0m3KnEf+4OqmdxrHlc3in/XsG7bQ81YmPiI0xk/CqBi0w2Q1s4antu
j4Kq/XiId4kINULqEDUgNSBEiApnqzy63SvHKLHcZ43U71ORRROGNm48+L14TEszEq3geUytdjJ9
otk1dmVqgYL51zTaUNd6PLSlacRhAKlDFMEBhaB1DgqJ6/GmGyjnagem1q23a2zvCX6yqrfj6n+z
9Z3GXvl+ZORpqSqefOZXwy6yyK9nxazsfMcSoadbEgFjQYns76C+B31lqA7CSeZCDaH6XF0cqSHN
lv8hP2fb2motnUhm9RLYBjiNntFvyhjk3a2Dsj1HnivbHZRMRjk15HMV2P7We34m04r7gFjfF7j7
g7nB9bHBhYByM1bKOUvgOKG/iElVyOTwdrc2VhWJrcdGFjKi2xmlXDQtIGxcDpx87s3IzZ7LvQ/d
DavChEpm9xJs2reaEcQWDoObcVGnExqbqswr4Zj6Kie7wWbs6fmDbw4AZa7eIgfigVKGEuc8rVfL
JMfNIA2RrJ4DKFIIxZufsHb1vNB3FgD0nmXyQONA92SERpLON0TtXLzzX5oTRdjMXE1GJ0EqbsdW
wMqU7zxBkfDIAgzIjE0DiJgaUhXmShpKgn+pweh1qXKUCitsbjMLtMjRKyAdoCIsnzojYAXjuwA5
W0auh94/8EZAa/t2MgMJnP9TOvgXLXd13HRLpK49U5hvPrVuJ3S2gtIwOEpxzaXTSc/zgyKKMD6l
DBwpBD1pCOlzAA9Wcj25qhZbyUpoWI1aS7MKuCReJFFLkEE1ezs2CcCaRkXucwFgyJzUPV7NTKjE
EvABCtEvKZkY+/nO7/FYjvrOXP9EOIam8629RpKCCozhwWXc8La/8V3B7hkX+Pt6wWwD3o8C5Cxb
Rb/9pdwQGmEnB5fAlTfDbtiqbr2TnchmwvwWPOPGEjV7nlRCHlZWgkvlcGtuja7rTbmv1rFZ2N5a
OIausIk2FQsbcJ8AUQOkJjHmo7DtJ5jtN8FzuJbN7Fk4/ogOpas7LGk25mxS3p8F7cRxgNZe4sMF
IrvyeTIxl/tyzRJNYA6LiomlyPte7GFY3FpfaY6/8X7jwrMRbH4d7FlUx4uOeOUk89JeRcg+1aUg
yTCs8PAkvGWfaMldPz5V7i6j36sE2ibsLODwaKqCTEIjXcxLwQWM1La68dfDWlp5T6iDPLZznw/A
EF7KAK/5lsCm/R1F/1yN1Sq85PbkiOZkJZay7baqFbuTKUHhIIcucU/a9SvD8H3IksHRiAc0dWay
RfC6ncM2h/yGV4jRt/v7JwUvKcmXtpK3kfk/WqJWSx4E0Kh0sNRYnTsRzynsN8mutznj3LzPBNBB
ej2k2W2u3CLo89Cb5iFJuDYdPrrnXw7Yq/ejE5z8H3gYYx2jrCmkTrVijCauaGBvRKTiTM1undZC
RVVgXAkXtjEGBlJNUEmhRwwd1LcDC5NULtFKH11Q1sTzuiUc9CfBDkh5lk+PF+sbYHx7kt2aoi6B
eThpCSA30aW0q13ilGZifXROStJ1aA/rviDjs/ikP5WuYvJrzR1Pw6/faBNjdcuyvkOl7olRivO2
bPAd/SZxBeyMZoe255zwkDnNHN/2V6HbO+177Cav0cFYSWZjgqDHZTrV/TFxMyEqdYcM9FJHhokP
KazGqoECN7lT8/brR0SqfbUKHc/27OgfA7rgyRJ682cUMPTeVWrLxKkIzaUentU5QDeADAR6FZNn
6hb/VO6az40ZHYt9+SawNJvvA+utXWoHpUk2F7Ng1/+UN8JWFPCezDNc7D603tqgnHkoglBHb8G8
azgykZ+q5Z1Th3VEzOGL9mMIhkK/RwEoG9ns7ZbhxBAUHo2MLaOgVfR5VH57Iyt401QmUEvAUK6M
UMdr4QlF1Y4wwq/kjbfiN/33m3zthABYtCtvVa+qtbCZbBDmO7mVO/2aVS66vyzI6PKQUPMDzRxU
+ShPGY3Gl8KkTi5qNpJB6kjMorSe14OeyWsLlE8kbRRBdL1KLp0eQ0/7kIKJDSTuXEyk7iQ1TOaV
JXvA9YGJRtR4XqVfjCC7EbW1IseXWjoOrdlwgNrZfn/iJLTOC7YCCIKX8m7eiqtKcSJ0lWdya+Vo
Ky92apCTIncex8QlV8INYuaSQIelylOuVIlpi60oYoo9SF+jvjpZaZJAu7KrPh9bui95wKHwDD5f
zEAYCee69dp+Ar2n2hfppf2qD8I2NXe+W/4SXqI9i/Fl8bAE+hUkHHgaBNs0lf4WcdRATKFML1My
jSJU7v3ij9y3IWe2AZf/0ZoGmhWB1kw7tJjX76M4jKqZ+F6/V4UmFwFlMyJcdGou+VUraluuGFMx
D5V2u+vvo6YiVKPR98smvcT5dsjGneGhIWwCLQ00XsXkd44zQQbv6uiXlvQSDABi9Iyq+tLWMlQw
YAAiDApLGies8CHXp1OSXgpd2RhDd+ZqmfXAt2DDQPYFVI+Ex4g7gYsiTVsfdeD0okMbcgWUkQ/N
hM5gePDSYhvo3J0hRAha6Ju/9au5QVVWpjS7VFZnTZaAdFZ3VUsGRN3Y4MF7rTKQHfdPYwi9IAGU
ZQmPziIaZm4tZkIqc6KQZZealKh/+rZhPtufxWqtPbMSzKU5BEcS+MQAkMKBOf/9Ku1TtK4sGi8H
Bsx8ZtVXl2fu6sepcRjeoGVjVWQXr277J4OrxHdljKojV7StGcwrS4SZWpuIg1bAJ4taCIgIYKxk
DipqAqtGT4XErItkxoIHBjivHm+U+7cScAUBFIFyDWBiwOhTX9h42uiDnKW78IU5938GVdib5XQs
/T9N5PSAQxmnvnMjMTxzgUHKNrDG+uK3AeieV75nSZxtSMA5lNChY2zibwDP7SbGt6GKhddyYBHR
0Xa7NPzEl4nKVf2FK9elLziF97MFS18RQTipN70JlEu1HSslSTUn5ELX64DbAr9BCu2V3EzfB+O9
4XaAreSJoyp2kK6T4KsFDZ7+BBEoG/91W+0jkDJ2AJmDbDIYTBWcYHlhc6ho8XjUK9452amVfVnU
Fu/9yvjcDg7hn7RbVfFPNXo3elIDDv94Te6PMNCoyVgN9BGiDYCOrQiiTYT+//6SAo1AMrVTbb5N
eEeOwq9aButKJ+q/u5aL7cd2v097ar5RDJXQeIByEOp61FkNgVQ1hB4vwIDDm6cM7sA70OTJs9OY
n/jwWdJI6L0aw2vIIV8OSGEIdvEk/VRdkduAafwcaVak62Z0GEaz8E1FeApqIDldeSvrjqJawn4M
NQsdstqIjs/wWQSRJOjbiooM+1xddaFZSi/GH5HFa3MPt52ZFjEs8D6D71+nIc2ZUveaV3H9hY8D
AHwhcyw/GfK6Vk0NfNfTvi2h8xpa2lEx1a3in1VtX1YD0aKVfkhn3gUW1lWaQyY91ddfRLn2UMlD
PAZef+lCaGA6fenE5XNsmLXfmFApXI3qDko4eBXJd6qrBp9QCA9IxT1DLiNt3rnOQs+2p6/hjPsx
sCfNElMwLeFYtQQAl711nEBvSTXHZutbTfD82FHuEw3A6wURJUNQMoN4g37viCH4NEziEF8UYnmj
PQ64udrnkSjPAeMuM4efm3miLFH3p1jUQhn8avEFlOyKOyiCYFYTGHB6kOwztt3dzWI2BVzVt4oT
DjrqICg9vUvKaYovMQFvCrQFAZOpRsK6I9+dN7MZiCCjsoy3KbB/3Qa1Wm+jBAhsmIEWgIkMqTVF
vWGdat81Y3riEDqwTBreZTX6BiMYYpFqYp1f6mrg1pkv56JZ8KEXr4RSzRUzHzX08iSNXK2mpAV7
fyKDXdzs4zEGhXjJA/vEga25MDNRV0Yz80awiXuB1gP7VYR1tIratvMPIccFARnQsiMQSfLEc1lI
BlxTAcDdTNURsuxFO0E0hA/iHlG28gwUpAK1/0wM0Ow77ZQFEpR8uO4jzKOSM/lq1DhGYLs/hjHn
0qzZjjYnYMtp7glerrI+NYTkMjiNWx4kq14FTognuujwKa+TAaKZjB1yl39SFqlVBp1UN3U+sn5w
8O32obRJezN0EeAmpzE5yzsx8cULFjFIqBagng/1Pxot0o4VVNgAiMI949A4fe0AXdyj9OfUnd1k
r/K2/h2glQF5MGOod3UsnNFoZUY3A9RhwCNDZRBCoXujEKbppbY1Im/2gam6jT1erMd25sOHcugb
M9SMJlowpk2LfLo105cf5y8WoOy+TEaNgzr9aqMIEr+AAW+lbRuyO0h2RMx/DmmkzFAFDF7rpqKo
53HYJYkQZnRyCADIMB9P130KTdmhThgFpO61kWJZAIJxMCTH8Yns6pCl1TYRYTW4LR0J4KcAmTZu
gzPSnYqeXcXrVSjN5qzeblzxT22R7hWskG+/Hw/sLjuax3VliHK3YJiisS/C9PJekmkLrUc7dRiu
dv8cMduYdQcAAkXJin5mR46Ex50xhw3nCdPm7uLd+cisyy7t2Gsr4u1JEOlliZ4yWEHZQSCOsEZ/
J6AlLy+F+cW4jC5N2swJgTY1cCPhTeLW1CDocSKEfnbhAvKeDyaoKXyyXj9emYUDFNU9tLjweDAF
1zA1nrwypFKWWtykiPchPWVuR/hmZdYMSYjFjXptZ57Xqxtbi9SX4zLYeZ88YuyJf2kSsjnrrDbw
pUm7tkO5dJ5Ig2SEsOMdRbM21Sc8qNgMV7vLA+Fp1zYob5bLoG0LtckuW08h6Ov6PWSMW9Tizrw2
QcU1DlIvndHWmK7EFVe8ydnch2SeWU+v82zQ8fnazDybV6vCT42khAJGErnqxql2c5Oiq1UnOSPn
4IVVPF06Da6tUQ4tCJ1gjDUGhW6Ezzgk5hdjYeaJfzAcWhQjQbFQrVTc3BtXtqIN49cXo/PV99Pd
QEUm6yis4efVzcwKb6vkUJnr36MpkfLt8bZkOQBdEtUq1e+qoMwuo4mEExrWnFlaUKhDrwyzLriU
DFyPi9qbxsB3Xd5V87ogEXDEiMRO6HAWw9sYW5Mu2kS9OnDVBGdrrOHcIZxVZmj5rEVi+QC1OfNk
GPsxxsSVX5Eju3+MrYumTMWOz+Na3Iq4Wr0+XirWsKgcp484xS9GGLTC0590t1mzhsTYNgYVC3Iv
4T2Jh4F32RTW8i/oLbmPh8CyQIWBvii5duKxMfX9dnIGgss2a+8zzhn6MAsgG5nECha/BztHuars
Da7ohHFiLuYAfz0ZHXS38WxsE07UoBUFTx7NbleS8XfvbNa6ybm/H08ZIxjcEfZUPrTuKgmbxgrM
yDju7BeeJz2R3+qAZCary4Vxft7fFMD5LPDcHNocS9GBDS4+UyvZFCZrCpcSnOsppIIBxOMFzy++
g4FCOks3K2eylHW1ldHga5qJyZjHuRjwn2M2unhul8yvdTmvpHn7xORD2kaWau1e4ifWJnp8ZqOt
99ZM45VR34yYP5QNZbd2ebJmDORxFJVpBV++5wcxrOB7uKg2Z/052Jq2qWv/zc3ten2oaJAVddNz
oP+48F+E1M5kmgEuBqwo+jgigMLudrq6TBKyUUUa1Zt45tRNIICfAjM0ZdJ9Zrifal/tDsTSNutC
t2x3RkOiUoUmACqYxj7o+FCdQPS2K2tfkzQkjHC9HIj+WqDmL4XoN8/nSXYRzvmJM5uNhIfaaPXY
GVjDoKZPKJW+4sEBgaz6A6V4Zy09/28GqFSKV4cQVRMYSCeSkIzov6KXxxb+Q8T590TRcAyjRbvM
OMLEvtct1ZwOtpTZG3P8x5Dh72z6r505QFzloF7QIa8CfSFqBPwrCICfXhKbsTcZa05TF8LXdLls
4FW9aRAOHW6DvSn2DCP/IWX7OxAqckZFp4yVFiHEOPoqBf6ZI/GqtqJDsmZtz/lWdh80/5qigmbS
V6mUNrgaRrttaytQRSOd+WPaZ+aaVRVbDpx/TVGBUyibro+UEK96m/eQqGfGUO5RP9TyUzs+M+pQ
qFqsjVBvNCKIlqAQ4cAd8HZDwP1IbHDnWqdT/Cc0tYGIyK4YAWHZ0SG5+c2pBCQvFRFEpVOKoJ0f
E4loDq5AtDXARmAPM1ln3ewBd8t2ZYkKC+j2bJNCwZus+Kf0zQolnYAY1nbYF+aakWwvlU/n59h/
j4qKEFqaJWnYYVQj2l58s999mnay3ny9SshSRIbvz07wYGA0ZQFqYz3KwTAWuMHZLJ3HoWgxmv4d
ikxFCL00cg8BIru8fkwBOaW/zo9/fzE8oBQ6Uy7MxXdqWUqggsEAgfTXGiwrXY8vUUqQWT02Mv/I
3RRdGaHWoyjKqhAG5Dn6Cgfp6gU9H/+bBVr0vuLQghT4SLGD94nIcK1mxa8Z6eHiQv8dhUQthVS0
/5f1nlZHhscurvLVT1OVKHEMgeOsMUHia79SNiKR14x1ZlmQsERXJ03RFEaM5laEMmDrGvvsnf7H
IVBh2QPKDRgZGEieO7O3bOYVejlWXU0SFY3BkNaPgQZXBdHO6WduPvcWv6tMxjgYvko/dyVGBSom
GVbG4/tP4xMZ5u//aTPQITcwuEZoRRgILtM6Xu1yp1o9trB4bF1NFLWnx7FJcwVPSJfE9V94EjLL
zbOnP9jPErWf9Rx6Xcl8T5JXr5UlbfVgjhmhxXoUZAyEDq2a3E9RXGJblAefxJfMZN3MFxYbcCNF
kQDaAOMM/c6Wlh4uFI2UI23BzTw3R4dkPsujlpKjGyvzMK/3HlrKjaKCldqWnJ8CcWMXSjS4ubw+
XveFPX5jZ/77lR0hL7OBn0eD+787T9jI8t2FBYGAGUAuwAfiikKj6GNZygJA7HLcxB0xAZx1YGn7
3jexoufm2gQ1WdNYgG2Fgwnvo7X716fCqV8Km7eEVzP+HRDGbl84/m6sUVNmFLkwNYWaX969vcOX
pgwGjQ7ZT/Xn8dKw7FBbshL1vknq2Q4w5gORDqZ3YF28WDaoXYkzhFPUDjM3murKO6LSaAE7D9nA
y+OxLJyD13NGV5rjRuu1eLYD9mSSd8xiwkJ0gUwbLsAAhgJOR8uyGE0vCNyEuQpfe7smuhu6REK+
yN7+S4WsG1PUlHlcD/42EaYUdMFquLQ4gZma8IDAhsTZG6vgs7hCf0f2fcJdbdA6gnRiNI8M2hsO
Z3bmIXa+GMfLcrS5MkKlKaLsD207wEhMInc72tMBdZKX42MfYFqhMpZRaQwt4GGltOXVPt6CFP9F
+HoZ3xiGWFNG5S1DMcWASXxPWfsprNWznX18PR7LPdpq1vhQ/yXRCX5D+ik474W+6jV5viJ7+/hQ
uOMmPXiri2eF+3APKMTux/A67nILOAj7se3v36aO0hvbVFID5RcdyvSwnQZm8ruyQqsu7M6qglVq
+/K6rbZ5iU7+ChLvFqDg9WB1ksnbownOkOFHns5cIeEWbRryV7rR7HIjOUlO9Iqke30vbmKZ+H/K
mFQRSX9WEpFHEr33u8y3fG/d+qkp7ZPUIMKa//T0FQeltjc9NoPhE6jDsLo006rL7ChxoSzYsdRi
Fg5fsFoo6K1E2wIwP1TBussyEIBXAm6/glVsIVD0ElrW4+llmaD2QqfhaisZ/VwTF03n/5H2nc2x
28q2f+iyijl8BcNwsqQZxS8saUtiTsPMX38X9d61KIhnUGe7XLbLZXuaABrdjQ5rqbvXE2vwYikq
/bEK6iJInKgOYs1n5/xCnkpbNCUf7JLYx1vWbO+StfohiroLTS3nYGXHaio7WheJ+QQ0xItZJuZU
d9HWKcM3Ltj5H+Lkn+GEEYjAzE8hbst/oBVKeL5+Nksm5MfvU6oP1qqkHtExeh6PqPJr6OgKzIy4
D7kr3l0XtRAY/ZBExRQlOhckX4CkYSWa+2ql/3H/nQAqjJBj5RJJ6jgVkXjzTb25MBawYAV/LIAK
H3qhyrMswlVBangt25eEvLqfjONm3ZXpG2bOqexCsWtiKHKImTtnaOxBcln5pusHga7BnzIusXdR
cw0yms99vpKt4sFjdOJf3ymAc/+UEEtjrXs8TsK7z0l77gxi5pbJ8LGsZVB33ivVVtBLLGPbIlF/
3/23mGQTasY/hvHXBE4iVL1U8qim5GQfksi6M+yYNYnBWgJ1uYGin/l9NSDvw6MomVil1TI6YRfe
Cj9WQV1vj8tUsABN5iPcoE/YEVlt5wwDotJVpz4OK9HzIIHb8pv9VDUBlFbv3PsWa/b1+t1Qeep+
88jRj6D2xP0riU5MH50Ipcu07wtVtB87Rt3yIgcMdFzjTJ7wthLh5TWz3GkPG0ZIdd2uqzTQDEbQ
cimTsZjzGnziq+uWkLFTdIgLrZaNKMGP863ljCT9CPd1yUwmM3bqSzNmtipPU7nqAtjDzpScl2mu
UiUgj2c9dxnG5KvkPhPjyVqgeDkUTCGOw5/M99xmGN1FCSLAtUFmAIqGX28dVQc+QivhkmjopspH
otyS7p0RBS31VmMu41sKZdqrTBpD3xBxUVyNWFXilsg+ODXQdQGYnRMPxe12xaOpOEdgER/UlVtj
FL95/LRf+eOGlUddND3fX0OrCGLxUOJ4rDkm+UtpPaO/mrGri0o4k0A5gVzMc7/0IKGuiQE6922H
63pdzxet20wE5QIwDFlkYgYRDzg2FVJyFi8kaxFUtBehOMTJNXQ8uVhOSPRdAJJDk6EaDP37qqTM
NDxpglLsOghRSNCSCi8P4+hgLCY/X98ulhzKGciNXoVlje0azJfL6BgYijBt5f66ENaOUWHepdfD
SsWpnLeXnYPeROvywGJeZuku5QjCtuvjvIMI7ei028hlWTaWWk1LnJ1HpWq5UVY4Dwwa91YNcOHT
9T1iCaBMgZGNqGvD/p/H05Ny1zjMvupF0/x9Mb4e27MVyFEfxOkEUQ/s/bVBnuJDT1DWTDa+c30l
jKP4GhScCWp6CQO9HARlf3JyxE0P3xl3XGBorUhd8oprGrURcNqlXVuCw5sK6kqZyaHQHGKmtL2Y
2q19Iad3VjM8Q5Np9nRFDpppBnLaRMGqIvK46Yjyfn3/WIuTf6oaOJSKoSghI1p3tv7wR1hpq/Hj
39mXrwr47JB6vTGKTIOQzlRywG5Zgvl8OfxLIdS9l7xySAC7gntfPsCAHdI1hq5MVnvOUlV57kXp
aUM42HpoJ4WzemOFcdjWXNfn8il25Let7LLE/UZbmF4Bs4tEmYKo8tquraB8T+1OUO1wtz9jCvEm
7jFd3G+kB9PsewvrFGL7E9Ojf5nZmH0AZSqixk8UAAFMSrj3XX8jn3Ry0iz9b15s32Lo0q3c9l0W
TM76iV9th68mFUwS5m/XtX05TzMTQ8UEY6BlRenh9Hq4BvTBvb96ZrZi3Kml6sX80L4isZm+8zAW
gxZgz9BL2tmgLwKrL9KIKCwF4j4iBawHCzuGuTIqUAi9UMNwHDbQqjOSR+QVebTQcUF+8i+3kLIY
QReVgxxiC/EqTe/D1eNrZmo3rIwaw/bRNbmE5zwtFZSvlt+e+OvW5u/+5UIog6GBgS9VeojYp67j
RO9Z5ZjJ03Uhi8vAIOPUWaODEJu6vnpolP0l1xEpANT5OQd4nOqGf2P4ZjKoG1rEocoJIPU+g/ko
BlqusJGfhi0ribroKL6l/PLopaKgYK1OsVv0LN2iD39q9tUYa1l+zc/EUBdUBWfqqCF+O1uDGdwY
RDZrImzqg3v9XL46WqiMO4bG/zkY2qmDuUH36xxy4mKl2dqLRybUMWLawNBcbw7VeRutOUffVETD
i6gAUC8mqhlP8OVU7uwjqDs7cb6rRTgtVsy3/i0IhNQTfMhjQLhVarF8ybKJmImjbu4IMvaeG6Ao
272IaVlLaKcmGXHFWtZi8DeTQ4X5YZp3aV5p09MOlQny1Fr+Zvz8vH6CjJtFU7le0jYJQS+OBoqc
lA9bsSN4GWEY5bqUyQZcUxM60u+NwAN4M1pyADREOlDR/FWsP9ssykIMWRoMZTspokpkC8PN7/9u
BZR1CMUa400dfr/HLMghY7Y1TNHvlR2iHTeGwIchVrBDX2Va5823w7X5GtksNISlyYb5jaUbr4JO
RFaMw0KmvgbRPI4EXb+ge2P2/zM0i/beba96uedjRSkB8LPZkOD2ocGQMHcMbor1hV+1qApjbEc7
Xz8phoWlZ985vcumMvT0CjdO3LE9Ay/AUQOLodKLywNIx9TrhyZzeh8xf3aBfTVgdJqHehuv72OL
acUXLcBMxqQ0swBo6MKY6zrI2KqrbMdvBKsng2S+/t07U8f8LvAqAR1Fox8ANisO/TDMcVYPyRmA
yw8+CYGZAtd0/XAW35kzQZRNU9u0qUo+mgRp4HPBdCCrzXhZwWciqHgETM6jkIzx1IYkIDod7Mr8
6E34cisgrCzzoq7NZFF2ra/7ARxb2Lc2Ng9A9cMLIrQMVsyw7HFmYijjZoz6WGgRxDyN1ri7UY/N
7jZnpPmW9w2snZjihzaDruCnslXtOIAIIptaHVonf+1eEZealTXkRHZEi6lyUwTyy+B9i9Mm3Z/p
dhWBLozjixyP2dEZHoBSSG5G03sSbIaHW969mSQqFiqNzGgjBZJ4MGIfA0sGL1OKBbGUYVG3Z3Ko
2wrK1YaTQB15tkC9wMHPcX8x+2xo6NAAIcg0ok4X+ZtObuMuvUDdgCapmlPcMaWb2Z3sS/56Loja
sszzejX16umaxocQjFntxap3bz0pLfEPNKLalefa/JuDmkulNpDnak8eB2ygRManFO/KGiDzLXJC
LEHTD9G6NxdEBYy90HL9kDb5WUNeMHmWzYrcZWS0L4diw0gRLl6ruSwqWkwi3s/qEmdWO4jgBluY
bpVTWQWsBYu0YskczWVR1lUZGiihimNrJ7RcF5McuQW4fuu6DRdY2jH9+9nV1SrJALE3xBSod06o
w8A1PYKpAirfmrUNFjIfZpAJC8cSSxlb9MgKWm1Uk4EancsaIIeW/Crb6F2u7eTQvwgPKpvffulS
z7eUMr1xgvblGHiGuAljTpqHwdYczTGeutfA9FEo03STV+z0hjlqxFQcyh6HrdTrygXLvWCXMcBm
FltAyAA7tlgxwSgmJfzPF+IXs4qUJqqYyJPiOOKEnL5zhJ1qpopNhhNLe5aCmu8dBUr2T+3BMzvi
aozJQEmTd9H2yZ/Oatbe9pahpdPvXFsTZU26ruhqNYEcoBC9pXbgfNR2dhBBIsGMqVlLouyJMcaF
3+UQNToyyv8gGEJhO0PXIzO4mX7p2qIoa6JwssgHJQ5K0yOidK0jSR+DfGug+Jjx1gVx9cVSW7er
V0bzWhbtfw1bjTwqCFPlLxw1gBtTSploYXgJqmFqutRQE5LgTO0CL/7MvH56y9fuHzlfPn1mYhBx
K5zffMmpXjpHsLPVX/SPAjYTCFkAUNcx4EQthdNlrk60ftJDzD5OZ8btlVc2i+GSHoLzVUOtnhcN
ka5K+53BVT6wboFWwJtOBu24UVb3sfN+fccW7cVcDrUeRaiGoNUgBzj6f0C1S8L14BgrAcVn32L1
+n8dAK2IM2n0AfWhLKeeCGkgFSZv/fbP+LBhoSWJS2ZpLoQyFaPXXcpgMksdKOpSIv3Bc85SBwIs
I+t4N1oOXq83/lqW7f4zcjfGmsXWslimmH8BZUSSkBfTlscXjO1Gybf321v/0BCeHLo1wi6dofVL
Hm4ujbIj3tjEGjdCmgLUASQymqf69bqWLN2ruQTKfvTy0ENJ4VT8V/TWtYGpra8L+M25DAsxl0DF
IJo48LVSYQ0XS5xAbUYrQx+4RpR1Sp72/m1oJqRzbmTf6u9t63WTmZ8sK7n0NJ9/AhWfNJxmjL4y
hVzAG4iRyBXJJwvbnSWDCka0MAWXyxRqNQ/rwq7tV99iLWMxrzlfBxV7lFVWD7rypQ4a2E/P6CK2
PatFt8k9vzVurh8ca0GU+QgSXsjTyXxIR2cS05sDCh/XZUy/ccVo0Mnv2s+9aqjhJ5EIEl9lkoK6
DdwK1nUpDB2na9niMIphH0JKB7UDuPMYmIfP6yJYC6HMQib3lc5x2CwrRLBLYnM0Y3RMsfoKF+0B
8CJ1FdCFskI/yY2oEPK85fPzi+SM6/hGdq8v4ze19XRZvwXQj/CCA5lzWI5YRxbYjrpRzR4gEBER
c3KBVz9kF5NJl7Zo1GcyKaMeSYkfaSX8LhDhzZyoGNaeolvVak3eMcvjv10jdVZimReXOMUmIn6X
TQ6kiOJ94sSmem7N18Dm1vw04NquGFq47CEBri+KuMOSRCt72xUSwDYFpB1WrRU9V2bAk/y8iXpm
/WMp/AS07T+SqB3lZBijQYIkRYTG145C9n1ujatGZI4TsURRm9lpat4LgTh5KCey4v1uAwh9dhV2
+plfhmK2IsoRAs431FMJZ1bFLtLF4H6WifxHsM1udFj6wZJFuUQEtFkRJVjS6LRAHI8CQMpJZnW8
DTGiwsoRLda052dFuceqU7IUSJoY9QECk2SnO+OCREC9ml4laBnc5i7KZWawun7RF+3VbD8pjwhU
1j7nW0iV9FVVPRTNjV6vlHs+uecbJ+XJdWmL1UekK8H3BcxlJMepLY0Ljef4WMIr5bh20G7X7Xc9
usf+pmI7F0PtJSjwCkAbytPb3CCNTIRt8aK+se7xdHt+6+L3Yqi9i2tAxws+FoOevpIET9Mw6M4j
2gPQDa/v2/IpfUuiYooGlL9jZeDRw9up/ZGQ3fSEZMWYzMOZAoHZ0+piFI1fTodjJbt9ZgFhH55e
slnXatl3fS9mWuxMTOBpMqcGEJPdWE5vNXZ1X675U//akci8WA0jfT199ZVToutnXALKidzDLX4a
M1IcCnR3ZkyMqS+b/UuKDA5zgJBONNOTeZwtSuAAPhqU0LgJSk9wnkLLfGhCM3YlN3DEMzrz1+1d
YnssJVzUjJlcysKj/UFWiwRyL6hovJT3N+XN7XXdW9y/mQTKsBfoYoyUChK23h7DhybsOuOEWGug
bPoA0nuUyyABrCup6x96D/Bwx65y/e5vpneRIv8+J8oAKdnFH0oesjDAZwl3PMlWt6xpw8m6/NQF
gHhjvBoA6AroMehkvCz7dZIbcnO21iw3O33etZ/+edzXD/Z3NPzzM6mDVcZmCPxRaoCoUjnpvnNM
VsGVtRHUwXaAgO58GRvxdnfD6ktl/TZ1kGpfp2qj4bdTk8kTtvC++rk1tP/wDa4BmHZzlqy7ygJc
j73z4XxP76eH62ewMDPwUxLlQwpYQq6dtigma6AWd2QLg3FSLeKYp7tstX2xcN9sy8booc3oCPwq
RF9TJsqreJiojC8tFGDvvHT34b1up+YHwKf3Vnu8CyzQva9NNzzZZmOd3ENqeabvGOv36zvAOkfK
6YA1NuLbCz7CuUNulOE3f7uan7tLuZqm1Qd+0PHjPflg3fKFtNr8x39N2emNolS+rzTnh9jmDumq
eEsIMNyje4tjMahdv/b0uN2/2XDwXf70VKLgjRdFnDb8hnGUrK+krnvJVZ4XltDlf/3Lk+SZd23H
RjK8yVQBO5rV2HldAVUatnHg+DTsBny1QghhZMUX8pQ/dYS63lmc1qEx6QjQ7+8qwxbz+9vkrnaQ
UrZ277sGuKHDdic91Iqp7YO3oCfRLmJB8X/12v3ni/5rrq4TvEHTpzsGMmtTIjFYF53dlNeuSOaW
ztP9QFau/fkv1YG62YOmZS3HY2N7YjJ+WmKpGnWx+wKNn7GK38ajLC5JfJuvNvZxN5A707ptyM59
Nd9PzdZcWRO220aKrJIVxzI+gcpzX7+Tv+mW9B968hWazxQ8DASMc4xYz/alIahwR5az99YXIhL7
AywA16WBZ+9qGKF+mbaZuE40Rq1LoJYlWVsGWfcW9xaT9xgl08rlyPriYKwwJXlJZNmKD3s0yChr
zl4HznY9IL0t+kR6OyqHpzozG3F77gHqD7bc1N4rhPdJafuF7Y5us3qqVkedt6U/6q0AdreVDArf
lbGTwKdHAp2EIJ/sNyWQLYi+F+6ACkL8AG2pybpJSH2jfgroolwDfgH/wWiF2x5MnaD+WiW7x08p
QoleP1ws4VRlVnTTeqDwuMt2RW3nD5qTmzU+l/ujvyrRV0dElJFuJTngFq3MfOchuZSuBPB97G/y
CS/tY8+va2dVOB8GUTDhukbFzOQ3pb3vIDSM3d6KGtS0kdJQ3nh73PbHkrSno24HJhLZYCJTzcAq
nEgnT+uSgGAa3iw3+yN6eB2uJmtHWUFTjdTEc9QEbLBEXncrF1gQd9oqtG3NRkZ6b9z62yJDGeNW
36Q2oD07p0DpPHlTwKA3ksHqBdP40LbiWq6JkqLie7gJrLwnazWc+qbULRJ0tzXoNTvPelcwnaGT
sjN3r/xbuto8lttDaSkPR7G1W3ICfVpmpcB7ktacdettinvtrBQEiKuANAZpkM0hNF4BcFhAXUM9
tJ01uLy9bjb3+VtamcoqsEy9AW5M6GgH+D67NrUCSF6Ya0OLBnQEZALxiOydt7YL99QRCZi42ed7
Z4lH9/2+e1QkQoKNpW6GtX6HgYsNumVdcvlQO7LaqFD+kSP13iQZIg9Thun6A4qmsyYR5wLqiuhD
M411dECry5HYpwtJ7NKKLSB9teA4fmzNFjxOm9j6bATAQLkXst5Ie3O8PYQOT4S7y30AC3hG4Ivz
aA+HNf5npyNFj01D5qrFt1i+id131feDgs4gU8ePYic48ymwsrdx5QCdPcM/CvY2JQ64lh45FPvf
PTt/6wBxnaA5VyadFRa2kdgH99FMPuTVMd8eGhMrBaCEhpLwKgQ/yrlYGTeCsE1IY8X3H/ByAzR/
5+0AHlvs3zEoSuSCvPOuSCp31JzNKtnk5M549zMSfIbW8OQ599oNKKuL+wY1102OkWMLF40nvY18
vUuk1WbNZZbnQysDuzGzPQreK1N5f41NoMdKdxPsz6axqsokbkKwtX+QCeXWh6Qmw7HaJvYlJsRd
2yVA4g0LM9O+Ld5wiHfiY0HcwfSwN5+wVcAjJfX2/v0pPT6kTn8b7KNXK+ud0eVxGZpkv1Gx/usG
bcnNKgAykjVZkjHkS5tPNYg0jgu9Fj24koOr35OX8DA1ZCRWnRL9qDoTDLyxxlFtQvR9M9wRUz4V
UwljJV0S2WgBHymkprANz2cnBJ5+46B36CZfF4icpRsDZjTbM14QX2ujnPuPtVNRl5oGEZ/pkF0O
5OVsAMUgND2CLKV7fZMXmnswgTDb5MkhzpwGz/saxsG59vxkhfYeqDfSoXzCZVFA56uxa1y/s2s/
xVFvMF+vk1G94EyLgjw+Cw8R2QoOLgBrWQvxH5YlgVJFEiUVEHU/lyUWbSC2nt+dDYJqf8Y7sJAY
pc9v0OseAQ+rvGEiyC1UAKa1fcuktjIuoyb1dcgEsnsWwA2C2yV0PjvG2lghys+lXT9+1m9Rn9xL
uRi1BSIU647xlb/TPz9jH+qgA78SLqBzmwJwg8S2clAA3N+RnCFGZMmhYnFAkOVclUDOkwNANUL2
R8582Z99G66OuCBbetjaPDk9uCx8xQUNm+WD1K9a2+zi+HFVCun0ekExi/V6YUXC9ACUpvdFx03P
l4dt6ziBdY7QR5KRxzMCEOeOuPZaWW0eAmICKv59MDe+xWqX+eoBpyzQj/VRwbgni0lZ91jfk2Xt
796PR7ckzwgtnW1OUhtNlI4DPc/Nbbv1LFBNAf/NJ9aI4qj5ubrtTftkb+TtCa6B3ITW3Sec9Xrz
4X4ceHioR4ns9wFCMFe3r2v01yTple+m63Cc0VYAbEAULDhHz9qv91aHT31xFLfCswHDaqkjkR0Y
DPMjq4LPuE1f74GZSkSjADLqKe2TmjZL3eTfpbgfF4oevVK7IOvL6TFhnX2yX087vTLttzNaYgKC
MC2zGst6D/EWHJDTmaI1xTIRWqkETydGbvcLxv/aJv+0Qf8jFWrCxSI+BrwL1vrp7tG/lddPq721
Lk39pia2uzLJCX/H5AzaClTbxgeaK/cEkk3AZLgsbWVcRroCxQWarrbToQNRkeWKp7XQazWQ/pdA
loqRiV+uJBj8tE5BmosHy0VAGNQ96S7GRDmr2rJOecmazWVR9lgJ0FcGSLsWVjO0W/ePR07TWV6/
IkvBBaiqv1dE2ebBC9O4VxUgPJn7+O4tNZNXTDMwEeAXIADgDWdyKNtsJHqVGwrkaHjwdfaL9HYB
JQjQbjMAl3NoyQfLKbHvPy/O9QWydpFKgTZVhApv8rWLvO2/aPA9J60jrKY4lhj9Z4wRRMYwhgWW
ZyUekVLi/UmhFAlu4PXlLGZ6MKgDDlHR+CJf/ClICbQ493odMdpewPAW/MHF5fDiDNAcdMErIrV8
p3O1dfIxISyUjMu+VFGYS6fuulBIxRCWk/Tm7q5aZ/b79eUtplznAiilH5LqIlQSBAipkw5Wrtmi
Zz77a76yjYfBs3B0LOKi/yAT+JCaqAngOqfOjh+9mBsMXOq9AXgidRMhMV7bo21m93+1um9JlB/l
wNbaSBFWZ3kP0WhVFh6vsdW4PA6MY2QmF1NA03Tu/18W7fwAIZ5d2hDLKiyFdOCcFIi35jGpBAh/
DahEhLG4Jac0l/ezcvU/sdyPfipgccnz6CqHlSmiEBts/NN1OUtPMViS73XRTzEvqDw5xHMIiZTc
lS2pdTi72KKVQtymIOhK9h7iCrzrNxFq6Oqh1AjLqCyF9z++gboHAdhfqmA6yAEJo9iuXX0n2Kfy
7V9vKnUfvIjjMJ2OQxzAoYP5EVDpOPf64S8m+Sfz/L2plBuIRLE02uFrQROKXQqghc4Bu9aKuaLp
Nv12od+SKEcQqro8JD1WNPGFGoDOajGejum5wzQ95yFWipCnCDFQyZTMUlDKFWQ8dzEMYbrnDqAr
b1SLW/mQKNxcV9BlV/C9QMqcRHKQcYGPp1+KmZF4lQBz+TVkdhOJk4pd20fKljSSboByCScm33bI
qILz1wSAMAqMBQJbw/ScEFCjqxbWc5PsubV/rFxWPx/jKOnGi4SrUtGT4VsHs7pvGmDGqH5hqYHd
ep//9Z4C31aVRRGBF0BuqaNLu6G45BwW2zpPFUDCLpg8OLF863L+YyaFOjm1McbRBxv4+cEggRn3
pAdiq08qS0STTGKHjn8a3phSFw7yx9qog5TTRJJTGWrZOl8xJd6qgo1cpLNhMm8sHNhM1K9Zn8oT
Q7+c7l5KeMzGKrZonVgtuBJLCOUHBFUtfR8gjxiuMLbZc4Y8We3Kdnlr3I23iT6NMKPfzSwQqOTu
5+VWdHew3hnZ3CNHalkYQbWAXmPxrsFssl+KQn9sAO078nTIsumEsde8bpamgV6eN29381FsHwt0
ABLVHQi3HjxU0a6r8JLPUAQ0gxoyhmdA/07JzhTej6MIdmEwMQvo7XavBTM8/Jpwp6zCDyGUY0q7
qEM/KISUdnowDvKxufc36rpcKXZ4G2Omd/KJh8x2tz1S4Z8NGrI+s1sOKXQyYNCClbxYel78+B7K
fxmx0peVhu+5OHvR5mWy6u32UKNBizVeztxfyoWlnFY0agVRljfVYWJgIN+fjGfWi2nBvP9YEeW/
ePTbJkoAMfs3f3OjQ2U6otrXdWXxCs1UhTJ3YlPypTxARnHj7S627NziDc8I5VnroIxdrAqRz9fI
vu6jm9D+w60ueIL9jc/9sVuUccMYjxhdeKyktCs7txsbTdhw7ymbUHkpjJ+LohvaE1/oFTje7owZ
ZaJtpa2Pktshd+r7Ys9a11LS44cwysgZI3qhZQ67JxyFJx6GZL/WUP0ULAfDhi/yZtj7m8RSYU+s
52ZtZq+Km5ucubMlmcC0ecQs15tgL6EOhSKY7TmHjds+X9eipfTXj4+kLU7QikUy7YjeY1jhMZRQ
/MKss9Y5eesG6qqRSC5Z4WUFzPhIOIYDGRUzGM0Lbyap7UUoHqFxfijsKLCicXMpbqtyxRcnxmdO
n3HFZmmUzYqwk2pdo+zAm95GefS3/Vflc2XzWwAEuxExsUFv7yUAUULngSF8+aqpmoQhCxnsNdRB
9qo6KHmAgxzM7vUJtcqO1CiYZ1a46faJjvreaBYjscOzfITnavBvY9JtDauwGF8ySfq1DeCAVRHm
6OIvukxe5CSfA7MkAuOoRaJcQBkc1duPcn3TuyFGmZ5ReztFRN5iCs5iDTUtW+rv4g9PWepMunhG
0OJZJTVm/AHi0XSNS3pirHLR6sykUEbajwtVyHxsN29e3jkzfkZWnoWLu+wJZkIoE50AEkrUIwhB
JPGgYkgnxGuwO/Pk9vqRLWRD5vUyGs264Uv+IheQA8zhO/Ek4QXoXpewbNRmS6Gs9HhJ9bSe1BNO
rT1+PCdubjFia+Z2UTZaUjDae8kgYwBzhuAW23ZTvZvRisWDsHjVvtfy9R2zlLgftKiZfWkYtLtf
c3eq0yJHdX3Hlo2eokmyigSZjBwtrtlMSijzYdYUcYe0KbBFvAcjNqUtekUQVutO4prP03tMRHeW
jCyB8nBZvTNUfDnInH0BpeNykPj1KAXd+anPCKAE/U27NdC5MI3VRYTfZnv9ABxKMC9nK+ZrYtGY
zoRTuj8Yksz1MYT3DYa01xnxdjZpbZthtJfaWtH/rKmKDOJTw5CpRYZR0EiBculwx2R0KrQhzhRg
GmafgYttH7rypiTKaNWPTUSqM1gEt0UJs8VHAItUH+MT/uoWrK6xResy+yhq8Sj1aKOatIibwNmU
xKZ8vgfgf/V4XcWWL4wuSBhwEWRJ+OKimakYuGayMAGByHnYjKgkPZv3zELDtH2/nIEON8DzKqYN
aKpzD6QIfeD100qyJ/VlK98mR3Xd3/UpycDV+3LLaqRdyicoGImXcJzIA8kadaA55tcVzku6c/gZ
P0y8s1NmOTR3zuOfA6o4PtH2wu2IvptTsCoiwtjSycfT6wWoKOoQuqgqkkRFvEPO533Epx1M6YD5
iss5toFZueNB3tqvTqxJZWEyAtfEUWY1zIUi1OOyA9wMuCHKg9MDwt9D95XJrRQWHNpXre+XNBG8
Coqm4brQ4wJ+dunKTIe+XKzeic51avqaqUJa4trm7vl5RDCYP/OYiH5nbOuSGokzyVR0U3ujl4dt
1f0/WHx0VO2mzAYocN9FRyQlMnwMl7h0A+cCqZDTHyQv5xosNfDIXtolREkI79QsI79k5aCqhqRp
k9aolLq08TgmFwCIo5tNJxLoAMvMrOTbtACHMf/a647KGSZG7UwDWE/5wUueU84dtNcoEElbbHIB
7Y1Z2xI1d4UAw/w84wMXZv0UtFh/fyClYJWYh1Ix3SZcJc2JNz7x9x8eIDOefZN3k5IN+7kUjMwl
Ul5cjbJW0n3svATku3KTVLDKlTR1IXLek6quD+PeQEEoMFvE+MCjYKLaLsWvImwib6iqoaga9QFB
yEnaEOEDFOBV7u4MDBX05oFj5nGXLdW3IH3K887Mr95dhrGedOwByO4YinqKiWwbTnYSgF2+kaEJ
1uFV3BZmk5FoY9zUe1aOa6kKh+P9Z630q0FqxTbmS3zCdsIzb9fdR7kvHrPtuErXr5giBb29a0e2
G628AyuRtBRGibKqYrpS0MRfgLhj4olJUgx4UpdT1gy9fsx+loXhcKjvTAZ1lrKeoAcvh4x9fZPF
5pRL2SBwWd0jL0nQQsNZrJTH8o35FkmXqzyhLLqhGzsUopVtilfY1Cxr3wCwPdhzlrAu35iFv0Wn
MxNJWUfPi4vBi+BkrYnWrLoFYzcwxzBqDK1hg8EsSlMkkKQqqmzIOrWn/Ji0YCmR4dLXTsibmQX4
I/XY7eqXaDMwkjuLrznkyv9PGO1yvCYFfkoFYQ8aci2oDQugbxIBTJSwIsHFrPlcFLWLapjEwKoV
u7O3qt8BIBUcRG1d5Q7+KO0A5bj+XlmNSDt2DaPSslTiBD3v9yopb2M0yaB2KUTXjkaOkWjXNUGf
RHJboycDXeGsIGkx8psLnM54ZnrSrExj8JVMOaZIQIoRBg4wa4RD6+LfeG5FnQj9JF0TVSqUjfEm
G1JDmQJAQJmgnWp6Q/TmH9FyA5vdV7D40ESgIIt4g+FPhdJOKVY5Dgg0sCq9hEZgveHakfCXeDyq
KTiQSdvkRm0VqQYQ0tYrw5LUyUW4gAhRb1Tba8T6U+I04c/1bfhiQP4VOmHkVp9omA3xq+VvtuH8
GHO50MX9OcGTTTaF5mkQN4lE+qYjRpA7OjBlkhceAKwCJmv0u2j808SklG4TlIiSJ+XVSNDTrpRv
iXArZkQcHpG6s6vLPpc+U7E0E7Rlim9xQWIejeEkzkz1shqqNaAaNJVRkV803ADIQZQNTCiDXkuu
RLzWSVF/BuVgpH60pywHLOlrfJLur+/a8mF+S6ILc6Um+BdRhKRobQD+G5MY/tvQb2JwYeH0XsJg
FSGr1a0ZYhcKrAqqc/+3wK9xxNlhTdGaD3CyHqOOAnrsUKeTzE3NzPQvRToTbTJaNQzws2pUbBX1
0shzqCGfQxCZjofqhpUL+3pt0Fo3l0BdBl3i8hjjM/1Zy9GvynlEHezBvmQYBwk34643SLvOjoVs
Kk9isE6ClVdgrgXkLCFpehfwbJUpShYvgVq02/PIp0XQ1tEcirXur7gNSCBb9ZDoVlO4BvMptRQb
wyZKvCQL6KhSaKModXycFnCkFyv93Lecqa4L8K3YZvHR7tlh35JWz8VRJnHM5O7Cyd1kg6eX2/6c
ARJMsx+nuohuf56QNGUmOZY0YC6TyvEMntJX6FTvwJuOPOIRaGA5+F3UdQrwjl1s5RZiP1dhQfIs
Bp5zsdQTOSuaNBxHiM2BZQ08iCMgFGCKiNwhupetKTLi3Q4NjeU2316saJ/bqHIy0kuT7tG6OSVd
0AOmaqAPp3QzVxov1St+ai94SyzNHs3XZMWat1jMYc2k0Lm6LMIjzi+lDle5JG9HjqCEYoKqryb1
Kd5FW61kjVgsBoBzkVQckddiAoio/yXty5rjxnmuf5GqKIkiqVtJvVpO4jj2JLlRZXEkUfu+/Pr3
KFPfpJvW16r4uZi58UxDIEEQBA4OoNi0oy/zJ2//1et96oUf+gM9Jj+i3Ya3WovHLuUp52TUcgIk
J+Tdl5ivFJfuy/wuwaBvFGSW99nPrfTn2lvcApOTruNgEgzmvo4dWi0ps6lHSEb7IPUijhfqGLep
q82gb7yt27qN/BGlPI+HKSCG3gmkvA/m58ZyKu5xNGlpIPM19jPdkLZ63VigOKQc5NECEJprzcKW
xUFEoZmH0Lb5WJwDD9fLR3YnN/GB64v4R5Ti+7t+0vRBIiyaMG1zPE2VE3hAF6CElu+85lE7ATSw
ZShrD9tL9ZQTR6p5jAFwXh62xO3ehbsfnTcDOpFvlu/pYgOvD/d/6qmPoLoaGlMzISrNYBetq9PI
S5mrA4c1n5POK/N0l/4cs/uiiN2u89rdMH+WYnYGcJDlZ5Pe24M3BMgQnuPmZIUhTNmtu33QufbX
zv6UFncB2/Xpjzb63JT3dvRzBoFJfpySfQSOsXBX4OVVB5Y/0PekeSfHY5BujDNdfVsCacl1blvU
BEvQtbUgcSxEChbmT5/vvhLmFkB07twH2/tVon3O2wQp/Y461DW9lKdsX0DMounNYAQ39wQUpA3u
kWeU9rzTx9NH7n7Y/fOFT45ruenx3B7AT4LRyeF79CL8vH0mfwddr74D2A/A7AzT4lT5jiLBuNtc
DNOnz5+Rs5hBoApev/kIqMKIthHHd3bfJNAE/eGxdMvDL0wWRy3y7uH2VyieAQzvmFqwpOsJRahv
W8riZ0E6EhlGqU+Ld8bs2pmjfZMatt2dPlHu3BamHNZXwhSNJ1LPpdDD1C8l+WhWtiPa6t4Ymg3/
s6ETU/JBWS0KQQvoFIB0cnZm4kyDE6RuCKxr4Q7h/6YVU+6pqteCDK1yqc/Qwpw296X+wPiGsSh+
4PfKgdRNCIbxdJSoIW7HOBmiOUt9IjFRvvlqd6FTTC+3t2dLiLI9bQNO+RT8z35mIhM6fNQzMOPR
xJ220mVrG8TQrWDjfuAWDv31ia+gTtmnReoPGbjrk9MoHKt/GXTrzDVrX2ZAnGbZhlGsKYcXgkWW
PB3+tfz94i2i14yPc1+mPpfESYNTKcJ93EuvYRv+bM3ILwUpl5/JBmMwsib1RZO6CTkX8U/CzA1t
VoUweEug0xH1CSVWsa0ZNESLECOKsFgvrXGww40RAysydODSDGtBp5nEUuwaqPtOkoZkPqdyn1fn
ycbwISBD/trodEOnAMKRpbSllmfrIU4ny6aZnw/aAwNXoWiEy60vcjzcFkSvr9LlCEEQt9iCg6XU
Vowu6EWXgw0289tuXNSpeLkhYdnZC4f+rwRDJ3CoVBi2WqMTQVvLodQzX28ekqF0kX130/i+ssN9
Y329rc3a5uBd/a+sZemuzXmcWNJLgs3JU3s3yF1LMfR9+HtTXlITlC6ZFoSpy0dcnJkwjfQ+KM3M
bxhv/dws0r1W98SnTf+X5E7/rh1uIdQJGEZZq+VjmZNcM/o092NyaNvM6+xTXNcbtra2aHgHG8tN
Z4KlS1m0WFjCbHOZ+2H8gDkMjo70INdN9++3xkJjOlaOgVFcHTpEw4xFuNhy39Oa43c9Ob3h5/FO
AWxUJ5SpmdzeHuquLIrcr6Odbt3z/ECLN5x8uOX/RCgnv+WSTomEBsO8o/PnPD2L7tcbtMDThzHT
QuVchcokUiOkRJXOj8vZBUGkk1GG6QkbBrzi9HUk10F5ZILUnQklupG5jgCnh5RGZ94Qo/RlPFjW
F8zPecueg9AdIwxQ7USF/vqksLQueRPquT8VO5sum9Ln326v2Jp3sf6IUJ8CvG8qmiZG7tvhR4s+
NSaS6DFzCAE+WSt3t4WtLdyyaqhowcyAEbnWJwV5kM5rO/fHOD9JEHHgPOpF7kVzv78tac0tX0pS
fEyna+Ucdiz3defLFgR4S4vl7xf+K2Yg2IlKnvtWvNPofRPtmux+rDfWamVjgJGACXO2VLpNRYrU
wcUQlVrqz+nXaexOen6cSXzM0gVEuVEGWNHoStbyLRcakYkJLdIgazjTKfZakOP4qb5lzWtScLdY
APPoqFlbika10WiF1ueZT9oc3D5aiPE71Y8ZeWyPk2yLVu235Sr35nKV/SdOUWqeZJSATBjivjZR
4zTNxyar9zTEPKP6QKtP1vjTqh0TTzG5F6FPDwzttYNvm6ELN+KR6ahtrcDKTXH1SYrjyMJCZtLG
CkT9XZf78/A+Yse/NnyIAH8JoP+4x20lhANewcQwrzLzjQmTlcKPev10W8C6Dn8EKAFPkfbWEC0C
OEcjg3nK6w+Dvf/fZCh+ouK1OTVanfmdeOzDp0GAhyTbcOIqOGeJDa5WalH0wuj1jvYStJVYKYt1
rqHH7aNobOExawzdsaja92YZFnsg2KPdnCaFY2hE38e0TU7taKegcTYs1P775ONt5Vdc19V3Kcck
BKEHT5YFFuIxn35q/ff/7feVcxGTdqJBiMVl6byzreaui5KNEtSqjQBVhlEkzET4o+zfrDUJ6wgi
ohG054+afn54gwqoySDqxluFWMrW9WPCQy3B7+tgPDei89hsndTVTbiQoGxCb8Y5D6Y494uudjPU
0fnWw2F1jRDNk3+fQWoUbOJ6Cpk2Z74mv8XjmeRfm3zDFywf+coDXohQlJjMkeVTDREdkHQZihXG
njxOotmIf9fWCmUgE4UCwmzgFa8PEiVNL6sOD5S4+0bar405bghYW6oLAb95Ki5O6hR0g05iPOZs
Wh60obvPGLmXYfLrtlVtiVHi04YloRwYxNAeHPfAIUbaJhHCxlpR43qtpoGa2jgbUCXsHF18MsTP
20qs7bmpm4zilYBhm2oEnPedRfplrfLBOGIO4wvT3pU8nJ123molWNXFwAseeQmGk668e/Sc8ijC
9Bq/KZ/HnjmFtUV3sNyHqgFjrMF/EpQd0UrLHnkEZYK5+pXzBC0Rw6momk+cfh6T+5lHWxK3dFL2
B8OK544bi05p4oC8Pu22rp3lm1/rZNpAGmAyhrCVQ9llUkfBi2d+H6a9V+vRi23U3pwARGcyN0Ga
mgi0wVifCzKdSCD2t+1jLaw0DW4KQB1MzDlfFuDiLOVTOU8jFRnCyhLpyyg6Vz098/x5HuihJuMW
UH59Qf/IU1x1OJd4PzHcsr31JFEa7jeuglV7v9BHWc7G6OaCafj9vfGLfv6y8eurLgELjmwF6CIA
V75eLatrqYmMVeaP2t4SsTORu7TYsrnVLVmyEyilEyTLFZszQzy4Ch7mfjbJ71WK1HI47lhzTA3q
bWV8f7NMvDI/DOAFqQckvkK66EkXDm2MjMiQ9gAUoP3P6adwPs5i6l0d0GyXJBZ7FC1wTeDWl3vZ
VA+llF96obVuXc7U7cMw9HRb2sckaNFpW5UYUWN349YbbnXxAbxA1ostgbyy+Bkr665qE7yzestp
XiTpsDJ/n/YAWRvQjRTFElyVSkQ+pgXldZYjkggDV59tt4CsUT7fPnSrRnohRbkh7bYzM4NCShl6
7XCI6bu5fhI/bgtZX65/VQGJtJqGkgAwTyle0z5vz629j4fHVm6IuKXHIkLxx4TJIQmX1Ury3Vie
c3pflu5mSmJLEfU8IA+qhRGkVN33qXzq63ddffjf1kp5xFgSIOJhWBQxHlDLsfXzPO/eIAKD/0ww
QRscjA/XroPmRSFFVOd+IADOnSzQqmqYA4T8l3db0Oqm2HjsCewIRcx9LSgMzApzD/CcHGi918fY
ySPdYQzsoeNGWL+Yqeo7lqc7OjcY0l5qbEFkaxC9he/goOvVQGQ/eCL4qU0/BiGPUfZt4sGGbmu3
x6VE5XimAlDdsslyXxDNSeznoCqc26u3pZNyNEVfDnWmQYI2jMe6/1CVxGnZuRJgSK192u4S+eW2
xDV3/9vbWBxzXZCZvt4vzKYieWLjnI4E7xdnKlxAtPKvNPh0W86aXSDJjgw7yCj1VwZoDsXMywoG
OItjKd+nd928T5INIWsbhKy0YRPM+ULvjrJ8U5bJrJspPBt/MSXwm/INxwgJMPQo4ZJnmKN5vVpN
pzPJS1yOY5RnX3ha1S7jWeTLHjTGtxdMhd3+zggwi5hLNxQFT42iDDfbAPNx4BWs2Y6c4qEBiWco
4x0x/JKgKwkUtrX1kgEMelvwmsNbmBqYjdw7Gr2Wv1/EZJUseNlEA85VNe1KGbl2/IJG6L8WYqIg
j8qbQRCsq9E6j+QwGtGY+NxK2WNdhqC4Hc3xXLZ9sBXjrsTtCHAB813y1hQlnmuFyrjuhlBMiV/E
wb6K4vdmNO57o/Xm6jDyc1CMCDUIwPfmkzGCXNnuH1jfgdNW2AD8Jjpw8naMUjSmt9xehJUzcfVh
izlfrDQb+pYkdp/4GFH/JbIxwRTtgiyWR8k3fKUKGl+M6UqUsqntlPPI6rrET7ppnxOnis7x/NQJ
2zHN97p5DEqfjejdj3djInH9xN5bVAWmmaFTxsDpuVa1sHqSBsiU4K5unCn8ZQB6XFgnI/18W86K
8ULPP3KUA4p64WQ3zEp8sOcE79shy05WPH1q+rzdOJ+rktBuqxsEJ5SrY26FNWvWUM6Jb4a5Z1lf
owgTBEe2v62P2mjw78ZdiFG8QF+xIC0NI/EZ2hC5HbvINjhzHuxnvf+e9BQ+oNolbX3fh+jtLYY9
t9sDNcbSyci8E2HnkmGrk3BVdRxduHF7KT0p31QzNld8wIGKQWNlnNBS4siN0u/KtQSXxxgw+eiM
RNxybS9zqhUTKt04s0TExzqvvdQan1hdPWSkex7FuIUeXBWIQXUIjpZKna2cxTEYqggvt8QPtX+i
wvLI7BRfumTwkvHX7S1ddUcXkpSjaFqIjVkFSdP0ydA/aRLAcfRSMIFk/7RHM8JtcWuZZROJPfyD
pAiH171eSpnYMqqklviDJLNLqkzurHIAxM4koduOoG4cqwQdXei8dZIuBci7D6sjLXMdk0ST70HZ
jl5Uo+Xw9netGhE6X1EaNamF6VXXnyUGY+wtgs9q8jPqzE41147RPf5vQtS1nrou0kF16IMcBY2I
/qBvXJYrLpwi0OUojCEmsCwl3M0B6iulzoEOnmrbo9NDt2TSwvIBbHnT7rYyy4ooAS9kUXhyADwQ
YCs+NA8gfizh26zc/FrX7THqmg+3Rag4xcXdQAZHMIgoCpem8k6QRd8TnmPB2rk65QKcnj0e3cyx
G7TDGcD6VM8FOqWzwqlY+sUYpBuOo8dRgBjQeJpPKFu1W9+0YilX32RcW0plWCjUCZH4dmJ+nuP5
mAI0QbPYBQ59GB8zjF3O9d7r23d13cCYyTdpFF8pfGVC441gYsVNXH2L4pfaQGLecwgcHOCE9MT6
lDskmcoz70q0YM0aZgNk83C4vSurG4/uGWRj4HBf0bXkcVQO7YBNqSzZuGXU4PWhk/l0W8rqMl9I
UZaZhBg/04U2QrLoYMv3DEynwfNtEWsxLQU05T9NlOUb4gacuCWWL8NkLsRUBmIvUv8S4a8AzGT1
hKGx3Dxq1RYl1+oxNcTSGgLSGxAMXJtQ0hl13gGF5VNyYNk56r+1T6TZ8AVrnhba/ZGiHJ6yiKp5
pnPqa7GFzi1jbHdpihkrddnqqRf3+nzHmV3/IwdZn8pu1N4hu4VWG60KXV0D9ZCQDWaiyiDYCP/W
DejPhylbmzZFlA+FTP1m13/QNu6zdbv58+PKnrKumQI4QcA2Se40VuVN40vMH25bztYGKrfFQBOz
qQUMpwvRsBpyp5t+NRGo9cVWw8uWpEXdi6Cc5K29cFkC6TDuQ+N+PvbzsTb//vlzZSnLR1wIaZtk
6GQIexy7c7XQRwYnAeqO22u26qvwgDMx0w+lSbX3Nukq5LoXzG4rMd2n28Ndyua7DQaW4tttSav2
9UeSCtcysnbG5uMu1/lwnruPMmZvcU4XEpSjxULk7ScDzsnLyTu9/1Cwp9sqLDHrq8v1QoByRMKs
l7KVWCx9sOBdz1kVORn/IMmnJTAJ0Qw6bb0g1vfHIoxbBlChaqadFXogown41rnPmsPcBOFDkwWH
EGD9DM4KUXwnN7RcPasWXsEogfzuWby2uwJuEAaB10RFvyT2XcOkY2lbCES1ZezfIOJCirKWMxPT
mI0MN8kQ+XR0C+kNIHAZKdpNDdADzbRxMPn3sUMAOogaYzGSBl2oeLP0yOPaGagtLLA3W5iOVI+e
CUhWa3l5FyDX0j1yPd/Kuq1E5Ch1LOV7TEphlpoc7cd+QQPhe+MyclgzeUP0wzTPKfnc3jO+9RRe
3QO2tBubyEWAgu16D+JWQpVuicdFfU9wLR3aznArOtgbOKotQcvfL5xMz0fSZgXiJkAHXIs/8BYv
jXBybh+c1bN/oY7iyjAbXetTBnUScgSUvtuIfdSm/n+NCZuCh7ZA6dVQtNAaIM9kDS2q/KyD8UTP
T0neuW2GEsynPGZe2O4e+WY32bpaNgVsBCBa1NuuF69Is7JB3Jn4hvFAeXjPe3vjUl61OiTZ/p8E
JVWRcj6iFwF3QGcXzmhyx4jJ1zi808oKI0Mjf6RbgfTiJF/5uAuJyrt9yoO4nJbWlDTSjiWL0BnX
73iXI7IH4W9kH9lwkjrx5ij9p6m2MsC3V9R6VRHCPBWScOhbs/xktNmxqDZu1dWr+z/9LLUgVMsG
od8I/arBdLo5/CBi+r6lzKFyqzdhSxnFxXVRN9rJspQx6jX3W8/WrV9XQqpOa0GcMWKpqvN4ON4+
r+sHCu0UDNM80FShrlIfa8UwJ/j0ourcWvaHvmBeNM2nfNY/x4U5uCikPtZ29xjVkR91W6j+VeVs
QHPQjmUzrua1xaBxTV8aYxoMPnAMtKt8zKt6/H5bzTXAJfLXQEeAEQ85ut+dtxfezzaizExlnvrI
fLozquVjpnuzhVdjaLhFeQcIXTuBWPKMxsO4nXdJT/ZBGh3bBKNEebif9OpUS30/VrE/ROwNEdPl
1yles2zzTMYjvo40qRM2wimT59sLsBbQ4DVPbGrrAoGe4sDMjptJWaEXKEtPYd3sZFzt+2FCszai
A7zn+2NOpXdb5lpEcylTcWkJE3mh8WXNw2+yp26YdG5WfgqwnEnz67asVTvWl45wgromrgnlkPQ0
rSXXET5x8zkDgDCr7FMRjl8ScD3NObunYLWpw90YWV/jBJMDN8Svr+8f8YuZX9iXKGSUiXBKffSR
gcojOaB0j3a16tBX5L5tP4Za5I0MwN36rkKFKB8izCpB8sDrIi/q6j1AnHsbsdcczC7NtwZhrN39
+tKYIcQCLFWLOHrUDlFmYXH0aV/E77JPSbMRXay+5XUTQqCdAFJEfVMnzKwLG6/dAjMf0wAcW81H
3SrcLCQfG6G7dRDsRIMG7H5r6ZedVe+xS8nKY0BPweneGwTOd5iduMEYneFd3r6M5Us1vpgmKFxy
IMyqOw1hpR7QXbPlXP4/ui+ziDj6IFDrvt58YoSi6HmNu5uULq8eCgGaFY24/TS7swHMup2dw/au
jvsN7716wpABoiDvBc5NzYu3mTX0fThg0QPDzyz0xTSm2xW1w0VzqOKtJsZVM7oQpxg5ABxpHUcj
IobwYzJUBy16sDf7SrZ0UiK8Oa6ZXtAOaROzdqrKxkCAb3p2zuzypCfZ7va5XRWGHiy0FCLvTJni
NUQxVOiSg+0Yte3Gw662MHyDfC2RyJvjjTtoS5ayekVfibxe8kFxvpMN3nPN90lzOrx+GK22hqmv
BT/6hWLKKpbJiDtlERZlmA3Dz0I39oD7uinOwu0lXPe8F6KUy8uMexISzUBigX3P6uIuMe4CS9uF
snAn/h2hay+Bla/8suw3IrxVe6QCrNVAeRqvGlxnjdXMzuF0dRG57fCrjit3KDeErHp2vM4MlKVB
8KBiIkEDV+hth5XUI3EQ4bmRmZf0cObBvu0/IZXotPoWd+Lq7l3IXEzp4jbhQJexZIBMuz5lxtec
osvazA7C4h9vb96qICwdMAUctfDfnu1CEJreRN63Fa7odJwOxQQ+yBYoTK8hoe20XbHx5ljdMIGc
6L/lZ6Ect6gN66odcA+lYeboxlMf1w7bSg7+juVeXQgAryKmpYhpX3WmEdkXbQmvOID5qhVNdwo4
yrFWqbtZJ5yGpU+1JIUz/5BNeigBp+j1fZQlxxmc4pPYKm2trrGNq9FA6zfWWNnMuiVp19mw0rp7
VzUYvyqKzqF03pkSQcDt/VxbYENHfw2YEUEPpbZ8h1ZQdIFBEQUBcQpRff/Ub574xVGp63spRFGI
GqRt4tFC939UenV+zoDpuq3Gmqu8lKBEjqA3GYw2YtjBInWN7qfeH1hkOi3qvAaa/24LW9sfA/NI
QEqBuiOgtNeHbbLx0g4RvgF8UrhVLs/lOJ2a6J3Z4TTcFrW6PctQ3IXPzsRr5FpUCQgJggCR+gmT
bg36lAboqq0WwC0hyiHLeDtlEcPiWfZT3jdOHO/SLP0fNVEuMxroA49NDl6L/iw03WX5vVZvnZxV
Q7tYLmVn8gTNQGWN5SKDK47VFl3rYkWv7BhAdzAMUsRtlqLD3Elp2TM6C3tWfUJ61a3nBDOc6Hk0
yKEpyh9hZG8s26phA6tNLDy1CRB21wYAzlQtMfEW9eO48i0GaI15iktUDoF0RpLztrWtLh8DfBg0
M+h0shRDKE0aVE2boDmftLiLwbx3ENIs3dtSVs2NASmBZlD0O6k23WdmHmljhr7BBOS60qioS1mn
4z4e8sNtUasnlQn0p+OyQre2krEaNWlbNUGLoj3QfUmf6yjcj+A65PLdbUHrOv0nSK3jt0Cs8qBA
m1vZ2U7djzt7eEo6trE/G+qobBNV2+DNNFeZb/HAGTLxvRYfohRTi1i4u63PmiWAJg0QO+QXwaip
PFCSqUgbysLMBys/EFeMdskPdCZsGdyadWOACKggwNeC1hhFTNqbtOsYbp9h6u8mDVdsGZYvUad/
pDUq41nweFuttQWExzbtpdUdKGPFwMWQhWFF0EVb1bWbixdpIHuiNft8eLgtaLWWeylJcRWg/Azn
gTSZL0G04xpTBMS03VgPDRVsHxKRuOVUtycaJj36MOyXjgWh25lEA/eO7UutYm6TmeEbzsPlVyne
RItl3I8jzkNpPnPxUyeg+jxH2RYT3tppEBaCCUTYaM2givLGkGcRwInwI0m5Y+15uU2GdotTaM0b
g6ICOF3gvBYM97VrZKkQ5migIdAomhDkq17YFV95W50bQ9vJDjnpWN84Fmv2gzOBbgFLAAqlknXW
VtjmqCNmaKScTSfqP2DgMfhVUwJu1S03uSXLuFYPgLJWYJ7xEmXwz3m861LphUgIBMHs3TbWtVOI
NB+68gHYMcCQfS0JkVMBblAr801j9KWl+5igudOb9oAZwPsyTTYwMGvvI2DJBLC7mDgCFOC1OKrX
tMxagKDB1Zs5rGPvmvGz2dl3kXVnAgKE/+tsj2zDQ6uEe78LQcCxGQz9Txy0I8rZx4QRNmoR2myt
CFmlqH0I4uZ9jiRBJsyDaSFjO+duVsh7Ug13bA6ceGje4H5sMLqCMRgtQLbq7oxJxpPB0YdrT9V5
qPg/mTTdMumPvNqqDq1aDzLXAC1jawH5ul5k2GRS6Ba6G/J5Avfq8I4DHNhP1r3YjL1XRKEaA74g
TPZgeNYr+5m3ObNtjAj0Rf4sakzC6kavyjnwAk+37XRVEF6CCIRA8YUutmudDL208opjByv93hLW
hzz7lU9njfG/f3RaBJ0GIBLRdeQ5lFvJakSCtBi6KKhGTiFgjRlpDm9pmb6Sopy6io5RI3p0TpRI
W0n+EFuhI4s3hKxXUhQvYs5tVEZLF0Dfa+97YDKZ9mhoGOyDlHIbewHfGjOxds4gcaH1sX/fAcou
gWR/sOJy6eDhDON0WOrayQOznieGG73cFXXhFGHvVOSfEDRzaNA53baSlcsHbNwIWxaWGZx3xfIL
O9f6oSA453R0yuwXHhpvIf+5kqE8NxuGyojRQUZGSwelcVNQx8q+vUER1PgxLYfjzlHxHXGaohZZ
gsxGGr94jlRE/SDtLbDF2pkyCAhMBErjKJErq9XNFemrIi38OabFoZtY6QSZ+VKS6j0YteqNm2ZV
GnhcwXKACiLEXZ/gTtLRshOB3pBwPtUGJuRU1SNmInl5vjVtcOVSw2iexdUCHYMOUcXwiQXSxpiG
hR/ZT3XgzNlJsjs+HM0t7ug1ezNwjyFbgxSSrbaiVMQoSxZouc+qYpcH7Rn54fukNz/+vTVcilHc
xSiZjYJsUvjNjJfSgWeOPWz0kywnU3neoo36jybKkhmiGXPLlIU/9Kmj9786DMt4ixJgLxNAyuAF
uNjHRfawayJS8A5KsOoZApj9RPpft0WsRBdLL/h/IhSD5mMr5hidsL6OBmQnnvrasdsZ8IRdEoNj
e6SeVpV3Wsaeb8tdi/iR80WPkI7SioXU0LVuZY7gsOUWSDaK2jzYZVYeytjsnDjAOLOMCLheBFqH
cTSs58HkaEEuuZvk0twJyekJpU/pknICaeXtD1s7c2jF5kB9o9MRYHPlu+ohGmxkbX2jmg6WzfEY
mfeTeV/MW3mxNfQ3CLbBgbeEdbiil6Nysb2j3jd4EOAo6NI6TaLaz8nJrMSOD7YrWpeglDrE9hFM
P274wW6tfcAHbyriD4MYXaN+ZHQLLLVm0iAmwOAAqI9MqnJq6gnsEWFcFH5eWZUjahq6EQ169/YS
r7mASynKwamHwSh6EzY3jk0N/1lbrhGBCVIEU7m/LWr1esX9iiZCE7S4yNRcr7FZFEasz3mBZNAv
XunuAJhZGS9FyoGAweiu1I+jcTflAHrb/MSq8Q0uHNg8sVCeodHkd0v+xR6XYSZZltcFSpdnjJXI
vjZl6Wyc4bX1xLuO4yli2ggplV2bBowMabsKu9ZoXpwe5jrwonHjGbIlRNk0a8xAHcGhSAF4G+Iv
AV5sY4tcb1UIkg24ikDbiTfI9W7ZJGjMlI8QEj0gJ+BW9X3eD2/YEuBhAAJFtQnrpXgee8jmAiFP
iYb8pnB4el/28sWw0JGYviVcAEJqmbYKbAAKBtf6NBI0dG1blb6sm4PMte+T8UPP4jsc3tt2vnJ9
44agJo4VqmhcnW87SRKDd6ktwJLTBo5danutDc+C42khB8/K/rktbmWfrsQtfuTCqnkbZMiDNYUv
uskJim96gjpTUf29n0BH7u9Ck0Bg93vm3YWUYMwqEgUEdg1McN42h/AYW8nGLb7Wq8kEehiX/aHo
mFx0vZRCIlj0WJZ+o4nDYNMPUfhUdvE9COf3c1N6RfENUFo3l7XTBNkB4BE3SduN07XieFFOA4vs
bxZRADyuPwKNFHkad03pi6I8FXV9zreod1csBA1+yIkD2rl4I+VooWrRpZ1MS79eyPqDdxE9hJgh
ZmaRE4xbV9uKOkhWI6xAnczkQm0A4SzMBU+nEqkR3Zw9WH/11YoiPNlu2+GaUqiqY3wR+rMAOlOc
0kC7YJ4nA/7CbtN9Vhn5iQ253Pc51Z2gRJ+fmCO6YZYryiEWR4UJ2oE4Wx2ykKHuN/QgafOttNwl
c4eRpNJ4Q+s7lo5iq5b2SJD2XBtEqwtLs0e7RAeGLQ5tqSXnOLK1My3GZuMErCziskvMWJppOMZH
XIvKa9IhqYt6SYz/YD9avXmmVRc7bGbmPs9j2+FFa24kDdYWEQKRReMoDoFP9Vro2NqdlgV55adB
/U2LFoi6HRxuW8eKl0KXIBrekalD56NKhxgHFqnHiFZ+1NwLUG/Udgnmii0mrDUpyJGJ3wBL4LOU
o5tYgcwLLmvfBHsun59QEq613d9rcilDObwyHI3GlEntp4XpHir0/+nJBgxjbUOAHMCrFtGSzdQM
WNtPRiOGuMatKI9irl8y+ZYmblBPoScMMDnsifrINFvdqjuzrNHJzA4hx8i9Ktx1XXC8vVqL7Vw/
zKAEWbLcFE8LEBpf21Ze1M0MJk880lno1/Qr02unzloMEN4i3NySpJ5SWaa43aMCrRePXH7JAvTY
sfeJ9uW2Qq/3BgrBD2Br8Fh7tTeN5KydzB63+3d9ctqtJ/nWzytphhK8TmGHiMjHdDbP4l6eMO9/
U0AJuWjF4jDqoMCwa9zudPvHXx9APFXAd4/wCpcO2HKvtxuAhaktGT6/Dg7cxjjs9llEGz5yVQZy
tcgamDAsFcVNqhyJ4ZBjB+oHET+DupgYT7fVWNsF+JD/RCh3mWXUTViNDFYrJifvn0FAd1vAa2MF
CxUc7nIscGGqx4LmJJpSDKz1k2asnYiRzq/1ElX5spTuqA3zxj35O6S4PofXApXTUY4D2pJARePX
vSumQ1l6zVNf7epwr53j/F7vNwxhS0HFjsM8pyNBvdJnRWC6glbBacy0LzkBMNWss3rDYy5G+1o9
sECgh5sjxF829CJwzAItyjtzhnqaOXh5i1YrijhAH+qd0f+szNYb9UJzgmnY8G+vL+xlXZfBXAiv
LLSPXwvugznmGDaDnE1/yMp9loceZgIETeTGycNtm1nTcakfLJzqaKBS2c7ROia73ECAZfPaz8B+
xzF5CbMbRLY3AukUgjtsK6h7fRDQXQhKIdwSuLQZV9a1SAoTQQ5pfNN8aReK7Q0o9cryXf2+sny5
IfmQmPj9YYyReHgXODJ8X8ROIjYWb8UecdFh2RCBACumUkEsFJ22ORsNgvqfQ/oOtmChJy/bTCSt
KrSIAbk24hx19kmWNZhJPwaNHzHrWHLwonzqtMKdq/6cWht1wWVxFKPHFQ5BCBTwVlKRDpjXm80G
iVvcrbFTgNaGRnhNfLltdatCMIdkyXsuXC9KSFUX2hwKCiEh1quQz323T5vn2zJWLFuICxlKSKXp
4JTqwrQFoQxxRSrPmDfq/h9p17XjtrJsv4gAc3jtJqmsCdKMZ+aFsPd4mHPm19/FOeduSy1eNfa+
sB8MGFCxuit1hVUD1kSMoegExW+lj8nQyCHnxbIo3KaBkBexFjSLEb6qUz19HNMG6CPPWfbU97yc
8aLQ4TWLJfeoUgC38to4JGaOYbq8bvZi+ZgMHnI0gw2LNMiyc/8AFzhBfRgLtgDRihzuDSdZKSpj
P7T7EBAOjtKX3aZuQovnRGbvzQgc+mrwZkXlGx1QrNdqhCbwrFZt92M20cRKXvPAPHSS5PZxQ/S0
fx7b9Fmdsq0WrvR4K5mvevdxn9NbUUHbFdp7ZjRavPtYQw//iMqmrnTATvEyJ0BngRsJMrLCcu+R
So4TJ/BRmsdqk402jOnmPvXbCwV1JA41LLVALonV7qZAWNiUZrfHwB3trIkk2LhnYrZX5zzJbs3I
NSHG7kqdmXm+Z3T7OFpnidsXbo/RHv8g6Lw7nfX3+k5RaYfjQrURWMUI0q9ltA69yqz1Dnup+6iM
AeKdlFtRyUwnA3AuDScgWFpW6lF0n1ekGHzJFcQ6X90/11sjg4/ANA0evHiNoG54/RGhlOpRAwne
p5NnDz4QJLCQV6hUjsIvXB/ysujugaKgaMgmoAfPy0atBxyj2TvRY+3Po5L7oMg4ZG5ldH67AwAU
WyPw+NHmz7gIRmrUThIjroAqqJXirlDa6RAImHVSuuRnYwCVWx/Feq0m4wmN6AonIPnOxF1fKGBa
MZ0DiDk0hWPt3jX1Yuomc8gNaa8BuGhUsQxrwgbiQ/LZR3a8s6bnUY6IiPWQravF2+YZP7QavXP3
lamn2NuIekh5GGy3527OY8xAWcRcIjL/84FdHEgqZxomigN5Hw514YyVWBlPVhZ1JdUCLcdgXoGK
DsckLgwqAVwPQD7zwASumi0Pd62cdE0yYZ2R0REFo2ep1WK80SQANSVqadl5YjjjFDmV/s/NMYq2
2BmC0UMkwjCld82vL0VJXieStFdSAVvwYl3b12FTnu8rzcKpohkInVx4PgDblM0VlUnVof/dx6lm
obQRO70SSI5xPNIqeGj3gCLgGKVbLYUPQzyIJrIZe5TNg5XRNJhGMcp7TFfKgOzTgaX1K6m0Kj1E
Qx6aHEleeLOg+mV944Whwn9T/ssr1DWivJb2om6nJVUNbHMjhWIDPh8L3qxjijGc4R9b+GuaTCgi
Rp5W9WYufYNhFP1ja+ca1obzoKYXTARQYiGV6MUDSonJPDDjEo8KZPqkvZGqXUUnrZFSmuRVhndL
Epc5Rb8u9oaYRTPZfjBhBC0VAN14X4BunQxib+k7pw8MiBtcZywuM4VB6PARgiSvkGMy7QGYZ64U
VcZGm0K3b9WQo5ZLNOcYHKBsyJ+gGnetGgDKnwbA60n7YTT3ox4cRlQASa5YFVZ9iHvfijhMLp00
ujVQ8DPQPgeIu2uCiaDUagMsw32W9X8FAYYVgTYpp2ixBOzkOotiKuQ1KeOKI70LygIvAPWHd0Ub
DNuvK1WBXIUDbB66BAXHHPrmZy6nFm2iuhs5TnzBEgDAA04c8z/okWXR0a00RaCJbQbAePKfmw5j
7HHptDqwiBCb3JeZ20gTXg31U6RdMEdwA5ob90JRdQCEwyYANfhZ6lXnykIlcg5vmQoSxWjqhN6z
fXm+FuaTBAu0R191SNKxaNdx0fM6xZeuCK93/BDEAoXB+Vgv3FLfN3mfGJGyN5N02otK+6UGfkNL
dFJyrMoypXlUGK23KI2wPhmaFkdxouy9RPs19Npp1Jqj0Hm/71/OIhl4fQQfCNGBmXbNEMrRKJ8m
qYJGGxkAPoNvreZsybooxYmThJtdGBNlgBcd7hVhOBz7/FS4OLspEDWh9nUZmPDJFo1RVCl/lJVI
0+5REYQV/v5j1lCRg9WQMLWEZboMa6VhyEGLRvx9O7xnU0IsDLfJPNiYW7FDFRoShw5M5C4NkyEi
qkmoASBcB4iyihH1YnyP9CHmGKRFIui4QqFlXmVgMgYpDyvI8+CDiFq3ol2WOcp+vVmY4b8hBHBw
KLmGahI7EmO1cZFnWqnP4JollbMUcY8/Zc3nP70ZXD/qpVh1ArOOub9rSRCnSo2w5FPHQtQ6FZ3a
Mrpy3Y0IgUiblVL0/M/JQe5E1OJQGcHD+ppc23gVMN0CY58YVUs6ozupgbnW/zlUB/pu/hN8zNOi
CkNmasseINShsQ+Ecj9TAQjbP07fWOj1RGYN23rQlMDC+1hJqueJ4Bv7rglf8GjxUOUzPsvE5E3i
3bqHmRBQa7+TlDDa10emRij/emZsoKj4UcfCOceKo1R1Q4mXIFgipKGeDc+gYtsUuyG16lvRKwJA
OOu5Rf0eCL0+xtpFIDvzruc+pZtVnz1aNMVWxPUANsuRmw/FLOy+BRqmyfOttwELApW/ecICyOvD
C5rSwoMUlBTvIOXVEVhMhVAfJb/EI5WTDV3mCkYBq/YA182+xfsSajyVOD85CgOa+XLgVkX4mKd5
tsvMmqO4C4YIzWXos0CXKdp8WM5aALe3qdgjaghQmSeC5L8a6HT+676+LlKZK2WIMxGBsVPXYSxr
XiaXMpCJoqIkmSJXKwnB3+/7ZGbTfO2PABP/3baN40Nsych4WUiNX6QAiG+MJLEjC2M7iSAqtNSl
wblPapEjjIAAegVzIOi1v5aIPJSlrK8bRHZq2FFgBHfA/zBMTkVjmcq8/BnmAQZ8/v8LBwvY3ck0
gw5QF1FqPWPCMnL1LDDt+7zcSDeQe2G0McBmiEggsh2WQg8gPh+gR/s29Unlqc9YGGfXCty5oZ6U
vOYcHdvggyoCAgYwg+ObM76ss9Dq1sytyOvPOxFoRKQ9Bi6icRetjU71NKy+7nP3vcf0QipuyDFW
HFhSYqaXINfTnOgDOegJSStaOQqVXsW9I78fKyo8VoTuDeq8hO5XT1I3trc8FFZ23c/NlzDxUo6N
vlo/AuL6YBr2h/k7frJcZISfjWJHX76an+OeBoTXSM6lygiRlbRNlxagavvPbkrqtUZGKjt4BXVf
RIkoXvHZKjjw8j0sDOINt7O2Xghvl2hVKZo49/FFCUgjbPStMBd16IDN8+Jb/jiUNHxvXpuvcvQp
qheha50n9Ud0xMxFBmiuX/cFgXkE3nwPYx3gkoK4rnEOKVEyshJdbOKgBeWY7+8pnnvixoT5tSXq
dVeBTGfHE802IsCRiX98jcjPziGnlmgPgKHyn2U6bCZiUOMjXKUH+e0ouqt36yc6I1YeobT7Et3e
Pr6LrkKfNI7Gs3mx/54FoB5hJLFRkx0m85I0jgGFOZxj0tkBDajvdLTc+JSHlc+lxEhf6PVpXoyg
NLn2cI7shMSPDY1dzrGzeaIbjhhpM9TBDD1gip3binx0m2Knkjok29he89I2XJYYQcI21LbQErCk
H+Jje2wP09FaFTVJVjzdZVHcbrhihKnS9RToj+CqsAXN8QyRdJg9GuSNZJDs6zQE66wkxTZNKToI
ShOo5BvgE1VbP3KN3L2vP2xS+b8fg5HV2ZOj0s18jJVh17dsQLKL/cHERm8CwKuAxIdHYyS5+2Wu
6eTUm2hXHfo1T2Bn03irVX9oz0/RC2OiT3j3qSUOYqhs8+fQ7qrHSkU7Mm0c/Zw/aW4TuKrc/Suy
8ygYml1FREgMywNAvro6NvtzHK9rHxCip+gz9TFvmTpZlxIRw5h/KQnFm3vDG8FmHtf/Oe0L0gzH
ZpGFlTrObss6Ci2wsckw2pa2Gwtb4gHXLdPCYhID/Y0iFoJfn67mIxIdOtxs47bbycZqnXKT2p/3
5YdHhAmiVctrhrECQ/LWW1m7hLxLrynvwphK1n9P7Q8njLOP2zzXp9n6yv0Zvm2IafOgjqsm3Y7j
3shfTF5zxKzsN4KJ4vH/Hh3j0yerwmK+FlyVTvGpbCWq8MIlHkvq9eU0kyVXSQMKGrHLZ6x5hg0d
nGHFy0mwMEI3Z8eYUK9AljRRQMhcaTIJnTHDRmX6LpNt1Nrtj56YjknvywQ7dfRfmhY8kISlC1gu
eM1cikdXnHmg2VOjpd4XNrMF77HzmPzMil1qJ87pPsFZYW+v6w895rrGQIy9LgC9RvvUjf6l+EAV
u3uxmpJDaDnKxTzd/3LGXFuAloA464Lh/PbLH0hOH1X7PVn363o9cEoyPJ6Ye7OyMArMyEKAp/0I
c+I9e7TmPESWfd4FN6zPE9VcbeaAQfyKX4KGZARIjjvfFjhGYtmPXxBiLG4aYaxyGnFs4dcbjKy7
wZK50ZbJ7l9ZCpSWUK2fBY+d5RtFMfcyLL+Ca42P/vrBoD/Sc0TW9+Vt2WlekGH46RRfbYChgbhE
w9Ay1RIXBbqVfv4RfzZO+oZdFvp+34ekWwnbLyBzlTuPk2JajHsvvoBxJN1UyX6l4QsiPH/oQGpX
Wpnkp8870Nl+36jWBR3mSRxFftGYZTEfaEAj13s0bXXznjz1a4kj8ByOWHclIY+ueDUo5Y5/DOiz
t443mFvj2CYeFcZfTXkSRW0FKsopOOs0sktbdKevr/sCsmwB/xwbawExUBNhjRbIeL+VB6RLV+lv
yzFtzxWeEqc4bHvCITibuDv3xGLS5UD29vUUBDvXIA/5oVn7K2V7HIm12Umb+8R4Z8gYQTEWe6n1
QQvraX8GED7N2atvvHoUjwpjALUQ1WrAFw1n+SC0xCI+EU/GwSQ5R8Tn32FPDmOhJjLdaIfEUgn8
/0UQ2ktNrahjPJ4bsVOcWPQquwvDfNUVPQ83a/HVjloN0o7IBCLFNPN8QSvTpi4Rg3Q4G8TfdY/F
g1XYka0SYyU5uUeQJ3YDsjM9Gnz8qwfOBW1ljkguaKMmgiahBLTd5CF48ILHzml/iJZtOl7u3BeQ
RfG/pMVomaaPWIpTgFab79TpA+u4ktAe203imJ4di496jcL7prZlaJ+6+n8SZ6KPxjOyxKoTGJIv
77CzddqvfDzJ5/iqWQEE64lDbylYvGSWjT7EKOnUFPQqNDg5b6EjUHGjPWW7BL1VzrtPv3KP5hwX
tBjXze0vwDMC5gHeUNfXWZpeiEGz2QU9H1wAtqv0WSfIWsr26fQlcHRkMVK4pMZECqGSxsDeAbXE
Ho9FTDEliITGdhp5IcmSHbskxHjWKvejWNez4Wxjog0t3kQm6/WX5+hH3jOcHVr+jlIvSTGKX4hR
JYU1eHoD9AOJj+pPJbVN0jk8AeHxxGh9rIcBrAwI7VwASv8wduGm+VjbHm0JL/ReMpoXPKmMkme+
L43FCFL+K8oY9V6wbe658Wgwyj3WQRIm6LU7v/b0bRcfPxTbDWwUupy0IPSEZNjrfQ37zh3fmOg/
sq4yGo02ZT1pO5iT3UNNY+fXr5JsDu6HEjhn1Y5Gp91TcXfy7TUdDnSdIbW2+Yzo/Y/gKRzbIeoB
WlXxpPkWD4Ub+9TfYKCTrte++7nuMh61+RDvscz42KqslKqdwPJI3wySPOi2TiQaEcPmwWHzrpMx
JJqXNGJZglJM7PCo2v7GJJ8KJz75BlG54Qe44kBvh4tVRcaAmH2RYLGwBL1WfzYPiey0790vnch7
PECfFaI7a/tUP5xov0PyyR1JT3CuvHTioqu/+AjGuDRDJeVGgI94tQ/VPniUXLf9WZJu8/wDyTaf
h/Ow+FpEaexvphkLE+ddVRsR6BX261tnl7T860jpE4+v+WduzhYVeiAwAAcOKMjXriAdx1opUg1n
i8DC6TcBoQbPASwe3QUN5uiKGChhOdaVnu30Z2o43dpydHsvvWxbsjsAJIT3/F3MuAOO7W+mmLOz
GqsCVg4Iih8fWCOzjX3XJ8/PzxMpqb9NVw+bc2CXvl1sy9PX+in/9bQOHPpCneGrc3z6sqanJ9g+
niDPfN47a8aWJ7GJHZGAyTq/6athN244Rma2ZHd+/tsPXwRpCba0GmmBnwcgt79ST9vt+unpiXOZ
ixr/52i/X+sXRNLOkMrKBJHv3ku7SlCZoBynN9snlhEUHdGYgF1tqHUy5yRWktIiaQfRD56VWLKL
WOaYyFmqbygAhAp92Cg56qzU+3lcqBHwMs5ZH7lF21Ot7Kmvr7OK5/G+Q+MbUoCSA7ayjA0FLERe
J5dtraPIdz78UvQVQDMbkv5+TmngWo76uFpR5yT++Ko+4r9otYqcr37Xk6lzPjn39t1Mdu87GM/b
NkHXlt0wnt/sA5aVkgeMqxM0WeJTsKeBrGhFTlh3jz9fyaEnQ+fsONcq3Z66rgDy2UC/G9DusMMd
t3IhO32kBxiuafqzEBDsG9h2+9RRI1Lswn3jWAivm5W8Hv9FXHNNdha3C7IeuhGnXgNZjXi4AHOz
N0ni8Fzhd+n9+oBBBpoBo40kPVq4rslIfV0pXjv2Z32licTb+pljkew02SgHWMT6FT2Wsa3SYp9Z
Nibymp/+Xxmq6zW6zg/dazTwouFbc3D9PYwWCc0E2PUpwlMmtrTOzg2sg5Farf8qxAIgb7UEFBdS
SWV5tsbOPIq9YoRE7FsMVHlqbmSkV9OMZwK/S0K3p4T5XBSM0J/ODpinRiR76DhALp7kABQg8bYS
iXKUH2r7+JXRl+5wig75j/um8dbJzUfxhygjeKKidLpnSKgBrMqX2vUeTgiF1vdp3BpG4MKioQoD
g+r8PGCiZ0vGHie9NGYpG53YCWxt5VOkUDh6vJAOvabD6HGSNmFdFqCDlW9u+Dq51Q/pmG4K0lBe
Yuh7VoC9rEuemNhZikcjsnLQ6rfZ/owBqocSHROGHcSOsnmD+djufKKRhLY7kza2vpUxnOfkz5uV
H9jRz8lR3Yk64d5yIs82nvr9SDTbsCPSHWxujuLWa1wfDHPJ7RBjdgbyDclKNqVzOJu24cgbnWyL
lUc517AkUZcnw9iUSpy0BMhh822/QcMPPzPKZWhJgS9pMMG1F7WTJag4/fme57F832nWBhUOwrag
/zy3eX16TBxYGmMZAOfyP3r50Ow81/Ft3oqkJQdwyRETCHqlnqN1E0TKg7RCZwGvi2FZB9FABNw6
dC+xvZOJj63QY4paHyTV/+38/Kp3r/9Gy/9QYI6prQdhjDGJjyTc6ER2sTZJavs210zOwnqreX/o
MCc1trpRCXOrjOY+vCX0LSeu+d69pi43OJ/txT1KjNvyvUCrhuSbo4dwFdkpzQiewf2a+wheVtA/
PDEOqRbFSLFKUMLutXNJEIz3RD3pBC030cq3yx0P92Uh8zQL9d8U2bTlWKaFFlk4xdf6qaS/J3pM
H3yb3heJhVzQNRXGIkeBGneWjkqYRib3V2CL795eomgbM+yY48i4HDEWOUSzn+jNt5WS1nFRkf08
Cna7/ncnh9c2HPSMOMoiduii4Nea/N1m8uE/wT8XxCQC0q+E1xW2kBvB8V2QYkxpnw1GGUvfpJCt
cHMa/PDsyBWO/oZmq7SmJcdTL7vQC4qMYa11X/aLDBXFaDPYv+LDsJ3QZue7T7zgf9EeXRBirIXh
1Vmtxsjuls7bYBAS2wlVNvfFb7YEN/p7QYO1FEJXhZEVD6iXvyXQpmTLOS4eE4yB0LAj2fAKZFV3
yQbLv0m8QWXIdO5zocy/co8NxjgAg0xrhRZHlb1V7kg/gtMBs9SIEgwbXTVbkUqblFQ29imgR07+
VN8NijWmruk67zp2Cbm1PT7Gm622AQTz/U/jfBn7rG4lPcjLEtJyULcTHtajHeIa79P4ftLeYZ99
VltD0zapCiKvXUYOHx5NELNodmUfzEdPtQcqksA5bp+J5YQr8Wxnv7G2iRPTfLco3/sIxrhURugl
sfVtyCwiHg6om8WkWL+nm+MLzTehqz/zIvMF4ULWSZpxEOamZosRLisZ6kj02/78NrlIcDfr2s5P
/zx1hxILAou5q1nCbCPD17wBN/TmNhZs3HKRTnC7HXwBFVaABSBfHv28f5lL5wiUwLmFWsWeIyAj
QNYvHpxlnKnCiHViZ+wTpymenAc3R1clAlI/JKML4Gs7W5nPwLsSn++TVhe8+RVphlVBzkItU2FM
y6/OFpDuwlR7ZM9f8BYcCvsDDbZEOJYE/whsg/au/KieBvozPg1HdUdpvt9am1nyfDdZGY+c6Gmh
hombuDgZJkaXta7S0rnchT5vKuHpEONrNKePSOuezKNz9I7ahldyXui4mKlq6LxBMIBRf8bDYMy8
KrMQFkwBxdaZ6zVuYvvYPkYNigLq9tSTbCvYGinwYuNJw/zrjFZdUWe8jZbioV15yJGLK3l1kB1p
jSjeGbYFMT6yVf4j54n7fMcsQR27vABIhi69G/zu2CswAa6CXY1UG8luV3g3EG0rbGcfx3s3fI9Q
3FADOgPw8TF5BU6vhb1K2qGLDZQ28OQydq6ruPLWINFDtQMI7VFYFY6zfkI7OXHoOxaTvnBD5fn8
7nwAC1eOoDIPmrm20uDtKSFySFdYZnzIe3LcohdW6Qnqfxx7vRTzqcB8t4DogDEjjPNecz1MehoU
iok0qLwdHcV1kdg7PqKq6f91X6MXih9YTHhBidFoAAeJUQgsqXO8HtALksAFTm5JUqpgHQz1zxna
pyf6GDqO8BFR38YIc0oiujbO0iO3Nj8nMdizvvwYRn+1URwztavGs+UNwzYrlPhDjUuVFGUX7LB9
OKSemWJ4Q0yrlQpQlrXXo+WdcyK8j2DUGcOnYeeXOHvlFFmbJKNNR7BbuXNbzU4Awf0OWGKTtAkt
0E0KIMbY1UxbhFHjoZktGvrL42BUuwVGNxYbGqiclLawVweaKysjX6sxxZ7jYXuIAjqOR8PfhM0O
W/xWIh1/GYp9/zyWUmpXEsJEmVUjYzGXZCFAgSTauo2hgr1n40yovkME8cQrryz57EuumYgzSzHa
aWbgurFzREQ/3rvVSHhMLURdV0wxgUGGfC1eBWBKkbH4k8hSQfrOCTe1QUdM66QxUadHyfrRWp9R
5+rhc9icRczNNk+p1nKmmhdy59c6yNi4eB4KTrJZ26ecHFIytfQjPEabQ7aJNtWn7xhOYdjhxli1
dkbetZVsO2ZKbV5+Y6H7Hx+C3TeSgvGsGbLm2uwIXiN6WuiP59fh7cM8fKB2bv1MVkebIBqeI+LQ
5iUBl8Xrgiaj84UXGZ0Ygab4pMGwSKdDuFYdJSWPgd2se1wPpqU8yksXLIXEV7wyai7043/F2tBQ
uq7XgrU2Tkb20VgrdbCxMBydkx2aJN00pmWyMzNXMYH19KJIW6AKK+kPDBAFtWv1RJx2RlGTsjk0
8aaoqH+6r4ELTzCAFM3z4XC3JmDer2+lFnVUVspwPCuuSgVqbY+8LA2PAqMNU1F3wtAH4zldR7ZF
kyO1Pu/zMBuJG8t+wQMj4pLYjpZYzTwQ5RcdVjwxWjQaf/8+uo6uz8jDtlm5GcGBPeGQioeGvFPv
130evgM5hgnAXcylQ+AXAF2DscdJidoMHgLjud7KK9XRQOk53lv0t472uO6JG3osXMsVPcbyTmoD
FD4B9KzTnI1HdrxGV6i+8Ve9a60MTJSJaIc43+dywTICaxYzuujVQaHhW18vXhexpIxaNaKQ18pP
mYAhI+uoVhJpm3XmI79efNwnt3BxV+QY0StrP7eaCOQUqKFgGkTNnlrTpJGUEyv9AeQ3WoS8d8JC
CHtFlJFGXyp1II4hzgC4+2u7ag8pnoZ/AW/yJUTP4X0GZzvCCs3FeX7b3IvzHIUmtZIYBdrAr85x
HtjVGKz/fySYaFFtR3mUE5BI25Bm1a8o2fwLAoDbmAGRkO9kcbQtAwsD21kmzBiBqJGT+p93us6Y
KH8oMF7AFEIjDL1xPPtoVg/snqO6C0H81c8zxj5RzFYZFDAQyh+CHNsWHC0gVMn9Y1rS10smGPtQ
C23hG/M9aFg9aLZA/fEwDpRZ1Er+0nig7QtjxtdHxliHREqMcEql8bzbHb5L7sh5n5O/zjklG/LX
vnP28Z68Y6STZs72hD0aNDt8ImfMYZp3tIx38gR5yKMQnyFOHamVv/pOI03JewcuatGFfDBmok40
jFQn4nhGtzQqgn7vDrrMEZJveI0bVb0gwpiFyArbMccbBG10B7d/Dgle8cQ6DiQ6PT8r2PNM9xnZ
klOI/UQPpy/z+WtnnT934+q+GC1l4S+kFZBd187MEJq4G1JIq/gUPA6b9Ll7kNbpp48kec65vcVz
xW7XufdNQ9wnX5NSw7QFGjxuz6syYiqfQcsNtBYdygUJRrW1yAz1dAQJhFQoyh8eps05c8/DDrm/
1crZ93aBTtoGT/iTtfn65Nj6RfG8oM5ofhD3pRYZuFOretPKH1nmpDXnvhYZxOkhAYiOH2BOXJ/h
MEbaEHbhdJbl8S+AaNitNVB/qD/bUmwcKY6wNqTnIYQs8oWlJTpW/mAHhcGonVqi0WsK4+lclQcv
PlbNoyTwltfwaDCMtXkjhYAUnM6R+StvO2LJW8HnYc/ziDBKp1qJl4hWBNMFkHBF2XSF5JQI/zk6
tSjo2K8COKd51xgr6JNRTK005dN3FW1nrgQiEYF6bkaEVW6PhFebWUpczQDJAPiawTgRTV1LBRIT
o2EOxYSI99AhjWMRALie5ddfD/mTS0p7b1TkvXpOHysybk4ZXT/d53gps3P1AYx/ULWhKdOkns67
tyEkPiK5x9E5/CpcN6XPIS1tp7WLkmY/na1sV6hQhQ8oyvJyOt9F8RujenEOjKDW6uTrSl1O59fX
Q7H/qMmvMac+WQl0haE+//EoYxQttoFGRSI8Czjqv6ibF9QZETYnQRhasZrOXfGk+icsytqLxYun
Ab+nQ1Dr8RYec6+dEedBtLwRaL04dbRujM7Hg+X+qg8D2fwO6cqJkIOuaH46PQn2E88TK4uq9IdZ
dhGJ1sZtKlsz7d2bufqIPj/Ulwnx1IasnM7p7fftz9O2X39tRULfO8d5iQivGLKoZgDPlAALrQBp
kTG3jdr7QQqg5nMn/86F50o935dq3u8zWuWHvSoUHdQ4Sj9i80UXONntpd8HLA02uM/vPIDHXmtt
Fcm1NDT6dDb0/E0JqjcrH+h9FpZuCUDS1rwlHkWpmzbFuJumMhCns1eGxBo3rfaaj/Z9GktZlXm5
4t9EZj4vXh2TatVRpE3QOs3VqZhgELM6nX+ksu0/Nk7vohuzTYlx5pCdwwVW2QHUCF8ItDyg0TLK
LhpRKuctfH0fDUJEsUdxRF+RbzU5UXusY8BaUWA/01SBMd7po2UdwkgyEgI4I9UjbVgkbpkAhZFj
/eWF78JWNCDWAwsYe5DZ7wr1vsrQQiHB+gsyDdDC5ZaH9HCeUEkQXlByjcjW2gIKZbtet+vX9T8/
FjQBKwCrAPaJCFCq69tQzDBN/WiSzvbbQaXhtrQRkn89cWzdUuPBJRkWmr8048rUJnBZOilBT0/6
UTn+O7/TZv5c5pav6DBK4mlJMKY96AhrxHOHh18DIIXotHJg3Mjpac3zIUuJF7SKoI1jdmhAgGRC
SMX3y7EDeu0ZbaM5CR42KxjTveg6W45u3roLA9KBGUj0hVvA32DUxkx0uQxbDFzabk3G9z2deOHO
QnB/TYKxYJ45ZkNfJQjut9OOOPvt8cRbvrYgCNc0GNfvl+EklMY8N4rKcEk3ZD/aDueoFmpU10QY
XZdDhBdBA0Z2AlHfj2ghoDZaXHhejXtgjAsXRDQpIgpFUvqgYE4le+ZN5vMundFOb2zyoq3mS6+f
xreT/swxxpzf/2bwwhZbgw6Ln+P3azwlM0Kb1YljX2b5v1bIq6tg2ztCpUNHQAcKGpkn4UMarNfr
T95N8PiYjewFH34xpWWn4SLin9ZPoJbxZj8WWrWu2ZjZvCAQRELaTOgKxvtbW+crHNUWUjWSJx66
z0Iz/TUlRs+1KEc+WgWl6eHw1tK3t4+Arh9y+uvh4BYY5hkwbfmAKI0Tk/N0hs0gi4WP5Yuz8ktv
H48dIXvHicgLRzNvzfPMHKYgLKRwYS0ZhckivcF+hRwjIWjGgGHGA4NM7/dFbgFs7ZoIozSTVcpC
LWXflvLl+QFAW8P6+dk/tI39vH+KJ9sqiI/WVWR1OZQ57KlMdiTo5jl4GZSDffuMnpd9XZLADVfN
2sSRSs978sPJNxjPfUGfqfH+5U+YtTKpwtWHhXLZ1Rl8d8tcyGshAMepEnHQr+bL6wEew92QR4Pu
K+eHc6Q8of0/DOHf98qOmtZmbflBBnJlieoGSnG7J/tfmao/JBgNHFQdk21zYtwuSZzTH4DFi3j7
MBbK2tfHxiif1WCVRN/gAg+267q/5cfV496Zx7wi+ppy4nnuHTHudjACwxgLHBpyepP74Eq4pFW1
ztZ71GwKdIDyMYZuA/xr/hjv24lJ1ReooZynXetS63xf/v8PK/nnjhi/q3WZko1pDY7e4uMBU8dn
lGZJsC6ONrcPZf7UW8fyhxZjSmL01kVyjtOzDwPQILD2C11dxDmF6DCzbJ4DWCiEX58cY1TySK09
UYVk7HYpsQ+4rs3msaOr3836GdHlFgPGFgY8eI7t/4iX/maTHa7BYhTMIglgM/Wp9rGFKJpoFKvX
HGFcdqB/yDBxcw7YbA1j2siE5kTc6A/2uuc1Nsjzb9y5MXYh7piOYWVhofF5Z7+5NUU3K3Ituk0c
h56KFSY2eY8OHlOMydDGoI/HshzP+ouGV6a7Selv1V5hCO4dI6+8I+ReFWM8FF1qjFyDiGQ5gMn8
Q/22xXT90xPnqhZaCa9EUWPshhQohe/PdCCGsBmoA6AzduVQZ21tLDgUzjHy/KnGGI3IKCdLTAr4
khQNut++5Pyb/IX8ON5UdO3b9ifHjtz2OV1zyNgRK1DVUPdBMSYHuz/ULnzKg80hwnHW7DKyyEMq
ti0gHW82etjOZIOcP0Z6MTu8Mx2eHi8k365ZYuxHHddyL5lgaQdyH6AXuM/kt+eunAz9gdDrr6fP
T5EDd7Vo7mXZ1CRkeoHWw0gkhqhqxPeQFKMl+RugVO8f4bJGX/w+I4lFP2ae1kGjFfKKCYaPj4cN
EnoqQTOQiaNcrzmiuAANgFO8IMiI4gDUAAmJf6gYyl9AKZsf9tQ1ne79PmfzwdyYqgs6jAAmQAjX
uhYHp61Vu/9x/8cXMmDXXDCuq9Cr1BCS72MDgCdGoffSVqHbtfXYE24ouGgEL1hhBK81xv8h7ct6
G0eSbn+RAO7La3IRJUqyZbls2S9EeeO+iZvEX39P6ptp01ks5UXPNAb90IBDkYw8GeuJRusXGPgO
M6QNUCTkJSbm8ehbAttGEGJvD3ZMQ50KOaQ7wPonhSMkD0ApwsO+WWSYyGLeqV6+oAkSW8seTTe5
qzxUOyOy/+A5F5x7c83ZTbznNvvv55cP8VJd3v78M9WPH5//ireTvx42Qt9l1Fl+8v+vo/U19dzH
erlaIhG/Ga3Bdna73M5dD1EeT7WZfONP6Qwm6MalxfofnKCPpuVxlYmYQj9h+N1tLat5A12i9+Ed
fgk+dySI3pkbd4odUcyzU5t1NDhKOisLXlpyutz1khvJHNDjGPwViSfHaxaLIg3Bs/yo3xkrFVlT
jg3O++0TG2TA4SSOi7Qt6QnaqGXAy71DbNWikDHY1vri8eoWPLi42tNEoVMPdmpQVNOUmY5xBvf/
QNZ2VGtt/6sswEQ3Bi1Us1D0wqD0EJgS0C1x+WKt9/uWA6/z8eK3GHY88aQqepXSI4zPRIApDGAs
xAy8pHMict6DwfLrD2b9H6PzbcFRvWB9Vx9/9a8YY+K+8LPu7UQnJgd1jsVSzGtqFjl5qkm7cdUN
vAod6WAQPDnpcc0Nu+mfvHGl2OTzBVS4oA/F10JWitgNOfung7kV0OzCGwWbj4wn2jGw0dRSl6sJ
bhWiHxr8fILNDM6LY3lf/p7HKDCfBJtIYxwLwUhGrMmAYjZqBVs3d9A6tHpo7OXL2llfyMFDeOJ/
cHCZhgN/nibdXa0qdFUi87ZI/VlrKxHRqwzexLvq8LhCfCKtiIPP52Es+OtruGb8OGLnH5tvsYzd
VJG8qAzpKvZ4vNOsElsIHDj1lrqjTr31hT7eCn3mgoeyDK+oOFO/oM/Bt3QmRorRxJ9JpxZlMavd
JI+v2xU5W5D/uNvx2Ln+4i5+y2JsKJHTNlRHyPKf/NamnWExcR+WLUoNwE4Hjvfto/2L0X4LZMyo
DpVaONHgmUacgE3QsGr2EvmvvbbjyJqPkiYHybimcm42mqbTV11YHjHTt6XOcOA+L53dbwfesGN7
HO3oX7xlr8w71Bt9kpyp942XnOQwGbRuLH+fllyW/7/4DN/nyDisdS40VbUAtD217zqRcTtWy8Ib
4ek/Y0/IaCkuaKM46v3lmf0WyjxFetT8J5naOK3tR+hQMTZkiVnXzrI+1NU+tD+eeB1hnOuAOjvO
fPLWtm2k9Cb1ZU+2fRSsre7doY+6sc/LjqPfX571/+qHzYg/RUmRnuc5jWVezbvAXhEFOXfrGlHz
Gs1kelR/txSsNv4pqo0HUB1ENPi0XfuOuugP+dKN/VckOZGBgX6bjeOJlnXwbPCsebG9z37xUmjz
2cF/bojOTtYD0vX8pNMHEnfffYwJ8jFkXCN/wD3b+bf4+2wZpOkX+kLWT9RgwUyAQcvCQ4Bt7Dgv
hsYTw+CLIYfycBogxkiJGWH67Hix5PectHaGLY2oB/c2BtYasioM/IzV+3K5eVmvERcdHIesIjew
39+fMcByRD+suS831keAoHm9dhA+dyUvXJ9PUE0+AANRCy1okoBmt23Q6lUrTDkv4DbsObA0H6J9
nz0DSzGmMM8BTTqUGLm1Fq+Ca+09HqkXRZxbFs0gki4WpRHSEHpc1XZAKNfpbTXmEzaTw2Lgpw+l
VmrOUCMlSB7uj+hVodx5D5gyIy2u6s6x4ntQSx72Ppel9rYngnHWn/c1qdTAFGiEuIXUxjId4d1a
hy3hqDjvPv7zpa72MgG71GjS5ExzUiB2pD4WvNVlTzZIyJ6sA0gheCUcDqTr1xrkRGB5OSPyTZBy
819rOooNB+vhXgODk0S+1titcEiWt1Xkmfw1PphI7Koz2pmutUBtHQxE3AMH1AHxhv0/CmIQp42E
6tLSsLpcBi947rHdwDtwDeO2r6izRdpEOKeGfIZhPPkVOFDMnfASHzJrf/UNb2t0jcdvXLErp93k
6PqFFMbqglrH03Yr4snHYh2yTK3CQ234YHnyi84zEM47dX0yJyJT1RhEs8Ah+hFaeq3GDh/3PHi6
7TVhycvPuxWCyb5Nc6i1tWMPqY+7/PhVP2O5BkIKLv3tdSnOrUNkUCRq5aEQC1j82bVffcxNbu8e
Vw/x9vMxu3tAb9JFJp+fhFgNWszBJGZu/EN6uHge72Q5rjD22/1UO2kQnRb06p1s//h65z7eY2cP
Hv3DXl9lFscZ5l27ayQw+ZAXOR6zmqq98NwqIoEnOxblpuV8TM4rwObp1DgJsSYd1wFUuL2tbI2K
jJkt8O42TwwTIyVd8J+Ci+uqHgrppvVArN9r1PBx93guKOcOXEPjydGN4X+BxN+i0h3cgzDu9sXm
OZ5sIq5vkeVpNNyyy9JGQululbit/w7Up4MOvF5vDmKx2bhzVqmjcYYlxOtPjIp/cHThfRrG2VCr
XA5rWkO30b5NnxO0jy8d+mVQeXviCKN/7MZlZhNx0TnDWuILdAETwesj8qbBZnMtc/j5Gy+d9JfM
1T+PM0sFe6nMWK6obXe5LWCRq+YlqpedN5l5kGvYeq0si/bhgoG3xrqtJ+dM2eRc0aei0ItQ0x++
pJfT7otza2fmm6c5hz+WXnZdnCUFdZvz31t0n6fWcuVulaULU3wIlyg/k52DQaaBfKHBimP9XOFM
LFQt0Pt8aqBd6RxRrnh8dW1f2Yq1PVhj5QTd3rizLs/23vs6ZNukBGz5/yM6smm7tku00UCnBGDL
BikzvGS0e2T4h6PrX9Ks/9jQdU5vgiWnQhbPjUK/ZPwbbWS6JR3RtcaRwjMXJghCVJeUZxrH1qVV
eRopHy+8nnEOJspM4HKJdCMWUrStICqP1/rS46EUL+5nl9uJhZmoYQMJx22+E6xXUiEnBULw5WJ1
+3LxomC2Ba6TlbbTKJHIYGHzxSYk6fJheb87PaByzxEl3sara1pg8vnDtEuHAc/Jo20PGhnRQ05+
I5MZcZxsjgEojGuRLequjUdohGCyBK0tghWFU9PhZNdAovzTfZEXQmVkFyRJBwvENvYdNraG5BPx
NMEU6S65tiE0WMvGI4mfD1lkbGQzVQzRGVfDmZyhFIqBHlIYNr0nN3UeNfsTiRoHVXuaLeH3FM+6
pxN5zG0KzouoSQp8M5X4Z8/8lb7dNor5XN5EAHOXWoxGZJgwh6VjCsh9fUPQh6pjRsjLDrWyvf/v
rHAikHmiC1lPjS6gJ0hWq2XgomuKBM7l4bZes37GRAo10sl3Mqq8OJcxdetHGzxxPMieTWpM/jzr
x4dZFpk1vUraPl5m5FoS4AApz9ZYHx0bJf4TLBx9sHTR5vhPhOMb62R5B2SGeDrNZhm+dWKd9GGU
jWig2fFo84ZPo2MPtK+By8W0xZeGV4mbhfCJMObZVQWzkKT/E2ZvM1d492yePrNwNxHBuOmZlppm
fM1yKpb48IwsPwJUnnt+DXv/cAInUpSfhtZlfZPHMk4ts1+xzufzDPorAnoetPCElXPbqLnCGDSo
w+FykQ0Is4/H0yYn/mAp6Ax1lRfBuKtXXtO5HIn0599Sj4WHupBAoweJKZjyyyVBdpigYOKpK561
8z4XgwvY9wVXmjb0ooiOQR20RC1VlJw3KJYgLDVXAwZfn25rxzNCBiQWaB4pypbeYuVEFilmT7gl
J975MUAhx2bVm9QIi1W8PfumdUb/8Bd17hL8n2Py8zmab2NkXfVuPGu1aULa0xZ5fRwhOGTtBxBg
4R9UnijDAtYKdERASfr2Uc6XaCeimRc5ldJFcjFhKCfQlFKiUh150sEyD9VdSC7374Pbr8e1vA1T
uNCed1v6/LTCRDoLJ2ld9jntV/Vf88/GVWGhe8N54tFmzCcyJnIYTFHGSyiVIw5YJgEo7Xf5gOU7
a+8Q85Kx8wmaiSQGV2KpNYdEoba5pe2BYJJPcRfWqKt5PN6X+Y6tiSwGVpRczlUhgg9wso+dgzIX
HuaWYBUFxuRQAuJ8K86t+8N7L0MsgKXQb6P18S2E47Z6QCEErQPYOM/FZ85LzXryqqYGi/YCaZ21
rUnoiEssuOHcu3knfnKADJDoUKiraea8W2cbrD34kn01JyEW9u2wQ+eL60PxlGJQ5dwFghDrkHed
ns5s83Vxf/sr8fxC1osfU5kqBRHuXe4gydWTd7T4GmSHVO/ekx9vi+PYBOvPG4ZWGHJAFdpmtrgr
iPbAzaBwXEJ2KKWLh4vU0kNDlx15+KSjCA66lZ39ifNo8gQxIFFqZqPrFQRtscF2FXM4+Hh/nQGG
KpEl2aAJa18Dn2mzuv0heEh63YQxcZwzyayKRsKf76xhbZ/pwvP3cV2vLJ/notNL8adroSGSUky6
4JrB7FhFh1SdIIYzPjvbKm3scuBtXJzN0MnfIpgvESw0qTQKiHBFX7rPiMSFF54SzNdoRsz75gG8
FrQ8b7fda2LLIGx4vpBiiU1s6IZCvojzheYdpW+lGLQ2jHQ4yReIlF4zrBHe3Dsva4vzoM7HHgqW
QoHOFsS57JyJOBqR2Fcd9ftycrG28MfQL9MSzD9hDhDPEMd/mAWAiTzGfRAHOW/pqOPj+J5hcEde
Azc558YTwdibfOrjujd7+qnAJ4A2sjvMSqyQbUS+DQ9ryqtGzHtj2O8jm7IJsmWWi0xtLko5UnrQ
zspJ3JDRo3Qi1Ct7jWwj9oP39QEzGrFbbOXE3/Ma2GZNcyKeMf6LFhR9F0H8XbiHi/IVch7y+STM
RABj+4tIM3oxoMykJNpsI+vOTezu14o8CB/oBDwvDxi+yn7xUjDzWcyJWMb+cdh6eBm18+PZHkn+
K16iz7Zp4dVy9Ju1l4kc7WdkV5jnhZAb2J339KTjqxn25a5+5tjk7EM+kcEEPbTFsNVr6OLbARiL
0P6Csrf68sERQ7/EH1A7EUNNZQLq2M96ihS6d7B+iLGs5eHaw4iS1eHCU4heoluS6KFOJKFcNWR6
DoWSHpxkbWMRN/0Ml6G64oVW11LR30VJbG+WpBpRrY0wPx9NodpnKoHvWomXpxDZ8zIi2NxCWb4j
V9h92Hs9wWy2r3JMZN7x++dgJbZpq4jbprmIOFjbzipC0OBXkOLhcOCu2+FYvcT2bFXgYknNAOsG
/ar3UTnLgR2evtpzLGXWu5goxIDGkGTDIgUr2GOSuWERkqbPSAIa336lCEQU17Eta37QHn8txvtW
dgdjxfkBt031T14LuY3GIqFfdStY1UsT7zLwj1x05AgDR694cet89XOiMIMmIwqGJ9HEuSrxyhAK
IqZWt5TeT0+dbAkKiWtyXq6lj7M/Omp01Hhx3qyHMhHPgIw56IE2KCBUzr/ilMT365D3lM9HkhMR
DMaEWAmsNwlsFHPFoHlKfTzlBEts9PVv2TnY3KEsnkoM2KRqEQp6Rr+gPfzGjmGaHh/ss3MinsUB
Nokni4GbPsTSHCOGrCeb7nkoHex+scvd9rUbLeNAytVmUzmdq92pJ5AXpDYv8cCRz3ZmxScNJNsN
rKew27edg2fo9nXgKcj2ZHV5XQ1mSh+h4zFYr2IH+O1KKxTuaIrDLj3fW2uuZ9ncVAe1vBvwyjZn
nUF2HZf0Ytjb6mN1Jo/dZ0jcygsUC9Tanvp4W9P5wOPbTNnWLCNN0GF0vsoryeBE2IuRbjS3QJqM
I+n2wy6xNZwqVrG3lWIc9csuFlbQbirvPSO043b3u8QCbJvj3c7njSbKMShTllpZKTGueek8KV/t
usrImjvLddvhk67Z48nbm5lx0ykjHD5MwC/eFeu8znvshb59epwH4oqnEyHn3hirhN5u9+Hr9l+e
b3GYHBIDHFU3ZHVF1xmc7E63L7GVPujK8hQ4fU2qJ3OLpqjOK3k8eFzDYzDEqBdl0bc4tiiCk0eW
gCv0fiGxxxua4dwotp7TyafzOaXfJ/2dHMbf3u3j40ARW76RCy2WhQs+zDZYurqbc6CWY1xsb5Wh
p3Ws0FNC31+Kwv4LSNluK8CxLHYOUr0sxLAqoUCwwvRHw9kCy4nGQID60zMV+66/6AO9HcftsKbd
2O2miN0ms0AoiVbT/cGynJfdw7JSeYAzG7F/GzbbYYU1RJKpthRw1kdjj0ipGuwP3izsfMg+kULN
b3IzlarH+FcOBcGyLLqvlOBgCVJllE+w78bidhDS87rxPlxfrok4UIfEQ5zS88zsU0ssieAckS1G
YZLrZvMOkEEGcRFiDmsBZOhO5Hgs80PlJU9jcIh4MR8PqNk2q3ShtaeOwtvJbbYBkh2nJZ+I4nbU
h+3eP7+UJJZBKNNtKRcsWnqut3VPrD1fDOfKssOOxbmRjE5CLDast5pl3KdWj/od5rkuNk7Ol++5
/a28eIjlrhVSWchyBSJ1Dxljh2CawbNC94PXtsV7K9ieKVMVErGhV2pQ7RJrdHeHD/UDBTVaJ/wf
YyK2bUodZGGsW1hfioJW/NRjK19v91gldgHH24kY7doR3NtYePVBbtyuK4Hq5HalcVqGQQaZcgfy
kIeMvLegagL1EOfV4IAuW4wpO1lSFgmWKpktiQPS8ED9L/EVukiwqcUwFXbKp477vpBMLE0BW4hd
uIuHdPtiYe/b+hC7Npd/cb5sAVLP/4pjUL7TS6PDhndaSKAThfvUfzRWynuMVYWm7a0T4h28Pedp
/MvH+hbKeHddJYhmTpeSjHe+u3IX1viAZfZfXISnwfefRvEth0H45pL3cr+gZ+mDnPNuFdhoGaeM
VCdsawOPHlfgfDbnWyD1OSZW2ILKsooCCDyhHZLOv2FAkxJoUk8Z7wqeFYzT2xzTn3dkvoUyYC9g
JqmTDZjkkw+R7nYYsGvzPjhItgA6fWtf+7zNoX9B/W+RjAtYC3UbDQI+IAhmGmLcbyjVHUi+OJrN
P5n/iGGjxQiMeuOJBh5P2WZ7sUYX+aJye4npmmHuOCjHWK46T76d2SxkVUoWdDmY674Wj8rvNCWB
+7vsHI5evEvHhophKrSFQldUYW4o9FXXxei5tyJr9Bocfu26lQzPgNfeM+9Mf58lVX+i3qISA8Uo
YSW5bgdYPx3FHK14yMWGiXqA1dN6T6EEu1YlclSWqOw+DcZSc5FOtzmvDM82GAwpzTQcUHwDEPsY
9Yufb5ve9a2/AR1sbNgHclik6hWi7KO0xhZtLBl9o5RbZ0ycxFaL8fJNvkJvTwb6LTtbYu7z9k/g
nicDJlWrVHF6hobVJt+9FTYwpNlsnjd4DjxeW+1siK/rBrZcGlh0yjr7NdasSlWVoD+0AX8ZNim4
oDRBBvi2SrMO1kQK882y86DkgwSOzEVrZapTl46KJWDJKqn8vOWY42yjuqrJOt12hC1rLEs/mAjq
SLvQaXkbGNW/lRboy4D/5u5Ts+/Rnhy6nR+62u4jBOGp4XA+39x9m4pn3p5CrQ3UuSAeO1RLdGZF
n7fPcraaNBXAmIcYxBeQjaMC6G/dN/dTW7UebehFabOAMX48LdzbAmcz6lOBzDsj6nmhDTnqgeAp
8hWn8uJ7z3+6LWTOQqYymIflfG4VU4gh43h07TP4qZKaEzXPpi8mIlgq/bQ9DYlMP4y/rQ7Jc/2O
/oywsT64S5Hn3uWpIBqkTRC378TeiCldA8YUgnVg36NBKCMb6pN6msM5OGpOLF5NhVHPZCLMOHdn
OT5DWONgXNvhvR6zgYouqyqI/0XUt9lsiRh2IminBdrmoGMiW2yJAeK1E3TZLyqC0QuOPnOGMJXH
6NNLaOMeYsiTY5I8ZyTaF+BFvW1ss1doKoR5E0PxNJx7CUJO7tGHt9Y5r8VL7EgvjUniVasi6T9A
ty8vEKxkWXOJIa6vCPvVpj+APnKTrzaEbaypixEgkSK/sn2rlwRhoLgko+N5IqdFifsNGfhthoWK
wgbUhTBna4PbXXukybsLtOSg36yLrysSasuipsuSwYTssiQuxnqg3w+KHcX/gGCyI5dnHmZcw/8/
TnEii7loFwwY5EEDWU++TtzX6l73krszanH2CXRt9iFw0AR4sDQXPIF41Lh55PmDnfwAxljTFBN0
g4gfYB9fA/AgIsLw4A3rPJ9n7pJPD5WxVy3MSzmvIMcH90v1HB5u34fZOzdRg7HGMl2cg/MJfz5D
nCSsOtvxTlyO57lczlQHxgi7qCxBpiHirNDt9boi8bK3FHvzXGCa1uqIuBo4juJs6mMqkZ7q5JKN
YVnWQQmJNB1xdN2F07jkcODOQPE0Yx7kc6wMEjbEUIonzHubkGKtlYfbn2j29ZoqwzzCin45ixny
1tSrwcgmFtIrRHrmAOOs6zmVwjzDQyWOIRoIIKVCd/IIc8itwl86v9Ze6PKggt6OP64vfDQ0TRkG
xoQYYVpZYM5KlSGspUs0HBGFTw+AyDk5alg3xLBJRDMwE0UQFYih/UzHs63vFILuctTm/tXxfWvE
JhKbc6YGxqhTjdxtYaMWfrLuLRLBpf44/3/05c+j7UQgA0BhJKWSGkp0vAsjZMc32VbsDJ2nXzzV
ZtvW9YkkBoLyTEjMNMUp4ioh2xDdN2A1GNFC4t8LqFwDX+OD4EPuh+bwLjLHUNi8YmlUjRHUGij2
7eB+XG4Oa+9LXRkW7/PR9+KWpTAQBQZ6Mx17yPGHteliJOB53IvWXkXL4m2bnHdAJqfJQFMcS2lT
mzjNpxR5ejTYuWfMM5rWcrnc4a597T3Dui2SayoMSlVaW57rFKZin2z12th3dmVbWhVPkr3mneQs
JE70Y9BKjqTQiFpcBLunPAbyrjwuVKA8t8Gbd7kZDFFGrS4SAxgvIOnQrxa7zG/ed18Dcpc1d0sO
77MpjHPTL8Qqyc84w/pVfsbclyKT1iG/nGUFB78FFYZnKMs9Eu2AmpqbIZ59pr8Ple39rs6JEosn
SH9qHKwUD3futlvKOcHOqXH/Ijzvn3idx/OvzkQkgy8BKEELAeuDaesYQPPhBaj5hTUQT9wPybnj
CoMvWY5Z0bpRcbQOpXetWrJwlGfv4/YtmAvNJiimKD9dArRELspgwL2r5WXcLheYp1wJz2a7vS1m
1l9DvzYWjmGToyow1xuOsWGMkoHO4+W48/ijofOH9f33mbuctoKk9Rr+fu3Y4I+myzI692JjDvW2
HvMO7kQR5h7HIKHoAxOC0ORu2elDuA63o2BpHTlt96j879THM6dt/y9A9a0cc6X1/pQlogyZKsi3
ieBgkTOK0O8GWUc1+fjgsgrM2oQmw4wFEedmMIepYJFzH1DLO8EzfSvu8l8q5ipapGLbX5UVgsaa
P3JJdfjjpdFMw0BHP3JvV4K0iWsqYSyhNQPsFwWZAvi/F0T1ItGSVucTFuRcSOp6+8yShH/1BkzE
Mtc5Oo29GUvJCE8Vd0xMrOdfltf5nswFZpXe11saMvdZbrGLR0ogytZeSyK7hY3lI+4DhiSeP1Fg
vXeeXy6uaAXk13q9RsfpkYY2cGFQ/fr4AJebtXtBLLUH0HDe3nn7mhwCgwEhEv6pUeKXbWVPBaLt
sEARdBniinN36N+5dQKMN9EJoFkT6DeGattyK8kkXFmV9SXfl77mcITNvoMTpRjEGZReq6UMSsHz
PGLrEZIJOxEHmFm89PQsKSJWtv1ju8x9CcaoN7QLFQUWHGN5lLGTIkydYONRZh/Ps0Bu2xJtwKA/
Rv2pX4jFUhjv6HzE49z81CzUTn4Ni1B6FKqZgKW5R/t19OXONa3r8x/9UkLCnVi6upq3PioDTu1C
b0VJhjhapR3tyF09rKI7o7CQFYsT2wMoBpYheRVYKWDGhzXdOLV/4nnEs67At9ZsLlMY5EhMY9gW
PsHgvDbYEBZs5CWm61HfpHu8Pv5dGDURSZ3nCWSNTWJcsgs0D1Li1mshIQv4IEsnxrYOT33puN0E
nC+rM2AVBhHGbRYQ6CtLOB9ijprLWvBjbKACX8UHL5s0ny6YKMgglpJgU+jYU3lok08OlzvPA5kn
B304wK8z4JNW8blUdQhBATUHhSjKtNz8Mwd6dQZ4kKqXkq4N6Zpi3zVdVbAcPGTgfeVxYvCgVGdQ
p1vg7Vw00OYJ/ih2qpxJCB5+OvTOObZrmvnGvWN3Y+eD3qO7N6CdA4OVbHTMJQF1kLEVdwKou5vV
1x6lnMDSHK5nysFxnUEYNegaYXHCcaZY1mHHe/mBzl1i/MQqFuR/g3GdgZdE0UJcbCrrRPzjVios
4aNCiR0rTIlq/7uY8Nvk2WRtVRStXqT0kX5tlumvcAsCxgPomway2PCyPfNu1j/PhsHgR1xEeTWU
gKwtMMt9KxDxFj44TuOD5/9LD3miGQMemMm9pAuw69AmxuhuREiNE+QNjvHs32Ag43w2JaMMKQzb
6f6soy6CBkkb+QLe9gmuJAY3ukEypO4E+8eI1TXNCP6jDYoFPhfn6cncuGkGgx56GqZyokQjCkro
nQE1FSXhht/C65nh4a3BgIdUVNkikWHr/rHZ9qTwKgI+Iok7zzzbdTFxWFgHP1DKosh7nN1lGZUE
zljsLBzdtIJN0ZLqYlcnopFmA2/pw4/indlbt2/1tZnv1pEyCLLQzTJILjATJHswIqpZso9Nypkd
O6BRWwW1FYDs2B3QGCrFTmgZHl7UEL4EjXf4TElcW2JAphOlPNVq3PrL2nVry7xgVTy4lRcrVEiw
VfG28vMp5e+byG4wTkdxLGUB9oQE5RYLo1ZgeN4+PBsEu8vM1QdHGjUa9qgNBWswNNnAHu5rQDvx
UupOUvtRz+AOyna5lTEouPTiu8L6SLYfCHM40ubuylQaY8Ijknhlb0IapmpIYcfW8wXeCTdCnctL
TsUwHveYlT26UvKr07AgKfggvcsbr8Y0axZTKYyVFlERF4N69X/Q4B+Dww3k9KhmcQvksw3YU0mM
AV7qREz7APqcUB5sR6x8w1y7RRsdET98IWYxsW6U963mIqSJ0OuPmlhGphbBJVLptzravQD9NhHl
SUSA9MEzQp4o5qlTjbEAxQpE0eTu0TaRvhhIc1RySHv6yI7/mxWyEwe6iOzFiX64YBkd5JFoOeq6
tNqQ8Pg7ZrujpofIPHgnsKCHRgPNLssaI2S+i8liA5sv0OsYEtW0a3TRW4JPxesrHS3GwTXpy+WX
mfUHpz+EeQ/TSOqjlt48e2u3LYF0rCnH/76QM0AC9uOJ44DONsEYimEiulM1dNMxtyPKF2q8qBo4
1ZighrX+l2mJ8y3p7/4Tv77FMFcjNNtuYfQF8AuzXRi4B13eL1rO4XljHDnsbVDEUWwNegURh4T7
EOuKYpAdEhzcbYVmH9/JuV0/5OTa6REaAkIZCuHddSnT0tk7gwce2Tz65iAt4PNyvLNznFORFLUn
IisVe6yMDCLR2Awqm9et7OZrddutBFTiYryr9m0dZ7tipwKZWyH3/cIYBqpjdleDRtnbX5YcEbzv
Rf/7RKfhooxZ11XQ6Thu0pqY+wTeEu0btT94W4TE+Uf0HyNkx3AyRUsFoYetPx0BWbaGjgDQG3lg
XuBoRa35hrVfJ9cnWqmGEGpSXNP40Rasu8gqa3LylEd9/XXQX+he2P+PzbA87ZjXdKFKGnicIHS8
e8I+B5piTuzKTzfpI3hVeK2Ps5xRU+NggCNsy7jIRGqNR7c/JIENNw8ru1ATfv74+uIS98+7JN/f
jgEQoQlRgVYgjvKRHG34mp5uDY9cAJn1SQxZAiO6CX9LYAzy0uRn7aQYSCWDvWzYq466thLJzZbc
+HtWo4kkJiDppFQJDSiFA1SfEwxQYXhqsQJPAQeq5opdKjpgRQWLXkQDqyp/3jEpyos2aBVcY2X5
WL2ZD8PLqUbbkB++3bb7uTriD0mMg3A+aYtFYaiQ5B/v3LfH9vnBdD7fCSJ9kNhn1kBUrmc8c9cw
8yYKomFqtLjCfLBAiMq6DM3xUUOu5mlBSqseLANkuk5t/zpU22r5n1nODx54zfl7qIGBHEDSZUVA
I+HPg40vl1xMlVIAILvB+pGutyYvF3v3G1tAuNx+14kmBlR+SGPgP6yKU3Y5d8I1RVtiJRlu+G/T
bchbSBL3ATw22XXn4Mvv085wMfJXWeBf8XyEWrc/81zoo0lQXAILhahrVzOYwFvcq1VXDJGA6pm/
lZxaQSEcXrUAid6XuaKLmDgSKZgwuv+QyHzkVrjE5zNWdzxm9ygM6zr4VpEORs/T5XkPv/qJn2iZ
8XV/SGRu56VfJOEYJAItRW5lO3ikzGdIt3CXG895Ej8kUVyfnGaR5SNIflNYUY/87N042tLHs2d1
nvn4gXdQogSDFrpFea+UMvNgaJIomagOg+IJJvxT8KmUZIR5GQxKJWe3hxGPG9DpOFh1rxO8kIlF
q6PIymBSoF4aLwa6At6yZ3NpJWdr8D0suwElthU9VQ9Wfnewe17acK7l/ccvZD5CH+XDCSux8Au7
NQoTWFWxhb2Np2XrgCsQR2MRy9jkClHprk3jDYyMPa/vfQ4+f/wI5vvUqZLmkYBjAp21SjC8i5qE
a5CE627R8/7DyCffg3nAkyQ0y5NZQFtE3f1BeskfnV9f9RsvvJ+rdP3QiHm6h3GEaxdBo25t257Z
gngc1dpgv/VVIpMIg42Vm25NTBXAo11ihfMWe0pgEIsnPfUsbtV4Luj58XuYt11K8RJrPf3Mtv2m
vIxvmg0eFrBdtqTHyCPNGfmByUngzMV8U6ls08uiCaQmE6lUf3vZxXupBi1gZN8rq2W4OSNNgM1c
kXMhWByB9r3G/wjti9+98aBtFmi+vzrb/ZLoYXQ2DfyMC4qIyIIsT17gnrFl1cTqNQ6MUof9hoWx
jHtDWGamltUC3mdc9yCx+wcPiQnuoNs8pk2UYiIHqYuU06K7CnKRFs9kIoZIi5+tBcY5MNBhQbmw
4O4aux7WLQUZSEtBxiSUfQUFS3Jx0nVpjV5I3u7cqCIqWm92WUZKG05qtTysz0trB84mq4tBh0UR
lgb1KNkbVvr8b4pXP6yNgbKqKUcz0nDngKdHVK8w44Xdevx3iwMiV9CfvCZ6koZgmcDJB/uLWJE8
CIkRfOV2mLhR+XsISDjai4RgnYa5viivHAOb8Wl/aMlAWFmZSi8EOH8kowRrEbvKhxKjS3QsXd69
4bxeCgNiGDjMClGnn9qmi0OdENP6GxrOdV605EEm/d1/2JUsa4JpiJKqs41Pi27RNYOOU80urkmy
YacFvwVf151/c34TOcz56WcxwOlBzpNrBwlBlkRA7zC1S46gWSSYCGJOb5DPgxk1J3p69IFP1537
EuE1uC1mrrsW7uH3uTHIjoxhqwYBxHRWa7uXnewHIHfckPcVXpaCeO32mrnIttxkyawlfktmR20T
xQj7voPkM9aiPX8GbviRkPFsZQAg7hq22Us3EcYEAp0GLgzRpHAnOY0V490KADNYnnTgVvNn4tPp
iV69lcn9zqo+wnoV6CWTrS+ikV11Xk5LXgKDd3oMfqt6oKpKBSmLO3hXL5iGRr8L2i+s2/Yxl9L6
oQ2L1+YJDLDU3jXdsqXPwAaftlJhSrlbLWzvg7a6xHf7PUfq7JM7+VwMFhtSUWdDTM+wt7I7Y9O5
0rHd2dWvr4X9ES2566vnShA/1GRcyNzIxVOlQyBICUS72XYdOXx1b8Aq7tpxcRYXJ8oxENI0hWDk
KpWFpVSvNXFXIcnA9Xbg5gfnCBh/qMWAiDAmGELIIaqyW5duOY1rC4PFJtGs1Fk85LE/Wqf91/jL
OxTLL522DnFeASrhBi5f7WtyG7BlKDJNaj80Di0t7f2J14E2F+RPlbz+94kIAywced1CRGddNwAj
2l6MGG3/8sCfaX3wqG7mXSfknQxE1oIoGsyVyFN10QyYVXnU1qeKDNvyM93mv94jb92m9qG7Q8zr
04Im5yTnWmI1aSKXuRRnvUvEqoXcaOMfT49ISMlrJDKsA5oIORdwJmXzQxRzHYTwfIqbBUSlJHsU
dyj3Hz44V3wWkSfaMLcgDcJTZRgQUdnbu/5ZdzAqd/CyJS9fOB+iTgQxd8CohUztlAs8g5OHxGRO
0i9UhTC3R3sIJedkEPHh5HR2+ug4FWbQ3cV+QJhPfvF6mueugixqAtanoYCE1AyuysROYz0SAlUb
aTKqSi25JjbPCZrN+8iShGhMxL8Ulkq/SdOwEVqD3jb3IeidAE29p//H2nc0R64j3f4iRtCC5BY0
5VgypZJa0obRakPvPX/9d6h5M82GOIWYmbe5m46rLICJk/7kzvr9OKAJBSPAnG+45XStxTFXq2hF
PE0FxCXUfn+f6f0O7NMpvXveczuGNkPQtSzGUREmAUa8WY6GGPj8en91QXe98/cqGE6QPOf6X5tf
689VssFnisSvoaX/uEpijRmcIUTa12A3OqBY/fkY8nIpn7EdC5WrE7JxZqr4M2IDHe87ospHMh8F
yYmwq/1onI7ODuN9v6jn07sjXViGCDk+2kjl/SQX0KJ9D8BOYnO+7hYIrH/P4oKs9FU2aqGSlhsX
M6duTrvdJQR/7483a0Ir5G+rld3/aoiXrGUybo0wKbGWNriD0+triCQx/XZ3lPf+Hcd94h2NgXBD
EbK6SiEGr7+TsNoqGh9b+XsgWGK9M3Xv9k3ydJdl7NcVEgTosMPLvwZ0WYTmmLF12O0oWsAR6uVW
/AsYXnF5erY8DUVGQ4okLclgwtxmj1ok9ob4CFYEMCvTV5DOYdqxGOlYWSjN8BRmyyddi2NuNeth
nZoG4uBE9d4YW/HeevQxxna4fZ/bT/PPsRhD6OtF0TeLYuqXJzQoYmL09t/ftLTrgzDmT/bTCIRb
Ag5ij7IVPkk78npUP7D3fh/cc4e7Nn3stTjGFAatTGJjgRosxU1tu1T3kxtYzuS+VYdj+77njo9v
MS3imf25QQa4s3gwMCKBA6JQndtY/4MdRAtl5O5h2R1gLdXxgRpOR4nDu9ut8GgtmsHxSU4C2UhD
6foy7WCOsbwxGSjhqT5HRdg29bowGqUocaXt02CDnAINBhwI2YycVwfRl4Ou4LFqhnKaseYFDsxC
VQmCc2sZprwYHsgjsJvv+xNWNf/kfrutmv/627Hd6UofTWNhBLhAu3MEfDlk7XY8t32rePyXFAY6
8lnW6j6HhrzY72lMsac5eBDps0jROxHYy3Ysnnu7/MWv5u9fOsmWCUdjLJXaxH12NZWof5izpVcD
FQTUXH9zPt5myUDB3gzUVVR01rBUPfFck2rUMunaTZYtPktLvequeLAMl0fft9VtStaiGDDp21bu
iZlKi0mzxeAQYWjS6e6Pk+RwW802EXh1LAZJDDltsT8jh2682olT7xXLBm8ZJzjY9PpWQhjwIMM4
yE0HIbZRUfEH2T9l3zgAvFiKL7qwEsGARK+Wc5rU+DwDdGEfONeGVpZx0N8l69gSLvXLtrb/kcfC
RVWKcj0Y+EaopyknaV8+lJlVVqUjmHaYncbZ6Qdau2Zig1hfLjG5qcRO0T3cPvane37j2Cyk5Dl2
ZihIml5PjYNR97IHqiwT011AX/wdZhxo/nG5oJhsx64GeilyjV4xQ3Y4OtWBFLQ7wMvn9uRsAvbq
bhg3kGR52WlTLF1LgybDfp4tpJom+ptkHLPOeyk6gzlmpeGpCPgKuWyHJsZK9+Hj/vh8rErK5d5b
NOjWVTO+ipZ2ehZNuOolL3I+H2KQnfV053lvxyOXpXGrh2+NAexgTCTMGVK5kHYeI4pdl7Glvvrf
eBRym5kJRdMV5CbAbUHYdeekC1qliws8Gyu4U+xq5x+US74fL+qydLdGUIt6Geonys+Ekufbyrtt
D1fCmTcbxT3x1byS4MWA3vh8T6x7eLuXFrmt2hmtpTq/t9XLf2U2/ohlSTbKVKpabMOSrlq5z/d3
1hhY6gltFctykf+qALy64M+K5crmj77UKr6EC0Yjy7l3C4r1W2ZvI/9/4pKfbWooUZFkAj8emnaY
+9QUkE/4U73YDVd2iIWA9/KDYp3Y8ek3iFJvf71tg/hHGnuNkeyXXTY1EpJLS1EuOI4fy4hqUtro
I+DI2jQgK1mM52RmZjlrCk52PseBTQZHldFEW7nP7ftTgrUwO57F2s6LrCQyGBbXfq7NNU6n0N7N
Zcs7gt7WGR3ZRPHG/jk/3T4h59MpDJDFdekXszJIV3fY5XvVfRI527W5n4uBryhLZiEdIKEW7Omh
Bb9sgg06hxNvanAbk1c3x8RaeRirSpfj5myk6SIHRWKMQaJbnk+OvumyryQxflLbgLtAa0YJyaRX
e4lUrxK9Vs+FdTC83XfLSu73T6nzBO+T12ezjZsr0azb1GlDIg8tDnl6P7+716mi2KRIrXQfUnHp
1X/c82CL9wYYJ2pOstJXW5wW96pJlljR6Dk/LdP/T1NLn+Jj91F83NbKzcIDWCH+iSjsdvlQ0kOl
NCFT3CFCR3va4ERns7aEndWUx9TiJ9E2/dE/EtkkWqcMuR5qUNMXkPeEFvrl5111aD4MXlj5+aS+
2POVJAZT4vqf96kVYKVAhcNd0Pmlf0NX0jl3zYt2+XW5Yqtk9zzuhRANQsWBDKhe8eLbRU1v/RAG
auSiVetRWnQJrA71fermoPR7/fyoC8Upejk4X5Xzblj+Ej2o6yKN8UJbdO677+3BpA3S9qcBnoZ7
JB+o0nEkbkZqq7tmwCetu8hUxm55qdI9FlxPny1o6nWuuVG2wrtOBn/kJjRFY4asyqndZSnEa+5N
lgFu5oJiiE7agcTtbXScbzsVlEKYrcFCXJR+TNs+8S6ap8wMQGmySkgY4Pnk3qJjH41F7ms8WG7E
uJzplgoxcCShBT7zTZwZRPbqDrSJYF2Lv5Wwkblj/a/6ygBR60tSrugQFqfW+eR+VJpVljvjzkZX
amxF/w3DNlmBkMq4NcXC3UhEqOsJ3iHiuoiaFizk3ke26baefrq7N+6R3ZBZNpOqFdFiUV7s4hje
NzGmvg6H+9yuLEGj7c6Ck3hKrfAMxs30/JPbFfu5YePWL2BQKcj8mJBugpl2zydsfTnfN9ZHRJPj
YSGFd9L9saSy+/b8xJ0647ggGgNDQTYaeR8Ahs42+nGbbzwDtkWzsv6On/++coX9XsLqVqnHd+zd
M3rVFLd0i+fBdEwHnVOI2p6Gj9yy+t0RLaC7H731cHnIdh06Up9DcPiAoWM378T7u97BxvPU2r+M
w27kBNSbmVWsYSVLNIRGfrYrKGpaXagmcUEqYY8B5vQw2k1ia5ErpHQ4mC/HGuvWT4+8/NJmTXot
mHnCYx+arRR8ChYfNZpHFAMfr2dxAvnCsXsTqzNG63kpyU2vcC2VectVkJpSBbKhKzKDr/fn7JIE
lpShm07lPK1Nt3AtiXnFWdQSMCUtkkz0uatW3lo97vKoONJZf7v9jjf7QFfC2E4h8Gp3apFA2Akj
SEHlJu/hPblmod0drEKHzamcPVaCZfadc6dYx9zZ42ETnfLs3lKgZV/z+ncwr1kMEXgX9XLoOrSF
SzpRqzwuLEa3z7sZSa/lMG9XCvJqzMwZ58UY2f19ZV2w9WqnWw49wrYt89mxxSsdb+HFWiYTsnRt
0YfVjLONnfXhxigGoGH7yOVI56noZyPOCjYqNfl/Knpqn5TdGygHHw2LZ6kXB+TWh2KchiyeA4KP
hQs078/nBLPY6NgNzaWt9Se/Zrl8jlvSGL8g7ouKhD6k+TXFdP3x2O++l8dHjvZtuXnrD8Qgihn1
bd4GknSVk4NwQT16Di1f4E18bw0IkbUYBkK0zpT73Fh07wWtSfdoTTpc6MM3B9RKYBQ68Qmped+K
QZJ5lOImTpdvdWptWwPxwzP6q+8rN9TQf8vNqmz5rqvzsU0Y45CmmACHOLAomW5+wogE9s2gOeL2
G94sIRKCqSeiqbKksb6HNGuhpIDB8FrMe31J48bW/DGE9vMRJfwYvgc3g7PlKa8lMujUSoUQFpIC
r/FUo4lYQMMCgklkwh4fBU5Be1MXV4djAaoM564bFiXBLaq5peESX25f4CYerUQweFSTXsC2AVm6
Ch2tzto3MO50VoSFt/+VJVsJWvRzBUj5LKZx1OMsg2WnD4VV13SZoz1xWdm2vPr192FAqQ1Cvfcj
fJ9T71N42cc7bHdO7h+fFvYgbiVoU89Xx2JASVCENh4FFbZK/1G+SVgIkUl2ItpInnB5E3max0BT
GPatqn+qw8l9v59pBXVABRn0BtzogXcsBp4qsTBBcIBLLG2wFM12sdOfhSNgglcgXF7LF1Bf3R8D
SyIIoguj1ZaM4bm/SpejbD8vlve2lm9mnlZKQZiesKKMaiPKIQYJZXX3en5/vz9gDAOrTj0HFcln
6xTubovkIRPLANknQt6LCTQDDJDnGqGs7IS1G9+dypgiGPofL5IwWDEYdaeYIsS9vApUPaC7AB0b
t4/EgSO2zSXUq7GVYogIYzr8EtE1YfUyTyO2LSMqxvoyU61rJoNIwYRFMgkYfxFR+TvYxoN7+PUQ
WTsYRpAvWVhIys+fbXqcK5kMOGGDo9qGAcErxvjXe+9NdwIo/nm+36fT9VXZ/xyNgaaxHeWwahYx
GN0Erd9MSxfLtZGr8i1ec80CBrdkMcCU1UNvZIgeriDjly4+PXKDvm11+HMaBo4iudaksNIX6ENs
8nqunPMYgtRXOauv2X25+73nezHb4P5HJoNL2HFUg78ep0K68bWWaRtS3Um/ByV9Qr6aYxu38faP
MAabZrklYZvigIuwc3S4/Zo208TkX0pHRAaTxm6I40TBWXT3A63Ul8sh3y/ZcPT9FdjvZnHEbbrP
K3GM31Ia6uDPGsQJ8CZeB6d8Sk/1C7hcbI6gLUjXURxdyJFVNG8yeiEOYZ5O6MbAGK/tvz1kNhL7
mFvkSNmyUGspjCaMmCJIsg5SUEowkdRXqaM42IfHOc1mT+FaDqMEcVoNylRBzuceGZCNXA/oh8W8
7/fvWKTOawbdbE5diWMNVSLPoOHPIA7cO7YbwJ+4uvc67dDDcp4e0ayg0/tllIFemrfpodTogzN5
NZamYiR4n58fq2/gO7p91ZtJlvVvYjQnw0roKmyWDzra5ysm7CnWwaJpCIgMMtKfpsd5d+oWdq0F
MrZMG/VEQY1dhvch75KJqu/wDrLfqDAMzvmeRudLYaXu9XC5gE5/tOIX5Pg0CwztmYlGVkdynJze
Waid8Vj6thBh/cMY21RqoyDXBX7YS402EJPPN7iFb2sBjCGa8q7oxnK5avfcWKlIld0/mA2lN541
2kx/rGUx1qg3x7wRl3eKplUMDiIDktuHKwhvxbcf8TdCi0OJcfuXyue1oPFucfn3VSigtsOo9YuO
K9g5b96lzm193cxGrg/GAJCcpWEzfX6l0+t7iOXPF93xoK0xNs1z0xJbVlDXTVM2sY0O7AHMLeqt
JE4jXJZr3R3B5yS77fLRjMQzdI4Tu+lRrkUx99aLXTvlGIm5nsAx+P6e22C1ccxdZmNymQOvvFMx
Vwjq4XDUcogSdy/nD/WauBxc3WzVWR+Gwe9ZazF2nkJC+dQ7mCxYCCU4erBtIv58Gga6zYWgXw8g
wl5wAwtbD2jQ4ffAbgYXq6OwXW3jXKpKbPaLPrvudL6G97/oj6XDCTOrv6f9Pt7xPs+/geR/HY3t
YJvBATSKcwer9Hp2wbkILNw9wEVeBvd4GY/N+s76fAwc+7LRk1HC+UCMcS0eAxoc0xDN9RS1wB3W
LVpPZUV/g/hceFi6mX9ydHEzl7mWz6DuMuUTzzLkTzt0LAAU0ayKKIBnexd1YD3mtRgGe3Wt1f25
hbpg7qWhwbld6iUcnfw3oPvnwzFwkRpgm4grnAVpEGzNpkkHUsmYZq5d7lrr+BtjdI+/I2wH4LyF
Le9vfTgGO0r46nVXQC7UBRhvvPV78aP54Inh3SGDG9P4T+g92cbjq0nP3fd2r7boSovx1cA8vFu6
Zzhn24re1mdjoCSTxjCVI5wNSw/OWPZX0PA772C8+2OwhBA/KcvFWBY0fVBRAfkcXONpx7bj8y/t
YOmatbpOOkOBCkLPNffwkRwxNTB7cPdMC887vNwdre6knuQTZiQ4t8g5IUvfTHJNAOIDUk6udAqO
plW5kXsC1SJHzrb1/3NGBk1QKpY7acZNnlDJHFs6CEsThY1cFig0P7IW1XD+PsbNSYyVjrBEzrM5
iqLZ4XQLaxp6jz6JCrH7DOMYPx523psTOp/DGA03UOE8CXaMVSy1CaXp5V7H2XYPaC0E68aT8LD0
94OxmluN531HBmGSYZ70QsH9ojUD+2OVPfawNxa6/N+WXQ2Bi84u7KC+/VF59oilek5lvUR2A4fE
bDBoIGFrr792oMzxHIzk8650U5ohiYamqBIiWqIyDqQZZ4KfLEc8zy5SROg2oJX9TdsdcUK03VLO
6baudC3vy5W2hpouARCY8I5IHjb0itZwe1KoZt2J7tHCoKKJRhheDmfLC8P0sy5ryuJcatLf55TT
Muwn7HSG0rrdu44G9ZL37Le0cy2CeY1aXEWS0kjQTtu+/xjcJw44bzpHawGs8Z7NQNZSCEDOawky
0JaB+BnzTw5mTrDPiCNvC0HX4hjVEIq+aoUIV2bUtA/Qa/6LI2Czx3UtgVGGTgtHjH9AAqrGqNx9
0GzxgEAieFvpuHIYiw06st7veshBZP8K5szQuu70R7g+4C/giFp+Muv5rI/EWO0wmlKkuT6PZAMY
U1fagTUPT4mXUdsMzdaSGFPd1VWIvbLzAk7oFpQaULSr7YL8IT2C2dfms91vOQdriYzhNvS+qJFU
weeqqHqFQ8e3aJxnyuZsirYME22AiG5p0IPvCG8cGetv6JF4/P1y+1tx9JutKuRlpcR6NOICJyeM
XEPiL4TeRrt/oQ5bSSiErCkyH99Iax2xfkninT7SULDqyKoksEnqqS3b5Xi9fTAOELHFhaKezHxY
LhFsHTFoqY57i7fNYTOXt9IF1m6kOaaR8a6WjMfrK7FU0FQCijwnut5hKzNX2zdLGWt5DFSoXZIY
/QJG9qv0Kv4uaH24R6dqtlMHa8Z40f5YSPS5Cunj00/uU+N9RgY/tGZW52FahNsDdjctjI083Nhy
5dbnY3FjrKZUFqEpGJ1oLo21rFXLHu72WCWLLmeO5vMAkTDY0U/+JKfhoiGv5xHUjO7VsC87Ou6e
f3Lcmc3kxPpgDGg0ZY6ttQpeGdjdlX3zQ3v7eVvbN/3RlQQ2ZzD3WJmA3dI4zBl2V9lHFMPBT5dl
8gRtC+jc2z0NWLZ64lV2OVDPJg5ybZxnKcYlRrtHbjMkD97ZmVlJ6ZNK7PDXX2ztxyk8IF+NamR/
VTUrTUF3hzQPt6r2b7zBf+EVO84Wpr6hCcGnTUFeDCtNQAT7EThv4Gz57ljNgWeZORDMDtAqoB4f
9XjxaOqH6OGJxyfNQyl2iC2R9DpFo86i5wX8i8TJ9g090yigSkDVHnzxXQIngPeauffIAEaZJKMC
SohFJbHlet6H9rK4+zuWDe8f0bnzPz5nduGT2I8ZmUu8APg3Z1eyrxX2DWvYFH4AVP3kQRXHRrM7
nnxt0KpY/nxvmnt+D38Gj8lDci0OwKr/Dw+BAZCSyEFWjYs4G07i6/lF3L2abixZQUH9CwpiEbZO
3oYU3uNjkwd67c+giP1EY2Re3PvLTr3unOPxc0CPy/TGMS9suqAyImXKdZxwQFPN6/nso8xcOHsz
dh55+y84roHBxChV1razqnx+O/+h8JAe4NV1NivzKzhm0wO9UaDlYAmDwBaPYBmM6m+obT2hXMCz
LZvZ1LUoJkJJsqqc1BzPDD1dICZDbI70bYAlqA+GR6n3hj0p2NaDXT3LYiAelRAPXNjlT+gmDgNZ
wkFBCOGmdr3f7SwHHVKIYJbOCk4Q88mcfCOyYPMCvRb3WjJBXGchUY3UODZEjxQjlg87+s3Lv8Pv
epq+PaWP5cLMz5042yRxWF8246GkmU5GXYf8hObowFFtP6K/EQRwzslzGAzGNwHrTCQIyoKdqK1n
Tohee156mqujDKZMRNCxZWnRUYQY817ZPaNzxOYacZ5rwu5zkpDqjKQKcmr3Fc0jiDuvKSrRvn05
tFS1KYqrlmPtE8HiJSN46mIyCY8enKNzokD069KH434csAQNVmHcL5tld+Oj7+4IHbEzxbPuMPhA
m5Pg/UwHysv4MIgDhZCxYUo3NU3RVUX83Pe1rlCGDShBi7r10tTVqv37lIABq1GsQXUiXmMG40R/
yjKxx0pUTFnUNY0JErRibsfJbzsvEZEJlUzLzE0rc9Vgsm4biAVYVm9xEYQmE100kTbTJI2dlvXH
Bvw3ktx5bde/BMaUuaYpKBwh5sbVEdFYKPFxcyooP/7OWXXyVBZB18xerRVCbxFlSgMrzXv1I/XT
srW1WMiVuxE7cNJTHMfdxVRCw9wlPUn1c+EXqkaNWjFmisXKYWc36kh+Km2plY6v6dG7ocXoqENj
MTakjGY70xFDC3fKMKCQUglSdcnqHNtT2rIwX4oxVH4XU1H9AOHBfJ/GRnLNE7l+TNtJcNLAz8AP
oCsoQMpjj5V+SpEWdjl3wyWeuux+QH87stG6KXROrwzVDzkvko9s8qNr7IdpTrW8LB79ZFZTC4PW
5KyAsBY82X0dKlZVR+FrmMhiRf1+ENGaHA6TK89Nb+7Q95ZqbtYXSXTF6jqsrFNSczrXYIpW3TCS
heOIjOAHAel+S8OiVcSzVEXpY58Jc36XR4KUWbM4Ba0TVr6KVqFsEK6BGCWvM7Id74Pe6AdwiU6v
AKQkpWLc5YWl5LXxPY/TtHKarOglW/CLNHLSvuuegkruRXc0lFiyM02qYkyQ5gUSQWHbYPt8J5Pn
ZsYkotPkceFTSTLN72FUaMm+G6cYe/a6WXjsUddChjKq2sI2m1BqnaQCLSade214i/KgmA8d7o5Q
rR+U9jCNQSZxlI9tHFlUXMcQErrBiYENH5+VxNW7xebrsJHBm+IRTNuNljT1RUPVggyhK87mkIJK
WBcvXV0gw5ClZvTUFq0e4UKUXKV9V+BTSJXZN5YySdl3v0xHk+pJLHsyNppllibldYxb0VRiyyUx
eidFkhozHCTKdColens2El3MaIS4G6uvFb2vLFWUxbOBlTROXc7Vj86f68o2UQH5JZRBnth5b8C1
NwbdxFBPIoenoTT9Jz3KMmEvdWnWuXrT1+OuNetuspU0HXOKVRT6ZWwGUbSFSQtSpx/nqcCCriaY
S9pVio7FUnVtTJx5+A2s0g0ia1iWIAFI2CRNPPVlmJNp8AZSWu2wI0ro9tUvIc15EfiSFmbAColt
FbyfpgEgMRjDbaB5Fhs+gtEz4kC6zAIZqWk2xJ3iUnRy+FA06sY2plVuoCdKAFJ0vi64hY6aqqiZ
gTOoVdzS/xhBF44IkEToGvZNEsYCj8qYkFbNRg8dYZOl6AL4mQj5fVsIE15ChxUVowwwPrIOq6Ax
ADp2XVN0kTp7RNdcoy+sUG+PXUOQPp9+mX7IeTNb4jRRNGAciKnLrLWfZ9KrxRyIXkEM7b7z1djV
SyhvVk/9Q5HNuqVEo+jcPuNXPYIJElVZM4gKng/WSKRGow/NKMxeVMamo3UdQty66I5aoxZ2oWkS
58MxWY/PO9VEfDKVSDoG8xdtW+FC32AnsyiHohfGkW4FgVqezV7obQ3bTY63j8YEmv8QJRmiCIg2
YNEZ914fFMWs5Vj0RCwzPmgk/y63BkYuI1ARqv483+VEaq1UEir3tmB2VvBTMrbvovPS1LAm4jO+
Xx1SFPIowCaT2QPrvWVWsiMa/X7ozEdQ1ViTGtvyeO3bxJqVQ1Q0I43Aw09LP+aE2p8f7++nq2iS
CEdGFYlqgnX478s2RaUxMUQleaqmiBa2WSgy1QfS03jMKyeUJN3pyppYgMrRmuaotMy4b9ws6hL8
L2NAs6H/VUW6anVSm5+yThTOojjPz+3QDC6WONU2+ETTQ16P5j6vwvIpR4MmnfLJd/Msru6MoGif
bl/uV98JZ4JxwceDU2OyuUexjOSykTvRU8bprpSrb22p8IY9N5QU5EWaiWsDq7HBkjiUU1R38GhG
bw7a9izLo29Dn6MPXe54ZFNfRakiRKkS6qcI+T5TCStVyUBuV4CjQvaKpFKpqbXTvsnmzFJRxOW8
hy1RBHqgmRg4h8VgIiMxJ0U8wnvwTM0hg9X4uyHjvO6vLieuDPYe23tgVrHG52+F01UzxLWaileL
UXWS22ZyxF4jlzxTmhM8AkJJR1pLG0lgmfPUhxz5bIMSXt7yAzQN3jsGFgzCGKvaTGtN8RXFk0ZX
w8Z06puxPSQfgqra5uQ0RrlT54aW4uD2QWHl0+G2dm7/AFMzDEU1cVydsRlGZihmRpYbUDO7GwMn
6UDwL1ZHXZ1fJPG5kqpDriteLBj34tDQPmqc2z9h4zPD9VLxPnRVxwZNBvaqDvKnXgLsFVn/XEtq
cYz11FCt0PelmnPhGx9chncgQQyeC2ie//7gg6LHbay2opeJChpxY33GktJeVV09aYaXQYh8p5H7
xM31OLOU2Sw4h/1qvlTZUNDhbsoylI4t+BnhKPjQJtHrG8k8aVPUO9DyBj4tSd/zXCg46PPVpkCe
pkugl1VhqUXGfPmSIM6VqYlelMdkr0t5fkQDYOoagdw/pImf3Qn+oN4bhV5xwJxNbCyqrSz3LKum
DE5t1huRkVwf0P4neqmMOdjCfJzi6aUQwHHWDZhHNB/DIrw2sWbNasX5yhunhmjDQDi5GDTWkkaB
Go6GgFNXYr44BZbfvxWxh92VtNRLK2p2t1X435z1j8BFx1eoqES+LKsdBJrVQIXqLTESt1Gye6PE
RFXcHKMwOuZVldNBlziyN56PoksE3xe+GAIC+W/Rc5IqIREq2SNYkWCDu1WykqwHMyfSZxxRX02Z
quoqwZJANJRIyDr8LWqKorBTqlz2XIwfWbevkK0hLOqy/uOsDYvKDsyKKAp6Y1EgCKf52B2NnJxn
P/0pRs0dGphtIakOZRVdhjl05I9h6L/FZuMEouD4CRa4ijOd499yNTnBQB5u/76Nh6vCdYdXtjid
MIF/n92YiF7GYyt7mhJaPSmsqHqPc2SwMY16W9IC+X87QbiIlSRGl7oZnCT5AEl66JSCHetUeAjT
0/NtKbzzMLgvFhERK22QvSTpbbE/t6R1fe1Qmrr9XwgyJQ0IL8G9ZB0GUlZmM/q17OWNeTfU73Fb
usagUU3iZFK3TgQDikluXUHXE0utqMXjKBnY/O6lcWrn5HtRkr2iDI6Q6Bxd3XoHCC0Ry4GyRFTY
dJjp63qvqYHiaXGb7wM9e4Yf0e9v39uGZdZkrJNGyIGnRuTP9qgVpkiJQKQgTSRPafzAGoxuOGDX
WjDTmsgdLSJtdggZm31t6OVhKrvOmeCGngfDbJ9NVe851/v10Bq8MCC5ohmwm6wf24aC2od1InpN
I88UG4CbnVz1CUdbvqKZBj9AVhHdibKBoby/n1mS6LCe+JBe1seHmfjntu0OAeF4ll/tAxxYQKWC
HbXISrBzZu2UCcmSEPcSuXHarHCrUkMWbz5N4vjdr+RHZeRA51fl1LBPAvcmGjpcb3bWI1PNwexV
CZENKGQfpbLp7ST3ydEg3ewJAxn/YxVFFAXXTTOwZgKnZKBaQMLHKOYabl0r56ewII3Xk7DgYdVX
pSCiqiIWh4MBJ5oN2OJaL9RIHFWvyFTNbtWk2Q1F8J+/Nx1ZLgNLw6AUJvTib6VIhTrpwwZSQjXT
7GRERqfoMoNzZV9VD1Kw/RYZbhOZBZaPadaz3B9bRfWM0a88hI7SB96++Vg1jeLcfttfIR5qDGlI
8RENTqDy94GaTJqjOI01TyjbeKeVGSyWmIv7LJWV3RT300sodDzrvXU+BVE+7Cyy7MZnkWiFJ6Ov
+1letJoX1Wqf2WEXxxMVkWFWqdoUgcYxY19VQzeQNjGB+QBJBDd/n7HIJ6wkHyrNmzNQKRj93Lld
0/LYQrYOhfSmiVAU+QKFjRHNMunnCl2wng7eiWK+N5NgL8UyB5W2vheid0MB4bqOtTBMcSlTy1aT
24x4kRE1Vt+r6YGkyrA3/CLE7k8UAyqjDzhKsnE0E/cG3x0VJU02Ga0vVDL2ZqdqXkLK3jbCcDwh
QizpJJktR9SG/6pDlon11jLCE7Cv/P2xlElLatU3Na8y9HRXZJNwSvOE7IlUd16n18EhT8NuPwlE
sdRBjk/ZOEm8/vMNi6cj7YUuThWJTAma+veviMY+QOdqTjxTzBEVjMdWDRw1fyOpR3KJFlJLA4LK
BVWyJ50bNGzdN+y5saSpFeQdln9fvY+yNsXAn0XNCxM9onETjrYaTiGF711y7ntTFGJt1Aqxchsx
yt+iglHQha4ziGeQ0BBPmtKMw0M8RalMTaEfFQ4ZzNenaMBhFSXVJDJR9c/03+pkWZqGldooxBMK
37/Wqd78Kkdf5Ji4r4dapMA70FArXGh1/j5UMxMB6CoST66N+rvcm4qbKih30ShpOs6D3DwR/Dzs
UTIBoWx7e6ELWpoKqe6ZbTiADkZphsIdCvT7c4zCpiCiExRzJURZbPOPVBla3vT4UjDW+Uvq69le
FMTyfNsesL0VCH4W64a6gIGsBJ4gAzBNjIJPQSLf07C/+NUsMY1sxI1wXw91f+wGTTwF4ywd81GY
nBj8jG4Si9muybLuUknpQY1BDSkmfuroceXvDKFX38U2ab/F5VTe6+FA7L5uk586SoscmN/46oqh
qoaKTyGKkrlA50q39KFG6B81vqdngW8VAdKpJNOetHTifPINjMLjhHbBdsG/11gW1U4fUYHVZN9r
Yb4kKolh+Epgq1MHeZPoR1WQ6qqGXdXbCunD3DXAD/PSJ2Ca4ByZnaZdvhYcVLjD0AiUxNliTpFi
4EKMQ8PzjRiDtLE4guQZdIK2ESRuFev+HtSLvp1kcOvqQaiddvLvosys74dwSM5pYryodaycUgA/
J0zd+BxwX+CPLZQ1cJ8Zz0KUut5su8DwjI5MVxKgLFlkQfk4I9nCeRpfjSKiOQMWHpqLdDzbsdl2
S5YrL5PzYGYWyX4obUDrLqFYYEv98j8GFxOzmhJeIEJwGf/9W82m/yPtS5vjRIJtfxERbMXyFeid
1ua2JPsLIdkyUOxLQcGvfwf53pnual4TmjsOz0SMIpRUVVZWLidPamHDSGFmx8K6M2yMnBgdw1yY
vHu9d1PJAdlBZNFhp8RkMJaC6lqiJscxR2U248pvXelG1wiRs7p936+iAQ2pGmRQbCwKEZVYxNIS
OweYqkiPAR7T+zSJp9RrZLppQOgeV6db35Y3Pd8XKYUJiEKsKfxGdRC27HL3ItnMCobq+jHPZP3b
gDSL1+nMBEFd/zEGLQE6pR09JdLsJ1Xm+YL0q2gL0uG4I9EN+4DqhPAwsCpotbrtimOXhPqR5uO4
KlXON03UfiRSFN8XkVy7kZ0o324v+0pDJ8FwdDV4E3grxNqdxjItHDO7OPKqs0dH08JSB3ghCBVn
UFEvWmdjW3/Qkg9fvYUQDAOFTDNiPdR9hFsYS7TBiJeoPLIxB84EHuUK6hQ7Vtq3Cxfj2ixOsois
ENWCBQbs6PJsKcmpmmpZeSRVH3h5Xdp+y+GmYQaC8jBGcvTH6qi+D1pOMcI0jNUHBfQN29s7LY5n
gU+BrzBRJ0UREWbnk2b37BnorTAClKEsj6NSG990CbAVmfAJvWBq2AA2Hmk/5GtZLti3jIDN3YnT
ZHgE10LqjHZi7FuJmOs2sN/VcMzXoz2suVFLLnr1yrfb33p1zT8/FRUHFF6QaBOtdxl3xAapV3lM
AqqvUtW6y+Flb8rc0t5vS7pyHiAJdhjVTFmTUXMXypko+ySKIZHiONpK7FVGlzpIMGQLdvjamEy3
C1SuuoVOP9TmLhUgtpqgio1KQwU0wHjTqstVZH9rI3tsG5n2rpG3hO9ur+x6D0EQralwVabaJmB1
lzIRiw8pbrXhV/oYjt/yKgF/Uw58UXVfcoycXH1VnI6ysAzNwn22bFlYIgFL/diy1PKTngFoZaJq
ax0xZ1wmTixHYfNltMYEP8ONwm+w8YqJua5Sr5tKGizTD9VEi51AtiiGUhh2FC545tf7qGNJkKHg
/YT7J1xeqMxYJ3ls+RwQP5dYJgZLAiqWfOuDiMQLinKtjpfChFcAGbyIgHEas5qB73EQUWEgGqfW
l609QrdplCGeGow3FV1zqymiMesk04/BVbDRxrqDsSVK58T6RP7Wm3AWSKujo0kzkgWQ0bXBhxuK
jBcKMXAW4FILahnQoe5JZPujxb2yCw4xj4EOaE5jp2wq6XRbK2f2E3TChmGqim7JV7nKsB2KnsJD
9FmVDqYzEDmV3NYyEnvBXbjSEl2fYhwbUmRzShldLku3MOSzs8rCl41kG5t4r9EHL61sdalutiRI
eKmNytIwhqUo/NToPDX/U/SPZhkvvBVX24bVIEKUiYIBBWANE2KdIBiaKA54AdhQS9e0KE65zLKF
DO+skE+4FRLnNiKUyy2rIymVAsssfNbFADKSkMV3cpjn+Vfv1LSYzxl1SFcgoSccDbFTpIxsq/B5
GAe7PrNjF3XlZkGKqNd41aHTcGMA6pJRyBXMbdRm4GhEaHQwBrdUEpeBpD2gq9ocNjz8ommHLMD0
MDdbRSIGF1PYud4YTFKSgBxS+cFquVt5Ztt6t2/OlbvwKcSYCn42EiCAkVwez5AOU6bCNg4yNSRg
WCP6POpm/twhJNpXgx2+tohV9yMweptQG2PX0hr9RWZG+GjwOt0wycqdWg+bfV6mNWb/6r+KwtYa
x6B6aCw4DKL/On0sAQrEsIANxfMznc6Zb4P4LqDWmBuH8NksV2uyUVbdsftxe0tE7DwAIKhNIdOg
m6gOTBOlBCnaONRWlloHgPsyF3O6ip0S2ZKLmk+9QUWQe/lQV6uWV5ZHrTi5M5qGb6TWyEOkBFmw
L1SrWmHyanRnYsTr0ZTi4lTLRfuUZhZmRA29tBnHKKBe3YSy17aKjeGhAyPNSjeB73YiBYjeBcsl
+iZYlD1lui0TmE/kTQWDAnB1NvLRsA46qNiLcqOozU5iPxPkN25v35Ig8YzkAbiOxrQO3XgAtMHV
es3J4vuke/4PcvCMIkOIrDaKmpenNKp528Y65JhkwAx7Y2Xn8c9Sr1Z8NNe3Rc1ceoSH/4oSTAuo
Pwo5iyzr0NrsIciMZ7Nat8OxJWAxUvsFe7kkTDgoyUzAcFJgXeDMk0LvKNVP23apN2LukGw8iApA
ftByMR5TUxZrHVDfh7QbMddDy/JdU9TW1hrYnW4OysJZTWdxHvVOygf4B+gHcFTwrgTnSu60CJPg
IK6vbe4kRs68Wo2X6KlFXiZEEIo2AccVU50UXcQvJch5URs0h36vxmXlxiQMylUXtd1LE3YmJkeb
vfrW9M1kS4c04i5vBsZcmavt4CaFzU7MkvPIq8M+DB3k1bUQ7HZFomvo2hzG987I0kcDROXaKk90
NYD7FGrKL7msNSD0B1b3loeiD8LZWA2rparYlfEzFJTEJi5O5CaBLhQuVqbpfCSUSAdA+KvvnekY
W1lxJboJmoUrfBXJYiPh4aoolH46jmIXYtkYNLcsFvog4GjX1V3l5O9D7e3BCLv0/lypBsC8KFyq
SJUh+L6CYysDiwNT4aFvU2ByOusRiP6tXhMME8slp1V+dlXoFRpFZSx7GfG/KK67zrrVIC1hN69u
3uWnmEKQmCFdoxRxH/qttM9kCteu2qTqxuwtx5TyzRdtyqcwE88ZQOIgHhSE9W0xkKgdQj9OX2JN
WnXDny46pUV66PjrbVGiL4nTxEwXFK5MnObU1HNpKaUWRJwN4OG+QitPDfYcfQ5DdH9byJVFMeA+
oJwJzkb4xnApL4XYBLxkcmHGfp1ZRxY8B0qy6aMMR7UQWVzBk7AcSMJabCSS4AcIBrKz7SCIMg4Q
mSIdiInBbBrijLbSim99pQ2bhBd8lSokXBuhkjzwyGrWQ2QlTh9Z3Qb9OOqj3AO2XihwrSt4Lg8B
3Pp7lmtPRWebTwAoY9bZ7d0ReYIn02Sj+o9y9uRowxG+3B49QO9I3MfUj9B6o++U0Odkh3pv9mDv
FQzZeWt+B4G3Dh7zD3zzbeHT776wvp+yEUHD/uJwxGyqkQdRo6Aw4bMMOTe3KfzxEZwVNt3w3qkW
wClXpcO/K/1faZi/dbnSIQaEHfwm1K/o7yisdnE5eOqob0xirU0bnUjDoUssL3+BLU3NcWGts+JR
HEYnAKqBqBQL4iu0/9SDTKivZJ2jVwVAaQHKl6Rz0KrkVDLHs0AeCPkR1i+s0b2IAqF3e79n7Ih9
/gnCVSiUJCEJMbDfw1tIn03MKAwkr2tlV1tCWs28CQipJuA06nxTmH+52RE39RJxNvWDYdtXf3gw
OmH3M0OXoxp+J8lSi/X1JVeRL59stY4oWP5s3Trzv/tca9NaZZGvxH5nGS74+L0cmHCSvd/ewpkX
CJJUhD+AdgGqL4YlVhCHKoUH7Xdr4qhudUwx1DoynNJrFhT22joiawbYAnLxAIGgfnK5hb1Uylah
axjl2qtTx4WTSd+zJSFiDzPuP6RMk7VwSEjSiSVZqjQjKohh7Pcr7gd7w30y9FXoSRh8SBdelrlD
Ohc1qefZIdE0R29oClFV8SFJbviY24e2XojErhpVpgUBUGzBqMHn0sSak0GHJi7yJvbVTfWkvcor
dOM5tbl+rN5TDpxk/v22Rswd07k84ZiSaiAqZZBXgHAqLb00QulpWEpvXpvKy1UJ9ykhQ0OlBlLi
cRWv1sA4Kav60f7QF7KNYh/4pz5MYSYssokEruiAS2aomYFBYvSivJha9iCHxaYwoyerTtblaLtx
3ri1/mqHJXestr4fB+lPhT5UiW1v7+uMwUQEhcAQoTVgCVj+pbpUcKNLM8uob94r98az9dvwfhWe
vK3dEH9uC5tTzXNZ0yGfqebIh9Ke4FZ+k+9LFQ1N5ntdMafnSyNd5rQF9xkeAgIOBLuT3TwTlMZV
VKVWT30DQ6byPnYYwUR4uuDzXJWfp0uAVgkk/E38g8jjUswEBwjzZqQ+Cs6P9MHYAxOaPWVP3Unx
KzfwiiR3Bgw9+/ouAixpop0AaX+kPC+lRjqGF426Tv1QZo4EXwXtzg5yNJ2+4GrNWq0J76ehlRFD
PEQn1UQcr0BNY/+VrI3BGQ/9A7olMVYbAdCC1ZrVw3NZwqtZjpQrqQRZvTuNyfvZOC/wEpxpaGi/
8EBPG3TpEKFIc7Ys9XIDm1pWW2SHY79ZkdV/+uUATqGiDAQOXq/LXy4rnRqFAXocGto+FEoGNmU4
Zt7XVQCY3H+ECCtAdKgYI6/hTpLQMcr2vtQKJ7Efw9pa0IHZvUIW37QRpl3TdKp6xW07YdSnZkad
WqL3stQvVXlmn3uAr+BUTByZQB1fbhqvirKuU9zXQe34po4UPJP2SLwaAGGUJ6xfA4g5UDMl6arN
ub0KepsuKMW114Y2IED8QBWBq4wY5vITEM5zjCeTYQdjgomFtnWo0Ya+imTtz9CUxONgr1nQ+Tkr
hRE5qBijJg/PQzCHwYjpx0EyXWRqb5CsGbcIfhOXYsbWwuJmDC+8G8AcgOdDL7ZYBjdKmVV9Hia+
Qv4U2D+4BFpSu1Mj7W3FnFnShSDhIMOIsVKnEvWJmq6AUd8HPfFBiLG6LWbmnZ5iTbS/KFOeRzSB
Ibr0uyxOEj/u7WpVBnnYO8Novxs0a1wUIyOHWoHitLnVh+jy7xchUPPr/PcDhKMbpbhGcFMkfqPI
r6okb5hM7tNB2gay0Tvc0u+oob1UYbUdWBM6KHECP0mr1M0oizyeZrITA5m8YBbmvmqi1J3CAQAQ
xAJ0XgCLB3aHxI9q4picrtLxySzJQoZyTplQbkPVGWk9JImEWLaiWsSAYZvW3hyr6i3S7hU13tpI
1Nw+5bnlaEiR4KCBzUSvz+WVjJGHimU7xXK0eqWAYxT+QlN9uaRjoD3uTIposJlm9kGTJT5bGcBA
RPl3pfko0GP9/fZqJtUXXh1UqMgEq0XzBvrwLlfTa51N+3pMfUm1c7fuygIhab+6LWRuy86FCIsZ
SFvqYSGnfpS62koFy8/Xf7+JdB1SYegBh/tzuYgsrLWmISWeg+ZVTZ+puq3pn9si5tQLlSjEmJgH
CRoFIX5Rqgxjtu0KIsK7LHjiyY4FnpHtbkuZOw2AYPHYAFSgEpGlqGIBqTmBRdSKsfxA8xqYLwn6
nBcM71ycBGDsv3KEl7puykLqlSjxy9cU3qAUOYGSg04mcOSwdetK3gRZuk/LyhkHPzWju1zRF+7r
3Ot68Q3CoRVNykrQTmGcCRi0fqNqZXxYP8pDbXlRsYoeb2/szDuK5mXk34HcAPZAdL0RFcYN6Wni
F5I/xNk9T1vXaLZ9Eq2icqk1a0bdkUBFqgDlQDyiIjKf1bEegsYx8TM+Oq3xJ2xyJzXJwqWa0Ui0
8AA9i5o/MmifpKZn0UQnVVEf1APO0HqX0xZlmTV4aHCIS3jW2eUgGYzuMCDWDFmwrDS0WNVwFc80
qx21CN1x3A/5EuZxRvWnIurU/TR1N2rCBeurPG6oacKsWga0MXTlpv4PO4ajR80a2B0d6PpLM5H2
DQ3bxkj8qv4Vj49dF+N5xqCM+tttZZs7GTTmoW0aqgbHTdgwgwY6cME2lgI/WOsj8ASFrpZuQNW1
cJHnjgaGYsJuIuADv8vlilDoqTngvKlPMkyN0l9sMPWY9OuR3WQqJhzvRHQiYtyTruqCrGsgxACX
rLWyw3slOlbpErpk2hbhKUIpaUJyTcUkIGyFxaCrhDcZ5DRJ4MRxsqrreJcYldeiOa0I9xGz9miE
WHB350I8yENnC9QCL/pV91jG6mHsFTxOvvqIjgHmyJv83gK7isd+dwkgeQuHdp0enfAT/woU1KOU
KRqskkngSV2lnvR9XOUrbXdbB+eETOg0oOEQJKGt8HIzEzLKWdYNqT8qDwl3TFctgfdb/9bLl9uC
5uw4wauI/CFw/sj3CreKUgvTszstRbOKk62s/ClZp4ljPo8fYeIOSzWLubt1Lk3Q+FwuKwl5Uyhj
FwJV/q6HzOnkxl1Ojk6/SVTHc0mTwTqzr2MRKhGRdOwgO4xmuuU/8TTm/ao13CJxu+QQ03VTeqza
J+vbWzrzWF3s6HTrzySXhqZl3FbR1XQsI5+vmt8Nc6z3/5sQ4bZ14TjGoYlj483mJ31LfoyFGzzd
ljFnntAIjdAZzj8gK6IMuY6YPaSZ37T0d4Hmm2ZEN5PReP83McLTITUyjwYpy/yyIds8j3ZjOvw0
dbrkNs0tBy7gJ1gdUYZoCAF1C7R8TDK/Rxe0w9Bes076cCo0kKVs2txriPcDIKeJVxGu+aUKADUC
AJSSZ76tUcNVAjTqGpjScXvfZu4SIPeIyIAjRWJI9CB4WNs2ZrrA4DaxGxEQCTSqi9IoMHELkuYy
y+gEhtFTULxHkUa4tqZVWSmzeOpTtmdN5JD2Tk1fqmLDSiAvfsndfojfs/ANpedKIe7QLrkXs2ud
SHyQzJl4dIQQhAZ1ofEe6l7IWxNBWxmv+yCeBtbc3tOZmipCQtRU4P4BuIaeycuTixpwO+JvhrHM
2lp3R+8923Pnw9GQt84xSzJBeWVB5IyyXIgUlGVMwiHR+zhD1aNby/t+Ja9iJ2qdB2Vf7fgG090X
JM5cBAhE97iNYAiYj+mDzgyUohTE7mSYxiDNNgX4wFCdkqKH28uasYLgZ9En8rjpvETmIWaU6Pto
g9RPNB2tu5sxxYgI7bENnqVmIWU+81jCrQVzh47+E/A8CQa3rYDPIQluWw7yG6fLQgpKQJptskHn
u5IhnszQg3mM0YH5H3YSvVhgVkNaFgkF4ZlGskZVM/zjm7rfdR/Mp93XASRoNwNeHTV+6CWI0y4P
S+uCoozCKPJZ+14Chi8TtEKyfYbWVRuF6NuHNqMZyMgCOAL829ReJtxzcJg1hjQOsT9GpZtX+ybU
nXpYCOZm7jK8Q7jQAPAiHBfzsiD5zNSE6KiH6Y/ZyDyZ/DFs1DS+jh6Z+rz+lSOoRWxGcAx1lMNM
8mQEpsekN1o8AdS9YDNmNB02Hsn/yTRCBwWH0FIIr0FbG/ugPF1ZCBi8mCgozStwPrPk59iVysIx
ze7gPxKBGb7UCb1RtBJ9B7FfmqmrI/xX6VMOjlVDThfWNqsQZ5JEc5iWNFfyACXFJgCUqpexQOON
M3MhSFmSI9hAm1V8ogyM/axCBU+jHskQRi4Rg0x3RfAJ4cggPaMDOogEnXCX0L8WJMTKAaKoCd/Y
SrLttH4pTJ0XAmQimnWAShQPJ+kbIvcU2SxUYUcj/GMmw+/bt3TG3mEZ/0oQDqULw4SlCiQkcrNK
9Tcw+Lq1bG4l5QjeAg+hnXtb4NySEAmjKv8Z4osECcymaAE2IBCl3vsczAjyUD/fFnGtANr02gLI
NEE0sHmXKg3On4ArGWy4VFpuESVO277zpdrI9cZNQkANN7EBA5suCOkaMxkZ8uR+UQbr1CZ3VPse
G/oh4vw+ylrQtZjb28u6vqmA9uOBQC0Xxgg29XJZdSDpNjDcmY8mbafDQ8QfQuvU0S8bhEsxwvXR
mZ22EisyHx0E4Fc22d1Y3hlLKLmlxQivQ1wGbVTnJd5ZY5WmJHbiBhnGrEqd2v64vW/XNhULmgpL
qN6ZKBMLC1JtKbWo3GdABN0Hcfncgtum5A2WBQxtZHi3pc3pBagGkECHI40CqKAXgcwkeIXwpCOK
yn6M5JjEnytMJ63q9g/6nZaTMlfqPt1elMzgzU5NiiJ7nhSaLcb0lszXU1p7DSCaHpi6iq3G+BJX
0Iwo+A5gbgBuAQ68GCaYwFYVQ6R0fhIH+jHj6SunoboeTcI2t7fxykzgSQcsYqL4mFqZxExjHRiq
VFVd56Ok6klm6UXpQlpkekovDPilBBEbkQWp0dQl1oLbKjmMyWwFifV6zJN2C/AedSW5Vtc6aWyP
J1z5fnuB18mmST6eeNRNAXwlIrNHZBVKDie087tfuvqouzvFdECeAownmDPdGjOFbgu8UsxPeUhj
IOZCcUfsc7KywkgqC+vljVt8REBDgYeeeaO08MxfXTdBzqRDZxFBVwURWj5VyOHrkFSOqZ5Cr9bu
1MWi/Kw2mv+uSLhqGtOpGthYETS+egax7C7+sFetU69izKiWvWS9cGZLS5t+fra0MIyjqgOAwj+O
vx4iT9l/GX807R3Yv5H5RNUYT9ilAHjsYdNX2LvxVxG7o1uo3uq2FlzZXUGCYAyLEhnHbNKCxjik
oDUNGgJqUzAk/7ot5zrMFwQJBh7d20ytiIbrFT/RxovrB1132q0fdE6ZOpgN8cK1TUJ+L9E8LQqe
LMvZIZWkCsc0hGByr9qlI7v9Oqrcl36tyVuy/1G/lc7Cns7q4dmpTT8/kzi2VaJECk6tlZ8T7aiH
z6m2QPuyJEJQ9SKI5SGmOnZTe+j4e28dC+3nwolNnv6VQTxbhqDdwC2OWTYpXxJlHmi/7MjVX8vG
Sbz2yc43gbpgKOZMPBgR0ZAO/xkxqbAmsKRTDdyrnS/H3JEDPMZauSBibtvORQhLaiK0U9Mw7n2V
O/3OOMQLj/3SEiabe3byGMaQQwaW0NKfantPu6eFM1kSIMSDkaZITaVHvR8g+1Du0DhQRXfaW3/q
jtadfPge31M3fbwtdGHTRIr3tA0BnTXD3k/zyiuUyi2AT8yNBdzWrBTwbYDocMq2WNPPz7aujME9
kOY4moC7qgMgQL0QaMy9dyCZ+keAoF4g0enTpk16P/8N7IZLyanJNl23quONvlSKmDU6CNEwF8RC
sQ/kMJerifI0UMEk1PuD8lOeaMjXyFBhwiLGQFmu/hOHtLC6Oe/lH4FTj7QgsEt4W5uTQLfUXDl2
zfcWLC09RssgQ7ag5vNb+T+rg7CrZ4klvUWLHonM4Y/tOPzP29e1AURIiHHRjwH3WPTRLWb2aGaD
zpX1Y05PaXQc6Om2Ws8s4kKE8CAVRVmaCchOfVX5UaS/cV2r4r5B//+DUixc25lH9kLUdKvPdFtl
JbqOMeLFz9IGiY43zfrBMUFEWYpB5+Wg2ItS7OeMi0s5k3HrOw13CCpg95abW0jkYTKMbi9pwIzn
gxX9K0kwdBMDhjKYuExtQd0E83r0XFolmisF3DEWdm/G5oE02kJKBQ3UNrA8l6sK5UEdrDLtgXFn
Tq6PTo/s121dmN04zO75DKPBZygYH6JoY5uUUOhe3mdVuAZloqMbW51n29uC5vYNCWtUlNEFg7q8
oAlWxUmvp4yj6Z85Md+l5YuV/5jyawr7un+P9DjK89P8iAkHcrltaUH7ONYKDpx8d2okJ1dWZeUC
b5J8GZoEIr1zScKiVFqEvaw33MfEAzBRaTRyWZ0vBdLX1eRJDKAG+IvKIRzjywWB7ik0Sdxxv9Xc
0pdXQbGRpS03nDHdVLtiqTt3zj6cixPUrrcys5A4jirSkoPxW1JDLx5e1HClKBugjBcaLGaev4vF
Cac1IC9p8wSLIx31skJ2suCx+yL3IUBqKOjhVQJeGEAatHNc7iC1JZ7TZuQnILuik0ZyfWeFxlLh
Qti4KynC25cnURprqcJP5JX2G1Cp9ApoFp8S/U3qX29fJ7GhQZQlds8ZtNYyqYGsRPKl7IeVgZTs
p/FTzf0YVbW2c6JkS+8K/k0d7hDZLlW7RLTcX/koxoLECpH7VfEyiq1KA+cbx1heFcxyXtatHHDM
kR09ouvXWj/fXu8nDunMJ7+SJ1y13MjNGIfMT/ombb+R0eu2w7AuN39y1PLyTb8d3vF3G68H/Fva
pRtvaZjn5xjCW58g2Mpuyjk1BGN9LPlHat23aPIp8m5V0G2DllV6MNF40SvxPUtary5+GO3bANDe
mO9QMHSt4pBEH0W1MjBskB/asoV38jTmm6Qhd5aEeYdW75bSQ9NWu9ZQ9j2Glg8L9YB5pQFiyULW
H/gD0doHrWEwFpn8hOkSshtspj/1TltP/41cXq+5uon23u2jEyz/35MDJO+TpRYlHcF6lYONHktV
4icOmJvulUWFgk446LHTg8nZC8xhBOcbmtZvi53XmDO5ghnjVdgaemLwU6Miuu+8OO/XBP6BHjyg
wJPoybqXXpRyE3ZHZu/6EARgthOrjtETLzJeswSoX9K7cXCU8kOx8HViw87fXTFRyQUrpoGgT3Bb
UwvDt8YOR1Hr1DHi32l5h/xeaqHqtANHkdlLTr0PFosOImvqX7lgRUIrC6q7yKBfWsJU0tGEGuI0
SNStqQH2FzCNGMHglFbuBfbghGGKsXcrKTjUyBkox7I8IWuhgANiZLGTjdrBDMHr9TAU+xLMyrcP
bW5bEAUBdIa0KphCRJenM/rcCEqLnWp+l2F0URk/QVe5HrtJl2NO4CksnX7wyYLLMKOjaNHSwAeI
thbQBom7YlY5pqRJ3WmUnxul2IzGpimqNc+zldZ/LWCZTgCyQFwGnhKUdkSggG1naHXQLYxp5/el
Hjld/5xIa0NFVv6AXhn9aWFLhWzGX3kTfhRwFvDOifSmnS7lZMSs+NOQsOIb56G6KiEXLd66K6NN
aKWlGGQT4zC/qWFv7tMc8ytvf8PMwwiSXgCAwKSJwEYXjHepp6lax3Z3erIiFRlm3ZHRRCn9Tsfa
TZe6aj8LjoKdBgQYmCTYOBlUkoK0dLSZlGdGf0qMIb8bdSI9pWYrYXphEhqgUGmLPWfQeK2sBy9s
wbaco+6fDzZbxcOo+tJoYciioQ3uEIBkC+5xuWYmtVzWVuzAYus75kZqnqkOhjuaYPzugjJ3KxvG
DENu25WG0Z+10pQbiUXKWuox91MfWt1hoMNa6/KAVHDDNNgbolXjgomfU2TYPHDIoQYCQK+gyDyS
qzDOEqRF0vwF/OuPuvRu9o9ddddo328fqpi3/1QsAIaBOEB9EaPGBM8ttdoe3CxFf9KDla3vMKt0
ZyuYtxWVTtn/6UA6CDTYy9D0bmZKQBUvldFFWNH/fADcYozXRTFQRFmWHQtHU6r6U6WvA25tWBWt
pxGwZeGB/PBQj7s83meo5Bv6L5l9KxgIjitMNB5ecxo+3N6NORU3wOeMWZWY6oAw8NKuknwknU7K
/iQFPyv2a7Dvk9KpDccs7hYddCHl8XfdKDyhFg7gNhDVl7JANpb1Uc76k9rSd8AwncQ04IPF98av
TipdTABm6gIaaP6wz2QKr2lYc7Us1K4/aYH0S7M2NNgUJZ7QcF+kzQbwFm9gYNNRuBPko6e2i2g5
IU74n0Vji6dSswwW6ctFj2ULNkul7U+ZftDprmI+SY8Ju8e03nYVc7dAl05dHhQKEzp6+XFcYmKa
PWE00vzvBwhXq2ZZpQ+TtmmRtCJp5nCSr4MHHeThDNRiZq4v+PhLK54+6Cx5gifcoNTAMdNBueNK
s6sy2ydsKf84++biAv+zMCFskXqMULMpdnaQmq2SVJ6MqLw0drHEHYyxQ7ZmmvcWrSlxMrK5fW3+
P3r1j3Axxxpw1ewHHYts0/XRMNxyhWy79boav39rtgtO1/wJYjIinvppZIOgw1JQI8neQJaZ/ajk
bZt8y4HvHJ604NleEDW/qRPxoDZJQ9x5eXhxFHI1luv+1OcffXw0wFQdIHrPPbSvIRdWBOs/Rfvn
v2wmOrHAVz2R4195T0Wby22HS8rwdlmg21kThEslZi27ku10ZGuxdsfabfRxW/AnVfHVk3smWHgK
MK/KSgvS43KOYOB7AlXl91EG3KSEDYQdjKb5xQV15BjD7EKMydj1/bFsra0N565vqYuxpDuqn6Lq
oZK/qQED/fEGuS6OpBpTOyfRt1a3EFFO9uLWJwteQlP1LWcF9grcQunOQoYt7LettNSzOLc1SKuB
5XLi1IS7J9itiPcFGzGs4kTtI1lHq5y5WlM62XNANkaI8dZeCl4AMA+n7813uz5JORofxsAp7OBB
lY6I4I3iCCKzfQ3syQMfN7225Yjvb5/gzNUAfkdGExA41hGNCF+JTuRIKaVpNzbZuOfBI9F2GILu
Dfp9RZYYDueFYTAB6IbxWop9GEE88kTKCO5hDgLkbaj1mEzgGMkvGT34eUcXvM+Zk8ba/hUn2DdA
xhVQuev9yXZqP9iszeE/bd4/AkQABeWEYNa43J/KtHEr2VgN+Vu4DzdkRI9bv0RMPymmoLjny/m0
PGfPQiWVvd4MWM6BON3CVn3iVm79csFE6qXWJnmHX67SbwGAcKrZIN+i7/Kw8mq99Zr2Xmods91Z
uCkBl0HUpAPJU9/XQb1X4/aYDEspajH9Ob38WDD67IDOQy+S2I4L/mU1RP8adFMuHmwzKO+iIZ0m
yLeq6Vr9kPzoFPIB597cE9rUuUNY/kXg9d9vQJ8kPgDoV8yCujTnnV4yO9KgsmX1GKlPqKVjNLgR
hq6uLoSicy/iRO7yjyjBz6AVL+xaM3A7KvO+yrfta4V86BA3vizt41818egxAA9LsDQFflaxEDl8
ZgdQ3BIsopYEQV0rEgSzwnIku8esYk7bJRWbcWumsPcfMdPPz/S34XlJByvoT/KwteJh3TWHwuVl
7bAfIdvU7J4drNEBNVE6gHwyf1MWNvizee1Kx88+QDjLtlRonZIIyeAdX3cnjN+InWTFNo3bPtyT
tbb+KTmjd6SyM3h3XbptXb5pXUQRxfbxttWdv266jm5zMCEDtiZ4CWEwZAzVJCTk0juOOeXAoMgg
E629tH6ldAP/z2n0p+q1bVpHG91gvLPZU+uy4MftDxEJOf/q99mHCCFFlRTFmMUF0kL3XeG8Yv+V
pybbtiaGE2wyTBZNcSJPJnU7xK1q74/Jk1Kv29FtEua11RoMIMl9hA7V/It0Un+/DNl7BHhTolkk
8m7gAttWHPOT1hWvsV39HtpDlL3dXv90p65UAv1YE6U8GKPF4MLS2oEoFOeQc0VCVhfkyYEce0ad
r4qgBePlEn5w9q5NhUTgpvHginctR8WjzxjlJ5B90L3WjMnbENF8oZ989qqdSRGuGre1IDWVCnuX
MN3H0OLwUGpRtC5Ia3+7vYOfo4SuthClFTg7NkacixQpFpPzOm6xhfCnunW7HvbqRt2gaf67tI42
5Su0Zc1/eXQn75vVMNwXm9B/SXbD+v+R9mU7jiPJsl9EgPvyGty0pqSUmNsLkVmZxX3f+fXXWHNO
lxTiiOhzMUB3AwOkK4IR7h7u5mbaR2N569xsLM7urPS3/ykpetWs8c/WPAdWrC8lBHPJuYaH+j+/
lfIA4GcFoiCHBwh5n2QD6TlUBdw9NH8inidqsXK953r/f6nE3ZilPLsLPo5ArnGUmXwfsB+Ze26F
tZoeJMDAkmPOwcs8/iiz3/9qndQLMotULvLVuL8obTBssr4vzaxpy7WsBktT13PFGCwOJaxJnRH3
lFpcCZbnxAvK/pKZ3aa2eDs9cgbzSz5PXxe0+DvZSu1q9XiBs/f2yii1wJbpp7GEFP6T6dwtFMEC
PS8zcVdWvkT8TPAIAMDKQro3H6GvrFIJZQI2PTX1sVS+y8x+JdUjoM2HcgU9tTLdg/mId1HVNZlk
yWvMf89/9ph+VHINMk0Xne0LK9UHHu8GNJhUpltwhv/levw1QweDGEpxTZ2j0aWhzH+MNFVv2U3g
El759t7b1CcKd2aWcs+51gTK/vzEJYnRaYkGjCcuH3ENaPQuAbvyEk1XUDOtAyjmBgac8VrqR712
LcCT7TL1DCCQDJE7Vum7Vn0Wypr59JjffL8F55oui0tPlrnW2c2Po443VzJtGgm4SolreqFdNac6
vKiiMXTrBKMBOsTLM0OKtmGjkhoUR9q/L+ze2KdOOhNo0Ldm8Onz1NMDM8l2kWLWeakr+VL/f/a9
hLgrQKIODEy0aBwjpG0rlogarvjGDyu5eZcZsO3Yj6/uf/ncf81Q6aYre+k4gScuIWOJoGlAK0RU
z3VywKiPWWBYCSkPD6iIasQ4axIOhAq4Wob8I1FWbHbomZzEwZaLWp0PuIU7vrQHVOQMGLFQ+bbu
L+CI08XI11PXkpjs1CwSIM47zqvtpoJR72ZKy7ENokKUWWGwi7Snogjfc+2ohavUy7cj+y6Mzwm7
CeuV2zQGeC83jLortCXA+tyiQVeAgDFJUd6p+QaqX/dSNsC9KEX/KQbtZEfsjT6XuV2bJNLSLk+H
ls4Zrg0K1FOg1sTQLwAi8J4q+SiwNQERbhNYQbZJ+KV2wVysQGuRBanzxJJIM5CoQy3wfebiBn96
2Vflr1nQhTeFYndfj0/2nCH02FHs4TWMBNNTVy4jderEZHbpi8IYczgxpnHysluNWXBQxSVvPdPf
A8oJRU3I7036UpRnGCK8z90WrdExU+yocbo+gUhbq6vNRtC2Ws5thOC3lv7LqdY/efm1WSoIelwt
RJKvDJcADCHVJijeoiXOh7njcWWC7pGPUj9kKQNNxrZ669pDWfbQ27OCWCRqdCmjpeg6991QNeWA
QgAiAxwAt6eRCdxCYDJmuNQ+yjgRnn3KiW9WatesfHQK/+0hweA9qN/g/9DshtLerTFPLfvQ96GC
KQKwUlot/yl8ZDxRooW4cX+nb+3QV0yNwjjwYIfRNrXyMSpvOWZBnx8v5v41c2uEcuV1G0OAMQQy
BkiHQudFl90w2cBaj63MPNxhBuJpU/cH1VS6vA2xw4FtAZW/SD2n9+oXsp+eByetOTKGV0FapF1n
b3zwzQwvibRVhu8BFYTcZwwJqIFCDFd+/csPfkRAG4ZNquYrXlzzmeEh0nRNB6WJhW25P7+3v5fa
e6DFA0npgDpLsuMwnupVZbQywSiL7C2ghpcsUR8gAVAF4zKwVCprX11HUmFG3ivm8nQ2ZIHWWMDs
zWBrsDIECJTDMF+KKe3b04tFMX7Ua1hZFO+F1l9VuVm2517oSdE15xRsQarVVSzpopEAVBKKrI4B
WxK4ds2um1bn0s8wBR9hh5bSml8aUr/Pk2W4efQ/wAGmoj1M/byuBU1qX/ED+iCca6plMZAoB79w
G4U/C2dy5n5NIUUBEg7c0He8VkLGqRVgPvxFLBGie53DrFdmKsNZk54hdZMXh1b2ScScS0/CFCSR
slPOnGrAjILfobQN/fBXon4rmHuDZnfzBhFKpvGsrF44IAs/k9YJ8bgcLswV+UsrRrwFSlqzVopg
g4JrdPSHemkc5A+nwW1kR/wDwGWiMp2abdQTAhRscRIBy3rZZgTltIIcZP3r60vUv46719fX9/f3
p6fPjYMSG/ndkVj//tefBfZRx8F838SzQ4+C5r4sd6BplS7+DjgLItu9JVlgRNp7dmDXW8F2LeE5
sceVvObM7CCbrK2EJN6EziJt9318nlTIlIl/HbIbd6PrgeapcgzNs4sEYAKxaghOeSC3Yt6r1RJE
caZUjrYm4gkYSCaoMK08w/mhEpSNIl/Yjf+uWeMKpC5PqSmDI/zxBnNTeKc/8ES3A3pJzKzcleUG
VgiFodHkS0YOgw5mcP3t4JEfkRTGcfe+8UlHXh6b/INduTOJMSlwyEz5G01KpmA0IgcXuXwxtvvy
eDlYH9beiPVB1wLyZa0PGJ0mF4vArTxXx9Vqpa82pmmTEIs3TtuFuDrzIMRWX/0aKv/xR7TN2SyX
LwoJzKw1KgdAvuASrnS92PWbGNWkzRK0acmoQNWLcaIhRNtjC/DgfNE/hq8iNoVXYTc+QdGsfamh
JH32zgv7PoWpB/tOAzjZIMQT3C+w78be+NgfrMMhNayDrzPkoyBf06ZbCdTmSLYunwzs+zkk+idP
ssPqJB0bslo4CLSuDFLPaetBDINXijZx491GnzKNZW/oK/ni7pvnvVXu4sDavfKWZtqY+9G5nxPw
nb+HjbIET5w99FeGJy971bqAChDKwzwMj5zB69leO5etXUR4/1u18PZ422eqTFglCKL+zEWLGAm6
NdaDviML2Bo3LCHjrtWcbgR5x7H39u6rEujhsw/hsYWtvU+BAQ2GxBMYoTBmAB2iW5sgIma6oPfU
S44vKplObmerhWXdx+ZbE1Mqc7WHaQAl5c51lQtrixsAbs3QCkxGb8nrK7ppK3G1CMVYskjdVAAR
GiH2GOXSG63R6d6KeSq3kcM980Zm4YCu0r274B7/dCWoOwMiVwA9NUgMg3OBOqIyVwy8F1dYJTjy
262va2ahf/kG+Mr1mKD9b2VWSp4Lu9gUdrUHGsKa9iCxPcJaz7ERrEKjJ0fJLklohiewZJOITL++
wX/ldmDEhNFfAV/Uu620jvfMutY9y9X9dQGe/DNjqQsrmj0ZVwuiTqOclEnAKKVyMXLLOznZYWmO
70+DgNoyINJV0DOCIHRSpL09GAra9HXSKsqlNkRd2LpH5jm3Qgs7Zo6r6MM3xpW3qWzutbJKom4z
y9/6pLZrO8JHdJ957APIvVfuU7ccV2dcIHo1eL0AWzlD9xCqbZCqcaBeoDJnNuZHuVasccebxLvE
ge6+Pr4jM6UxYCOuzFF3BOaSeExD9dKYmE8HNN9STNSBiGZ+ZkZghbZvIqcmivHYLj28OTnWG7vU
TfHcyhdLAcuUbXVTr7OngPSkBY3Aa7Fu7fbJNR8bnPGnf9DWGkQrwEpCz26OJYS4w7hXL64dGsKq
3uLDWuyqWPA5S2aoZFSAaBiqpjCDNHDVr72TZoerXFfeH69mppsLbRaAx/93OdSzI4bEs1J0nXp5
S9cYwLGiExCxz95e3o12A4UMBSESRc13bsnw9IfpqwPmOeimY5QKfK3UAmWk8lksDeql3hUb+VPe
xEZpioZiD+fol3R8vMzp8NHGIL2A6oUIzK9Cs++woVtwXetrF6EwA5HAQ6GJ5mE8YEmfYy6bRfX5
ryVqP71a8CGGF2oXzTc7XfKBa91VghE1Z9nsOJ1fSOkmF3a/MBnqFmAXgtuejtFVZKowulKPSapd
0l14ls+8sSR5Nr9z/xigu/0QEuQGdzIg75kVkOHP3o61xIXDPr9reGhAK0sCSyBdvgcoRVNaudAu
4p79LDb8d/kbRGYm/8wvvClnLSFLmMA5GFJFEet2w5rEFRul7rQL6DOK5/CXAvk0C81MsDuPn8rC
sZt1TtfWqBpHHcltILmNhvLcBBfDkEx28k7cvtwqT2yklx+QnuQTsvTCnwl8Uyr0zyKpSB5igNnl
OZjVDuA1OIvf3E+zxH4856CubVDBVctyhQuiVkNC67ek+8RE2KH8nVn1AnnGTK9BRQzH7A9eoxg8
omEHXOBChSlJ3YsRVSQ+ds6aPw6GLunVjjM3wSF2HvuKmUIRDALAxaEWgyFjmkUyZtuUUWsYZDcK
KWwfT1Jp2yB++ugKg2ee8FYCDICgQ7BUb7bd1yILyuzeXv0Cam+hPexBzAq/oDQw0HUiiulbwldl
y+vXJ94Aucd77IT2krjivS8BDmJqngFTAuYmkXqoDWqZcCCDci8KO1ouvy5KbjP+ZurOerzBc3ag
lo69BVPiJJFwewVLuaiqJq+YC6vlG+Shv4rRU1agfGvNnO/ZhQRh+ms3HlJEcYFDFQMvBLBR0cNj
gxBB5iOP+EvMwAlHXZkaGdQZTF5ohIV8U7z7bijDg7IO7SioZ00I2tuV8T7gMcMoSBdmfOKKDZtv
1XCda0TBJJrLvLrudwAlk3DPAmbincf+KGVE4h1kaboi2P036302K8U957E+Ohw62Pj3T/mZZStN
PXelzmLmydsOPRTHXMv1jKYyagwvyJBOAv9fQprXKCZ1a8oFEvMEPTCnj7aCt4DQuQsJWCVCKPLK
SdjwLuaIkGdJ0ulFmfqqaxbVAKFTBWXEEMQJZhyExcrnc88smsFdODlzllVxYv6HBg3IjqeTdRXt
RKkHOyBTyhe5ZzDX3YNf3hP4fF312ORA0hJbqaL0JGnDUqN/7tNOE0oozCJVQrOFihsdUxYeFBRk
wG+Ak+AI40JjI9pIqSNwJN8nvtVkGxCly+F+9Daheki1SC+4PdvpLLfyGX0EWfKXNmzH0apK4slH
rgEaM//gvVWkmgKomiuLyV7i30GxT2oXM5x2E797id5KpIl0dcu/pRtJPLHqaAUhcTurVHcC/uvx
5bzP4/+cYLCaSSj9YbiQWqgsgrO0HlGOg5TtEe+nEthjcEk2Re6t8qoejLKNeSMqhXZdSNWpjmVw
dQ3F2ZOTxuA5V9UlzTW6JP2dTCuEXkym10KiBIQXEoEU4MMjbar068e/+x4AMmHtNCDTkM9iCXQ+
Kfh8J4+eGjtCpcZrUPwlTzwjr/0Y+gYBAOxtD8U8we0tLcddQ0qcW1IS/ltxa7grRZIgU4zH4FRJ
pp1bmwEoH5aje8lDSDnUXHYKcWXFsiOgMCEFvmQk10dfeQm4Be9zX3yBaRUvd1CNQxSDpXNB0ZWF
gi1Zz0ky2+10YdVxVsvaXW0ETldvAMeU3B9xccpqOhC3DhZmsWbI5uAdLNGSLHKUCWxUpZ4TNppq
sgzaRZ3LuuaQtb5dBRxEeduqWo2+K254n2ktzJWQJhxzQ4Vwu6l1Rb2UTt69LUQwqvCaBG1X6IMg
66f8RFuDdz2sPKeMRFTawkqX2UjSJ7FsqxSywWoAKTSiulBtzWNHaKJVqVUHYbhWB34JoXBfJMCv
Adk82uoQroHroOKdF7JBDooNz+HOqq8n0X74zYKYa9QxUBrinSUaXWemgSm4B040K88CNCcTC8Im
hzj7xe94zH/nqwR6WzEJ0R37HlpbCjeZZCrcVhIMTXtRHE/UFWZpH6f0lPq0U7ESszmI0yC2nuLd
lb9NJIgzZEmHE/XiysT38N4VdsmpUZ4KUSNV/ZZ1P8M2HO1EHhf80J8K7Z1tvD7RocI/wSRya3sQ
Oh7aBrnn8OoTnIdreM8DA2gc8fNNo+p8u4rEYy1ZrGvwRvkZn9jn7kU0h96Qwi2nK6bIE+EoXRLV
6FyjZUwN/PtLTuc+4OPTXv1IOiA1haT4ReY5oEvUDkxl94IpKBtvL6FvWB84U9xCV/5N8FbKiYHX
Lw1OZ6WFz/SnMURtFZgRcAsnEOuE37jdKgGToV0jqZ5TdZGZnYbiJS3M3rPdTJfdn5rZtbldNO/p
GBJB3PnDr5I1ZM5WgAvqJcKlNmoMrQl9RChrEzY349YQGXscMJrwFMdm6B4hlCGWJhOtGo1wsSmd
hG90SN2z9lyH6xJUEjWKu8yPKJ98UBA03L7ZjPW7opEeMq/BOjhHA+RY0k0tLWE4/9CeP1o8VUcQ
maQVEwg1OfK+ki0MO5Kqfw68vdbq0SYIX4uCpKskesVIE4I2hvPf02OYrSLJGP2dV1uy9Mr3xvAt
e2uPeRaBDM82ymA08NhadZDdmAjlM7wNSXsHY+jDND2iB91RkS3w2SsfrrhWWieO1kV6AMrQnzTI
d7JiieM+zbcxcKUBaZm1p+o5GsfZS1oauWIW/ba0A+WUv2FI5XEknIngaDTJAOgjRUNtRaIK4oNS
1R7LyJ5TR5Zc6MDGF94aTPitAbBWTPjAVmt92Gc1xtVMjL9Veop5ro2s6vKwF5dEPebC0s3PmZK6
KycSpxAz6irXc4Z9ImLs16oio0MT3WdJ5r/Ugy6KpshGhsov0WnM3M4by5T7amK+HxOR8RwmJUkS
g+co17VKIZJsgVmpTBOCifOF3b9/8iM3RvYPZz9xCIOe6na5GO8WxLL0fKdmnxhEnnDs976nkioH
niKdaBLNqBoImJM2HJLmVsV19Ie1pi7S2t29s/BLhP8MIk31NXrkOglzvhAbwXcyVepA0hdoT1LD
93bRKpzeDVW6q5RYvWRcd/Rqtt6mmtcbWTKAFMzn+LdMbjR9YOPI4Asu+84Zdwnqff+0xy+EMClU
BniQ4IF+73avMI+kBEnlB07jCqsyCA1NKXVA2SvFzivLb1qzYtZp2EJJ7jlkXuJyp5VWpACu/PX4
ztw3KdHsBvMW0kJ8OFWRKUcu56IwyEkWObIdAdLEvSrWsIezikSdd9e8tCoJ/x4dQBXkPLZ8DxCa
LEPNV0CEBYRRonKVFlgMvtL82JGLp1SzSg+cPKssOiquI8i/QmWfVMTFuAX7VMtmpVZG6rJvOX/p
wRjgp5OURgag6VvHAlkdu7qaBxuYghZgrQvSt6+CK8ZfeADelZeonzylDVc3mhNjkUHeFTm8nAhO
DzdkhV1VAcUTQ0KkDFNd7DN/IdbOnGY04ZCJQF8DRVy6OsGkwPgGbBk7JSARu2qJ3GY6alQYufnz
VBgJ+K4ETh1/nhuelOGl+1aETf7UqvpSYf9PT+jWEqoQmNcBGAm1b9SYbndPKRM3E/wodoZ43Hjh
Xhw2XKns3WZXOMUoml32ng+rVkduYTCie3l83u4LoCjvAOECLheIDnJQZr81n/CM2Li+6zslN9Fg
hR2JBkx8Wm28T8uQJKXNLs2u3J+XW5PU5YoHcEVxreY7k5hIxDckFjgMYL2Po/TDoMj0eIXTAqj9
RXFXQc8LZEGg1KMuVJ9kPZgqlcAR/C42/GasCJuxOtMpkf7Y0n1TH3sJWUgg+zQBXoPO7LOi8npO
CUMnS7eDfPLaEbQ/mDXjf1DRkT7BVxqnZmFxIel2snrQamvcg5+HNBVJ+W201MG9B7jg94A3EiV0
sE9PwoW331ap8zDkmTh0ambfTfQSvJ4wz9LJtZiR5Ok6OahoSQ6kOgqOJh/LfuXlKPNBVi5d2Jr7
vtL0U0SUDwAXnQjSqfuUs31SZuDKckrxO88vbXmqmKOQQBLKN72AyC6G+kNH6g0BvWJx40KuD+kl
3/BQpjQff6a54zc5DOAv0ftBsLndlSgr+o6DEofTCALSIa1J7VIIa+Bys3EVKkVsIElYer/MGQU5
Ezh98C0QWSijUlT5XOIHkRP7qroS24pdd807V7dboJBGPPFCbeHFNFMB+cOfgC8PgfGJK+J2nUPh
QpxjwK6O4i9xWA8KB00GvDfEiiTnHsl4FZhcY6pLsOC5CyeBtwcj+OxUHaPSLL5r8hCP8NBR5Hbc
c2A4iRLMutTluOC7prhC32wFBFQcCiwg8aOHbYSmYwdF9SMUOCB/JARwXgtBZs4589cmps96Fdpc
+GZM+YeR41cc4dSINCPy9m8B0IUXNn0fBAJNqSrahT3pF1pTcyfm2jSVDMmeoCEdKiJHzSUF1Cw9
o4cxB0hSruC5q2QqaKeSxP73d0PBCx+zSzIQj3QGNvo+N7JaFTn1EGJg9uIKheELnh72Oe5jsnRE
76PsJI4kIuGRgBNCJKe2N2sjf8ywRoyrclbWqTxU1PtiM3LjM0TPJyUHJTI85KorrsmBDAsxqiv6
TWDUTAkqBHVMzQgYe6up5G8lHARQWzHBNhn5xZH2yUHdHTa0m1DoxngXCHRuf2oNYow8GTl8jmTb
SCi7YlSPqMJTBT24cYPRVLayoyW+ntnzhy0CrzoUzFD5oDw4m0mDIA5S5GhJZYDKG7rnZ2bUk/SC
WrdQWg1e6L26rVgDM7+st5QFTVeVXjRm6KbeqAZSDZptpmZdPh/5PHbYrA32TKZihFqN42Mo+k4E
GvtDOkLBTVLdRB/y7v1fn0XUL9B3A0IT6vJ/cvSruycJXpT3eR07oCbCtO1WkIyuMMUUlCwfjy3d
j47jCF6bolwlmFUhACVUscPvMXO5flNiq3bN1+Yt0EEgYMYWhjA3eaQrkPpLDiH0u1beQV7sRt/n
tED8qnBmkKKcBK2pKw85XmGMgjhxUJ6ujIznwDgWQWL63wfAGzOUgy7ULE7CLkqcZAwxpbwB15TP
b8Ee0y/VOmfeUTcropNbvvB8tlFhSjjz9pgR5VV9h3iyChUYvTZRAgusviPofZ0Xvih/f3KBVQYI
EJnYpKRM5Rvg8Q/bMsgTB3AzEwX3z8Gp9qH1Ex4qYoWGCnBJZ1RHeQvx12GL+LGUfM0Ep5sfMP3A
69M7yAFgimnilGyqkUHWYtOLhtR6vM6Zago2+GqdVF7hiRmQ+3mWOLkhu8emM0Adx0OtF1yYFsOv
qgtfbuR0tWB1JjbdWKWcoaxWJRRPsDjl8F3+Sgh6U5EhvvU6KsHrUhc2ujl8nR4bnYkVsAkqbFDT
4cH3p9BytaGsx3vgMKgTh4nwogQ16heCBpQsmjbSgzZg7Kbje11MsyVA6UzpeXqOA1MDYBlqqrTu
Ozo4HhpFTezEYOc7hHWfcwjFntjoXs5wAGNJxaiep9rbi8dGQ036OCulXZ5ldaYHQ5S8+F7YfkeM
VrXfeO9VA0rRbcOAkkNTSx/jIwWYZEtOzEuDDWVl3HvSCB6RoKxyGc2ITvvFQDpYsvooEzOUFDXJ
5OLe/xL6wAuMpg/LaA8h7z7Vs1RGRBClOu2Mx9s/e5UnEjBEaQRANJVuDzSftZJU5EXsoJJQM62h
VoTzQI/gnhRN73YSGtaqHgVgg+p0zPdisvXxD+BnghFU2v7+AOpKiyKbhhDFwkM5XDUSCwhpE0Ca
OtpUUGMX9AiMs7/ATtlbKuClaI1YfkWkLdOAYbn+XTJv/gt2Oa6faw87HhAtORfyHt2W/8PPBNQZ
9KhgnkcFh3LiHQZfhzwcY7CH/QSf7CrcMb4IUt7SChqj7Sy5JK1K8EjSC6/RS+mNcZ8SILFbXStj
vUdyHq1d10SbMuL1Mlq3/boMEPFJoRB2SUfhntoLkU9E+xwYX6A18TK7/aoNCuTM2HOxkw2rQt42
RUQi30J9UMAscyj8NF1g1qjttyFH2uhtAAO9uwmgwBJh/AcNzGKtCi/aoMsdptleh/B5ALwhMcqC
Id1S033OA+ANhYc83vPT0+32tzJ+GXRDqMUOuvqt4TVybhTJ4BINW26inSqTOE6yVVkyS+xYM0+a
CSkI3qRpIAcKN7eWoa3kFpEsYpdk1ltVvVABaDCMT1JS5AvBeS4HQOMR0iPIvsFZRqXEuVJ4UjkG
cOgCJ4LPuhnMUMte0ObZsFGx1C6ZjR9IaqHiDYw+/kddKgb5ZdCAx8VhE4w5cZoVNqQGLVZ9kQcL
/YDgNRqNwV8KW5OzoBJL4dosFR1d1Q/csGgSp5CJXBwVad+wW9XCBWWibd7bQ7nwsLlHceGgg7wX
lWU0XQEgoz5hLxUV50Oyzxla1CCALIJa1hcPsHpFGv4VzRD16CMbCk1mMNpKVywWkRSgfg1c1uNv
bti44sJPmvNnwMuA5lYBdAYd6ttDxRYcEzQMg9zI19oNeGgBHamlM89U0h4i1P6WywpPZ5kk0Bsg
dheel3PlAQEuSsPDC61xcGXdmo8U1weneZQ6ECUicvimDOjuiStG2QiCnfa1HXunUq3MYEnqbTbb
hlFenHQgUHukPKTIJUARtbDcSaQvThWbGhqEQdzQjNpEL9lMr+TXtt5hlp94iSXJFVwj3oK5iTH7
kUMjz4dIJ3jFnvrgRY0N1tXBwvfYjc9cQ+i0IgVHaRA1K/oaMkMthVzCpQ6UqnVGWHtVC06MvbaE
r5npDwHBhBe3NpUnZYBEbj9DUTSymkdC6sS78sysE1LpEM8iz8/c86+S8EtcjnM1wRt71KnrxrSt
Sx/2MrL3LfH3NLTx/DM+HaOdTF5z6Jk7FdQSF6P3zI2/sUsFmjTlKnUM+dRpf+EdEInb1P9MFVvK
clBmQMWpVIkr7cHRxfbnitm6+Dm5EUdmj9GhZpvlZhYvIEln7t/NL5qOwFVCyYyi7OLZmTpokk9T
ArnRsglOfU84/6fqF8lCZu0BqsaCnxJDnTS70DDEgVLlsDf0GJ9codhK1pntn3t8cyDrdZbo+X6a
kjHbQtdXHTG+k61bkZfHJ/sPUoLyvVNu8s/voK5f0mLk2NdwAragISEaEdAQJqBzxbn7ad7tytil
gLTmZOOcu6/Taan8OlcKvrFPhfEqbYWCK6Z9J4CzgoOw3OHVkoV2v8lcLN/HozAwTt7X43XPdTqu
7dLMQ8HQgGUiwLobfZAIhuzxyNZjF/IWtiGsHxubeSDd2KLDqtgFsepjjaqybcECG9ZHd3jpvZ9F
YMxciejGFBVKEzUSs0HAsoRDgvEaVGIwGdxuqw5PW1KKT+FHB4ji3l2qaM97rr/niG6sSJ6HpMLH
jR64VVaQJtPZPfvCjpvoB8icMTIY0K5kZnHm5YV6zaxzvrJM+TAcn66LR+wuK5xkDlC60OohPLeY
HM/6rKmUDZJXACdoNo2ykxlR9oDplJjthHmUrITDsAMY8NcMdIeVqbcTWeUn/8pKjc6qlhY+oT6Z
oEmolUvs5dORub+2f38M5a7Shov9nsN3DvN965s93jWMDtUFjMHHwO1sE4NZqovNn+K/Jqf//8pD
To9ekMtgnwVpx4VWDV5U8Q24Ym6RSoS+nOgIge3/Sh+K+qRl33faINT9ji+fAKmRdTwq2yc22eMR
x7QmszAnQzuhO3tUOOpcTu46CQJRmdliqD48ZA5qF4ZLasJh+tAn34nh77XVY7dAhYD/sQpMKPh7
UEygr0zJAUBX1WW/G4pt4JYgCkYtrHgvCyK432psiY2/kMdQn3CyqGD6CGzzEwIUKfftJxyLMoqb
tIPullHsc/K5WZp5nD7M1bG8M0BFk0qQW4YJ+n7XCftM8knp/vs9u1kBFS4EFJ1ZscEK5Kg3uyjU
m5yAfSCSBBLzCuJF7uXG489EPffoNf05rFfnvgcNSdQwMMkV0OKT9ngYQIxj4cvQjvvOChUjBi92
tVyEahhQgJbwJlj1107aDG+16aIamb0+XhMd9v/HHB4cEOlEQZ9WtaxBfZyIHU58p/tHSHutIWtJ
RCLZlSXZohGgSlrZIFfcPY09JNoYzKImGC7+fvwz5i46Puf//gyNfnaEGPpSc4iZ76Jw3Q4eGQVZ
LzCu0DYyiUKD9RqijLrAygtpz3QO78/pX7v0bsdsGXktlh+v80tnuu/NLn9mF84qHROpTdZYKhiD
YCUcEw1qemoFinyDawjfBZOC+0fRvAlBZrJAWGbalxhJZEAZCA2vLloqIcwf379LpZ4ULph6QXiO
pV6O+hKJ4MIxQtno1qG4WVqC5Rp/3ONFwkC7GGQshuzvayw1ZPQKefyoGG7yXPgmaI7G1KqgpVKQ
GEhlKHs3dltYWeuuxSjXx9HG9EKtPVXQ3Hh8zub9HqpoaCBN4lRUtAQ+vR1qDVe4Ye0KMDaMXWvo
LZouZ/7/GaIcbCmHagmiNNxiC3pX602zWhJ2+i+H6u9aKBfL9NAsiXxcmRqMDSFuLWcphDP8zxaU
hicDmt/64zXNX1LUStB8gzYe8CO3H1nlvEZ0Q7bfBRwgilBfKOuSxO1PA8CGgnFq9ymsrSZYgixQ
ed1/bs+VWcrVj6DEkBIfe9mzZ83LSPzqiS5hvKVbOntB/rFzV/rwNVllSxF2BO1Tje34yLT24GCc
cDrB/nvrfVRG3gpkrHn8O9CXpoJn0gDUMFkkAChGAfhFlV74XPJCzMnASwQsZnYYs8t/Q4PDGkFI
zwetxfQO464Xvul06+8c4JVRygHGTVcDAAWj0Go+qQxQgj5mtLINsAyStPVAtse/iEq8ZnFf/RSv
omwh56LhUf/5vHDvKF4pmH+gW+gcNKk6fuTg+qUktYX60giRWbvVB1dYItuajTKsi65AadXwQV2X
Qgon4s4thqV4P1tHHtSQPhRt38TuJvEWwgNdDrv7cdOZuYr5XQlFOfDcwa/JkiW5iVFrR7exhd5w
y32HLXnmhnUOwfvHn2W6SXdfZeKCg1NGpkY/StMkS9yxm8y6nj56di3oceLtS0b7HHvJVFXmX9b9
/rPQK4vUORAGny/HBhalM7O6uEdu02/4Y2Fo62Ah5Zh3XFem6GiYBLFf9DBVJSZnXVxDNiT7yYTo
6/8j7bqWI8e15Bcxgt68EmQZVZVK3r0wumVAAwIkCDp8/Sb7PlyppFDF7kbPTExPxwiEOzguM9fs
cn+OieFnq/VpuJN3j7cFL9H2PO0NK5k1gaKnvzc+jDpprjk5l845bVb+to4nD2EeRlUBuP20b7i3
1brf0BYdtnbs7X2QW+SHzrXwRw8O0pkcGQAKMUQUczSeI+n8X/zVBf8I0qwIytsnW+pDQUw01Man
9Gt7OHj2XeOcOTbfz6kPJB1EeUJEwwCynZhm0TWTQ4U175/QGpHCIp5zLL7bRAyASj1yoPgX1Fu/
3j89d04xNxggoPzOkKQDCR3yGYWbtq2AcvSz3QxnfNEf57RoncEGAxx2ipPJwMSoNOo4e+dpRP9W
SSBbcNUv7R2/3/F/+LKvlxxT+jTQyf7YpoJk3oyBcLttov4ixehs5gcnseLiIkintNh2q3eZQgKt
BRAhia7Gv7fnNLJ+ni2QeSj04TH5Vwn6ZOAACPAnT2KBbZ9QIom7M5JzTQ/fH3BMFMqQCxYYP++U
tyHK2o77zJ/3dUgyKH6EbWqVSXeWcPjHuXwa5+TuVZDG09L15n15Z/oxl2ujjuWjNK97W5zxhU6r
/7jnX+d08jAYFisaZQbzflpVcZiqFbh91hDLvQjJfBlrUExFyy8iU7CjkGrdwL5d8PhCkoXdJjvr
gX93Xr5+z4ln21aRqKw6xPcgVGLlKvM7KPSdmfXPg4BiEg4DSBZOe0fbaWAOHTGI764Uyryzxi6q
M2brB4O9TOW/o5z4zhFa/xrfwChu+ciDm3HNISwMH4g5LyNNo6AmzuSdmdn3wADoQYg9g/IPVwH3
4KudcfNwhhYPxgyqVRm9juU6UJdNRCKAkX+/9j8cUpTXFhLlZRlR4fk60mzVrtN07bTPqljeZaBm
3GVHeRFd/T7MD1sFijV/oYVGXA+t+K/DKCuco6qr9L4pTaxZf2yivS7a9PdRfvCPkLRC78fyxmCQ
0wegb5SaRl3qfSCO4kbuG8yqbjZOH6MNcAJhPAjOGX53Ztjv27UwC4CAAofQ8r+VwwM4jEHFMbvw
YMRHvlUrMxWpRhBkpO/9ysnJDNqPc0mt71v3ddTlzz/ZSiB/9Nh4GLVzPWKLHUdPzUQ8546WJVHF
5swkF8fk6/vwdbiTk+IusBBPYThdrbL84Erwz8i7YbzIbiq27gMjdZ3UWFiWc8gZDn//f8OfniBa
+dBPVLXeq9fwfkTHkUAVeAXNILmmKxBKFHDAz1UPzuzrKbmqaoH9EJzrPS8a4ppPrf84P5nIBY3j
x+/T+3kkyLsCcY3ekfDEXrpdz/BaGDgm/W1p3JvZSy4/nOxdnGPA+SGhh21cNMnRX4DD+k/U99Op
CaOhL5o51/uyD5K2LNKqLWI8uAYSid2wagVpMgbo8X62jOvmZVDdGU5j6/v7u3wBZKlsb+lRPu2I
1wzNurNiep9vRaryROQb9KrJNLvNb6KLjNyC1/g6f68ef1/i777bMuyCeUHLP/gWTpbYrk1lRhTn
d0Y3h49+irWloYcQK8VIG1zYN78P98O78XW8Zcs/LbRd96qWIWzRbB4Mfdv9EQT5U4CYizBu9Bb5
kjOPxs8LiwUFOz36gL7xtoIiohZBI8BhuQJhQXqQRzQdLr+2bpzFbyWKt/TM6/ijDfo05IlRCHtn
6ujY6L1JrB2I0C68bRCfy0SctsXgrGAp/zvKKRurDGg15Bqj9Ck/2uROxznRm+PN3yF+pkCnI04n
bA3GvsQhZ9zvHw/rp6FPXuIAWFJVmTABSrekcFGD1hKkIEegX8+cl+9P5NdJ2ifnJfKV5QmM5IKw
06aJX+vE06vKvBPsCbRKTe6B+nttm5Q0jbVFpEDmbqv6M4Z28Uq/mflPE16egU/HVnY87KYIhyjK
novobzWduRc/WrpPP38Z/9PPDzVQTHneLntZNzdh9sCco90mlXsu9v0hkwNkClrU8TdYjBF3fh2J
Sy/rmMSpmVagdHnQmyluNmrDkmB15LFzYREYghX4aQCOeTw7+k/P5efRT9ZxpH03GCVG9y+8FaoH
pCaQVDjITZAWZCL4AJIRmbiHEpyi7g4p9vhMKuu0i+bftUEr2eJHImj1oxMLBPoxS9AOS61WXWoc
0XOa0pWXdGmztWfkZtEOqYIYKWebraAHKsjZZMdP5gF8dYDVQeQGpemTRUD5a+6GfNB78aB6Ut3I
O35l/wmGhF+Oj/YOaF9Ij0GbdDcez+G0/R834NPYJwct8FjIXbPX+zZt4xk9wHIrr6Zt9gGmz2uk
XdwEfURrSv48N+TBQxTUkzeQfab368v7+zAuSERuWPyHkuf1XRdvQXUUG+h7Sv/sKZnS/aW8tFce
Uevb+3Hn35zzKX+yO59XbrEWn65Jr1lgixorB1b1vdrVe4hxnDE4y/k/veloF0W/OvgsEUCe+I9N
x9nMOg3bTdnBE3kNyqMu3BimydB5qI1DPQLz6fBuIMIHwUYg2m0t+xLlIeqsfv+Yn6wOsHGIQNBd
BnTJyeOszMGa28LW+6J9DfIjZ2es63erg0mCdRVNEuhaNU99DoYGv8zNvXCvXIImsn7PQRz++xR+
qNaj8d8GQSOOO7JPpw5GYXcuC8Yy24f37YMJ9ju0CBK2moi5srdz4sdg4WPp+Pj7sD+YOQwL7j/0
u1vWwtn+9aR4Oaj/Oltm+1WTp/qxbuPt8Ne9g0sFkdx1E89b9xHt/qCcAZWKcTWdiex+eJwxvg/P
ChccZuaUPtuoqTP2IP/a7yJG/Av7wbisXvjbFNvb6CU6jIm4a68UiGC7jUecK/PyHGz3u5EBEwGo
+N3QRNe1c9qyhg6mLGtsP9vTGoQc0ECYrzzjCgkyJDRH+0yI+S9N+fXWfB3t5NZYqrEi4QUZKtQi
No7FHyNeaHTs9Zh6q+IGbI+rau0nU4y0YHx34yc0vrp8RNfipUXqq3E7pWZir4a1iaYAnUKIJvn9
PHy/SdB6RuoMGG907KJh8+txiHJdBaKi2T7nbewCsHxObOUUY4Fn5esIJwcOxIQsU5MR7d21sfKe
urW4b9LufniM7uWluOVr6yo/l538wZv+OujJY57VALmCMD3bdzdqp8HLrFNOqpiTc20VP1gKpENA
yQYCLMiFnj6a4djk9RQi/oGsPFSrLuvUqa5dq4Kl/32jfrq4kQn9TgyGfbL/ufOfTHwm1KigBm7s
a7ASHfKrYevs2K04NGbsbs1ttskv57137+7oMbs09ueYM08nioriAiwHhDYC7Q4AxF8PilX7w9Q2
jrE3kKKjxRtvhphBo1M6HRHtmcn+NBicAGTpMFeksk8Gy8zZ9oUu6UF1W36F12VTUx2HHMBdfYZK
4dQcLPP6PNTJSVGzlACDVvTgZNkWqnbA6LfGqu2QqKPQtCuRJTDpuRDlNLg8HfTE0Zlm2oCaB/OT
d8ewTIqDv61gbXFE//5+ar45df8ZyV3MPWqU6ND9um1IRTocUks4DxAz3dukWbGkTOQOKV0GpwX6
qqmMxao+RlfnREC/XcLTsZdd/nRi/a53yx5ogH0E/aGe3vl6PY4beii2U/NBNTgli7ffp/vjusJ9
R9c56jkAX38dcRZ2FnQG1tVSa9tL2smMzadS0DjIbuZtUPxvXeZ/M4TRRMUbNhTPytfxRDXaTFc4
PLpgt2wSSTvw2Ooo0mpb5z6vb+3inmYLmrkVx5Jds6AhHRjbFxIt4I+ad1sX8e9L8M2vOPmmUxIZ
Zk0S8hxYgyiPkWA8Zhf9obqfR1iJai/2AERc9ttF6DY+24D4010C9wTKdXCQlpzq1+XI1cj7vGpA
DYd2ykP52jxmz82xXweEQnpFO6suj429cz+vjO05DZZTSjC8Xhj50+Ane2+NbT+HDQZvoQRQp9NO
Hes/PhGkOhR7LydwzufdkJq3l8bVACTXOeD/qQuO8V0bnQALzUAE//jEBRcuzGMPKecD5eu6P3b5
9ZRd2dY52Na5YU4utMPH2Wp7DNN9DBeanLGGp+7Av0mA+hbw/AWs/S9K+nRlTc8qOBwkGN5weM4K
uaV9dSah9y/98tklWsZwPDCZooQA9q5TeFYOnRPE2UN+ABXlulmFFzqpL7qDtzkYqf/WHQQQjRdR
og/NNThgjxmyNJsNyg0oUrFDhJr+//7CfPmekxeA8RB4FfC4Hjr5MIQvqAPGAhR54Cx7Dtv7uUtw
eCRkg+Vbt6/6eADXan3vIbfz+3f8cHm+fMbJmxBGRWAUNpaFgXY3Qmt75Fy7Blj1L5xqXXpnRvtW
v8UueCiwQK1nUYlC2P/1rso6BypPTMUhFxCJqoj1qHg8zzE4fKEeoGs0DTepe5xSJBw+5p2Z5G0s
AN0gm9+n/a0I858PQXoXFJxIv/zzez4duTFgs5P7Y3GIplvbi7lzOVLI5xZTnG+qI5KfB+9cCPAP
jXVyBD24UGACX/rgkfP5OnlrAoJsiuYCxGP7YNVOAPGvZHBRuqvieuIbJ1q5LbDnEBF5o6s6zsM9
4iERntmDb8n1ZeqfP2O5jZ+mbkCLbaS+Lg4O/TNaHWnQL5p1x/oqA9nZtOubO7tJGuiEAZZteI+/
L/wPbyWQn0sPNVjDUWM7sZeTzMFFQYPyUPmPIehqM5DHWllcvQgorhXQ5+PNWRadb34d+hJgWgDJ
tZGh/QYXgrJR21SsnQ51LJAgAWct6WKf2Olw5RP9hP/88vfqeU7AIEx0/CjjKoGWDPInDfoYNLyV
93+KRJpogobiTR9HyYjAiCQmnPsdTRokykBEBU2e39fqNNmKUDlEqI66JxJTPkiyv26UbqKq79EC
exiau8KgMfSdvfzMRfhmepcx4OEviHywOJ0iCFmeDzQTw3TogyYeQd5YAbb6+zSsU5hisEwEuT0z
AmTUwTxONr1XxsiiPJ8PM3k57IZkQ55kol9BJ7FB1tMmf6f4sYhfaqzgk5vGxxVPwMiPvl5yvDuC
FzWOty9321eoqCSPiwDN7fW1EycX+4E8f9TxxbhyYz++QmoIASwjm6Wp5tJa419l8jGQPx99WkH2
j5GRfPhHF5AsB799G1Ye/l8iV7dhPJEwrrYsvkSSzTsiRb/eO+vHMXnm8f2exWlPfl+Tb9fgZEVO
XLhQmuhEnSlWZK27O89IzNeJ42ia4CjZRvxMPsBZFviL5fk63Gld0hjE2LsBhtsdXg4mSar4QcTb
w9vLdn1zSA7HrUzx1z69uPiz3r/L9dMm+X2+/3SHf/uCk9iqLqayHi18gf+iErn3yfbluHpfra7S
JIXNj2/TIV778TpON+nlnjxs9mkcX8UX8fpPEpJzR/Ini/DpQJ4qlvqz69JA42uquE2fAnKWmvXM
/p5yvQ+5X5TRiAEUxC3Qr4BH7qN/N179PgUKk+PQb3Xa7dwjK66BEDUT/gQ589/X/LtPfrLrJ4a+
C0NwhLf4CNFcmWjORa+zvQDoYvjo0FHO34xsJ8DfAJAoRe8PSscVBzb4nHN3brFPXFQ+ZBnlLj5j
9cBxqQ9PRxGbZFfFB7C5kLsYl4/gDDytVjcK7/9+nV5drPe3jw4hu/tr3MC3c9v//SUGpTqo3FFu
QGIZuHH7q2XNhiGamwLEjLWN/pht1913giftS8EfwaouujKpzT0IQfh8GDNidui27wDmjwFEiMpz
UuSn8qiLeYSI5cKnjs5DkNue3I3ACMrRMzQ7PBlQdUvUlu54Ylyy45TwMPYg/gbBg8Ray024xQKp
NRhtMxjLBLzXSbv6KA/qnp9r+/9hjWxEFfDTwLmLJuN/KdXPbkJr8M7ieXcouEATMxD0BzxGVZI1
mbmO7EyltkfbtTVPKgUjnXp1uR1twUlcX1YBYwmbeb7ioV2kPJrr9dgJ42AGPk11YZ5Di3x/KfGt
Lhjyl/QqslUnJ32yXR0Iu+wOjXjuHQgr17fldA7w/d2ILoNgpxYiWx+hytdD0wZR3g4RBvGXrO0d
gPYapDRh7J/jCgN5wPKzvppL1BdwJnwHja/L+fg61iRs0TrSmO7g1YDzhKFFT0OaBOrqbk+tP9Qd
yledT8wkkPUBJNUw1Ps8Q1p2DWhSBr3VueZ7OYIvNSkgPvMieWtdzrNRfAhW+Yv27BghNHaAfWQN
3PExEtlRI9X3IPnYgKNr9EBLMsgBXZSDNAa6cVBUWY+GTae11Wt+l4MwzSOln0+QnsgYGm08SCuu
Z42zFGeTMKwt8wb22A5jCBZsR04AZI+uemunMnyQos2dbQPq2Z6AuhEExXbA9IPZdl0HcrC2FnOz
95oO5EQxCO3M8iN3gowC4xdmELRCi2k36pVwPS62RR/V86qowtEG5Lnvy79zb3hw5hxHqqT0Bg1P
ophBtuNTpWcZz5VTgDqmqVwQ7/i53yasK0rv0hWhqLddxAGIs5oCLHmZ04MIyveYzsisS3RfVkPn
mOmwaIYRp63Cem1rvy82+BS03xhUqDdFcXrQpewKRlDdBWU7M9ESFwb4wWB/8dWjCLMJl9pThb9z
RwN85jUoNbZAOU83LaskcPrCa/Y589WQDI3VXU+1SR91Wau/0q1tkwiQ6h7ssooUuphAmdQGdtSu
S9MURsxmV42JNQ9e4okKnE606UoQ6DdhBfrBfpTvE8i+rMQLhGQJ9KFaPFDOXJaruXCqDLGf6W0b
VdvvLQRHjDV3uYH6MzfAYSLCSa94sGz35PSBF4esVjmozwxF1xCBqO+ywAQeyS48CmqmMpdGogDW
18jYVqNLVMTNOl0gHQfWLczco6yaI+c5u/UUEyymwJUXq1o2mYr1zOS1yAqr3GlIEWJOTa7Wxdhk
FhGGac+boI3UbpzMeVGAt+h75YvC2DoCbJPbQiq7WwkgT8p4Fqb3VgoZQDhkFCxKbcNhTiwnwJ6l
A74Mkg9eNm16yCX3sWw700oit8pfRR32r5EzAJBUGp0CNtubAKcRPFQPRmcN4Az0NfaLUtVD1Ny3
JegPQj3UKWtAkJv47hAhU+1W8r6q7MCESksEDnyj7gonkZFPIfA1IEMIzixrJvM8gCOkzM38wwNM
EpQlcvbWTZlbFnGMQGBIE41QYYHdWAkLiIekL0J0yjva6ueLEWrPxiEANjY8dAZwa6nFC4EMhqdd
m6ASM/yZRhndTZnpX49YxuveVNGacfQyE5CBT28DiBGhm1YgRU4sU6MWVwjlPGi3KO9rA3Ti1PPz
LLanCLmsfqCYv8hwxOJg6v1Hsx4D7ChkD9+BjeCIkSQIHWlZ4OorvH5V7ChgidC9rzroL2Vg9QJr
SROxOOiYAGZoGqsHq69URZCrln8nPk1by6jnAuQlXr7jQR61aRMONCILVm0ziQgsT1hFMeIL5goH
xKztuA+b4MloHS43VtmzAXnYMtOJzuo8NVu5vPDCMw5zaSH5AErV9r5pvLrfD6HNsFpVYSxqOnb9
xtTYgjKm7/GhhfZZSJRXWwU4PQob8rTCBJ2TgiLcHTo7WhREMoAHQLTpIVYDot1782Q2gpBizCNM
2vdrNCNm0roPAF+cE6Qg/L8yUPD7dCcgWpKbRXXHi3r604xtlQOdWwZQJ8mXTWVRgZpkUDYgtRpB
OrIcMhiEyFbywsiAQokr7sNgKZt5PNWBNp1NCZzm3x4CTgGAX5nppY7V0mKPBtgOBEhzhtoN4sEx
Hk2nsqAVMGMjhjEa/dSyytmD5FA0Ik52tWqICULFJ99SwgUtei+GOJKzGaV8ojaYB4suvO5LDh+z
rGi/5X5ePuR1GxjroOf1Y8QdQ27DqBNrbU59swZNm7Bi7IlRrZioo/CQ51FRXkPhhdqJ0dVgskYh
ZtxNPS2X/BCgXLFkPjt0uhX+Wk+Guo2ayrhESrhityOYfkAOZvbCQqegu4gQORQwO1j9JxSkxzl2
LK3+dn0QqRQpguLPhLbU21mUnRPbQ+hdgx1VtSTkgbzTiqEq4jST5xGgih3gl4LaHNYhnEadsqhH
RrmgU19vXTfrwLsT0oavjYL5Q1zSVtzJCoX3jeX3hr/uvDk7ThZeGuJXAyZtuHXwd+p4Wx211w6K
1AwYg1vTk6hWuE7WNoepa8JD40PmCJYoEHniCGZXZAxb1Sf26NF5B+m4HPLBpgVJoG52OE85VRGK
6Rm+nlg4nw3x0cGEZSxLBjbDCRLL8DQgrwXdWk/v6ryFGoEr3RAU5baiDbFsZJFJ7sjuGY3QwY0o
xvwZMdtY4oG2QAnsRcUk992Ytf2mqo3pukKTZrlqCxM+EPMigaqOno3UNHvIY4BzawQNeh7auONV
6G1tqhpIJ9mlGT0AKqKNOKTQoUk8LvshDg2lX6hnYhEyLDT42YzR/eMMjeEQDvQ/lBCb2l7lHHnc
OLPMbNp6rYQSCcqDRQEPvZ/pLdLwUZXUfQfevCEHFxGMgvDZBZ0rGlwPRYRT1NRmoMjQmAOIx5bu
7AT23EOTkxnkHGg9HG6SRV3zEFLfBKd6NxlokWZUlWtXNS5PTSrpx+RVU5PWpRcc0VC0ZE6cYKwS
NhpMxZ0/trigBbrFkgzJUJkYo7B7CD0HhglhZgejrHvaot/BNuDSTFLm6gJ7YR4Nv5yzXWf1db6B
ooRB11MWDf56sIS6C4qQl2TIms5ctX5dtTtaFMbOyGjzxkuP3czeAJEelTO0Ffi06Ys0omoEF1gr
3G4badet98KYF3YEysEKARoApD6FYw/WCnTrwzVz1UBvhVO18hg2XU7vPKXs+1qJEBzXqJ11O1/Z
84DXfAbZE1B2rVk8cDWZyOa6GcpM8DxgbtTUziOUbuClkllphcYO1fSPAmThH3pgDQdtjGuPG3TB
FjSG4x5Zq0y1DL4efFB08tTOkCNKFv6w6iurgLoNqD9TEbRhA+ixGr0NtcGIeqN5ZOdJ2LQcsVoF
Xo/bbMosmphzBqp2MxBjQs2MuftgCHSZ6K5v6FrnUqADFCSI0RYBDYJga6oG/segUUBvM9yhOjYM
tIUlYx+OJjysCv4TvIUwGOdbUYnBvuT4KpEMweQ8KpyOFzvzrWaVafxjzBWtr0WBEDOO0M775FjG
lBMHgJqbzqD61VNmmKfQc6uva1QOL8QQIlYZClbd0swrQfvZ1+aNM4UoAi+PLtxKZodvSCjkLyh0
zfNNnVUhXfGatnAfeunlKzPnuiF5b+Wgx28ELUnBhzaPBTyGA5S4pleXDWEYj0XXRtDnKjI02/kS
eyjxiDkxVPhc/KlN67ccigLtqha9/KiZyO7bYLC6tIVpZMQpvBCaxSHweqg2SVqkWR04eTzoGmXe
mQ/gGJOO2ZGiDOhliW4jOC5ma1/hDfFZXIUzfxYz3Jy4iwYEFXMx4h5NlQZ1fk2xynE4FnmE+IMN
87ulgvLaqjINsJ+qXyNYtUUVcYBhhBYi6EzgakSPNvd8eB2Gz3tAC5z5EBVdjtjFdHSd2iVeg0bl
0XU/BfVDM1nZuuI2KjpG5K0rbYaPFGzc+8HgwzUk3rKMMDeDWJgzSOslyk1kbvK+LbEdKnTBKeq5
1QbqagE2VPR+vg6o2ao0b/uJX9i92Qxp4UGkLZ5MDQYS1PldN+lcJcdLLBH87yKUSKszsLCh2tQ2
xgX1EBin3lS1D5ndIwmeh3DzY80gQhAb+QQ8XafscErVVEVBWkmRI7xrwT0FZyRzi8TrhSkSBDOa
w3XXKBQhoQ4UFwvyJidGGUTt+zwGWHOnozl4MsuiLtdDGXUKZgvPzwHhl5BrWXr11qOyqDaOMbh2
Ypuy6a4D9GbWuJh4s9japcZQJsB7g+klYA4j3OxB+DK4SKWYdPE0bIfBRzMnKD4SCMQHYSysELKa
eDv9p55z79FRJQKOxh2h2WuEZYv+GDWMl0Yvozoe/aryUANAqx36/YdJkllAejAWtNGpB0sNoWeJ
gjuEdDyO9PsIoYjYt51+Rz0grmuvxqwidxR7uy/qCJ6VFV60RT+hU9JHo22sQ6PRcWVGE4qNRfBE
7QKsXR2fezTeTjNY/T2XR8fJEW4Ts5b6KEz1XuXHbldXEItkC2MnKiPza0YDZoJ9NmJlkit/EEB7
NPxaVJXxZoZ9gBxbNNSgQFSScQJuOpAXDzhPgkRFAa4yT7rXHRtVmLqdDLq4NehEY1nbwcHII68g
s4tCSQzQNuojrSrgiY5oY/+QKN2AB8Id3F2LP4PY3eCxIzBmCNtrp6rfB3usLq0qpzwNG4krWfo8
LAiD10QJKyonAA984AFDUXJ8k+cO85Vp5qVcmTYMDSxKG9zh5OW3w5iHyNWZOTUSK2Lgdmbclsdp
ElSmTAORDFoqLAB+hhivauqaZUrbqkAINYRQ1tF2xYjpN3wk/tjzy95HcYFaJUhR4bhpijB2GkAT
PowmNDyBRXhUDitvQKvvI89UwB02RQUtv3oRCoE8ndlC3gm3AaJ1roXFqu2mei9raUE426Mwg/kQ
RnMa+Tp/nftO36hidOfEyZDiwP9SljusrATHreWLy9pD0IpVD4zb2WbuH0s4wkxNWfrAWVqV4yc2
eg5obEEs7wHWeqqTipaV2mRBPvtJiMjuOWSZa0Lfza+PdaEnP40Mlj/PiFaRFuo95cVtA3cITL4s
PAKYy8FIwGZYXVsaRXQzer0j1m5R5aBe9D2zT8feK6CvBxO8qVFJRWe9FMyKbTekz5brDvwCwYSw
4BL2yFsWoYFwFY2VGmIGGWtFGswWtVLq+NWmGcs5SEHvlb+2bKivBPLR+cZuK6fdtHXXNrdNRBke
697sBBkHjiYS1tY1hW4Vl8UqzLVyk1BU9bBVVi2fwJkc4mXsPJAz13WjyfKEBrGrzQZhMJSAc0Jr
t7E2mk1ttYYWsHJWVg5/NyzAi0sESGM0Hg/HgsK0YVlHn5aw3BM3u6O0LQHnujJs3HuoRYHNThh2
vhfSkv3Okz0CRkAEUR9Bg2wEXx8J/A1gx7kGT4rVL5bSBkq2yV0QJueqdprYxxFEqn0qMyyX7TZD
0uWTGxJZIA5IkBt+wI+b1gDbIOOUU69/1KEQE1GtFAjGDJQqj7VhdsjAKKSj4mgCuuPC8aypgEel
ZJhASCMApgsnwSaWdKkF/QrgEuIgKKFlQBE+t7BQnc13fmlnZiLMkV06UR01MYIjWDttctcho0Pd
kjgBRb971VERpJnQFThWat6iPxPCIxZMX+Gko1VW+paPAr4kX0At8exkRks65qOGgAw7CvchwpN3
UwvjWbeeslY+vGuFR7NyHQglA90ec79X0bHJaZQh2V8Fx0bSMUKacLI4vMsK04CKEhhJhKR2uGGO
V79EVqsfbMOegfgYjOnDrvWEWMbpLZCVu2CrDrM5u4laAyd+tCu8f4FD8Yz36Ch4NMpwQHzhVUh/
RUhZtbjJfF41IUw0gvd+sXoaOMsV4ukGzWHM7fxDD4IvcKHPLIBAiF3AxvaQfA9TVhpQCMnnoO/I
WE5mSMoM/B8kn3z17HQcNHl5SaUbI7xGticfe/0nHHvnjc+Oj/QN9+zboZ07EJN18I1Ad+riMosg
Fw6o5UWFNzRy6teh8iNO/MXDR3JQ1jDgHXWWdgzRc6KUBTQAixjs2FggeMrq2TAQdw0BED52JY7Z
OIc6Dc2poQnERRznaE3ZpEgFc/DOmioy48E1xUFI7iA1WIju0bY8BrpYU6tDGLaiSGaBPE1c5GB1
PURV5ecbPxg6a2XPo2OvSmNAPTivao5LZmXOsEKtZwQXibdwv1W2NGliDJZTbgbY9qvIK5mR2IWP
BBNSSUFBWu2J4ujNRlnsRqfkNO4sCwwqcoS6EaSrwsIlc9urVydXVpN4SK2EaWSjIZQ0Vl2E4NZ0
7b8hgK7YG121AwjapWun2qGdJIO0x8dwCIbLGnK1eAVArd8Tm7byxeiNCN5r13tg8eYMgp48LyHr
NFqN/zR6SwpyQifkVkSGGLeNMPOWNLPliNTgvbeJkM2ZkxqwAOt/KDqvZVdxLAw/EVXkcGscd87p
hjqpiRIggiSevj9fTU3NVLe3DdJaf9zJUnjnZGEBOWRZJ+qTtEKkO6ifjLO0dNKHcXYoQBorpqp+
txqOhj39ggH+UMuF7VjwmaVU3cso2g7IWPdxcmpmUj3zhsEq3a02NQq4vw8w6GB9oqOkCdMi90Tp
Ai4LmNVjNiqQ4ZG9rKLukbxC0qWddo+YU4DpqSq8ncIxUeeyvK4WY2t4xQquCMTuAJro5RKh5twb
TTLuF+mbn4anrKejvGsZeoe0BtfKqmGvV7+5cZZYOIhlnAAQhi+R0PaWG5AxKxxuaYEByjGApQ8E
q9NrnrG1nRWd8RMVlcbVYN+iv5urxeUjRAuCAkIkiOfZ+vpPWqWcgaV1PwB1Wrv3CMNkYJKYPhll
xp6iS+yWM7V9TG0gRXP6n1dnhLA7/Tq5J39IuFobi9R/T4iHK88MIqLPPZ7RPys/F1OBDavklFhw
4a8lUMUvJjJb5VVjato9h3Hwp3NvPKrck9EVzk3jyVEft5X/2MEkwcGlwTL6pPuATV3zblJgIbvY
ZI+6P1XHSE7xazt67Y0uuxib8RCOEe2UeGQ/ytW0w7PTraXn7vTm1v4ubTK6X0yLgHo0xlooq6Wg
dBdUJQdfCaKd2/XrtldtQaRtAkT8ZWvDhNT3jX6hlrv4iqot+jMWzSa/WsmY+TRxhURvPpe2vWxF
61VPfEpDN5g7RVxt5NT5t25U+MWP7tXGDybH4c4btFhzmXVln/N+rYSbBclIXQ9JId8K4xQPQyjT
t1Gn2AUKdxUMJ64p5KsdWs2xJgQpu4xGtkx13s29IDwhnWLiLAs3DftHHZqpv5T+3HsEXfXxKF87
63j8FsMa149t0zTOPmLM5ZdWff3SdX2NCottaf3byWZOAcghC1jzEXmI+E4FkqqgotpccSyKysly
7j1NusiyRuVyMzdO4nNgy8rZO0yr+oZ4EO8ddHy+HxMWuFPLFEFdmVqb6N5uWv0uu1RZDOEynB+C
ziUlIaisAMFmW2T1zvoUlp5/kriIdl3H8xwb0+2XKTHrzQpbxTF9zZdgcvOWezEpO3xMNu5qkIc+
xr4LAo/zcxrCc2cWV5zntUefvItSMxcnhL2tdxibIiXHj7CEioaajZ9rWR33m1k3bnZN2rokfaQi
gg/ygu36mWhgz/XgErEies3HW0Sc3ALYTdOByTQiCF0u8bQLPYW6y/GBPPJ2XuPhRbEjdYc65Rzd
081TjEcissvihD8keA8TphS+trR29vXc2Z+KRlNmyGUoivWwoSGjXlavXXOZsymUt8ZLl3hfNbTl
7eN2FvWn3jgSL03BeFOA8Vmv8nZcE3P0L3BjF1Xd5sWXuQzneJf1QfqNy9f7Es402L/1XCbFH5A6
kzxzvQYsIVZelYlKMCRVHoVSYd8ncFd1xxQrQWoY7SvnPIVhD9Clqp580wJoC1YAsaI1gGMqzLYz
J5Vy8y2jVeQ/tfabuHWiSuhjNSTykTLzEVmcswVMaWraSBSslN/l9TjI7aVlDvlwGga83MZx9waJ
DpVDYmtvnZusztb0c+h8kpDGjVliIxiru9iNnycfUlcM+3Jy++QUC91Hj5n2arJEhnb67dVBjCLX
6q7dDRR5xeeUXOPHRE9NvLPT7B3ihq7hwq+lfxgKRr5D0Ivt1vSuindlkSGPDGl2/OtXrZvcr/24
uGBRAGEMqbGJcw6cqSIDflXqJep9A8/RCxeDZdMy7JatCIGkTSpAOOe0YhXxcVWsUmwXf0ybt+oa
cn3onBj557JStzEuvX1Zma7rC5IG4AXJ3RjvhqFnI6oK1//gy0yf2DDMfTvr+GfN+LF2fVitp6Te
inSXxGL63qJsDnYi6hi5qjEOSp6CZESkP9QzAKlW8bMHjinAC+IE18c4pmYHCGBpNdCx89YCuTs7
VJwFx72kfIDgxZL1ORssfRWwGKHi0/S4URLuaN6i0beHhNP6TdtB/lLAd0/NOjOHOa7q85Cyykvd
gT0dBsuml3vtzGeqw06N9Aeu7n9SeMG8C4fR++oqp/9V+q2z7IbViJeQASvcLyzd5jD5Sj1r0kfo
86Iv73PpJKPakMrosFV2pLXxOmDCX8TtRxVvLOUirqB6Yr8qPtqOroBaXoH6mcX7YBA91MyyY6P3
lVlrvV/bLs54H0L1msFBg1HNtUVJCJAi86kasi9boay8dAz/DxsmwteyXuHwCm+knanQq33sHAUE
7dlq/VUWCeN+VXcINzyQs5tJNm181J5sLsWkyQfGILWRUQGUye/IIs8z6oTZGQooYqBpRPxkwQA+
uByCP+h8YIZS2HA4tmIL35yG252NaRk+Ar5IsuAFd/rOUYJShkjW/q94mdKHqRsHGAxvHNvcSeeV
Qyzw1cecucWzF5K/kM5b9mbTonWhdlbCqL1aAfR3SwdiZ2pPPWNri5oDpyNTiSjL6HPxdVWfxoTY
9yqMXOp44KHujJYUcDmtpUTXZDPsTB82q8pjJsCLyULRE3aZzX/LBA5kB/gp3uPSkwBhgIYvREFI
fUD6P2V521uXWDuvmoI86hii2SHWgl+6ssFNQuRbsxtNvf6pXImPkksZoNaL9KjPzJBrCEgPlZ3j
lheQZkNomuMwFe7TWIxustMGnCtPe8Pvu4Sunk9qoK6HFnY8QUb7Ai557cx7uxbNf3rIRpmXck5g
kZo5fpOO7AMi2oL+A7afTupMswPncurS/sRf7T+UVVhvu0nX2akJmBjgIAqMz6KuX9S4+dNlbGce
qpCuo54lkdQ3XnLbn4exoS6aipb2tRqnTVCxmRl5iBZConI3sOmfrQkwni2i0C8IBNonwcd8XMpI
80RMV1aDpXj+6p25vwMYKP/atZpYHZnafs1jsN2L1gfCSW18I7yrd2Wds+g1qKoIx4bs4v+k2fzs
sDZLLF9NANXGM2iHyzLzWCk39D/ZLa6Q+ZqgMVtL2d+OS9VNAG7+xDzk+peqs0VymILIokSL2+pX
1pn5mWY6/tSZbdkewSdNkRsdmF9OKKU82kUNX6gkmHrSMqrjPWOlQ3Y4eMCN9i2RmlqXZPxLt6Y/
pxVWD8eGkfc1qYJt/EZyutBgo6J+EqfAQUObi8QZj44p1Xi7TBlMcxzY61PWjOt2jrVfhWf4Cr+C
LneFuCzDStOYiQ1NHtXsbP656TLx2fCqhSC1Kgp+g8XO3jum2kB9M1uWqCs0KT7w30F19J2m93IO
bu8bAF7Gp9lMtXvoej3zBSoTO6xR/KsB8xPEZcvikdyABHqOnlx0AYyDdTGMN9HGJLv3YYS/Ywk1
vi84o9yD7NoQyQT0PlJyto/6zF5W6Dw1usiO2zaTzBS2wFOnrPG6EX+ZHQEpEt3/SzMIKJC3Zv5I
WMpSnvaYL3JFuNjmvBDzny5NhUAcvmFnyhbteDcjs706BmIBBN+JZpTvsoSk+ZPyPye3Q+06da4G
WkYPNLalC3REKYL9RnmcU+8s1EeyVxv/wDvOtDC7HYqpoQgM/JzzpEieIhuH/y2jdYvDnHqDtytt
nfyk1F2ARbiLCxsME3+Mo8bR56bCJ4IcmoUUMZNLBLKdwpVeTTX3QAZ0mTrTIdKGQ9Y4wJNH7Mnx
dOCxAxWAqw7R0W1WYqhfHV5UaR3xFPRtXT9OUQ82GoOeoIQIUdfcMLeGBITVfUFgax2iICq4ckXe
RWEt80D5lsl1TKNX18s2yqcGyyoZTWMLby+SUbPsZRVQWuC23REZDC55GyI5gvVMJFTdknrvre9d
eY6OjJ2LsbpIdn26xh7ndhbNeVdlLD8LE326cxIgUp3B8ebA8elv3mODaGRYZhhJM0/lnpSS1L77
reLGT4WenQPSqaG5UbXb8GBuFbTYiowiPqwxW2vOgZosuKRKG+zJTa/5gmwj+n0r/MA8lnryYHgV
/Nx2cPyp2Q7LIGz1ZFQZk2o0wUA9RQHCv4rzdE2WJw2apvcy6rfqph9W0T6q2K3c0xp2vr5kSgPX
i6lxnSckVaY613GXJaybRt6nU1/ODOFOtjbvAHjtyqIzqP4lULZ2LYxPONRvXhG12SXtE0iXpXOi
iG8YmPmzrAZvPElPgNFnm6vfAtazeFeRsn8N362mbm9spu0pK/oE/K5xcJ/3zmD+ohUDDqNAOFmP
yPzowAOtDPpj227pdCwsZGsfWv17DZxlOXpOIfu97FNrcmdTFG/osEegZ/lcECxsd0+iWpfyvBLg
yv0kdWFuEd7NVEqkMLN5Fa3AES4QFMil0DLLl2v5Ys78ofEhCR+fnJg3ENl0VsPwUooKpJ6LVm8H
r43wTYx1dhUWuTq2p3ZM52+2nPI5MSV8iJ/Uk59P6BhGkA/itw5zK9d7Bc+/HYUzliUhCgwWX82a
zDj06iEtjvzICOFkB/tLb9pQzvtBD32GqsLfMqAPWYx3WUPv8o56KN0catPzMIk5MIjK1Nibrw6p
Is1xyp/Wj42/sn+eCpR5hyUSQfWyLrDnX2XqtCEitIIA78jrO2Zu04n1UWEbuB8paJo/PX9bB/KW
4pG3beXyzYuxJjy29CaibIeSbNJsV1AMV78KAUOTFyH2AmBgyF1ArWor7q3sQ+iiJGmrHTxGLC9o
JU14IydktgcA69ochyXDC7oOmfGOTKhpfADEkVgM+MmLi61L9ehAYvVni52leV0ywKwPNx0q/0Zy
9VR/F5mk861nsS3vmsSNzNnqNr7z+mSuTmVhxJbLynqklMYIUe4L0+HRRlVJVtWybaBzlZNu7NuQ
CvW74ybBRGND0mcPc+aky3c4BA1PV1hq/2ZjziHwtQiVyhV/rNhvs26gIxGMLORCdR63Vlsk6R3p
Skl2Wgz84rnr5qwFK42Z5vJ54v05wQRPyy4QfugdibFs7GEMoiLjKZsTBBnRFFY3MtU8lRqRlTmN
vRvLf97objV6rQCh2zxkmYATm3rjvKdhK6JDszhFc0KlYdq9E63e8Mip3D0NwuMa7L1k0E8df152
lsp0xYekrnF9ccl356NzXRX3rS4Yb41Yyz+egy/7zmsTTuYYjNq5hT2kpqAD7yWkYai85q82sU/p
w9QH6lCaPoQ9BYcvLk0NMIBiYzMwUhzcpjtsRnce/WNpNL85UDrzlbaB72PeTNEkAlIX1WWhD/MP
SISWzg7RTWD3Utki3q1weN1lgQmATc6E8o+OzBx9jNyICHbrN2l5Ezv97J8iWpbfElnU29mxjV+d
1hX+ezepsPjTxiXynAXXeQdLwrXd78BiAHaRvLBssB8v2KwSZ1j2MOOo8Z11jrk+Mi5rxGnKv0pJ
pmQ+O/3iqFtec4QM6SbC9rfs2Md21h+96KCz1Y/34bpEwESeP8TEphnZ3MZ9st5mY8MKaGeHWKY5
3EJDFWJD24tLPXt9dGyLYCSI+jDM/SlC8cstybXqDpa1QBXM0mMLC3vq0R6bnWDoUTt3TWdnL6Qk
9Hop/ApmG9AHGgOBFg6bDOrz0Mgxbr7bfnZ/ZDiuI5iDQoeH7iJTO6WT5BuGOKS5Ku29V/YjMo7s
2IQcfc001g+QJkKfjITquTQyuL7Ls2t49xthYmir2HBNqzAe87FVin7KzXVnFjcc4DdO6fg8BFsE
uO1HbbPthvC6X6nFDyy6FemlF4kBwJ6drW+gZEXJQOaEUXCdICZ2UezXUbaXBbIJ1sAuJY5o2Urq
J4dp+k/0NNmVcdPEBwG38rz1MWhNtkgXG3CRbB+cHDiNRvbQ5yCDDD2NxWTetVNh8M96Ob0A6A+P
WTrWBSvQZF9rAj30qR6l2o4dy/2GmnAM/kmepmgHzMNkU3uBDaFMtxhyMdYe6qIsnf+LnMmG5zJe
PP54Mj9a0CFbk9uRRM4vSJS5RnU3xC+ThWnLl6xRIi/kjKJMle56T0bGSvoKE4p39myWkVU4W0tl
ppmrT7fO/G+2s+FhFWi8d4vO3DZfURt7ZwXt9tfxw2ZAOB4Llbu0a5d7eNcJT2HSjPeEHJcYq6oG
kY+FOHhPEAL258SiEfqtgLsXpIEJjy36cVHfAFOEI8mXYnV3i+lTVGUlz/wBzZiemQB9HrhWjS7o
whSbf8nabRQL0uzqHOdyRVVhqJbfTijJ3LuVt6fdyyzSjLD8FjBPUcDwqqbaPxEAmiENkKnwDzIA
W9svSHa5Z8LA1ufC7VUP/NDO8iT7muw/Xlec1Uk8N0A6aeVetiB1uDeToFuJa0ijW9fN0CmqgSIS
7gIuLRQGpiqP8dKkfr76DB28YJMcDrPrI0c0MQQuK9ZVPxj7i8Ga1qNbglXQnqW5o+ABL1bLwsNs
5JrzJJr1oUIpLoHimCAIw2pIwlBAy/rAaNycnSzzhnso9Owtg//vDkm4OOjkJxFH+eJ0W3BpkKOa
G5gD3gZnQ1Z9ELVmFtDBKNGxNsBCeVyXI8WBQ2Le05j9KAflpJtWxx0cfjtlqj6oWIRe7m6rC8sn
lvFFNdRp7qIkld86jgYktXYt4rO/pHxmZaaHYG7Tf1HfOK9IcpKntVBoDYYJtd8NHwb8yzR+1+VD
rFfU5mNKlhNrgP0zJ2Mkv4wa3GGXSOtPuzZuyugJsiKoCNITjvChWcrQ8y8dHB2PHeSyhwofrfFB
uVO0vVcp8O0OBKomknoOSDltw2HpjlO8RQ8ev06W95Gqx7urluYXkLjocrGN9ZQHsi9fikYx0Que
rBuIEp79IGKnPMp6ml4rSnpofbGQiad5Lh3Qzsktvjjvt/TICLoVe1EMQHNq4g3Pk0227r1MAnsO
tqlEa2tnyahdz8DL/OWt85Ukm2LzbGtMM6sOwuJnhgk6X0skIoQaPML2FLliQuOvWvPqOOFs8zUF
8viRc6DYV4aRAD5ybB2P9H1OYqCM1j6Lwko0XrGifyIZ8JUcA89X5kZwxL3Bw6R/VIS68dKl0/Iz
oqGo9mMU8nb56Iv1uVaJwCKdTHZ97qkpolqqslP1mYS60ke+W8kxOAfOxzqNSXxoSs7hfOzmyNzo
vixUgrYjDO40bo4VMZYKsDjWUZLtQBG29Zi0RRYf17rtr7BMm/0kg5f+lotvBlTAMnhzhJq+wtGh
3ZISJtscZFwsNl/qLX2ehrbhvuWkUccubjwHA3tJxhQCjgF6VqZtUDwgyKyn/bymRJUxdkTjK2xK
TMZezyCaJzomUt4dBhDt2Qr3ZwnX6qmZqoD6rMACNXYd69qDn23USg9lbVDDaGckXVzOqb+/Oj1G
EAyjPnwt/TFHH1K8aYqxBgSwdV1yJXCQHdiMxa1I5pRLLSxBoZmrMGAAJ3ef0h3mv8zPrbnvWwVm
k+h1SQ+O8vvqUvMr/JujoW1/Qhc7CJgUJ89+XTRoRaAUV2g20D28n6Kymg9xNZXtL37ACmk2G+qy
N1jgSb/lNhb7OAjbXwPX46OrXfODBreN8nSL0C+N3hpN+Ta58a/FBGN0nDk5axbDeHTevfbqkoN6
5paWfZHZ3wEehsd2QGv2W6nGOJcJVbS7R69Xj7cNuYLb61ZCZeZ13IAqwPKCBx8w0YjuAppcTH8Z
g0L3OKex8W9aY+Tw6HhKca6ZTQe7NdDwI5FSgYfSwSva4Ha20VTsEQguMfk48xq+RIMJifVoOATO
G/cC5RulrtHiDf5andQ26fZYhdPYnaOpFMnNyhXtXMCIIUBphYWHj71w9vbcjpV7LP0IfrxkGQPz
SMv5pZ4ytnU3CscPXQ2x3Q1xCuProZl6jbO59vZchh2hqT62dqQVFXToLNKRw32Lh4fBUrHOOKXC
9YgE2+NTFxZZPC0cBoHdFnBoQIav8jQqpw/veByT8mBm9vi89ADCdyNOi/DEObgtucA/65wz10PF
N6MK4+ttB6rTXe38EOIwvnZqVstzNnVBeOi1W/yOJxQndRd1xV7LovpbmrAIduUc1PW9SawDIIMl
q7rziUT+DbKR/V77hBW4NW6UvnRs+y5SExRt7amFLkNiDFO4vBb4n5BiVGJi/Iwiw7u4JYV7nOrZ
VhcdIf/lnHIrvXdVMNpjp6e0uHPdwufm0qk/PFGPUtG3rqarfq+Jkyn9CR12BR7Szn7qfm69k+cp
BO9pMWTe3RpvsD9Gbja4L0IEMEcv8TcGDc/z12Q4SEwW44LCp0PgBgomzVCdotpGA4KG3hvAA8Io
Id2x2Sz/JgeRsRRZ6Nx7HrBsydvrRdiQIaKHNwHlKI8CQGDLx6nwORsy0f6ted7QU8KdJqw/3rwc
hCNbh3vuWsLUuI0OfiVtMGEGygKNe42O94n8iqnawJ+ZxbRe1e8BHuxfZkOJidAn2PDFMVaW1W5w
0g4YY7DqrW1mN2MId3ynv53dtuWI6srhU2F6gzxa3f57G8z6ply7BC+ZKamC6odFfvlKLGG+ilm7
u4ia2PiLZoEB5WiNmnfnV0bwAG56BEpsGKb8XJvIpscgJQgDr06y9UdjJ3Prh4r1B5naVj1qkCqP
lbkGoVlIIe7/hMMGcDyn/UyxOu6NQBwmnW4ftsrSJ4FZSTEv+01y7wJXCsqei7m8W/2qSQ+ouOr2
PnSVLJ9NILdAMT5ltUDJwHhlEVD2Jn22SJzXd4hx73tyYYgOZHg43aGa0bpwTFcJFy34gt6VciE3
RHpR9UbaXLueVw+VNTSPMeIxKPyr3wbPnWYBpCvjUHQOt0bRVc0fiHUXeA/RwJI9xYqwuNcuJTAy
50nkfkFenX7PUyPe2gSOByeNEMCy7K/ecWqzmKepqGY/Rwg730H9sr1OfSge0D9frdVm8vXO92z0
rRJ3E0/wn0xPhqDlcp94k/gBtwq4xeAi0f4sUY9zwgN4X+OGVuRoq2M8E/IqcHZrT6d36BGg2rol
mVBHsYR1ednWbca9PMD9FxH/63/Av2V5iUGR+mMdI1Vi6kBozyk2e+Me46cn7gt6L71DzcSLCCbt
VkSRnRsI/VgyMdYXnTTbcnJdqX4a2GuiV7fAruz93lrvkqYa/5nIxD+VOw4cE9Jr8mZN26e+0OmX
hxXkJ3EahRCxxO2895J0ivZy6bGHKq9vf5ReHO+2jjx8EkjZ6/Xgl9l0afUc0VeMVi66C2ZdL1+N
ipZixyuc0OkBmar2SVyjcF5CB/XvkAUk8jeyC+DCR5N+MlZTIBpjSiDlqSjxpaH4Rw+ZFdbwCyVL
Ya6eDVvt+OqZt9Z2jsYc+/fsMqRH9G8Ok/D09zIFwIO03pvynIZDiGc0uzrvIJMY6HMHCqnC/2jx
l/mIuJ8jtQb3oBXzAsbazX+kSRP8NhFIKHATNprtH/OS+TCQbcuxHAbG0WOZoJ+VO3YpvffjqiPl
jf2O5TtszZKndUH9xDT20t8XlcJmIcNKvPZZXA1IR0Ss8nltRmL7vdXp0WsU8hnfJg9b5q/uDYN6
ke5dZ6xeaTgIndvNF57aN2Yp7MMUV4LZVw1ZuM8A+UtGsJizipcCcYdS3vxJldYU50sC41cQVbPC
0KXms6iXSn9uZgOMVn5cL0i7ro+pLtvwH3ANv0OD/7I4uzScMnvzWvMrmS3wc8jDiF8yXGkVCVFm
7ZMxdMja0FeAo9iuo9JYBjh1pwxWE0F97d7aOsPa7os6fBvLcaS/MfUR4sRlOYGnlY6zUEi0LG8Q
vxJNTocHAfy/Lop94it9Sz1MAyzKN/nIdt4+xnOBpQgkqhd51C96OVCd7a67Zbq6pCPHhdKtsXuG
O2hN/xZsZPlZW2/VO7M29l6w9NVcgEVhTnK9SjZhod1n4/KlPKwzjMUFWm0dCAmc5B/E8wNrehTJ
B77AxoDSoW2FBqkDdfSytodnWEMPgxGyRjwS/aaeJmcZun3Z9Wz8TsaHOEShSn8FwYLdACgUFboI
/YVRvCR8lubODc83r4MYUSdcpZ3aEayPbipd7LuIBHNgzewzTrL4t3Sbnv8Oqv05d657xxpbb3kP
6/RRFozMeai3HuvAUrTPEyY2b5eiWgTlBZzbIScHX+FSQvM7ADP/4fQdyyNKeiyD/CQmOJq6MN4u
CjrL+15mRIEzLS3Jfb2581NZO/ap8j3p7qGoxXiKRWb+EyOOlF0TzfCHKSvqOzzG8I4FiWsqDbo2
OnsTKvxbBXP5R7QFroWtDdboUMVV+0Ks6srKPwbLQzRA01/lAFzDZhrFa2hU5x9ISUM5WW6muSno
acORJ11yXeIhSlj+vaCQkiO4HrJ7zmAH8VcR+SlaAs+ph58QPRIJOLh8puZXjSISwSJPhLjxQmfU
exVFGcaRkr6FZ9dlD38KR5mqG86u9T9SB8LxjkVrqU6jiOSnoQUtQt/V9NNbM4S9c6xllz7U4JPc
rbXLD8sfgqhudYFGiBIIkCIMTQihx5o6h7censgRu1NnQn0QEiTzYxNR+aQNxN4dUKf70rppp26b
LAbVnoMhqB90MkXqtpDBVZi9ZF516AzTO0akdvuDjRj+iD2HwYY1EOIZorj8TidmJ/4fRfRfkIDr
8utWPbWI/GugdmdEh2e16TTLZecXj4RL1cthNdn0rB1alC8RbLH3VagieAvnZvq1hZ4e0SktQ7UL
u4GVFcFCNicIKETrVLulzeghTJIithfldu52ixumT5/xV9vXQLYIIkwzYru/DmbzzTQkleFn7LD5
4faATTNdkzr7ZlAjAspaB8XBdwWXBUKq4gxVsL7Pvgw+gV4aeoOWuSFYfYrTNC+rUv1saRog8l5d
6+4wfdS/1JbN3xmTHC+gCbGjGMSnf30mJGjECRwnRx5t1k/ttAtU3sKpeIT5CcK7yTPsxXiK5rsO
8ysWuazkOGKJb/eZ7U24K1OBZHoFiOi5EzYowiUIXVwTpGPGx9Blzn/OtM6ypwTXECq/RJcvDqjh
+mhinRHOELDaSFB3B8Eths6CWCpHIqoRmFTn3B17FZzDoEKJ1rJTJHsLsZflY1hOb7KNVvxzCzYh
mN+kOKxh4IaXceoHKJsqUd+DcqbptIoOL2u1LN3eU3Ucc3oXckSdT58g45b7PaybCx8thx7AtQnE
2QPvvdrYlDiATEQT74/ZRL42PnvcEvrVWXccFjf44Qv07XXr6C+mHUHsEmRX/dAioJn/scZJQjS6
gnCgHRhpl3CvV/ZhwEXwof0Z8aycmSV2ge/r8dWGWYieb0NTysdNo+6DmXSpL2R7rX/bCoPSDsHS
yPkwJMF3JB370LqWh7Cv+6E9ruMyvJvGiNek7jYgCT3an4XL+u+KTCW+GqWWJ1nVzrAno9v6qPtd
VL1JaqLXqLBoCCOVBp9dNVyPApsUIsd0Jzt+D0Y9dIBoK3f1OJOkM4fIwvYZnzPZWc6ij4isCRRX
qi4/5qJq69cAPRf8P+dq9zr6pnpvRWosWsV5eQIdVgOP4oaZZinddD1DCAHER+UsoqPrYdfdDQCQ
/xLLnLmfgq15mG2BQxfH2YTiBWvcW0cGXYFG1ye6hapRi8nG1t3PvA0phkvtIFflavzl8nqrPSJS
+T9p57UbO5Js7SciQG9uiyyrspK2vSG2pfeeT38+6gCnJap+8Z+em5lGD0ZRycyMDLPWiu8G9XfU
p+Aitg5kDnQM0k40bFrU3RcU4gYVLmIYXtDrtxi+Z4qCuK0JMU9gI/wvoJFA1Gv5GCKvinTHFyhe
bblBotgrti6oJw+geBUVP0becWIwMVKeyDNN306UFGy/GFTlDexJHxzALXn8a73r072OuEx2HOOk
2RVjWXJKaCkFnF1VBwhNY+ALyv1sgVHV7TkaM/V7KQM6XRnMPkZEt+wodQsWhB4ARTqoKUrD1bNK
kv4LpkdSbxO3lP6i21HI657ZT0wFokfP1MzWm3ajkQMQ9oiajQ0dPnHUIIvkOQ3eIpczxTaifEA+
nQUIZ6Mcs88UyGj9eG6XfsHppueemEC0qdOaREtV0Exj7v3gFx6gkVaQwnrrOKBaQcNYDq0D9WJF
2wGFTaJHFVWAlmVmVAPLpjYJE62oOxkq6CxcXo6KaFAQUq2CKMbhtLFW6Z9adNn8H9BWPH+b6m14
BD6lWNQXUTbi0ILNyClY9juKK0Wxq/wGWQUtBERp63LITK1BFQ3ZHnOjgxugpdbvCWF1aukiiNux
MjuNgL0YyoeplvwjQLAiAqJgKJ8iTbaonfedb14yqauKR7pVcMwSc5I2EIJIKs+xktbRujFS7Wsd
egOiw0RnF5fOE7E8wKevuTRAamnldKRpLgRDyojjgRTZaqOWDkDmxSmVowm7QRWeg8BVKKA4im1J
vG8Ug3ROq9G7oNwTHhtJh4e9wsGV0VMCbc8660aXSkRpdQjz2xZVUZDEMyIspBGbLCw01wTa22jV
zzFhHl/pUL0FLrtKTNXo+g3zXluhuQHHlwrpag4N/Kqt5MtBAqcHPmDiPVoDCgvFg6mADCZTJN9S
vLUOo14zIKjADg/2TPMzBeY2a1IsEKeWfvFDz/VRJAME9eREQZtDTE91w90ELuNzUicrZRlZ0tAk
+kYBqhXTv3nlFSAz6Vp33UnILNV6AqM+mms56zoiLzFARkHJasNdNYo0/FHQbskOo0vAQYtBzdPn
LnCT/ODjCTWnYfrEdwvxJvFa0c+f2No4efO30Cadd5WNwaJzY8qRhUJlH8TNPhISY9ymSsf850lP
hMJL5yXej3HQy2Q/5J2v7Gpqnt7J6hD/PKD6h8+Uq9FPnE4Mjf6p5k4ziDg1dB1uBooIn4tGDseH
yow09wTDCL6VTIIKi4ueKGAIidtfyysAedCyVim3SyNuhUKypvJRCo8UT6Du9BEN3IOAxGa/EtGA
4faMaBSgYxQDzvFqa+DP0kpvV2Te3VToK5iH2SUpkDhLkq6I+EYg65teGqESW7QJwF2En7S21H/I
kGh4L/LOepTyMWWgsUzJc6DBCFkoTkIiG96dlETccrVVZLjDVXU1tb3QoOIN40aqnyrFZASnxx0/
t0LbInjAdlsHQSutX71feD8jPsC49gGGixQaqOysm1KvfiV+R/jYqQGFUCOhi+QqHX8zcMcO5pwq
j9/y0RPcnRzlQrmjidd/blOj26S6LlfbunL79pz2JdIrJqiCp9ai0Ad4AibwrndzWKeo/3ScFSNC
/bTlBJ7HjBf2wTcAAAGexDsgGBS6a9rd5W5MxrpYZ3WRPQ7Dy3unSP2nQqEV55SyTy8TAk2q2z52
DdvvLKmnUq5FcE2KRu13bhb5XxAdCcgamsQ6QmdF8aRT42wdq5JmrMBbgFUNNMDoKwq4TbbDvef4
LLVF/Wf0/RvFLqlckbZTrqtEMrCpcCUp6wom5hONfBrUShELl8H3KdyWXgJ13W2t5m/X6TXpKRco
X4egKkjVqRdnFAnhpZ09KKIuwg+Z1Ox7aigP5lgDne6Z0c4AVTR85IdGyU3A1l4FgkKkQVtwoZI+
XPtKXrE0z63Ho2xQDIWcXrqt3VXUplEXkUYSkgr54WtcKn2wNSvTn2haRSEe5RZ2AQ0EgbpdXvZt
74gJGZdN/iuCoBhCEFlGVkEo8VqEFujLhSuvkpXMkSOv+wOAntzPBXaKSKZvNOo2qwwPIgnv9TZD
WnRcow6mPfoFmgkOyh3tTexMGt2N65I4gdLjnMWg3j7VbqHSMraqyjFUKs4A6MTyhgBMQD0L4kJ5
NBAa+zxkXe+eM6bOfjHFoXQiWW7ab4NC45tq+mCFxL107bnfdGuhyyIICsqxbK0VzR0xtZEJReBF
CilFrkGegHRVkBgAdkFqJsHYLLUv+ZT2OK6GTjC/WM+TvaWO7qdSNGA9077VnoxcHByo5e2laMt4
MwJ39UDT6/VvSPwgeOCHUIVHp49kY6T4K67J4sULcjPWxFemW7qiAhnBWIfCLa0FWE5Id4BGBkkI
cgJyaT7SbpeTMv4SJV3sPphxLPQgvWPRSUIduQBLMvlnK9dQOeu0bjwVJO2/MsgGUNWFLnz0x1KT
odJBjlmBQ24UupUgjDehRJ+fc2ZVD5kouTKTT6wyfcxVjzpKKqbV31Rq858ZpWF+QZmaJOlUDIaf
rZaUxtq0iv6SUNrqVkHqKtYfXRRoJCl06LeeFFmMbxqk+gkRCT2HOW4mZEV1nibgBQrl0KslnZQq
1Xxvn+mVOToWjah8bTYyc3VMsPcP0iQ0tB4yv73gWNtoTbsJLJqEOxC20+Q25ZwnzdA9wAeANtGh
QCLtiwCGmEVSDRpQrKqfumFY/RHeiKVfqV9bKuxYiB1GbyEo1QoxVw6uoS+EOz1poIIFquH/gDcQ
gguurK6++F6vVyel6Sd0WisFJxUOhX+JmiRRT2Lr9rRNILQE0QY0g8nB7SKIgRIc4F8BNeAfFsyL
K+ghMN8EFK2BTJAF45F/lrOTAcFB2JO1tDLs4DqL1wW9qAxFCIg0FCUCkGorl1hKsC1mjEWbMiZx
4mYF9AbtoFQE2dFj13QPeDmUPDVFmKBEiOuhRtOOXXMFlo+QOQc/N5E08UZwf7WtBWqjXLyKnoG/
gk8cdDxqPgyN0pZw1skjNaARhiajx7RNV1tetrO0CHoiLbdG2Yxoc6oPQ0frbaoEyxxenl+H1HT0
7SCW6t9dUyjXREXXOrathirPaWDQIFJUqS66uExvqIsHoDaJ+lVCUIJWsCYI3Y0SlV9+BjPpQ6g2
wBKoTgjoBUyMTJOQ2iC6KunnwGj1XzGOBgyIQo/CGFuVrk+nI/4IsM2Ina4EjA4mnPbrJsmj2t3H
nd4aW7R6ymprdQQsPIggOSxbDMsoB/GsWyhq9mXYHLI0gZPst6Vy6ntP9Cyq1L6k/BxTtTzKKdX9
rwawLulaA0AU7XIcavMxzOvCPVpQJale5IKATvqImW0B7Vb4KqlVmzHPl7/2FBvU+3dWUdLShwMj
A8KDJB6piSO7XnGrhTqV9w21BRMJJll+CuXAQwpelAmui6gD3yNMhMiUZoR4IOb1wn3vcWN3Prvy
WJcSWaZV1kgNJIbpfyfB7KstspnNtZWNoloHnd60gJVrwdvDLPZEO2+zAU4XVARJeDAp3iPa5Vq+
e3OjXP4V5oJX7HOzyE3w6RZZCARf/TsupUZfqKZlh5qTZ7YRxQZDMWmhVQBjiq/ZyAOYw6JL/Ojg
+6FYfzdF4m1qA/Dg11kwFMpZQ53O32UheASE0VCPWmkU8hgQHIde9AWhls6bkLqa+JgVVZ5dmAHM
iIlSUavqWlkFoLeRLRP3sIU8YnZZ0JTiWW1ynUZ1U1H0aDsU35yk8tXkStm87w+KDvhHaBUdPoCh
Zi5ktqZViRR7rTshOj3+Vs1WCwDn1uHPBRHc9wLXMhKGYEk0Ueb5lWfiqlGbSCb4p/oEergJnuQ4
WScg8TAIxElcjYL37I3xpsmkvbmrbZudWlBflu6pk5oyICOR4SBMCZn9hEJPjby3+AlMtRuQu/bW
CIk4oENOyZ6BFba3WZwuMAnYzvVDGZesTZLeCpTFmSCqwLLa2PCaUxcXw7otmYBSAsSiK9wxXhA2
AdAKC68W9UWzEXTjWwpxbS+2vnzxICq4C1LE78ZHSLIFppR594aIhOpcyVxrUNPxs6w50f5Yt8Mu
TP5Y3ldkuhY2+73U8GQHsXc+Nto/5uxLj53UyDCUmpN56+vnzB76vXHShHVtG9JzkJ5KR/G2CXIM
dsY0x0uyNJnlzk6/sT/TFaYA4stoLMBA/UFGnddMNNXWkPqG39qp2wAw39E58aWNby18YOnuyili
WkzHlln7fOVGwCg+sW6Yv5LbY3MeUc0g2fHELQoEFg+llsMr+EvaSdl5nU/A43o/KH/lTtjkWbRw
5N9/Bwpwojht9zRp+mUS/Cvt4LKG5tmiXHaiu3Pxig0ttFNYPH6823eNSAxv4HwbujQ/VPRolT6G
xnCS1OQGou9BaR5D9elfGCFVpQ1AZCbPR49HqafUuuq2J8RsP1u69Afu+s30lQWR7PlauBaEIJAC
DYu6ombO7qsuWJVoajlaSsGXUnqUjU9msWBifkIwIYlATFAT1ogZpdnMNSlvLSaLy+EFNGper0tI
pfqujHdgLD7+ZPPLPjc0O4qE0FptEpVdwvxWR4+R+1e2fpbN5WMrd77Ym+XMrlrAzIIxLqXwUpU/
5eC3aV3GpSFdS19sJvis+VFMr5IvFqt21VwUHq9hDQxcLxf8xtJaZrufC73r94ESXozgk6udXfW3
mi3MeVjalOknvLqRSLH1qtXyuTr3qnlnNkUMH4fqP7wt862fjXfxWwWqlYgVlATtWEIsw/yq6rf/
buenbXu1lAC2gAoMNLwoEFAi4Q8igtAvF47X9MlfP6D/uxICS0USZW7ObCXgA3IhF/XwMmmRrWic
HcQaOu7HK7m7KSbNeI1HUQfr9nYlJHKgmhmIcvHzi4mibIjkqBT8Lrt8wdC752FajqzhYBSDQoqi
zG6L0aaS6A9RfAnqI9WNoDqaDXLOoAjH/NugUbWjz4VK5maUL67xNULgW0lMu6cz44PAtBAD+3jp
czH1+Q+a3a2+HtVBcPlB/iivY0TQAk2m1es5pZBDrGOYypePDd771q+/wOyOMQLD1SuKQpfW2so/
UvQlE5O+5uKXnvZsfnBe25ldtNEoKJoWXnyJUDFNQC7DtwMdhOibtUVUz4KAGfUbAwbEx+t7OZFz
w6Zi8OopEmDv+YltzEgSYYfEFysVLtAnwdVdkdiDD4B8n/AUPRo/yRTbY3LQjwmiTZTBl+aM3PvG
pmpO0wwI9lR99o1DxdeaAQTfJXf8Zu0LzFKB36+lS0udXpB3S9UkXYZnoDHZZ/aNB8l0gR7W8aWo
Hyn5rtBMi0nSpG/uyripG2S1APTF9sIHns/0MGQmNxHO6CIBli7rM5cQAfEqKTANVxk5D5E8tkIb
ggHNYfuod89S9kBhMKRg0xhbU/7ZF/F12gsAMAMiYfmOqsdGa5OFX/XujZr9qJkzrINg6BF+G64N
9Muhfw6QQ7AQGGuoXkjZ5uNP8M4pTsaIrRXkdSyZ2Rlv/VWOBqiWuHwBw3uk8rMqyz//uQGdvz+N
hkKGaZ4pUbIEYqTlw7Wji6coCHUL3z628BLmvDk7rOG1idkahLbXTFLz4Uo8tNLNo6/+Zs1nNVp3
iHfTFt8jBNIW1sI+/T/skokZhkYAZs3uBjVfFBDTdrhG6bnNvyGK6AgTec+6CCZiSD/7BtHJpelu
7y4ki+UzGkwIZNAJIezbDasgtBT09MergKR0nUCQ4E6CXDmp/sKdvGeJ0dgS2SYjMhgc8taSWbhu
2XmFeFU9BNgRlnLDPerhAKUWJlgvGZp/RyvtI9WLxWuDxsAZtV+BciX6uVzceF8Plul8fGDu2jNk
6vMvyYw5e6MHigtkxL14latoFddPFvETGvlFsv/YzrsHUdanGoEqy5RHDVmebZXmgU0C9yJCgzcu
tRZt6+LZK0qElVTaM/K1zcSnjy3K730HJg1iG6oSJB1zh5bAcK/UbhCvRoa6aqwKPytXNz8lI62e
BNWvB01VskNF2+6gVqP0m2pfsVOpgjooxlbnJKSlNUqwhFeuFyYPfQ3WHQ037YCeyKqp8+81vBcI
2lq9a5GnWNW0PmyhE86JqYV7lD39bxDN/YWbdu9DKnBhkMXixMva7CQCpsmgocjiVeqe0m9hhB+0
x9apy3O+cBTv3GlyW5QiqbPgDqX5IFbaMUJW5RbXC+3wKJc2ua6vg/GgmL2do7HTw9TpRtSdxmH9
8d6937rJjTDT3MRJGgR2b69bVkUyYzv68WrowgYNBDRAhE2bHHzwa5Xy/WNjL8MQ3/rMt9ZmnxSy
v8TL147X8hfA9Prb+Ft6Eg/WJty4jrqX962HDuLK+pEcvefmOT+Um49/wMu4m3c/QCb9Jm/VNP1l
wNyrkF8VEPABjDpeu4P3SDvhgWGRwll71J1xm38+B9eE2a7WvtqFJxBZC8bfRRsyq1cVk5HiGv8h
Tx7ilfEIcSQQwsZ49SoknGBYPfi6tlPD5KuU0PtF7RmFuPonsyi2MMecWhm//ptfYFFo5VzLCkWC
t7+glzXQ8KiPXKtK4HKVn6nb7t3e6UJtD139O2RpsPi6Ga0a4tqPjd87aUQ8jN7WpEmbdeaXmsAb
w4qu/1VJq2fzUBm2laZPyfjXzLf/laWXU/jqO/t03aGv6C9nOlupMOfpxx+SMd4LHTwnM/38sb33
nn0qGxGrU+jUeB5n+5oqwJ6syBOvrPDQ6O4GKWiUIfJHs12wdNdRUP6F9ctjzOM/M0XR2R9VMcEn
XQo9g/jxK6yemQsXQnkT3HxVxOK6yIwl/3R3ha/Mzs4NCoNKEpWYFYxqU7bboC4hsOSnOHSfXVcG
U772verk5SVK0Q5aX43QHQIrWudU58ul8eNTVD6/xLw2VCgNDYk2fXaSejlrM1RaxWvaxcHWavu/
jBvqdn2ETMDHO3vvzJIBaaIlMchIm5+kRE410KysW6X/Fo3INO8ATubdJw0O88emXkqZ81W9tjWr
do1lnxdqHInXTmtgfTFZxqb9vFOF9BOginMnK4Idqv1xLMobTa2HZFSfkng8hmha2ehMh+sqAQyt
IbK/Miw0u1JJgdIlXjzEov2xvnmBhIqhUI5ORgURhQsaM6702ze1rQy80S5kd623HaBsuVpw/NL7
gJ9WLdoXpiXKVD+t2eKMIgyAn5YEJbKGrrFSn5uo+SJqY2gncZrb4Cd/Ioi8zwr1O73BU2D6h7jM
ZHjEyg5c9rjwtt/9PQovAMVShghbs2CM0JMKuNuI15pYYtVpcmiDrVUXrNy5riYBgsb0G4V0j1rl
W3+bNxbztiJBumYrdF0P3Tbr1uEFPHBYbJC++/gEvb+kb43NktkSJr+gKJ58NUv4E7l8TIzzyIg1
kNvi7mNT9xfG4ACdvpAiytbMIShIQSo5hJ4rvJBO34SO8d0/I8cFYf5T/68WpimWLIsEz5Y4WxiA
6DFoqEhzM8hH0VT00U8FaAAV5+NlvXcsfEFCWDy5RcdrHvEhLRSP+oChsalQbZGLcVsz3WrrZYq3
EKXfNaWLNM4tZFN0eQo+X71RgjQkeUMCdC3pf/+FMhbYXtClv/RA//Xxot77MBY1pQNA/WRLNOdb
hSy1ZnlYSgFkANmw4/YAnCJBSSuLF1oD0hTAvXViGLPQarZ0UyIRmbnmKFajirElMqCJHElgUHfG
J4ZL7VTjuTa+J4AIguAzLEgEV3cRPE/FXxjP/v5i0zbXyUJw1yYtwtlZSX0YhEXHoBBzAMpOiJPQ
bU/0f3FQyOIMlVBGArs5s4LEmURrupOvBPUiyBgVPKGc2vLjx1t370a/NjN77dUSQj6jm+VrFuME
D0JwQ9UVLNjHVqT3cSnfbAphWBHnft7jzasxF1wk6a6h8mcAGylEzzWCqmmyi+I/AJZWasJ0dTDe
t48N37sDr+3OvuKQU39XjEG+ejRw1UR9MLqdlNebj61I8p0z+drM7Csqeq50YyLJ1zRD2cB0FSdj
Ftm6Kqn+T6hQJnrU7Z4sqDwj5h0cEKBMTpERBccBiYKFXzMZm10QRtZbqsrbw7Ogz26jWqfQ/jvP
uA4gd6g1kPmisrPySkNZI0HcrD9e/HTfZuYsg9zc4vlhZ+fmXNooeqQiAtiG3xVUxamV2V5/k3NO
bA2zx2se/KJauIPvjVoihHtNNXXKe6QZ/KhXvg0qTQuNLTKuQSHthHQ1PsXKtRukYxQ+mvrB0hfs
3dlhFCtUi1BQIZFlbOtbg4ob9mAqO+sqS826QAGkCm5FtEfIHUm6clW0wE6aT6oi2QacX5zHwle+
k9cCUjahZE6ej7h0OoKvVmxBoTFDdfBvSfNDsy5QVldquJWAxEW93QDv6VFh5JMz5UBIbuAXx+Fk
wJpCEKpAPKzREwZT/ra0wvl4++99GcMkK7EUBomS887OfgZzGiiP5F4jKDdAqcSK+PEAML0FGO8z
WZXCEGTjr/omWBrX/A6tMj0EiIJLU6ZNPDUf1t6OSg3y1vNuXSN/zst9Htl1s6HAiAr+yWj6tYVA
aykgQmWN2yw5acFVEnZeUC1cuTuPEgAOgniSM0IWkvC3uwP7BpKUFHk3OJOOon0WR6oq5VP2Swa7
cQLAK2aejdaO0+XfDG/h+X1fRXprfPbQ56lWt2hneLcoNTfFgMw5oguW+h3RdzsH9Se5S1N/p9P+
9s7zsRHbV3ifRBTHZ7chYJgJdDLFuyHhBPEwANWGnKS1QzRlqU9z56ZPwQXXDmShasz7NMzvGgdj
MLybfkJcUg32aX82OmsV69E6K74J5sJFW7I3W5oaMkuFUW3eLW+mZhTqMumxYVAfbH4HKdGPL8/7
sqYC8ASsEcUa8m2i3LfnBiyfrKODEt7G4eztYnU/eCc1/NuygVH43Kh02dHFzzeD7p3jjhKyLfW/
QgdtJsGWha0lPFSIIrvoqBa5YBfdFqagj6J5HAZLica7PX/7U5VZPsNIRfT5oya8ZZ/9b2y4eS3+
FJ/6dbOPD6DRPrlA1Rc+z7tIa2Zy5uU7hscyvbALb1X3TWGkd/Pn48//7qWc/f2ZT0Vczqh0l7+v
toiOmIUNUbgIfrTNt//cjinrVHl13kdlHrKabVmnwziEt7r7opbV2cxxSYk+3AKvExb26V0szppM
lftC4Mi7LM62KS20rhYilzUZSboV+yxGgrQgBx7zbFcNTbuH97kQZb3P1RTgQEQbuAO8MSX6t8dY
HEhMEZAbT43NLJN1t+V07uE+BIuwtXfXE0sUV5UpoaZAMw+LEw2iYtB64omKtdPvhXNgmxtxFyy8
au9Pxlszs0dtsAw/CQWmXTeH3ol2gFflpfz2/eGeTFg0NUBVTPHT229mBUYiCmognuo91WkH8tKq
cn55V/uA5NTx9396At8Ym3eGqFcyN2/ks0U737Fs+SjtPzbw/ti9NTC7qvEUHw3iy750a982j8AH
FvZEfu+B3tqYXddCtJBI6nzxZDzBC0kgtcC/eeyPfL4v7iWwXVbWOcGVove5+2Xd3FW3h4OyMY7N
wiV79+K+nML/2ztTebt3NaN/i6QLxVO1tugrWLZ1CBxjYb3vk6aZlekEvQr5Otg1FUKjnBCnW6Na
tzEd9ddKXlHLWljP/Vv1z3pmjx7CZ0nThqwH/tlD6Ai2cZN3grNk5q6feHXmzdm1QsIYtnHKDlZr
0DwOBUH8RPqj3S4dR2lph2YeCV0MtIRbLLk3a9esp0sMv+QWfcofrLO8V+xiI39h9pflKAuP1tJN
mEVjDLBHR03Gsmz7dv6grL3l77i0upnvGIs2KuBziadxY22Sfqf8JPy20wd1JdnIldr62boi2Go1
jre4vvvHkoomARlgVqKWt8eySEM10Px4OpbN2j3EjrwvHHAkG2Y/LXiV98nFdAVe2Zq5FVl2GUTI
wIbTtInDOtoZO9dJd/5OWWdOvP7Yh931L6+MzfxLqpnKOBGnTvvH3dILOf1/30TMs4XMPEZJ0apQ
gAKcWk5isE44953Tr23ycif48vE67l8zXTdAj1AEoBP2dofQw0kEIS1EMOTRDsWWdf4QXfOTa4cL
fmPR0sxFqQKK9L6CpemCVSvXQf/rkB5ce+lWLVqauSgJsWOxmNbUrdt9tQrWxIOOeiy32QLA9a4v
fPXxZj4qZzZN7A355KN6R7Wn59I41P/9p5t7qLQZMlNjQagj7vt96NQr6a+NoNfjf3kaZg4JPRBL
ChUWVG7QcVhVK+sc2ZLNdKmF07D05WZeqWHofepGrKjhVYwhjRAD2vVNXFjQXef3zwbNGytuLjSK
brGe3pkeX3lPE99e8jx3vDioQAJ2CSdHL3u2O0D1aY9CcMaIb4cYGY7Jv7imb2zMNmYMVQaQmS9H
Gp0hZ1WvVtle2C+9une+1xszs23JLQZgQTSZtoXJvbbI48dMioW9f99+A2j36oPps1fBQwMhGAMm
eBcr6Pt2fWTOqBPiqwPkxyGTxLa5ZFJ571PfmJw9DgzpUpGbYmHKRb9NflWwU5TkV40jOoe/S37h
3rtHO9giu6HmAWps9h0ltAHDrDWmd6/f59/yh55bZPwIHKb2LSztfbVv+pr/2JqjrTtmjxp5/WIr
ObcoNz92eKOKcgSzxI7yk3uR7Oy3vIoP4oP7uOhsJ7c9e63emJ99WUb0lXAjX8xPbj12gI++3OZi
w2wG2yfPW3BS0198ZxGwI0hNvi/QYP73V7GuLOlSjEQfHzdYwS9/yNfqqrcZ+W6jcbzg4e+eVbJV
cKEUEDVVmz30dUX5va4i6ZQkkKx92vr6TSMF+zp2N807VMlNBqGkPDMid9VB+TYEfWm9dxLMKWH+
v58wne1X65X8IojQmpV4zmQ7dqxz+hOCdffN3dFXtc2zcHTt7KcoLth9oRDOv/Nru7MHe+w1AUkM
7FZr4YKyeOkEjmmPx+7Mu3qUPwd2goQ2w+sc91L/QJPKqZYaeHeeCRpnlk7eSyv0XTUE7Re+PVhP
cmuN2b6O/xw8Bo+Tl2Xi0iY5MruNyWP+Y3ouV5Gz5KjuXq1X5ufPh1DFFNwYPXryj9qldk7lUT3U
x2C32UjnLcN5fzDV7e/I0Uu3C2f83q3SLF2F4gm5gf+e7bnWZbI4VOz5rVlru+rk8+a7u8mNyCv5
YTlPeKnJvdvtVxZnLkvU28FTglo6oa3HnOJ1ZxtP3XYKadJdZQ9rEksKNqhWPfT7bjslsu5utC0E
3X8xWTFeFZvl/Ei+EwoDdfm/z6DNXopQCCAXj3wGa6ddzBvd/VtzGDdMgSHYYkx9+rP6xSj6bW4z
14KEviCxWNiJO5H+m58w82+dG4Roo/ETeid2mE3gZCf3Ku9HO9ylJwZT28LzUkBxL5V5Y3PmdEjX
Kl1gPjbbkOeraKe8JNpw5h3gKt2TtVtY4/QZP9j7OdLAKBWtU8xSOn1XHnzi8p5DltuWs2hoaT9n
LqVmVnwSiyxM4Tpl58oWbDRhbcRROodZ2vuFdS3cIm2WCJSIsbjjtK5uPeX1LkFGcmhZXnJ18Rfe
v0pC3+zcLCMgzzLKJJx2jssypaH9sbKNx3Q3OGDTl6LoxYMyCz2n+TCq4HI4/WPrJGcGGr3sXueg
RXTIlx6Epc85c0p9PanGG7iIhoeo3UNTYxqbUztoVa3lvbtzcQLCTSPEzm2Dw8OMcGpdi7t691F4
5RRmnsr0kDEodXaVibwvdSFUpuz2Mjkr1UH62q6ukx+wHGGxmKdMb+0HN2UeuupMLmT2E/tr3txD
ccYVrpm0efa+1A4wab76hTLfBcjbzmKu7Ko9xJ/10hltZtW3K+PQOPE5PjPA9V/WAF+fPX3mqRiT
blpay2HI1p+rdUWN87rVbuJq6Vm8G92CGrYkHb4HYfXskMOyj8Im6qSTfhp/GS8eg2nFa2aE7BYL
ufeCvde2Zie8FJpOr1A/eSkDSk/9ptu2e6bp4v/TnXetV8Y2Pk/PYsiFRjJm9bELmY70+/3+Z6mz
I492eMOkA8w3B3QwbQrHPHrhEqB1aZGzEx3qihsg9Y6fsonc7fQS3Ca3yBiDy7/KhF590PmTiq+X
0JvHFl136qrts+u00+vJ9skr9d8le8AsoSwAkQVcNjuVsRJTYBqk/72t4dE8IRuPv2Dz9i33wdz4
64+37G7URsioo8egommpz/Ys6QwvSRnseGJ44t/ekT8r9f65cKRtcRSGNXJLu/yUbfxTRqIpbLWl
mPXeZuKdkIYwZIT55h+4GZBBSpindrK4GSYnFNyrjVaWQ5S+lJ3ce7hf25p93KIxxbhGe+o0bMnY
T5bdP9ar9PD/kQdN92x+EV5bmoUkiAL2lRqyKuOCWPyP9tnYhTyo5rH+W/5Iz8VGpQng2sPjx5v5
HrYxkfJefc1Z8oOfQTS3ZYUMB71l55aYVHtwnfKvcfBs5Y+4qlEaWbB5dwfB0U2oKMZ6zp2867pS
VGqNzDsnrNpLdvDW7OIWnrT48G8cjPXK1mwHJSRkgmKsOS27qRka/Kn2ANoXgth7L+ZrI7PNazWt
lCIECV/u/OQ6Ceu3GgHexx9uycxsr7Sy6qaJMNN3i6i9twfU4FeguBcu+N335/VypjjlVUJcDrlM
w7qVaey2l+qmPHjrjEpVu1W/BAt8+aUlzSLIWu5kY2SI90sPmdHalcO8ZE770g4trmn2pga8cSbt
eJk3dYr3vfXklnvbXUmn4svH23SvPg7H6p/zPXtTI2ZlZpLHokoHss05WPu0F/wdwdt/eSBmnjhL
R5SWpsONXP9xqklNfp9FLbnBaRfeOadXC5q9n1kmVfo0UZJXenrTop36YzhPSSpiig7K+s6Yba3f
/91XNGa5qdK6Ul35GJ1ariKFmcQeDyj42e6CP3qhgc2Wh1SLqFCqNhkLMMdMGwkKyLE6yLQJu3O0
A8xwVJxfNSiAzoEb/uMTF21dPD15zu229GnvBEBvbM+2sEJYM4EYIZ8evuZXeR09jCs0ue3WxrBm
o167TjbxdunbTp7ioxXPNrQ2CiWXe1Y8Hmn7opdL8Z4xOMfk2p91gkzleWEz79TYXi9zXumpELaT
tZhlGquT5HgP+eayv67zc3X9tPu98E3v+JQ3tmYuPxzBP6shi2vWzIwlYYuO4arZaQuX714c9MbO
zOtbfR+gx8uaviIe/k20BWAB437/B6Dv6ts3eYPaJsP9OK5LUDX1zu5JLyAf3QDpP4d5VkFUy1Zf
8DHV5pwU5acojrYLG3bnjZYl0EsqbAXYbur0G169AQG4H0kZqunK/2/bJTrlD/V56tIvgivur+cf
W7NHAIVvBZnlyZb9UoL1V0hfT5HdVHqiJ+tYwmKSde9AglWdgNIWeD9xtr4mGMqmkUr5FOoVFMi1
IH4zkr+6sSg6cc+QLAKNBTWpTLJqbz9kkzRRIoWqfFK3LZk8XUyKa/tH0LFreUOt0RF5whc2755T
eW1ztjgtUpkAE2NTuri35LH5nO7FteI8MzDJLtfp5/icPNdnZd3tPjZ8byNf251tJKlIJjBpSD6h
MsrAhk2l/fnYwL1wFV7QP19z9owzMcYz1AgLAlqMkx6y4bj5g+gymiVbp+25ardl/rNJhX2ufTEL
p2QE8BL+/J5/ef0bZs87AppSWsMwOIm2e4gefkZrby2epvcJ8U7caOfQxmDsJmiTpZt/D0vzZv2z
56KVG4bKtYp8YmDsOjq3e+UoQWluV+3qf0j7rh7HkSbbX0SA3rwmnbxKhuVeiLL03on89XtYs3dH
SvGK+HYHPWigq9HBzIyMiAxzTkyAIdwbsiWYpQ5zd57Z+jmlonyGyOU8hghGT/W5/QQwLTkfbfsJ
hYGLferIXBVqqjpyvdI/63tlgJIMigRuGTy9dNkejM+C7N9jYwlMFDhHGZ65HN/T6458/183+e/T
rkT7NZCpuR6bDDIn1GkZMiz3Z/tpzIJ8gD8JydvDXNpgRqf+EvVXIsWSVy4on47mtoPI0AKwKLLt
cy+Ie0An4JACbWPEAMCokUAjHSolE4AnShr1B0wS4aa19tY+ID8/pVmaoGr68PTfGb0Z3SAda1yL
pNykUAMHPfCwm6jVor0iWxVI89Sr8igvcn22ojVpgq4WSJlbEKLVjV9ggb6PjLS1PXt/V4N/Zb+k
FWPkxuPVzYkbf351brzIKEESQJwUZWRgd2IWzkj48+aP9o8yqlobgnXC/W9tFHXRDMxMx3mNNyBe
lPoveIhmZE5edUyxaqBbEzFcQFk4BikW4AbI/DZ99cBL2Br5C9puC8EEhfDj/aMkYTQKDdKSxI9l
fExhSpQ943mAwmopnzoWQPEdDhZ1D+a4xWMhdKT2j5QRZQYlbQy+0QnVjo1zLsrF1HlG202491FD
B0IZCBH0FXA1CQg8Ft3ipHeES+feFlQcdSea2kqNUTwvVoTUWRtW8+MbA9qlUmsgartMgTKt67/x
NvvsctOzokqfOUcaAONOOrW9ctN1UVpj4eVXZeYBRmkT0px14RldGVpjltahI4exULOYkyze3vp/
JKPrDQVuDIALMnXrA4HxQRMdJE4sfIGt6gLsebnwSTgE6BNW1efKB5pkDHDjJQCty5EjfA6K72+o
9uri/H0CbByQhWQeJV46zaSIcQcw8TJxLuDzUu0KZNUALTB5swdGut7/JJHVg0MmsgdxqdnRttyX
BSrNoiWD5H3D/QyJyS+qeh0Gi1R6eqySVFT4z7dhAlNVJeDNaCKlFl3otSBPZBNH48AUzmQqj2mh
FKLDXAfV4FxNZ7QRd1uB0XTE8ZjLZ2nInr7kxELWpMRJLj3oGOKUiCWYc1TOfrysP/BUWhBMBq40
ZGG8lIrPhD7KxFauU0dGieoTDHcZ84TRHWDpsM/AWSsI+1PlwMTvQLe0ipalbzGlNcAffF0uNsZ6
lNCIXXNIAKy/8gIwRq2iF34jHjHiC0J6F4XTXy8xh8jwu8PjT6fnxv6O5PrTqSMB20oE19Gkjiob
3SXBBA9YM0ncbVmEU2smXKYFyRbdfi7J/AcEc7dnyjiOK2Bg4w6lJojACuUpsIGurCvgCCDnCM2b
rfEEEDwduFu9XYO6nhTfgV05I+MOODBrJAe+AItdbQJx2Ugzx0j3BfyzF1efRPkcdPz5fnvBJ9WW
0Zui2f9YS/nJTuFLv/JfcQHPnVgYb7IxcXZ8fA7ClOXARNv/bAelQj5XK37BDakTLuVD9PEq/u6D
o7KWl8km0Mu1F9q1+YtEob5KToElLXeYcd2jRwR/bvHGXIKSThz+bQXsl4ZZeozx3gFssUzW132R
ZI4IIMxiCbovAPaDHjJ5bVuOfa4D0HUaAiDS8dLng/TUDAn7DJz55DUTtNib8SdTdgNJKknArDve
IHSc2Pv4GRgYMqep/cFiqywFMX3yVdWsdGpLdm5YfNR5SjWBxwwUH1FAOhNj9vj5VXijXRTQnldK
5mCiXFyqAcdbOVtwhsKAu0kowPEYl7E4o330I2fccqCu47WMjk8RMOxUAofvuYjLmzpz+NiQJVKG
Jq5kmS2EY4kmHZvrj6JRbEt5LXALBf0bJYojcwE5HSn/8xGob4mAcVUE4BjdLl3o/Z6X8iZzmIXM
bXmwE4uk2BQAY+wJdh2NjctKNFNQKDUW4EDzL2X5+CJMaR6MKKaRgBuJiiIN1iX6Hq/4UpE5n3hi
Fnrynp1rzEoEnzNyJnQKckYgWRFEv3fOIU95YWB9rNRFnwgWWg3nwgczPbSpiMCFC9IMkNNxEoBe
GdKUnj4MpvQcAXSmkP7T0ca/bUcnGgcwhxH26G7RoOqMPTHF2ZdWna2c1YkxVuLGJwhSvp9nMoVT
Nh8TwgCpYQVWBlrfaIuu9Lts/eDiSX3mRASBCUKAdQnSk1SXdqCQbYiSWjlD5kIjqqj4zxJhTgD7
DQhyjEvfCgX/AsM1YAJ1OjbvDKboFcI3nLjIwRdImCztidKCBiz21XOnea49tOxcCY6fuNi4XDhs
hB4qe4es33JF6OLm4xtcl325BB7znV4ETTBSUC8CJ6HMgDWPAKo7g2cSJV0tUytl50aSBp5St40i
I8JoLqjxLrEHuvO+acINBtuqyGD7iH9Jc0F8AVUq5uFZv+owH68EHHyGknEbr4tZjWh85z+7OS89
l2nVotdQYURHaNN8boh4ypdhzhP8mMBixJg03eoXgwi1dLWRLhZ9jbIJPjelBShSRMBwozPFJ/+G
z2FWvECyp64AyRGny5/da2HJrq5yOsDSiMzWM+8euu91VAKAJeB7MKCOMJAGiOdBfFk2Puc5IweP
gr6/iEfTo6zYF3CIrTxMpHQgY4sv5iDsHt/3v9fbrVHHvKYEbHo0fQLW+c/yXSl90XiiGoFf2jFe
33szXaJjoF4y5D0j79gIsq8wClboGcqY6hL+nhD9ZPweDvoKQ3zGZgMziNJZTN50fXHAf4uenE6p
fsp1kKqjM2m1WumnuffEvY3ChRHQE4MeVXw77feACpkUgua6Z654A3ccqepl5D/5lxnXc38tbsVQ
2QPfzSS1AcD0GWk204t3FSBEACCEid21ACr3xwdBD1FCB26lUdbHywo4ngjSvM7o9XypEDTe/Oab
7XZrgYVi+fPVa+SyuuhkM/xGT3OdFBM341Y+ZYi4ti474FW5Z0O20eu9tT4rHcRDZCk+Pb2wVk5k
BFRgO9KB+T8Tx9w/SG5FU0GeykeqEo2iQVso5r9ctI9Apvp4f+8DyVsZ42Ff6TkobbwEZsU9+7FT
NAUJ6pmbRKdm/jlASRjhdJAqAbrKrQQGrGbdIGTMOVm4Tz/2ZdWudgC0/EY1ey0Z/Yy+3OdKsB4J
kTHEjZwM1J6xhey1QtkwZ0BnkUu9HKnXepCIFp+1/NJJM5X5yROCbRrdlAIaDP52bS5figPTt5Am
YeqgshPlWUA7+OMjmohxNBYQXzCCuNwswtpbKf2A+r+aMsw5MyMzsdWNSla/Hrp+55K6UwYE+yKi
zx0QFnho3QqS0bynVBeXOV+8xLrkq7ASSFVti/o/D5mxoitB1L4JlZiBGhaCtLTD2w0tFCILHlmF
BOxXHA9zGzhlsa7FURarqhqxckuNOa/BIYnJFP6AblGC9/UXp5upqa/k9cxDeepaISQF8A7iJQCM
UTtZCoUQDyIWGGutKYMsT8K7/bFaTOgeAkBuzA2iwglc79vDyuOqBotu4jmxXL6UQbkBa21D/CAx
H8uZuFGoo4I8BcvBk+Ov/ffKQqhK2IXtUHlOWmUrAOfsXSl61dLgUyh6UiStxfHszLWayEppNzKp
A7uIF98X1MxzttYeWPsAG8BvF2Tgl8ReEjhbfbVwdzHetKeZaPdvUoly/DeiKXPFlZJc1R1Ev76y
+rNsPnc6+B4XEjEsa6mZ+IRPpMs9gnxDCf63tWjIGODSaxtZwmqxzg3jdyYzO6G9N180KsLVASiM
oIVSXXhOEGgLeQDXuMRuigtnJGWtVxU/s/mT4mBkxlcVSKVkSq9CLlddPvE8JwKpMm8GjQRMrkVU
r/MsmbmYU84V9WVOFDCqjPTnn/O/WhrfRlV9EVXPaVaFqlceNlQgqUowXrqvn1JDcvXKJTVGtomH
WVCXiO4Z8LUfXVGS7M2tZr6HbmUffdXN91DeA2y9gNdmeM/BpDj3ug3RGmGBNu83RNeQ7s54Rqqc
dSeMcr1g2JWiFrT2TjXYxbHdsNz6Q0IiSdr2/ynw1D+yADaKGS7UEJB1vNUh5lKzSRHFvrNOyHYg
HGf239/r5xi5qe9uIczBU05FbSgk/CuPyqmHri+1LPrUnS5ctvUakIfR2m8tBYzLLAncBfIDwQAs
+9iIfcEQxHUb7Dn2NdGWfL1GJxNLcmalpCYYso1LuolcZSbu+XtA0vf8+guprE3vx4PLtqHvYGYa
HIcWih5AiiUIL7+9lb7j3vlxwrk2f877vXXcMOjw1k8H43W7XpzEz2AfGKm+cM1vxehIRxZz/XHT
V+PfHaQ7eFNByQfRj3yHl9YhT+qXCgSwmCOX9VBZAZs6W/UAOebLJW/Eh17eFueKI5eP+sikeq8c
cn8mGT+RcMLduPogyi4gNxIEXYUjlUB34L5xDGdK2kJwc6OrNUfKrAyosQJyT2wJzO5VlRvg19V+
SnULpnoSu3NVsYnXIT4IMAUgDEFWAnD7tzoNEJ9LASBL32F1dSWalT288E+Bzr52RmK4LgYx2Zkb
O+UKryVSbqlPeS2p/cx3lHIhF3pfYWo87d+RmvfncpjT241ChABCixGskLpBDTK8rdRjuwvREgC/
kBjiqdz5mHfUzG4Xk9RQ/H3FohhgD6CNJjHm4M6PPf+0OZTkkQcO5HcICW93uBmZx8EBiiOv7UEu
0f8jrELvo/P0gkd+Nw2XiRrZvKuALb7SpbmS5FTgiyo1gAwB2SbAFVFWS2plUFSnkN/bEil+QVAf
EjBHc7oeWTN+n26a+bOQ2GzkekA2AHBASr3bAcS4Rdr7DmZtLa96BmN44vpGyx74YB3KI9+1HoDP
k38rcuIxBqvokvI8s+FTMd31R1AqPeTaCFQ3+E6jnBpV19QFh2mFC1Ezoz9E/qHvK4PLAgC7Wf2S
xxNfLvkZH/jXuEEbRvR3grIC5htwbtQ3RPnAxUONb0Ap1Epig6vJG4ZLd+nOcZzEigyMLZBfmLzD
/2bxYyYZ+Mmg86RnyC+VpNYeK8Pi6YmpAGKKwaCL3Zrmh6R/Z5/STOp40kchyPkfedSJB5UiFhcJ
8poVmlnLc/oUmfVGWWRb2fA/yoWwG1aMvQPrA1izVj5pPjFLps8d+bid9HajgQDoNHivSgDHvb1j
pVc2fBJXAThcT+C9Dg5KaYLcjfdWirZLoo33zayEOSatySj3Wirl/QJfAm5gC6m+oFuv71v/q7Er
vSLW6Adf8TJPl72uoLNHDswnmcikD1BM2zk78HqRkjin/mXdzGjelHVVMd8OPggo3h22oAZiYy1R
XN8Jctuvz2WzTvk3BcOgl4zM7fpoqeldH40KcnsKB+IJKqYG9WQ+xAKL9F5nBsRb9duAqGCo3fFE
AU/c/8Z3wrCMfLGY5wAS7O0hayUaUIWICZys8UxJ/PIUIvBmfgG2iWY18hOb6QEG3LPfGhiFmyQ0
QOCty6KelHaszT2+R2HU2rG7YMYTVdQP74DcUAYrisDjQ0erbTlecOyhc+1QmgmwJp4RGBpHJgYC
RqBRSsMuQigI4MsOnbZeMYJeC0Zk9v6TOnw/Nhvjv0OtBu0qigilQSSA+PZ2a3mxUdVaYmInanID
3cZAmSViswy2pbAIeI+gy3nm4T2xfwKKiiJGyQAAgafZrcSAa2U/umgx7NS+XvXW7LjRhHLeCKAs
cFmFvZs2EJDthnVq8D/5Gr0fiPfQV6ydu0/GeryF0wtCphuRFFpBaFDPIkUIUIuQJ/akrV4kZZcO
qzD9eCxlopyCxLQsyLDtwFG4Y+nikqTkqyJMHAyGZiWpDYWE53rTbgDGusGbeiDHluTmUwpUmTQ1
62cOafLT4vFXjM93Wl2uP4K6+D4anLy2wUeAMd4UMU2VeZ+PJUzsJmqE6B5kEZsKsDC36tHxjcJ1
VYFGrQsc97AMgIjaFQdvRgsnFgKnISJWAQwrCFvGz7h6OpepG+d9hoWUbfKssLVqcWWZm4/XMhWB
3UihFgMkJtEXwXnuxNq+bVfCxg1iHew8Mbfts1dhsKsLGBjnYrH74h8qP1dro3xiU4JKecj9BJF9
pJyk4bcaDmGxS70zV+E9tAy7mVhgwoggwhVhRABxieYSKsNaZoHWplGUOJ1EmjoiYXTsL29lbV14
NA76h7n3+J2OwCBCEECJkTTGy4U6vFbhwSsoZ6kT9CEQcuMcZWMbNEmBHkf8jKLcGWJKFnWEolom
Fy6MUoerFCMEMZ/PWglawAOQHDXs12OFudNKCEMQPaYlAUOFxd1qZZYqfaUE6A8CV5LmtZ9tWX0/
lnD/7BtFjI0PmBNArp8uVeYj7g7HtehTRGOFj5pQ+/rKASpOsrwnfr1m5pTxLibH3AOuF1osQEcH
NlnqrIQcRC0gcchR/obBwtg3A0gyj/zImPoeAPeBYPjxCu+f/pRE6sRQh5cvESPkzjq/rD/BD2G3
6Ab+Ca2WgOxMPzTke6FHX0Y2d9snTm9M+sGpAVWQRUcgdXqBG0ShFxQOXjfGu7YGlJBrEY83Pmpb
C43ZJvK7a4eFopkCCPFwpBIeG7fyvCCTVffSFY5oZyh2m74FLo4hIvnPZSapeRdbUpJGl3tlLcNE
Q5pRgaQm+I5l49Sw5NT3Mzdtbjnj9l4JkUKGT9tRSELEXk/FhawRR3WNmYfSnBjahclMxJcuVziF
OTYeh0hEa2bkE+5NOgeB9VgZ77s/xp0DVjyKDCoM1p9Xv1oU4kQJ5LdyAfWX39V3K3nXql2zBAbq
qSNxO6eCd7EPxImo97MYehbBYEAtTq79qs7Rd+mg71Uh6+CjyKxKNF7klGC0UE5mZ5zuEy2jxJG2
mecRSMKw3J4a64p5BVzr0kF1rScDXnvg7AGhzl5B1gpDBuIZI4aZobh6G59q5hj/DHMR5X2ihfoG
SnPaAExsFRjEHExTNCNwuJEnpPZ1YHSsVhdpRk/HPbyJgShp1B7nitK6hXYpndIChvt6DpZ0ykLf
7ChlMdnKV4VMrkqnCJa418TYWmpB2OrtEhkL4Uk5z3IYjiH3oxVRFhPDcRGfeU3ppNpWku32leGh
PWFyKNyVVqFtlsylAmfVhopRQiWXolqA2gjZlmOMIUH76Yto5okVfuUYusHIPkD4Ex7d0mgMJBwT
6cIbWmWk2StzFy3hOMcJvZFBEZlQifK5dRehA5FJKofzjgkAotSUKNxqcPUasIndYTDnauz3HfPw
gmBr/uNPwt3/y6Vd2QTE8H0TRG7lXMrXCO1wTvwiISWZjG3q4U4lyjZdgzRtWKmWgETRY4s0Ec+A
JAr2CPRzIvDpqbvCsq0QxppWOXnzGjZ6a8jtKcmJKs7ImXAZoEIbWwkURDQY8qDsgt8kKpcltROG
x0FYKI5XbqFIHfEvM2gdwnghKPUFLQyHuoyG6gw4T29FISdSgB1QqB3WbJCD+USfkWJ5q8A5b8MS
E9YfKx7ZF6DLAGzM9vaprpvHU/mzxkwtpufmBhSn4g98DnJRYIIDZArdQzEUvSa5nVw7caP7YP+0
ksJMN8FaufziZBcArLQHbR3VS2lY8D7pkG9nDHGn/savZTTjEO7TkdC164+hrrY3BGHblWoNp9p+
Y5AQsH9ocyUAkkYYhooHIRH60nxTIR0Q6dZzqZtRm+ijkXjoAAJNsOCw1NFwVS63TN43TimD9cnV
hEFPchBaP9ZpfsLtyeh0xKt47DREgHerAWWXCG4DtDWnHEoChiD+OS6XI5EjqRIzBGznwgd0k0K8
wRQ7u0AzdQX+95C0H2r34qvrUFw3jZ75b4+/6y/rfbt8Dg3NmPcfn5j4nXIVeMyHjZLwF6fkiHx0
wQdtt6UpfAHmaAG2vsGzfZH0ud4Vm4E3uszkhH0ckoRdKKnRRWs0gzd2zxl59e0aoJMWNfBymu7w
HfGD/vhbJ/bw9lupPUziKIs4j704FdlCK5FgeEfVYOwcGOECAvOcrvOdpJ9iHZHE94zw+6DsVjil
psgyBmpWDBc8Wd9jfdubyFlGoHz4HJOn561G3l8C8vYh2Zzu6LuXjxn5953YI+3ayMyAx9H4/KKS
UowmXlK1kC4I08AyEJnDIkH7YVQaKQgFPEMiHWbsXX1G7L3hupVK3Y5E0GpVlLSLU192vYT4LK7A
pLlIuLnOJOH+Ht5KoqI0HkyUYlBhfVZCrL3x3usXqzEHjIrVaL8w9Q2y1J+AZCSJjfFtTIyXRGfX
Oqw1mctT38+iUHs9fuuV+9PS5CIXnHtxkud0I7yIgBEfFscYonzYo0KvoXDetxYS44CyAVAxZjwT
jZ0CBLXbzaBu5cCh7Yhr8AFe8c3V69QntbiJGpHw6VsU5mPjJyDByYyK39soSOWQlxmJvwErTCVJ
mMADHCjHYNmE+7L809P7kvmql6Elk/zjQ1DQDevu3Z1AYpv1yIhKOfMB9x4ZHwCiVKQj4fZhkW73
XfICjR9Ur3cgvo/JFjO552jlkeOP+G0fl/HJxqwgJo8/xd334hdQvHNF+fvJrXHj0ZoEtmHMlqD1
6vYLGCYORTdJeud5/brfButP8O/s9ihVBeSYr23b3pmnnqxWH9Vy56xi0ydo+j0snh9vxHi8tFG+
/grq+Lm45jOXj7EPQEAsX5QqIkCImznuqQuH48SJj9gW6Au/XSpaD3KlrPLeCQbTrRQz5jTz8TKm
jvNaAnWly8rNZL8seqdKADknxUQQcHEj2+MUQ4rw3OxnWZLvY8exfP/voqjz4/rwAozlrHdy43m7
RbEgI+v+8Pq6fff1/bnYnuHijZTTjxeyHMjSXXrkLKyXiW4TYppOxhHHB6Ql2lefFqeQrMx0h+FY
5zfVv43HmzNlWYWRnQ0jmRgPpTOEIjMWaBNcti4ZyXgP4fCeY6o5UWeOeVIOWqzxdkC7LPjRbo85
dIchTMY7lSMXPqY+VQRXrIwGivr38YqmtHYsrGOEBo1eIHy8lZS7Qt72WtQ7+EsdkSQMDMp8R1pk
QP9Pgu5gdDrsXTxeUi15c/l1zToC9/pYxOSu/buWO+7mrqhAVRv2oKEG8rO3SfAw4KIXL5+r1c1s
Gt1g3DaSp8Gb9k4jXvDASnEPU9CRFpG/fLyiqet+dToadRmlOuuZXoEgt8ObSkOdP6v/F+cC/kuE
uDCd40TRrQI0Ki9mbFz2Ths1BhejedTbSeFMupaGkP7zjddSKCfRKeCgLVJIQapok4yPk9ftnjX3
1lO+aMnxsj4egRvVmm8fIk8+WGJgPuPxVv7Vy2j7fP0JlOlE70TriiUUMDde1xlRNJiZrWXtj3BV
9rB7Eg4p2XyAEOa0QB9FrM+Yjqmj/BucETAXiP4G6kr3PCYH//S/uaBJPEuJGr0/XuGUVl5LGC37
VQBU5aHshRcssIrQs+Absvecc3Mdev+fk8Q0y3+vgzYYUsIrVQwpQbhIyPM2G7sT9sujhIy4c+ye
vkTSIfZoAfIAgBV93EvMYMzYx5ml/oViV0tVuhDErio+oh7to/YjObFn/ee7iSIe3n4YoAScBHUv
uPZSNIrX415gertKJcst1GWhzfWLT7ykUSxETw/QqpDWwKDQ7anFUSgKDd8O6HcB7jV08rLE8Lmx
jLbEBP2Zp5cr5SPXF3PDZRPZzRvBdHUNZG6pDMrPwRFI6dvyRxCtq3f2qWiJi0E5caE9ZZ+Pt3Qq
tECQCMZduE/U9CgFZbkyrIWsGpwETUx9aopoCgibI97J71E4k70Zt42+7ZCDWX6MoLJ4JN9ua9qD
5afq+MFR+5Q08anhciMXCPvKhAdNyFdJMTezM/nYuxZJnWRYp1mWVMKAx966B8Y32oV0b/EO8CrL
c0jS6Cn6HuZ6hiZfHci6AcsWFKoYqx6vytVV6Pg0CtVWHZwhsrTYKi4suUSZkQgvAUM6dtM0JqZV
l49PcqL+wCFk+Ffq6IqvpHqNdkm1wh2cFiQPMklbE03Eiqi3zS+na8kTGHIBAZC8uvziseTJc70S
TJnRMm4Lls8hmNeeghUH7pLojc3efMEuV8kcAtpUYHq9SkqJMsWVFC0dhXmHDpTw0k+e2fHlMNdb
QmOH/7nHsbOPhRVQEENSfj7CYK2XCNLgbLeVvraQRVq058JhTBtTjHpgsYbD6V+9ZX4cEpiIZpHb
v6HZrA8zTmpywcAmFjHDjIv699K6OlaucIWg07TBQaZeUK16Ifg6OKDnKiuTh3glht7XKmtErYeY
NN+2+74gHQxBCoQ3VXuuQWDyWGUmU1AyYJ/RGYSAGmgAt8paNRxojXOfdTiyXDLm0TPP+893CUOj
+8/l8rgEuIrlMbN9yfceX0EzG0pmyNGhjErzpxVNkzZNzbQOO/AOI+W6JMxZOeHeEY4yMFYKVAUE
iiylOFnp+UXZhJ2DiAaeWNa1T24NT0zS/fInXXy9gNQc/XOrqianheMSf/GxWgA4RzG8l5ldvo++
bz+F2mV0GORK7EWd8ywQYQ/wD8JZeMChhSixR6I6dmm/vGFGblftT4dirk/1vo8JV/F6Jyg7qDLA
/e0jiFed1/4Xs//6niPWKBzxnbz5ehH3wLbc7Wq9J/77L6r1j9c/fdr/ngRlEYdIrOSoxknk/UtS
7wtlplY+ocW3C6QsX911seKJWGBuAJ/derVEfRinr2qPPJkpyjyblb5YfKvmLDXHqES3vvRWMnVd
1YbtlDKLOwSWFaCnWLxIDc0zEi3SYwC5KNVCi22f25fSU5yuk3x22njuAyjPOtQqO3QR9lYgr9Hu
HcUY3zgLi+WSiIZtstYqX51gEeeizInY7GbhdAyo+MMl4ka56xahGXC+Yuv8cwxfAIi/0n1zwTwt
MCz7WI8mkvu3QqmnUsIoYcJnENrpUkMAPPe+/WxP5+hwzlbLpS2ZLzGS1ylhrTcEh6ThxhJ8R2bx
4Sac0u2HUA+mXurSLPizLYU5XufOfH+vzxppxwTNVtbPoXG00zVJNpu3TDJ3sOHkNI7dAPR3xuvP
3e6/eOTKMfFaU2RZCuVnFs+vwLsoEFvJurUEjjOg9I8/irkxFUz584RzVgfNOMzc7tkPGK//1Qc0
l7ZPEh+nMoIBAokM0R38BzYhIAB2tPPFE6PoL6a5wg7E24Nvz7yg7z3z7WFQ5q3vVSlpGcj3MV7o
dms1dzhAm7ipHhYz78h7zLlbU/o3O3611lDVmos2mtLCTFDS24rmfgkWlyeTW+10Ho7EmFP62e2l
jJtQ5XnT5BCJrgTJ4oylf/JIO8YFeFce0e602SQGDPcKE/0v3wfhWz7OzfVPpJFvt5gyc0rkMqDc
HW87QA3WY6MCuhXYVbnBQY/g1pd1pCv608sLqCkAIWEKPTHBE5gSd58TtKjj6BeLmWOnAb4RGd5+
FGX6ojQpvLIdPwpMRXvkGuHbkf482l8Ehi94gs0Htve3sHxshf6eDQ9s/p+OXOnAoPlMEo1yIyJu
E2LUm62lYNbWNY7Hy3FDmANUAV12eJfOXLUZTf8zyleSXSDruBELyUJRLJGvsvo8Wwe1p4fRYGUt
bz5e6UTbxM0O0+1uZVllfpJDXmm8Fh9bYYN4kNidhRLdE5Z48ixj5lAn3my3IumoTfN5JoohMjfc
rWtLVrByF+LeXfdzdnMmPvxTr6vNjJP/58HGWa3ttt0MGdnvUwD+esTd2E9IuaUyAZ7yCWo0y2Ax
d5SU0aq1S5Vp442SE7uubBcT9wmoGIclE83mUcbb+UhhqfgrUt08LzXI6m0jDMgrXFRBLJSfsNDl
8UnRv9TTWwY7Zji/B8AbrGfUVpj8AAWARCCyGdk9qUNV+7gKwxRRkghA/AapzUK3jtH2qJ6DTgcB
1TI6LH2rXgtHVC0yXJ3A0tPD6KwW6jD27M02ck60jEDPrj6JclqFF6hlHeKT+oMYAQhlC1NOlsqA
/lHX+iI7pOhOOt4CM1sxeexXYqljx2hgUiQCjgLwVIas5+pbEuS6W9gJpz++vH9dVHenfiWKOvVM
kbS41eA3gHd8aL/GxzGL4J/XP1NMgeLo8T+3PpfQgiVu9W7HGyj+ZqgAYkrXKp83LwLaeFmABbXk
p6zJkV++NNZbuJNWJkCCjAPGBIDYvZH7uU0a9/7Rl1Mej499/iKKSec0Lr9rItZhOGGuPj9REx8V
AN28aGFixxrpbdRSuGkRaOoYNiEjpYwRC7JRLm6/Yg47dKRhqsPEDMsiRfFs7X0uitnxsXtdUFme
1WRFQA51HFi9/YKh4KtWqVGwbNjYCOt62bhMqbNusuNVhaSsEhuPVYIb13S7sTcS6UJTkbZcF/pp
7xgMT6KfMAQbtrg+MAaUcUbUvXW9FUVtbw+cqmjwsbhOZ21pv16r+noLLCzELL5RzNyq+/c1hKFI
Cgsz5r/oDjuuzeqyvWBdrq8HBcG8qzFzmya6J0cRMupAOC3AGFI576DCtF8/oBALeI1x6P793VsA
lmAgL/1ebchOPwyp9XgPJ2wUOucBIgZkfMwXYtzyVkE01OwuYe0N2EMwi6Jh7HN/HBayUVno882W
RHdCsyO/4Sw78oQXRje9iMEIwARhbIGeY3YjvCiYRuqdsFn1nZkrMqCJdlWNli7gvir1FwAbSJrP
JRXv/cSt2PHnVy655XmfDwqIRebUxL/OIMjchJ7OzIRw91gK0q0g6uqFRam0PqbVnWck2VJjj3xI
tD4DJw8zf9q60j8rex+ADJBDtnHkZt4vNya/Bv2gA7hh28ksedHaq1Vrg9ToVOv4tcqsE0tY0mP2
dq6RZUq9AXGEdNk4ZQzwkdttketwiHPJHxyuP6XronC0wIo6f0bFJx4a2JQrMaNZvtp9TqwKreyg
bvyqORQipji+YmKb5m4sVP2eYlNf1NbitPiIjNh+rOpTphD5QJhiUUW5R6U0nS/yJE+EdHA819Nr
be8K6EcL14yQYBxSnRE28XAYCYI1HhjNKIkrEvV619wQVcgMdYF0w6xzgORBBRg8Ho6K/oka3YuK
UwQp5RbZk9Ke64UaVYu2wdfCqcPk3aosmxgJXi9eyM+5jGBHQZaX/61gtsoCAUg9CzwxZfevZVIn
22q+1noJFsxtLhjhzReKogcM8I9LgfSohr4UyuHxgU5ZEAwgyaDzQ5cGniJUoMN1adwKMdc6ygtM
PiCNM6sQDVHbto6bLOHTH8ub2NUbcVSw05Rg5/IubOuIq9DATBwwN7lEZ6onz7fdegZVY0Jbb4SN
P7+6KGI8SHVcYW2irjBWnxpF+Vrsa2+mTje5h4gMxk5elGwxmHwrR2trGSwBdedc2Dh+kqVoq3ZZ
QXy3l8ymKJllFyYcEYFgnTS+ZktiP0dFxo2aQWkrLgpw/IGvNnbUUm4cHaqgmRa01vkv0r5rR3Jk
SfaLCFAFGXylSs0slaVeiJLUWvPrr7Hm7k5mJDeJPTsN9Aym0eUM5eHhbm4W9CYfrkg+MVly2+RF
fMg+i0+p05PP2yupzEQOFyaZUSeBIuStC5Myv8rLt+aTEz7lwMiDHZ/qQmEGkR4IG79/47HMvUny
Q5He5+CxTVe9dojd52Q41oBTEnDe/kQatE7TLYUs6HDI3AcZf1uLLQVRCRaP3A/voC5QetsfzSQz
KohY0FWcrhooxT+OWwlVyfo7BGvuNuWNon7x4y+FfKXdg9IYUrchVWUk7l7JrV7dBNsibMFxUhsg
dlWGJX2amUsA0wJnhaYm9PYRxm+0fYMaSYmSiZzvxsdKMDi7kY/RMLVUZf626UHkbEkU3Ox3KVqw
X/olLNrM5XzxAYwTQeJhiKU0QNqjM+VBT34H/xcl6qRdNcrCzp/pLwCvAsRAp+YQBF1/e+TshEl8
Xos1LqOTWNhEzyHTnEO8zQ6PrV3a6Sre7Khv+Pa4S06uPcZIK0qGayd4wj6q73/K2ODB4BbujbkY
8OKrGCcT5z0HBRl8FegtX4mrHwCbneCznPXKgaivCnaNvzLy04IvnXE34NThqQK6cgK9CyZYSZRc
AZ1w3J/SUcEW5Y0UAucpUsoF2vbC19vHb+bAS4KKblgU5SayACYEQwGWxllX9Ce15oLnFq9TXVZ6
d2E3z5QPqCRQcPSB8BIsImyvCtEyX3QpYPoqBGugY2DHrqn1vgmqprzVS/U0oryKKr2LCDcxAwmg
iM6IO9WQh0el3FYVuOtKbp37liDZt2fgmv8T3G4qdHCB+sMFBpDLpdsNqScM0aj2pxBdUL1dJnuZ
5Pp94f+I4MJAsRKMwnhLV6bLGUWx8nj99gfMPE0vP4A96kkYwCEDOp48g+HLfu+sV9P7jPT73zUq
K2vwuhaeIb61vJ4MO/yfpRzczEkHC8AEmJ6keNHzfTkBYtHisVXiOVUCu45skduZkNe0j6POH5Vj
tw/uqk24XS+MeuYKv7DK7Ly6G8HnJAK4tKvtGIgJPXIKXYKS0dNDsvqp9X1n779UA7DWbrPtDydj
4QPmXscXH8CcM8wFwlN5eh3jHhBsUPq0Zv8heoBoPZq3Bzs3wyh8yyANQDs9SDEvZ3jIeE7xBh4R
KPrPCAoV/XM6Po3JetA2Kl06bDM3qoReOwCJoYSBPc14bgWhQlr1wnjyE0N6bT4iwCiQfLvTFfPr
5cVpLbTHgjrx57GMMNKlaV2yPv35mS9Xfa6gnQrrdXEAByf8poTGH11zR32QjAKhDIhdorXqG+KT
XzhLwtYzeBwwMwFDDckaFRSxLMQhjiIlyusB0CrVLg6+oFPvF0CAnY+XbOzuPXIc27UHWULe+l8v
8oVhduBlp4Kvqcd7KlyLwtZTdJHuVbnVM9Hws4XX20x4gE4aaI0AlIrOdI25m7Qibzha4llRS/v2
U9Z+y/5JUxdGRGauIlmc0gJUJaAMYd9pBV6IQq3hdpD05wGyjuQ1/FZ++71gg+3eIHahv492a/LG
uKer7kOAUtcK0IbRyD9wSxf71tq/oc1ha632e+tj2AiWDNmmzcto7N+2298lHdaZYybLKsj4RZA7
wJUxjlRNW74LM3E4xfk96Cq1wtQidNrUEJxB0Hx7tWfKQpASOTPGnLISTa28GsDY7nBUPmITdOsn
XX2o11+rlYWuaBBIcuBcF1+6RYc94zovTDM7rdWkBhBMYTiJqwJhUaB/2rvv50OFLrL4WVttP7gN
WfBgc97ywiaz4boqT92awGaiF8+q/hpuDoKTP4cL7mPusS4Dga0qoB5BioDd2LFcV9zYYlozJMBS
MzMUvDlAKc1v8ICtEH+5dm3R18QsjtxGvfsmT6C9eFqS85kphWF1zz6DuRNbN3QHv8NngDBeAI+v
U2Nyxe34aslH7tR+oteyR/MeOF83jwL6CcnC9pp2D/MQAwQdvxS0WIBugFli2a0yzAJO3pD9VKFT
0Yfb2/cPTHttAI8LEd3Z1wjUMRxRTO2r/gQ4xzsUKM1xLz/TLbD7CuAEMVTrvVVpRZuiNNXV6RGl
Ec38nUQCQK7G3bVoYKyhHgStSn3pFM8P/d8vY+5lPIELPunr/hSofLWLPEIdQuPH2+Of5u/G8P+w
3We3VN1ptSTkJYy44psoes1zkSK6RNdSerhtaXY4aHcD1B007Fe5VW9A40JTYKL90H8sKHrtpaUL
f8nE5BfPBiORirSh2/Sn52YwEghAYEmPuf2HCdonG7QfKpLxtn1Ejfr22GZPKzkbHLtWYs+Nwp/l
V3F7sCdB0Wz1EKwQuJuFab2J2B/rX20To6qylFmbXcJ/bbPpciWVaFs0bX9qFbLu+Gde++SV0bo9
wrl79myAKhO58TXXg58Im9HLfmrXVPsXIbBDPzH/AzNoOZmoRdBByNIf9xUIfFqp70957hm0/vQk
u80fKzy9b9uZe+wgXvjXELNVkjECj4o49CcqVFaSolubuKWOHZTpKRq3fQCHowDJtFD8lULVyMG8
17YoT7lEtgu133ii/Kz1ycIOnqxencazr2K2kUQAhtd4LOWIIuaTWNHI9uMSQMka+BPfL6L7oZU/
S45KC1DCuQCHEFQ90EOIvk0ynayzk5NAGsQlHLqiq7y+78TAKor7YXwmqbjjtaWM+wwsHtUdtBqI
eAGjPZRNRPcph1d/gbysWwEsE5hKqacaEON6BRG98Vuu0dq3jV9qMLmArqP/VRJjlMB8uJDPnL3L
kW5BL8CfoiJ7cghpNQjXAAVc/CbeqyvIZixZWXsIpQ9VtsMeIjpQ1Rm114XNN6X12WWeSMymohqV
Ub+7nG3fF1uIPHs8wB68kSFNfOCcXE/u3Bd/IYcyl0sFjSXyZgokDoBBYMKVdOhbLxWT8WQKLwJI
TT5XDYrdqV69NAs+cCYYww0KIR4UCQniZMaSFClj6aaoZYSbujF6swICDhrO8cPSywbE0dfzB/Q0
Ol4JWBhkJNov56+JKrmOcgT9GhRLDlo/uopV1UgG26A3FqgeF7XoG8Xoyr0diyr3WfSy+zpkfcut
eJr2iu5ND0M98nEkjEzyCWhkW4XLfnrJr6OnJoWwIXokqOzpvAfwuwEZ8Ch9UBWvAuioLJCHCOIs
j/e0VgPFUnJZy6wsQfb2G+r1Lm9DTY6jSLDSLDCoTPjBLOWWT4+9n5BJcgwdy9bUUpraaQMkqy5C
WJizNIhCSLoXDUNg9p0XKptu7LR7KWlj6ZipWR/v5CETvUPpByVnKj7nSjq0u3N+NWaoo+xArCCG
xyStSfmqZmqb3bVhUGqbvgZaclVWsZTjalcCYETHLpZtrY8lYZflw1BuxURxpxqC6CoHUeALNKd0
riTYaVx5T/CBfv+YDEFcHXxCfNUowfkNNTtSgHA2K4MQrzxNBum5pshBfRclXR7aIxBjzSrJNFqa
8pgPaM0YEqjfBS4XgYlHjPnGIq4o+WuhpH0AWqeCj06ZHLfpFyEJkOy6PyJL9pmIuQgts8jNON9B
fUDO75Wk0+S12oOY/14tGh89ZUMpcbpYi0VmxZUaD5j6sg9Gg3ZJlrynYKxSrAAJg+qrpqJXfslV
k3hgrxorLl03max1W4/jSPgMRhs/tHx0wcZPWRSKUaGXFTrpoGiQhIrTtioJTpBf8NDGhhoQmui1
qM9R7ylbDUl5z2tU6HpXSio8eFnXjGaM/y5qvSANfs+1ND1FGjR8rS73Wm9XlUiM/MaeEMTdtmpj
4jtc0yjkDT8mBzwiUbv2vZbquoZ8Xao9xWM8DHoPMUPRKpokzky3ACGzJWKm8UVaqPZOXXLQjG6G
UFRWXhYH4b4RNR86YaLsRmSPBA0X7NzS5dMDFyMhtoIDofih6DDfSaPccHrStllvDUGWQhA+c6si
MaoyI5FBC/QDg/6qSofyyYO6oRRCOUXr0sc8z9Vxn6oFBEdisY85Q+bQHrWW0kiE3LKKSRL0HMmK
zsS31N6mhr5qCrbuNBWshiulZFdkfIrJ87uaQC0VUY2A1rc6or2OZkmN09uqS4pNknRCcQcGglgF
vHcohmHtBlzFPxLaAzIzakpJ371OVcPPMStzsvIGTqlQ+FCC1mrdWBsMUQxa3xYUL5KwVFIvO6MC
liScjabYCv6ggLQih0D9Kq7KOAVjSyFoX1yaQBCB9xqPmCP03n40pHh8GyqWnn/0y9znHKFMhciK
E6+oLY4GfWYLgcjnpd7yXDyaHppR6G+XppwFupbxpQe1jwfVo67/WbhkZq500CWj4guuNPSCsNxP
8thGuIWz8RTU0NgOtV0bnnh+owYn1Ch1jRz69L2lT0X0CTyOXvjBb9/npub+BAl4XrXfhc+ZufP+
Yb6SwOCGgjdzPZTJmAJoMpW6PZurdYjWCSukk6kuEJMWq9vWph/GXLCoqiP5h5oRRs82Saea4HLg
XeVPqUITW+LoM6GBnfJNaIb8kNi3rc08O3DlQcYKUQsYPQgTG0vlFIC3aGIcQlKYaR14FnAzb7eN
zJUkQaeF8gEAMaBq+QMbnoVoUt3QkPfRvhhzaDDHc7zJHaHB9NVIzpMnMqIRo9bx8Kqt2AOlhlaa
GaWmstifylz0SCeBge9MT50JnaMm6zSpgJ66JOjJaCgEb+RANPmv5jtYQsYwC3lliwmIeaUsSzGl
4gGxeLh/6HIgq2/PKxNysxbYGLCqvFFWAowmR9CCZxrAzd9UA1ujni9h7xYmjn1DkcCLieqr4kE5
BAmCvhHiKYMuecawRrb99rDYwO+fcU1FU2QAkbFkGVAkKEVWGQmlQxK6duvvpdIEda7tjhl877cW
OJSvTQkseAt2p9zi2dG7sjvFbmfbVKm6VEso7KKYMO4V1OghQhGgNYXil3Cojt3LEtCX7Vv+xybg
aSiqgQTtqkZM+C7OhciXDt1gJetO0aFuqxnVF64scAcIB+1tyeTsUsoQn8BTCXxwLJVfBSSV3ISR
dEBulcY6L5sp0YPv4Sk89eHSUk7+42pK8SoE2yuCXvGKqzeoaNxAhPTQ/II4cN2uOUdy+ufoKbIB
R7u9frMD+29b4FG7XL6ubUbSaSmmkuiACAhPCgLSJ+87M+nnbUvM/fTPop1ZYrwm50EpRu1giVKD
tDbIH3/zAmHD0oZkHgtXdsTLEUVyqYjRZIfT+UPwTsNJnASsna0R3Q3r8lR9qptO1ZXT7eEtTSST
g69K3qWjlEiHNjHCILUK6SeBNCkIA/w9FyLOefm/2WNe8D7ALLkbY5hgbEcmg89ttdSju/Ch3HJ3
/zdTzBHnAy0u+hD7kXuMHsDrZLlggn8aeH2J53hpDqfb4cyXuFzLC16d/Y2JPgsvoDkOAvSZCJ4h
SAsb//oegDYBqLD/VB8QLTEb3+/GKAbZsnboa4q+El6P49wS82MMYC0HtXqvWNqY154SNL1IAoCN
YHqZ/2UnzkYXFWFOAeF1D8SH9HBZW4VLN6kAfsShMVOcOwB4orLVuTCChPFdAy2bgZOX6KOuj8fl
VzDHI+fCxsvGxD2o4s8QrbIUfaoL0diSCeYocCLId7ghdg+NLNphvME7q5OXerVmjSB/BeJvxGJg
IrjcK4KmDYgvW/dQeZXe5nd1sW+0BYTA9X4EGA3/gOlSRgKCdY4yGThI7oy+Q6MteRWOuWTx4Xel
HWN0zFTlQjKQCSvhuC6tMQ5yyCByB5iQ73iSpxlNkgo6V8mlcfsws+gemKGojysQKAChPlJhVxvf
T8JcDUKnHtNNkj0GMsrDRhbreFaZYf6MZ7gOHQ1LG/Vy3HQSgHhqroNp/Ri2uRUqreUOSwxy02Jd
3niX38QMvRBzro6QAHFCWdsW6aPUaRsvvm/Tpd3PVsn/Rg/FUZAbgDUbyB9m28TNRB6HRmKHBrVZ
qC95CqloBJmeb2r3vO47YqD3PxpZcKEsZ85kF0K0gCaAog/I+qs3wxhA3iVrYqcBUyeKFRZKpqkZ
2t7KswSTsyqTmgB06eUqQeUWYNmVAkWn2j4J33QhDcqizq6+hXEBoxbW4AtpYycW9da/Qz9YUKOh
WGr1tNm1wqcQpUb6LZFVSFWDQpFgqHUuXgMEKHKvNZTm34PEpM2O46yu0En4EqePiW8KYah7x7Iw
w+I4ED1+l8pNhPQB/6ItKsdenxVoDCAChBwmhNGv2hTCMRrEolRip4izb7ABIzDqH28flGsHc2mC
2ZN+DrKVOlZjxwMeM2s3vWIia3bbxtx2vBgHsxSy2nqg5oQRNI9A6WmsdT60+nQtHUZLI0ZT62Ju
DUtB39LQGActtQEZxAFWIeIY8bsqsERx4ZnF5tqnTQYZp4mnGGABJG0ZN8N3nkfcqsocrizsSr0T
ykc5aowOwNR0MGOy0cCg3FXRym8WTF8HmpeWmYVzu76RxqzOnIQ+vktZadHYmLZvt6TINvPmurTE
rF6liUqae03m5JGtCqZHrSIE+kHv6Ko+DHrnL4QQsyOD9iulaNGZXMnlnZdLSRJqdYaRyW9cjRST
ivxn/oYcoR6ISwHSjE8Gmca/xhhPyfdyEghJjsE1rRGGR6n5ULNVCd62hTMwzRLj/GEIiF8IN6F0
wbpkNSzGMmqwXn5XGJWwUfwtgnYV7QFceBDcx165A2DLnw7hgiecX0CKJIsIdVmgZ5jUhjamjZBx
Rea446b0ORNyOrxeZuhUPan8Xenu+3DhImBrYdO5ALIBnNKorkJohs2LgRM076iv5E7wMdrp3Sdn
dHcy5AstCr8v7oxmHZ/UZQWR63D30uy0tc6CT74KKJLDau4MzYf8k7SAZrkx4gur4tAQvFY6y/0S
w5VMD91xiLRTS42+f1Ohka141u0FZ4vnV1PAzHrde0joK1LucGvekOzQjk4iOLX7HdQyYqMOoaky
GiCqsUrQSXT6gKIMlESt7EVe1BW+jvAup2X687NpGYcc8MQcqxFuRjDGAgWCHJeRrtEQ+qodin24
/kVnJHdHLWFzexZmFwTF14nBG/3sPDMJoVhQXk3T3MnyzBgIXqeDZ0S9HYpIDkHIEtQC/4FBZVLV
A6EAuoEYg91Qez7SxrlTkVcQ6xt8dwhdz0R9o8oANVpC9864D3Be460DFXSkpdke/kIdOXdoxNxJ
Bt+J3HTFuYWe4W3caEsR7XSVMA6EyHCIk8wCcjRXDaYSnwhBGRQTLYxrRiskZ/STdxQXAC1zMdy5
HTZy9hTJF8YQdlo7fqqfRrD8C3p45KzCbCE3zlkI5g6oDpiu3Rsfg+49+hZdJwDyQ6HyUdssqWvM
BEH4Hg3KqESiKvALl5uXV9IQzispnDIPjSwLja5amNo5C3j4QHgILlK6UoYT8ybsiZQWThUkwq5X
qW+FKsqut3cm2wD65xCA5Zw02SYlJ1ZbRsvyViiLunDyjWhMYOhozVuyRXa9vvcMZT1a8UNunLoJ
kRUbS7m9+UH+a5256DKNQ9VfbGCdViWwIblwJ/rBsOD1/uov7C49HySzWjLpkrIpMUhxmz5xr8Ea
zzteD00Qz8t7agdQ0H1beL/OjkwUMb8qdgiQ/pcbpExbCJiiyOpEIxijkh2qlgtOha1S/LN0ZyaY
kIR4pKB11BeOtha34ReI3Nw3xSytai9Y7k6BMutS49TsDQpOx/8eFbNeYyXIQVZhVP6GfEmvmNDn
0Cw/012wQW1a24YP1PatSZHx9jadixaQ/gWEA/lfZco+X05n4IVB5Ws4/yTNdKkykCxyTR4KXKvU
Owh4JdCwWDiA/4NN8EwTdKxSgQ35SArNngjpZ6eGHLpo2XcxKFW3SzRX83OqIErH+DQNFbTLocU9
evKloStAEq+sonVscxYiId81qr0EeZNmJ31PjP2/4ZIg/dwLiMBt/5flvwk4u4FLULYlwgjL5Nib
JYiUyANQD8fR+NDMZqcurOG0HS8OoQxWQ6gYQ5cHERjyf5fjJHnW5BUIdRz0BmVGqfrNWoGYt1Xi
JWbe3i4sWxsUbC9tMReu7wpamHpR4ST9UxJ+/wzvPrS5Ta7eDZqnU/lYoVSS37ugYql1Uh/Dd/x7
+Cz7bXvyNtVgx564tJ2Wxs+sc1c2nlBQfJMivYKEWFA3vvDI+W/F6Bu8r0ebNlqFYAZET+mwGjtD
FRZ8/fW78GJWkLy7XAFJk3pVlPAFdffrrl33N4EiW3Ecpc6sRhvK3dn4LBRLlPbTul6s+5R1QVkU
HaYIRYCSZ6zmfB20StM4wIZYuXLfCltRTY0YCsa193174a/mGOpoKq5lEU4Cegws6WOgSk1RKErp
FEn8mkeenebQv2ia59tmJjfHDAlldZB7QMsXj0G23p/2pCMxxN+davCsTHoM0LTaZSiJLbVczI3n
3BDjb6MKU5s0MASs0FOY5QZNtMMoZwvTNjMeNHRMybGJ2wKSzJdLpMpVDghQgPHkTg7xUuqf1NzO
tKUS88xWwEZAnIEgF+lj1osLgQy+5W4oneFZjnXZKO8K2Wo0+/bqzEzahRXm8OdK19JMHktH5VOj
Cu8Ca0TO+LaN67NEsKdBZ4p0Ig9BeFYDCbw+OdAJYeUICoe237aQwPUplK2Jd42ZhUQxosqNjLyN
CkMTvULvKy6y2jpaqgLPzamCA4Z+mek3hXErfNKWXU6kwuHVVo+JvOKDr0hODVcN0Au/lMS99qwY
N64M8Bqh2QkARGarhGnYiTH1SmfM30bvKytE1LhNSUShDTVoqcvWXH4XZ/6pz23tvau9VQ3qOMHx
+TURWwO1CEVtgPUE5dJR60FLcHtdWPY85DKm70N6EszBKDKxWzkqozblO1o4Tamt6zQ1lC9fmmQ0
3oVtWBnRU67qvrTm+G0cBTaVNnl/qHx1RV1rkA8llGDj59ufJF87C3RUIFUK4guQU1Hx8nA1zRjV
PVUR4w7FS6EFRh3JC8HmzI5XRYCyUCuRNCijMXsA3VR+n3ZF7eTCaIrBtkcjWKQsOImZjYZeaQry
DIgpTWf4chxBU6nFGFW1k0VbYfwtNM0MQ80Q/VFXpXghOzvjkS6MMWc4zjxBSZWydkhJDbE5+vlX
m/8EyvvttZl+DOPIsSa4liQZ9R3cUJdjQoWlb0s/axyl/uSAZqMaWm88CMuJB5E/EZRibtu7fm7h
MQAOEqQRJVQksCEuDUqdl0uy0jWOT1dSHaL+4CUmqV7rWtQlzak2wIsFqjV8ZU/8LtpkTyAp0KIt
dqqj7Cp5fftzrveNjOQbAk+onAjAxk5b9ywAjJN44GI5aJwkvauVH5rsQzVbOJFzNpBehA4XegdR
y2O2vy9nMQfelcYpgekMINSXIc/U/m/zzhjClO/AIk7d/GwDZp7yShU2eeOMdo33AcgDwdUIPtKl
5/L1frm0Mw32bMLQbk6Ah4YdOiB7xls0XIXJqh2hELNwpK+9xmQJZxpvc8BQ/jbSmSVf6uQcxaLG
aSTFN2qhP4rgg11Ym5nhIJUt8AiXwVAGhu7L4VSF541oHGid1LQjA6lmXV5I8077+fKAQWzjzAKz
+o1SaCFAzK0DiAso+SA5t6H2/VK+nG1nh9eHRvPEJsCLk1Ag6wADVcvKRgpbJ5aTQ/ekdIjg641W
olUxOCX+/djkr3yfbIbK3cYQ/wTvYy/blSIbULz3nnzAg9H/Hx+y1JCKxyzI9soY2+hp4tyH20du
Zl3xpSoCVBGaP1ftrXRoBDxOitZxacVt6rgNrLYafm4bYVtu/v98/GuFWdi8LPsyH6rWScZD40F2
2Yh93M/yh38nJ71Bjl6H7lQtu+v59Dn/VXw7HC1PjBf8y8xg/xSUIOEBlIDwR7Z8tonbTHFzmlaD
A2i0rrUNKPxvD5QleZgGCgvwqYgoQSfG4rXaVOr4PGkHJCTQ5y69Rg/hU/Pc7+s70KasFDMGjWhw
R33TH61qI+rfinX7C6YTz2xwwiNoBuwXYSDanC6PEOdHXcRV4uBU0JdQEt8Qsl1c1eZtK9fXIYaJ
tkwZHUO4ev+isrOJVOIsycbeHRwh7dcKSCMIeCrS9EVcSshdQxQwoSLGMsE6IP4sT0t6ZqmrU4Wv
q3J0BmM0+420yx89sA/3Rmem1rBDh/GdZ/yGq/Hx9gjn5vHc7vTnZ3aDJGhSnitG59W8W3p5T7ud
XaPznz3N7tnPlsWwFtFJMjqaLq8+210Nbjti3Ef2Eup0Jjq+nD0mRhpKlQMdAywNxmeyCs3sQDfy
Jl2Pq+q1Mj+q9bDibMVBVhrak6XpWtnCiZs5EAjL0WCLagPavuBgLsc60lFNiy4TnX7oIgP4ft3l
XkI+0OUfwluQQUHx0lBd0GQ/ZOJzWdlZ6dtR2h0DF1zySFLmyrhus/04WOKSrtr1dQMM1qQTiOoE
npl/b6qzdSh9EC+JngD4P+D5RjaiCWwUFX8d9zkIWeREsTmFb1CGl5TV7d01bxkxMtgLQMfG5iBU
miFDi+SlUwJj0gF7kdJE5/uVt8mq1wAK1LfNXfs9AFwkCNQB64PYn/VKVOVDbgxD2QlK5UC43AbR
zULEMxNJgmWDRzoNATklRGK2mjCoCWqKmuzUvpXfhS6qtpuR6nSV/MROss8dkdMjUe/2ZWJKsl1D
PFC4E+zAFIx2MZN47Z8uP4bZdaEL/c/IpbIz3PMgJVB2AqivEIUFRtBvqmZNIZf8ND5Drm2o16Kt
NZvbE36dRIWIE2BVqELxU28Am27PaNEN4JSQnULmAPg0JOEePTdqespDUVeabewfxGYb0S0RdHWk
Bo3tkHyCW6r7vP0l15Wqvy/B1QsdF6Sr2awxRwq1UEY0UKpfNAbqW5frh8g7ckZwR4JjAi4SbpUU
h2Inbv2t7IT3yrHcxg/jj+Baoi6+COoa0CttLVEDNEDjwkVyHY+BcYlQFME1XMqg/rx0D1FZiVke
4uuG+qsB/WWt3SfS768M/eiCw7P85fZsXNcoMBvn9pj3DgfmuE5JYK9vV+q22zsaZAJOH87j98LA
pOmivXTysAQ+Icw5IPhXKC8viScxpog40hFivxQdGnf9aHsPaHUjNrpe41VH9a5/AL6vzHRvVzxr
gi0e2rfxXW0PnD3Klljbo3pPlHXK9UYOWenC5laBvCSocX3VXX4pEzLUUVm3qpIQgGRaXSmgCT9u
ibwEdri+9GAF2RBAu+Em0Pp6udKiL/SeWnXEcQcjKkddk/GKeAjQTdb7pS77uiyjhSWK7KWI6LpF
YFpzxLjg9xKmlmPGsobG7iHhWuIExRfZcZN4qJlWZguizWFdB8cBoPCGfxiDhSHPzuuZXSZ0IYMr
NKSqCTzfcxk8pVjx/D9aOzr15Kh0CjqZhEFZd9wQZSNxmqB2RjVat7ReSaRfeP1NzvtqM5+ZYeJ3
FAt9Ret74pCYrEgXK4Y65F8lkrKx1iZWEDf5wpU1c0NOFxVy5lg7EYnty+0iJIULNVueOHH+FpVg
/LeriDygVV3vuGDt95x12zPMjRDqTGjZnDhZIV98aS9TIlUaPYU4XZ/qsvdCxG4Vuo8p2ib7MlkY
3Nx9PAFukYJD8AyR2EtjSYDeVNC1Egc8k4rOjWAtytJUXXBBM9EfQK1/ZN8oF+J1x1zJfsMRtDOL
sqOAXCylYHGOHpL4WSboyZEtBRultzQIxFkdeP9VcFN9RqldaFMPN1rmNOktBNiqBudkk1iLCYXZ
gEGhAvjm8EhGNw0zCaQJxkaMFNlJw3hbF1SHaLPJYX3RoOEroo6uY4OAb8513cwYPyBegL7TiTRe
kp48bZ2TFw2q3o+Q8G6bfRwspcaui/RwG2h8najKp/4+FolQDmMtdRRXOPgPdSIZIjR+y2rtmmDK
/HBNQKMb8hDcQcnWHPhTtdTFNbshz8wz09PLSNhhuyM47dGUWfvgpA7CojArDw1kmE1gI7RBWjgF
cxsTyHOIzqkAzwAXfbkxwUGpduqAS8sVq2qFBFcI3kvoCC6ctenbWXcCbSzc+3hFAlbPuBM1l9AQ
3EmIFZ8Q4VuWrD9oxv7B0+13Tbe/VoF+4A3oOtuqw5mGZe23L9aP/rH/OD02O3BNf/tgqX8Eo9bb
en2/Xr8+/d4/gjfQ3Jme87rbusbufgkyNbcc55/MXJI57dq6GrBb67E2+vCkDrtOLexWOAqAa9ye
n9ko5dwYc2O5iTdWdJBlRwLEPi+3ADyK6klObeGTK2xZtpKTtKX7MN+5IGK/bXzu1jq3zdxak951
FaZYGyl+k5G87EoTXey3bfxpe97aAIx391w+z+telZ0duBZ7e2LsAYEaaJhEEJ2qk56TFVm9Tk0o
7Hjo699WezyPITluLj2R5wJQqoLDDGB8ZITZUx7JjSTFEe4Zb3jP+nU73dOeXo/HoNrxxC7TZGF+
544YaiLgtYL3R0DE7P2ipgU3cSY4hcvrBC1U/kIN4e9twU4ukrTwXQJeGHiDXB5iIApSwLhixbGh
b2hsnkb9RzFl/Uu1VOPHNX/uAqMwFd0KgeJ4XKub+PU50aGY8fC91Ag3d87Pv4TxYXToZXFsp7GS
3eC4UocX2DuAEAvb6W+Rbo2YuejAz+APqYoRJ/qwBX/nqwbdgM9K1/Ry//ppP22o+fOncWNqxt1X
9wqRJj3XkWAGK579MdF4Rfb9LoOE5nNjLNHGzR0oEF4KEB8BmTQSrZfLMRY+TYO8AXcEGDuaYdtK
6yxpF3bV7EyfGWFmgCN1CRmhSnF6+AoKhCWoUBowimYft0/u7O49s8NcEJWKbHFdYzCN10N8S63Q
KFJEw0J8ND9l6HWfLiJ0DExfcZaY4UuaamPbK/+PtPNqjtsKtvUvQhVyeAUmMsyQFCWRekEpIueM
X38+qO71mQFxB2Xfkm3ZZpUaO/Xu3b16rRM8QjwUHtrhIMHvcXsoSxGmxZKAuzbIi6jytRGIQVrP
T1P9NJhAJr/Qk5B/Nno6RUlOZD9u21pcngtbM4cui3BHlWGinzzrfvwphpu8KB2pWgual5wZhK1/
S87c3n81IC7mTWqbrtT9Qj/lkHmHyrGqRGfwi03fPxNM9RQTLevl9sgW7kXWiect17gF/mC2u01Y
mb08VvSTpQ3DvSn5xbYOpP2Y648VWSKYeIIViwtbELFY9LFVKBEmPPH1ulmDiiCHgFNRSniNQjI8
bfV6e1ALy3VlYpYlMIJMhjACfyJFqq0A61VJm4y7JFnTjFnY6Ab9BjwCxOlva7bR4zHw6kjCUFH8
Ahni0y0/9Cu9hGs2pp9fbIqxFg3PKLFRR98YS2McpH4FDr04XyQzVY1Eh0bwdm3C0oc2rge2dx/r
Kfwew6uu88RXBTi+Ito4bq/O0paj2QvgngYfBk+Ha2uylybIhnf6SZAzf9v6GZzVoxnZbuXTOpUE
/r7J/JUD/Ff/fHbFkCY2DGjj6JVkua6NNrnrN1IiMkQIoh8NuJq/hPsv5aZD+rFASKNwzp6N8OT+
5enp/cncvNgDmnEPEppxTmfLMAB29lrssjgRF980m4hEAFQI1wO7x6pf66A3nchskGagEIOgst1q
uWrfnvqlvXQ5C/L1LIQlLCh0w+moRX1SypdQPsbBSoV20QTuBCogzgVrfG2iS/sERiFJP6njufM+
jbRRdebK+V5yIQDM/rExc1qWB5F6UKv4ybH72Uv1TyGrtrdnSp+m4sOGubAxOxO1IpYNmXxaKu6G
uy/Vlje1U7N3eE3zK7LLN/Shmrs3xS53BMGvvzNHmDYWVK42zQuZ8/L7+MLxOeo0BAUO2jTITbq+
3fOvEykpVFXEMF9bB2kk0T5om+f/sr10hYQI9BOAUeanuq3UoR8yg8XWPHUnezF0Ukn2lg/6UW7k
5KzTM7VZmbWFSSNnivgTwD9I0GaTRpweSZ0RGyfN+DzER15AGYpdchb9+wCDdn9jUlenrx+S8+tN
lgzN0JVSYBDG0MIgpkq2iVuq711lditHZumQ/q8piqXXpuJUKwtNE9jPVfkpVNsvai9/NQKptqFD
1xwfLdnd7UmcqxpRhJ5aQEDSgPD6m/O8NunFJjaDxDi91QgGlzyovpDO2cROyDuLbi8nPlc2fFq7
emNuO+dN3qKNrZcHigG3v2TpLBNcobNO1vdjY1OqaUUfq6VxsoQ7QX8Wxd8Wsc9tG4vzCyxFp4Wb
SG4uFSEYkTa0XmacCn8MHWpgT+jJk5rRyCkrT2O4v21ucUio/FDznrSp5vzaAJdGOXBr4wQdnK3R
j5aZ3+vx820j8tKFStWUPDmNMAAIZ57dGHxVCIbGOJWo+vjdfQdrFvf28Kevn8TYbs2dZdIcKT4V
Ohk6dQ9jX+zep2Nlp4dAeOnbyKbOYfeCZw9u9+j5kCch6tU8iWvQ449dCdNm4xABOwXwR9fY9Wbr
+rqsynowTq6fABVXdn593/HQ845yvdEkR6c9w6lk6z+sg8EiqFOvF/XGmQsvO8WEtUMxTlKHArVh
1M8CDG17l2TjSmXzb2Vi7skvTU078CKAKjv6BIQQU43T7np+aRTLB/j8SVfQogSK7CU99shAW0QC
Z8KA3o4cD+L3kd7F2H7y9r+9rf0QMAu2bzn+3fNz41j/IcozgH2A6AR7JM6vTRLoqRbDIHIKRv2V
IOhVL43CcXtZXDlvf8OrD9NBsI8sC+hRJAKvp8NHmA0qRwsfzU0VHyO73Ui7YVvZZ8pYB2lzDuzf
rf0zth+yYw7JGyQRVH2lLb7OZuC3T8rf98Wtr5m9rKSJsjr3+JpYH2y12Vhwff4Sur1W7930Xk9O
oV85ik7OzqI/B2El4PfIr1THIduqnQzLbL+DZAmVJWDZwr2lHMEtb3L9fqgOSnhvhjynI6euIwiC
3yT/LukDu4nOVbOrBKiBef06ummLpwBVMzWpNp2O2IN31PLB0du1wTKzt8Y6hTUXG1EIYQQfewOv
0NJsCFEvrZu3p3PJ71Aqpl49venIz15bqKIo54x75snon+oRzs7g1VRgQGxWrqiljA1NW5C6T+Ah
ABizM0XRwgv8lGUrOTeZ/QYn08YgNqImZ3MrQYth0funO2ymFwQrtr9/mvbPn6qt/1VUqLeO+HMK
fwbb3D5HGzIR9iZ01gooCxkCtGBQ0ZjUenRFn70020KuDcUPzZPifReH72lfwWj2vUi/W1qxVc1k
5bb8SMaBK720N4tKwqIvlDrHnmH+EL1HV9kVCOZV3cnwubXzwhYLJ+lsNd5Y90HYOVa/c9OjT1Co
D8+1HMFD0zuxtFUGhQ2IKDyoe7Kmyaeq2MTS+yA5I1qDiWDnxUvcfjHbT5Fra2N0iIS1zorFa2Ga
t6mJA0zIHMrZN13mFVpinuKj2b+7cOr5FJuO6qFFPF099Su11qWUuXFpb+6VjEi3/AJ7LVSpY5Z8
1ayvYuM7+lnLHM96zk08NeQIY7DVo2foC11tXIn05oIJf+Ouy2+Y+yIfooKpG+HUu2fRd9z0EzTj
doDOjLSxrD3dH7L6TATjKMZuTCA67beG+F0MypfSR9fJtaXVrt1py8xdBnVbqJEoFwFEnl2TteiL
ZRCxpTrW/6QUZICyn3nu6Ppd7B2KcMV/LLShTHV2SqhE78ggyrMtXCCRIWRebp5Qg1CqrfakgT07
ef174dRJZY/wf2TH2z5rqZB4aXNeAyfLnru6lzHtIKCh8Nn5Tn8QtpD32E+m/TXFT0CHtkHg8kQj
9iZZqY1/bFvk2F6MeZ6PGPSi8qvJvtbv6kq/b/Me5GWLWt5Gr/b+UDl1dYYoN0nvVXlTZWuNoZOv
/LjG/8z5XyTKxbXQ9F5Yax32Cyu/U4Q3U3EM8Sgq9E/6/soeX9xPRL5IhFEfpLpwfUGEqq8Nplty
rAfJhj3KsapNTEQaGveC/iQrhROtFYuWXcmFzdm1B3E1NKsAd0+KslX3nYFeNZNLIRjkg63XX/PP
kvvn9p5aivKpvfM8hFGIvojZME0tLGCO7cxToImbOn0TQeNk0ettI4vrRq4WrmLYKwE5XM/lUDaS
mpWmcQrDxAnkg9vFG8Pd1mrlCGvCmn9fzh82CXsExnQydLx6r43pQgtevcIR0P29CY/hUUQWnQNp
e7ZKlcizXy3uYR8WKKpw40awf1AFO+gPT9lDt3mfMFKunRwfPnf2r9hJCeUgR6GKIu8+/7o9K4s7
jLcciQcm5sN72Rd0uUo7HLnmpyfTZQcP0X3UbHiF7KKh/xaVBRTub7eNLt30yJKAMgYOCiJjFo6I
UtZQD8eoWSl2GhGNPCT7xoJ6LSMmkVaed4u768LabC2KuozCQmND67jEXP6hyr8GXmu3h7T4hiSe
oL0RNVP28WwPD1YSpbLg4/qFL0lT2bH+o62OTffqeW9xfYhruwHYJwbcRo9hekqkQ68ZkH9kYEF+
hNbjMBEFNNBQDfm2VPKvtVfvy2Cfm/u8O9z+1oWTQIQA6w9s43Cg/E2+XniwSFVGv4Me/uRVA8z5
76r7QuegHXVPZbhGeLXQiwAcDzg54DxKS9b8pRRZxpBZ8eTCCPSJS4qD7+9H4zCUqh0i9Zoa9lhH
m4gkXWv3I/9ThhL4VetWjv+iX5uwgXCWSSTZ5nrBnjTWRS605knytr62zbJ98tKUjkZiwQcaLb1U
a9fz0ja/tDiLBoxE9cLQn9xawFvdG4V3L422mVvT4/WzjLq3jpDk9tKumZydrMbNmjAeMDlE0XZU
ievr1z4+Z3Qpe3G3VQVtpVNvzeD084u9lDC8sWr7yeCde5dUwUPk/iq8F8QaNmnQHm4Pb8lbTRKJ
OFbuxA+VSq2Rlaokg3NKECoRynvJPHSCrYNihEDXfGuElQBrMbdHB/bEojY17f2Ngy+G15VdCnoC
nJoMRMa863k1eYf8SdnBHGh/U7eFrd9NNQnJfo0gT2rt18oZDZ6+2zReWdppt8yuFJMUlcWw6W+F
sOV6piWvHRAcJz/MRt4a3g85rw61YdpZt8bNtOQfLi3N1jQW8hiuDSzF7rdaLO3pLSSZzSaOyI4J
K0u6OCwVnVa697j85zPstb6HqrFvnCg+EUGFO1VGpkXPHElcyw3/BTp9mMK/LRrgTyhpTjfFxWpG
eTt6RREYE/okCI80AozGUc9+jptWeI/6beTnm+gzigz1j0F6CKrBgQcCOExzVPrXQd/L0VpFcskr
oacI9I1cEk55js0qIqtMhYTkcdKhtTt+LqUX1dz6+rdcSI5G9qR42RdF+Xr7GC0u8IXR2estorag
9ylGW3yu0P8Gubips98NfSLUL1duximu+jDpXIgUXLnxyRxfT7ooKHoaoKxxEoNEduIYBKEQF2uc
H4vb6MLK7HQ0YxCL7ZiTkJPuhoRKHNWgli74Di3vYQ0wsfTugheGe22S3wTpObvsOwUyQK5u0mBv
tbj5MaLi7UK6Ez6YL96XeAVhtDg0po4zwgsfTYDrCRylIozTsCKtH76bNU5c/VFVX2VhDdSytFA6
ERnAmakX+kOAbASx0iaDcerN12A8mfVKqLm06yaE7d94GMX52ThKo3VruiOME1zMtla895BAWOmX
AumfTvt+e4dPLmq+6eizmaaLVpwPLfGF0oVhSJsbHaHbUS7tTP4Uj9RgnivS12ueeSm9BnT0H2v6
rOhEPSSWwU8bp7Qyj0r2KGYwS4XvpXCU0u8+pFquU2p4Nj++D2N/k5cSHD/jXR+XWwTZ7TH62lfo
xVdH0/9i9IntWme3e/YzBFQcAbb7niR3cB+hliIepzbgsbqDd+II17nZcnBfaBGGHcROBTpH0gdI
rJvBFpIXwwtsedjcntmFK/hqrLOcJdTPbgD5hXGqZP+lq/emLjhA4umkuqflpzvW0lrJaWlfIs1J
nyepS/zIbHY7okckr1jLxAidMBUfTSE/3h7U0hFDuIGGOU41iZRp0BcXg+U2zQBNpXGKMlW121i2
HEOBCEBMyCjlnmesXHrK5CA+7E+LwitKAxB9ztFQhuhHSVO7xunxTbM3YF2AYn6ZMvxv3x5/hJsf
qHLbb/zTsylJO1NeX+XXXo+d9vPtoS+0fBKg0zPFY4zCM7ze12P3/Y5uc5lPUfut0tiJsUn0+8g/
6M1RHI9tHzndqa5g+r4TAbuNPu+WHbE7LIn1Gn3HEgj86rEw+xbLDBRPMgvzJBQHvQ4OQrHVeZwM
LxnsrtaefEca/nEVp+R99RsykWGtUr2UXbr6gtk9Ukg9Ql0DzxU//pYZu6pqjm0AX5y2MzS77Z6n
3o/xdx5HdpId+zU0xtIrkk58k/5I0odsyFmEYjZxK2RtbUKGTT9zKe+aZPykgrup40+hcpbdRxTi
vfBnnfzRlNewOw4/R1jYNaqN4bsYDE6f25JS2aWMVCyBoST/qt+TT/2aTvPSs47aFyVvSlOiDtjy
etc0qoCeVlGZJ9d64x3rJe6mpdXQTMtHbUgcU41sK7xPasd/UqzUyd3DMG7on9lIa3O24B4sOAYM
asSETxQOrr+k9aQkyDuJh/cIFUl6F6/pPSzd9ljgT4YMwYIBeLYrfU/Jcr1CFLY29w2qtAehfpa0
x4lPpnjOddUuqvtgjQFiWumZh7gyOtuIXRNUhZuq5slKXzXrx1ToqpXdytlfcEPWlAyDyAo1JVCZ
13PHLmlzMxPIBIghIOUE5nk1UQvQCdnnFPfktH4f7npAx9R8+/AATWP5KIaN+awbgm5LufUfsqs4
I+C7LKgBB8bs7VHJRZpINatZC49SsXefBO0+JoWfvNwe+kKAQB4QSKNBNgA6o9n0VnURqkXE9EYk
hUTifjm6b6oDJQuPaM5fyz4srealudmwBikb3Ar1KsjvH2v5ex48atBx//8NaXYkLSHKm3FgSGFD
9h/Br3wnlYotF1vjIfwP8TYN5iyTpEw8S+Js55hyHUeNmlmnhHbiSHpVGgqEwlsjr22IpX7CK0sz
l6hCb5VFaQo7jpx/jekBGlAyLdV95e6MrrrPLNsovlcNT7lNvQZaXnRzKA8ZuGMyOWDkrg+IlCmV
1QSFdZL36riPoqcY8QC3cRT5HEkWlb2j1rzU1l2uvAow+oafFRqt1/Q+J/8ydwWTgyNvLYuQic4W
Vh1UJai0yjq19PTXEHqMGmXy0nMqcyWbsxCiAzQA7KkRNcPoO7OUZnJQh6Ng0ZCUbjTvYUgauw6P
UvBsdl9u79alE/G/pj6wEaYoIfRW67mnRLyrXAgKaBkHGHDbyEJwg1+TyTrSr0lv+BxUl7lBOAgh
myeIPxXaJo0drXmTKh4EwaPXHWOQCMGxS74ZApCdYmvBi9jswb/VwsFYgYx8XEVSHBJRFr9xkcwT
HTFAu7rVOTFxLr5nUvEGyAU1GqPbxUq19uheyCvQ4U3/L8nOSWf4b2LrIqIVCwnEZSexkpLmwC6V
l1PSVSNEN4PcGeKdaKv59vZsf1xSbNJqwwsSfWP5L0bzwmYXkevv69A91USGXr1rkIbtVuBBywO7
MDK77qtaHsTA9N1TFf8Jwxdrl6Y2hJk6csY/BUXcpOPau/jjVYGWAqo2MEdQtDDnU0kj/SC6lFBO
vgIE133PAv1Ueuq+9X/F6QO4lH8/i9OqQf8EnPADBUur5j6kD6F1EunTHMa74igW4VoRdXozXbsU
xnRhZOZUKwUWhFLxrZOqNVtJechQaTAsWr/kfRo+99ZX3f01CPnKmV+IpDDLfaGjkEwyc14kSbmP
q2jkDHTpKZPDOxdRNzQx7PLYTDAhY9f57b70gs0qBnnhaXFtenZhWUlWW6ZQWqeSMmYffX7u0as7
9BsUodxwn27MX1YNcUC7M7KtoL3eXtP/x8BJIwMMYNxzP2SoiADE/jTfUtrYafc7BNH0qMiHdOQ2
G0l2Oornfa5GdWU3LRAjkKWSgISqMANyU8+yLrqW12WQcnkgH/PyCkERWOefhqOjeiM4PRVJRO62
nv1ttPlPUtj78mUz3FsbsFaoJQJx392eiqXTdPk9s/MbFomCTjbfo3/WOug/PUfWty3JT0l+V1f5
cKbRzfe5CmM1HPUAMohzr+9vLwB+pps1h8lEZyHgQRRo+0J861xrV5Y+ssU7V8VZSaZTutSj0OVV
Ho1+5HmnVQ7i0GLzSyx3RkzuCLrLam+s0RZM++7jF0KJTF8uohTidG1cOE1TUiJP90frhBL2ky/4
SBuX3svtOf94rbMHFLwvXP1Ag+cKlZkU11U3cBlYUEtXMH2E/UuVIUXL23aV6HhxgaksTjUauiGN
WchEw39mokDDQasUJ5KOvAg9ALWmmdmVnNoh/dyKcBajfSD0tiD3jqnvs3ykZSraVqZhq+arh+jy
7RlYuHzpOlMsaJFoBgXGej3Lalz6qhG4XIfA3LR7l8SahPJFVa8ctzU7s2dFI5fVWIgEUEKjPlZB
eqBN8E7l6Rau9G2sGZo9KILSh362xNDQbzXLrpO97ztrWJvFvXkxa7NwMJCyJLcq7lq9jb6bfgTG
B32W2yuzeKFfLI02S++pPFkgyWcko+u4oOzUvce++fzTCDde8zQYu9v2FmgaOAwmTQj8Rkg4xw9p
RijG0pC4p8gWPokAH/3XfjOBM16hQK/Jshl7HYawB+Pu1EJUc9v60kmEsW7qalJhR/kLrro47bHa
qxNOzz0Zmm+nxH50jSrpV7ECq9yutIkthWOXtmaelv55SWiTlHCs2xvqtyJ5LrQVE0tnfeK/M4j3
wBPMgfNB5cYulRD3hGS9ARVwKNlNf+8qR0m509dWbtptc09JswqWqLwg1j3bjXqR0gw1VsDKEvGB
4MShc2Uj+MJvnUR4acoPcvez7FZeRCtG5xSxNZLeuT7k7qkZUlDLpEWt+1Lk5Qc7dj3GdEAbYMxl
fy3oXLSL8CH5YejM6Qe6dlguRyKLytIFQKTe1TkH3B4Hx5U21Z229r5c3CgXtmaXZKOmeRKKTKyX
/smjV1P9VQj/JeCkvvvPeGYOOHErT1BDxqPpwHrv5GO5RXupH76F0SPkk5mnrXj8hbwBz74LizNX
rCg1tKAyFnW3P7f1owq2RTQ9qimPXvaSk1OGYleXHvou2ZWyf7h90BcSyZN5GMDgAZ/gJrPdmiV6
Pg4J5k0qUbakb4fkRy59V7xnK/8kJQerVmxRsePoLhqUTfofbvwL63+d7oWfGccJBZLXLmgkyS4A
GWm9cTC6TYIGsL5y5y3dErDt8xdkFcRZs60almoaSR7PPkpbKBj4+9szuXgS6IGngxCJeTBL1ydh
wBFojYYbC4jmHKOuNn2gGU7Wuvu23fZvdeYg87RidCHxw/JNfzQtHkzJPGCousIy80Ri9wS1k8El
Cj5KOPTjJkY0Si3eanOX+07gfQvoLNuFmVMUXxtpVTJ0cW4vPmO2iUVqzJHe8RlRo6DhZDf6pzHf
etthp+37DUx3LtgTqP4KZkVY2UNLzt2gs41khWpOkdz1xFdm4PVZgHMfwkMdvaNtBcbYzuPSriQn
09aYOhZPzF8VImOKhcn5XdsLfQN2eZGFBrrh9HryuVWPheWoru5k6UNdB44IS28pRtucWowIsWbz
H66zqcldpv0S0uU5tDnNh1AURpw9TZOOFO6sfE9riltsZPnBzFduliWve2lsFiebctt0mjQZGz9P
HVzlIzJh/8UJXhqRr+fUjMfBSwRcO+GGW5abSP4WK5BxS18DN3GkzjskNBjbTTfu8nST9vHaOZoW
bX5ps3mYTxFZFrg3rz/AbZQq9hPDPYXkLmPVAYCzoQcC1BIJt+S+bndN/MPMH9MAGaNgZwhf/r33
uLA/v7/hEqVTMtZdxDC3ccVjs49fCmcQd7nWfhJ5/AervRhLZxZ4A0cHrBaY7dnCDmIYCq1scW46
fZ9EJ03+OZZfS/dezOK9q3a4LmOD3J5U/yi8cAs156NurWauJyvziSfGJXSAmoIMwOzClWuxzuG8
FnCbdIIMn/zmaBaQjkE66NVQS/atbcAXUCjhKcukT7dnfaE3Y6oJQIiD2CJEP/rsTpDNrqjw6cIp
fJjUFvsdXNqkW1gA9DBO0d48Blsh2crdLnWKw9q7ZelNYRJqkMCmHYF372wJ/KarykhWhWnb63G0
8YNdor602+hs0UC3deWnlfEu5NMwCLks3YAWwnszX9m7RhJHsSycKkN06kLYAnFpBhTpK9t090b+
R7Q6R1k9XQuLfGV29gqUEknNWT3hlMWfeulJbiA1NkyQkTYsFztoLIlbq03przHHL08wwDXwwxI8
JPNktuQHvjLmDXc+jLpSYNMnlYzb2gQ9btf3jQrr6hqL37RhZxsaCSFEV4AnTdIjM1cWcNR6s8Tk
IMBdjjaWj66Hp93DPnG8vZoLF59JzAYZAmTyOmzt1z6rzppODwUu3TYzjyZZCjO4TxLzYOqBIylf
DZhEbxtcPC4TNQ7cJDQMKPOqZx72VTGoMm5aoAxCYQn6ORqUev0YmAltZM/orTuINWylDB48Awpn
cG0qGRyi6k0ov6XeJ9n7rKxFAEsxNCSeE6EuyPaJQO56JnxPC2QlDYVTG6NUJWy1lL8fQgXHxZtP
Su1qaPZetZeTbltka3CQ6dDMV/zS+mwdNMnzmqrxhZPhjoldVcCLtJOe20WrQZS2BsVcXHUYJFTq
JaDV51X+IC5lhGNyrCEF6ods66Q5DEpAmEGHQpyjiySt5uEX7gpa2CAOoLIwJcxmT6+0boSG9RTA
e6CgJ8vNJj1b9S5zz6mb27RJQGVL3syHQTW7l4tzmtxn/coVuThwfSLH1GkAQdHqepGVqIsbIUiF
U6/vzaLeGUWwMSgZc5pL5RdiXSu7fSHwgYgDWUuoOBHpUWchQaXD/92T8UG7WRc3Vk4BJxCkdNMa
2RqByqKfkphcxMo5x6SZrsdW96LrRV6FLXIVDnv5IPhif2yBX23MOHv0LHr2ozjT7rrMHxxf0tcu
4sXZpdbB04UCLgWy6y8QBj8eGl8UTi4714rJGviUrO4bGGPC+t2Pv664kqWbCGsSSkN0t1L2vLY3
Wt3QuwmrWSX3bhhtqj+q7mi1dkbxwdAim+e3uFZtXDqolzZnKxpBH9UoEjaT0tbH3M63Db0c8Q/X
uT24pblEKnoisKZgrM7H1pVtWwuaJZxK3X1Pi2yXx1BmQn0Uf6N5Q629lZLtkj2K4VTeeXty2c2e
nlkkyU0SsXaN4YR1sBfO1V5qZEcsXvvkcHtsS57g0tZsn0RBILrZtE+6frSDBsT9mjtdukAvLczO
eZHWRlrng3D64tfyVneqQNgKgEVvj2Na67nTBizBbUGCk0zd7MTppV5LiUXopRf6Y28evP7VdI95
Af+8VHCBbP3n2wYXhwUKbeJ/p8D2F2p5kerQ1CysJtDCKR2RpBIsp3YRglHEvbgm/7PkuCio03pB
mkNBAe36aBWNlMtpQpCXa186/SE13vy1TsjFG/fSxuwoFTG7sSRxe3Lhr3a31ZfRPBiRwxSmtrEJ
lN/Wb3OtJLcyLmO2zXuzjt2xxaYl/4mbP6Z1ztv324u06IgvxjV3g7oikEjR2d4KPkiM7yUIkJWT
6B7IF5e/va9jucasunSgaJkFOAyejJ7SWUhuFV0dNKbonY24Ezejog32mKZrjBhLdWXiXzDtGgkD
tGJnN3gSuLJX5jngnE1h+w4VRujJjG2+ff+cw3MpHtYsLu33S4PTzy/2e1G5uSspQFqK1IKfedta
P9pSgt3dWjlYi0OD7wVcMFl3MEGzGTRzvzbNQKdUazWbiC6rYPxe3NH1kHaA6PO7qHz0rd3IJTNI
ZODdBz18T8aXlZ2zdLlcfsXs1GmZb42CbwDBSn430DTc1W+l9ZnnB5j33oYOXUQ3ZNNnpz5wXPmB
LxGahzFaQ7wuTftEgojKjy4DUJwdzFiEV7yTe/cEi5CdR8BAw8ditOw2qlc86FIijCTUP6bm147u
jWYSmyMQF/RFTajIwCXcpXp4oI313Fkt6aiXKIVJ3JQeNfWlbFYwNksnB4GIietn0m2aP2arMK+0
NOX9U4mPg+BDJbHiDRaWlIM5ocwmjBkX7PUWbnUjM8wx9c6VBd1Y4OEQuPOib37Bk65aDQIXls7i
GUezKxzwBPYzc3EuVV6jxP45+aPe0Wx9hiTjLtlGj/0LzRTuJw/C2pDO4N3tnTvtiKubEInTSWcD
4JAIVda8AuANcagUreGfoYPvlc2EOlAr9EBsLXjIjV3RrUQrK/b+uuBLxzCMaVdn2JOCFCnLb74c
28JwtqovKCBuyvSuDJ9uj/DDOk4iriT3GJ+lAVefHc1Gqr2sc1Xv3FbxtkjVQ9nt4+i5sNTPrrC5
bevDIk62wA2BiprYwObdSUmR/x9boLCAyuwLaMdqQ9ivYkbWDM0cutknjRdGpndu3KeiU+C5RKk4
ke1ijZBg0RDPLTbkhEOeE0ebZKhKXgzeuW+VTUiPkKk+haN1zOQft6fuo0OZ5o4joHI/IfOnTQf+
YmfEoQj1buf7Zwiayg7ZyXDYkOTYqEl21yvBfRyDbYOLgFYe9oiYfVsd69LevPyC2aROLABZ00f+
GfxF70ZHob2rdMQA1WQTVWgPxslG8n7fHvbS/E6qkxJPTKoX88KRoeRVrFiJfxZ5XMIqoXaQR7nH
1drmsh0Dcn0Ae5yF6ecXs9tWNF1rfe6f1fgger8n4hXIK/x/Tf3LIvI8/8fMzIuFBa2yeo2Z1hu2
eYCaXgQzWlQ5VQEPy9rm/BiwTeYmuDFQBVLZ8/OWF2hC8wrDXD04Ej7sPQw62/VPntlutc+D8BaF
0soZ/wiTm4yiosfbgSfsBwRpOgxFHQ94atjC9sKhew4f/KNfnZS9vlZam3zT3DubukmKfhIGIUN+
vWpFXre9L3U+bMM0qTx4HIRHN/gsyHt/bSNa05vng61pb8BxMkFyZ0vnCZrZDnXrn+/fvhl2tT2f
Jfts2b92u/NxR+/XeXe2X7YvSDDYLy/hZvf7FaJDh3By8/p7+/T67en09TeUhPYDjDp3J+f9tH0a
nZO//fXn+Yt1fL4fnINhN/Yd/Lfvh0/Pv2CZf3Y+PTvbu5UFWnL4Ux7l/w5k5vDjjMY/YxqId1Kf
ars8qPa4ljCZJv7WZE2u5OI4RcoYKG3WY8MLiX30RifQ89aCgr9B1EczXM3E7QDE5y28UCTqZQQd
6VnSQlvPvrdqYPsR6LvhJ+rQoxo4ctLv23xLXq7oDvVYOjCIOmL0WuovKQI8nZDREKZswHztbzuu
yRne+rTZ1qQFBryVUOK47pBO+r4CxVicX7g7eS6reMZ5uk8X+jgIpdE/RxD2RTHd/SsR+5IB2lYR
lZ0CPG7s6wVsukhtu8ziZMUarr3AVflDWWxuT9KC150kP4kEEN0hRp09WvUsAt7umgR1L/aT5sgr
QfjS/rj68+f5GDcgn1dPfz5dp6OfQPMvbY36TMHANg6/c+PVlDZ68EVIYqi+7V7d5IMd5UdR+uPH
MVHDf4CKUjG7HLJ8PbFt3WiFOTCxbZuoZzPXpKPidivd5kuOnxoElQjGB0eANbPit2kbUOTiqo58
moegCDwgHhsqzwhkRzavrrVu+o8Q5WlcFxZnKaPOUIxYcrE4/gSObL+am9cf56fIiZzKeRPogeWZ
Z9d3Xx/et72z/WU6d/b3g9KvnLqPvZezz5gdO4hM6shXXP+sRA+iiVYFLZgjicyp3lTEOtjwR3UI
N7HR2EZj3kuKv++RspDuBfNXLWWONvzI5Xffe+16GjX3bbhpNKi6/MDBS+CBVoLvhQvsatZmxyxM
uq71dIENWsA9KG5CoIQNbB1W/DWLC3rIs+3tE7fg/K8MzuKcKPEqMVGZH0p8T77lbirx3nL9jZCt
bMGFYBFD6JFTcYIZY85qp3SVHPhNhFSc+F60QDLTjSLBJ1dtEgUpNO1dG99uD+1vvXLmcqeIg84c
nry0Ps28iaqXaVhmcXBWyjfJxLNLNXrYvryXBYjCXesIPdnWEvqjHnxWBcFp6qdRBhjUrXEzLThP
2rwkGr2mohDAo+szXgWlWGUeY+8NyYdGcoAyMsn/NcPLtNUvrMz2Tp2KQ1ojbXVuw2/qPtT2jf+l
TrdQZt+e16WVhEoCa/SxQFszixeChjdJ3QzhuR7p8jpl3p3bphBntj/SxLct+k0d3j23bS6di0ub
s/jB1d1ASARsWsSPNL1u1a3XPGa+5iDK8O9NgbClNw9BQFqhpxNzEaroxRDwQszCs1Q77aQ5vgWp
WahPbv0orKaFFt2kJpPHgEWLqqw+G1jbthJEBTXWEnErIOHYhlNtsHsV8r3rSY9Bi/YqSrr6s+Dv
CjAWJZ1RVvDah//D2Zn1xo0sWfgXEeC+vJKsKq2UJVty2y+EV+77zl8/HzXAjIpFFNH90Bfd14Cj
MpkZGcuJc9jyYfCq/s8gKL+yn+pD0zj1+AOF3yr62tFoHAl+4uY21G8MeG/a21j+Hqt79Dtb/gOQ
IPtF1E3qsPIfkT53sxBX8VM0tycaYQDZ9Owhk+Cq3Ovgb90iKHUkjhxz9CCPzj+M30ZJKlhp/CRH
vykwx3tl+q1zrdOyBSH4XiZb/f1NFU2alfApLAJToZ9v4/mxSh/QHrLBJA4tEhTtv9ae5BZRTmLY
nv40Ac/qXY6NBnYv5J2ecp2RIaW34/iOwujO7dncuQ9WVm+xSkZET2hg5/TYsrPW/E2lfk/sb3P7
PhhZOTk2Ldclq4ufxOLvmD1qlivlb6J5E+qJbRbf4r3p661YEerjdzgHsP/3/OzDPZUGZSKcY+uk
wA2Th1SMbUOF+Sjf46TdOuIfDa0W1o5ag9AkhmTjs6g1B8ng/X+KjOaYq+5137NpijYUcdNSQl1j
FZkSHiNhbrhNbe3K/YvV0egVHKt+i4U/101tpeXwgQHeUxZNccrf59dJhMQPxU5yJTnQPmVTfmPW
or1oAfnJdEj82VU0iI0dU3iNoj0c98a3w7ZBjkZMsFCEnttWU3VIBRnbvfJSljc5QgO49D2F8I3d
PLOy8k16MAoWlfzwqTOlwi5Bnurxg4Jg9TjrL4l6u7Ohy49ehRsQ2YDqp5fNcNpapGySIzWlsh49
dbEs3vtJWrliakByX+bdIRDT9KANw3wapQoy3dLw740mih9D3fCPjFbltDmL4m0ayDxbo4t2TtbG
7UQkieI/PnrJr1aOBnk3yScUJvyyglMD0QVl9d+tmtljxii44rtS035HTv3H9U3Z2pN3qiYe7wVG
vv4EAnrm6shjOozllyTJPucQwinKXhS7ld9AhL4wzi3QLmVdJtfkJmhjI0mfIOeZTlDrV3Y3x2iO
Bp4AiEBuAwK+wkb1qCPyLPeUbzeWiewhd+h/qbbWr2CvyEpWZX36VMN1n4yO/m1GsPr6Vl52kfVF
W/H/jazep2Q2DKG1uvRpmOxqguZdFWw4Rys7/lG4cIcdw8N1ixv3B4NM2DJrCT3jupoSi3nk+8zD
PNW1mRw4LOJjY0oWkLk8/MeQmupToGZ73KJro5QnQR8uVNuAT3gcV24p1EU/i6C9eBrkHhzvyQg8
DRBapRunWNmpmlzU0BdjjK9A2MQw/QItPfdDihDqc6tgLBC/lR3c15JgyyWK9rDbmE+W4fbStw6B
qky0fUNyEn2nKbc+N4t9DeUPHVIgVaZ4c25/1H1rzGs/fVL81KaaPQITSbT/YmRhX+EzQia/Bm9k
ND+sBMT4U601tq59HevWFnYFVzeX8sHK6pUMZuQsxCTKnib6NwP7VyzcHRB3Xz+TF0ndsmX8A/R8
ST74fKstU4cmHlopfUoS6diYiA2G+SsDTqp/I90Z0knU8lspM4+q0KIU0sB4hxT13lVcpyPvPwLW
Q3CFC4PoGg0uSbXQdyZbCoLRdFvfhWXLaR3Q77Zw9/n377/Z0wCy4/rSt27GoqRAeLpQTqw7yLRV
g8xMOSxFG77ANEehk/PpH6X0UIh7iJ/Nq7Go55A3U7znOTvfZyORQ1GplyXOKHWUbk94RdFvaZKn
FCWaZLyNrNGuyElmJBbK8G8Gz/F/WLFM2rwwlwDVWv0GxFj8qkYT50nkDXHMgWc1IDw6TAazx37Z
+HZajNHNdaMXU0J8XNQ0SPyo6jNZvG6SwAQx+4OJVQ02FsH/Xsw38lh8S2XHGuD2gPV/cGH0VKyf
opa59tSimkGLW9F2KiYX33tpowN+WiQhTXKs5c8/BLhiV/hpCFb12VQE8SD6oqOjGOrM0xxQoNIg
wiyy5nR98cst/RjDQOZMSAZ6ldeaUs37nO0Hm4IWCmOiWNFz0U6h24SyBK5enncelsvDtZiBe4/3
UoH2Yw3jUeuFkEvFDMQt7fCnLStHmaRj3kZHvYSmYPhatfdh1MOO6UWV16btjk+8qAS/L/TDL1h7
XhBt2tCa0bOewlSTusJ03ycPmlp+oxvW9ZJNezEdM/SGfo0MNTDXe9eVkJ3pdis/Cv4N4zXK3m9a
0rCzzX8vO/DSEp8ZoLNXx72cIZjPOj74kEnFbVTEwylJJelO8RnQroJasee4kQC1Si283pr+mJRF
67ZNJB9FlFE/qaG5zOq27XA3t9JsW4mfOkKJKKbI4+2WWfsWaupPoUMdvrKi+BCGFMOuH6B1ZL8Q
1PD76S/iNDR5/WURg63SSU/bx07yu0Ouirrb8wKd4jFGNgIN2dvr9i5u67tBAGG4YUaRODfnt0Sb
w1AQ2qp9DGlf5dmL2b7IREd9/dLXo2303+tBuhXy4eR/bW6H8L7TfuK+5tDYeZje60Ifv97yQ+AB
gYxDopeG7zj/IYHV5+ZQNO0j0h63gXTXDl+R/UH5uwqdIIgOagWln39v9WhzC+ir9J+C8OB/Sruf
gdYfy+AxV/Wbov7G7GHI/xEwx9M3T9ObLkinYY/w82Jg/v3Xov3JjyFTgUvo/NeOETW7Nh3bR0o6
d2NhW50KdbJhTykii+2XIOnQ1v2jM3RCefhOyedD02ou2huZfjuUd1m9kKx7YaM5OayymvVZm8aF
03QH/vKe8a53lVmFd4AWgf1aA0es6xbG17R7TI2snO160MrnXFpEeeU57MBQBWKkummtp5bdBUZ4
L09p5NvViKi7GNHpNhmZhbZQreXoS1UCo7b1TjXv4sof80OX1ZIXJx0znpUf56CiBDP7NccB8PUy
6OJfVaUNATzZdfk4klB8D5NapHgr1/HoqnlrzsdcSRQQAnO2R8a2jjGWL6RS7+K1ZyaHGcrzL6Sq
EbRTGlXHBvbS0o9crf+bS9/bcIJM5MHcm5RYvzbv5uBSUZnRZC733WV/8PzSPHV6YGAOuJZfcVLd
o823vn5bL9YExzkPIeN5oHpxFKsgUZdGqKjDQngMIv8xS31OX31naPN9IjyqSUvu5Etfr5u8cEiY
pKMoEX1CC4FQ1vk2hnOg1HR0hUc9vqPXezu0jyMpYqS+Xrezfjl5qxU+yLIyA6TDWkxP6oK+Tzg5
XuLY5o5vuVwD9SBmwojHcKpk8Odr6EarMvSJTEiYazs165u6ukMX6tCX007ws47il2f5o6VVgzQr
h7xuUj3wZnN2ZGEWbWFofwutudPnujhtKzsr95M2VR/QKcKO2j0QaLplHtxrQcYocPwrrffaB8vL
eeZFcHAEkQvZH9EdbFXnGziVamIEJRtYPhDMPI6+C7eK9kpu0EvH6+fg8oifm1r+/MM96pVC6cIO
U2Hq3w0vSnXwu8ck+06ER/Swc7j3jK0iBkEqDJW2JduYR3cmYiNw4dtlpjFUDRasmW1ITK8vb+PD
fdzJdYVSD7oZMjYsqtnnKKFDYvruDP0Bw7dh8Pe6rY1jf2ZrdRh7vRPUpLQCTwSYEQ2O2j/kZBqT
vpNYbRz6MzurwzhGjdGrKXbm4hvoAJiv5aNU7pyLi/INV+vMysoREUuPcCpgZRC+Rrr5tfezt9yX
7+Uv6XOlukIQvcg5M3Da3KGAuDOXfumdzo2vHO9clJZSSz6n0ni1hj9T9i9zlffFLcBfRvuIXN8p
Gz+cer3w/SGbhcBLLagbRkmLPne6PDiBVJfHvioLr+rGvSry1neDVABUA3BLeEtXbrHPhHkaojb0
hlQc7Bhk+11mTDlPsrhnasuBUD5ZgjsqKHS7zm+1rtcRSUETeq1axcIBbgqi2aLJwP2STH1Kmyyo
4ZesivFUzVV38MWg3+MQ3LgOS7aEgDODbyqj9+e/IUtxLcEUJV4wDNE/SmSB1+/84SCNreBMZd3s
NEIviqp8VOR5LeB7TP3Qe1gtujBSax6tNvHGHtk92Yf7kdIm+ohBPRySOTnFvu90euTJkK5dv/rb
tgHVMeVBpADq6HyxVTOp2qxJiQe/cfoWW4V4mpQK9TdLSZwR9DdcEZJwqCzhn1YaBreqimDnLdxw
roTxVCOpmqNksu7NtUYZy8KoJF5h9VV2HOdZ+9z0NTgg0wqL6hjqqpg6Sl7lketHSbg3wbNln2cS
DRF+BpOVq+/dGn4u6Pkce+KkoNkWV+lJ65r+VZQDhlDIz+/FUGhPhp7Je2M2G0eN4Rd6ukvEDaHW
6mZVszhJSddlcMRLwVMBg9vJamvfzQvz2NeVerr+tbfMkfVyueA2gIB8ddCmuJMbo65yL5hz2MhI
Z4uscypcMfNFe/qsFxVEjjUzlGiR8n2Wccpl3z/4qrwXzXoI58KTW9M1gs4eUv3Wj6KbRH7MgtmB
VmgQTLuTdCeThCeVXnOTKfedsfckbHxgpDOYLlokTsiRVrucNGEbqnpVehUVptKAVCAsTlZi3pX1
2Dlx3L3IQnS4vtUXbT9W/85iAfvLQvG+riLGS2WgkbvKqwvzpg9+CNVzlX01/CcLWV8QA1rc3kTT
50DeY+Hf8Nbg4Q3q3TJfGhbU8203p4KxcymvPEnN/7ZGcIi1gcnSON15aLfsgKRYOhYwNQG4Obcz
JH7S+6ZVekmCh1TTTLf1Nz/V9B07y9+ziimpNiycIFwRhdHcczsxDWe0ZovKm5rokNVMklOX04bo
qKZfFG0nXt54v00qHMw6oykMYGC5QR/ObBB1vsA8NaWwICueJSHPTwEMmDuB0NaSKP9Zy81nInKd
wxSg3H3DimqvVBwYmG/MSTpVcfDYN6+DuIcQ3LiHnMBFZpvndHnGV2vioArWYCGbhw5719gCY/F3
U0cO2D5pp+ygl9/9+SFH+jUzvsfW3nG8XCvZICQItJiWq7AenxDFoZh0JS69tGeGOvguKgE1yFse
A9eKFPv6rbv8fOfGVq9ZlxTClJRJ6eUtyi81EP894qGLuT4GkhYuVF5MSHj5gisTQh21mdGbiYc8
3LG4k+7hWfqj3TROAeQS5Hlvo7xd7XXrlm90fgkWq/QjVCboyH1Xnjsx9QFBC6xKYnoYoZBKGPqK
G/8hM8rn63t4ea/PTa3i5w5Ry0WJMIE8r4kj1zReknQPzbRnYxUmC3Us1FCKpgxD5szU92WUwumf
ma5etO3b9fVsHMCzrVt9MFo5Q1aKVuJlQWXPxW2VcgDNe1EpnNnc4cDas7W6apTbtTwy+Ezic6Ef
tfGt/YnYrpNmewOVG1nO+VdafskHR6UBrSjjDEtMNhazM8LnYqXUFycl/ByGtVsKn7P4YaCJHQBR
G6S9oGlzpbyqQEwBWyrK6gtard+FNB84kEPu5EH9NW6GoziFdhqQ9Bev17/hZVpAOYvXjHNHeYEh
0fPVtsY066OYpF5aof/52JUnNXFb7UZIHv3mWRV/Xze3ubsf7a3yfSOViynTsAfNqS0ecvfp5Vdp
z4cMxqUdU0tyvb7ZH0ypq+BEnpvUqhOGyNrgIBb3Wfh3bJFznRxIrpmNZqSztS3Kw+XY75je+oQU
CcHFLR+Q6bbzTU3qyVRmBQR+PQpuZAeqZ5rUPPNfyd7s/6bT/GhqdS/CpDLUusDUOH+dmQiQUOOV
+6NfoA1/UyTTSTHcYB5gNC5h5qmcyD/qzWg3qDVf3+4LFcPFfX/8Jat7E/rq3Gl6gee5rbzh0LtQ
PLbucOhe8icgWt+Cx+FTe4BXHDm/pLSdfHRA8V//EZun+cPGr04z8j5VgIJv6qnBP7wf8z8wvEE3
1X3Jfon5TkFiz9bqJPsp0dlglqlnBKc8LBkmAc5yrCo7+w3HrNbvsZlc9omWDV7GgkB6MBu2Zg9b
qFV8yehSbxaO87Fh/kD4mYEVzOYbaX4Rut/KXT8/Rjo6v5k714epO+p7ZciNrBaPRC4JGEpbitKr
ilaDkPwU6+xwVsFbcxrvs38YQs3oV/yeRzvYq+lv28M9oTyFl+I2nV+lWhCSzGjTDHmKWpFskv0x
sPMYGQkniHtpKTQZVUuXrCv+ZnQ9UOASRVC8VW1U/+G5Y/KEsHFJqS8GKpt4HFux4oBranMUsxuZ
Oz2l91nxNKbjzkHeesY/2lpdpkqMaWXg7TyaRUHzmgqfBGunMbXchbV7pNYAOmCJOvik5zubKHrZ
dQ2e2EoGF+1xyg9uaEKVBjPb+M2M9wpQW/YgS2X/oOCDxnIVaOmtqM55X6WePz8Gi+zmH12/Dfr7
Sf8+WDfX/cDmM4PchwG1ugI0fZ2YRmFkFpMoYKx5m2I7Q8sb+rK4H6G1lmwR2FmgO0KlHeT517RX
qtxaKSSLCj0/+Lwpi5/vbKHUeRT2SeYJIuTnWfgoBMfMQE6ySxzBPKCkfX21W/aWZBHIA2GDtsby
1IGiRKM0MkQdiXeacA+2x/H9l0B1jRzemQ7WnusGt1wf7EPLPWBr0R85X6Ca9mLVZWrGI17qsd36
z3+mkH9/C5ovgbKHodlanrkIc3B2yB/XI7Gj0c3wpVgZfs+3Awh79ACaj9zRIiod+eci9HdS1Qto
Bd+O+ifa83BUMoq5HuIz0gB8VCPk3jwDr6BA2RWKN1WvSnffKl96a3hOTf9xUOxSUw7MrDjyQ0Az
HHRhOfcMPmvuHP0Sorvu6/V9f4csre4s8xzMH4GAXTgcVnfWCsrZD/y08Mw8vo167b5uq5+KVf7W
AD9DKjlw4DRm2dVGPFWC7NQkoqEdhISvkloc/Vp3xHr+JMQnatw7v20j6FENsFYUguDA4qKfHwpF
rwdFH4XCM/Q/oz89zXJsm+hTFLMbCC85dCz1sz4nbteH9ujfqGbnCFSfhf529hH8oP59/Qct9tZ7
hbISXVMNJCb7df574qxWfWEIMs83fUdTGY1VjfwxGmLZLYPP121trv2DrZW7rvtc1P1ZXWIBV+hO
NEKdio1vUjcz9nit99a1unxZEKUm5UyeBiU8KAwCy58FsT3mw062uvX0cvwZeAMeSBF1PdgTUzMy
Cws3Vg/I7yRqCZCiQO8SXp1EdLpEdMNUOc6M2hnZ3pz/xvuHbRRAAUjSLlh3CmBPmOKsjzIv6Gqn
iIzbZKpfrV1WsAsY13LTTZGuNPUbCw6tlauWkl4wGr/JPAUge92MBzEaHrrgc2f8TAPLbXV71lV3
8KOboBl+qOpruistuNzZ9TmFOU5csN+MJRurZKHqamWe/Rz3pqupI5sFioeW/uf6Ad16EGkcLwzS
YHt04CjntwGgTBJqNQuN8r9mGtxmYXbQRv33lI93GlhXIzIcLcgftEF7NEW36Ub3+i/YOrY8iDyK
wAHVCypauew1tUqrjGk7rLVgdRBYCpgZaoJpx39vHR7OLHQNy7Awrabztcq5wsca2gXcI0q22VkC
HMuWfJD8aa8Uv2nq/ZVAP5ry0TocZjpFZyh0MZUfxgD12alpHiKKBjvuddvQ8gWRFIZldrUmMtmq
jYyB76eoMCW/RgPY5GSnX7ZlhKEdAJsM4EOFucqYFab3ssIikBDgHD30hvx7qAvR1lt9D721dejp
JsuUucFAg14//0R+VpRi6RNB1MJAsei5iMadDduIUbTlVjOIL6KFtpYy1vretMaqyL167gv/Lhtb
+jA+zZtTKUytfxsKCrmy4E9W7Ap0EE88VGJ2uH7oNzaUSjTtCoSulibg6tbBYj3VYdvnILReVJOq
ZmdbSBVfN7IVFUAESdtaArtnUTo638ysSENTp33oRZn71Tr09h9ItJ1P3uvXA7P/9ltnQyWx87pu
1b4/Gl1XV6zSzNQ4w2jS1C58+GiQjOgjTUVzqOPb1nLGHi6yg6/elMlbHd0JEBZfX/dGXAgli0wW
CrxYFteb2xcpk0xKknsg2vSjEYX+oWZUB9JnJrFMpTzWOtJts1LuFd63Xg0AUgxxLgNBwKxXlzGL
xkIO+R+Pl6v8UYntcKsXo+qgizDcRq25nCgpPpVTNDImXenOYIEkiKQ4e2bCUHBSJW+O/34z6LMa
nDI8Hz/s/AyMqDamJcoiXiUk5n1dWNKhIS66k8tKvAsqKzjUQzm5mhqKL9ctb51xhoaURbmIPrO8
/PmHeqkYTj0s1HnpCdp89Mv+Jo+dqRJP161sRFh0jRbMFRtO9rhyTaIVzmM7F4XX+Yeq+iH3N18H
7e9uOXTLDJMCoAhxtBRZVl+Wru3YFGLNNpYJXzGNCR1H8XaYlaeinzWXIsTe0PuGo6KHRJSzpDe4
itXtnbNwzPKkKNFDUu6knDFqiL1S47FQJFdLb/qTiKbP9c3curwfba6RmXmptBAN0bdth89m8BiJ
33vzpUvF24yqXKo8qYhIN/KnGWBqln+pg+JU7tXZN16ApXW2zA3Bn84TcH5sLMkXauaGS/Kq2RHG
702xF7/K/A2rwAqREAgFaFATb6zfGBFITZJXA83p5EaKDyKo/JKk8dD3b0P6Jk2dHaRf0uSwpwW6
EekAHScWoGqF719PUfaTPvq+QvbYpXJzyNT2h4JMipMYkWhnpVm61z/m1vmB1WYZOaPSTNRzvpGi
kBRdNk0FgVU3V7YeiaUdwNn7LPX0f3rrtkp0dI36uEIQWRB3Yq0NJ0zQSlwHDh6m8PX8WUFh24gj
gSakBTi8CR10k5L0WCs3g5AvrnhnxGDj2DDJTBzERAl6o2tch+JPSa+UNX3I7qvUtXa8p6y1sSCq
q9Iypc9wB0Cw8+2MU8AoPWgzL1bU+iaYIFgvtHH61Chp4lmFDGpKkAMYyQNjp8W14UiXShVCiCad
yIs5gEEZh8as59KDKo96ldU+9N10E8//oZWLr2EKE7wKmLP1gANo+k4apoS2/zw6YaDbgXK4fiS3
sg1gEsBVaSkt3enVawSZRlbIFhCNIBfuTJxMP7dOZbimX9tBX7yERgNrj9G7Q2Xafpse22xPqH7r
oMhkdyiBSyCP1nO7k64GSGQD1vCTiDbal6b7c32RewZWOX/fmDMzWGnlNfn9KH4dC3/PSy9HbeXA
AHwvEB/2kSBnlZxqpRAqmc+HytNjjgDtLeQ2qls0N/KRsS2pss29/snG82cQShFOUQADObWymIdV
FkdTUHnZQlYdio8GbO3qoVAgst0JWLa2j7GpZUiLg0LWcX7PsrkUzbJoKq8waulQNLPoBGm006PZ
Wg+xiQSoQCW9Xx8CXUzkoinVylPL2ulm2RURqtCb2Iag6pmMeCfn2PD8pPDAz1XZAO62RrnDYTma
U1/UiEDT/ArGO6NTTwoe2g53FrblK9g7EqelzHzRhqGoLJLVJLWXxGZ1UK3qaUi64iaPdg751gYu
amMLamcZDVre2A/B3YxIwNh0ak1wlx4HIfSk8sTsIm3+8mWXyHzjSKB6RAoDwgpggbS6UXpZh0ms
pw3SeMXbbI1OHlc7TY8tE0RZQHbgVKJWvgq2kmyYBnqEYMeaHroSw48PfZfutTo2zoFJWMMqKCwR
eazcn+Xj/1IJYJVcm/e9EdvCDEWTnrl9dLruhDYsEayClmHc7r3Zcf59BPqtqcIMnQcliqtGv9vi
TYSecJdM9HLfwKItSiBAxShTraFispCVudoDgtZn0XwaNXP4HlSUN6+v5jKUwQrtTfA4FOXwC+er
ESM5HqSAUCYP+wd1yHMYRNCWVILWuvVjGBDG0SxRCW6Eg9lO1uG69cu9xNUSkwJQxmEAyj63zlB5
WfBiFl4zlEjIpLH2rPpG6vrFSI1sNMKd1W4AGRffTnkVpAcVzXWgOMqQo4dqWXrKEAAHnoVWemjE
2LRTSTAexiaPn+aGUMCsM2DKeuPr/+h9iYRTzgzZ8friLy86HxePzy/iIPEZzhcf6dkQ6j5ZXCRN
b/AnPijiN7SauqZyDGPPLW8k0FiDqQiCYboYhMnn1tomCQd0bRaEo1xkbtOU1Tc8jDbYap/Kz2NR
UNsW8goKnlyI1H+guVLlh4H56dAZkhqGS6UXKtTCZqPceXW3TsEysQysFRdO+fn8pzVWnxlRJZYe
pD9T8NzGz3Xk1MNOrLe13YifATsDn002u9ruuA60uM98Yr2m0W+moPBPmh9JhzSJNVfwo88wUsk7
NjdXRj2UKwz03lwnff0k5rEaE060dXgUBSFb1BLvjCounUpvflw/T5dh9FJ8pWNP/EWgrqy+sJS1
WpHLGGuKyV76IRYEjUjFTn5id4l1oOK98/huOQ/CddhTyLxwvKsPVxA+EwPgdJvksyx+L6VDaNwp
AQyNjfo71vd8/OULzAI/mFt9waFrLBHmK6AucfsJqaSbUf8GqmhP0mzroEA6tVDbmkxNrGvZahyU
lZGT7/DHpyENjs04PY49+YGcAquPd07/pjne+4XqmOnGdU2tG4WoKydOv5lIpygESz5b3Z9ZMX+K
068QXpHrp2TTBZJu4QVAtlArXwWcC+FgrapS6dUPSfK3c+VjbbrJr6ZD1cqRXl+vm9v6ZjR1lzYL
TV0A1ud3O0k6oekbtQTryWB1AzoeYg1r2iPx3bpoELBBqcUrxqdbnf0w8CvL6CZSD5Ql80Ys3UkL
vo2z+llQ9bfrS9pABTFczMA6Iw6M1TDac74mqTH8UEhkjFGHRRXrJhyK4yg7DD5GijNrpHjlUZ7e
DOuzmKhIlRG8DU+i8ThFx+s/Zevs4FUYyV4EJi+K3Xk7FkpamZVXTQdZ95rovqm/GMGNJu4Y2nw+
PlpanZpES/3CD42Kyq+tG053KOz0lxbZjD/fFrCBI5/ZuPMei9pGQ5Sths6CWid5GSoK51sdtXNS
Ej5U3owSrETRF0bH27QebkVfs1NLohc6vsZl+jqXe1WJDZzfwj1OMLk08Kh+rNxNncFNl8Zz5fUA
/EgumNipq8e2/pYZql3Ej6n0osk/RAbMW/8+KSB5zYRPKHzt5B0b33iZViM+o/BNsLD6GXKUVvSI
2PmMGUbpmDnywE1V3J3QaOOi4sRBEiyMggsG43yn0eGY09AXKq+TDa8FMBjJ9+i1frl+YJfvdZ5f
4+Q+WFm5g6moZjli7M2L0/RO1x0YQ21qL4c23zmwm8uhDMGG0dIm4DlfzhAUkaZFVe2ZfXcQzRQi
Dvm2Vcbf19ezacbQRZ2xezha12mH0AXV6M+sJxUUi1FdGTB7lbankNrCjuPeeGyXPOD/TC3n5ENe
KIjo1EIHW3thzwFIHrU4cMJY+By1kNRWVmwnFfxJ/l5Tb3uFdCcNqKCoka02MuoNv1a0uPYsgtT0
Jvrl7wFqN88EeEM6KJCBAnw4X5jmF4TdVbgkvLHNhMWhIPpVY+uQFDtXacsSfVw048jgcZrLWj9s
YVc1zTTFde0FICuiVHeV5I4h6GPV/rl+LLb8FqIF5BcMxiBTsg5prQYp7jEYak8qpO45Kab6KJXT
/DPX5PZUlwUiM5J630fGfJxF+a6Nij0FhS23scA33wEOwIOWvfiw1hiO1ZoZx9qD4M7VM3SWxy+B
cIwE9Vh1/+GyfbS1Opq6kPld1vZctlOv/zGfjP7n9f3c+nD0u5DeI0tlvnD1vAsFzId+MtdenrwG
KUov38Fm+tLrdSuL81k7p/dHhrFNAuj1EFiQauXQKFLtwUpblCdF+Xb9798I0JmNBbElQzkDs/TK
k+tWI+htQpAChVz2FLLOb5lQ3Ikx/1WZkXlI21S0UU/997PqtChpj4AvYI6OtZ2fhaBvhFEfGARL
u0NpfdPCZ7PZaUpseaePJlZXq+7TLg81kfggpeuRw20l0o3NpxfVag+i+CkVD3J1ur6fW0d8KcWR
yxkU8dfFq66h4s6fVR43qNd6t1e/V5Y9952j1sEOhcHmjYaHmyCWdAc4yOo+iX0QSb2p115dyj+E
SJSOvWEGTq1qlctEk3SUFJgNiizI3SYA8Nalg/Xj368XzWMAHOTJNJ5XP8HK+gBCJCqDbXNXRtYD
CcznIIpOUiA9tfpO2W75YOvLwOQl9U50gjg6qysX0yyp+yhqEfdNEcjSYLNKfWnnTdu61x+NrFx/
0OQAZ+Ww9VrE14f4NFufhMEu5//g9xGep/VJdwmEysqMwGRn6HclAbs1io+ylDnZZNw1saW6YaHE
7vXPtLUoC+Ssvmj0IHS/8oZ+mzP1gYyzxzGooCaBt76V6sFNterG19t2x9zGh6LrufTl3vEu66q+
GBv0slO/8eq25ezpZuXQCkpA0IV7yltbWQBNeosZaA4FytvrzEfxEyusu9YzwrJk8OJvHgPsjgJV
cadxtryWyaajOQvqTdqJyrGRs/xpCI38GGahCQ627He+7MbiaTRAcLPw54CKXrmdKjKnxhjjhlcO
2Flg2krfubqy42i2Lj8NGqa/l8oKmciq0GHJY9WFddh5+smq7nzzEFX3rdHQWLstiuIoGxE3//Zf
HyNswlFNnk7mtWbgbAwjZlA47TyIx0x6zF5a/Pj3R4e6okgai6gjadbKoeR+NuJmmv49pOy0l1JS
7LgTnX+/kI9WVvehSYNKqee694bZLqe3rnUL6dNAp/y6mY2joBE/LtBSsnK+0vkjJ4+xn7Z5NHh6
8XsI70LJUdpf101s3Ox3Ol2o90HsmWufCBdKIdJbGLxsfoyj1xJYtZ/IBwuq5uuG3i/SyvtSDgd9
Q2l+SchWUXcziSP0683gdTHw+yksH+rqK4Vx+BWVIWM6kqEbytSKdVNk0kttQHHxrQ+cTkaQ6Oeg
f5/1pyKP7YoPWqvUKT6l+ZPev+qR7kQDKLE2udHj6vn6r97aHmB/tJEQAUQ8Y/WjowxGjNmXBs+I
Yje3XCRq7EZ7jfRo59xuG+LQwty8VHJXgdQ0pWWqG93gNWV2gg2nr5SXICo+TUGa7JhaTs3FhyAd
hnaSCi5M3eenapzFcUwSZfCmUxDfDrp2oooa64Nd7857X4aHaPJxDzXYSWhorsOZqE/HUYzhINB7
cDK8F+197Ebhr0r6Wwp/r38q9WJZEEggvrB8KjrP61BXQWF9pvdDHq6N9ogPH/fIBy6vIzq44KtM
SpuUUdeHoZ4rPWiypRqd1rJLEc0eVORLJfXfil1y1pjQQ14KJkfgFevnNm5mneAvpj6S6q0thg3w
Y/MkRvAiJpkzp6I3PPVJuhMPbmwgVSFtaVowG0hceH4u/NFIm3kiaZXU6hEmwe+Sle84gY1KLXCO
RR5VWXbxgstlFBtTTyJCzg4aGTedJcMpjOxJb8PUtSoYZFEqq92kplMlh2bjjnPm+FBm7FyBraW+
A2oZg+EJtFbXuivT0ixESimooB8SIT+o/s/rp3H5G84vGX1bZuIognP2QQGebyaNE78PG0pcZVna
WaRk9Ct6Cl21/1iqUusGpvrXl8F0itXO23R5vQnlaYwtC6O4sRbZEXpNo85n1F4UpDcahRU9fAwW
8FoSPCjq5+vLvHRbYO/gbIFzlHYnBZXzZcoqiGhGZXtvAtx4WyooQchmGLth2063hlKIOx9uY3Fs
JxBHMI6ELtr/cHYeO3Ij2Rp+IgL0ZksyTRmWXMluCHVLQ++D9unvx5rFVTITSWgGjWkBDSgygmGO
+c0mWsMqoVKKoWK8SpzBjH2tQ0R/JJyFXH0eHvVMP96f4PUNxgT/GHCzU9psLqJabYaX0rHOKpyt
uPEt0FULOzQL1RNsstP9ETdLymMPBo6EloQaCYurLEXRI22c7K4KmlRBh9ScygdjzG1PV9LlKRfG
XsN6c6u9jUclGH6MwvMPr+PyE2ITaRuhXNWBBcNPp3maUOBvrB/3Z7UFc70Ng3on3M215AvW73IY
S+/snMYhw6RwU7BhNB5RxkXtPa1rb7FG7V8x59nHYUSbUpln6ylU9MlXy3F8nJOw2EkFN/to/TWA
hUBVYjZE1LMtDTs1/cpEVbtA0ufuqCzJ59JKX00D8RUnKvQHKUTa6/4K3FhnnltQAXTEWOdtxaIs
ugjzR60LNHYw5GMpRho3HglzlnhnC22x/G/T4wWkSoyBAO/IZrH1qtBQaVZxaoqVzDri5xOCve0h
sDpZIhHkJ2aGtmnXtl/jKhvsg6RgzuFWmhT9G2K9+q3vBulD1s+t7Rb90iIWi6W1hvJ5XrWHFu0v
WNplKccuDON6p+6ybUa9/Xq8s7TVDZb39iomHXk3rMbuglbJ69HNorQ5R9ZS+FVl4UbYDaNEfyIq
j11vVqdMmuSfQB6F6sZ9Ix2lJkX6Tpb6xzTBHloPkase6rDd+ZzbBOrtV659lFUVjYrN9ntm2RLP
cWl1gYWuB8IXafuhkyLAYVO+eJGdN0ep63PPMGOHNo+J1R8mizsf+u3U/PHM8CPWJJl6xhuLltTq
8lRVc4iaJ8WwYAkzLBsLNTQiX52WlSAcWhN5VpV0XzjfYX+MARv2xxZsqHDLeYr+GYdQA2A2iobI
TBmad3YxG15rGOkjoixlRL/Enmty0AkZYDuOzfKfZJ4G4ZUI0pMnDJH2io4uoZashctyyKc+7NAL
m+TXvz06CrghNPg0KpgrPPlylm2yzGY2ziKoVKU6lG2nQEsmdRgMZ7fMvQba2xXlXSE+5gam+7FZ
0b5Zk1RZZixUyP0wylUcDboUJ0AntP0qCsPPk1UBoZTi+dxqPQdBXb7jxZzubLB1oO0P4bZAwGUV
EEeG6nLSUdUmtWSwvyprcrDMSV5DM8/O5ZhQ6knxjk27v3tc3zYTBWm4rqs1Mr7IlyNanW60mb6I
wFxqlLAtwi6x6Kj6o4h8YJ+NJ6Bw4uH+t90ESv8dFJwjyYGJEsS2DpEMEa6fqSICnDnbD7QNE2SN
ysq3mn4+EA12p16J9VM8z7EXLmb5vwxPuM05XvmpW2SEjIRS0fd8brPGhVk3ivE7ZgsKlhn6r6zo
igdTlzovG1rVoza7hzbZNmTX2dNOIVbjRVzR6Ju0z5Bpd9uhNASm3CWfcrPDEkmX0au1J/OUoKh4
0KZkPkx91XsR0fuxE43kEeZ81AD+eKJRG78qx+irNYi97twm9Hn7bWTqoFCB7KnUZy+3g9xPULOU
sQ6iiMqDLWBxDLrlkZ0obkPh7oNNI+19nTvaTgR7/VLyRlIQhlYL7+1KuY5eUj3QGmyDAXO/yW2j
DrKnI5m9fAp1Dv7OFrgOuOADISxJIYyiNp/icp6L1cdjCo8kqABAfMh1OF+62c2ebdSwO7LaSL7e
3/LrX7g52dAsuBnf7DUQFL0cMInSOF0Spw0kNV2O0rrxqH3vdctuTmstHlFroW67JT/TtBmBoUVd
0E+hWXhCGbQ28yhb1dL7JMwXIj0p1MZlJ4u8MSzNcOTaV+Ep1GQ2q2kmCxjAdXLq/EMxgKEB/i4k
dHwisZNi3difhFHGujuBG16ZJFu14rRkk13QYBIncsOzTHEwMbHtwWvVVnXqyj01gBtRLEEJFQaa
MJDUKJ5cfrp6bMts6Psh4GZyvkZG/nUy8+pQ54XhxwaGcc6k5d5A2Opm+Jh51MNojCa6gQ3lEO5J
L97YSPihQFImlea+3rInp7Sqww4Z6gA6r/4xnqLlmA/dXjX+xg1NaRBtThyTQUhuSd81DYYmSdQh
yPTiXe+Ex8yS/VlCnWh5qFokxSztddTjnQj9xj6iagRTGYQnq729mCdlKUtrbIegjfrBjQHkKKL4
IXfxudHP98/jjXAZasSqW4YvFG/tVgOxqMjCu9AYAlkRySctlHrzXEjp4HipCNN3ZtqXH7PQrh03
1rinfbnuwI2Ktil+aZGeHUe5styMZ+xdVCfTe4rf35usU87EuN1Dm0nK+0HDovX+r761QHh0UlLF
nGelJ1xuxQh8WD/V0RgIWDGj4QygToaf2tTUXt3mp/uD3ThrVDpXfwxi8rWcdzlYbY5a0ZbrOzW1
gze3i+Xmef5LROqPeBB+VwPK1MVe3HdrVCSioKPCIzHI+C9HTXuzt/o6GYPWND51xfPS/Dvkpywk
DhEHA1OL+5O8sdG5s9aS2xvjb5sU2mNaS5OoxqAbzPMUWUiLfinRZa2zg6OVp/JXiOPc/SG37af1
kaVR8fbe0YSl7Hc5RXuG8ZPJ+RhYi432TTHbD0NuYnuCWO5J6PJwQoy2OkfJnPmFYX8jzhQHhVqn
WzjxyZjtPR74jW21PoJcc+s/V+h5Be+LKC26McD6KX1CH1WcZirTJ5WL4UHKlz0Gz63xEHQF1MH5
401c98AfoI6lnxSp55kPFH3xK1DyLifvZ6RV34hFxd+fGdCNRDOU5Fbg2WZDFcIRJnaIU9BH6feG
Eo6z/Kc25s+R2ezApN+EqDaPPLU3MKk0ocj4twKMKY9QKjtJH8ymOr+ip/m579LvcjPUvpwuy1Ok
5o4ft5r1Ck+l8vKxa99h6pUdLDlJsI9OjLRw57r8bfbm3MBZcOpPHRM7hlRw3TgNVTetsumEeop6
HKk67Jz4bb+GnckbR5NuZRaQhWzjh66SLLvtsjFIdStFcUDq8wdSB/tTFGnHbBjSc1SI9kOe2NE5
thBoVlRQ56NZkukmhXWsY21C7tLUfEHX5NQ2qXPsHUOcq6Gc8U9TBN50ZujKuf0xLlLJj52ePAcm
m1dwC/lZnT8mwwD6dBB7Ohg3vg4e5PRabKIv8BZbDO8En8tpCzEGTYanG8Ci5FM6dNFrQs/tMI5D
W7hxp32GWjx7YtHGY2nN00Gd29Qf+nE59DPw0KkbxCMS2uGjzQXltTS4To4RmadyNkK3lBMM6bRG
PqR9pe9s5OuXn9+/CnevIhvcWWsI/cepaWU160PDGINwqUPoq1KNShOWovdvp+uzySgEkDz6XIuo
4F+OYsMpl7OSu0AXkvDLTFmeI7Uaj7klD7419erOrK7ve8rxAFzWGiHhzJYfpJid1i1LPAVmMahe
ZlvjMwJWi6vH2nCwsir2hbArbA6MPRnGWyOjNkUVBRg5+LJNXJcNaCSHNbdQN9XhKVGjz+mCZOs4
GChAy+r8LIR2qrtpr559/eTQcNFWgjC1GxXC9+UKm0VvSvbYLsEgTkRgPgpB0wfD7B4V6TTXXren
grYWDS5vpXU89EneCpGGvf73P/aNRVNpLtNkCcZ6PKlJ4moKln3Rh0bRvaXck/e4OTs6INgoEaLw
yl2ONvfrghv9EqDu0Put04DjcCSNk244rjJbLxIASn9u1qqTaS47u+nG7qWQDhFpza4pI27mOlGb
AYzI2o7qcZ4e0jgY2h/2/zQIWRZUbwSmtjA+UWt5Vc4oZraK+NEphZ/kP0bzd4y72f2zeOPLMRsH
CTIE8sE1bAIFiGuWMsrdEkD3idt3cvpi9J/lbPZQCLs/0o0kZ8V5MhlWf8XnqpefLZ5CyZRzZw6i
ltxFA298SGI/zbyOIoTuia9C5G6rAow0/J2h13O22Z+r7TeQcHbNyhO8HDoMq0Go0bIEdFoHjzKd
GD3eIPvIbjGenCluXMlIKM4ZceHPFgJJcTMkO6nHtku5Pn3oI1EKM1kDYuvNvZfrfTt1Fr+iVH3t
a/hK5cM3XdW3XQ+E8v0p3/quf461iayjro/tRmesPll8PXcXqjrKo5HHHm/Mzpe9ccuRJlMmorbJ
edhKPC7KpE5TpcsBdZdnGgD2SFxn8G8N0T/xTa3bnYj6upJDXYW7bYV4s6RbcBW196nKmlkJEiN/
kMgaXjGeTty6lPbAmtfLyEhYzGDSClyDT3e5ccw6rrtuDJWgQ8pW/WA3vwbzURZ0s+ZoZxVvTYrL
mpohUR2tnE3EqrZaazl5ogb4HIqnsrVjzG8k7djXQvp+f3NcP/O4zfz3KaTNcOXLLBqltSJj1oJ0
KOsD3Z7emxZ7b0LXFyU4M2rrBHzrod+yQiarLAt5lNWgH/RPKt4bcuu4CZ73bb7ncLJ+hsvzzVBc
KfC0yLKAA19+JjIL05wTSw1QUXuvyb4iP2Oycoxm+YTQwqmlagPbfackdf3BVsgiqR1FRVC19uYZ
QvdpzBwxaEjYh0ia0syQsKcY0MHc2Rk3sjlGWtVweQgIhbfQmrJdojwtmF5tCiUwBvFjEJD5+tKs
j0UVvVd0XF0bCfGmwcI5KVOaxeX6id1lad41ifhLgTQuMpoYwG/ocRLZUAm8XG5KfcOohbIW1Fnp
tsVvLfxyf4PeKGC/tUnWGJolvrJRsY2otZdO0XBnlNPUVXqtQ9UkRDVcn7m/5E5tvyRNMpY+eQZ5
jWa0OUhiEHTC6xKpnw5jLybJi1Wjir1cjtF9cnpR7BykG906pG3JZ1bfKug6W56E00xxnU6mFlh1
p7t5llunPmuHpypyGn+GyOEZC7te00IMPxv7n17q551teOOYITLGFqS9tLZ0NlfUaGRWP7a9HqT2
T61f5bTOpVMci1DduXVvHDL0kPA05VAjHrAtZ80h9lhp3+no8M9AWwYcVHNLMt22zquTIdfpoW6m
/CjlIj4Nk7ar7n19a5EtUJZFh2aNu7YqW5FUp60yTHoAYelJrxI3ldP3s+jOk5w8RRkCBtqDnvxM
lIQ+AgrchoIn7/sBv7f7m/PGuQd2RlhGOAPVZwtOsUJj6qk86AHXNQwRpXAxdXmCSP56f5xbH3b1
IVuThxWvuYmXHDkTbarWRuAggO10y2nGBGQcIjTqd0a6OaM/Rtpcn2rS2lVkV0aQtS1guq9JkTx2
8s/707l+SsknIVzTgaEHQ2R7eWm0dU0TWUxGgEI5bqvjNHo4hX5GaAdNgR6G26z07f/wqZBwAfZs
AA6+QrrqZdjxjthGMI2Ud8fZAvph5/qxFs2eL9KNr0XvhU4jiS0kzG3LLY81s+P/9CCq6/emA54u
lp+N9leDtvb9hbwOt/Q1RkAghPL8Shi+XMi5TmKnwjk3wHTpUbIeay3xYxlVeeUfrf1dqsf7w90o
ajAeRSc0IOmTMvTleEDuhroXsxEUxiL3/kDkoLLllfmk9MvUelMTO08RYrzf7KJEyFzQlDxZUgl1
f9YbFIFGZTZeGsVJZHcwcXH1ckNbDZ2gA6LCZYj4l64WMTh8Kx8rV4oW+Xm2rNp0tdRK/rk/mxtZ
CLMhAmdKxOAUnzezCRUTD3DVCHBcUpvEtcLZzaXsVEOCtmUvVTBRkd/1gOTncXKZ+c7Xu5EFrHc1
9UJG5w/bYqGuEX2thZ3AilJPr8KPYw7HrfuqxemL+GrJj0U/ukIc81jdw/Ddeq6oiPIdiZm5wbfN
/6nJANyhDBWo089kMTxwgz+y7j3CvLQKYZ1rqWeqUw39/HR/2W+8HWRVFIABnBNPb9FgRbZyD4zG
DMIBqE04RcMhLoR0LgcHgwhVrg52ayvYrtQT+ul0uw73x79xw5mUTAkNV8A10JbLr96gYkx8NRCL
omjsR1OV+wYAYq9JtG4n83qbyyYY5W1ADhKJCchk2wJBGC+GNsdEa+mSHpCt9VPne5OE7zIgm6Hm
zXEHXxNbvGg4mu1rpK8y4+e5PNfGSx39zueTEyeugux4RxEF9VSKKUdLoFGhPdxflFvbYa1iUKcE
Ro1i03pl/1G2CS2qR5qZa4GufA+bxG865xedSN9Wn9eaQ18Px3bSzl22Jwh6A4u1dhjfCMdYArBU
m5GXSrJTAici2uisatEpDM98tW92PXlhDizsWW7ys54ZJ0sTftif40Scw3I6tkZ8zmPz4/2VuH6b
1p9DpMmrzo96C0f/WIgEdmoR57MJV+Ew2r708qLOX6s9K4Sbo3CWqH/Q7LqurlrZYsTIwQY4M1de
vSDCn6WtfiB5JVcB9UslxP7rp31VTAaEuVrOcYdvkpRZS+06DBMUO7tlPIVdWPupqhZuMczp+f4i
Xp/xVbeKWF1GNo0UdhNFtHJtmq3QTaIIx6tzDW2azhuL6mWZtKMd9eR9JtGFeH9/2OuHl2E1CAFr
9MsJ3xztOjZikGymGUjl69y+j6d/84h6696re3N2fwyzeTdUqcxnObLNQEurI3X+3wp4Fa3s36Uj
tBEiUcQK/VHaYW3tTW5zQjm4ZdETAgS8q9l5sgLr0d5rid/YliwgavbErNActi2lIe7bxjIRdW3a
tXATm9FTPNXNQ56XhW9LtTjYNdqZ97/a9YW8frX/H3Tz1US8mFacIVM5wEb0aRNRjh+qb1ETisP9
kW7ccgwFdYO8mRrgVbm4FOFsjBn7snR+JliPWM6Zm8lTc/lcqk9Z+zjE57je2y83J/jHqOrlDdfU
gwGInVG5zAENE+sObrSHilmvycunZp3aylfmy3GHb1axVkwpjgrDpLPhK8t517Lq9iT+/+/fbHqz
1kEsDfz9pHhuLl4j5YsZ7sn67A2y2eNq3nal1K8na1L81jLdMDWea/2vUwGWCjwePVoFCPy2khc5
qYkgncPl60TRoaN66PVF+Yvq33C8v+FufhSiDQJMth0p6+WXj4Z6alQptoLUAFhpKmnj1YA1/odR
0FZcu40UHyDhX45iN3KbrUpCwVgq1YM9KjSAbeK3+3O5zjWQsqVhT+S/whi1zQbLzAWgcSjsoJQL
tNOLRvZyJ7dx93K6R6R2Fnesmn9y5G52wuRbAwMZpYu6PsjOtqqBM8k8S/JkB+G44F1mFuYRTmGB
oXCyHKbUys+KULuTkZXV4f6Ut15xVLdWdhlSZIQEhEZb0SJNG0GgS6MdGPXrIn/BRfhYJON5KdBk
TH5MIHIz5awb0mEwHoe1rkODFLq7m+qz63TVGYLRo40gViInj1a3ghp3+8zrq70593jYvIVs1FZR
xrv8+FGRp7WVSJx7kae/kXCpX3tJDgncwuadLumVZzda5lNG0U+1uVAMxSgEMc7YQ7JQ8u1Y64+N
Mhrv6IPKXpvq9ufUGU2woGbj94r0z1Qs2cdElsadXXvjFYUTgn4myQ9p0Nb0u+5r3c5nbkVrUbx0
Nny59Kvhayw/LNW/onmvGN/vf80bh5GIhBCIZh3kjC0OeE5mp57DEkUpQ+oPSm79CAWguvuD3AA1
kItz1Fevac7JVlLYaoYKtdjQDPK5CSrnUFhPFPIFPiZutriREx+X+R8z/F2msVvE7yKIRqF4iswX
jbabUo7HxB6fOtKh1s3GQ2u/9va5UZ+rDnLoIYtpqA5muxM3vRlhbTYRiwKKBOghrMCtyLmk09oI
uRUDeVEq9nbehp8Us3VeE2GKwpsyTT6pvTUUGLDpHHBdjZ0IbHA5/6fXE5iXDX2+5YhcWQKsIW6q
72HrJJFrqaGM1LeVl6CcR+SgYitTha8WSCbFRiH+nRZjweRszBLNV7JF/zcFwBH7qpaUstcRh3do
kYYDhL1K9PlBMlBG9es47Qtwpulq7VPOzg+j6SzbNaSiCVY/6gxAb4iKgJobaHeIWl1yGsJz90jM
GH7EClH5psdZSAmiU6lfVEam9NxloWS5fa5kqYcsqnPK7VH/Gi1aO7rOZLSfRVzIqdsOXfk1xxdG
uFFXRSQthtMjhBnVmQ92E0BHqEqRJzkJj2NXzF3vzyN6eI/mYJFfti1F2oPRV2ZyQtHJrB860fU/
5EFS1IOEoo1+Mo25+VFRC/9uRkNRHlmiMPKsvlzGM1aylubmi2rUB/RUy09yT6to575948z+uRsg
7FKVow0MSp92xhalRhdNkyQuFmxB00W4Zha1uRt2oJU9VU2Vyc16KqkaEkqTK0m0aPXYyd9bEu7E
brw481PVwPeVF1s9agOQN1cZlPGX0+bRl6Koup1e6jZmhbiBCQwKC7zoK0dwE5gkneWIpZMo7CVy
faoUNFiVekp9pxrCp2RUxSGM5b8NlP87KMBYikc4QFubBEdulUSuhsQM5uzcf7Er3V+qg9IdRfK3
5Yp1JCSNedx5iuABbabXyjGMOq0mp3E0N4zNL07TP1AX+svsgm44VyN5E9zZlU+9iSGKpNZruZAp
B0kcWMNXQ3TGxpOm7VFArope60hcMTwn5KIwgTfRcF7W4TIMwgjm9NfUde+0tDmNw3NSFq4YjHeT
rZ3k8oPInJ/ZuKdSuX1zGBvIGSDTda8w083YRuMs0hIS+YXzKjeWHum0umVpPFpp6ypQPBWE+vqd
wGn9QpfH6XLQzV7RwGtlOUTBQIt/xvlnCeu75G9zqHVi7H6WFe1Q/rAZI3fMLgMMaAZ9k7qxSP0W
TkmEyczO67aNNhgHmSfgpJRBqCFsgRt9H4eK2ip2oFSlfco7G6I46HEPWppyVHuh+lFuRh7SHx1w
GHv51pldfbQH51tmqf3TXIxKMIdESnmLNPBsCC2QTKwZJZGlD/qAun5olOYxVOI9FeOtWSIsTHSw
6AijbofOAnvvMlBKFswR9S4NgySPXC1bSjeWis9DJB/l8Dm0T43+5LSWJ68KJaH0PM7toaxnQHa9
Vxe+IX2yxujQRorbgglJ7b3fd1WNpvxLmRBdRn4amCV18/tEm0Uy9fQwUJTfMR8xbY5K9yE76E3k
l/KCLw7FMI23Temeq3bvy26Do3V0wH4YAa2FG2MLwVcFhj9al4dBAeXNrRJJduPQ3InAbs4R0U16
B+sZvHIKkJTYqpEUJs4Ym/9oFoCDVD2Hv6XQ06QgCbtXIxqPRqQcER3GN3cP7b1NL5kk9iMa1mRU
phAj36QwcaXS/CGUDWy9dCO5OMoQyTs4K/dPyd4wmytbM8M4sodZCtRkdoVxkupfCrZ19we5qmWs
k1m5C7ggkM0SdF7u5y7HOSILHSlo7eykjoOL2K45Aj8wvrcDwuB5F3p2Lbx8znde3Cs2wzr06qRE
IggtAM715dBFKiQIKGn0Eiro8lm+pFtnRjfM96EikE5u3UUz/sm14ZPUi/c4sP47om8sdEK06VEt
TQrY75Pcs+eP99fkKvh++2HAuijgszj0iC9/WEyJPDObInoZugPyI7h3eBoiQE11zI0HC647NKGo
/FhgMo5PgED/Ua0+riZCuLD5SnFWQOX26ee0OjjOx749qml5qKdzmg7UoVsvqR/tTt8xs7t+k0gX
SDJ5FVnLKwUT4GipFqo1v1k6zuC5GYnWV58g6Zhani2zdLUNkQqi9P3Vun6X1oFXuRzCCtrX28WK
U92AwR29OIn6MlqjOyMmgSnjISvih78d6q3PiwibSokf4O3ld8kVK1JyrIZfmtC2fWGlx05XlkNU
/oDocfzrsZgREF8Il2sleNOjzKlcKIW+5FhjAUugv3eOyvCRXt/KvdzZcNffDhWVP8balNQtNa8b
SE1Ync/5ymAPR7+aZ99BiuBYxva3VNKXYyxnyUMkp935f5ioQ7AGnpj2zDbwbUK2E5WL/EVKn+Xo
aFbPeZv4Tr/XxboRsYHoXYtlCqQNUH2b+4xqdls4RVq8kJt5fYSOb/u51v9D4eGw0OnNB3eMT00p
+UZl7YSl18+SgWfEG11mzam3Ot+aPeWhIzDH5ZeJT4j6Kk+FkWkf7q/ktsJEwoOKPjkPTBlEg7cs
oAapDduacJA1hjB5nOjQecBrawBFk5owOVn7XFBHxMm+bcOd7Xpr7FUvmfOH/w8dyc3RQB2rnCQM
T0PEAkfsv/Qm82IJnRokqzJV+1Br9be/ny5gYspa7J3VQOpyyEbpVcnpNUxrcVdOFvasdrLSb6zz
MesEVOQv98e7ztDArNBxhcDD+Udk/3I8W52rUpuM4qUcIL5T9hjjSPLrahrL9+1UperJyeylPYM2
yuxf98e+tYFWuSusZNm9VBAvxxZzlTddt+BaW8AjXGZB91TTS//vR1lBqFCMuBCgTFyOouJtBiZJ
xmhclAV3m6y8c2pl3ilH3gifwK4ArIWrCOict+JymKgY5SITYfFCZ9G1jNgTI9Sp4SzDIYjj6SgZ
0UGYblzYn6SwD3J7L7K5EUTD/QHcS5C66g5vd6ts0WJwjBl7V2garmym4thYxYtsFT9Vow+PiC7F
blZZXEeTCL1SX35ajTinrTwfQywkTqXIXxEHK7yMZMxdMYpeJNT+YGmFfkxovf79ywM6hhI8iTpo
7y2HsVnwuM+Q2HkRjnREGOrdxAvfte/bXUXmW28BAvccYyhtQDM3e6CRncxp9HVp2qOpPHan6JCM
jymsvgPetPf323rjXqaUBgwLe+UHoy8DjuFyI8ClUntZHooXtQ+zLzgHhz4uo9P7MXd0dp6h7uy8
WyeYbJkzjHSQirri5XhWrzmlWXCK5Py342Qu2J+Cx3x8LKM9p+I3B9CruQHfJV0jl73SSzBRvgSt
LrGO2PV9yAYEbNRIkc9G5BTPMXx9fxDQ2eRCag9OIXFLo6LrgzdLT6nZVkdNK5xnIv3UA3CsedaY
DH4etdKHIoog2yudfZ4dYfldFxtPkdFkJ9q376Kmlg56WtanMdWiR1kbgeOLZvit2/FMelrlHn6b
DTKrWvswqx2JbmXZR6p6IdTJTOy87bdeBUpwsNu5TwhlNx94yMGzUlLEm1FafhP8v8Zy6CpKduQM
eXoXebMMpvd/2FS0flceDYqd2/p4Idmh2k5t+YJSwFOrzBj9POtxGVji+/2BrncTNxj3Mbkm5FT2
7+VuyoRIJKyBsNgmaMISvlByX3B5ZIv1rhiW1/ujXZ9LHnWkXuEIUfJB9edytHAhp3TMunzRzH8H
67wyhIrWbcf/6FH+BFb9I27p90d8w5hfbmGGRD8M8AMYWWxsLoeMJpGMsoIZihHjfgZkeRaVm0mJ
80sghrS4FfRaEjXNaSuPmgMcghEntndaPFVf5awyPquIE82uNdRL71qVqfVuLWfawyJK9XvVh/Un
JzaanxEoksGXiyKCBmnUxo8OR8+jDoBzZ0K3PhjUAFA3b3iV7fM2RGUDLm4sXyQBh6uWXerh4NTm
18wePaNP91RJb30ysjh6fSwh/9tcN1McdRmpVwWYwnyY4WYHUTkfc/xl41A+O1oGzXPPa/b6xHFp
ggtFig3PCM7c5TebBxMv8TkqX0wkw2rnWJo/Grt6BJbQxfHBIZm+v0luRNUMuLLO4a6s4M1NVG0X
amKB0MaSXZYEvQj0Ab4VAPQfo7EOP8N3sQev0DL7Uwza3CRGyymHTkOFPFxsTGCe7/+em/NHzIMD
AvULesHl/Jcld6jzNyVPSpZ5ekqXMC4HDBWHrKSF6FQfIh11L+xwnZ2R17tse1qoyZKtYOm4xsGX
I/d0SWQ544Dak+4PpuRl2UmL5b9Os1lmAn0aUSwd78rlKKEy4RAYzuXLqJxRU3Dz9ONAq2esFs+S
R3gh2YGyxg4g/zr6XAdFOQO5I6BQ24KT6mRDLs8Ld8+ITon+jux4J/K8tXhIFa78R5jt1DYvp9WU
kRNGzmofj0hEReyXBflu6//W+ddWtDYAA6CB25Q6tkJFI2YrXyI8kDM4Fo30cQo/hSCRouXj/X14
HdqsCgloFq0kClL4TYwroqnR5kljybT8sAw6AW7vaeVyUIduTzFw/ebbnQceDBUu0sf1HG4WL5lb
Ea+G9JlUPYXRJ7n+LOuuHuHjQmjzc7Z/dM6eqtutLQE6jU0IBxBbjc2Y0I470JAYhNPJDI+dZSx+
ijjI8f4q3qgOUhhEDJEjhewBMfvl1OYBeqGmdtWLEte4q9A1fh+XjRfOr+UZM3i/tg0324sgbm1G
eJ0cYcgnPLebK23QRGYtKvxp3Xqqi9fceGzlvWrErXvqzzE2bwN1nHKIBwzku3RGuPZhqSHDoymO
fJwGoXFnN97a+X+Otv6aP9CgyOS2ltZG2JoZ+aHPVK+0alerv6SdOBvantXKrb0BvAawECrxvA2b
wyyPfZpKA/mdYQAWSQVxHvLsex24GycMfhziwQ5BCnC6zZzySWnEUmb1S2SW5aFbLK0B+t6rp3kq
knOJPNXOIt6YFnMiO4ZgCHdlS8lbnDSvy7yvX7AkiY8RfW8XtZ+/tIumv0M/CvjwmjfYoBg2B2uy
7SSdbfxU9EkN3w09Uk12LVn+zsG6sSNWLj0kfpRxGGkzjASoPcOpYHVVoSo7vtZT/JzJr3o7kuDW
73M6z0KbH9Z/o8F10FA3ibGvwYHCrYrhSCnfD2N9p0z2BiS7uMmoMlLNod7Hj4IKv/mm5J2D0THn
l8Hqp+/5nCWpV6cwnf1x1quzaLRE9nraAqmvJZnkD6lhnnQNCp2v9EVjuFjBWz8zsBE/xRziDBI1
QnXZhW3nzemsf0BOrIWj0DrxIcRuyDroIh4nr2lhMRN8NgKCBKLBv6Re1aOjBJnc9Gh8jr/T3p6m
Y26GY/+xKk0xntu6zTS3Qb+oc63RUZNDZA1r5bIMM/4YzSZ4ihrR3Z0vt155V2tEiY1yN5v+yqxL
zZx6dOrYJIpttAezqB9CuaDq3Y3yQwmq0bMWYc1uEsed6nYtGiSDI6/GgmPybGMqsKPfch0A8mqv
bCQgNwDrKJtc3i24N5GLgrp54TMJt8q1h6oQvuaclFxDvjZ6RLz6uED2irL0wzKGOwHR1WX9NjzF
LtJLELFboeOkzBW7t3LzZeyiY9mYCnlK4sVhlexEulc39joQVYPVz5PO21ZXoGnSPh2W2nyp7BIw
DJozeUsGUbitgHQvnsdw54zuDGhtjqjTOBowr8p8genh9uh5OmgCd7WvGLprZb8l58vOzlpjks3O
4kEHgQ3knMd223ZKbCsWo8zpAxg+HLipqict0f+z9PA6IBNg3phUi/7aNTAWhlKrjvU4midpdf65
/0tufVNQ23xU7kLG2Wwp7Lb1Ad8swGSt4v8faWe6G7eSbOsnIsB5+EvWoNJQlCzJ0x/Csi3O88yn
vx/VuKdVrEIRPmd3o7cBoyuYmZGZkREr1mqtvSptSdatrOdlI0BfWFSC2mVoQYCW6pBK6scGYGNN
hZOaOOf+ynZds7J4FaQWKRvfy7BS3zYkNY1sr2orAeC5o+D6JMIpFJLv4I+nOxCCV7gdclU5erSM
0gsoSzdefIDbzFGSr1JorvjlR0Xm1E/YabSXUEWZd8My8RGIKPZUWqQeCaFSBxzwBDP1qInbNHyS
48dR/SHKX0VS1KKaOQ15q6obdyhZP/gq7UPJ2o15afifPmf5JGp0f1D8ms9RlHvVg+ZTv2+sr428
G6K7PlupsZxHpMCUCDqAEcxyF8z26WTj+3FkaIKBBLio3w9xZth+ARzSI5rbgTatjnLqcxdwpTx1
WjE6Jarnu+v74ywS4RvQYILjhCoghHaLxIysBDHIUMM4JtyPVLo2cfr93y1QAeAOBosGBdg8558C
RnOmsrKm2jwWoqA6MZt9IybFmjrMhZUjRQG8lHwMHE3LI7XO6zZH7JYjte13gvIXAPC9ED6oB4Qv
NzzT//lYISNCBQXgBlA3Zcnp04UIt3ZCzLSZ4q0mk0LP0GtVc31NkfZ801Pl4+HC/4KcBUN7OnsI
MReSjKgBisHdXVY3IfX58EnyrJWdeBYCg/3/bGe58eWaQoWInbifbBMmlDj8Chh5W6zpZ1+45GdL
QE4oPvCnj5LOJ38IcXGzm4mIMg6FndnWii36fmK3YJE3XuIJh66ZvBtIiWE28wZh17aZxvGTmdvr
jnnGo8BzWkVGj/eFpsxB+OJWFCGaFAzfQ/B2FOwe2bU0/RrI2yxVXzzaTcu9MW3KYnAjLXsuhuGF
+uAMeE3icuVLzrJ7c2cYl+UcenAILpsidL8EEVvL1pE3CvVkKasPZWL0N6OSxVsC747mU0/alY1v
HLxRlg7XJ+KSeRrBYf5lRRTSDKc+FuhlEVkZ5oXeglLVrzeFQRiYRQZa8tZhgmxcz9Cu1VaGffZw
+MBVcQSS2JwRaIvzr65yUYtgLTm2v8rYBoHi3Q2qna5knC6Ojjn9/1YW12bI5g/92Yr4JDrdY/va
RQ51kr/lWp1m3oqLuwyY2H8NzUftJ8eG6KdR0wlDSm6TKvya/L2+TOfTRXGAZzAJDCC2UPuc/n7E
xUy7h9Ye1dH1wu8aSclw+mtmB09beTydT5lKfg5qG6BvkDEtgXfeKMQwiFXDcbKg0xVadFQGR/C+
kWIte5Xcp+DAnb0S3pyfQBidkVvo3SECv2xqGXsl6DVfHo6S9gW8GNEHLP+PmT6uBGsXppG38GwL
zSI4Gue//7RMdSsiixUYw7Gk+xK2H7s1M9r0geZLz1JYrgRUH4fIqVeo5LZIdJLwpD69LLdDn+XF
lCrGY7fhNP1hlvZgcoY7pWq3qh3rDrw09v7H63P7rdoLt8lPUPjNPtwFg138Hf4WT8Vt5qy9/M5d
lY/CkaBFIc93llYpfLGtvT4ajzQo3fcgOgoBYapsjWr90lSTu6SfR6VScvaeG8yoEihNjse6pnu9
fwwCsPuZ3cC9/e/UAfN7/7OxxQ3WmjRgINwyHo0pwD0dMa82lug/KEn6nqm/qvq+E4r7vLgJhRWP
ujSbBB0zh8YM/1u2EYuCqHZe3IzHQD+EhnDIYlsHgfTPux8sxX+NLHb/lOX0EIvleCR7uzfU0E76
8a6994PtJKyt24WtCPqa/5IPm/u+FyHbQF+jZcTVdFQiQK/hD6WWHVF8M5SVoONCBAxvBlEAmiOg
tYCJnO7FymDfZXo7HYWK9ghjb34XG/rZNjkxPvTi2yxZidvOASMQan+2uLjr4l6O4QjBotFOO1PN
v7SPE2RsDvkotJOH/H4wi5tssOVuxfLHI3BxEMzs+mD9od49fyTSi9OGotxPx+/fH0J79/B0l9s/
3dB2LTu1Szu0H4YNIb4dOKXjbw/xNp7/YAe7t7fSrm3Jpldq+/jl2/1L/t0x7W77w7NfA3u0Zbva
84DeB1vy2na4ke2nG7bbxtg8b+0v+/v72/enu8B+//N+3SM/+huvjWhxs1aWORh1z4g0O7fd3d1d
t5O34xYAsWPtkEe5A+biWlvvXt9YP+t72DY1J3SbJ+emt2+Bvts3ir1y2V9e30+zvLiEo7gadN2f
v8n1snRbFfuUVNaO3L4e/6qegOXV05e1EGP+0cVEoGykzk2t8AicxW+wzvdjKSERF0XkxENhGxfx
ypX8seeWNmCjoI8ZWB5tIouB0WYqxp6Wi0fJzp03RIX4D7p+TmJ/e/0V2KJ9VL+srO+FY4DOwP+a
nM+9TzdlGqrd1FuYVJUfuhPfJBvBaezUefk+O+xPeDjsepd+V5jio/NuHpUDeD1b37bQNoo7+Dn0
3OZukXc/+jVO1QsRysmnLQ57aYzi0JD4NDFRtppQ8OxD9T2smpo4JdzWY3hUanhTVHHlGL44J8CS
UXpSaPtYoqckqv7SqFTi0ejaxy6/ydJDbb7Favvj+uSfD/BDxJFe0Pl4RAfgdO6BXVZjFfnSEdbf
urm3is5OCxS/N6PcOZmkbI36z3WLFw5jepkVBUkYzkjaqxbbOZ3UpJFiXTrCzqZOqR3VkiNH730C
h1d2p7e3cdcfoJl+XLE7D+XUs+ceanp0yELPFJkLz1a01uTdrEnH7F4wbyZVIiGP/Mr4G3Z9OmCb
7LnUs61kbK/bPQ9OZrPEPwDGKM4tS3NR0nJWt6Z0jGpeHvFdLPxs0FgO3VBYyYCc5yZOLS0izq6Q
GykaDNayiez2l+i/yOLXrIw3wa0HM+f1YV1eRrBwREOgluhgO/UcsTMaeMwZVz1uJ9ciUoAzxtOQ
Go0kWEA9qLD++Fyz181eGiPzRYGa0rHKs/rUamjBvaapmXw0DXo6rV3QPBpI53pOG/4SxJUJvTRG
XJTa+6wIAkfO4mSqxDCeIjOXjykdmH2/CWtbpamyNLcpN2n5IHSxnSCjdX2M53t/7vefWYtIjCpc
4adjLJpAH6cokY+l+ADOtI3rbTa++G2/Ek9emEvszMMjIqJqvDjcSi9RwlKv5ONQ1I6Z/wrQJIzC
AvQdB76l3SK7cn1gZ5JmZEBOLC5WL8mGbtKMmtXLYztOkP7I7az7DrBGUJxyKPedsFFrC31QwybT
ZwuBRa/IJuePzfC71so7z9o3qd2X6DbhZnVo7DNf3yey4WgKTS7B7voXX/QAUJ4cFzOxJF53uhZ5
lMqt3pbysRB2kUf2IKo22Q5AulTCbFrankGb/xqX74XcFSwwhKrkSDgqgUadWg1GqQDV0uF3gfYH
nTJnsMKtqGwK3sjiHx6vaAhUdmtAUZ9aN9eHPP/24pjkSsDbKY/R4LDsR5W0qp/aqpUJyk0NCqE6
301eEq9M7IV7B8k3AlQ40OC7sRb3Tl+Vk5kGHp4QZc/eMB3LSXHysN0IegY1gshyKmTD65XD+NLM
zgzUpOSAQLKci/XUg6qvBDLlx7z7DTVpj4VRQOveVoiKTTvMbOVvLcib63N60ezMN/WxzUAMyYsF
7Uq5qCuB+gM92mO1q4VxM+ipbQ4HXfpexMWrLuzk8B66yZVI9dJyfra8uG1zWihiI/a1Yz6UFf3/
PZFLgwrZ9QFeWk6uAZhCUHlDG3cxrUoSKlnkBdox8qjAxzTuN+9jeRAQR/C7bts/lZGxv27y0tYE
7jKzB1rEaKB6TudUnDSqxGzZo1/b4rYZn2V4Z8to3+evYmLs+im2pZUY4nwyeTwSzM3p+JlvdjGZ
IywIAlou0zGRI2XbtqF+qAWjOlwf2SUrYFEIjWayx7MdOAbqpORBMR3lifh+DJGGgzT+XwWmiEe4
RkmZUFygv2MZ+VUe8g9xWU5HXZjSnRlC1mUOSrhympzfZadWFo6fp5YO2IV3Uode+L2BPtoWyVei
e9kUDpan9itzd8Ee9yYpJ1Ai9EouAbODNcmJF8fS0YsU/WeuWeNO6kzCA80LKhtUUbSytecQ4PS4
JI79YDb9T0S7OMhmCdCKZxlBFzAZmiy8JqDhEh5HIS+bbmWbzdvo1BiM/SaS07RUs82W5aAgG0CK
ol15rFLRNkZe7QPv8uiL5v+dzDslWtli55N5am6xq4dS6FMLbDgQx8jRktFhwzm19lr9OyDj1NB8
vHx6AcpUntTGFw3ga/nvpEjugzCa7Fa2ZSOwBeNOELSZOrp1Ve9Hjwjb9f02Rx1nszrXQ6Cy4Km1
JPIxzEK3YuLcY0r//J/RP+g/iuRvDGnkdTvn+5rM2tz8Rfs1vVhL30zqMCgFtFyPU+W/pfTHcNF5
6coNd+6PGKHVEywEr3cy0KdTKaEoOph5ah6tJA0dgL2MiVozrUFN/78ZzydTi2hOTzNTLyCionxs
ZrahFtk2HOCi/l/M2icrCyfs/Snq8pEBmV66a5oJ2ds1mrhLDvB5zhbuB81/nXU+C5Mam0woMicF
CdAaL6aewMsUvV4f0KVd9cnashw40wHluse0SVpS76zWazf+1DyPln8fV+O04g8XCgM4BDVreCpI
C57RzapTXYWdUprHccw2MvyIXlM/1Ja0FSNzM3W3VtPu0UA9qHLriLfxmNhhK+2lvP1pRd734kvc
GX+t2LOVaa9IPH4oFQax5KaKbo/exoDyDC/YjzTj5KrdxR0h6ZfrE3a+PLMfy6SjCCy4ERd3yFSF
8M2DpoPDcpjAznK3y5tm2KjeIVPNtTP2QmrPNLgTqVESl/JgX7i1OiSFpdH0QfD9LbJu6EBPc+S5
BDuoIMcN29HxhuZdER6DVLbbVPhnQgi6imdyYIIaQg0KOqc7uBZmyLlQKMcOttkNNXLFViNxDRt2
IXyi48LEFrHDzJ6/iGX8UhDo0Qv1Y6kUdlYjerzlzWd8RYe2eundLKhWjtlzv6cOBpucCYsJdOof
7WefDnkrp+PL9yogUh3SEIJZfitSkk5i/EMorW4l7D2nUgKWz9MC1gkq78zi4thQ2xhCrVAHcxjL
2zKbqOzL2R7gF+9bS34DPBkheW5CstQlh9RjXzRNvNeohXnhQZELBaKUpLpVpW68HSvt7bpLXwAk
0TWAGA6RF+hZ4snTRTZbiaY6LzCOvind9YJ+XzXeMwwKdm59lXkGocm+0ev2xquTHTzFqXqvKbe1
ZG6lzpXX0OMfcevpDTh/zdwoDAJ+Rgmdfk0vDL3lecBM5K8DgYUJFcIPC/J0h1ZTrX0Lf0u9Yz0a
7c31WTjb2FAnAstivrldoYhZnLutHss1XGLWceqy7Rh8R9reEfJHY3qB/vq6qXN3P7W1PHVLYJyU
Y7ClQK731Xuv3CHf1JtA3pemvdZiNDvXyXzOxmjbotwP8gTUx+l80kShplnUYEzRt3X+jAqGLSC6
nlBbyb+vJdDPNtbC2uLKV6TOLzi9rWOmvzdjbdPhCSPCj1kF+PoknsUWGELglJbeuW8fvz0dllTp
o5BYgXdM9NEuuYbl4KfVrrGgXRrOnPXCAjOHmVMreu9HaE+E3tGQN7G1AYqfBndmsRK8XHQI0LGg
qj44sJeQ/4rh9YmBmQm0wdN001S2nzoRJa0ucfznf585MnoArECIg6pYeLoYtWpUCJHHs6SCXmcj
ZW9KunKmzLO/cDqa1BkPGOu5pWvxHpbp/9DFwheOmp7Wm17LBVvp5fRwfSQfHAVnZmZwiAxZEjie
xfI0UaLGbZAIR++1epReVImil9P+nXx7HHe3+het29IQDK/9it358xd2QfiS9ftAM0MwsnALQ6uE
TBGFo1jdR1T4R02z6/gn8tddk9mqt5ELAHjSisufH1G8IU0Oah7YNFIs2dnRtRNCrVB8ly53u5v+
WE1td+2bIX1HqmzF1vmpQf2FnC8HBpOLr5yOsIy6KBayKXD77O8QSi9m+yDG7QY0HnSO6qZf00b+
AH6eTim2yIbx/wYITwfgqcG2CupqQrTLVTmf0vpX68Sii+YaTVgQq0z3jfa7h5Sybb/QLYUoLd0j
QnMH19g+nMtE35FdMgpozC02TEUVZY2g58LkA3skwTNHY7x3F642jZPuWWEfuqZ3Hxc+CTJtJ9R/
C+87gqUr58EZ4ywRFxle/IrOfrbPsv2t0ygxe8h4uFn3HGU/vP51Gu9HCKM9vd72Eh79pxTskPcH
DenZ76xyZeg41W9doUA1NYm2gghNM/dX+GuI7POdTTSI389UvNwY6sIxxIaOqzFVIlcKgUvXGZnz
ZPCslR12ppnADODiyNxQ6QBivsx1T6NHohcSFFeT2cxNs0nE+DC/IgvI+XzhscnLQ1uIG+ObN+Q2
mRQ5AIECzjb1Kd0l3+iHdgTeF2OxHaNd8wHmHuBT0jZpuLYv5wNz4bogx2fpDpgR4JxaxE+gNj0j
GMXYbQOnzp7VvNqVs56D/tbK/Y2XIve0cvBdcEbwtzxEKTxRj132NgSZLCWTYcZuZd0G1YvUPob+
bVPfA8pfOQfOXyDUfeZ/ACsiYksgcbovYRMvIXn2MjfIux2waTuMR7tipL2s2YVfuSQRcENvE49f
JS97KIfunwfL3EJ+QAkK1DZdJKdf0IaxUfReqR0FwXLCEbBFDZ0ZVQ852ZsriJXziYW2d6530Uc1
vwsWS+nrY1zJZsi9lWnNLkwFwCaDJt97uUQnl1qrrtquCoRcNgrrJhEASIozaeokmNLQjIVjWEjI
gahBbzqZ5UvbKQH5L4517TS0M329fomdn/CA4Mi1Aq1gO5/tMCnXO6mQB4EMkFlNTlaEmu7wfDcr
Tvi89ux69Cyqp6FYi1vwXumaCu8F14LMlJ4nkoiggBEUOl1Y8lOpKvUTX+D5QW4PCQwwAH+D+4zS
gNNlbNQuSbONAJ2vnaUxvLF6dUMoK++1Bja06/NxHlCaADCRTgCvSBly+UjrgzDLDFNM3EAcpG0m
yIODTSABRbsWP1wwRdKU9lhAB+S8lz1fWU+Guwqs2K0HRdnEM7Z0qGh1K4dxjSDwnKuHMcFqBdAa
PQAO1dn5Pr10cwGQadhGqVugH9nQU2aWNQyyldPd6cQqnBvy8Mo+vucQ6cZNVhk3TZLui3pnaLld
VcNuTMu3mq5heWWvnb/0Zk0cYgtY7wh9z2ZcUrokCJo0dUXPQgybq17ad2O68Qr6YH5KVesY2k5B
ubDZN8Zdkgr/vOKw3plzOyoKUJwvi83O6ao2cm6krifeqpnKnks26Vpp6Gxz02ACWSocNuascv4R
+n+af19t2QOIXxHXqLeBKjtt/WRBS9NqLhXo3XUfPn9ILKwthqSpQtv6o5+7k9kdzLK3Re9QDJvX
CL5TCGy0o6ysRYrnQfhsE0Ko+YHEIhoLm4RjdWcNVe7WsNXYgdTl20jOnugz/VWpY73jsgrvoi6E
Yb5Nx40y1tEtBBAwMotWvim8SPgVZMJa3frSvJNFh4UL/jtoSxb3lt8pYzN2Y+5SOcOLQoMm8aYz
6HmIfgZ9Um4ndZ0SU2YznUQCTAXPEUhUSZgRpC+MVmak132t527WI9Ck1ap88FV6xcs+9Ull1f6N
6fvcXoIgbPQ49e5Qsf+RS0Z56MvGfF9xhjkkPfsa0igzaAtK1+XjVTT7noZHOXe1Z+NGuYsK0kp2
Zw/vClzudnjIG5veyzUg7Xl9eZ4EBq+TzqM0+ZEN++TxhQhRvFGquTtM+U0p6bb/VI3Fpu5q20KK
MdZvWwsxsw2CddcHfHHJ5/cRfDEiiluL+8QKR4hNJr9wxbZ5rdsx2nolLBiyNqn7KBMNiFGn7O26
zbOjnMHCvsgOJxFqnvXPagKYOWGacjckM0wTVoTEaNEKTkUH2Pa6qbPIezZFgRkYHrEfj5DTk1yf
xppYSypcw/upyK+69Xr9988CgsXvL/axJASankVq4crGxvsaNehY2FXpZMkeR7luat4HC8+kO25u
AOKVSbltsVIJaumRlxiFG78Xh+Ixjm1zU7ZO+xKo/0dL8/p9csZeQh8ssZTC1SzXMA95t2liZ6i/
jM+CtpGalfP3ggeejGvekZ+shfKk98k8LjV51sKtpD0Fv/z0ZTUBcWGp5sY/IiRu9Pnfp3ZKhORi
zRxZKmTt4dzt30siJtF/horUiYdyc325Lnjeibl52J+GZVrCSBCIuQlF2eilXYMyXHIHUHvAaKAt
IAhTTn/fEkwzC0n9u4lc2UL9oo+3sffulQepdHT0oTu4WK6P6Dz2IK3Bc54XJuk9KNMXJmFq7Bo/
xtlpXZ6KhxBJHniV7kk2//FeoBLJzUMEA8Faw8+lmUQ9CcZNUn3wYS7MyiQtaTjEQczsLhD8rYqY
3fWRrVmY//7TWtWBCGGciQU6CoVtGvtwjo0k8a9bueSA/yECArVB9LY4K4iWgLUoWIFrUnpJ1INS
0yN4E437tl3ZU7MvL88KSuE6hO3ET6SkTgekR8loxWFeur6+C6CcT57kNLMHYwXkfGnePptZrEwH
611e17MZHKHJbgP55vqUXTJA6xWdJXAooWM9T+mnhRkafSx48JSuadaOlD5k67H+PBWLqWIHgcYw
eUWCNlocCwliqxp5qso12lukUOi10g/9JibEV4ydGD5K8k03OsN2uLHq1zBQt7IdxXbvVO1Gk3aU
VdK1pqsLi3fyRcuTI4vKtB4MChxCcyPG4uyLdha8d+I/1wPIk0G7wPDhlqCvc+H3vpAT6ElG7Q67
yHxN+vtirWZ44XA/sbC4SqK0bZAxwYLSj47YvevmXUg8K0U+0jVP151l/q3FStKcyrOcEiXciEvJ
qUHUk7JIi8ZtEVhxyDUGvBui5CaJwFD8uymcki5OyIYohy7Cil7viByDunGnXnJU+UGKSDyM++tG
LvgBVBRzJE7Vn028cH7sjuZkNI2bQo4dp7DhxPEvIx9vy75YiQLP0wpzxtSaZYzIVpFHXZxNUV9z
xKJC4SLUdSfV+9HA+dVnxXg2aD1M1WgXQwPuCepNLej7IFnjcj4fK/wCZOdpAgTUCcfl6UZXoaZG
TKSsXT4EPO7fRH7xhM2AYP31OT33Ed7NIHM/KFlx+YU/osIRRig+164kIEWR5RByy3shX8sAnh/1
IPMYENm/WWl9SfbboNQgZ93UuJka2b30kkcHfXJGBX2IMaOl83B9VBfMkQGjbRQ8Pf8s67BDoyhN
HysNAbX+VWh3gPS62hHbl8qZSnGtFHu+p+Hl+6+1s0rsANw3iKTGLd/9J0j9jWD32iXJWrQxL/np
dj41s3BJCQJqNEPGxtWz32NEV6xxV5U/JMQuvU0YEmp4qt1Ef67P5AU/VJDZIJfFv9gT89g/XTh9
Xg+WkKqNq+5hEvrS3q+Bh87DNkb1ycBiU8PYabVxhAFIwxzdkWx9o+zzTbi7Po4Lfn5iZv6MT+Pw
4qRKK1SR3RCRXLW7m3NRXrGymS44wozB5qUMIQtd4IuxSElaFGPuNW5SQJ8B2UxPAtTLQPc/eUax
crpfWJlZZAXNSTAopH8WxpqOPK8Z9q07RtmfCb6lCFBcNUkbrV97E18IdCFD+4DVgiCasxOns9eM
ot6rvty6wcE/Fofut3iLxvS+uY3vm3fve7cyjxcyUKf2FqeSmHrCEIlS6za75kDk8aIeii39agf4
bf/ZL05GNs/yJ7+QejEqGkXEkvpq+eXbZMU/B//f8Shkj8B5kSMnwUWudmGm1fQkJ4xp3T568CJX
U/znStsKwq1eves91D0+JUdLuommFFL5/Evm31wf50dnz+L0IHU7U0Bzf6LHtviCSfTgwG7z1rXM
BCJguxcVO/Dv5HznaY/TtJmSzKkMewwgwX5syMEV1v0aLnV2yWvfsDhMZDn3xmnoWm4BUrXNfask
92ZT39RVSXfM9GMS1/RlLmx7mBh0kmmgcrgIFmdm3sp1D1q7deXxJhj/ZkVgF/luZWovHMwnRhaP
iy6DP9+Mh9ZN+rvOAGEpOYMGGYz4RRn2iX+o9G/h83Wb82qdzSSgW3wKQNhZkJ7LUaqn8NDitqGj
oM6JuF/2zdPWyisX7UAuDI8k2UigvqfbY9KtIE10pXXDyPrVI6FoBsJbGn0b1TUGqYtnDKIZ/2Nq
cca0k5H0oKZbt9gRFjSbxrSLapfnu7a3g2RDe1DVbIYfa9InFyI9tqauzC07AFVRdFkMsYukSSwY
ohXl92H80LTZtoSwg1LOBjzNtp8oh/MNUudBtja8ilntXl/MeWRni/npCxb+I9RDpYeIp7pJVz1G
cvOqBWvreHEffDKxWMc2Mq0+A1LlorWwraXAtrp7VV8Zx0cAfm0giyVM23KEERIryk34s4bh/s9b
INnhVoZovrRTgEh33U1C+pgs6ndK8vVN8Td/ywZHp38CjUtqwIMT/V3FoaxN8OI6UbwgzP0W1xrl
bNNJW6Nfm9/L3gttJi1uAHrRbTj1Igl+QANROITbZVuNaTEfgk11+C0Pu7azo1/xQf5y3Wku7sxP
Bue//3RxhQpsR6E+j+k2OQw70emVlTfdedVvvrQ+mVgc120fimgiW/OVob4k5UPoQ/niIDhYNLek
7g9aot9moaPSF0Wv1DE2tXtf921tqA9iQV1f7WxVGG0N4UezX8m0XAgbT75tEf0kJfFcbzL8cls0
JemJJ/1Jil/pn7QH/XGs5JUXxcVjArQvKRcDwIokLnw7qOO2VgS/c9vmizgCjLHCBy+cEVrywzR8
yUjcT+QAU7HeV5p4MwTFGunHpRUnfgDWSl8HQcviSajD/Tbq8tS7Ql/Zir+v5d5Wqt/qmjLLpbNi
lmpFHoaGI22JI8xqKIBiS+qJUkizkFp/m8pxJey6FAkg5gjzC0xJM4/fqfcq6KhUshENbjmV20i8
N+Tt0DwOg7cphu2akPIlX6EtmLZTHmmU1Bbna2q1gifr6eAKcef0QbTX6M/lRC+b7K6LDLuEJV4c
N9f356W3wGejixO3EijDJ2k88Fr7G8Q7wwBT9V3PDzzcrhv6qHMsTl2CSkTKZjQh0M+FZ/YdjPq5
jiUj950qrJ3MrG5asXmhfX7jxW9q9iNr7DKs3ZDWV1S597r0owh/5UL3Uw/N/QSJm15l20FKnELx
diUCu+1zUyKsI6Zrkf0FJwYjTjIAJI5hnL0kJC0I0PRhLVLxps03+nckIv1ha42JkyZvzTb9HdID
/xfOusH7HZR2t5LYmSdjOVmf7S/OaTiwhxrQGb4QyYfSEJ7NIV8LtWfnPbMB34jI8UmBaplBNapQ
SrSyHNyJSwCF0p+mctS15iHN3WAy7Zp+r7x9By6/NSZtbYJnZ14ahxR+LlgD1yYbd7qzklZrVcXr
Rzdprd6RzfFGREGVTnLFexHC7k1UIK/yG2EflnK5DUT0sFsj2gyT1K/Mw4U9rkHqBFycrDt5/sUN
1Qm8epo04ktU8UeZ/xWt9hFlYqcX6Hz7KVprDRIXzi3QjlTpqY2Q9lm+viFA1tS+6UZKj4Uj+cON
Wmw7o3eGILGnAGJU/xZo31j8StVvVWm51a/W926TaI257LwVgiED90beYK5KnmmOmFltJn49jW6T
uRFccG1gy8qd0e1NYzs2u86w9gUcVDCQH+aeXjHciXDTSn8zzV/x9ku3Fs2j4EaooaNcJS6Ovs6U
Db8Vx9Gt87u2ILYqNlZnTwAvj3K3NR4m87vhrzHuXHJB6jZUD4jngQws9pgnTCOkkOnkFsiyDigH
By1aOSg9TZQKAFeaJBhlO/Ynu0AM3jOstYTchRWgAWPmaUOklRVY5vH1MB8qQ1Mmt4y+wWt6X/9i
iu7KyCqdsocpyiscQXSK0aZdphJu/BaaKP9Pl2V/gvjt+vF8fuDAOkj+GNZT1oGW2dP9aCojCuey
OLntAJxWL6cDzCJrFcHzU/XUyCJSk+JMC5B/mNykuc1hbiqocG1XybAvWQGrDnEEXDNc2osrLeh6
TamaSnS1yHdyQ7YhuHlPupd/nzBanVk3MMLc1/Ox8imwNSP0QzWhFF19HO962QhtJTWfrtu4kGCi
7Z1bk/cmfVvWcl8IFRBKeiJFN2hvveEGkbVQeGiiY+LVVHKVjWL5TqCutQVf8gX09KhQA6Sb8+Gn
Q5OLCKEeD6vIYI42nJTx1gAovhK3X1omSGIhu6BbbOZrPLUSxIaWcDKJbs7vV7G3B773jKD3ryII
t9fn8eKAPplaDGiyskRsEk10JXXaduMDcgYrg1mzMP/9Z29A/1gpSxUL4gi0sMxtS0lWYvvzi4Mc
ygdQnsoVPrcIrIMolI1KS8UZExMj5ieWD7k0rQzkAqJptvKfNma6IZdRQZh3aVsY7J6sg6rO4k3U
2sqtvMlum4fsZ7Fi7nzeSEmppDTgpALxs8T5GEHdSQxKdn10GZpqn6BKfH3tz2eNnybOIKMJ2gIY
6unKWLUg1FGdKK44gdVLqm1Ph18KPuu6mXNvJpLiwTUXvLnBlgWIoSJFmzeT6o4FDDvioaG7adJu
w3gNT3vBEGcB/UYzfwTPksUZagip3PWxpLpZU+4iPXwsPPNdqekladJv18d0YXF4xCEIB0UsjSrL
ainvtyxFNsVwuSntQPxZcJBet3DB2wCwgYmmfEjtFzGB09VpRlXLpiY3XQOcXnrflONT7Umc2r1l
11Gb0QQi/NLCHsTF8GChH7TyAeezCTqFE4h2l/ksWlbgQtogh0kNLTeoH9pWRN3jQa9I4YUr+N8V
O8va2zB2fh10geUKQeR4YWR3YH1l69Alb9dn9DyanQeE9iezSTl9GV0OoyhXYxdbbmE9jPItiQLb
g3C3zX5JvnSgIf3LdXvn/b6ze8wPcJo06BEzFiuY61oWQ7AjuFrQwHcr39TSrZj3j5Up0qTdORDh
wBdGz/iDNT1NSWDXwp+iVwhkYI8BQhv+e1h3+kHzUnw6ii2zkY1ENAVXfioTW/iuNfbBaxz/Jbvt
HqoHYXd9Ai5MOGguGHiowiOJsZxwBX7xuTgePBq5sJmEX3Gr3FRCuQ09hFV6IHirUO4zX8IQHY2E
BISO6K/OeYRPAzS13vdkv5zFPp6tEQEVwSfl3BnCe49y+vXRXbY1n2k8jXAo+dRWU7VVGpi9fmxN
bbwN6/rVrFELrMrK2EWakqxM5nx4nbwKZ0oXmgTAyhMX8xo4NVcVaOI2lQYbfrcpWiQF9H1Xdc+q
7n3Vu3jN2lnCZe4VnntCKE0CZxUXR6lfFGpTw1JzbI3vuvGtK/07rbIbo4QandSVajpquzah5yPE
JrEVO5T6Gut4OsKk8nLSMVBeVN0ED27ZPBJb7qvOI/GcjJqjWTSZXV/D8y06j5NNMTeYUVtanuN9
nElFGzfmsayggMbmTW7o9T73RekGbMed0nrRfRALzT7Osx85KQcHGrrC1oJJf86tElnI+hE0kud6
+pRsym6VHuzsklYp9XGXzesOr+ESMmP0ghXCvmMeI6GhGxhKMr9NoSlIn1emQjlzMAzBQk5ky3EF
ncTp9KeC1CGC6sPE/8B4v07NHr7qDkXd5pWWGDt8Vt7HAzlFtVnLeJxdpgxx5l3jgUunMIwMp5br
ylKDri0g4Y+SfidVNC7S9WeuxIjnDQqY4SlNeMi7gelchDua5RdelajW0RAr/efot9w1UvD/SPuy
5cZxZdsvYgTn4RUgKWqWbNll+4VRI+d55tefRd97T1mQWri9d9dLR1WEkgAyE4kc1lKtN0Oemx9V
m8FJT0Ngvc1AqKhI50dJQAT4mtIdpwHIJF0UGqkXzkW/ympz4PF43NsGEOiAzhtcIUgHLv/+1XkF
jZh1C7VTPQfzDtxXBQnlaVhxzvmOGB03IOYS0DSMQgezDXoBHIpG9jFkbrTldkbwbxGpTtBXAy5Z
os96sUqMyXTUZNAOkoJW6VwvA9oOWecIZmw4ZSenIFtOeNiPNz4HjZ0LEPaSXVzw2hgP11RjmYhx
kh0zWU7PahRKq8BP27MfSA0NI8w6YjIIGJ5mNWEuC8gYjzfmxtA+xYPtdOGZRPsxu/0hMKq7MsQY
kpFZdt6LkZPMfoSkZvWv2yF1eBsTkaOG4q8Mapjrk56qKAUUmBmeQA4z/EozBPh9JNXe1KQixmfC
7vvjpd0+liFw2dxlbGB5tjIv8kTPtS6NguikNz/V8TKAYxkAm270UsogbAsr1xeooPJwyG5uSFAe
w2VByTCNAQ/LaFoQgsitSszolCtq7cmVHLj13KpOojcliaacx0JxE28w8pgbeQCjXIlnO1ZpbKvh
CbykCYZANORoaQZStcd7+vnUv7qQIQ1RDZqeMdsBdAPWa7VtmDbIRJ8GCnI4z3JSu7cB4GubdmoD
JxQg5gJ1BxRF3+Wf2amTqJbTgdcWvUhhvmKBxhQRzmIqFyTw16okSCCf7DAgfco0JOVy0PPGPWBS
VO0HsFR/JGFgcuKQO4eKkM5YJnuWQULWTOROVYWqS9OTEu2kGZTd8+llaniAQ/c09koM4wykqlHB
NJSlIE4IVpgKM/JgKwXRqkicIvBpiup3p5heKZmcZ/eNF0I493V9TBQCZrB0NBIhOYkgl9fGbZwe
qxFIeifUoAhA+fW4dB5r0r0j/CqRUaRBSFoVxpme6ukgWLUNMtFgL5RuDa75x5LunB0y2mCSR0rf
wOOV2VRDAAukHMnZSa2RUO+jVRa9KtlwmOXGfizpzvnhkgG06AIkhBiLBakw69hqZzkpTlNhALtM
o9jHaKSg+IqzGAxHNMc0kRZjKI4jeFH4a4NAFzP6tFCzwLAb3M+1QQx1EcmDMQOyp2k/qpFOM2mQ
trdcOXTabC2lFanFlRSlns5F07vd32vZzElaaQs0MFGC7PE5BExgmntZF9DpG2eNN+1KmPjBA3ZR
VA0VQxbnOo+L1oyTqjgJ0qnRAFLbBKvR38XWFhlj5ESBlHDShJ+PpX4+xG939q/UxXK+xCfTFI1G
XhTFqYeDS17qZ+1Hco6P/Va1gVJLixW6qneFK24xunucduUhdtLVfBKf5Kdp1brammeqt/7+ahs+
dfDLB2VL6qDtmuIktYItAJdHG1Wa1WtJBNHKXFOwjL4/3oNb53AtkbnR6nCMA3HGxvfNORDh5ud9
3rhVZEfDAfyEGLVYPRZ4E5QgSkMvCoxoSdgDBuR6z9uszHtELMUJ2EC0lwQ7MGUvyzlMPfek4PLA
H9xpyAQuT4MvG2k1lWlVxVyeFJ8gyhI+uP07t9msJdyEvoIkEukstDBei/CDMcdzPaxOgg/0JBQh
ensAoSpRlEZx2gp/14yJaBcjqFdTZcy+Yd4no01glOvHO3rHRlHRBIgFZr0/H1XXH5JPfoSoRStP
kTrgvbawnW4wSwKIeB5gxZ1dRXYA9WMAZ6NObjJnV5Qo1CItV56KbiK5OJ5q9KHFGBx5vKBl5xiz
xNsJncK4j5HyYGdELDVLtLnPqpOZp71bhSKAqruZxyF+R/MxcIqiLHDrkBNkpTThXCV1NFUnlK1d
zR82gKo4x1shmt4lwfw+pfOqCjjWdlv7RJDxVejyUV/0MhyCqSvMpjpNQrFO4teqRlas3mRCT/J6
JIbWoRF8PZY0F4SXoI5Oj3f23gFiyBYqi5oCetwZs+hlYwyzXqpOfqu53djSvu+cVig4d+VdMUuO
BalxFK3YG8ufkdOySrU6hQIKuhX67ITWdKdS//V4OXfcJTqX/8phbiczjLQB/Q7VSTPWclVjGP4i
5YBs3xXpEXP5nPau5ddYtTQXqLllOBXzbszZBV2XJaFW16exyduzWsT6a1ckFkXVEHRUhVw6sRTz
QO7uuRk0TeDBsUwK3sJHGSlSrZWa1SctDj2xhXFXRJN+IreaKE9A58L7qpvzlZDysCvvbC7wvlFW
RYMSKp8as7kSWhTMEqhIp1krwKNoXvrKLOwxT84aBlqj1jSoJaAS+vhIb21/KQ7IEIp3CHIoi2p9
MZAETQhZKjTNaTJqdExIafja6Hp8fizlTjC30KQioNOQnUAql/FkeZWJQpSpWFw2JV4TTvpGq6zI
VgQtABSP2DwV1TC+xkKH+W29E9wE71+P8xHL3XqtUPgI5IdAXAcOAFTGrteqJ2abpJLVnJS6kgm4
z5Fzq63vEuCE1/OEzkajX/BDfC2jRdoVThrUFrKx8b8e4FxSSMhO4jWN2gxatq6/o2gAVY+kSXPq
kIlw0DzSenOcVZyL/97JfpXCRBq9WaNoFSG5CAjawcGbBaBrU9M6jzf11kiXteDiXTjPANTASPEx
zd1EGfZU6qqt0voxoJz0n7EcroIg0Giod5wWn1tfB4EAxIBIdGzDXq43T66iTBEsCNTECdzmofRT
lvwCI+u1wfGqt/c8HsQ63gAyGpeWboRrSchwGhhhrNtTU//qx1cFRJvZS+1zfOqdDbySsrxGvhhg
jszvqFRFe0LqDgwlQCgkIaiKgXIIIN5cTTAWkhs8wBpWNxCOoCiM0hLuYyDKsxm8qcbEn9Vp9Ql9
MwMty6pGgjxUOQ/hG1/KimHWJrdlPo+ViYZ2swEWFMCQwIs9/PZBIio3ZyP8PU3NGpMuxb/UEVYu
c+3OQzmmSBXXJ0t/HeJVO72M8etjvV98xVdf8ili2UNEoig1sA4tUFEZTpugORnJh9yAfB7tpOBi
dzDOAixvTNeoGgFvM8dbfzJKs2LhOdCssmAcIOV9rS3VnNVl6U9w16obH6MX+V2/RPt+4+/yPwYN
NgUyRmClp806DTbxyHEprK7KGMyA20KFHMmipaxzLX0C26Dv+yirRCnRfuZDuI5N3a4kzdZVixM6
3XSes8IYb12moRxmgdSerBRJJFcEUgCo/PIJY2c9yLbILCTTZhzhnTw1Hw3dEeS8CWnb1cAI1QzN
j1a+ZPXL9Hopp55fNYZJ0yTCdJwegbDbLvtGnD1ZT9Hno5R6k9Jq7uc/j/WEdSJYBRpAcVLoakRV
hEXNwrsy0Nt07k/K1McrAeWfVTKFWwwhxZ4/1TnvjrtzRIth46pFMg8dDIzJRWUxKFmaDidMBsr7
KGuFl2bKjLUeDaHjC30D91LOSCyKTU+VpBTsslSA46vHPcXzTqbFLHtxWSLXKAjyOoYwhF4Zd+KG
TUBgXxZARh1T9oiy4MqvVSkQJnUEdPFwijvfIrpcbDWrbt7TWap3qRIrZESa0Kn0IlpjaEfa1CAo
4TRG3prw0v21lNfR/oVblvHv+ZArZVHIwyka1GGDtM9BAJTCm1qXrRMJY3HsIv/FCJSDVPY8PPbP
UuS1IS8lJHh+ZNPxqmWb31N5SlFHV8ZTHMjVsU790dVkZUL5KJwpYhTRTRSMBHaS0O+sGWS7etaH
Htq8SycLyuF7nMb5IWkVmcaDAHjOVBuQwADjmzI2BkkG0DemYQU/W9bGBiR5FVCb+uQA+MOBtpbq
EzyIADJb+BrVxelJj2bL7cU+8IRef66LqqcY+HQExIdkyFqwUOV5wXl23rkeUI0FfC+gm5cYn23A
y4OkTkMxGk+h9aMrZDuYQMYavoJGyzMT+TT66MaSXQSCz/jCx2Z5x0yuRDM3BIrE4KOZwKqby9pB
S/znWpfeRis5NP0mEZByfyzuJv5d1B2l92XuHRVxYNNfq3tTAvtuFNPxJMUxWMlUOwaoLzpkaSor
pBBaqrTFWijRthKoLkf27WV/LZvRczXvO6M28vHUGxPYxSoM5syy3aerTvie+QaVLd+ecuB3qE2y
GiLXEE2Klmkl5bU+3tv0z9cN0GgxWcKGblYszn011jjvuCOYQhURB/SY6ZuaP+i44AQf91aNKwof
iwwAitLMjhuT1ShNP8PAYgG1R1+TPK226n+vR4B5XHI0Ct5PmJW5PldTCTPLjM3xpGfauQ/BvKti
QPCXagH65YVzjne2D0U4FU2d8Ffwncu/f4kUCyNoUUTSp1PUVl4UaqQ2X6tprWIwZxoEIlnzRmus
Yw4OwRB1Z6x1skJSGF5j/MzR+J3X6erxJ7GxOHw3HqpIOqCIhcQcu8fTWPtaWUXzKfBVvE67sQFq
LtqPowkX8WNRt8e59EtingKLx+XNvo4t0Hkq+ZzNJ/C4DiRC8O/4hZLbj6XcCTpwFcEdAfsGjfJI
AjB73Gu5EES1dEqCvnXSNGrXpagWpDTVYTVMgnyeULgHKHQQuEGlGDZm4g0b6LqmrfVzv5JS39gl
VpG7QZhV+7ZIpZUhDgYN6w7skaHUKWcLQL6cgPdOXIhECVyLhlQvpixYbI2+TCezN2PlNAWZjYyF
6oR2Z/1RO6KXrgb4tYnGBByDgMGIbAAs5m/zYnc1KXnJxDuu7vpTlpP8oqaoixuCluFT9I1Ocze0
T/V3sMu6FS/UWUKZ6ysUXB+Io9GUsXDes/AoijUkg6TkygnXH8mcaiPZsftT2fjbnCbPjxXjjqZD
Fl58cKWAumXHGeauEANdgqwW8X1evoJQtbZ47Uu3seInecnSUgv1Q3PQ9c4BIrUPmzhTTnXyAvw+
N54aJx1AKBnytm5xSzdbh3BOA3f4UhRgJEWKUpmtXiin9F0XPMOpVlO8ymsXOTVhMxd08DSJZDyw
6Ts2jDyojIEk9IQt6dDr9cVDBCWNZu1Ua/pmqiaValpiOf/6pOCHF/bPpUvHZBHPFXmI1DGpzVMr
9bVtJG1KprrezW3EI5W/oxPQu09GG0AeIZK9Xo4q96k8BrJ5ijUhsjUjam21UzPbKgBr83hRd3YO
E6ciGvYB9YZxMuYyE5WmzcLYME9CpeqgMpFNsHWOPGa0uwtafDkgKNFBx0oxhEZpy1EwT1mj1Ose
UWiEW6SLv7WgNDk/XtGNLMS9CzcL+g2QRkF543rzDCEo0zJKrVMji8U58YNCcQUZnOikxnAeF0r0
VhyaZVDTVQBfvCgFEwNFGH8zS8MQEOunxAJdjuV/GMoAat/V0GVESebTVLkq5rT1uiJB7a/wV04v
oCwZcLqVb9o+TDho9GMjrQTEQCSYWL0xJcS9vSRfEmLv9/26Ij/WlzWpbFKS94NGqSfYZ87FduOV
WaGLR/jilQWwXFlyAaHhurXtaFP/2XjbX4/PlPVfrIxFi7/IGAHMHQNjQb7YH994Hot19uxvLwf8
5bel1ogSP8Vvu/txfQzWMdlQz3c4Ym74ElgxzLO0F2S/wSUrX173GinIcSTr1c/TjtCD9+zZnP26
oapgpTFG0PpzXRvLoWztN8n92A9Px/XTz5UjrA4tHVce5amBzNoBK9G83sbJTPSkWrbR3ktuvZ7t
j5Cu12tSeg5Br6aj0JeYPP+x1pyl3rz1WMGM759VcUrEehHc2/23GUo+eNzVLVb89Vq7FoKpw+vV
+fr/W9023WXEdi9k9Nax/XT6+W1yKRXef9mPNf7+CQKEYBljXtBRGFs2m7Gba12QL2+tvXcbcnwK
7afVT+KAU476ZHO2X3k98fd19ItMxpS7ach9P/blS74W59Vh2r2b5OCA9+m4oQN5fhbJs/f6eJ03
Xc6fO/tFJmPaUTqMCkj9cHzhel/2dCbqL2lT/IKyeIF9PvP6G+/7qy8CGXtH4wU2fbbky0ADlci2
7fn0V8y5Vu9awxchjLXjSTHg2oAQlYon/+m/3TTGvI0CKMjo+5cvpQ1tXO6Ty/hjindeuvJeaP1y
TilP5GK/NxbwZUWMfaNoIEQtRgIvE0pYpJvfflKa74312dvQunTPXG1c1vBIIGPXiQW+HTkKlIut
//L+vEprjuJxjuhmhm2ealWMoHjbvUAaWuDP6l22NyHxbJ463GDXMFrOFrPqJBDxioM1L1im+4zs
j8fjZf2kr3+fToQ6379D7GYg9q+EPF4mz6bZWDIUQgCLSJC8fRvtfUjd9fpEdiZ5DyilvzhacvPK
ZdfJeBCp6ZpRE3Fo4W5rf3w0NCAjOekXVEoI9c6/gh/crb3rmv8qJtuwXNdKUfQof1+2Wxf3av+c
2s0qtGU00P/BGOzWS54nEtjxinsp8DSI8SS1WSgpXlPypXVf9/vwtE881w3I+km1VztjtaMSle2a
er84ES7HMtimjCBJ9CLJYIo/LhEJSMvJXnMPkfEuagQuony5evb2aLvuTJ5WJ+I4zub5DzdSuemj
YTWG8SuGCeSEfIDGbD+as0WLkx3YHidG+AcjQJSIVA/AbdgBpTlCP4ciJQpW9OGm9gylXJ9wl25Q
VKZn73zm4o0t19at9/orkbkApKYdpWmRuE3XH/1azSkCr34/Ee/cce6afwgV/spizquOumCUQKV1
ycir/SHZF/cJnuXnitDUeXk+n39xtvOztPRoccyZ+aqUI60awzXbP7qn40wycPISoB+MZCZrIq/J
jozO9+ht4z0D7fAPuk3Py9PDQ5KN4I7i5KjuX01/18/cFNZQqlLSYP124k0DydbZs52+Pfaj/6Cn
/yuEfcK2Ve5nfYs1o4ZQftNql3gvG++1I//dYj5V+ctzxJQ7o50LLAYdrBcKJnbCAyy6QRP7Pyb3
dylMaFmqdQAKslC5vNpHPXYGe7OxB+L1A+Eoyv3YHIWY/2t3LCRBlubhXObYNJR58OdtcPDGkgbb
5tw73NNZzPHLrgFbo43DEoK2wnP47HeOT7zg+RyJZMsR9Q9X+d81MV4fDQByEsWL8u/fRApMS4pl
FeRDdD6yl3QbXM4lgmVK08M7fY55vpnjV9hKx9CZmS820WJ6b+6Hu758+rIVIQ6erS+47/DH5qj+
/Xvu74oZ/9IbgJsxFpkdfdU3jWofNghXhNP2F9g/H8v6h7vnryzGtRRTV8VJCd3cbie6dwXiuutV
T1YOHpAbPJQfi+N4DnaOfABcyxRbkGaH6C4+t6/eH96KeKrJzpCjX6yTA3FZkUaGzX5wGnopt2mN
Fhye7+DKYpJRWiGC81taLHvv6uBip/C/rnDhvaF496nCeJCp9fVS/zylN8Aqr/YfP8iFnL69vw/2
dzzAOafEXRYTVVpTnoV6sii9hBDPxNuQRnZKbU5cJd8PrP5X+dgemM4K01z8vEje9uX644dA8MZH
QEcMZ0VMgmLDCxBe6UQQMnDc/l3Ry2wxmphBtsWW+zQF/hhE9woeCI0zn+0t5/eXO/Dmyv7y+4tf
+eIgdWVUsmZKEZhbeIFoBJht4q9pzTupJQ/ySAzjHFX4YOBkYRmvCIaN/cFZHtePbfYGa/jz+vqy
FCa06s3IbxILSwFMogsnsXcjQH+akZ1c4n24Ku3x9F9KZBzgCB72IM/y5XDkVWu/WcRKyEjxovF4
18vNJDC7OsYBRl1rgOI7Uy61W9vLSY27OrVfnr3zH15W9bMV5tFpMYGTOQfZoKrYyQ5ybBTU9J0D
8z3zFsVRvs+UzBflQ3lXnVUdawK/V3N5/jOQ4AfniDiKx6bhtTI3BgyeL4qn0uqlJ+lEK9PlevPF
Th5s2aer+rqUpBrMOICcabV901cf2UYYSX7wvIq3afeDp796/hnGfRFlmXWGJhqczn4fi6R0EFUA
VRJXLjfvx9s8xjmkvlBlnQlJlfNmH113JE/59mdKHES4dPvKgzC8f318WRnjJeYGcwV9iU1USEbe
kN5cPz0Z9NSS0+7dS6lJuce2XEiPjo3xGUk1j62fQmL0qgurkTqed7Yu2beE/Gd345fFMc6iSIMg
Bgjj4iwQ8RoEq1uvntSlCuPQDTwG59aS7gYxXwQyHqMq/GgSdAgUV/rHdn9012hhPDQ/qffnfP4P
dnKZ7gMyBbh9F3yhRZe+aCX62H0N/d8IZ7LEm12DqOelQVXetJltfuNY9a3juBbGxDMD+jF7Kalg
1ds3pK+Q2FmvVtYZNRP8x7kh72Sir4UxQY0l9FWG/jQIQ4qTzLs6JKG9Js6h6ZaSEE/conLXKnkt
jglqMEQMLJEB4pp619oTlTcVKWhlG/tdROWLNuINQzn3M08mY+iBmk9JHNXKxZJ2We4UqkQG8bmy
OGK4W8kYeJhHWTpKWJv9hpfRAE5kpwHbfe48e94scMPeW/91vZWMdUuxYElDh2Vt3/aiTvLv4g6G
9lgXearImHVe91Ew5B185GC7byFVT2JHW8rJ5dy5/q+XwhjzVI8FuqKwlIFuRZrgjAKS0QmczujY
RMDB08JFyx5pIRMCGGbc6kIDebZy3NeXRCDzHvkwrpfiaB77Cppm8CzX8ucRZb/rF57C3frAq21j
m15LhBizXuF0wPz9BiWAASNy+vnW26qThU+8AY7lsB/sGvv+wZSIPJfLru1fo++hi2ZPnlPnnAuL
htkHSQP0HyxoOr9t4wvmQXXBTV9LJBa2HM2+E1Bfbx7jFQQtMrLZhKzXvS2QPfHXPXq66PNAeCnz
O8W3a1GMYzBCudVNHxsnWCRuSXcKIYeXDbqTn7yWwviDMCtUgNNByuv+rXv9mBwLsJubzq715eH4
7FCdvKeEHIT37X4rHPdbm1ZH1I1R+flv70u2TR9gsYMBKm34pkgn3ep3skafl+Px+zB4GsN4jkRM
zW6ecDEPFDXBIV6jb9KguU5sanPMjeML2XarDnxyTQv64otGthh2IOZu+pk881wTx8jYHtC5AVTE
MCxqqZG9ba4s8vFxvJDVCqyXIXl97N55RqAyoUZe+2EiijintzFw0AG7swEdDiBfZ+m+3fPrHotR
PXAh7DhFI4MKLSywh3v7GFabHaqpBrUB5WF3vATenQLBlT2oi+p8idnESm7EdNlJXCr+B0LugrjH
Nco6wTpa79AbxL0tefeYyvgUo/PboBqwPBvu+Lgn2X5YU27oy1MRxp0ETWX67QwpHcXU90SQ9Goz
QoQXbQVPiUIDzy1zIg2V8SzNNFlpr0BL5uOrea5Qquq4qaA7D7/r42JCjTosWn8YmiWgf7NnZLxG
21/tk9B5rPK8zWMcxpzLQTtYi5fMyLzNOb/Oc/XsTGxWhrXY91hF9lroxNxEJW3MtRqRwrXeLd4d
xjkYFiEub5rJ0urPPett8RWQKr86mQDW0uMVnHmqzU73xGZqYBYYouw9glvJdsU9cDbecZPxkoKf
gEUPnASLoNRNdYSpeYjS0TPwptdgfrHIEVWuhoC4THxeeBVWFcz3D/c5xHMabON3leuNMoG97KKg
zLF3ZQf9XOAtsrO94Vgr9DNSmbzQjpZ2vuc4Y879wnKEyHnSJdlylaWto870ItAUXfAz7zXEPUnG
fUg+QtKuhpxpMbTQxvMrdZGzRIjFWdGdVNuVTbMUbRIA+zNlLBV07LwCEZd0T9ph/kCyLUDpjZtw
u1PiuxbHuBC5H/GaXR5gaIrYlz9MsgRzW26Ve3F3j/STcSGmoWaZqEHMQF/fjKNry87QOShGzY7j
AVjpscO6k+m4XhXzWKllYI7ry5P5FU3kiD3mkoirgdqj5CS1R0lMPM+weVA+PH/MjlgFqZr1k7xs
ZtiT0qcUHMH2n8DlRcf3HTIoeBTMdKHHkEmtJMUY10MyITjuaCoS4aw2lBdULWHM7Yn9lcGEOb0l
dVPYDovz2o7fHKQ4yB9eHeVmZsQExjWgWP53IUwmpTKzepx9CHlbukAbus4omo4O6Dja5CvvP3y/
/BXHhDdGMihiMyEK2O7f9tmeNjZ9RhqRs3WLM3i0c0xEo+u5os8VFvVaisQPuAHobYryetMYZ9S3
splINX4/Ia97xZYOB7zBPG6H1n2T/btZy79/iQWrogeh7PipAOCtcOft3sV/aDJtf1k0P1QRGXYU
dIaEmi79w+Nj/Yeo4K94xjFNRuardQfx7tFFB7TT2dzsMu+gGKcU5ZUeqtqywjdc0GhEPl4uaHoL
Vg6a4NFWuvlj2X84ynHf4QI+ChD/MN8b5A0hUYe2NWY8iUIS75JD+i7+Vo/dOneSgvjPgJVbc5zh
nYgHI9JAOgRmBQaHLGaZo5ZZgd/P4mXym9lBbjt4D5IWFJRxKaLGN0fyrjCtyYssObALTMkeECPV
nJGDO3uNoSJdXwbnFtIlxtLRJyYt09zipWzOcRoQJXfM4tvjld55KS0tJAuphAXabBYBzAAkt1g0
lXwZkwvwUUnU8eAkPrFoGNuGCBNzHKIOdNfPWOiLUZgaJgwAOyQjrE/IW7pG1v4jqOkxRY0xOBzX
0vZJoKvc233TyWCXBCuV3W7X7A7OS7965ijT3QUDTw2U4wp8wg0iagEydYxVonk4RMpAqWytUcnj
Pb0Xj2giJj4XCDAwkbP452kGLKagDRDdtfRttmNwNhpkKDHfTZCo3aCHfoxt/cADQbqjL0AFBIoz
0JQNQ9GYGzwwMYXc1TLEqphO7r1+bGjHjdDvpEIwN4v5HwzwWeINE0o79mlQFRY8wLH66L/5O2Gz
+aPERDvZnG3kSWIuhQSg7nMZQlLtbg0SXywnkezE9rYdMWntPpZ27zmACZGFBRKzjhLofq99d5FW
KgIEeDZwVZB9lTu9TOYAiREFXTJPPVUxadHMB2E/6qRfvaDEZXNU815mHx0rYGsGWjXOiD3AKRjH
WvUFhMwb+fBj9NqIRB4CdENcZWsauTm15+PAe93duRshFfimGKHFdNPNk0sT23kSM/WC6bHY8rpB
p+IuaWj8VK4sfddNtDOI/K9pLhDHYK8xrgZdXZC7mP0WhyQTDEB9XJAYd/otKN3WINv6dub58s8+
I8b/AGoCw3HAJQWIHTuzlgmxno+VAkH2NFG7+i4u/QX1a0qO+jpAU6VAsu89/k/ZSyH9FkeoEykb
YGkSzzSIdOLdofci7asPYi6XWLLyNhVk69I4wWGfutGmoR+AcCDGAdTzPeAzi5CceZ2Jy68+2gZm
v/0h9LUAGDGXFOOBT8kOhvTMUaU7MfaXhelsjC11KsASQDxzmYAdHtpRuh236jrSXh+b6j3/eiWH
ibPNzgL+cgA523jdOZNF+8G1DippLtRJc5sqFdnEBeeBtOzPP+8f2Keu/UPcqlnQYSTyApmzY3Wk
B2ql/70d0UeqXTgrfHxYwNq4FgaMDU2tSn3RWXkzfFfsoSGxm1FNJ4eNQh39rbC5aVqeUMbfhkMq
gMQc2wr6W8EZ6SGnAcen3zFGgCBZig6aP6C4qOwUJSDrhLQYfOsCoi6Sr/JdNtrzaqbBi3Bs1/03
bdW8xHh5agB53AcJ1XM3ScB8QLv1/FR+gGajJUl6CbSV//vxnt+uHqSLInhJdLgJHXB311sutmOQ
FWHoX+bK1ptda2TrQgVCfo824TR1DZ2zFbf6BHkgzACtKaCGMDd+LW/MRbktqsS/vInO5RICuIO8
8S5rfTmya6W9FsK8CHS0fFoliMQur2/H3667NekWuS5XsqWeZF6x2rv2do8xhOMaM62BFx5P75uN
Ex6+Hw4HZZOd8Bo/x+jO22wil242z/Q7L3nzWc579InLuXwJD4NoDnQfWC4XGx32P35YyJ73doF2
5n1FLqvDBk1T82Yj0dnx0CoAbjdetHZ7/2GPNNxG5sIGAv7N6w+Yo0CT69r3UQ2cXUAGad7sDe/l
RFKvOArvvB6Wu0fyVxyb8MgAN5PMteVfVBOsjvqbVnGeDXfc49WC2Fl6AFy0xdBDQu3maxAWflRE
BM5CRS0aHoL3koyvNeWhI342R7PnCNQ9kEdqAMq5ocWJqtIc8yJXl6nYAtAOKj1GxH0iK/Qd7aBO
L+iY4SnPnY5mxBCIRdEEj95OxPPXZxc0qR83AIK64FEh2WgoRXtOBRTqw/eBFE7nAFOJPH9/7Cg+
O1WZlV4JZSxXz0NfUlsIrW1YTUMwlhT99u21u3/b/rLsX78Kzx56D4R3m80mp/SsZwREmed/fw1e
L54xbhPELUJb4TtUJILcYpPa0Tk4+6c1md5yR/+m/hAuj5d+x0derZyx1YWYcYqrTr3kEfkoFaKv
68DlRcF37PFKCGOPQSw3aQEq3IttHT/0309zSsYVimjnx2u5DVaudo/ttQqb3BhruVcv5io8Pp2U
jfDrsQCecrLTJlNUGr5oQcJ8FD9aJIIUGxMF6xVR7d24Gd5SQl8Gjje7M0GBZemKDLYPYG6DEu/a
IpIpK4Q5nbB7GBXHDEPgXJr9hQjLsOD2aWXQFdXos7gFE1dO/px5YCF32ryv5TMWKagj8P+Axw7j
yNCAuFRx3IpeELzs1wk9fVtmrA8vz+EmdJA155zpneTotXTGNBGh5VGcYPX9W/Rd38AyRw8Nl3Dq
zunbrlgfANQQ8toQ7rm+qz1nDBFvffzzsufLAKrtHjXvstYFzME9GY6DppLNn+nHsuOBbXOrWHet
5ct5MyapTI2OdAZkox0jQCnwNX1ek/nsONnpu7qLkYKm1n/SD3G9z4yNqorRG7OBU24cN7cvcH4r
FS2Y7wZPn++8iSEJKThA4SOjAhCVa33WrSjOA1BNXHqYzw9pu16lZAcgAgf1iMieCK/76A7Ox7VA
JvQuosBopRkCt/b+A6VA6NCTaT/p9gotpsB2XeUUCQhuteeua/2yTsZuC7QroLkfYtFfsi9dSV2n
B3n3y7hsz+nHMvTEK4jcC7yudpaxVAPwhIY1QmJHt7abeNWq98ZvBbWefqN7aNWi0vT95aXeJ9hl
a33WjsbadFJHPXAc/n3z+bJ0xmjlNtSkMMOHJOh42bsAdvcJBkNW0W63UzYl2RQ2OovE/4867L1Q
6WoPGMutYj2TNDCHojn7Ff1smKsoVuD3NYnonbnzV3ci/ithjKmqvtKPAC9d1hmf+vzSFVQDcI4I
XqSjnnCeq3eS5td6zJioLChCUZaLtJn2Ofyg+Py+adDmeF6qovbju463kSwRrxZqQuD7M6xmj+eF
SXpU2DDRs8zzADGE4+bv9Lhfrc2Urp2CWZugVKjh9Mx9tQHKCyErTBNhmA1jxzR3IttYc9Z3WxC4
lsi4oSJMkigBNSu6sl73H+4qWXscCXfjkb9WYDJ+p5nbzEwHSChtV/MCIh0c57DBcweRDy/Zef+e
/CLsf0i7zt7GkSb9iwgwh6/dDKKiJUsO84WwPTZzzvz199AH3EoUT7x3bzG72JkBXOzu6uoKTz01
sTa+IBUCpszCqurquiQ81c+//sGTqluMFa1iE4NV9GxBS+adkyuxE5PjaXHAcyHExmSz26GZBP6Q
aas6IV9k2+oI9dYr1/y7WmrGWTIx6sTERJjKFvUpBL+8beCSmCYHC5NeGINYX1sDUeX6mdETGtGA
LunqeG530cLVmicmJqiiEkS1EI2pfk8y5Qg6FvCYbAGTND4M+oxU31H9FyHgtamZEiLGPWaxh6NQ
dmypwtmeY3qyLce09jxQVQuqu7TEiakJvDDSxBqmZrORW1qgQDxWov9Ne8TNJdQmNfxKAp2wp/Li
2Xv3nvm/MmqozHtLNsclRf2FPz44NG1iYDqNY2Q2FKAv3lY6gIDX2O3ql2LL6Z92TruKnE54H7d7
Hq34e5nAnd8aivXuYEryyPwRfv7/dniaNgvclhvq8b7yBkdwnCSk1hZdu54hnh6LmoEm3W7yxA5V
CVjTuxqbjBvKEPbDtDtCMOYJ6nrpLPRoHn+WrsiCcdUm1qgB3itiEwkxS2ZGB6naszbwDCvK6Jre
bp7Bu+Pq2juzBWH748X+IiUfnfPEIAWBKxVRhcWGBdEVwlIMlDqZSE7WVu4Q4HuBWx7rQUDJ4h5t
9M3z6pm+v7/CNRno+x4Qo8cfNIOUvd39iaHyxLzwMhavgLzLjU8GkYvNWY1BkT2pyd/HwpY8wGll
RGUzjPQose/hT0pqAwk3E1xYtm9xMeG/3sd2RWWLZIa+oh/IB8NQPv6AcXcf7f7EIZK9sE76QMSj
+vkVJgtnO4Msut3KiVUqhVRo3RZnG+DaEvCzGfsP4/ECFoIFblrx6MBP2bEDLJ/kbsychAPB4EKK
thIGZUOGtLWFIKw6BcTItRVLksvC1Rl36G4Hwa4rg/0RA2Gmwy5Yp3YxEkLDZU220qf4BdaoBQmz
bsmVBP7W1Sp6oQImABJC78jH26bWewYk8+Tl8U7OO5BXciZmh2kcxRMG6CJLUX80rKfXV46O4Ev4
qksB+7xqXAmbGJy4AoH8GG6dK0yKyQ7qTxNfOEw97hKjPPebGoBadkEdx4v76KQmlkZT+yYpOeyj
//NWRi8ps67VhaOaj5WvljUxHoUXlA4Xq6jkkreRBmvkrzhdLiNJ0sJxLendxKlhu8qVyx4buPET
fcAgwEHV9UUvdUn3JvYh4cMg8jhldBff0GvUsST67AzQY/j6T7vSQGb0sohHnJeJ4bXg+B+H1E+s
BhtoeIpET0LPlh4dYAjxEP20GwQxq7+LBf/x8twrxf8ImzZuFVLDpG0YSIgq9J0eqcgMqoSCu2JR
0uwTq/0jibu9xrnac7zr+hKiCzQiaSR9W+RxnI84r2RMTEVfgLRY4p3fFMafxiMAT1g8WYOcKLIW
9G+GtQLG/UrWxFykQ8WpvQNZ2mqnC8BlmbzdGfH7vl5qFRfmb+4/WzcxFoCEJDnLM7CAOKSxNPXn
sKuNzNZLap5Pp5Ol0czYWtv3ersHi8X65wcMgYt9JjPgvtsVTwxIpzme6xRQTM1Mxi5yxzZrm98s
gQhnuEZv5UyMSOiLdR04Li7AptExkg4B2sjSkWyQD0LtaE2fE3o86ktEW/Oez9WJTkwK1zaRI/RY
38vb7k0x691w3F9G9aGL0dGc9RphPhh9hVErdzMpm7rJBaeNpHO5Rjk0JXKP9Ajz4tviGxwtOJt/
N/rj523UkelFx9RJBRyOyI1ifvLt9XPZPCuKWJDOopwSXvJJtwTjGe3SVIKgyUAJov4GJu2JekiJ
66QKO66JZBwpCP3gvpfesFl351rIRDea2osYtUkl9KcT/U/5Ee5Z+raJf3ZvPnBSSPXo/fb/QH87
ZyavxU5UQxRT2cmGUeyu0j1/bPwv0fXsnCtS6hbIoIyKrqGUfx8f2myW5Fru5P0R03pgMGhvNJoK
1vtLlgROya1xAa/dklMyp5TXwqYPT6pWVRFn0nmoqZrvY2c9fHiRpelLjBSzN+0fSXdOa1VKjcPz
43a+AQstvIbbdXMB++DSimbTdNeCJo9OgwGlXj0KClEJAoOwiXw62H2tJ3QxYELMMpfR+AP/90sA
HN/tNQtEtRLr8cBCAiZCoLzpz99lForFDZw8PoWWNVGJgBViCv1NtRSUuxXAuLKNd3IDoutLO/nb
9PloYZM3aAjcWhJ4SESu/m0nIVX9xqzYnAyaLn9RffUyctX2a/xrHdFpe7msjYG+JhFA2RT0Nkvf
M/vUX5/sxNpgEEHX9AK+B1UnMzZSqzs1xkpoF8OCuRPFGHHwNqECpGFAwO2JFuCDq7u4hSAmITvt
jQedrOmiPvC8dNnnHL9rSZNDFcEarwU1JA3PcJ+ZiCoEs5VgaQADhTkdE9kEyrRgYuZu/bXUycFq
PKZ8dXknnQON9KEeW2yF1NnwhHrPyIbFI/v7d6neMv7MqTJhcLAKYLIEXvcp0qmp0T9a9JJ0fnvj
QLeUAvBIOOKZkqZnq7zQHWJIyMQeab2KHfCF9tbCopc+YHKojejATeRF6Qw8pvMRZyZ/blasR934
Q2Qp8LUpOgn63BL8BcmzD9j10ieHHBQdw2DIoHROSj1/QYWWfdfodlsj9QxXgyjWK2WBi/SOw+Is
qTk38lr05KSRkHXlyIPo7Is3uuIs8rYMqHvtAAfX6vy7+q5plHU2IdDi0TpFT9nCrs8puDKiinHo
HIaHTNbOagkWPngKEtEg9TrsXtKTe/Qicrm0rx7qmn8fy5tFAlzLmyw4jtHPUSuQhxlm8M89jsp6
Qxw0AmavgDMj/92bW/Aya1sJzKWp4Vk9Wr9Wwr/obNMAOcRcPV6WtNELu7UhbsuGI3mfco7Qt8SK
xFOOrSmtq7G20q/az+NRHAiAO0v3bOZu38iduA9xoXgOutsUhOPgpQZpxluOltbz54C7dhJt8fyV
gPl3PfxZV7sVY/8oi71iS18w8Snyige9H48vcFfSK9qQP9HTenx5E9dvm3L91zX71cKhz6Vxxs4A
jCeVMIUZPTu3e91n4NWIARM7t+GTf+Z1FHT6TWyOaZxjufEs6f2xlv1ydUyM2Y3AyRL7KPHdqGGg
ZcB2czH16KHT/RXbGMwltj/Wz87+eW0Q7+W3vgTQACADFQirQ/QQLHzK+OhNPkXkkY7ASF2MScOc
wNu1l6midlpbMmfVNcMuJqJyVj8Lxir8Jwl9Sly2boX3dFCI1P7EqRnWx6DVfa0jPpuRjP/Is50U
FCSACYzABLoKg23rkzg5NCptOpuJasqr54LZe4ORg/b3O17Ci86F1ddL+K2LXIEx+yztq0wumDP3
XP4Ilc1rHih/a23ncEZ2ZOzcoU19frxvc27ijdCJm9gPMteqcc6cGVYv4DuZwV+GM6TNAHfGpEQ9
UG7Hni8ssCzHJTTmXFh9I3zyFkVerHiRhhUnNcDGz2HE6u6TLJz6TE9zDNpiTnyykPaeaQDAFflH
UaaUEbmg5mKnZsxZ4mlemo5KOZ5o9Xez+QRlsPCdF3b95ZAvBcNoRdjEPOCWHoMFXRUnxnmIGHS+
8djzcRQlT79Ph7E0mRkdY6CNFPMoVguHPO7jzeUYB00LaLlCxxC6r6ZwO7VWWYYtOufsqtTcpfvs
WTQCU1FIhHrh3qCNAUQPjQ8Ll/JXYx/JnShXkamB5PGQW3J29Vps3BFaciqpsEIiRT/vWBTUIpNY
pWmdE920XCuA+xx49nNkaDLAm4kVUeHp8W7cJ6B/dwPdNtgIkDNNzaTEpp0sO7xzzl8wc1AtQ9J8
ovj0mcd6oT0z7DgAbsH3udf0icyJeVKbykk8UQDQWvkSNtpRouvLEuXVfUnpVshdRjMFdyg675wz
kmTxCo+eQt42md54hvwUWmi2UZ8Ux5B6woIWyMQLjCLfD2gk+OE/1vDxSwCtx/hBjKzFb26tsZb3
GPSVyFiu4KDgf/g8jITSQaknDjps1l63oGn32feJwMn+srlUeHEjOeeuWFUVwNbN33qn7Aaj2O/j
M0y26SM7yK8W5N77Wbdyp7M2kiZLHOy4c96EP5u3cJ9iqp6XkPCPY76G/giWA8pgjF60p+NzdHw+
Lujy7M3+Z6OVyQ1TI0xLFErVOacSYUtSsaQymGP8BK8GBvuxsPv+kXGx6FcVOQx/4JQpkKN2a61i
RY85b0TLOQZPydYxehIYwDRRcQ2acOBMMRTDtQb0A73HzVifRy/X88/j77j3cybfMfEpOXTUpSnH
OKATsMIc4zoNfktD3dd98ycwqpz8bGTjscz7RtqJzIlGqx7DcbzqMmc9SsEo223N6Ots+iE52zvS
/hEF8iGbK36z7l+Pq1VkKB8fvf5xgZe75NmOqjw1qgqGswLuz43xxOT10NzcLTHOnAG/kvniIgk4
nJuD9xbvRRquVavdtRxZR0aJUFJcaevqT7Au6DrniL7U1TZr1a4/ZZKJ6IWuYJwan1JGK6l67Vgq
CZv22eVI0KHbnrEfHwI3Lm2ydEwpRPcwpldyEhodbs1KprYVxg/hlsNPqfewo0aHQReoSXkoEP19
LOwuYtMwZgivpYKB2xA6dShjVolTTYaSSRXtwU+XbBgVvVB77fxYzn2i81cQOiQx2k7AqU4WhSGL
dZErARwSosen+k8TIr0qH6SfD16PjOayQspfWSQTuM8i3YqdggabUEmR8gwZ5Ff1EHspBmSbm7IJ
p31pxNKc4dB4jLHUMFYYc9anlGBh12ppkEJWM2I7js3KFFbtJfxzHu0FAZgHo7+MZ/E1PaBeBVjN
J65Nu6npEr547um/+RDhVoFSNVfqNMGH5DIR94G2lh2Dp516rJWvisY1ydqFuQb32cNxn6/WPrmu
Ydaz3RBC5Mtm1+nZX9P882e32WxWGdjsykOCWyzTQ/99LnNSX4z4zI1Zgfwdz3OynKSdvUEop4mS
IKDU9GvmrmIMjktDFGAk5hy5Rp2Bv2rDuoesIp5m1pqlRlTu9v671tG2sUrNXFD10Uje3V88IUiX
AjSB/uPb7cc8RdGr6xZGVCHOLkGPkk/dQG9NHpy+f9NxJsgSxfnsgnEEmF8JFgTh16RcLTgJmDBM
a4U5p9yhwday6dKgzPtWE/x4SRsH06vIb0jyxApymeN2fV17F17dA2RA48AWwmPGvMkiyG8Tk6Gx
IYMOwHFfEuFd3QgDxQb32VriN1JgDJqz4G3O3jf0kysCOstBSfBrcq4WjRHUReoD03EZmKNX2V1+
FNtL172WyO5lmKVO+fyF7ysilG8NrweDYjQDGV6C9kNRaIMeZcVNdWEgWfTNtNTXfDqkZivvFEFv
gDH0qyV/8S4/N56QJmFUN3pTMZd44sa4SuaIkd+4F8FUHMxCiN5EBQ5jlZChJmJKVcFICit3aY8Q
LX6K3AWX4tchnWomCBUkGXOEQRAxxRwqVRuXUS55lzhBDe9JBQO/Dj8usduPStTbjwHM03r5MmQ7
Ln+vMhBlyGCWVz7TlAK6EuSBLpkxWApMtaK1MOY2RSNlPoZTfok1yrmElU+iRnyj6Q1WMmLFZAXK
Wc5WU6lmdqEtv2YDHfa+XTsEHeicpqdrTzYddKj/dZCIOFc7h2LkUIDJqwypfd37aDH7y/n7+IrO
mitN0EQVkKZRqye+lVfWjsQ6sndhAuodchK88VRdezTSTTDCU1wg3QAeMSFPB1GPVqFuZKd1aH4o
HyvFlvTK1Fatu5jemXkkMWSXBYvJGLOBy2RiuGPeExW3F3HHhh2XEX+g2VOtsEQq3FWe75qdH1Mm
IumzmuoJs5Kc56IjzamSaS0u3a57k4Jv4TGFEG4wsvhTN7hHlSsZ+sC/VOhMzuye06MPnHD+LQVm
H3YkC8+FS3lOZ6T16Ae1pAwa0qOk4PoGH5mMrUk0CQ2ueW2ZJe/wDmuC0cDjP7hL8FtQjb41sXEW
5GHaxv7Fs5k3z0ydpzJYsT8lQu+9k5MMTdUpCZmv4TsO/wTsTgvQLMCu+P8YBD1+hzhOV8dUeASB
E3857Tq5qNrCv0T9k/aM6yNt4wvKDHV/ZGofLD5m8S0jAz/orGrlz0qz8O7ORGYgmkGFhRufOUxG
m2yEz8RDwXlMcMkBMGhoOdBUoel36bymBtNv2hyMItuGFPUe7ipTnLrUzF2jVUn66R5CaecwcPvM
MjgEp6qg0kIS4t6Jv/26UceuLHTReeUgjF9XoV3Xo4GPhwkmeNhp6clhSVPpj+/1TICs4EVABULA
JOWRQ+ZWYF4MdV8NXnwJ+G2GeRgfrGPUgZ6zm3TnOCZMjH9mixUnEO+SBnTAROclBMN9ghMzzFkB
2HiJRQWMm7qBTlIEbCOEyaW2Eky7eXLeAfGCddXb19qOLuzScPiZi3ojb6ICsZxVnRNAXsL+aHju
gJx8vKv3/sy4IBG+OzwpWZq2jXRxwimuliQXsFe6GAj8037+H7rT7mP8WykTXeEcdFXKbpFcGtWu
j91GMKuNtkay2i1WqS5umHrh7oy6cPsYgudTUxUMQQCihZ8mFYD3qBhB8NKLU/xUntlVL026fbxz
M6HjrYyJK5j642zcHDIy+63iCRts5DNjsZuiR1Xqsay5UxIRXMFcK6KkTBHujha7fNVU6QW+RN0b
yHYl4B0vDe6FWewknDura1mTa5Y1eRBJQ5lelK+2gN0h7MbztmHwwlQH+a2sadmYUWo8XuBMnhWO
J/xbGZ3/eJV+mSiurElQ50Ki+Up28RraDHAglLcwsRvGxNhhT9g2pR6HBvsk/OTRQJDPrsKzW6+Y
o6ttGemPzwWE50jurlTAsVoiBTof0yhZKcpbxbzUpT2UhlrajY9sy7qHZ4IWvR5+YkDT+tlZypXe
ax9ylHi8xmsFd3oaD2eJ0Hh+2+YXz9cl6U+a7MR6IRC5t74QgRwCMggyj4h7dEev9itKSodxtCG/
gO2bdN1zAZiBf2JbadXbyVE+PT6e+5KDpoLgTZDBLgW/AZmLW3FAwwk9y5b5BcnQpiYKRxvbKyyv
3st2qRcn7iShMVsLQ/ibf+XcYpYu22jobi80PgC3WUP2Dv7KlPYiCOI25vwO6+0AtgMlmov0P5DD
LWl2Tkm1p3qViQsvzj2n17jqK6ETn17pWhboTQjddWf+8ml+Bs/RoEcbDowz6wqNHaZBFQskJ8+S
TYNm9XjT545YG6MJ3HvMHZte+qxsHIFrq/wiDXrmkLZTrbADqljT9OTDr6hUsvSxxF8m5rtdlnks
GowmHHgDb4850oTKyeseM5p0oTNT1BWThCMcb6g/+UsNqqKcaEbCUIfVo8TgfLNOSSvS4QScDfE3
vUwTVN4+8gA5XL7X4ZlFaDUqMDTIo0VEB5eWT913ktEOkJHazsB+69N62HXeqohX8idf0oZZ5ZmR
ITZZZM66nz2AQHIkncPCFJC0TZWI63hfHRqpuHgCYauIRsVrEFM3N4uwp0L7x08t1nnRPDN876VT
J+pi+yx8o8gkSSDtp4kGBjdTUA0tXgUo75QAXBd2AxgVr7MIRVEKU1Zap3vKpub0VDPxhxLy2Y8P
6bf5bnJIN6uYaCWXR5nMSnJxQUu7r+kKAEfKTgAr17Atf4ZPoCVQAnKs5BuzwN33QbWDwOQUy+mp
oq7KgIbDmmetXu9lPahWbWJpw1PEbkXGSDOzcKh3koRD+qT88U9CZvjCq9tioiQKy73hHsSvyjGU
dIsZic5rx2wKS5DXsnZUENR954FVxDrjv4SaVYaHkDMHZuWEJi/RYp8i5s72fZAZYZNT0SODhUYJ
Dz/FWzMSCWQqQPy2zA22MLmG9u2T91l7eq7xSOXg11ML7KsnLWznfW/nRCnG9/DKkvpVKciFKhYX
fh3YO+btUFtxTiLk0ixWB3mnR2S4tmT4zjCyF9GrkViF5ZtL5X9pPLbpscpoGoB3CSIU7jcauPqO
vGE8EJOpxUU4tD/KV7rP95XtmRxIINxzvDUTzJo59HQww71LlJ1kBXtMUEV6/hKRVwq2S4wkYjGD
DL2GLH3BLN/LSrJ40z8EC9HjTApS5a6/dBIY9UUqhCWjFBdWKWlS/ozt2vJzcpIsnGpoekvy7r2f
W3mT9HKedYJQuNgZ7lCYJeo148TaAbQgqu6Zju2Y3F48RJhdXC9Y4JkyzY3kaTlSSFg5hs2AbhzD
F3fTSKfhXdy1Ki1LItfvQ2/D70j1IFynElSDf3581fmZV+96p4XJVW9D2YH6Y6e1FU99l3ZIOgMN
9ObiJhDfRE1OF+x0k1Dp3aHlOjXSjWCP4JTH3/G/6KYMMlk0g4GYb3ICEiqhbRyP37HJP+RjSbtN
oheDycuIPje4Luw47zGys4TUP+xr9tTleo5Ey776ywZU+1JWcRwTaZ1baWMEIXEIUxItpwyYjWpz
1Jrw0J4ZzmqHrUMrPdabvcuT+jM4NjAi61B3lIU1zbjvOFtFAKYAaApe+S1FX903ru0jLVb88tK3
utfBefyRU42qSbSq+S3L5jTImX2h/MdRM6TCh0JOQdWQfJmcqMo2seRLDnRZNJyI1C9d5xHlj7dx
m2d5idF1pto0SlOQplYRNCu/tu9qjbnIA5LDBOXFQ3an/PYq3pSrXZG+AhgkZqsh+JIan1SC5WNi
QU2TiF/wKGav7tUHTHJxgVd7LZuG5UUM7QggUbjddhXaarnpFqzETNrvdq0TqyQPSeEJKtbKrnfM
ITgPJvtxAHWQTONVNbayIeNXjW379LUGlU9sI1YjEU1oZXxkJDd/InuFyQl4qqhrLkVVMxHBzUFM
LhA6BoU+FsePC20uW8WBSOTu9PiWzmTx4bMhvYiAAL0pd7dUTmSkPSv3V6OD8j2XzpG0kg5xCP5V
5SL3m7y2mMxUwCTEADGxyyvkaY2qe+/Ai9hbrH94/EEzGZvxgxTEdPgcVGzGTN+1+qlu1DcyTl/B
E157+85s4ffBa6owA5TZDhjhI7FU1QDiIYzzFFHpb7ROlgCcczqI0BKsjGDdhCc9ST4ArSxnuVRB
B8HZX+em470M6ZdTAmDgdAtxypws9NEqijKOCxanucs8C8O2lb3qAjx29QVHhkGGG8lC1B+Q+V7Y
Xn7GY1BHZCpAKgqc2kkM6Cll06VDXl2EdqNyb+oPA85hRQH5DwldS5BKqrpGXoZrPlxIr8zFg9y1
6Mm95uQszvwkqy7FF/cZCgIVel2UaFqpII/yaUlqUU+fZcnq9qXo0wQog7TYqEuB9kwJGIiwqy2Y
XPo0aVMMNS6rCyYL2+fgWYKZe1esZxXJ4oOi8wtXbNagXsub3ONGzNyM5SDPYdcYNhjyuxwzZrMA
FZdj1dpqTbmQsBxVmpVy1poFazrreWmcMOLufx+QyYlrwuCkTFVXlzpGQSXbZKIh5tTpdlklGYUW
0JJDG0BOHPm8oGvjT556p9eSJwfeJ7XMlWgxugRlS+oETrES03gwXBaVwO+w1IfqI8m/4v65rDe8
Zrv9a1zR7v3xZ9wzwIylQHjIAmwKywq/DtOVRQk5r5MiBRvQwwl+Agu6qPMJzXd9QLRL9udH3R8l
1HB8k6MXyY43qhEYNSlXks0vXYFxxXc7gjKbiEzwyFo53s6rT/FCvxbyFCa9Cf/0uyY3kGZUx8xI
32KY5vDBpJtQtBWP+m/cQW31NFs93oxf7+/uC8A6igSBitddmZwJP45d58u4vHBvqSE9tUgIVnxE
RNZg/Q3iFECcSgt44bIz+w24RSwnQkk++K4Qba2LAnUw/w0Dd3eeS6WOKr4F+GDTHh9/5ZxFRE7v
fz5yckMzJ+e1QMI2FSnpc+rjdY03eYYyrUvhNT4Wdt9aNeqHxqtoTmGhrtO8r8TFmG9aFngCKQiy
ZGIP6BdAoKn3b+G5tz0Dqb+FetXszbgSOdGDWklCsFeV5aUKkU1E4Oo5+yTQA2UhGJgpIN6ubQwW
rhSuqIMUs8d/16aBaiTb1miLE3Rk7Q30RdhgLt0KIDqLjASU0o/3dfYQR0Tvb0s7iCFvRUdJ1ChZ
3ZQXdc0dWjeixQApQX2IlIUHdHyM73T6StLEP+aGNtMiD5KqBETybcJIplvmr4+XM1PGGbfyn/VM
zswVAq4RQaZ2QUrtwnzKP0G+SoDhELZyQtjU9nals5BMnPEAwVUvcpzMaRKPuRy3W1i3visqjQR6
6sozAtjGMHuXhAUd+Q1IJ9t3I2ViEmqnU32QZJWXdt1T0ai/85ELO9PrVW5UevTkboTPDkk5jrJm
Q338V6Ct3Ris3aEPttuHz0sI+RnVgdaA0Heslqnowbtdt1ZIyNwGTHmJ2ldfwajt5tigLdU3BcTQ
bdP9m22+EjfRn9b3onxgnPKSJ991iuEq6mcW+gvXYfYsRTQEjccpYxLB7ZrggQdDhdG8l1qjofMT
C+imCJcAwXNCOFXFy8JySPBLk6PMuK5m+iCoL65juCIm5lYgO19qK5tVGMB+0M6F8guvTt8QppBF
Bp5ifSn0yO50The/PXCQDmhLLdAmaai2T2NbPYQ2QkbvBJZx0BtS4QBohSGueL0gP4/v5gzyBxB/
5PlZpBpQ5Z3mwbTWUbU8TesLl5Dcyi/cJ1vrrqHR0qyQ41IoktJoOBZZ0Hjo0naDxivFFOmmQWNY
R/JNtPTQz2nw9QdNTlsJB61OxKS+KNzJl2kabZh27Ye+rgbEFV0COBrSGWasEl5o18Mbb8kYtvEi
9wumce4BwAAjTRtxy0CgTQOZjusKtWmK+rKJUWgHd5jdHIaVcuoPPbqhkVyPjJg0Wz1bc7ti4Rmf
scs3skdtvXp8HCFXm5DFqXQoqg/crurShbd71Oep6cLIpBFGheklijKxyf0gllk81PVFiAE063ZV
tnHqVVQ+iY65oGKjEbgWpY04HPQwosYBFB/+53YxfsOpSi267cVt9eoNcCZAsiwAKxKQP+7QyNlv
XbDRqLTVVygsPhZ+l3dC/UFE3waQSeM4I2WKWh26VByyKG/OaWC/Dbhi1adzANl3u00XXoOp4v5K
klElxFAW5ICmUz6bqHbSKODrcx0Rvo3XWcvuvACTxLzqGPQ2kLMLGztVkv8WCLLCETaD5r2JyZJ9
lg+qQq3PDI98MPoGG7FcsO+zIkbcOMr7wORMQTkYJR4loeY35yhGpZf30PzyHxr330Wg+RDwI0lD
IXwS4smaxySxXzRnbpBNRnvKhZC4br6wjruywygGEBIczdjnyGrCrQ7Wcs01wyim0GWr2KqWulbX
7Yu6dlecnuiMoRg+ZtrkNkc1K7WzfW17K560sHcLCjl9aMYvAVpOZEWUxcD6PVkwN6jlAGepOaPQ
4q8QUamgIyAxg3FJG49dsVs+tevPdFOi+vGfi1Y15GUwxAKJGXzHZBPYKFALLezOMioJvtHvUkyH
D/b1KRSfpfIs1nbD72T+SUqMYA+mvQX5U5ODlY9DhJAeFfCIY3bRRLyWeXmQ5t3Z9z2aM8A9qhdU
o0rRLpWFyFUYz/PW5oyyBDR2AMcBfOjkvNVWZFrXrSFLYQmeVi04is1ORLGOQU8z7DmqX0oT6wEi
OFmxYtGjTfXXKQ1ZKEhfvHrlOsxe2nIToddd2ISclSaGE5CsojK3Bgz3mavWcmpwIdCOubj09tyb
zNvPn5yUVDgtUyjYqkqxefTAcgQVP/cUaj9RSDSBRBqN/vwb7eAAqhUBpoCCThTT90Qn9LymO4eq
XpWr0hDqTbZp1rxoZK8p99yDJ0mzm3AvvddAB/4b6Zgyg+Aanog2dVzR618p7FB157o4iV1NC/Qf
9w7BdSYOYI8CR/hslagF8jA2ExhcStP2hVO7he8YN/ZWbzT0QuNJhJWAtylOdFQGYgaBZcee2Sxk
aMaLMXzNPlkwAmP0cSMFCA4ArcH4z6JPBFXI25uQpzzTd2jJPkdqSIRo1/dmyz5xgfF4U+96dXHb
IAc1+F85sOK3cqBGTujjr8/dQXtOC1KuO7ukKAefna3KkMIlzTrebt9bu994a59bsO13L+KveAUP
L4BUY8r0VnyjNJisl0K8tHW7nd8amf/ecCgnciMgd1hY7V358He1IrxY2FdJBILzVlxfyx2iEYjj
snPOrZR8VSZGLGAOU0D8UqHVkK08DFEu42wX1PWHn5cfmH9Fg97Kl8z87AkDNynLUCQE8pOdF4Yw
SbnxW7oC5MVdZA3BrmCeQmFx1eMmTnUJ8EhB5tFnB/M+2eRBykUUTn3uLJWG2B+Ts5hQlTnFJ36s
73uIYYped+tDx3AEICY9DOMFl33umNGIBOwMj1wF6ARu911WnUxps4g7R+3PoFlVdORriGTBPh+d
pZxdcHvuspLjOWNfVTSFYM6AfPeMpX0Sdo7CgmgQfCjkZYMJNn8OB/tsN6Cm3r7WOsDe5NlDE+Xq
+PL4Ss2d67XsyW7HQslrrjfe3G5fly/FJgfovxqsx1Lu8Hm/S1QlwNrg3I01ptstrYPYbysl4c47
rA3skKKFOAfj7YiZUgtk/5YVgiHaPnMkNAYCNruLYODXx9h135OfRQqhu8D1vz8IPhRYfXDUU3RU
ozhBlMsO+1/kfdeO5EiS7a80+p291OJiZ4B1qtAiIzIiM1+IlBROrcmvv4dZNTMRjEByZ+7jRaHR
XZ1VNNdubnbsnKNRg1I50Y8v65enpzXVe72yGjszwk1uL2eHw2azB9vW+efxuEk8DOZxhkGVVFMh
fXhTNdsAjNzSgjsqhVk8RqBrCOVcFxB/D+IMcocC4eFB7uv+OVLihbabMH9vjylA5OFSBFnbDQdX
1NUuXMucOwoIaYaAd+ez3AuBV9pr9UvbRChUfmx5ySwliBVSQ2iOWTQoof3cjOHMGO/0gTuWx+km
iAAGXC8KBWVJ1BNb7sjLVhKaWYOs9mt64qlVN48+nJmfzX2n5Mf2AMXHIYYSSmTzRmdYXklqkVKO
O8rJhnJQQbX7VsNtvIE+fNmgAqCXZkJotI6lOUaRPgYnEYp3MrVb+ShERHZXsqS3EB8KepOtdejD
RfkbsF3hPGnXfRGTLjLTKeG/m5zRsFTgXGKycCLh/c5fj1LXlmD2yLF14Ct4T/3SR1JMnHFg2Dp8
gQnx5zG6szAUZAKBfUYMnLshUAHujYYMNGmPwhOQ6eCg/vz5+3em/Or7oynoZTeLBb8Eh/oHwh8S
anXn9VKV7NnPZm488yGH+q9ujP0RDamVoO7QjRe8QYzOqCb278QwjYE1kdK5Wcbg+5zhGNqae/65
+TeJOsz5VftHc15KXc3KNb4/8EMq+KfZiIt6TjxfTyZs3bkArkyNHhaa0KRKqsGUs37zTWkd7H/u
y9RQDQ7qReQn9R1J6Ibv81+ehVz9ZJ3NlIHh5xcG/I5WlTQsKUpQj0b6lYpyI6Naoe7+a+AdmGaF
m1jE35StFxZ7x4sbYNdEyA8VUHnTyJYjeIEBHPIOLJ3ZWe1m9jUForrjlFzN07DkL4yiRFHIowjd
hHiFrDOvM/Xh4+eZuncp4YxBeAnhQbyYxm9MysgFbQfxrDW7jg+cnixqUu0CiMgtm4ms150NemVq
tCoC328VMe4g5fZMl4op+oRfThGtTtkYLQytRrTCE2CDzfRCJ96mmhqw4YIaXSgqXld4EKDyBW/y
0d7xQoUtmZAblh4QdTpAAzYoajsyZefm9TyUkF3YGY0WlCB4kcE1enSRthZf5+5csOkOENrNFMvD
8KWfejQaM4amTh776BHY+J2Jp+jd+bjoxcgHxANJSmiAb0cFATa2WU3Gg6bGabRHxETK02LQUzpC
1/UB0HHRElBXED9MbcY7J8DVhAyb9WIzyoC1570HQ0v3wXqjumA2xoRzdGe/X5kYmnBhwpVQrRAw
4PaXF2t36Ri12czZiWvyztl/aWMMsArAjioHoEI8+g+VHZ40Y0qW864BuNigGoKPrYzdXCVweQfA
KrgThDNcAJ9/PrGmPj96IEOzKE3ECJ8vvoJdYvcdpNF/tnDP+wL27F89GN3EqsPxpYMDYCjYTwhW
1UNLPheafZiFExM+1ZnRYaJ0SVy3iHQeDQnRk0pPjhNdubs7IDCLzCPqQW6CNCGNvLriwGcPDteE
+OSzMPhJXbc7t/EQ/P6nkdGUlHGX1WEDI56Rmtq/HUYcDsKLr49mg1UyKesqfD3BS5nXLdDtSBCp
mvKCbxL88L+u7Izmwg38mhYx+N0NqALvT/FcsrgZ10ySId89Ry76MzrYm15ocGihP4PvEkER/pja
xsS03z12L2yMjnTMB5v4AfpyOiEsD+QH/BVoeZcu4Vf7/X4KqnqD7RuP3bDOLw4uTfZLp8XtfvRn
87XyoD8eoJG0fNoYq8evn7t294i86NnouE/6NG98qsG13IeWOF/14HCb6s7U6I1OetGjSaCW6E0w
L4i/Wnztf+7DPVf/aqmNzvkOZcmQ0cX0rJfuJp4fjw8l+B7IhJn7C00D+RmoIXng8K8npadqnJeS
NCiTxqiO/ERhzGMyxbJ3zwgnIa2GSx6scmN0XQ2WkUBNPBDr6qrdmRxeRmABIPmEH3HvoLw0M940
KSrMugqKCKrtz/BWt90J4PG9dXVpYLRjnMJVmLKHAaBgvrJH/uk9WHRT2/LeaXxpZLRNnKQpu5aF
ETaEHmNBhH0yl7fcwjWKWfIf3POXtkYbJcjAdSS3sMXb3MqZJfMpd/7+lCAHqCAXBuTF6NQH7xFY
nVvoe/Qa6kiJOA96+EQTO+Xe8gLxhYQIIiI42nd53sXBUsp1QHNHEPACehKM/BwvEY3RUx0xUZxi
S8iinv4Ti4i5qMCeI/w+jvf3rNuVCWQVjj5J1sRdJK3dLuqNPgPycC8ZH4xV6e12arZuNDCGExRM
Pf80O1oaXeIEDhOoArQoDIklwSFG6RvY7YyvPfjdvr5QeYhfxUwFNlUCp9mUd/sdjR2/Ai4bMFov
LDRRayVBAzDSvYUr8HQqDbpWTLLbPTxwm8OXZ3rm1+zj5/Hmh+v7xu4AUUHV7FB1MtrZce00EZsG
w3UIy6itjB5lcOamoGZebHSTw3Q7xwD5OmCIyWSv773mvkEqv62Ptr1U835Q8rB+OsH60uKo7szl
uWs/L1AmdwDnrW/E9hTA7a6vcWl2NNtQteBKuYBZB7Rg6ke8gGDpoODy89je3TwXQzua0tZPRdbN
YYWVje3AQtoSPCM5b8KJvRtDuOzN6L5UirJiwhp2igU4EROybh6qtRQawFbtPybOUPHe5XxpbHSr
0ZKWjBTCmLgeAmVNSISZs9Me3sAw9tKYwdkx4K4PFd8telwvI3mXcAMHc6r7KUScSsLs4k9QgLrG
4Wvx+PqIVMPExSsNruLNmkb+FWlgJHgkeXQ0lk4jS1Rtfrl4T0/hXEGQSiGqPfCBtrNhKo7zubjr
OEDQWZ1GJnl/pyArhwxwPkvNEnDLwghMFct/Mfv4GgJarhXrX6n99fUxeebdP3wQ/AekQQKiYwzC
EXg3TLoIQaDC5PfpqoUYzjGxPcs753OrsAvizp332Bb0hb8Fv6KRGCjZnv+8WG9w2N8n4EUjRqso
aKOE9iEaIWzDlYBi1vAQremjts5gzbW8ZbabolYczpabeQJIATlHVLvhiXTtIWWNkgtp1iOkm9ap
PhBD6XCk0olteNfdEziBhQ8GOSrQAV6bSRs1QRFfBuWoJxS/zvt5IwKeYQBcZU6svLuO+KWp0cHC
N4wgR0oiHgFR6+fSOZ57OpfZ2suXEgCEyRPQ7HyplmvIE9RH9/ynS8Ojs6ZWQcgq9Kl4zFe+id2n
yygYmDrQboFwUODCJcUDnKaxwEKN3mh5EfjAHin9MS0yInXnoDx0gZ2Jkn1uQ0CTuZyI8VTK6k7X
UC6E/DcAePj3GLobt2IX1GXNHpeaZBa28w7aoGQ7xdB95ya6sjI610KxTGse77ZjIH25r0yl11B5
6a2w/eg+StBVKN5klun26sVuH2pRwFosSbwy2nE0qkNFwHP0mEJuxAkFS+tPhYdcO8rt3FhP6/wA
sHUh6o706PHWxH6/7fC19VGH0zKr2qzmmiNbGz2qH7JSsJzEJ6k4T0tRl5VZTvklKJkm7N5eILCr
SqAyE8DGyIojh6MJu0rt1ASwpM4K6wWjFKRPeqA2U1OkG6/7yjUrcEEf1i4lCZodmvIAKK9dJrpT
f5TVxH12xxVAc0ACOFQUA8f6fZdceLii6/IK1fL2qLwX4r7P91k/S5iX+kuuQbtwwB1azaboIe8c
E9dGR2Pgi/B7ORHQLIYtTZUrzLwidbvKFIhTBrOue2JK0ATN1aR5S4wu2DYcaAkZn/Txayeuy/hx
Yk6GC/H6IL5uz+iEZLO68bH622OfGV28VCguxsSUYxR77l1u1xE+SIxJnNS3b3lrFiQ1oE9AiGlc
etmHTZJxddMe2QXv6or4oBSt7fKSXaQvgfosKFYmR5sgBCf/QUM9Ypus02JO+7lQr4VQj7JdyzWk
9I5CZ8viVvWzCddq6PdPDRzNU+2hpK1ggQAMGuEp1RjP9itvycR8P7EbbwqBgYzFMvzXUIxmQKGd
x4DOsz26+Yk6BwV8z4iCog6fphYjHxUUD3aGANgThiBa5JnOO2umeAi4fR4eON5i3eeJNXHvdFIA
40PBBJLhKFi7vjUlv09VweXaoxb6amvGUUp1V6Tiq9apvRVL2WcJbPg2lzLHZLl2yQRASSKN/dqE
avQrCPlf7+3/cT+T3a8hL/7+3/j9e5J2ue965ei3f/+fqijz19B/jf8gVf75Wv2RfP1xKF9Lvyj9
9+K/h4/98y///fq3+NZvW8Zr+Xr1GzMu/bLbV5959/BZVGH53Qq0aviT/9sf/vH5/ZVjl37+7c/3
pIrL4Wuun8R//v7R/ONvf+IZDegJYNYgcQTV5RCyuZiTwd7vP7x5jfCdTZJ/JSH9Y16Er/HH5Ic+
X4vyb3+CH+EvIH+BokIlM1B7A9q6+fznTzj4P1ho8IvF4Sdxkpfe3/5keBV/CVEqIBBwHUnf+ohF
Uv36mfbXQBINWBgcMPAHqn/+Y4Su5u1f8/hHXEW7xI/LAl2+3lADcHj4EvIS8MuH0MX1ogpVVxUb
MLCdq0WXD172U/9vXuQ3Jkb3WskJZc71MGGoj+5r/RRua0hOQKgwnhIcGJ0OY0vjsoBQURKqqbCU
mPkMpfAXk/176C6Hauxs/fr8oGOEciIcD2Nny42rmIpe450H8ltSbfqzY7HHdONPnT3DiFyccjeG
RqecyLVqkPKtd45FHeAkVKooFhCH2ptnAQ0nLCCcBKE7Z1cZAanmnZFvBBPEorKhWqCQNRIr0sBW
ZE50/+7oXnR/dP6EQevKfdjhDaTOetTezazkUzMrVBQ1Rv7angCaAiPDFNx0fDXfDMawgi/8AS9H
bi5TYJZdcEZ+bOf9KgBb6RlFw0tu4ZBiV9R6IKGgaaEc/4MuK8CHaSjrAiBgHG1jMiaQRRQbnrn3
uCbAHiUviV49qx6BX48s9JZaPm9KEKh/+9nyyCf77vSl4dG21Picz1luWGqdqbgEbnx/ep+KsY1d
rRsro51ZgGIPF07tneWcKHA0n1lQS0QEihXDuwF69Ij2MHo9lU4YY9B+21UBKgWkC5Ds4aa7mNLa
Rzoh5jTvLEZmHhel5bpdbzaqBg0mideI2AisDjD3PpKCUO/aucDWBYlyuVwqHGQBK18BMWld5Trr
wQUB+GADgDc1aKscAiZ/YWL1RCM1MCMncojPtXbMM19Jp3gzJYFLx9WMb7UCb9C4OPcdeA25PnWN
n6dwnDW96eXobRZznoLgNu+deZvZljt33T74OgfwQn3q3rhngUxVUY/jTjcWR+dGHLhdXfO9dxYO
IgSNEsIQ0YxMEDFvGU9Xn1R+4u0gDF8cn1QKUHL/mMnRmeB0YV7nGeedMzN6zWYQAlH1ymytcIXI
TqGzmlnvehIaEZ7AHPjhQqNAGSK0tOjMB5TXJc3Ms8N5AeIp/J5uGYNfOhMH17BXbtqo4U2Htyoo
Br7n6WK19WrNenGJNuarfqltUB4yUWQh37tEB1Y81N8AtI3s0vV6Rnw8E8Tc989Qy9JRiVSTNX1I
HvKPMgUiChRN5nsTkOxRfe4HJN62PINKiDH9l3LZVetSteR5t+MPLI7zVO/OruGYQHg7oCibMxZ3
aHfZjEXFxCdooBD1lT5y0aCcuWeNbFd90J1DAtQ0IaBHIp64u9eGTImSfUdkxmN42cPRWg69jGNL
j/HOEqlMb14b8Zb5pg8DPx64m83mgQVhysI7qHOUJ3dWrzuENyJLfAO7le69sADS5Hp28BCt14xJ
4ep7F+Zl80YLv+u6PhY5xzt3drDqFiCYLk50Vtn1rEwMBTpzJXIW3IJdeQthp63SKXoc6d4+uGzA
aB9AAKhhawcrgJJ0JS6859DAq1XPl82O6kdlFhjtUjWofs4XhaHpw6LIFpleLoq1Z+XLdh+/7V7f
231o+laoB/oTwh0GVAIAhgexFgnWyZl/KJYNS9I1JDEmtvE45/B9cIAzdijTQaUFeN+vF7DHU59p
ec8/l0ZpxPOcRz2d9o58vxFbUAgzcSanpnzozWrrf5R6+egaXxOn5bCCblYY3FphYOmEft9oBHnP
ZTpVDvyzf+JP/CfzIH7IHikXcWTS3hDBfAbStkmui9E7+1fHL6yOnIu+cKkkoFTxHFjpVpoxZFes
SttbNMupLTQOet6YGgUE8wFh6jAwRTdIZUVrnAiO5c9RgLbBwTlFBjx+yt+YG3kQmaAl0HaJ/TMY
TBatAfa3zcAK165aAwfSpn1jzO6ZBfEs3EfSzIsDNRTDP0/M6t2NeTG+Iw9D6aKwVyJ0GpvSbmzQ
pdnhm7f13rSNu5BMANPWdYDl7WyQTZwSuR1T//0aA/D8iOCow9Ie5+LjMG65yMEYVCYoZ41gGxr+
MjQ8gwFtQ/rVPGdGBX2kFKV/KFYujbWqT7KPAwZ1b2WDTVQFpZgmAxRwvbm6SnMHhJZ/fpq/RYAc
PR3WbyfL32QkNrDiQNe6TMjbfP2mkCUY/QASi3STJ+YCOEqP7OaQEtG3vM7q0QIpOdl+KSDlGtlH
nCEQMTWpPlt5hjVkC2NjvjNF9K8mbyfXOgBM46A0jNWtJTjacgMJdrJ2YaIgL/u1Yi0T+2VPybbH
35WIBY5WQ7RZsm+NcNVa621tNCbqyA3oPeggO919Wrvnh3ez2wK2zps9JGzXUHSTAEJKyLI25MV2
LZovR08XCKC/+OnpxcjI8ZThv99zo9O36x558YjMEnIMCewTDjRxTyCgZMzoewA4yOB4Br5a4Ks9
+dy+DHidfQIM0mEDUOn6pUcXjCVjmA9boCpWg0i0NDes/eKE5BdZoz8fOXgdH2cQV1XRuFBPweNZ
gc/l48kxTy/OHNFqfTewX4b6AaBVFL5sMZbD6miXb5gPFyx3YL7GTxgyl8h+fYBw+hrkMEe7JS+d
/bLUP1pDwP96adEpSG/h1MRdrqHlhb19wUsNPpemA2Bk9+ghXZfkQcasdjsZX4l00cC+s/D9kpgi
CPXo8B/vpmSatkr0diHo+sFcbGRC7fnOasnz7BFNFXS71gHA2QFbgHW7Om8Oy1DfkB3k5Xx9NVto
OqNnhrlYLcyHlUoWmvGUkeWsIofcnEvmCkaQMMdcQu2IfL2qRqHDIx3KquxnkYhYcTtU0i9UguN9
XZENpHFnoDnC5PJ6pW8OUMJG+fJHb0kYUGHx7hl2YzELYQEl+VeyeewMEIqTFw+sr2ANkswH/AtQ
YHeYu4CcNKIY0FIBfVJKVp+Kbi5S21maC04fWvaZ6JbBYrHVurzdrGAI7QSwYb31DfPLNBb25+Do
mJuPdaUvBsD5Iw40ljQ7Mzbtz14PQM+yrhb7Tl/XRm3V0I8pDdRMzdaoI9L5xQm7u8OyWm+hP2V1
emfmxuNpvZXI0wz8TqQ2kI60zVkJkONpvdyj5dSAR2amOopayLIytydqkMT4Esjh6QMredhGCvmK
DHP2eNLNHUDPDdnYzxi+iHydZk8Nweh2RrB5XeXIZG6eXR2Cy625MMt9Z4DmzYRErp0YIJQCtxTu
dvyyY9CSutCQQ8ofkmauga8O36t0DSgHZmjQo/mI1pXmwtEP+6c3IMuQlMCAKAQ7zypIPj+eWMyY
bKsYQqiGQVSBhLN0kwPFvihmP5/x30Hhm5v74nwbJXd5RpV9McP5puB4eWKWT73xti6wak6YKWxY
ZNzWos5j6BP97WiXZjR/R9ggm59Vshp81xq6jIJ++M+8QpSW4SHNI2D6nTm/cPzTwOEkhsl9RA7i
OWu6vu7Y6dylJDwEVokAVLOVB7L72BRAWjEJxL73hkdc75/mRzew5mmeLMbF4BPy+5dk0yLr7RPb
N4WNM5O3spUu6DabmI3ho+PJQLkooMZgXUC97MjLYEGpVqtC45+L3E9NTwISgA/w2OCy1xhoExL3
KM5y21yZivLd89+gcAZWFbznJXks6gWp8aThGBhukGdlv9Qv8bl54p/wIknXyg6CzPr3svv/LAI9
uG3/9Y/w7U3AmXyGfv95GWge/vyvuDKjKn+BCUqAABEq1ODqDCCGX4FlRtX+4ge2OKSE4dR/l2j/
DixzKv6SiJoPDuz0IFIY+C5/x5U56a+BKUlAUBmCC5r2b4WVB2/9X8sQGErAlwbef2SHB7WXcVi5
4n2XQ7qxsEvGm6ueavhxvnCzqSzN9Rb7bQYc9BBgGmAa44hs12dAUfVdYVcMs0xK1gq7N0f4EFpv
F4p0olxnxB302xow/BJM4Y00phuh6BLn8H1hq7kCuSAVFEVZ8+SDxVuHj6vpuQjxZooYmggxqFz1
dkHNvHBOdIgVf5323rwFC4LsUctxizcACI9lwZwu1sfu1whfxaiv9//vNqoi3qICBh9A9mtnk2sE
h2+1Fll5rUWGipPACC+oBISbYKoPmYPHZSij52eSyzyklAfvPpNmhAnanRhoK5Zv55TxwMQJumrD
y5KKMG1k/dzGUWrtVxuxxpBSRbAE5fSjM8oTpaSnclbYgiJWxIEyE1flVh0g014F/IIRkyexLYma
QumtD9q164lQBsgUuxUilOhWks4y1bOXZy9NHB96N54lSd8ShXV48+emXj9ffrcUrF6oj2YFEAKP
rjYG4iFKqGA0XXBG2GnUFabvIy4jVKCsAihyBkhGQWiO4HDfsMbPxoepGu8hUHgBj6DgAYNc+PVU
spWaytRJCzvMfRsqythHzPPPJsbbFHwxYAcb1jNq3TiIBF6bAC2bL3pCUNgRqy6rrpj5ErW5RJ4q
WbiGNuD7gx0U9gt4BQF+PS7ul0su6oLYK+xcyz/dWE3XBfV9MxHC2JAiJbSpGriG34Wu0fu4oLMg
f/i5p6MY3a8mwAkYqtxRa4Nf112VolgJQ8rkNhU1uqJ+0Jh5lNZvagOejjJKcmbhlk139lOfITXj
cM8IDYikCCt1xUo09XQ5Cv3POg0pajoADNWlSEAyopObGSfhU5YMBsuXNnfW4JvfpJmCsoxY0WyO
1vM+6FPDEznC+nlAaJ1yNlfJ2yqFdLHguqgDc5VtTROrDXrnMUlKiPME7koD0cgMzVhBtr02Owoi
R4dr3aNYsiLkSgNPb0TwUolOslVTfqggDJDxpUGgN7lCScF6q4YyodkoybzsWI40PEtAhODqXkmZ
M9Mw1GI1NwY3XvsmRikSDbJvqA7LmHI9E/iGN4W61FaS5k1sLOE68PJrOpBvhIsCGl6kIEcrL4kq
NayjIrfDzPFMPvCoXgWNp+NoeADpmB43/kPpaeBTbdU2NtLUq2wlzsW5lwnsZ+VLp6oSmm1TCRpJ
sLJ1sY8Uu4gSyJq7KkTbandd1BLEsVwcyOgyc25z/DDN3YwgYu2+uEHcEajuznCJSIYrZKhdZdWv
n5fdvQ0G7jAIjqLcCLM1fvu7bAsdqDDHAVIwj6Hrl2u3L45ZFX7+bGh87g87DJlkMBkgP8mK40xV
A4bnHPnj3E7ZkM5i8DdWutqGTEcqFqdWWDWlWRfhc4B1MBE9vNdH0KGIoAeHs4vtfb2zWCHJubRM
c7vwE/qZFerak1vu2elBEvBzJ8fXPToJeh0WhfkD1O3GktMXUhmykJrqY2UnVQAjp6F4cOFmiL24
853042d7dwYVtGIgf4PiJMhOv2GiFw8IjqmduKFsbrOlL5qFoCy4tie+JJeGk3JrkXJ6GU7FJO8M
J4wqwN+A8WCYzevhZJIiCFu/ye3IFaihycFKbDwAfsQ2nhjOUUL7exMOLBDDsQgkBHbJtSmpgSeZ
0Sy3eSX9dDv6KihNb2sSgs9a7hpS086bqvzKWLD6FRF9/3l073YUINMBfID80XjJymBDVHIN6yYX
kNyTpDU4360imyJ/urNoUBUMtXB4ySKW6aiTWhXKpQPRQTvp+dri+/jk56GRdCk4wkBvk3Kx9utp
coWNuXLCxjc31in0AyTc2d+s0mNONI6DziI00TObLzXpLIPrlwdMyvM1nL5d+NB1LUKQgpzO5caF
LhSfB88g5TCbUk4sSW76udelU3jU+5ON9D2KR3io343XlVwxqRq7EBxDNapVKpVGMrV7TbX3vI1D
ovQtY4pstZM0HpyypVpMeH13pwGsWAC1oIhElfnrtaY4QiDljZbZUgMpTa2xnahb8XK86Xj3LQi7
qfTrvTnA0/u7tHd4JI22USczLk5MKbPDXlvwWXIGGcbEPN/rEqhIcHnhqQUprNEd5spBFTp9k9lu
7okWBBlinWdy1K1y3ZPLusuKmTB48wIZFtaFxXEpsat5cZujutR2k9QxUSBTb9M8DYworl8LCZAR
M1fiwBYTVTKUBpTtcOUqmT7XBb8J5XQGFvHWdpTitY74tZsxSL8rAqTgFH/iOrq3t0HUgptd5oZH
4Mhx7gouZuO6ymzKBCclbNeNkG2kwNv/+0fIpZnRogLphSfLUDK35SJjDaYEIC4EVY/DQm3rZ0uD
e3jpjA8jf2lptJySMNf8vkWHUMH/7gu1GdXMNqzkUxlNkRbf3anf9xz4MwE9+f75xbXTgDPJE8Mi
swMB6dVYXNFKQxqVcptCldasGs4ZGs5YX0xsRXIffu7ovX0D9i15gH9CiHsMv21a32/YFEss4mPW
jGW1fiuiNn36f7MyOpST0ke6EZ6Z3amg0HY5s3PDiUfHncsb8o5IyYNXHnVy7GhttJqTOUUmpHZe
tes6aSBn3z9wRbBTPOfAZlFoSJo75aHcnTsAhjByg3A20PnXx1wsV3zbI9VnO33L2UzcumbfPcRw
a+etgsMPKq46KxfcLIhDYe5w4vHngR2lGX/d6bjP0e+hLAA78LoBQds5Ld9GmL+Ue0my8Mx41NVl
2kB+PHpsM/ospv4XNA5is6QA+0TJFMWUdmfz46088L4Cujgoxlw3IfGxvGgapzaoKBy7z8NPv+ce
6rhVSC4xCqm9rtMlJdxnTS4soog2dlnzpueLitninWogmEL3Red4NpfFC7eQkYMo6tBqNdUQUhkZ
zJZCC0ns9Dz2Uj1P+o0m1a5V1syhyL1iybnNqWOAw4hbadm2GrXLskiMjAuorQgOYDhCzYLuipmH
Wdw/VT5ipVgMjh4zYLCKMGMy03eGzIA/2+dR3qCkUPTuBHpovDA05ETcpbkyD7zEW3ia1BgoX+d0
r4nWsZuWKxEEUoTvfbMq3WNbh7WeUmHR5u3KVX2wlnhZpguuGkD8Q67BEktZJLjB1ITobGEGnh9a
NZMdZL/jrY5x5bnTC1uvFSRSAOVperSJn0FDCLncxFlmUd7YRQ8VsEJVV3UihVbHMrIup5CQBxsm
UGpFyS1oDmpIBCq+Ikl58wu6EeJu7jNBaLiF1kANPJcguMgx88QV//2bXwVrF2SMvhW72NFed4JY
0CK2S+2yiSEp3fQu8Vxvzxb+ztWCB/ytibP6zr0MonygWoG6lYa3wvX6A2dlywReltpxpXV6Coyr
Xnms6XB0AelKX2/KeKKLNyEtXA+omBrwRQJ8K0AFr02KuRd2tJATOJkZb2RSR00EvoJDEislqWP/
tcrwQ7mmmplq0h5Kbp9pUq7QtHjt8qlInNQL55wW8AY4T7qtVMbxm8jwglVxMvK9auhP6SHfOylA
u4djAqcUqBfHKLxOjWinITcNcH+0UpV0UbVMuegjb6sKaaHnqsIQJ+gDQ8v4r5pRD2LeTFV73Dkq
QIgIDwG0KDixvtWvLq46sckEpayUBLcNGD3DMoPrKeler6gTa+LOtaYiR4XzEGyWiDiMziShSNOq
SdrE5mn0IgeShQfHRMXXcLSPXAQVBx4eG9+scWMPF9GKrAryOrFpw5+KJi90L45PYeLNEJfxoafs
7WVX2CuFVEx07t5VB+QMfIahZBG159erL6YBVGdbNrGDwl9QVfoMUwfModGu8+KdlEgQcgnqCX7Q
YUXf9BZ5Hgie8wpiRsMmvJg5quZqz5YcekulXO+c/pBJkamAisISnWbC2L2hRSIB8eAh23ET3ai6
0ElawEPtUJJ3TFCB1KiKdCrIy1RJloyoHIRMPgQeO4HsuzewyF4gmyVDPwLxqutOSpAhSxiRS+2a
A7K5MFMebNFh4ldGmqHis+Mh+kaneDG/X6SjoUWQcqgJQPU3Is/Dprkc2hp6RBIuNrvuNToXmWLF
cXiuiYX0JtDWJb7byURtozdfLmcILxkxpUuuQ30UU/QYFkUDGlMJI8ttul53c2BjSAmEjMkkOO7z
4F0UU8QCmcJ0mQYFmKC/17kiPyhUetNo+aykvWCkPfco0Ap4P07b9Apl7ILRQBWfeK+pwEM0JwBd
NIp6l4jTgCFNpJ4RaNQz8yKDgpOS81ZENcao/ezws4fDD47bzfAglIZHJAoEFXH4+cXwSKEop1rr
JHZbRHCmFEYk/PAASwuQgveJtBDBjmOlUBfrBu/AY/jsJexiixZhf2A90Sgrr4D+bjSX+gSk06gO
xWBkoh744rOsBgCIur5mJbI3FSm7czFBxg/KSijiQbnHuLy2BJ+VR/MUt4TcQogU7YEMWM8ZTdG6
KzXFrFaZqk7snTuPRg55FuSEUOcia3ANr8crDFuJz0E7ZueNWFoVaGl0PkQEAhLrGkIgKWv5fRSh
2pdxrDQEXzQ4gXGUBDFLNEd4ROngW9uUpwrEBKRh+32QyuKizUKIDCfalPzBnVsJxA8YIACloKcC
ntzr1qZF6WZKhfpCVkOgtgyOQuyUxE8SwEdZtx3+N5pZeoQLU9RCVFk0a/iGM35eZLcHzqC/gAwm
Bg2pqvGJ+n+p+5LmuHF1y7/ydr1iBUiQILnpBYdkjlJqsGx5w5BliyAJEuAEDr/+nXS9W9dKZTuj
6kZ0dEdVyFWyJAgkhm84w1Q0ykw9+Dobc7kTM7khwJSW3Rz3HJjI2d+POUJYr7uWZn7MHyChBykc
6A6iRAMXytOJ9OvibiEgkgIgn4hB5Wjb+4niSxnM/Qma9q1N+QNWaTA5w0H0V+b84S4+G/rsFmm6
3OQVEbgi+3ldptNmlugfKH0lVroyzHlJ3NOW4G5TYhP4+lCLAcXVLrHktXrThwv/NBuIV7s4R3FO
/ETl/fIgM1KxgRZ4kOMEg/GUNXIHnkAV/36dXH5fFgR10SS0EAGeBX7W4g3MMwuJPgU8unv7AZiP
G5bzb9r3j0NWQblZZLumbdbW4P2jwXHhW64Ln7aPPHqheyQDGQZXxrYe6N2QFt/nsh+CWb00fbPJ
Ci5Cr32sZ7m5MvEPDZzT8/1l7LOJF4aRc55h7CwfVo4v4padOrVI+uCJXmv92NjFl8kzHqdO7YGc
vxLyfDhKT8ODlYu+JaiQ6Hq83ydZ7U7LWPp1or1vfIa+UpXtxubWEsXatf0rg32Idc4GOyv+LEZm
IIF266SqW9DQrYDpIRodC1Vr8R8OdVrWvyzblKB5iNSwTjpSB3Kswgynn6nvLRTlf/8GL0/KOXm4
MSBkQSN8NxK1B9UwExtkgLJXrBhc29AqmpDKLvONxRz9T2Z2qk9gR1q+e14SrNCRdNDTrpPZbwfQ
psosaLVQq7StrGiYqLiyQi/O75fxzlaIO5Z6sCAcDl9mdXTN8dC1sILx+pBY/fofPEqcM3BlQET8
oY9SzKgOiyKtEzMHEkB5oCN1AP+LakR4eK2Z/iEmPS1G9BVQvAZXH0r5799bZ1h1CmcGzGu24aDO
qjhv2c3g93HXLJtCAI9g0E+/n+DHWxmde9QDmXnqFX102rFbAmJ8enp5A9SXZ8uIupR/65sqNjNY
d9jVvuFNHsCrOK5790Ho9kpydeHWePcLnO2LwVb2SCbs9wb2YblgaxsdCuGN97+f6IVbA0sGGRxK
1mge/Mzzf9l+UMNfGFR5sf1Mk28Rm4NnVg7XliYAV3hJ72LYk9w+vEAY7AzB5z63He76Bcd2iRiW
WcbXPCfpvV1UbIWIIBTwt+hGwu9mNY3xTOfXWRVo3qLkB6/cnKL4RR5Ko3nzpAKw2rN04npFu+kH
1NdEox5K6K6s3KVdz1a3ayQ9FJN1N9dKBkXO4Hdmcr0ac8cIuG6gIaUnYEVN3whTS31CfarbzzKD
4QPK3ausre1dWtXQSaSotYesL2UdDinWOZrlfhsoWuZJpyvvTWqSrVvBnb3U+VrXxlEPtNqVGCmS
bPFDfwSBc6BetGi6S8eyX+nOH45LbcSj9su1bk0rqV3MvqyW76ov7RsoAn7JUN+CGr1KGgeMS7fq
deLZxidaCLHHS/rqCDY99MiOQ+lnS2BRtaynrAW8e07dNVMSeFpHNJtRG0NkGFCtsJpiNyzTWioh
Ar8ykK6Iobnjhe0lQ+2mt7ZdmQlQciIoGTAWNpSbMmb2UcadPMhT8qy64XE0UiOgtXXrpuamNNWs
0NuznFXbKcjlo+H5zDFumDtWt69c2qPgZ8yHuSRjxMslveOpo+HpXLRbNMu9sMEO2/KWsMA5FQ9H
XpY/jIU2Wwb7+RvSIvQc+jSYh6yN/QJOxSyzir3nZBIOsPamJdyJbdaTzVhne9Og6P1UYtxA2ELH
NTUf6Jy9pBU4J8X4kJvw2MtNF0Z3qgUI3Stfa1uoG72035BmL5i2H1HUzwPfXvqEUlHEcKBfj8AW
xDYAYbgDyzk4AX3WsGsCvLUw11p5IRgYfsj8mcZZUTgR2sZ0bbD6FpV3vLsx1ZBrgCNQsAzS+TIr
sICCKSuGHcA5EwDSNF2Jol9gimrJMa5a0HDaHM68ALkEgPrpwHcriPdVGYvcxZZbe+imdYVaYhYW
TRsXmfwivU6sYE1ahqM3jnder1Nkh3TYGF16UGwmn0cjc7aZlUE6OlXUiOVQAP3tT4Ex2+meeYYd
pbY9fnXqtkhqPPguJkAB0JWGNXyz1pNpHJjdlC3Kx61TB2Y6Bz481Cw34ytNl+5uqAfYeiy6xOHM
ylBoGAOjnlsHzqLUrkKrYmOQKXa6rkgKKRm+XT5BRHttVqN8cQYmN2nh3COPLp8A2CRWoIGA3DSa
9S+cqiouLNSwg3ruxh8O55YdCHvUzda3mtGLjNkowrIYHvMZbjkoWMBIg4dQI42VMYYV9fuV4D3b
wtni2eWTuWsI/PkGJdxgdN3lFqDANhwzqPq1eCcLHZAhN93QRuaAjC2QMwyQ68XXiTAbA0eKMY57
K8teejKyOO1xv1bUKWhktdly2yvAy5LMmwEvRNpz41Yd6Da0HUCTM+cuC2m1QCpjkSh7elkLKoLV
AaIEqzhwZt1hLELVTi6J3UKqW8Oo9cGtfL3tTOyZlVkMcAKChehDPhvmxhbSLkERs/PXSaa3Loer
3aI7FksN93RNUnJnwFAALDKJk2yuWL1PC/i2jt0N5dkYpk393RmMyQkVz7NYNf7ShkbuoCaZipRt
zM7JukSW7Xjj1M59CQuirkcG7aMKsytLPsLEKrUjeJmHpAQzfCiOgCrejaa94qn6rNriezsrI3B9
Y+cIceNlZO3m4xZOhvACyxmIii7n4dCan41lQVmGAIIxeAUqyUJsZ8BskqWTO4+Ju4XMqMTkLSyy
O0NEyD++AI/QRaxm/aok5mfXwY3RIPAJ54wevQ5pyATZ42Ti/RE1u++Vh3UxdfMIr+qTAJ49hrhy
niyBT/u9+4aBhlAAytY3epeq/FMNL/qRftb9AiRmO3zuWPWZE+Tk2jOQJBN1P/r9Q+nRg1HVZVD2
cu/lbjwaNkBPzb3u7W+2CzzQyMY4XWY0pfN1hidjzv6d0UOvJH3yh7YLDEZiIeuV5w2HmmVb16ud
wPRHMzBRi4rmBoVU1vJ9Wjth2lc/Co0H6D9x6YeN8j/Vdb5CrXsjbf6WFllSVN0hE3zHHZCSveEH
EfUnPYIhNZpwGS2tU7EUUTwDaKygD+CW73D7hyaS0jl3EhTPb2j2bE49zH5BLtWKHWjpggwzFk04
lvXRosvaZzgLpkzU94aJnV4u1RPVYILMXmI68ha94pDpHvoEk/HKdapxumY3tllFdm4+G3Z3Z5eT
3OCcCQbP+4o99bXUc+i6ZdxPZv3NR8Ev49WOtK2XZP49S+GoCIGIF6jDHfqKHdreBGNUYzmOrbGe
hb3tU8dcU3xioqk8FhlMbaAINkUuacPS0XGOgCSq/b6I7Jn1oe0tid1092U9/RjnTm8b9O77rejG
jE0JZzrvvsx80vmdU9l1K+9S6U48BkaSrbK8XLaoYL79Pgy7lFafgO1QwYS7JwK/s5pVCicoOPei
UlZY7d7VHHhA4Py8Z2u8nS1yCzTuU2aP68HLr+XUFxJL9NxR7iVwm4ES2NnITT1pA8tIJl3Xhj73
1qI3wtJ4kGK88VN2pMrYpAQd1a7BOmc/zNyBcop715vubuleiDCi/hoi4GPwC5TuyWkbRaFTenEW
8kMe28gyb6iTLNXhaA3BUkEJCmjQ3z/1j0GpiUkzQINsoHU/CIGVpZX6qRbQNYTQUZpbgWHglFju
NTQlieaRbK4VRD9OjAA9A9kZSH0hpTwn/dqEN8AGo3oyOmzjwfcdwfZhMZzo9xO7kAqeIMjgFaMD
Sel5BZQXOanROpWJ7oZt5jtJxQ2gIdsVaa4pIlxauafEDMGPeWoDuWdVNFuysehdjOWezFVZumLz
i1U/wZgXasB1h6YQtaMZpWXlXet7nn70WVLx69DnQExZteC69nias5h3WY7+AWzgcfWrzQhHwgUe
peiDultte38/1X438Nme6YzJaKuRy4Sm/qPZdiunVquhqW+sqb/CM7q0YlBC8LBDkT4BlP8++50W
p5xUjbKTUSPVpOYdUpRQesMV9esLpwBcZUFkAioS7/G8BZNZ0mQL2vvJMA4B8z9bYkTLia55V8al
4V6BqlxaNFAaBS0HICNIPp078hI2uJYSPfbB3G0ZgX+j1Ma69cpvS6tQQsTjDdKZfsoavmXuNRzo
hWeKQdG5hgYVPNLPqVslF6WWlcTrWyp0BPq5XBUuy8N2MO0rO/HjEQN6/4n5Y8FTEH3ns90xq07n
U9tAS1Uvzk45FZSVK0uj+TDm6xK2gtHSLVPsLT270ja6kNn/MvIHtzcFjTj4TWGSbgeNCnQPU89O
/vYxc6oB4TVCuwvYo7NjOltYI5Yc+8+Z+10NaiG9oUgnYNF1ZaALqxPgIiBrTCBaYfN9musvVYqK
+S1PR5wxXtl+sZr7di6/S8OLmy7buR27srsvLY+TlTxD7+rkiXa2uxfDm9oS0XWCllnY9mzVSjBU
p2tP78ILOuWH0J11QVtEY/n9pNpcLLPFseUASfjanqCJjn33+xd0cQi0BFCsBzsLFa33Q0yiXogi
GGLK5wOrKpgM9t7jfzbG6S765d1k1lQz7uOAKionRNsx6KFm/PshLrwQqHPjAHQAZsCddlbZBOpl
VChnQILTJ0+ezL9rZa85mf/B7Yyff+IDIlEFZvjscenJqybCME7tLk+6Kr5pWvMAqPF/NJ9/j3P2
yFw7042jUNsDVAeqMiVkBzzvsUFF//fP7fLr//c4p231y6sxxpkCg4f5gOJ3R1x6Z1T8Wqvg4hgO
6EUnPpUPHu77MYaZtcxPT/eTm8ZDaq2b9lqIcXkIdCZRQHRx2Jx1IxTEWifAElAA7o1t0dd7re31
75/UhYAJpUaAOk4+FpjLWROWaB/oRB/lXrmINzsdDnPFvzVdtV/8a+38i7Nx0Z9DWAu95PM+ndmm
guH118mE+CTgC6ak/zZWBZAYoGMoDBOAB3NPJNpfX7wJKRRfl6xOgEO68Q3ZBNrTK7uBQHJxzXDt
0nxOwR8odS5oHO755hx74fiSYKye3C3dfZZeO2EubX8b9BAXUj1At34I88xWsszReDlztT9llTIt
UWLMr2BfLg0DCAokUF1oZsH84f1DEwCQeFmKS4a6BcTgJpQokfXQ9kobyroQteK6dBGdo3sCl+ez
XbmgFu6lAgsARehbOaOayFcwiw2UaiJXOSujAALNd6O+dTYOyjlmZiVj91yyPKiZGeRNHZav1XKK
ISAu0lTBYvlJKVWEeHhbj/ZDLZfYcMt1S4fApDfaca5ckBeu43czOLv3O94BCeDTOhE9RXX5W29b
SUHkwbLb2Lau+X1dHA1CYxSESryf85wp8weSuwqLOW/ziCy3xjwHBm+gxfuW+9eahJcWASKNvwY7
O5ohgY+bNMdghKNWCzkqPkC4n33+/XFzeUrwTD8FhkBRnkUYNS/7zpvwACcHYhepF06EJxlw7wqx
PXOD3492eU7/Hu1sh2qNmrOSGG2R7sqFUrFjPHHrSrh5eRDgOKwTOg405/e7J9VuIyoFGItnzLFR
3xFfRmV7Tbv70jmNiP2vUU4P9pcbTeiFdC6z0JYroB/i75Z+CjyUek37P5zO2RJXAEfrmWIgTaE7
Xb0K69lprCtHwcVlAKQShdMv2mPnfBrcdZ6uBvMUB3SJMb5R1iTScCOUu0KjueajdvHZ/Xu0cy4N
sAv50I0YLbO7eMp8aK7PwYzmPh/+NvgU9w+Un1zoNvvoK54vBtYQBen1GYuBWCGoCKvKc688u4vr
7ZchzlZCN2RwVDAmrATXilBV9uQQcfqP1hsIuwg+cbkB4/9+vaGfk6fobtTIUw8OJ2BuyFgRZMXX
SJAXXw4uOFgA4cMHwGdmz27NXNyiPVpuk8vi2YTsnFUHdvX4+9Pg40iorcEOG8EB+r0fSlC1pXxS
5Ah1aoetKG02HfRIRTPcFki8fz/Ux5sOQ4EuBqj4SQj6HLOiLcXNAZS3JDXcldfMT4A/JNzkN0bJ
k4ru0a6ti/7KoB8XBgZFjQ3K/gDqAivz/pWViy9YVS+IFkoYdruffSluqm68svw+bl2MAgsB5ImI
G5GUvB/FNwdgtiu8rxG24KCUoAEI3T7yGSL2qCqwK+/s4pyQNqMiCkbwB+R6A1KZkzXYT71RRiaI
JsJAv3Cc4t+/rwvDmKjkYcOidghQ4tmk0IUUJS/mCoGWFSLi3mPmQTPUV6o/px/zvmyHejt6ZyfX
A6C4zlMGsgDhm5delWQdKaHhrEj/6BWsuIYSvzQd8MlcWJDiCALa/v07ymot8t6HjkUl7QfbUZE5
OkeQW64gNS5NB7AGcCGQxwOfcnZGmEspKGw0KiBIyzb0HGAkc8O5ch9dWG+OCcF21OaAkUYg9H4u
vVdoNfVLlVj+HDuW3FfE3+u5iS1osMCd4tvvV8K14c7mhNR6TNG3rZJmnFdoSdx61sk5Jgv9Jo9a
2T3/g+GgOAL9HhSrARJ5P7uaS2JppjGcakMo7CSpsyS8pgGE/4MCvcHfD3fhXALkBScgAzMC+f7Z
woAxOR9bUlXJuFTBZGYvztLEgPeFrnOTz/N6mN21kV0L/C8cvO9GPQvDBqbKBXavVQI0QqhyCOXp
KZ67PCmr/zF0/ltaUY+ywr/vXQje+xv870P+incl3/rfflXyQ57sAP5/8Dc4ydT+n9WlwJmDwcF9
/vryq8LU6Xv+pTBl/YFKBojNKGWA4QzyzL8Vptw/wKuEfwJw2oCE4aj5l8CU+Qe+AagEcHlw0qB9
+pfAlAPpKcR2IPuf+EawmPo7vgU/2Um/nprIrlGbcMC4glYCEuGzgMeoloGI2S9Xo8QFESD6gQ49
aLpbA4xcGfrVDL4fF9ZNC9hubBiMRwAIALJTFfJbCZTOlT37ASKHWgnklk6mv1BegoP86fj9JRZf
MnTWSu258Tx55iPvPLppWQf5XlONx3rQeaJZ7u/lCRXUzCT9XEMv9K7O2+Xxl7d4/PMZ/Co/APQm
hnr3bNA2PV2PqA/B3+IDH4iB9tnxprfiHloOweJVRuBMWm7qOTN3lul/562YwqltwULw2AxcwCS7
nQe/wxgof7JfnNo8OgBEhPNC6RcrNZykaSEEteQmIEi1WA287yGmCqLmoXezadUBWgPyBblvnP41
tSDyLYUe9nZZeAcAPPmN7GayRSrThx06014g27w9dmCc3cPHCY2iynV2/qD6IAWUChwb0IDe6GSz
pCqHdCecsj4AnuiGchA7uIZ2CZgIMsyNakhGar9WPWApWpZf8YsAc+Tw+TuwCjU4FgZAJZ1Nw8zN
7m0hdpOf2U+iZ80qp9X0AqN0vpr4jRBArjSEvrpG+cwKcjNy9WnUPRxv0JENrTo/lJKLLzBmaEOh
TH4HYC4PXCDxA78znX1LMhoQs5njsWu7w9I4S0THdFqV3Ok+1SNcuDy/7jZdKcHjFCbd+DNEq/LJ
nmmAKLQEwoHe+qO0X4FaymNHTQywp+K1arxJITExyG06GCMAJQUga5KmHGg3Mv+olwzYqopwCJbq
0gr73OkGuGOx1n4RY5OLLfRN9obJ83Td+mZYjgsCGbnutEFCQz8ph3xhLl6fyho/qHjHgMKovhlz
u6Udf0PfFjRi3se41nkA6BlZZxBhAXRMtruCdGwN+6g6mph49b0UpRrTAW5Mjhs1T3Pgaac/1Dbt
k8HJVaBnuwgcZ9yRwuefrNwrw9LuIWq5gM2gF1BoJf1W+Omqm0yyAYCuilDkBCmQWuLRBdImAHd2
zwVXa0PN3wtAwWKUwkGIGKHsZBkjCVvGf8C6ai3n+kvZLSbAaWm/Vqocg64s+nVaOg/ZBGEzWzRr
1yAACroe1F5H95YChyQCw/OaDekJidFpvE+H1hoDdMtDyNyQoxIQ71gNXuoDZcbsY5Zm83peBv/T
ycRl4zeGt18UgTNU06X5Ns2JeStZOR1z2tdV6M2u2qFByo7QJtb7GhCy00oGMSdWgEc74WApAHoG
gy1l6Hcj30mcJlFueXBLqVUGVvEwv+SElHdGwxLDOa3BpbQN99BlkppQeipZumO+VvxWarSiwxwI
KZTKOgWPpCAdZyDdJrBPvICrZjLviHSmZd3KdpYr15nw69ijEgCEeeXtmK4mJyu/1IvcOEX1SHLl
RL2GjmafDmk49yINygUMssVZCL6Uqy21R+d+LmAPki2A8ViNBWKy0bQqtKX1IlzffMGBB+ydw2Go
lFbAwmmwYTga/7PztbJT4wfh7nDnewN5NDTYsTStwGdIU7f5bsh0CaVVNisDmm2BaGcdtETxQ2+O
bdBMk7WG6AV0MTwCCF2a88gV/ZLQUVRD6Ew8X3t+sXwG9GsIxol0n+ac+Ynn67VlduPaGnP3rexx
fUTERIURVvQQrIc9BTqhumK7sVV5ESzKBBCkAJRRI9Qug8JWOsod1A5qIlHBaoD3cWYstNZqIdfu
sam8r7HCcKZhuR6ryemfeAnYVrBonterwTGKDXHctHxa/JF5jwU1Ky8BJrTtl8DjTqt+LF4znQB/
hZne5LZdrHy/Q6G06AsWo0xIoC9TK+egauKHFdC67MmVxHxM3XpvzSmwaMjaj54ztm3QZgXM7Erb
/DJbS5w3EtCvtm6H11GYA5hfLt0UtIY0agFLZtsE2lYqX1HcWMUYFZMDQ9GhM0MP6hMbqlxEa/VQ
VFjtk1w1fjpth5Qu9QljZz6CtAn7jUZ3M4BdbobaHmmn6Zg52Vc6pT4UqWFchXOiTvdN6YpPKP+A
mj/kgwU9VlkUr7PrPOQtKitQ1/OmY+200xFLZjq6INvua6m4CpqaG23cdcp8PPUuH40cX+R7wtmM
KRA8jcaBQTKk1TawJQ/ca8c1iurVQwZp8geLGUfs93HD8fwPgz2gX7ekpD1kjpvFeWfAaBNnbjgC
bbzOq6HCS6wRH8shT6ZWY4HrpbpnTEOsv6F2HRTC9fZ+QTcKFiZ5QCH19tguDX2eATQYwmryzf4h
P5ENe3POVpmEnTNIfz1wolx6LQG4zoZeKrfZZ4VzaArYIIuDxiMOjUxkRVC7DuTD+irTUTPk6T3+
q0nGlldhXpegpUlV3tG6B8ywJhY0g8eW3aEhaQ4BcEytGUxN7cVZo5bbmjUQDNY2TUxmUBGzkop7
o85iy1PlJ0dWTrZ2ZoljQE/9YzW7+8nWdIVFSDZzDtncctFV7AszxX7RowT7dByGx7ktymNWtMtd
rSUN/IWSpGJi2VemMp5ANRehYZHESKHpCIShszXHZYQAXdk8i6XxojmV9Nnq5RiSofDXMjUaHA68
fuzaonnOGsIOYKmp4wz9uBuYvfgrltnA682Tj2eKfZd5HlvNuDZyYHKptkJIK7hQwgSgMC0oTq28
+IIeXXkP7RhgmsjYxtnSpjvYw/cPxCpFEbKBkJO2GBz/uBwooNfFMAIM5nbwx/Fs9ex3k7dPx+aR
1IV6ye0B63CCsQw2g/dSzhauOqOQ/KhLBKnAE3fNaiK5WM8jzz4xs9bAWNcWu6NtM4wBTJWqzwX0
QgCwF5WzdbgB4mxKU+BXXYm7n/VeGzFwe1NcqLzdOh3MviL4i3bf+ynLorJnceO25co2ivTYLra3
GpXThaZJ6zufCHUgEOD6zkHIJdHPPWgtAouF1wwqgTZQzHPPl3WB62pXpEMRedlM1pZoREgbExrn
XIvtlPvq+ecBkeX5sC98P32GYaAXid5Pb5TZVBQRHMFOS8s638ymwWFaaVAZpwRt5KDQMF/eLiMd
7AORwnps+woS5Dq3HsXQ2Xke4MlOfuTD9Lt/SBvRf8/hZkNDxkYcM14/HSHA0+WfOIiy0Mkv4F20
1gbDXqPg2UWV12LBT0A6QwYwRVTHams6/ryWG6uDTJvuGv+t5pm/9wET/153xB9kQDPbfCwLgmdr
jpIAZN62poyoa2pgYZs+rUMI+BXTqoJJ0bHtei8Ccmv8gjoOKJk6S4+8YoDNANEKoUTaq2cql+6Q
+qYGtLKxp+PPTyLSwIIsHIqPDMBzit0yqmeIh7Q6koPj5SGKWpiAtAGWBoMb0QKfFHvlTlW+MVra
G8AX8G02A9zfqzIIy4yTOR2h9aGeAcdXXzowuhF6uQUYxXDTxl8xrZ7nRZOjRuSfqKnB4Lnw4Dsy
NL4ZdAXuoYdKV+OulRrSIzbBwZTNAz7r2UN29AuIGPx8/Jmv/Vvbaf5MVf6vJeangf6yGPx/w1MQ
aha/pGsfJJ1v5H9VL/X/6v7r3ELw5/f9mXhT5w8AMVFMRTaJ5NQ5afj8qexM7T/gjEoZsFNQNnGB
mPwr8abmH7gITyqFJuTOkJSjJPY/ys74K7DFwBSDygZwNZDc/DuZN9L1d+kl8m4gZ6CggWLvKfeG
2tH7TFfocTAs4PBCHKqbIt83Lb2BxcU3qRBickus6jRHwMs+Dam3VVRs3WU4KARAkGQ2KegxCyHP
rjLd0MBG5nT6kS24WKpsb4eoXC6R9NKVmcNe0foKIdY5tHMJ1yzblsA59y84MZCpIZqHbN3Sdfva
cYogQ0fFspsXy04sa108+MVtVyatik7W0iAZejGD0cPWVxFCXMfbNt7xtmc9lAoOcDrlfD/xYEga
O64o2A8gMoQWJBIgf9zjxoPSP9L6IhaQkTeCScXEjtRwhEgRlCByeZ8Wu1ytGhk6aVTCbah0A2j/
lTe4nHx7Ix6gNx8VkbhNs7fmE0WSfHBIUGUhPtISDhXLXqzEyvlspEC4B9VXb07UQwshojJ4NMyQ
yBBKyF3+g5v39QPMiB8bcSONJ6vsAwd0nSyDZQUOWvhlCEsdmiIhwIovRQhgZpIiXFcQj+HVEm3E
tG/9Zs2GO2kkHBr8g7sDtl7UIuwKmHEk0JLorXACDeHL/Gp8Nb7Or+Tnn+Tnn6eP/KV/+/Mjf7Fe
+zfr9V//6LfixUmcxH7Vb/arkzAfugrInth8o7tVOq/8pCn31glOgMAZ7YSADjSgW6Gqr+Km6FYE
IG9LPgOUu7hRpQPri3hB6q6hcVs+gjd1P5FN2cfcSgIzlBu+xFMVjVkCItqY3pZVaDqrEe4nUHaU
t20TTsstoyG17vCzXDPBxyGH4NWt165dKsEQC9jJMosFtbMCIngao+cp9DQ8f0VA53DZNvhu/Fk+
nKolATQ4/K86tOE7EuPrvBdpx4j73a9J1a4L9Wp5tw7yeD4jKE8y5OBuyKYVPM/mI+bJ0/AEVegj
+1GO8A+cj/wblBj97ljlO7cGIWdd71IIb6z5YIdep6HNcJ8Zr1l3W7G9tRHDKkvw7ZI/TdP9RL86
9fbIyKowvmCpZjbQErYbmlkfWaMGsAW/IXK6ycjAW4OHimtEg97AJG9G2cTetU4b0AkMlTXVCVlC
zwVzJa4xYems4G3cHCb09wzghkOVQbYMedhB7YUOppW9hXKRd/fVWdrANyMkb/5t2285jzOJ/R3O
1mNnHDuNcHcxgr6NCgIl9GB844/5zSFaRZ7Yem+rZoqkcTO+HFCcyuFJU/oh7C4XuMrwO9VF2g67
GxLzLuqW2Kf7Vgfi0bjVPMZPtFD0z2Jw4qAiF/TpVlj7snpL888et4JyBkltD7xu/zIZKWRbYbhC
aGI5KrANJ3CsKkL9JmhyJCA5AZXMWPt8J/oiNPNvgNlHU7dti33Z7+tsCFS591sVpCiW4HcDy1Yd
yQsqLnkWWE8+8vz7qnkrPTvI5rASU+xagbxfQKvgagA8AzBvHDAgLGyLjqzr77ncWaAUhv2J/GcE
svdDwN7x/97321Um8KvhjRbBtDEjQYOKhKb7tUznkLs//NH43Bcr4ayF2sx0V/mxK1TgZY/c/Ix6
JGYKwtqqrJ9q8gSmntK7+cZ7sUCZAUQlcI3QWraj2FGrDIgXD2wMkH6KI5kf/5u881qOG9nS9ROh
A97cooAyLHov3SBISYQHEj6Bpz8ftHefaRY1ZOy5mojpVijUYpNAwWSu9a/fZFTJYjvG58OF8zSx
Hmp+fVNSOvr8mk1f+f2H6mq46C5+/zV/96+vEPvGn1mryBDCZot0zN+/KD67X/UFYppuOrAwLkf6
7kmwTuVSRb6gBS5ZVL573ZiXVrTR5lceeyMNFPm6lmpVd2nNJD/qTwq5HWaQDrxTje33NKWKQeuv
vmrVEuBh77TKJo4PMcIqk7NwqkNHBQrQ6E+I5935LNK3iTi01kMZRlNIuZrTDWQLMmYrsp87goYI
HrTFLVe10jYVkZeIYq2Ya/Pq+hFHDjwoRZ6+cYcauMHb1Z1fDL70I088F5O9LchIy0cHcAt47MU+
z17pFZq8o/i7SOpLO36s2R4xjfeqvZsh8vKXZLtcIvoqzY21bKT+jK91wDBrE4+ocKUMU5d3R2Uj
oUWfc/26d1z+m9DT5qXVvLA6s3hp0/4JUU8oTC/0emurO0uY1SgoJ/EWAzELGktkMn5Gjev1E9Lh
BwzQXtnYv2UFDglSkb5J1Ynje9AO6nXZt2E02BvVnJEKgAsZdAEIMjzDdwdtM5jaoavsUCnEsbDV
wJqx4gOqwjg9nKa3Cf+a7ilXph3DBKKf1GSbedeKMZRhopnkpMcsFHN6A1BihrgOhzJFEtx6ePdo
3XjUvatS3mkxIZEA6LluhmrVBFQfiHdFXPrTuGyVfIc677uljZd5pp1Lq7jCWPSxLOyfOh6ZsXmV
VEw6mIf8R+XplfhV3fXtr1/9xYs4HQz9L6w/V0r9fz/z2Q0v/a/ypXg38lm/5e+Rj8v4hjENKn/q
OkjfjBb+HSri6WuoCGXfypJg9Lp+6e+hj0OBCZ8ar1LoDfwP/1V7asZfWILDUiVjAMK/jefR33En
/x5l/CtW/M9p1Vgov6s9eTqpehELOZwbzGdUC+9rz3wqc0S2VY5iTaZhRdvp11afB6Be12rqlmGv
WVhgZfGbm2nVvcr6sNpC3iAo22fZzNaRiG6LlzYhX4M+HyIrjw967kyO71LkRTAxJnbB2J9j1g+c
5V/1Bf/52RTCH+bpe52luR+vqGtlDWgcebaxtLQ2DHJvcnd8rkqQPi+aXpj6IGTNx/jNkS4JR/Oc
bPSpebO0pYAdsWYbGvZmwVhyR6YAESHIufDKBmPvhhkfX7db83fh2vid0UdMR1fQu4Lns+0n9T7W
Ms03UscIisR1n3qvUfugiM0qJS2CBZ/2Nf8x93hRztpsbPmyfaGPcr4RmUAlb+Axvo9SowvcvDTt
zRTVWFGl6SVV+aXkWl64U1dtzVScjQ0gn+HiaphFLf18k+AFMInuOFhK6vgVISG7xGit7000GEEL
cH6Rae2lyLQHNUJZXOa5jV+7Er9hMMUmLjzvso6RbA8IwGO6fZ3utegCDd9zPy9z4admpeynvBF+
Hk/o/9MLs2uXrVma1sNczg8WPdC+mdT4okqGklXJ1V/qtiI7opl79gqA6O/FhNC/0had2UE+dmeW
LL4hUJ5/Wk7TnadmYR8QEc/PdaN0r3rdvKjLXJFgil6ZnsBoqMz1Vo47RtSD5Gp608KMZXI2mWzT
w2Qp3hXaKsNvrLo5cwCpfEg2zX2vK1Tbdqf4KfBmJ/TieTGj8uDm2hCMGRMTt5vsn3HrDn7V2vnP
tB3AlFHZDvpNYleGctFPDSBWL3UCqvpclsBMvZKFlpXkZ8toZdZmlNHYUo9iRAp1M9oMMm6q/Vgr
qIwjt8gzBvZ6dZvEBTg+CizGF5MDcM7w7XyJLeMcgfotuAgS9HFVVlYO+9qSgGa07pM9FZeei9ep
QuFbiuJJ7yfC92bx2EVeFxjtfAd6ad4xDcqPTp1UwteavFSDAb/WYQN4P89PAteL5nlUivrCagx3
37cMZ61q6J4kCVHbVEudH67MMhGASC13dpdHZ2XKDYxje35So6nbyqns7zKcOs/L0oru1br0dpni
VPhSSss96q3F65HB4nbgId7mdVtcyS4tn42ZV7YYavXcUZfMCKkcsvpKnyeF56E00m01ucpTXQKP
DIRCA67pDY4E8EmwjLZLJdsxFqv3oGc3jEff1GhUN/NUaxun9xzfdgeCXTVNI6bEGM5SYHA/Scqr
Ioqec1UGyuioe2W6amqHMtIySWNvUTo3bflrkJPEG8Gots2obsuMLbjE/SowKiX3EbJ5G7My5b1W
MEiIaN1w0AurMt4OGVVOlMaXetb9jFSj/9UnLeq61NOY+Jlmjgn40dSSRHnIO9tN0vM2VoqiuxRm
nlpzGE/dks1hx+gaUzvbinSYqN0khkeImMclso0fBh6GPxmg2s9WXdnXUZeYZ01DBEnbXy+LwlQq
7l2KCBuTBHcp9k1jlnuxtAzLVh+3myy1fvQ9IH8mPXuj49VRJaMXFqbGxClOxscuiYzLSrkl82e2
N5HtiABTxeliaGRN85ll556bJ98yr4+uyOEYL6K0jC8GBs0QevB/2yatYl+WQ9c3YacYW9yUz+WU
nveRc3SHtvalrF71mfmbikXh2FVYGYlho6cyZQ7U3qHO1oLOU2+sRSJnr5xgEj1yTKvJ6XulpLZo
8rO6+dbQ+aYG1kcxarwjRuvudVtE+PgmYrzyMvpxpTSyR2YQNAYFolIfvyaQYi0DF+hhqG/VnPKn
VqVDgeg4kFu0uk5DnDeCpV1+FEiapOhAXVVjGg+iFHpQpYnxNjq4MxYDo9dhnG/WNRPyjX2xmM6I
w6N25H4xhLaZa6VVKn2raZiJoQK5t5mGYR6gXbmFUu0rqcqfQDPFduoYMnrxrJ3JPr3rTIxwHWZ8
94bNoLwmDWQjVEsNUC5PuFq28R4/8zjk+RV0QSjl/KpX74pWqW/HTtqMqZtnVXGLY99kDon08U/W
qa1sahIncZjFNoRcG2fwSn3DhHa56zXvEW8SZ1tVyZbqIMf1pXiKVyCiNq04MFAZwvKe22sEUzyP
UvabAvSobaNzC3/L75TDJNGgevaNqFC39jLtsLSsglr2u0ibijApvemq11Ck6fmDWYzxrqnGlGiX
Rm5dM3e3HXvlvdPHD5HZtNzmzg1IxL0bp+V5Gaf8buyyBmh+GulqrXJvjl2yqeWQbAf8PgJqEAz+
TBwqsAHB7qa+jOVw2Xk6jkeN7h69TODIiVXvAVbqfEwgsu4JWWk3gP0ZT4XLB0Vv5FfgsWE604LB
MgQAGFUUC8qNqxJe7/RztTEykItIu8wdyo966MZtbkLmdp2xPep2JJkZsTC1CytVn0f3g1y22WA+
L7QLRoqtSHObrKg4G1CnW5l5ZoyJSSdiJJbr+vqsiSRkuKU6j0oR5zsFs0490PPE7V86ZsJXs1df
VZq+1Skx8qJ6ZOm2fNPWmfGOvUaZruAT3iYZpq76vq9G80nrdWs3dcleet6F7jQ3dZVhLj7OF0Zt
QleLE3ZA+wLJzRYH66DCxQJ03U+U9IBWt/WxB682rkaw9ISJEHmB5fQyjjGuJhLw3cttf+axcCVz
yblpqbUg/6r9ZbdEgpUxYbg9H6okDSXOKd3Y/hhEnFzEoyfvlCm5phS9TbE42iaOZu+VvFYDvcvJ
cTLY7eygwAbD55ln5XKj/EdTJ9odVkNbp1jrtCQbfH2KrAdrEkkAAWYO4nrw7iYdxoo+eb8sb6gu
Bg1K4yjNH5KJzLaWTnujtMPIJhL1Av+U7BwlpcrQejDHSU8Cb57TLBwKCu9QDOCzvV/XSbpctG2s
D0Hvyjq/NKHFWBf5wOgi8w1LZkS/07aB26XRrBzMOcnGp9ybUu/HPHczPh3/eavzf5EiR8bOZ/3S
Jey49iUe3vVLv7/n74ZJp78xYO9C7f+dtkgv9XcKo/MX3oQ6cWNQr10I33RFfzdM1l+EQQHWo3hF
yuWuLgH/Bus19S8Hizy0g/+jhul9u4SXmb2KyvHR4Pi0TScsOacgYAiiS7dtq6Xxu8ay7hw8nbZG
VOVf0Jg/cGRRo+LmgDbAxC/5A724tg1hZanXbte0sabs8YnNd6yL9ybD1d5R9v+4D39guX08HJdc
003dxiIZk/fTRlCo7oy3WLu1B+PeBN83aKz8VMtIzJiLiyUr4u3nR1x/4j9ZddZ6k8nTXLN9IDCe
tp5j21ntPHDEBEewzdQ1oRybMCqqrzSkJwMWbhpH0qHq2yjS8ZLXjPdNrgW1Kqvcud02cdTt1/IM
z5aepnQU8XxWa0l+tJyuv4dnIthhR/KCpjt+0vfRFM/lbO+qmt3AdyZvYXjcXqlmJEJbjw4VFc+t
NZTNF8rajwYGq0JY9TBj5hnjCvE8/5P8mOloLAovLkCj+wv4h+dz2V07sTcjTJQgYyqRzBiY++Wo
YVo0dVP4+b35HWvx7uasJ8C0jJdtVQ6daitkTKtcFy7OBRoEhE3Fmnqs2bO2nuyD1FEqH1H2wdMU
cDxlQ1bcOWYnZzK2XlR1OtaxVDa9uvzA9+Ern/31o5+cmeOt2e/QQ3E0PiWqpm6SJRb5oNtIz7Eh
ouJmmBUbVodjX6Vu7FqgmDBEG5HOZ+FNhGrMuP786tjuKdmahQhWKmsK+YvkMJ5KxrMFk+s09dJt
OQ3xm5JBtlrm2QK6XylYCnSA2k9WYlaVFuU3JWrvo2lZggg+CJHdDBTCUSxcN6aVt3ybOFNXyheW
0+bWcMb7YeWDDSszzOUNCTxR39eQxuaVPSYjWDKGe2/iGKmEsT2Z7N14PkyoNjJHD7M5I30DJ+ll
OKcTZ5OMzFF9tUXvjLexUWivblVkl1UEq9XXZsX71jZgnx3/PMEIU1/npZ4E9UHL0KgynIV2YG7k
dVala/iwx9ypE5m3G4e2pB2yuxVrUCtM58rq0pnmsvUT0kXIKDEAfyd7iJqN07X5S4cx1WObk5PB
MpQbIQSzZVf1xQzE3ig7VJi1fAKs0bLdHKmzfWbZo7eTZpYfHLs1Jn9VaV5ivlWHY66IXyUHuzfw
K2Te5LrFedKQHSpylRHajOG0n2tudFl0ff00x117jhEb4LpJFA8TwrnhfU7HhXQBmtvi3Gid/i3R
p3lvK7X3VHnQ3SCjKuVz5djRJQZt04XmEKUwagWjoz7NCXkV5hhUghyuTQ+dIt+0CFIY2/Sot0az
nvdVEVEJdrAuGMmUA2ZWBWbbqt/YxHUllGfDrpvI2g7dWIzMRx373Fs63AqzQu9eRZooV/FgifmQ
EP4y48fncDNB1VQzbKW9LBsywIh441qukIIJVeSsbNT2gLhQ8CEtN6dCozVp5kPTWlp+EGwnQZT2
ibWhYHK2iWXlm7ERtFy4L5XulZ6mc7zXsYQiN97I6Wdxz1s2QCta68M6fTBjK1ODyOjkC9Nhyjuo
oVjl5cDodjgu/RxfLF2sZIGaZbBI8zy7iXJTeKBTpXIf167MaSl6GVRNpRnhkI9K+motLpxAGK82
7iVY7NV42DrWjVRIrDm48TDBdk6Lt9aZzV9uH00xZ6sx+oucdL+oMJkby+1JQC2yt3YcBTkC7nU0
Aw8YRfyAIvsiT0rn5+JVd8KwrQenKvOjUnjDPjWYx0FPE8UGtot5FQnJrKRYcyyXhp5vNCA0DZF9
M3tjctDw0wit3IsDExe+PbRUJvaFmR0TR2eYNpjWzjXGllxSRgSZntFTLV790DVx/UJoy5MCtWij
G3PBvAk3mBI/TUaIziv5mvFWl6kMCnuGo6TVrt+1vQIj2u0kWSWT8CFbcq1n86Ye5RlxIoyZzUbb
K0kyBEXatoestk0gKcwRoK0yzI6NUNGHKxgF55pei7PSg2GblfKQqa0WLkm/7BfNvUPHTSXegY2O
CrV3VShXTCoYg2txEsqu1wgsdMpDXxMxS4pitTXAMRmEeMOzbhPiUDX6tT5lb5DY9IOWxoRAQW6/
V1RNHLLFS48yy1+beJku1MpY3mSmpQ8l6+Zz65TJATfKMhj76gZLNRtUsGQlL1uPufPa03Rck0A4
PbzpMrNRwg1EYjLS4cU1ecWIQ1uAoWc4CQJNWxpMZcEERzUgsKVXukxE0Ina83zLTtzUV/OSqg0i
XNAK7XZKmdP4MBW9e1ouM4BPflblGji0FccFT1XZXtKtJ7c5kQiOmX4zGaJQGtXV0bZyp2IevFhP
DeDEZUR8xjG1yzFEVNGcjUk/BHWqQ9OdaudgzNO5mGD0V3WRXlZlejOlmsx8e6GCZNjUtrzRYroc
i3l4SxSXWKM+7XaqPpExkUnxNLQ4h/p6vGQ7W2hF0MbFoeyZKVoYC25j0f2EMetsCD1srjTCEKrA
rFVlRyc2vPWAvZ5feBmQ2DK3BXReygpfgLnCi3qUkLdC1ZXLuSlt76YqvflMs/sGLzszO3Myx3hM
WCx2uJJjH9kK/VzrCTtwmupHDqnmatIQ2REVvdBtLbcenmp7V6EdHGoIwbohF2OzeCZ8lopKJXYM
83uJN+NzAXX7rKik92q3vfyOUoCBNA6LJbq22jjvIXazeabsKy70cFKiDeu6qakKsyzt73E0WLba
EE0gNAUSA8fIwhF0jbFmPB8mCGCbVFexV9CjetzHuLBse9nVoZYthh8Zybc2iYmM6oYFvKGdu0u2
ZFrP1KtJ32jhtpZFF7qpDq1MwlppkmTZpWlJQorRvI7VcjbWy0suHAwIo4yxIB+hplN97VieQres
br3OWHZqYVwbg74pkqR9KfE33GHBqW7QyXcHInNDbUzb6yWxr0Qy3VWd1I+N0H/EBrzEUUctllSr
32uUYxmsafBOZnChUTiE3hT5plSa17mY2qs2kh7meUComHiagMCpNke7Kh+m0E7Ztwt7qjZczu/l
nCTXIPIIw0Sv/IIychtjBBl7EMuFmzDb1tjbCC9Jf9mN0A59mybb1Eu8mwFlC7iMK/GvHIgLi+ve
hIWKbaevChaqwrSHbTZj6gVD7xXwd3hJ9KRj1mx18nLJhbdNcKsFmdBb85lqw75ceLuSzajzyuzl
kBUPqdI3YO/ueC8mstUY1Rj3Y+EODQqP4Trq7UEQ0mW2CI5sqBEx2raBk74jOGb87rVKCuLS5oSs
Ag2mR0QH2vk0J963JV9s5qGRibyihyT7yJuQHhgzwNsG3Wt+5ZbLI+QlVv+8zEhQNGWSu1REsYPZ
BQ53vhhyjRAzw4S1mI4GHs/a0sNYRETQUEukBjVdKuDxY7LhOgzhNQ+NJlbsTbkRc6tfWYlVXyvw
LAEAy7Z+jGxFqoGwpN7sF+y3G39u0vS+TrNlZHI7ZTVTDjt7NMoKM3LY1d1bNwzoVSZFonMxcjet
CX3rxH3RLNR6CI9Qk1RDYC0Fq5BQtPPSgAOQNkttnuVG7ERndZmRuG6XrXVBPnn20y7cIg7JvjQO
nd0b5xgDu3sRm/2tN5dYUqTsz08Za8CmM/vqTg51aJSmPIrENFvfVvuKJUuNvs05nlVlGU1Hpl/T
fhKxuEiZGL2ChlFh+lZXed9nMblvRdnIHU/5cjM5cbSvMBTWAtE1kEgkliOgbbW2xcpzhimUFw7c
6mpJgcmLJQ7dOZ+vMz22x9vUc+ckGFK1ZAu0yZh2ehgaXUcQqRwcTzAOKIkHpMoRm0Fnkan7jGhy
3LyJORGVfNYm9FVqM1iJF0R9rxp+myUUtQk+TOUDDi3yh0Nr9QtUab4jZxy1WV+IFifFNdLaknEu
8OFV1dcUgDVj1KHWd01cFRCT23UxqL1htuAoRezCc+1xL6O5vm0KHojdDLZ72TcSiLIpZQE8N1Wh
riXds5Lo3nPHz05CTbXLwO6L8UajRzhL66S/rdJF2RVz0Z87U9M9degYUgrqpQEWVUf5KGZY/xRV
A1aoSrzgt9tgjlEfTIPoOerOxVg2ZSRH+7FILQoxomsu9N8iB7wN7dD9LX3g1mZbMuURRIx1Mke+
81sowQq/qibS3xIKQzCqvle7Iike+1VlMf8WXHjSQ3xBKE7/mP9WZPwWZzirTqP5LdkwV/XGtOo4
ylXRAQiJwUoMxX/J+ij3Zaqj/UBrdDm2qyDEKDzrGP+WidCKN3fLqh3JfstItFVRonv5tM/nYd+o
M13IqjuRqwLFWbUoPXHzCE9WgYq9alV0t4K/Fns10cAoWcSqaUkUiFYUD8lFvipeolX7Eldts41W
PYy3KmP0f4lkVr2M66KcWRI0NL97yP+IC/F/EiD0PgUIr1+ql/I9Orh+w7/RQcf5C8WM7uJuBQYA
L0L7L3TQ+AukAlRgddfBGeQfdArvL9t0LHBB3NeA0vDa+P/oID8P/SymTKaBIFe18ST4D+gUOod/
h02QbbRiEvyGkxxLEGf+T9imshyP0ZA0w6ZPkq0HunenO/O0X7AyDHRX6pdKOfaHkU7C2ESV7t16
K7ZvqUV2bihqHuhDR25Wr45YS9BP9IQ3keUtkfR5rHs7O+HnxIRZwIWU1eFzVOO3n+I/kRXO3tUI
AMPRDzoK5//+7LVCwe4g8oywUGz3ukyi9OgxgSJWM57ToK+sbzWkO8YJGbx3J6+SszkDBTUEznqM
oXB4ztyk2o5qul0yLoI08SVv+jI/6yoxrVDA9y6pby3dbp5pYtmUU3aIqHDUQMsM9FC6zPCdlrPc
NUYyHhNPnYOIDTcoPYyqenT8l+pYpvu6VjosNRVmO4Orw3yss2NblvILSFT7eDttaDi2DuqLeRuW
Fe8vCJ1gCX+x08Jh4rcFicZDj6sifOpUboWAHOYQfe4MK+Qxjo8K/e4ZE6Ifn9+X9SjvbwsOTthF
qqYDvs3O9v4sLKwEUOkCmLhtKe8LkXZokIcmPkZe0vpzauTPjbro0h/a8fXzQ5+CwrCDHNhG0JNM
Dq0ZJ8BpnTDLwbYQJfhoaL6ykgTUqXhTHPfR1MvlwAl8lfh7igpzSBcPY7B/2Pgrxvf+0yK0jIa+
cfrQnVSG37b7XDbtbedidv75Z/t4WTkQ0LNrWxbWgu4JxFoJVncLYmlokpYO853wul0E92lLT2sG
TKGQ8rSujn1eZv2n8O76IUEueccsPucHQXnEQxULMSACjjCpLUUjQteu8sDtYics1PZeVBFW0dB4
Om15XBuN/8GHXy+0wRQFj57Tq9yRgpvDeunD2oqe1ah+kY39nBkUyg2j7KnXgMHtf4lTkIz8mWwG
n+3kOeb5BYfHrhaPVev0bUoR6KjVkML4nTrrkKYxWpjcFQ+f39aPzw9FNou5BnRKWMapndsgza6r
HK8NnRzB6uwhIpznvvOrnNSCzw/1AaVn7giuZbKzYPKN2+KJr4hjT9CqmGJwG83j0DgPjWb9Uujd
NkiKhb9kbUiRApxA36733dMXh//4drq6jr8I2yEmw651sjx15sK4zODwvaH/bPP6XJXtd0ftvxvx
sNci8BwRR1AN7ABt152qeN+nDN6CteiQwiQWBLGHPNTNUyIuv31+bn+4C+9O7eTlAgLFmj/m1BzL
O9Mr79oz+1duzf7zw/xhheYSMNxh+sfyxFL9frWwlRLek74QVmLKOwcbA7c2Hou1wXOHAW5Ltk3U
BPIdNECKcFIEJFP8z8/h42PNKbA3sHdSlmCG+/4UUkrTrB4kD4Hb1KED2Akbxmi++KQfBg6MPEj5
YhLDkA7/pJNNQK0z0q/UkaNkzkM8O/d90T9W7Lat7MLPP9CfHiteIEaALI+ERp4s+plZeGpjDW1o
LKLdL7HznNaQkfQhMXfYD1hrRtL8xUX808cz1soOg1QbXuvJffRajQiSrMPfUQz3MawF305ajB9x
V0+Mn59/vj+9tjoGLI7mECiP3/PJa9vgBqCDG7ZhMZPXDZoiiZ7EizmegY0SkU070acILHr3uSbI
RAWa+eJu/vG5/e1qahBuDDHs5P0YJvQPTU/ITmubFx7VxTFtxmwLMTWQ8/Br5rYQUpulgcQwlLoV
DkarfHHN/3gSGOuz/mONxCZ0cqNBsutGT6o2tGT9jM3/7azpFxjD3QtNPFLaXbN3LVAy30xsfQ1Z
v3xxH9b16X1hg9cUPSOmKtCgearfvzljmZVD3BHANHYj441ROfdyQpfzKEOUYlXbDiPBMU/zrd14
yMRgs5GxZVhJoOhK2PeAitWM/4aJACpqlHyPJ6qKe1SlBp+f6MeHE34JPB0qEk5SM04eTtWtnGRh
QM/GZT6kRG6dZZ67c5iX4zmAmv3zo31cOtlKmPrSdpo8o6c+sd2k20OfFVroWd34M8/TO8uoYbQp
X5W3v0293l9/XvLVz8Z2MFbWTrM2swwBg8xNdWVgHRAiPC/IYjdz1V3LmJI2jaD1xC1Jv02JnCrW
vYCIj2mP5DwYgNPRziP6yhIMNarc+d7b7rjvJzP2RVXCbbIoJqBR3rTjKlDD/BalkGwD0c+MllBk
Oar8EQPSfH71Tu8VrC9Mz/ksvNo8Vaer8TRUiS1gzIUDDVRoWaV7I2OQMxfeMD6O1Vfr8unq/6/j
uRg64SlBbun69X+4FCVln42qaJewpTE41plq3XRxZH/xBJ4uyetRTLICCdDlKaRmfX+UgmibEthr
CaGVgfaK5HWR6ffeFOddqSJXWcovDnj6anJAgz4Q4ylNxcfslOcixZSgo0X5pePz8yyaXA+TATVo
q/3QCrDfckRfntVm9cVxP/AO1gNTE5Mrz/E9Vsf3n9TK3D7rXVeGRQO3TbAL6bVxH/UO4TBTZ5zp
zPcyK3twl7fEdu8qNb2yXZKnqICWukS5p2f+6CX1F2vl6UvJadEosEbhDYuBt32yySNv6LuKdyH0
GniPkYzNAzAxIXzk1B0+f4I/uE1xLNfCh5Fn2MMo+tTxOp+VoS+UVLIGxsWmXSrkqAYMXwc+Z0yX
EC5IjAN70V4sHGUgr3UIh4WCI4y55fEAk5/S18/P6Q+PA85jsHTYLqiztJO7MjRmwrFyGWYgxlvg
XsiSTcek1VlemGg+ZwNUhTgtku3nx/2wVcMQUklz5F+W4LVpeP84gNmwnstswsguf2M+TMgpoXV5
GXiySnHWyJbzqRrqo11ABMf7o0UpXDb9z89PwzY5zD9XyvU0dJwoNNzRWDBPb8lQgF7GgzKGZjEZ
Py0RfcvH9GrCEWQXOf2vfBrs+5Hahsm05sW3bSbmfVEsQal7yY3itgdQbfd8GPN6L1sn9k0Yv/BA
FAQMOBq0+Ews9Y2jtMkVrBDrkJuLdvAqfDxqEra+WWVj7WtjUb/3YtF3kVl7O6QsECLbqtk2hMBt
OlSAiArKoCA88rKeyPVk6rbRZwYRDIH0AzSK10pxnDMiMAyU4JrE6qTmJAkiQzNSbytdf2wmQ97O
BX4zLiqPvW531mVTowZPx6K+KnEW3yUQXEKYFkz4R6jcQTxN8qLIGTngIQkcYSN6OMpJyx9yp86s
HfNbY/niZfzDU8GdoHyi5wHy+7BIKDPuOdbgYXNSGfdWbD5wUV9rR3wfOuTi6TocXbo9o8EwnpUf
XzwLHx4FdmUoURCAeEMJFX//RAK7w4Yu2jGcYHT8dIsmetC1qNqXi/potd5Xnqn6x5WH4xFsiggC
43gW//fHK9OlchO7GDG0iqPHQRPkq6WOFcAzin5gB2unkHAbtKiFIm/tKZqesFnJ7pOidY6xU9tv
YzbyIGZSOfYlDGVfKZBabMiMYYwWratZTkrxLVi6vmEeBU/Z4QepVqfuhFFrjHbx5vn8En5cTUxe
XIicGDpBpjy14yysmcjiCQ6U2cbVxhFtet16qXvlCsmzYyfRwR2x4+h1p/gq64FCYL1B799l9hWE
bihy+AOb9vsLmmhRH8Pu6cMogdK0zTP4DLg9lAe9dpn/C4H/R52i/fDHWDoHZhJW6aNkKa8icjV/
SjdNn2KCAekl0/RQdRY+KpEVgSDlg3lkwjs/uzazNV2Mb8UgtcuM5MSjnmtEFE4anVND2J4Jh8/1
9v1QynGrpHN9LRvrW6Vpl6pTaHtdr82jcGvIJFP5sHjli1HhJIQHYX0wuk5/gj7hfGfEJDairouL
ShryUMCaQWijN9d9oTsbKhbvFoM4cTmZeueSxziUZShK04AJXbT7xM30+3qN8AlGxQgX9ts9Gjw8
VHpV22WRXW0KxmpksgqiQlO2meekrKcHcBsvzOFDoG+da+RZTRZnGyIaFC8UhsqFKJl0nqdd0V2t
FJ7CZxBfH8mGZMTpdOPyouSD8kKdrd13k2G9WLJh1Kt4Obu21iEIyHpNfJMMa4OlmeQN4ZvFljDT
BRc5Zr1F5M43mMnUm1GQp6Z0ugNOnjFRTHTHYfo8QDlUjFH1Yt+1FisUVY/4tmuq5pIMzZ5Ex6aK
NsmcyQtLKHWA8XbcbLGnLtJNpCi6Df2s51r8P/bOZLlxJcu2/1JzXIOjc2BQg0cSbEWqbycwhaQA
4OgdPb7+Ld6qNMub+V6m1bymoVBIQcDdj5+z99pMjJ4KTChqNcZm/Y7hot62TVGlK2EbwUWkoj5D
XITZptPyw7eb5ER8KLDrivlxEMM2vvK3VoMnOxXqCi0UHpeyeKeWAdVA5xQxOrKHfc50KSzRORFO
jPttzpTaW2mTfZvx0N8x3fPWc3Y1TYsRrmIxqePsWOlOqpSQzRIshU/Y4ro1C161GTVEUotzEpko
MYwqSwDMBR5YntY3jnge3Z+pIzWKQsKMMV1y42XE2tHm2mFu8gEMoSPZkfLa2IdZcyneVt6VGYTW
nlRG2CMgszBINnuTsV+osgS3uALFCSXPhqLTpDs80P0F9V56TFRM2p9GGmIaVqIZoAcYSuIxn4+L
nON76VG0LG4d3GQ2s7lFpY9CZeKG7BpI1LU2XzT2LqQ1tRvi/QBiqE1RhGZa9kcSlJpNU3oBM8dg
2E7alx9p7zFUx/TVrJ0lS9ZTBgYq7UusjoSbnfF1IQqxDKxXZhFYxxE/wjpdZChmGAXL5BksMpE+
4Juoj04lg5d5wHUFUmt60Ab1xWqp/Oas5zzaVgPKj2GWfCKduHRl3CDltJxz5IFQaNrxWGVCXqpK
E70Q+2LjBR2xzgDPupVGNeGhpXONYzePzcX1lH5kmbz3UtsbD8nLxuBOseu0JQ9BlwVH00+N/eJ2
6WbBGvuUZp2Erx8Fb5NQgCsSa/mqcx7mEI/+tmbTfMjoL597s+42ZZ75F8hs3lnKaDjrfpG/LE6B
r6A0eHRRod5qN7PQlfNMxzbzwnxqnUuUTkixuKoBoKiDZNrLDtJFW2iufnM6dGd8PkyrUoIPn5iT
UzSUPnm7KIrXhG83Jx9d9a1BUFOAUvCuL6zpoZrs9BRNqtoONPa3lozIcbB8I8xHTG4Tiv9Tw234
iODqc/SmoIdDoYy1aXT2Pvfce69oOYxqHYRW6qm7lCvqXRlnUbui12jCNlkM8nGrxT6PnVS4kUVF
sagywmNWWOjTYuX29tlL3YGQ93x8Lo0GhM2yPKajEhepeH/5EZq+6UDytMpMzLdaA4j68xRElMS4
a4DmyoUkvcYpR5y177nke8vWr9+tXqtTayfe9ziViG6asTrZsk53BRqzsCgLASpKZyCuRz6It8p0
+B3FNJQX4Hd73UXEhOZogxI/vh0CX28BEDZHh3biJc1y/95QiDzKuW8eet9fPhbdpq/e7Mz3ZZA8
lmNl/HiLdNh70E3QQxMXezahcKqB9Gd4mncSF6I4GLHoZ7iGjNn7usXyPMFbk7e1Ulrsl6H0H2im
1MelyCxyFn2+mTmdfB7kgDl8MoMRe10fD9O+xIZ0n+bOFGwxcvYbPuHR5YooSrGhS6umDSJFYzU2
szfsei9Ga5ohn1g1jHfJdG0GOIWLgCNUl+V9nZFYtPYbiEJa6ed8Msd1orV3W+Gj/lHCmF7zJDD4
0e0wbgcxRa/kwBHRkhhVgjNvqN4U3XHoMODLqjAh9WTbBjpDfZx0AV4J85uE7CuLt9t2Gak2NoIx
SKmRe8atqF4Ds8x3aSSVB+/H99ecMuMdzfHhQ2ZG9pmZBQqdeoq3RWkjmA2m0eoQbFotZlVtLITO
DtAVnKzza/Jgl2Lvxgv7jZkfxsDO75mPVr+X0s7A6cgSG2jQj8/eZM93tTHQFYlRqpYOgEDQqrV9
FIlqABmW/WnwmMlk9Q51/RhOXE8+x8DqCNyxp+cIXMayJTw7uUSVY/+YZvqrloO8jTtXfxt1Tp3Y
Y8R7nmBg1kxnoaDVYqKqyWpfPi+LxeCycs1LDdjiEKjeovHY4ZeFbAfcNMOZqFT+3i8gMIdB464v
WwJwY/yBVfxoZsOJ+067tid4SgExebjk7z1ClFbBQLKIMbFYh9i0D3QdfTv0Ii44O4Hx+sausakZ
7lQ+zGZu7UwxdpuECeTHpLAoviBseZ9TJzG3HNJABXoAm+vAGXhAbcXqTJLgOE/WEeilsy+IPuTK
wZ1nh6rlLh+NEuWKC6gYbFbDKWe3NluwY2uOdlkyR+AzAXw5jhGkyz+roKCPUZ8ktXuohjZbUKMU
zV5M6dHndzxTrrR3bKT5SnbypXCvdYzOgxNpZUS4quF+FHG65ehWJ+j5J7Mv4g0oZKCjVNNuYbY7
2VNSG/mAvinJ94ixCzZQcr655hFQbMnXMirCMWE21RtScCBbvyPeqb3rlrBuzMIN/VqGhdF72zop
YPpFJdbhanzzVG/sczRVsHprfqCbJS98QtmvoklKaIim3Ga+jC9N0FBd+8GBpGKCIAurve1IGTj0
16aRbpLp1fOK9NjmMTuQjuYX08SqW0mWChmW4ZgjbhOk1WNIn1DxTRUC0MnPDqZt75oe6ZXdjoSW
VPu0nuaNE6snFnO+zuLlQtwQGfZmnUEWsu86D5pwhh/h3o8EXEJ3wn07zWm/7dKkvM3Ger6zlrot
tlrXyWWGHnhyGRjeo9Eiqhtvz2WZ1S1nGwQBPhkqWLRzu0JTjo5e0Iap9Ip1wEZ37049s1TQjzeq
TZuH0YZR6IviK4Lbd8pzGlgbr/f8m+n6BVN3KoZolOKGqGIRJobjXOWnfthOmd5zB0JbNDTTMRkn
l35Y3D/z75yAaA1H7OkQhLpIdJ9x8TnLFMNyl42birf22GczFRlcaTBouUOdHKkbqycVZWxrnmEc
NWEaFZfJLcXFcHg3AcXiV7bKfdTCuU7aoFzhLnf49vHLJjcwhMQwX/B+L8j9xHgwx8x+NvBx3ORl
PD8McAAOdpeZdzGei91gmVxyqj4zvI0wR8heDEwntk8x38jFIgxBO/Ozh3N7pYJKPTjKQ9bRFE67
loNVoS6rSvdsx2UGa6uQDjhsg7d+4eKG1ko2J2YkKcSqeQYgpFOHxdMvQs1rUZrZNkggS8U2srb1
iJluowx7+fGUV48b4jbxOCxkL1OnN513h8zf5tXxdfWhMI4+DkZWHxA/g8CNo9EHauHYw31bc89d
K3MZL1AkUYtV1rSFhwwhLMYvEqwrvRRPfa6Mm9x2sD/0i0cBUAmDnhE9TPQ1m55w+FWExw+ZrzM9
4GNxP6ehwMDTuM6WTpbNQzeBmqSmRNTmw+VAlTLX+W4kVueGVpRxjBdbbUVWqoc0R3YmGhG8g6ws
X3F8w7q4wjWr65kvkpLyJU/5UBd0xsCWZOWj7qUS/JP6abR1fGt6ZUeJvaT7trLKK3ioDqfcaICG
gO8a3ACXsjnhRXZ9cA3ghQZmQXO3zGExN/VWBIYfrVuMzOGY2nI/JHEXenNef828Xhszli6oPtJx
XKpGZvvdjGWjwQB75xYxKnOjr2/+FNN0Dq4AotbRw4moMj8r3MAbT/viGKkOzNQMzqKmzw2docMK
vpT1SqUolZpcbtrRpaizpwTTB6AWM4v1Nrd4ONXoHZtgvjDaEy9LbXzLUsUvw2inv4bONLdLHxdf
vVEg7zCzCoV1Vz6MeR8fW7dKbmZjYG9H0L8BUGqvXGe04LKXgXgMnBgQVr24UDWuv1Lr0egZ8hu/
06JeuTYJxn0wRGttDM3N4BNvZ1PTdV1t7Js6a8LSkv3RpHu9m9wgOorFznex0RHgUkbmJvZrFiso
JUT35Xjq2axAFGruL0aLepRUPMJrFo1OhKbr3u0CbNZUDJJ5SIVWeZU1cfdkzQtEGg/32wiEJWnC
bMx3mpbIGXysv9I2nF5v7HaLrSlvY7vnU8TufRinHou2PXvYuu3h1bEywO+1QTRY1Oa8v6V2Qzps
5ckoAs47bW2G5GlxneSI5aIyV1NCwRjlPuObmvOUXEZNdVfaXATUUzym0SESZrwpaUnQgZgf4zb1
jvMQ603qQze49pD7Q2SLYVvaBR4Vo0RjZbIlBXlVQGcwl3rNh0biay8JhaB2D5UaM0xNvoxAcNU9
Z5RqhbzRWXfpSYZbceysh8AevmIm9ZjaovfAQho+5x7NKAR7d/FVXU1nxFlVXu6thyi6CSSCM69r
x+0SqSC0jeqwkNy8MhzjDTICuuXkpxSgj0fneokbK2vTqcULpwUAJtVCsNNdTSpxn4DiaZanoeSb
7UQt6+4Kwo9FGiqT4RV3lXU7EJBajXFDG2ReWLGBCutEGtvKhE9XzzEzx+uJgKtu10zZeOMrGoyW
U7lEHgPoz6MZSLNdbkyJrxR8rDwLKJRr+Pw3dpmlYZbyKriJwB4wm4xO0ulMLFXMDpg/RBjHwPXB
u53qjnp32gGleOYhfHaxeuGDepndbD86ejdPENNxmp4bTmQnHHRMnmOKQwgM4mQHlCjLHLirXiIw
9h1jurNz1R6FRRG0LLAk2CnHVeO4ZB2kdj7f+Yue7p20QVteD7BEHBdLWxMr6+Jzo/9JgZWuTVG+
Lswoq5WTEXHVxjRPAiCY4ex0MYn2Ub8DUeJ8sZ5wZ1y3/ZmXBYcMgfermmYRpGlrV5ZBh24PEEru
NSstBvt1EPaTv1jOeiyK+uIi6luh8nrFYJhuZDBn6L3EckKTizOBp7lP0fSv08DmZhaAvqwTIm5y
8GYgSezgw2qX5xzXWZhza+cUhfdH5sU3zYls3QTpszUZPWLMZFjDr//uI+ALGv/Y6HC5pr1p3bnW
YIWpCswzDGT/3vZ7/5ImUItF3as92rjiEhvigK7dR6ScR8mqHPuc8yFPX6J5rji+M/fSJZ11zgkV
uJgNUZJdE2/N0X7zYwH1oqR2wA3onr1JFyyu0dt74CXepJimvejb9cCg/DJQGiAs7KZfwAnrh0qB
xcaBB0drEcuRNjPzA8+mW+ZOssaO1LR7vKnFxWhUdO6SPPglKy0shJUVOEE+ALppOYICvY6b0uCk
SEwvfe5o8ni0cdCpf7mL5IDKhVfH1wsycZ6mQ0EcQ8GuzT75lPRETg1r4l7yDE7x2JSn0rSh1fmL
bH8Cb4YQ2SWKscTcdftSzfGtlBiaXM7kb5hExmOt7ex3VBfzzZTH9Xtb2NkD4nvcY9KkoyUbBvbz
6Iod+JmegX9rba4QnhDyBS9PFbtQkhqfpWjpt9hq5ydByMtuCrLhuV2cCp9g35kgmNNkH0UUPrEy
1Y3EJxUyqq9PkO+jPOS+AwxPzN4J12DM/bxz1jgyAYzYSbVsLH70uSunlAmaBsLbTDl9R6BeSwv8
e9aeQhY4dBdwGvYqHubkro+M4rHQg97r1KWq8TMiF8IGpwIjCO5H00MqSry6gKFptGdCu5/xktKo
QFEZhEMx8Zh6SgZ1sjq2F8uX+a9Ac04tcoTtO7lu8NR4ODUbu6jXS144L+Vsx68GpY2s5iD0s6ay
VjTnjI3fNFes+cQxASI0WNcd1q20JZKzk1P8yB7/QEcPFCFXYkb+lCaPGd1HCjV323jNbgLKguDY
P8QpB5jva+iu0EqF4DXpg/yjK2g+tJA5GEIYv+0MVZkJBNLCmgXbsHdC2tr7hGHDGotguTF8gjXQ
OIJJy7qXlPgPlm7/pXuaNTofW5Cr3hVtVT3UVUNHMMKe1iSpewQbV6/k7JL+IgwwaDKowmUiyiQf
su6Q0MXeuByyP2bEEd25hbV1Ftf9mSdoT24/2ZueQs8D2LJWYzCcoMzU4HG57NCvNwD+W+5GY/lt
V85QgAMnlHmd8H1H+GTQfouFTh8t2PaxxxW/on01nOuYjQI3rHjK+j4Izd6GnjK4ZUKVG3Mxan0y
O7wWWhGiVY+XafLvG9paN39euOekHJ/jpBQ3tk3AACSbbmXOVbL3Ve5y7I7+KW29o+X4OYQZazvj
Io5XDdr2nVVZ/aNwRLEbnHnY0qzODeBwldrZQx7snbGfQDl19bvSlfwsoei9adG1L/TVoCGN2HhB
JFtJdSqGCc4VU4JTyVDtgKVZXEghym+axashGmVqB8wc/H+pYGfNycu/nvX8E3vhqou4WuRhaMPt
QGf013HLyDAqS0yrCYWjnDVE9au5NHguM3rSeX1bkk/06PJbPTNz+eF4omixClMi1bNz9/NPWPoY
+95ONlz1czN/Fpikjm21gD5NS3IeudX8m9/5/zGBd9nnEZLYHgNfBt5//Z0dOkzRaGeoNyvlkGpC
FEIy2ZAMnTpb5w5Crfa641h99Q1klSAchgYnVbTOufZhWC0Wok+KI/1vlAH/PDdzJUpsYYMB4LcS
/zB6tGF4xouMYXjR8m5RmjCPuifWgOOoSZyNE2Wkg7RG/u8ESdeJ2F8nZi4CFzwS1ykkLIR/mP5L
d+GN7tImXCqRH4MqwrXmTYPaRIl8qpX9iTL+eUZPvPa1GrgiUKi7DAxWXeOXd/lS56gW3U9aD9mZ
QaR/GVOnOshmtjeLwbStWKwK+ax5HVJpwTABDv+GYcdvjfh2RUdbUqkBEOM+Y31FurmQmVqsRC3C
MhmDXbEg23MZz+OeL4svY8Y1IPPMOmIHyzgXloprt+c90Y5JDuawDO86E8tGR2RdGaq1N+iJcqqZ
4t3HegAURAnva2Ht4OKnAe4s8fzzrxfFPynvJPwaHCJOgLaBnNR/VO4Gc4VidEQuWhvuvBn1vIO0
FlzoxGc7TI50gxpPJk+9b6RsN2ANhUdgknLH7N+M0v9J2ICwwoLzgciHEQ6BwH990we+Uqe9WYXd
bHv3XhT7zCrs8e7P/+//ep2e5vrnP//jq+rLTs8PP3FalX+f/cen+f9Hx/6f8rvSGs3kT9ml3Xz4
/s//4O//l9FJ/MHIn2WODQLnsw8H9m8+J/EHBR3vQoAZxKJ3arE3/TcEybH+wPmD9YkvSXauv6PG
8iUmSub1H0K+iMnnf0SNvRqw/m5DQF2EBI372DXEkLbbP6XTWgyPaBgwz4zoFfxKByXvnKkCcumR
IbfQBcU5kRMZ1Umf2UFOSFjfGM9RU980tglePjfodMCr4+8oWg630sHt7jBjeJm0M4BQdsjUWa41
nwP2U03DV2HqD+5LUG+M+T6q82FHImoeTn2QMHmrsgPaIEqKtmTRxo7+YBv5aCb/vR4XtSkr+zRP
0bPJWH5bdnOyixp9wryOqXoqn2tP9JdlVD9RkK+aigMI4+TGzMfitWEEGLbNLI9M5Lsd15o5FIWQ
oTJa/Pli6r4cw3zgVynOQ8aVoiL9Jhgn7AbOBDyvnq3bePHBxAhSD8oWZkcWpA0ETG8ABkOPJRu7
E20LYzvHPSQfHwQGIWYxDVX7u3KWq2bRh+PqFjssz8OTyusHO66/o8x4dYYIykCbur+NSRz9KU2e
okw7e6qofUDyGrS2oFnDRFwAndIy+N81/edC/Ddr+los/ItF3bd44/+yqK/f8N+rWv7BPi0Fy1D6
iAhZ7v+FNgv+IHqTHR59MaIMZKuc7H9b1MEfpriKWXEvXvNJWLl/I5s53h8224Rj2qhPUSaa9v/I
u4iK6a/LmnrHDK7hpFCNMBoL9/r1v9OyKqr/xF8mtTbpnh3bnm56zjx7lG9QRyVgouYYkPYB+9+u
zX06OXinpg+ZKqz3Fp2bXJTJU+DO/bxyjCR7plALASquZzjkY/I0WwlhDom7iyi2g8KOwXy43jrI
ai6gtAvxwTMncDbCwSEphlA7Nh008MiiY+4RDwf4A7g43jragzd28Evr/jhbPlUxLmJUdBkFdrqp
YubS8pglt1YfHCaP8ArLss5lSZJjRsvXug7bXg1QQR1emNyQsNXQUOTmcut4GQFNKn21IqthTgvE
QBqhoc+jgTF9MTZFpo6EpL5PDK1WSme7hhFmY6i1LosVPKa3YTb2VoaKaFJ9mJJeouOPioowGY+i
/ui6YFWn/puXYXMgpsx+78vvuoaiMr0ONP43sOntvQxgorRkCrQeuQm9+dzkBS738bnPnK8loYGd
BdlztRwtLuFpABbSJ1ohx5hpq7JaG/Z0CjJjLxneOiLY9k4WH0dL42xWCfeGB6LijiRVTS+ScIrW
f5LBrWw0/09cpX0h1mzkt4xciIwTFEi4PPExyeS+Ud5WJ9B4bblrrAKv0UcyqOA+h+P3UtV+8ySM
tD/jJXvpOguvYPeBxyxsTfNNdDWVe/NuOfWxo+6v9KNK2nXRkvmwoAchJLOLN8SOcWvUaBIrK5TB
r8U3zgROnjoYk5uakJh2GY9ouq6JA/ZhoOod/CZ90fROGtpIy0qZOjT96k7P0cvoqObX0vTjjw/E
mQPJneZPTqwNTJ07mBN32qKD1GCzd1fQuRDFRZvAnuIN/ShugrW84leL5QaQF2eZ84QisH2Z+vJ5
zrN2BdG7oCc1qy19l3JFLztf9RWxrzbDUNveyJLMwvKZaj4cxTld8nvLq08MQbHAc0J26GwSFVxo
xRLZGG9Q2O0L5d7D1nqpKj5SQmtwkjqo34AaERUB/KYqDog1Vl58rr1D5Km1XZhcwp39hIIpvlJX
rOLZ5+V25bdiSst9L5PFLdoI7lk1o58TYVhbjjMgqAQYBO2TlQSPaf61xKd4Vs9WfeKvngnG6kNr
cDbe8LEUv4L23gMFY0MZmqpdT9pPQjc8zk6YRVeAIfj9xXwaje6XiOTKnHDSOMl9ZPHnNlEJzBPX
utU8ZEx4RrtGXvhMVC+Jaup1jv0LUe1bGjMr4a3tORCrhAGPL485+IibgK5JE9T0QOL7Go7OlB9Q
sFibwhX7oqXVEMPgYGLewN5Am7uq7WlvtMbvKZXpyfXVHTCcs930v0H9fBS6T0Kmh/h5FrlLEjNs
BvsSWNzHeyMFeKPc+UssTfy21LV/P+ZwCvKITDiTfSOEJv0EBHY4LpNPeMwS9FvdQDcn6p6lpWEc
M5oZQNPqO6t1H7VdocAZz1mgd4p8w9/ZMrsvuRxHsepBMjRW9OTaQKqvIwbmGGn7kDFFJtj9GJst
Mxzj3GcYWa5UB9l+cHYn667wmGxYvwTCvTzqTno2HiMUt2up3p1iXKu47EK4+PG2zEmrNfz5mrRI
yqmDUIK0IyIKP6OpX6ErIPN3sG5L+/fYEPajvOkN2SJCGFJ4++GVrLg4HLw4+UZKCqndFfCWmF8F
8x49VQiIl6G/1Mx/ELx+jH0mb4Qmiicp/YqAx67Dd2kGu7bkNW18UB5Z6xqI724z1c4bFTtmvEKA
CVG/eSssn6gVbe5UYLScFIv5NTS+jZaQcSmAizn0XBk2zaslmzcmgy715psujgbz7Icm/a7bnPWc
S6bKwDhYZGo/sDjqaVV6G0PepuaRPjUdrF1nf1V63cUsjZodsjnNlJ5FPHx4iqQ72vjXGcwxa0l7
4TUEF7la7M80YeOOy9BO5zXpDvgPiB6cTaDGzhmJ/WqK6EHQKNuZ8xuBMGtLGu8w0jeyKdCBF062
w1KMnVdWxCX644MAqqlGfWP5y01dqIfE9R6xX6CcN/MqP9WFT1xA+gFaBGFgPxEAkm/oNq8G/Zha
N6276b2I5JmjZS6bxb/3nfi9SFMU2CWXV5/5/A0c+Yb99UoaQtP44agWNDFUkC7bxdyRGcTeBp5a
+dUBHl4bv0Vd88EYcpOArWKI6+YNLUnYGBS4AUqvROpNZiAhGLqdrIzzFfqfyungNc9Frt98yCMr
dsGTLyicR6ZWIaoDnJcRw+Pay7dJ0MkLjWXyeQAAJYNuVkuHOLOFEW2M2b3Fzz4wke0ADMTLvp4A
lchLGY87mSAki1E7OiQzDzzlOfh24HfGxCbQnvQJ/mMAkeT5jhxwGGPNoSe4KK4pNFD8rt1qGNDP
t6QK5WoGD5a9V0YFgrH85ZC3glqcFlkRoYqmYcobbCzetuqq4bEvBUIl/9uaMm9jxc535wWvnQjg
78Td0WHlr+IWG8ZSaDIxLWGcIsMhSdblVQkQO5hy4Sh5R0vIhjctdlgAr3bG/E3E83RAGchaBAOx
8g1GMgX/GXN4aiZ1AFPWXWVHWyEZqEn95trFkyGie9EsYtt09TZpomA1pM3M3DNngsxWBcNtS5No
m1UkdS72qSYci7DG3lYAyeu18vqXzhsOssACTTgx0ICUgGw8CyFsKNyq4lRVRBCpg3M1zZgjKaKN
5NNpiPEqsyMxBvs8kyukfnRSyXjjX7XhvxtEgGZttCWaFWVSsPGm9LbSNLNN42ewmTsGqF+JphFF
81jbxT12llvLmx6MpAon0offbTpDoNkfs6Z7N83fRWHv+uq3mO3j2J5E/Bm7/Roiz2E0iZ80xr1s
cnK6QI6zbJifwWRJ6vPgf0TW0RxeBCs6IugqRUZTH90ZdmMZ4rrek9sQLOyyNHDJ29wYwYs9kxk+
fraFH7p62hIol/KNSM3XPE6eHa5/0+WK5ZKWO+1HkXBcFB/qWuB1ZonoOncZFMBOtH2kASi36BcB
m/FJrvLkCVwuwglAc0ZP0ILvhSmqqSpSv02fpQQjLnbGm7Tyq5XUJK3CE3TkacohenuFeZkmpnm9
Q5O8QWAG4dFX1R7B1Na0YbRF9b7OuQpbdbppXDRkfnXvkU3e+tMv5Nn7cenLlSbtCNTyEX3kIacD
z/xy2rpe9eyrNuz85kG0Z0vzGiTWfZ/+lgg4F4GcrTKPbWIdSYG5w1iHyrTwk5WGZ2nL/qWJBfUH
Yvk0EoTpRmHpjlsISy/OoA8ppdMFP0FdQDoCU0ZsxIoWLoiQKcoYyReTt/JmBg8TDFGehfIrf9vB
+i/aI3RuxO8mm47924uW5wrrHsJq8jKTXj4Q+RvtPa7JSBitu4qr/Goo7t1a//JAgeP+4Zl4U3VK
lfEAMPgD7Vq4COPW0uK2m7PDWH2TJLKJUM1SXTrVMTdH7gHEZ7nqsV+eS2yKAToBCx6bnQWbZLFs
xir+2cwZmmr90jnLPg3mVzcZXzLJXC8VJ86J9ciVW1XmiUYGMeLJ2aqqvWUA3xBLf5paJjAMLEf2
bLIdPMmkD2xgwniMjdiqw1olp8YzGWoSnLd4eAG0WEP3eFLtsg+MjJzR9GnmIzfGArntNZV1KW+G
0iLYtWPg6A3ds1+g+VK9mYSjWnbA/4iBZkZWKwj0KbeAsTe/KF31u1ey/9NLNS9xQR91SIcSEZ3N
qLEXGPcYhyDxEEym1obElmAYzYkZfrqPrXkHBM7e06JyD7mKyYyPHmmwxHf5ZJTrodX1s140O25S
keFya8xTdjuBfEFoS9waakj8WaTDAXpzqKXJFyB7j8byxiuRi/Y5pX/Dh4E+5nXyq+jOsLjsDbZF
cGM3bWeUuIu2673s3afJMC5IkwNe+Cthta4mf6uNUaxdwlhXVrnsSXnONtXQh75MjNcE5fNalTL6
MLzgTpmGJheRil1Y2e2s5LK1xqw95Eg1IcUiOfEdZlpVdcyC6AH9tQlJvr4kaVUT41Le6SGCj0rI
nHLDXHfWxnNquLVpZqxVUX4KTyFEVnH7LVz8Rj5cNWZFYj2mlG6NDXdrlMoASWC0N510yrWHyo6G
Dd3dtA9uvI6DjHCRlT+ZxtEdnCfLyBOiHPwKbqC5dxmlycn6HKzWBs3ZN/vUsYzN2JDquLRegSpN
2wfqn10tCA1DyLmewZyt2mDxeUjbutQCzuRt12SHFKh+awa3BeUfBHymgMO3hN0zOgvoPiIFUIT9
oFa4KRfvFs0itSaLxeoJAS2oHjthcPurUgKWxjK5pY43NimXXYwXPLZoKb117cLXRAdhoXKdC+5E
7UetrbdRiwcb//zcypuqaUBVlATLFO0pS383jv+uzX4/BvI3kuRNVmY/eoAv0Eafvgz2VvHlBy/x
KF5s0T7q3HlypyI5RnPyZUjv09XtB6KUd2n0D6nN/95wrNsCIl6oF++zjlkKJu1zGDX7fOoOrVVv
8Fes0vS74BJ/SryKRIxI0PAfbA9anUtSAsCiir7mAnfVVv3yqk033lZGStU+5xvl1xfDMJZVu9xb
9ZTs7fyjFj34aXNgROGi4JCNF7pIDBEYtmfDNdyLRQDfuvAryNn0KivzoeX4cPLsePUZFGn/K5lK
2MblAmE19aYNw3Y2PboWU3es4vg1L5NHwKyXyG0vtZVt3Jxiql6+h7Rf2Ry8SKUFcx+cHk3HcT15
FG0zhkmfaOqcrA0jfcjrAeGzk9HPmD9HY9j3S2vcSD/+nVLmiFid8ma4K83hO0C9uqmc/8vemTQ3
roTZ9b94j47EDCy8IQnOFClq1gahmjAPiSmR+PV9GO0I98bh8N7beq9UkgjkcL97z8259BNTJAn4
yZh/i3Da4qykW1TWUd0Fnx0k2ZUt8K7UbUgpkp+sfWuT5OY3OIxblsaUrAB0fWwkwJ6iknlnBHeK
y2qyoZbkSGHerutJZSNcwgE+CTWuRDm+uVZFxL/yd/HsbzEYbwpTbTIawvzMXrscJVchK1XhaRzz
88pPUIhG2/pY8kQBhUXeMHuu2e2qU4yLR4+jlP/jZM2+CvrjmLET4goagf1xdsfeF45YXnRYnhOO
qHqKzVvXpU8usZrBNt7R+qd1Y+CykaSSBTYzBU+0b8cz4/eUo+h8ANrac2uFAPLBiWg8h9L6jRCO
HWxhfsXRL0h71LQpcZ8mrRgt2e1sHlJbZ0/KfxxODAIDQATaYH72FX30G+V66jnvKRxBzXixJU4A
jEr6c2gJrDB8VDMjpdUwpVjc8v6X9NwonP8A29oU1fCaZvPTlNl/m5oy+KAhXZLgwm/XrtPpN1Lp
imrCpEJogkDIEWNkUjayAXfJ1s9ls0fUFnfSaSe+7QGnZf9Saz7BhZckGgBQrmZ7vk7NEE3URjVD
gFoe19eST96A2asaeUlBfxWV1+zEENQbJqzexsF3dxhJrQeK4vmsj9IyfY/dJgocZJlRMex3EXOe
Jl6NtckV2c71Z1sGBO+0s4WCSW8h3IWj1zf3biyyM21uOvJBESvmHLtqmI+LzaZczIDx3TovXmXX
djRs0QzDDLHYYBANeKvohc+q+XfV9JFrtsMtH/XWf6gUte9wE9mrwd/E07Q1K4FvJ07wCWYwhKlt
SbwnFvniI7AQ9nLuAqzXX6MeKrJMnF8Gr9p1LqWXYznop9Ht5zddZfrHKEXyr6iRO8cnWRn7TCa/
GSBku6S149VYuM06IDA7sZjS2Nut8Okep/LdNblHN/E6aScAxaP7MvrpWgwzsr7n7SaYnbPzz8ZU
sSIoHlVu9jw3YJnzBYBmwoUslMslHdsPwxaHyugwVOKGn2SKx5IC9iR2/9F3tXucUWyPFIs4p/nJ
MMXmwY923H5nduVrYP+2KVQtszIaSvse1pPeVNK++KP6YynJLiqbw9QBHPWrcm8t8T2nnFNa5k7M
SFN64k+ngUe/fPxeyNXdu0pcKh/7MZk26k+lnX2U8Rfpi7M13MPqLr16nyh3y7DCvCJMeS7uiqLc
tfmM3cWX5vfyyLn3uVtHk8g3LY3NTj9fsvhXa79kWJFWuFf3WWd/6jbq3E8LXQ5Nb6bWJ5jyp4w+
goVtyRhSY0NKIHIkzUD+uHwiehx9WsZMEwkEHALtc2x/pcllwJQvU2xwgcvcL0NUVMwVeCtwXa0R
6mmlphmndVf54H1r6Jds3GHkdTT9mENFI1YuT7n7CtBrg1lrO7DHjogJdZKdyoZxjYfak6EA9SLf
J0KvDU57VqWQESznkHDteQRygYDq1aCDjznOu5UbBytl0EGastuQHZGUSn31xrVHlcamGLRW5LHz
aHfGLfiwpeRAAxbWoyUGWi6SWX2myXNlfDeDFam6RyNJ/j1eMG9q15gLYDyLz6FkLe5VgVyvn1Ty
MvvBsffdg5diiXEzGsN3U/hR8PzMsXgeq+Ybgghc/CmOrLYkscaSrIaXhuUCY2TuxZtmcdfUAqzy
ebhME3Z20Fgdc/t6/j2b5Xcfppsl/vQQJsZpq3TwN+eWYyCAFmO1qZZ07WnIh1h2i3nYplVUjzSa
vqTzX4tizuBTU6Icp3+GoDrhn4pMqMte8dVnb6gaJHd2LSq0cJYNusJTX7pbYOenjKCtExr0zFL4
69b9qUr+EdzFplVdgCozABS7AE8j5j78xfDBhYNVSNItLCixbfNga6QfvofNXaPecJk4Wul3atmH
uqwOxnQrTVTkwiPYVTn77GFvcr2bW78E9k9JdbWl0wj7+r0qudR3jrEbrWmARl1c+6w4xdzbcFPa
kemVG6xZm3pBpZbG+Exr16/KSf40Jjvh3Le3MrAQb5wbUZPzwqona/jGwcJwokrrYyesj5ZmZk9+
yOmpZhISq3eTzr42+TczTyAD1VkftboqoE5h9d7Qk0nGau14S3VbjFEclVMfSIMXE+MIskM7bx4i
EoWwpidyEw2icALM5TNbhkPWqtfS+i6VXuWTT8uZs8t1vfKwhZvxKXG/nCzYA92jnTH030aXzm6t
ynPd57tMlqdmuMbh2LyaQNsKA6N27hPHmLkphhs/fsny+GTR74kBnyms3ubUVS+FWhfWgwZPZKu+
ydRfLzS+F9VdOa/1uFD3a1Uk/qJk+B6to0bwHQ4GnRR+N6wLla8ncWTOY3Zn7lKOearayyL41SFQ
psciOPTZQmDuWHNCTnNcvJuAgtT6vVyupVdtXfFtsI3n57aBjUMZKmeIdH7FHHRRGQw/zSYS8+wc
w9ZeZUXyMOkB+C+2j6uhY5CXWf7E9gx8YX7GW72S80fg6DUGx9VU9hc05kY9pOflyXS5Rip7K+rk
hpUjKk17l9t7MkNPnby4BVOsppjXucNRCXUtC3CauRb+GvcqOTDFH2wBlOfVEcFMl56O8uKJ997Y
NwNy0dbOzFXT/p3rd7tn8BVlFntg699h/pzYi6gORBJhmFxO3tYgVruqjPfOzKMBKPB6wu0tHwUW
y0639p7ekHVAmXPTPXUWz22yk6H6svPnpd/o2lghsaycvD3X9Y6UMLVmh4HUZZqxTGHlC5eNM5u/
zCV4SX2iX111AwpiMaxgBBK4K0iuJ8MyAKBWFYNAh5F7mYf00PgfWis7apZxX3AF4wgVFc1ysEza
6F2KCmlNTfkQRfrUzsTRc+xldN5nxSsZfItLAiH3CV3ETSk3LE38d8AAHN1zQSvPrYloW47nfhma
fW201yGNyac237bBBXcYP/AqyI98Kusjfg2OhWbRXsAbfBXz5yIWLPN9/xv0/7mrKEgkllRjfcwA
mgcks0WwrQza6obVQyQnSbPrfINV2Fu1+hoLfmT9DaecmzBmVYANb6AIkTj2jkP2C6b3bFGEp5na
PiTf14L7hVx6N6ryLKpGxmrtGVLGD5zpijCz+S7zJ5uiM47oxM9k1PB8arukRwdm+HQz+9/KNg5Z
0x2s4IfA8j1HhbWyWywGpjKg/BbNWUZuO5Tkojmk5UGPURp/WupUuy+o3E9dZXP+pgnSch8WMIEI
hd/vZSnzdE2O9yt01aYMv4KpPbeeTa0NUzb5KFqRAUtJdcjL5SK0/adOfoEcGzZYt6LQmgl6YtoF
dFI/oRfYaFEtGVJnOkOavUOkzda1cveV2xfYCbviy6MTaFto68a7NUQ5cxIKL3YBikRofHHP5nXy
mQL141ex1OuUPgG7tJ+Tikyg8LK/cU+zV2ldwilZjtlMX1+R7CVJQoQ5TimB0W7ynCeZKBubgYG0
qEne+Phuaxzlq7YzfjXwAWrydZMhnKeyCINTkA3T67Q4P57gDa/D+W6iDs1h9w/j6EHnoM10kQyM
vVD8od7M625gJjLPz2GYix94296+X8bg6HFF8cH2S/dHM2on7YBZrq+QWJLJqw6454ES2Ngt/cTb
1DEeeTNI5bPhxvdl5PYB/PwttBJ7jRLZrtO4JfFS9ck+r0z7uTK38H9TjtdXlWLN1TA7CSzYP2G6
ZMioiebKOTtXyXq0Csiv7xtMbqxaIos/uBiGPELhcsrNZNgFKjTooxlNl0RSQiUg0vvGIbbX+vNH
MvNpSOXMkdN9KBXsjdT9gdaxLagnW0FeeU/EwhWM+pySBI21XEkVHpgQb5OAJxAjX2uJ8xCKJz+l
eyU3CMxY83zMF0EGJUzPRPfEplwMsaPFYLj5nj6R7iNuS1QuOdSFW25F62ta5vOSUt6xdXKC3T4N
I71Dx6CwchpnZWVbButJQuh+JFDr459nokWoWGyoWdopr4x6EABHw3a9iCmOfRodfqaeqQMaLbGs
mIwIocAYA+6uF/WdZER9b0wGpCH1L9c2seTOJg0SFV5mvfl9eylURQhNTRipfNXhcuRuM7V04VYN
UsWSiuFForpAeZDmTZWC5udZe8PeXkpm1eMM733lWZl+lpNkRg5r0dy2Fndj4aA7VLb5UsTt7zEY
qS6pY1hq6zJp7C9V+fLf9BB5E8ukJkKhNIH16f7hWS/Izy3jX97BiY3EHq9L0/kR/ljUlSpnGNwa
8lLx93Ay6Ilr1WLwJZjGOKTJTJA4jDL/TC0MSdDx1q3z/Hci7svKaeN9jnljm461/cXIncF0047X
0VqMyBE0lfS1Ik/einLrLln4mRQp59xyUN+wwf+mtXRIHHjKPYNcsH+6hKF3gt/hb0uDZkWzAid7
QX1sqox9GGNiX4WLRGnz0vFMXLHeK+HUZ89AdGpiGhAIrWTcN4617P4Ok9leXdAHG8k4kv2W4pOW
rQmtx5gcznVKHIhXuKzvanyiZdj9nOpQNmuz78N/IptJFznCmHZW2W2RPUjHZ3mjybJRRtCmBrpv
nMoe8jzzLO7BIIj/do5fvIxD3N6neu4ZoCwN9q/le4jragv9rfwb5k3WbXrEIkaxUwvVtMrq/Jlm
Vn9F31ePZZ8ETGWH3O6mAK9yQ4FsKJX1ZdLOfpUitr5IQMlDi6PsYqlF7qzOtZ4q7g+ccFpOVI32
HWtDQYOJX4aSCwTwmPlnGUsszrTvnvM8RB6ED7drH5XxTlBTGBxS7ryNi5aqPHEpAm0wSZyd4E/r
TlXERJtMpYe7hXKhOvxFsQ6AmcXwo6mllCIG+7UVnA+OKNQcothLrz24ww+fgvW11VnerTd1vwWC
VCNWtq53AswQPgWF7W8mioePGJuId4UGms4sleQ64U2/SgV/dpcZNIgTABHrjlygOHZ94Jy1lZh3
k3acFYczv4liekBpImZA3ZDNpn2poG00sYf+giWEzoumwSE/IgBHo2NOt8Kb+fmGwGAqbfpqG45D
eqGHnmfDLjLkqYyrXGENu8Impr42WvERxORKtpLs196pyuCbPEMyrYEoLsTORGbcLQgvG983/oj4
UVCb6/hP1TmwnmqGTq5tmhGciqZGoojDpzB5RCRosNoMuR/wsWTuwezd2xzTE0lIkHhb3JIkoLuM
7Fbb+OaHU8b2DYEn7PAVtaX55BXFaKzyOAZuhNpPYNsYI8MIcpN31mrOaBvo37k7bXzH3QRWY2xs
nQfPPmiP3Ryr/CQwewNmwTKU+J6/D5puuMeURD233C+k5VdPOQdJTB8q/pe1nVbgppLg0jbZbSZX
t0sxTJp1J7ajTwBzjBdU4tay4MS0yacqfOeYK/dDNbW8kgydb5ZFFcWUW3bEj2Xxu47jPSLScJL0
/X4+lsKtC/XharW1flNi4kPgmbgTQXN3umv5u3PGU+R04uBQz/ZKBBzVZa7MKCBguMnQJ55FZ43P
KFWtwehdZ2oVCPA5UJhyyHI52Zt2Uw7VW8okgUpi+heh8p7iQg/HQPWSNyIxNnNgBn+dLGdKQy/Z
tmmZ+vIOMVSRVIiv4DjoP7lKIUR46lcD9mUFQGQXLhOT5KFAjinnhSa9JuT6lPcc74eicg5pV4i9
N1s8wsrewbXeLn0YHPDGo/gHvlw3Qh4l9+zntnbGC0NLZ2vC0r/YEAIjY6D0WeRdvQEF4N3nuPYu
VqAoCJvceV81sngPmhzFqcW1PmJToJzZZkoiV3FGF1zOf7rNA/Go9KHGDlZ611VnXzWfLaAWF34U
4yR/X6bze5YH5TPu9/E8OX780eDHR3ErPk3UBQKlPV3vJLv3HWyhcHLU1pxo8Io5Nb6F7viJIT2I
Woo2EeJ1Ob4/0M3+qpGJN6+kBykAYXpo952k58SdC+tCzxyT/6QRW44/zJFKphIBFanRwoD0CgEY
W1aFCsQk+UR6037qHzmdrli+EXrQZ8hc/opjW6ydcsZ7oYh0z3jloxmoJ2EtJuncGHRsRe1cIXga
ImZaXDXYMmo/i3xFhzYHhoFNg4NIXZDf0+N0qFDzSgzCXF+W+JtMGM19RCAxDYXcQWhRCosfs+aj
iy2MBXZFNwVxlof/QoJzwOaF52SQVfy3TszgrJH9JN6azWLT+CiBFtPw4q+FUOLIA1rsQ0v5v6oi
xJzJUPKKiYOOprbzd7ClyFwSrjWexIPBBIZqHw8jadgumT0IAhNDIDAIXJ01ZfE8bdzLs16WeJ3i
7D5gbOSIGUxNlLdWth84fxACVsFHCdhpL3HW6VUAB4CPIDD9aQObLKXd3K/mq1UQyyOxW1pPvijR
1lVN+5wV51g+x3FZO36ff7TcER7ol8zatOQ5/ykQUlenXLx1401cyYoUL3WswvmI/5WJDnCGMuN8
vEzmOQhaeSscTffW7POro3VMXDXh+T8aDtC/oiybY7gIXdCvbjApsKfHBHZOvnFguFeDlRyIC4EW
a5qyBnOMC6pR15iwE3MgaotMDj4GLM489V9DsiSbJKTC0SS1dA+helzQsJqoUhan6HT+Krk/8CY2
BoLhgMmDDs95+VcWeXWhTHLaNiUYtxX8KarLXV+sR4Hzj+RKF2mNZBFaLu7YMtUEUxaJj7VSRLfn
JNzToEeZFFvSAdCpeSQNE2JFmmk9hOO0yXKtr3ODnafL/HvMfHI7U4n2lRIP9NYu19bTaIzNxpi9
qDPS5VvGc/vaDyH2rJz8YOnPw7voeahAn4gOgW7wT4BQMSiqZ9tLPlHgMSMITR+ezO3dUNMqOIuY
+XRW+OFb543tnty22k2VKSODxvVn23hsDPNUsgv5FSvpsCx42QLgLP2igydSOumGd8Y4p7bp/OoS
fpmpDVmD91gyZq+R8QJGQ6s4WdTzkudkmCdPQD9tvbxezz5LROHm5geLya+RqeKBsTBtbkgLkVKG
3tbZnF9infOOxEnOu6DcRf1QdB4+B8mljBl9pKfQvcVVWh29JOn+QPZhd4rPsqAzaAEi4w0cAbp4
2frmYzdfjJNM0CkdTPrhfHLJaVodYT7TwVJbnZw6GzZDF7pcJ+Nl5qUP7KRjDhRD5BsW9zczCeeL
nSMmWjsCo1GN7/4OpQHRsapTMJx5yPScEf28KjthcLDPvY3fmo6zKUtCDcKR9IoFxN3Mbp8U2btA
/hvXwWImNzoDfYcYaoy83naK4TEkjANtVmg0CdA24ZyKpQcwA57UKJYzycx3o+G/2Cn/moWS7/6v
gNP/D/z838IBD+f+/zkdsB/r5KfT/z3yYz7+xn/FAyzrPwL6VkQQ0PJiWZYH2/q/8gGm9x/kdvhz
eKOkEYlS/u98QPAfZMksN3AC/gey+Hy5vuHA+T//h+NSpU5OBy+u6QDyD8z/l3yAGbr8+/899vPI
B9AUQjMA1UswSYMHpfq/5QMa2n/GOiRTAkvwG6eZKcsXHvcBdknp7m2rxGk1VGJLaykXaJrEICvu
saLIDQZye+s3prsuaiAorGhvsaW9ra8W3kWf6sdHOciKfDvLVw73djQT+9IyLgNo6f3Y1Nbd6KNs
j97SckhqOKPT+/tFavzP5O+qMf7pequMsKGPp4QWrxs1OvIIfhFyYVenJ4trQITRFghbEswhFwY/
ucEFpyJ2cK3dkseHgXn+yjLdm0tPBsr1gwS6nDM1nw2T0lrDGoxd6hltFI+kdSbDsC/Y/GyADxJf
Y1pzV8Mf5G/LMq52qeiL++wlNMSOYR68JmkjIzH0RSQrEbzPE45Tm/i/ubH7jFFK52U27hKSeK8t
mX2OVI3x2gZ2xrkFq/HasZKJETOshjKLB3bo0MWeM+IfSWA8PW49o4Co5ocGABygQvw62wFmmJvS
sSsGV0T1vDARqxwVnzIjNTfSi01CzAJ/FEJRstEcdqtN0rsOxqW0bj4B+OxqXJ9R2uj2e4HetjVM
ipS5IjsGCL2Ju6rDMA8CJ8JrH41BhcYu8iTksNk/PBRxZpxhJ7B/T2Wl1/6ScS0Z+OiczCsEKjze
3fWIbS5btdCZ1nr0rY9Jz8TvU10dZCHxHLflb6g8f9k9L0MG4aMkWP2vpCLuQTdgEtfkubxQrQ2n
8NlExWL2tpnZHNa0W09oewNHrHFE0/fTUX9S8tifuJf6P0w3TgjrzN7n4TGWtncLl90q0M6LxiR9
6CcWbdnusHt8zT5ish//Aih4LTo6q2exr8zq3oU+P0A58Kkm2ruNVmj+7VOsVl2zdEdmwrCXE4K5
8wPhE5QmjtKC3niJB58z8m40Ybg4XNgCZPqZrhQd78PMH88MiKtdYKJ01273i64AqJa2+KFnj2Ao
kOVkwQZB93g2ifph3gyfvKWeWctHS79ra+TL2aIwtqGFj74EOBGJQj5zqEOdV7DCtOyrZ6gQjFMm
N1iZE/rI4BTTUwhWdsXsAJyOw9S59lJ9wpSDqYTQnt9BkVZNQnNhJiIcKvNbJ0H6YcVlKN+WftSh
LxweHqeDBYLmczIaYIxTY3CdHSm4FkP7ltfdF7CQAdxJ74FhyEEJjBBSN7UgoQ8ugDEGSEpFAyzQ
B3OHDzCg2toHReM2b9NC+JcxSILdF7xRgcsRH4LVcYJ1s7Mvp99cGeZhpTu+rzjX6RqLA0sFo2/c
qw5yGAkl4Bgdx3Cui+usYfBtEbi94HpP7kvfzme3N8S+HN36XKSh90WDxQsFjf66b/IXOGVHo8Ul
xqE8XNsPxy9z8pQZO5Qi32zrg+tCLazDXZPyUxeDXsW4NNvhsthMOdCQvFMwKsQyvCBZ+NJ0FXZf
x+vXXZzAOir+uUturSxD1RtmbmLrBklzjaU4j0J5O5KY88FefB+7E1rbY5k+tqz9PINOErlF5V/k
0JerDHQL13maHArOQziBp2DvNQjaZKtJZO/KjHmTgTU4qO0Lt4FD3qvf6Lj2mrKhrWZyvaKYY6GK
Oqbg3E/PbvvMwZuLAAUtyxhi7eSyvIYC553jDjyHNv/KQBlMbMLjpDtyY7ViMJiW+ARho6KRefeq
pfsYprm7Lc2iPLZxAL7Qs/FpMj1blUhPTDGzfC+mun11ifJk9cwRk6LstLPXxli9awckXgc2pHDR
6DhdLrX5pU3BUhH4xIQMZy2Qx5gM9eFhJuKGF9zLXlPaNrFo12I4SLc6zkH9sIkEkaUEU++ipuSX
tJ7eWJP/BrqTLw9vFVnL4zMo8hnXc5/y+68vVq9oSirKeO/gbiKx8ofJktqJsa12vHQzdeLLxzSN
FruDi5VHS6ZDjzCX3UzuCrSL4iEOp1veVT/E1ZOtbgbKDKYhizgirrtJwZiLqYT1S8TLsMVEt1hP
Wpv7wU6MGxKYvsWYD9Eha1IowUsQp6eCEZ3VY+X1++xmxO2XshHl2iElPGHJ7NNNuKo6WcUPyeqz
9mGJoMzgWB55eOx+mK6e0Q+rVAOwfLjC+WU/eZaHwqDs5RLm5vw+JXLghLocApWTaUjxplWjGMEt
t+PRJktjklEqxrMOgJzltcSpkAatCRAmtBiAPmp02YIT/MzgjqHcVe3n1GsiYkP7UvVdcKw1tnm4
3NUu6eb4oDoKsJuxilnDOwZGef1c9xy7TXc4JjBNsPBgL2l7cRz04rwOkCYtygPHhbZ7FwtplDq5
gJyP0NfnX0tQGxstYh/9phnu9mC4+1jzbHUDdtEe2xwPoYnJXIQ3iH0ZywOGJfYIh6BNrtdNYoWM
XtsshXTcMAIHHgmtusOJ7hpANjx7WnE0qzaLO15gMOOo7/w3UoQ7G9u0dHpEd1OSKU6vYVL96Sx/
I/uSfSONf5f8LlZjMHB5bPl/85myITaaLTy4+FMak7onARtfnGOw8Cpt7hYE6fMgQPYhJsjvtMGh
ShAHtcPnIAbUiuWGbAhxsoUJT6pahaLO0zQn45Zl/UPJYasHcweC8rS0OVOST4apmzn/DIfyyXPL
q9Q9oU46h3L0qy617x7++d7+mBv9QkrqOSl+hZWD2MokJgy/q87YmAU3XLhN9qFoxk88oz/G1HPp
a67OaO9lRXqPOBRPwhxEQmMtLOzhruJZHAE4bxJzpmrG7w5ennw8FPNNBuJOUqO+T7lgr4LOvgGp
ZqsiTDrZIhqmCdZju7NVCDmvxIvwqaW7HQVxK4Urt5jLq4AhBAH1xQjVZyvSo+uMT/3gXLtG3gYe
mEUh7XFfazaUdfdR72fAzAlvr0zhHgyOrYQfIZA9xFZIFmbyVKbJfmlxkPYGnxEDzHVZwfzGUwkq
Mvg2Cmb1FBHrdTCwPUxNEKwk79q8KgRjPnYyculYBKMYRRi6kGftVVETrhRfi2zrdYh6vI7n+Cah
Me0dD4ruaMSYiGfnZSSatIbRP0a+ncl72/G1UGyT35nRfadkMCPLKtmxu4KMHwX1O+ToAD+pXlOh
FW9JIVwqbfxlTH7pHoUhZFM2tuz+0JB9oa97hS11Ew7pthg4gknbieysI+P1+LbIhX5yYONrCMY5
BBQCTkzGnNLhbjJ0LvKp+uRBq1al0X6UhXoaA+93PYqXimvMkyHKv5zO2mPjutan3TFeFKT+PWKN
KsWVYrw4lfkcTD2PkjXFV7NXd5ma9zGud8A5dj2GHH6J9naEFrvT/EN7IZLmB1xd/hKWyXzI8r9j
42BRDrbQp+oLHdjGtiOJPDq9/gZkVV2CqbDI4bdYn0vATCiB8s47dQuq8o/CxtA4pgHYshKHSUNG
InDGEAGokrPpaGk623GvVsz0XCIlyanpH4jY0vFfBiNACcN7od+CrPV/PWTLddqo4hzLPN0kCRs8
2ADcYjKAb4sjniO9HHGFzqAM0bupMcHGGxaYwRvPuwrNRCcuEo4YSXrAG/TgMhbWEzelMRqa4muM
4ztoluwr7tKzz04/tGCk0pZTuJeW8lSZKI/syN3aKfgezcZO10QqnB+7wX1dKc9Y+bFlHJrAYOmF
vc9ymEz8Ya7kKeHeYFhEZrHpO9XJCkvgSfigGSJTi8aEaDxi7ehe5nTprzDtPfQIn4CSNouNR9xt
WCF+0XDuJ+GB3VIyGgiTbeb7zBKofI/sMsnGiKjyd9BmyXZILKqxWdN3i3LA+Fc5nqOeBGWiKCMo
wmY8tngPH86SHxMt+A9gO+bbRZLf61KKKJd5jgqEuqhE+lC67K3hJeYBzkp9JE2xMMT0x+7QdYn5
NpveAvcTDaU0wu63FU9yW/T6VLcJk/a6gEXUjezDU2h4UGAHnyAMA+AmqOD1BYte+dWk1yPf1Tvy
P6ZNJV3/OqcsSZYyfWyZvbMfPeaNU2vGxp7+HFIig/5QejapKG9JNXtmOV5xjmqkm/krXSpEYxkG
+DBqqbHwaC++dgUdS13p651mpYyAVS6XYsT9ZC6t3Ol+sb9DOIfb0RsIk+ccBggvsBKXWD/WYUei
0iiatTV5agP/eNqOdS+PfcgMPpy4FT8Yeb5ZiA81WaQn+lG9Lw8610zaZE18qFuxulc7MyDZ7Cf1
uG7SrLyL2WXkqxMpTtRH9AAya6a5IHYvpY6LzTzm5lViyX48R92/yR4UwD1E+c4eduDP7nP4sK+T
IB2qdyYVzY+ZVnFU+ExhGd9YJGdKsPq1BEePX0zpBHdtrGO1IjTY7nwx2+dcuzHBCdO5ZdgwKYJz
35qJzAozEgR23rMPbbVcbFyPFqikmnegnQmJeYZ7KVL5mnfuhNvQcQ9u6NOt7tO/UPF8xd280R2E
RK/EKWP1HOV1J4KT9Xgj54JeAbMtnkdbYFmVBW31Tnazk/5fPRNVV3ZVn1Hw5gu38/kmJzOMhrH+
nNwegc9J0jPmXeD7DFhZjhJ18gX7dq5idNGqcHG8NEv+Jhq9PFFBKNhnOev3RquwzK2XNJzxrFrO
kzK7+DNA4NxPuIyjbIrdbdiw5Qjl+3sQMKCY/dRcKS9cQYbBhmDys8STNxwncDCHeCq8ZxDHmiqc
qdo1mtPuppYL7liwrM+NmVt3DmruLzvohqdZjNnIIdBW2MbsipUodf4Ydbf27Go6YCSXkWRa+Fx5
v1O5T7L2Jgfzd6JCrMEHS97TBpuQt7eH+pdmTz9WC/RN5vnVPvR7uQ19GXLsVOB5Q+kazwiP7gpW
3vRuO2y1hkzq3zyRM0JCZ2DYn5KzMeIMM/LlngOL+OQXD2Xb9qGExc681rQR74IiLF/pk2FhzS2C
r2J5tQZ6j4jzz+9pZYaftULH/U/2zmQ5ciTLsr+S0nu4YFZApLoWBpsHzpNzA+HkmKGAYsbX94GH
Z1d4dGVWZ696UbsIIek0ocGAp/fdey7c+vr72CflgXBR+qrszmOUCuGXk2Ibl/wTVUhTR9xAknro
uzr/lH7KhdDSKk5XxmDMWCW7qdM3pBhZ2IWeNcffCyulycGNILjEVoT51gPCumtVQ9LCHm2NbgZj
Odf1Knqx7QgaZeHk3fdoxFu3ignF3ZVuKVlhaCnUJ8ZGKFZTdoaBMYiNU9bGdcXod0isos5JENcF
dg44oheCI9azm6Swo+FmMD0YNoCKPLdZ8JTEtu+7sRzmtcWvjDeydq/0xMifNNTkQ2Fo813RNJxM
DZFXB2V50l+PpEsf4oEKSIj9EpjPnDlfYYf5IWck5iHGbjBY2iHwJjqpOLERBnJsdlMV1HXssVP0
zHeHIAAIgBBXbR1xhF4iXk6tWevJmAWHBSL7Vsr6eRCyPepVJ0hQ+1qdndxskFrAEd5/j/z5pghr
81FmnC2Ksm5OpgqRbDha4SOviZaGaGFuEHvEXEjDcqo28rnZmaH35sRI2Z0vA30BE+RaWZA7jrJj
3Ol9YOWyukSYLw4Ohm92KmuiWacyth4UVgy7JlbCEgSbtnekkzK87UJR7W1mr6AuZRN0jeLkji8X
x5ZaT/gdFbC3Qs+ChHQPvBDimMPBdNoX2xWrZLI3KbweEtv1wSNmmNKm4fYv9dAHqTB2hT8EXegG
XgJEaLiKGF3vJk80a8fRVk46+2SJ6CfgsS5r0rwORQv7bkhK8sJxWZCVI1QyPmW5e1uxL8I1vk0m
78HWi01SQ2EbCK/mX1nDA40F68pN3DvyafKBk2G/00fvhw7VE3cKh9vec1qbDA0LPKOv5xMF8+6R
XIwbJGm69fToY4jiL8uYprOdZHtncoaA7j4Z4A6nFMjOn1Av2BojLOIlYBPre9POgQJJXtg/lURf
iV86J89yPiDVMtOxKlyXtuczwevQVzh62jwTbrN4tsjt6V9AYvRAyKS44wm8EdXExi1FCBTkbTWn
Qu8wUSxj29wyRF0Xyw3PydMsCH2C3l5p2CsXZ8NKd7w3q4IEk5rbJXRS+IRxPZbKoyJGKbH9jlW4
7jIO2pFz55T9OkVCKYaYKH3zaY7ievaMi88xvqv8xzKEEMNCPabZTbpbLtA3udBplutRGqBkdGe6
ktHE2QSDkI2bP8mXEmjrq+luNezK9oBhO4t0pt6l2tDC1ujq93Q+YAMlPtU4p9GPXoW3JxgYzDWO
NuE/YGZGG/NOxhASVQKKWjDJEtCeCTRQWuQ9hpVzV2u4wpRio9Rq15a5RKnHNz3OLuy9kLrMkaOA
u6H94dVNYOal03YEmCBjzBnhWbG4JI8IDyZXd0yqVxko5pXM3XRTht73OsGvOU/LPT3CkkQswgPk
uapC8wD0lnCzt+CpnDYwsdfntbYrU4schjJ8IsMIKVLV9oGn/lMaktFGeVzDojynenU3zusoNw8G
537OiGupUyzPAY/QPxsOWC0zErdtcTUWpIiBb2HUwh5PyKNX8kZqZbZvWZu7PoaYUg8dpiUZsHXk
ft0Hkyf3g8DXpRd7agdQHhn7B1ZjxP3scIixnZd07/GnQQNrjzkuFEg78MEbQdqYJfVeYQucKjDZ
/SicAPHvZvDyLRtYPmvQBVp6jFZoECuEsgO0MbZqw91skVGotXXkvmFn5KCnQh7m/qfAPAYBs13l
2NJUiGBvz+2FNLl+q5oJcw2GMEbKPgvG1Iue/ILueUm9074KyUO7BE7ZKU9vuUn7ix1zdcNhoKcG
W9lIvKzvCXQBB0Zi68pjjMMcY8h34suGFwHd9q91QiR1Quq2tityv9mWIJYyahyW92GC2dQjOquS
FRjttVsdfdx2Q01m4MtLjDeGc1gNBiXFwM5ustIKD5EznmRe84Gvu/k0wokRoX5TtPUFQz5HYVO+
l/p4zQnkUAzDczPirZ+ewVjflbXPs3LhYQwNI0FjZc9pku5ijil0ArBsAaBBgdkx6ehqj0btUTMv
iVax08AJq3cnvSAtWAC+SJeMbbt2ivOUEU5YQgUKho3i+4buYBk4g3mGRBMdTTipzzY6FUOQffT8
chfmj+gOqyx8rOkPcLmjiPneMDuU/nab+LseXRR2LiOoy5kRkVpngVx45DJx8nenFKM3cARmDiKj
rDVIbwl1lzCRjnjvJxez2mzduM7jEkI2zO/O9J41j6xbOOxxHOR5AJKX0W88EUAoATg33kuja0GL
/cpA7yB1tnLb8qrV0NxIotIxMK05Tz6PLLoDD0YIbD0BQsofHxobemYXyWxDgzMrXwwHfYwpqBzN
O1tQ8lM3wHcGk5q0uf2yR3EsMrmxWd4TbcJ5kygAQ2QZI+aXtRYvMIhweKiq5qpOtYOqQTOhQvOW
UfjIobFtAvi+89kOFSaUyFqnndjHOsdQE6ivPnm36Wy7G1ebFvdKy/lucqOTaXSvpWPBW9ZUJy4W
EUWdguC91zrTGTnLphwnb794BKF+CCYZG2cmzEGd3qblTk7y6Zr+gXE3NDTdzaBNXG6/bDQAkkWs
4Iu5uR30R6GVVxk+T7o5+SzHlnudzPgbqgm7U9bd2xnqsMuxpsbRLMYZA1IYvbStPZ0FkTNma/Z1
/UtFkJ6dqNg2EmCoeTMrnrTmjv7pad+Qu6SCzhg2xige4plHjU9qNdWvq+ppUD0Kd/GQaWLV9O3a
bCH8l7pxHLBgDQUbtnL+KZqaU3SknHLYO7kXbpHC033hVxUSINlfm+jcIWurS6I7iLlAWfT4rkLI
RWaJeugi/i0O0JSzjDPys4xiGoq7vuTkwwJNyQdKLzkiwZ5mz4EJVaEhp/klCk+p6XTkN6aIc0hY
74nZqFvDFy9pEiWHpqnTtaES/5rUfHhMRAYTmZOFIypx8eviUCTyOo63YKjZlhreu+THVo6Z6zut
z8JgEo5FoCUTxr5EW90Z/uCuNFhIuEKSBVlDCD4hghZN7cpy8d8zG2a+FhNmz9uNJnAFsz/Ig9Hv
x23tMRwNLXmt/Mnr2quIoflhckvBozplDhXF3Zj6b8Vg7wyzPw+ul+xmu3zG9UPLoXzMgOXT27M3
gDgRCraJWHQoVn6Puu8c5xi2O2Nd17CrXXJYcWuRlKjbx6IubiQI7sCaWxvxNwFJk9XDxWjwfNI8
0W/MfvwRM0IDQ/PUfpbZezxB5bAdnld0lFNypSdvqfdGqP5W0LaB5MDHSZ8uCfWkHidFDfl9l1hM
TZFtG1vO8oc6r51DMVKallZQmlRV34eDRqWi8Ob82GD72/lN/JF7rPJitAKDJ2Gk389efChn1vCy
YBIGNeyhbFPZCnBShJKcX3bWhDVxixnYIVDhEB/dPsXmFIbbQfbTDmO4u/bzJg8IUO8W9FPsKr5n
koHrdgMREPpEsZPrj1HhwfkaXKjwOtONW/lUgWTnPsYn3pQkC3t2rUFCDnxS9S1PWhqx8Ilh8Krd
HSGBr6pDoujcVAZhZhlYFmlzgr5bU8zqqKsst66TlKw2L21BjpC7aVVVHKMaSkVcjd067AjmWI0l
9q7RvobxjL0uMnBmqZAaeLqC6J+658N3oxKkGnSsmOkK9149E8+dZ5SwUCeJgz8J1MIwDZzUVH3C
K5p+ugoIsVfH6jhLuEFjT8iGXbe5pUZHWzuZjmN77pKtcuPhgN2wOWguKE6/BCosM7WMd3hlzRT6
oTYTVrHGEcKZxO1AQyGKUVLWGxXpn9mYPGsFM51KSeP3eA5Ma8gDV2l0BHjVS8TK6Ab+PJA2xKg7
b7TLDbJRGph1Du3B67SLNdvsK2Sv/+xxBfCQ3sP0f5gEDXSdrlFnMPtnRkNM0C2r70TBQvWbksOJ
7l4kB+DEU+qkRZo6GJabAg/svXPTVc5BdejZhitQmOGymcsuGVzztXRNWCF+Kz/hVnT70VT62aQR
7X0aGu1ZZuX4kujlvLNlN6F7Rqj/Rf1qaHAgUjlfVW58TS/AHaigRZTlBXhylvdjbQ2In2wsUtzx
5VirtW/4n1llrWO/LzeC7skAGZrhJ4HJUvMkWBXM4vMKDHd+sHMP14A5uHcRIAwKcKtH12eeSU0P
d4EdQmodvXkflf700I4q2XtZ0TwCmboUhp68skRR+zGiVdxQ46Vw+RtKK91RZF4dRALWJ1XppcNu
vV+CDkT1iy0i1IY9HBintiwOcTsZa2UNyUHG6VaGBViCVF1kmKvrYejeADRgucJCSSXhbDbBsIA2
qNlrlqDT0dfPU0SQB/Ug1oyt1pD/sspFm+LTE9uLaayjf2HFCva+0ZtuJ/Ev7gH+WP8P4Nbr6qu8
b9XXV3t5q/5tsXV9SB6HILXaf/+33/7vknwo2cgf7V+/67cfav7955ejL7l+a99++5/NT6jqbfe1
AJIb3BA/f8Gv7/y//eIvRvJ/4b4yoST/Y/PV6mtRmYs/m6+WH/jDe+V+A6PqcUGZnq//hKz+4bwy
vzncjV0ihqanGw6g1f/tvHKMb45uu/ikaARfDFFQkptfziv/G9vyhcKsm6YNztX+V5xXi61K5j9d
JjChaYMH/Oo7vO+Awl1LmH/BstIUOeZ14eJ4cSadNVVJFKh7Zud/CntqiEzkjz/9XW7++Kf/BiL9
RiZl2/zP/7H8Gf7P3+jCigKCb+u285ffmMhIDtRc0yaDFGMbGSg8Ur1a+gDk4t70cchXHULtYD37
nfOhW+qOcpz3qajpd9Csreqcr5iEAuabwK2bF2lN5KSACm5Q+a/++Wvl7fnLi+WeZJserEXXQY2z
nL+40jqarlyitpyNo4GIZUHPR+PWGRQfnwGd97TE8x+n+9ZrzQdF7ueWkW6nYoXaOs+Pk2TKzZfb
Qm+FySIIMpAgTBGiMpur3Iq/O8nSdmWRgmms2nolF37L4Z+4/4xJpYOcNXvXEc/ATc0igkkR/09L
9XjfRf1jSVBu7YiCZEmY7E3dRwEOo+l9pMeR4xOpHTa1K6EZuDEN+sJMEpERDTt3JobRoFNWjVAJ
SESZY3QeqlSsdVILgRLyFQdAt+7nnM0I1Z45wVLqMWJssbd122u3URi5iwMo2fplZUF8QZmoZ2EH
PDE2vtZeCYhM25C2QDwe9AZ/gZTOvhrYL9su0sZ1a6J2OZ220cm5kP9M7htPwfQryue4tf2D8MTL
bNPdAN+T2ryWCnqYNpnNoQ44VbYT9TyfIZL7B3TvJ2NkhtVHTK71yB9I97Gf2p5J8l0l1VaXdcNB
f1lV1I/RVOh3c18Nm4JG0o2h9XBgh9x89+0uxVRgLSO5v6+l7K4jvY4DYkHOJSEiUcTp55BoxU3O
PvrslDqKbkmccZcQvVplRZztQAvsQLFYGfU8rHqp//JYnPihffKmHOEOv/x9bcL8lGGjgprcd0vq
Y5WYIQxO0oN8Au3HhMEsnTL/4M/mG5NusTYk+9uJVGcwmwh0Rm7dEFhTG0oWUSgaZpgkVvLK0ZCB
+gwvoMRcyH9BjYjzDvDPRElW6YU/UjeOPqPReWumNgeqkBc8zl3OhpVbyNsZBOy6YGMeQLcivONR
UVSDrQoiyjXWivY3HEPio8Rq90a17tMQM2DhMMzOc2ygGVSadYoh7IlZ5i+12+j32UTSlHMcp6fI
CZt1ZUX2RXXEDMyfgBonjYflqApMIKyufEB0r/WIqZncE60TXrRQykTGMRwr+rIOJM4JPkdV7nWc
0vHUJoLDhXQ4RSjIUxV9GldhCM4ww8H3LiDjgv2cKJrqRrW1x/hGOhwKhFNyuyl8f8+9L3qsddqD
AWvyAY3yrWonCMHhPsEdsKpcDCLKaJt1qGiZgOOzV6qg5pJcyl1uQ/hzmHJ2ZmnT0aT78/fJFAOl
pqF9m08LNEvFJNgn5tmdmTAskwBiL9mdlDtR1OVMw4V0q91x1PfgFolw13a4ZFeW1r3nZAhcA223
yvHXtbEkysG0P4hHTuafttXYZ1xQgi221+HN0omCg5ttb/sCUyrh8a2lPHunuwymw8DRdGXR1bVp
EjvhzDrWn/1IoDhStvs9DJunYmqT/RSX4D6TyidBUMHiiqjHfbLL7m02adEyMiwrQrnPqWWmjwRm
mtvG6sIr2RjRhVsQi+a+oeQv8spNYzggYFu0csXESxfY6L1OWgmKgWv1tqorAtpJmd+YaUZplozr
IHSdiYBsBg8tKQ0U7+qNjCU+HUw1P0gyGojeIrp27ErHbiQ6pIdWvtRV/DrR0ophqL1rJ7YjMQ7T
E0WqYtVp+nUbDcvi+Xl09CcH3IdLUKqKLijf8T6zSf4FZtobELP08ejkpnEA7Nusc26QX8ZYwlzk
A7xn7QrcB7M8Ea2yKmjN7FO2wQRauRL7LjkJMvsT/jyV7zn+8bluit4mhlFjKKDyZofiQZ6sDjNO
z3Kqq+uqdpBqrbGu1rKuuu+ipU9gm4fUR1JUBMsxwDWmP0ja0/nLqvIHSkqxn1uMkzogZNqnIvZA
IgQvluSflAaY7Co8ebKrgQIv30Z2pqdUvDtGJLeWloRrtLrYXI05yb2itRT1tmwlytxt1yEFWBfP
SqtbmmczsjE5W2SWS4eI0BJdVJ35gbGWjbHjdeFDIzqK0rq4N9bYdoersB7jYzs35W2UdsaGy/qA
dRG9nKCShWytpq2m03/FrgehHC8TiRZHOOvCJ4Lbxo5/I1VI9KAp8mOHyQrcl7Mo+sC9fIwhfWym
lwxu9Y9a2v2NItHmb42S/AOfmq3eaUSo8GaBXrQn8ogy68jYw9T2z10Y/xiIIz5JRX+rxjP+re2F
PJmcm0mGE2Y9mXGcVVdV51Y74hCkI6UBlHYu+oJKw9B+16Zm4UwP8360+3uTvuBjPAkM4A4mlor8
3abyu6+4oJCtGamydcVgLHHyI0JytkmtrL1pcD1uG6d4VgSjyH0xJPM0oKBpSkosLzmJ9XL00kuu
owZPZe9ym0A+ZuXg67cST/gmGzWsHpmHy4MN6fIeauN3h3UPltAZY6a/9Yv6Om7m5CoblpNuFp49
nkAA6QcouSMVPqu85yHZpeykcpUP9xXGoa3WJtC6vH5urkI/u2upK2WbZYZnrfWtZ4u5AxBsWV47
Xm2zugR/0GcKEHU7wJZpNT0GxiG8c51b9NbZRvijE2CFPZ4YJ44eFCnbFQqNmf5IGs86JI4rT7WR
+7SGcZFyy9bGAbmym2p11NOqp81MB38aeJFO1NGyvT1l0R0dgFacBznL++2MxrWeG3e82DXpWNP9
QfLZho4mZ3+bF+PN5DR4G3OjEagy0UXFBiSt3PTXjQt2SytSWgN+RlIrh4O47jpXg3JApnRa9TIn
Y7ivZ1ibzeJgj8dQnaN+TJ8jLZm31OlybuTxd1L92ALb8btx69UqPYKLqUD+JuFpYHn5pdHrVKyG
IpIbk3bCy4Bte2c5sbqzwa61Q8duqozuh8YoDz3xyGC2dXPnc0wLOO6heg34fC2SvXuP28+mi9qa
NaJMT9LQrGuQsKz0Wss+2y68OY6h9Hs64oZQPSH7UWJt9rIvx67DraMR5hRxCa8EHE8Hg3wVtXD/
SjXxATQm2patYQqGvi73fZoYV8aYw1zC5BzbcBxKJR6GwmlYVsEdsXvzs5SDPDZQ31ynsJ4qUly3
UT8veUxJMFR9qqiFwwQPktJdhGU9Y3yP6fQjy84mru9uOzRrHmyz513xJE2fsLFmV40VSe6ONV2/
YgHRDdG59FP3K7QAFSDum09JEvnPXgtJxGHbEUDzh7VG4ah7E5vlcDOA3E1oZMFiRo+kz8po6EhJ
Jml1cnxiXTJJX4TCgduYwLUtcoAr08rV1RI02ERannLvljehUTzYDfx40yipOK1TZ2d1ztHUpuQ+
q9xLvUhZjqk2LeYtqtamlxQb/qp1/fyQGkClpGJj6ev91qkE4CgEqkIk/mZpYw/6OP1RqW5miW19
Zp37VoTtwySr25mz2AXY0UflWm/T4MYP0o8hZ0YmAffioWLIBt8Yv+T22LoEmeHB+vih9IGWXl/L
mSYLLr6haSIW4v1wSBN8o46BVyXP0WPJcYA7m6ZiLVMTYy5FnNdzMd8rWXoID226otwbeS8CqpDY
N7yTSw5VXaqc/VllmhALC56gdofqY8vwU3MTchT0gQc94+bkAfXLphjYnY7kVvMAA1QGwhLbDYTF
sqkesJvH54xSgp0DlSgCluNEdX/Qm6a45A4cq6iiKW/u6hIBroCT3HvmDS3Z9opFKMJ227OJmdt9
tETg02rwtkQgnbthrD4hoUEFndjkpBb7MorSyTdAuB5cC8Rdq18ZPqulElQF0UzxKiqt2SPYjNc2
TeTpkLfbKPXo/6wWRGCp4XibSMGXKLy8FIW5HWEsmoQBOIl7pHRZQ8G5P1fKKm6wLbHnbOHPUN/Y
HptRdNC6slw+tzj7gzKZz9k4epAu5fOcl+96PQ/4ITngrCxiqysw2P17lLEqXmx692YbdVjHPJML
lYwGBCvldYBvsB1KopDrKW8XRJttQYfD1L3vah+BXdtPJQ0+K8FaDtpxOlRcehwx57D9ES3KogHW
hh0nEjnrGVAoZq9Na9Xo3+vmxxCNoCULj915lYzf6dv28ZuZ/gfhvZmUIbWqkgkJNz6+a8yp43bM
ZLFLHPuuKdw2IAN6qzL/nWj9fd7G0dGmb3GVzBwj20ng60nbvelYxstYugQCOJKPhfvY+p4kJ5m8
Fnk9XenLnU747MrjlKSX79PMWRS2h6UCG9W0YtSXZ7/Ac0c5dpCagmC5KT+bbi7us2gpLykdfWdH
2TVhRPrHcx8RTzmAmQlr0RbOK6s7/8hr+u5OT4ghhDYNec1h3bxjlbeQVTD7F+N050gMtF4qmu/S
zDgle5ELKyCDuo8ct8LpzVFzdBaq2LIInzkv8fr6rY6bF8QNH9iqUunaTFqc7+Dk2elQzV4VWbHl
Atq4MZZ2f2QE1sfzYOY0+3EOD0R4509ZdhlKuu5yipFRA9xHKfK9HbW86aFLNGzm5DrrZFk87otz
r9n3FrGPJ2Zuou+WOx1oCQk/xMh53fVyrPIsduYqa55V1h1FBgaskjHKpS/ZgHM+X2vOUB1Tl6R1
YFuV/kg0DHhyrmuXGX3jAJKk2QqFbSrnLPs1W1P1MdPcuVXLVvKnrPLfAc7/SkKkXumfSIiyKZO3
v72Vn3/bf6n5K5Icdn4re1rqmX6VPfnf0AYJawoikwiHS2bzV5qTXCa7JAt50LNdjHj8zN/bnpxv
psANrVumLXRBs9N/aIpIka5lkuL00eVMg6q+vyupvyQ9RFikW5TV/0Tis+y/drgZwnI8/kGkTcc2
sQciq/0pzDl2JcTm3k5/Kl7zKhltHgwhbJKLoc/c5FGNiL0z42Wr2YkE23e2Cm4ADZq1Tzu2Q7pN
ET5htuElfYvawXhsYrGUQk5zCSO/UHTKYuQQ0KN7Djq0k7Qjk7OZ196BdoihYyeHILSGBo3HdHQR
XK4cfSwp4mkm/Qf4nwE5vXdDLIF9TkGqm2m42JgiGTZcM5qDEi+aTT+BTwDabJd9DbG4pyUl96yi
ODsrv/NxIOeecz8MMQ7o0GFGXhbwBdjsqgN/6gi8B0Q8jL2RkCIBoOiDVKCtQ11av8DmRWklzq9+
sDTqhnKXzUynTqwu/Xu98I1LMoWgntEBOC6WXn810C59lUBVq+Hz9igKs9UXEFY6SDttphMSKMNs
2V6rU17ACoBpMTXsabLBoVN3ntiUytpAb9SstL5T2tD+aLB8hScSXiNiT6aBnvKLxCdNhmnH29R9
41v72W708JwpFpHB5Ojhxqh1xsnQVTHqYuUnr4Oti341tLQ9WXHmQIprBwd4Xp9HFy1t3FdNFYQ0
OqqLPiShhQ/NruYJ+HnG8Of4I9UnAAb2UZiStCfugiTQU4TN7t1yFk9fOcLi0bPsqvCK9qohkkS5
jdfToUUyhass9tqhXwEQMs9uVoHEoA2Y9pAyMZ9MpemHLK2qhXdHv03hCkdBzJ67lp1/2bkro7CT
R2B/PPT4XJAiJMH0XoJOBngVSkHWgv6n58JTPAKKqCq0jZjsn79a17l/E2EERKXrzs3cJwUn40q4
Jnop7IMteB8zPLH2pIaI8wVcKy90jRNUBUhTlVoW6lWaYrJdVLh7AG68tFp0JktrPz3kzOspRoMa
PSgthivhztl7MuqIu65L8KroI+M8I16y3HHc8L7FqO1CDmnARpMu4lyhqHO31kaSFC8DOfxyoxXa
UlPhlrsolPMNOz6cjlY2iNcmMiFgzmNDl5ddEgcKZq+JybiYmCM7HIAfSdprz/hEJgtyW6+98ZKm
21Lgece5p5gnCP05GqvJITtV0JqMizX0Hmt9LYSpKwFB4wWNXOPJqQEgrLK+aR/MIS56OnNm5QWO
RnnyEVmm04OaCEEBIkyk9ZU/jKMVTEx1nyDHwepjO59vsswvnxMsqh9+WKgvlPDaACNS8GebMnS2
YXgpHGN4yXUzu7MGsNi7vtFLOhrgLg872Wfs+3DTe3dhTz0tCEujsRH0x4hAE03eBdg+T7E8J9qH
zODlw62fYHhaEUK3AkGTtbIWEHLTzh9xI4ixsqNXQNANvRLw+efowR8djhytbtvHtqlyymXodfoc
qsz+brT9bK0bcHwz//aAEUzh48VgKaXFai+KiZtHGXphA490HVaDVZHiLOkbwjWGbO8b+LfyhOOa
zi2MdwXSC0vmkGI4TK+0ZeUTA/JGjW09nfm0Mm/5ohq/Zm3Ib2d4QRgbda2lyCguXZDjKKTMpsvR
OgV8+sFTghyPgzw1BVQYVyfNh8oW8BEgK2u6aR5vNA6pz43kHIavJdGX6a+T86oaxgSKF6OHA9DQ
gqOjjakmAtB5bXFVRKqEuu+l/BlZat6GPqJjoBzp3Jlk5L6aMVtYOfNsEH3zLJ4FMylFuDX+PDvr
BNtJdhQe2JZAYF7WKBuQsYUbZkZh8yoIaIGPhMQdHYf+vhGjGqj7VJCO4igynwzfp84gFqZr70sr
8u61PFMAzSBWOVvN0/UrLqzCZ3neIojVCUVoeGV4kwIjiowfKDRmTttVQcnHTE9OflTTrGmsiTW+
PeZx5QdCw7bOqlm0HrkXMNProTJ8bdPxyCZhIXAwGgMC5ioTohVbrdPMK93N5jspG81Y4zBYShGE
O753ZZk/ux078L2UoTiFtpHj0kia7qONk+G6591biKvEKVaM8DFnAfhEGh8nCDu0xWNuiOPXP80j
/8lzfXlq/2lXaBqCYKJnuZbuczwRJjSIPz/VbUCY3MfB2fht2twUGmEintoC0jO1XmZaOmvEpvI0
pQiw//rE+A+Xxb+tlP/p8vn/w7Wyz+T2j2fCXff22055+e5fE6Btf8Mw9nN16zJkubwZvyZAvsJ6
1dY9Jj1jmRl/zX+G9c116NX1Pdt22Wea/GO/dsp8iUOZa/ouX2M1xkD3l3nvn81/9lJh/h8XCp8U
l7nvj73yTzrIXyrOI92DTTVExfXgVO2DV3TdPlRW+m70aqFKWD23biqoWcEAbzoM81BvhBzpIvLT
1GkZJCa1T7BoTrEcNzWE1Dv2NdqdpU/JNasb83kateTBIBDzyjIZOC9R1KpjLWtIneMZPozAmTL7
kVVjd2p5WN1pZm2t0fnGRyNsCZ96o5WdYyXqj5AQjpchaSVjliEtKrsXG9PuJVw1Z/aOhVmNDQVe
WrRKhqE+Mx2a3n9f3kk7LaXTyz3iH1/euCbeqND8zTXBD/xxhVvmNyYlR/csZgzL4qr9+xVuWt/o
uOV0QdxBCMu2uFH9usYdYDbCNJzlDETmyl0wM7+ucSwVJgdpT/DkMP74xPwL17iJf+O3q1xgXaCf
mt/Cx4y8Afm/32+HPRdsloSmA4LczFA6YSZujbGGi9bNDLMIxyt0SbIKbIpVp3kHJ4+u+6FO8AaG
c35iOBO70i5fSRYxhvrA6GeJ4T2dNJa/TJhmBecaC4i/6hr9toy6ieiSzO/Z6NP8R7vOUnt3rLPF
vZxqgPV1JkzKq0ChNh0uM3TOo1eqnVvM42PoaT2kargFodus+S5IaQMNLW1IUsPPqXhgC1hhpmpZ
HhfCgEsuHEgeqK77vqi+V3bD2p/4ad81PF2i5rrMZ/ZqA2HWMNbPhok5rWa8JEDmxRtdtKjkVbVz
rYpnNNauU9FzcKl8wpuSd2gV1WTXimT6pC/W20hRPkT56AdFPlxMvWxuGDdrRJ5IIN4oeSyj0jrQ
FUrJNv7uvesXkuSHGa2VXoP+w862z8IGGwSUzaDUcVSPWUcUNhP4Sz0WmTs5hCZGQGvWAvZhxFdU
neJlR4TR52F+yGvpgq8BAZTFMM1M30Mos35WPGBNdpLuR9t5+5bq0Lsy6o+229YBKTBcKZ5xTgm+
UW5rni3XmI5pEWZLnKCON9EgqDTJvK8a1i6RUEG6u5Nktxl9xsc6sz+J6Sok8IYOH6XcIwyiah/O
/pujzde0DJIusjOoD+DBobBmrHuQ3jbaSKhhcIaZDiag1a2hbkarzy4a3g1b91lagaNc5VbuH6Za
YgRoUpgaIb1H2A4PFttG4NKo5b1MBhL0GWk5CcGlbpNTooxXP65BGuEhlFQf0z62zL0DFAIt1mgQ
Syk48Xz1auj5TJNinROmr8Hw1w6NMpzbgO97ZIFa9y2l6WJpI5sM7RzBqLFzwCoZC6yR99GpmjOz
blAb/4uj82puVFmj6C+iCmia8CqhHJ3GY79Q9tiHJjY5/fq7dF/PqZrRSND9hb3Xds9Ky2NcFu8u
eggeNn4LJDOkpKWN9Ta1JTEZUtGIKUDWNQvf2NkPjoPtugRlaDXWso9EAQRJQnctpwT1LY43yWsB
9IrX02n/dFMOjSbwyKPLE1zJZHY0bwNNYL6wf+bVIgWQEC2+ffivzPS8xYJ3Drgu7e3dgBBAtQjp
2Yf5e8Y4/o3thfiXGhCADDbi6zaGUuSYfbV1zBHlpqqRyGrb6M4WPtNjK2uHmWpTexsNO3tTPJDL
+FmlmWHjdsrUOjrMBletGJJLGgn3Ke9aCKCBcn/GbL4GRbchkmenE6HDMqdUrHx7CE2ZgpiJmBwQ
oFa8ORr3fgF87W9Xxem9qCpMNbacjyMp2OtowME3in7aZQtUrFXfE2KzyG6683CfvdbuXxbK5IcJ
RLcbdEHEnLSPVJRu36U9ubkBraSeox0rOCJkap/Ih6HP5bGPLPIocNWIfBx3in3MinSaDtZuCn3S
+/Lc2jsNQ81SKsnoH1CFXBps0TxTno97xEHe0VsNIGh3MZ4Su4VQNaScRGx5wExM0aZJ3DdwQR9L
i7Vf2P4uyAr8IlzUWelD7fWDZ1db2N8iz1iDuyxDVp/elpQqDtgUcVPSGoQs+FFwxGXK4ARDt7zq
KgKNqzguVCqju65gn8Pi40chPCdxDWIUg/8qBvBFRYzqkGSfsnHFZQGjh/7UvZgI/Oky1OPvHeTZ
YB+PObTgyWXQJFfO0Pe3gbyicypLeBP41tZDjTWK3U5IRnJ9Vb7M3ywPfJBh+WyII9wh7BTZIdOs
bepGwKEQLT2+Lb2dyX1DKABQiM1QdDg1egffh8qdjZMK1h/D7LWYAbR+ZH0MOYKC9qtlOmSPBeAV
61YExcc89we1LK8Z90TceMepwu+OrNYKho3Te1xh8zoNkNlCUgAUTNAbToDebb9dRmEgxfnYCT7o
hr/bvuaTf4+D5CglMQ0DHm80RDRlNeIugvGkRbQf1E2mPoNEOdx/FIlx64b30VEvbLjXUMyfnL7p
/qERydmBGATw8g+cgvwee5o2iZU0eYC0yzTVPb1/WrFv+x5SH7DE0oGO7tCQqTpRT54S5i2gdT7T
lrWPwFvE5sLuu3CeipE+VOeHGfHAaxX7P7qYCnbEEoPbNO5kHQx82JG2qRxtom0kAK3BGljwDCPD
RVP9xxPm7wOZAj+RdZWQ0YYVkgVLStQw1rcVb5Dx7qQ4/tKsATSRDw4qOz55O6FmYCxxmsvuYqvI
FSsoFPEepldysWvCvun9scWrmW24N9b+c6X9+MtwM+sP3gPuKnJKup3TFAlSBJaKl0lY2TFgbQDy
ybT+dgR1TN0svpU3x+u4Td3vJgPb3SKE2IlgpGYQEyBsfAZyb8DSTFnOjsGBEIF5X0M7eMWsFlxn
z6xu8EU4LRS7Hl5D5kNZVdQ8c4//xjj0VzcwCBJ8L00fsKvufOXesxSvt9GyinAle3F/OCpX2h+6
b3GZxdNDUqR4OXNEPw2E5E1roj4ivezfsoBU5WSC5TSpvjgjH2OGyNG/Jfz0RRPBB9i++47KmCyJ
kvRb6BozW6zFOsRgWWH9BdjGXLf4HrAlXXiwPjVzSXw9NjwoNLXmoU5yyG+N9J9V0XvXHIzhGsyB
u4eHfY187NWR3R2mavkoZfFI8Gt4IXrM8g2Di3HOzNcxncxDhx1r38Nt3ZZy0u9FoSVGMiy0slP1
xRgHkTCGWSL64NE/TwwBNkbFlVZ5jYFtduwY/6h4U5Xdco6ZWu/GBY4rohOADQ9qB65NjHM9phaH
PdA6ZSCYkkO672AAv9P8ocp9ENdLkBPzFxZ9/VFirto6lT8dIxwTBJ+1DPRaRQQT9sh43wcy39jC
f8o6T22btsh2vWwVYpUAzFxeJrveGos/BQaXtey4vYaRwNpkaCJitEFNBU0OIudIiddc2ph5EPKl
PhwdeTG6Gexex1DWJIPeli+1Lj7Rd77k4PYSkxCqjmiillG8cqN7bEWk+WLFWkEZJaTHKsyNMudX
XBPyvWcsVMzJvAtynf4DUOeGhcRi2JZquOvWv7mzRoCYSSDzRdJ9p0s0XpfWwk0wMrnfyMovCbGM
710zZO8e5Iw3QYDBzYUCtvItgQmiMjsWgbF+zfkWz0Fsd2EiGddqyIJhPwBn4GBkMw4yi/KS2K5u
iKafLPIJX8URgyfCWnWKdIg0Kv7FeJA6m9g8GVRbDxJNE9ikxBKC5Y5kmLjEhPKQyqp6xgB2cLKZ
aN/44PZCUQ04m9b112QBH+3U/5tM0ztN8a6RJil9GEphwKPTGwRvJvQ4CIEK1VWwo/Md9kWk/qSE
8M1kx5Oy1j+NPUkzEfm2MgmO1mwiARujcITsuluWHtyCC7oWM+lobOryn9l7YatMIHuM+/gwzWdh
+J+9jkhXIclz8GHe+cV/Pq4UuMkoLnlby9G/knaJOKU1LuUw7QTkBxbugBrJRCr1Swrxns0UkZyA
UBg7Psf0+b/DmLuhnrzpWPe9PFcZMmDg0OmpBWlwbUc8r7nvhKgU/p+JQdEUY21SnmovRuzi6zHd
mxebH0bL/TsVcNodh7mf5qzjIyX5XsfOe5k0ZKdYnGIL9HIuZJJVLb0DAQodRs7kx5K/OeUHcs43
pVkCMlZtHGbpnF+YxwmoXol1r9CH7NGcZvdpUYiRx6tBxAMcC+vDAif42Unnyoo8WaXjZO9g+GY8
R+W4IxeJKQTBDF/jjFJ5yVLgemb/KxRhN+wnHuHpMaSIpifuOvLGGxLemXkGfM1gkeLGfvsq/P5p
gtNLJFJqfXlJXm0poNQvMAiPADMz/S5RZE3lwPnl8eoMw7tZpuVbYFXbEQ2uW6odjMFHItOKSwHJ
UEYUhpdV0xU94o9bWtVGCGgb5cJNKkxg6iwnWEpL91dZ8JjnhwvarOR2rJGfzDr3kXegRzxJOxLH
pNRwGVBQLfNsXwIRv7U266gIik7St99pCoie5B+iw3B7QGDJLjaIxS8QpBVm8LFNFzCI+EIjyyfR
lhH6F5OiFpxxk2wHf9lkIhkh/Hn2eshyRVCrtx29gs0Z1x5u6sbZt1JfXG8ZX0hGe3J94OheWT9p
qV4Yif/18u7CbJbotzj5BmhdQ3RONqMR7I1UH7ne1MoAM3JsuIFBM1EvcBwlJyUYkfotw26zMN3V
lOZnuEtyH9QPj9FABBNQefEOswUHlKPdr7IW3QfqslB0hFgLI0wHrPgUrBtNQrqq5J+i6GyAbd3e
GcU+Z99V9k2wb7h/drnkpR4Dwkn6hyZzjN+GGiDN5M9Pdp58u3jgN2bhZzt3qL4GjWYKP4Mvs69u
JJ6vAkFCHMwDzigpo9uKo4jMHHzsZMtaSTGdmRa75LHmd2zTtygyvZXdib1lfA2FgSYIFdLouAzP
quNUGHfJHuqrmwa2FXaaH3xnpJp9YHHiWCLJWaC747EXr9LjAbZk429d0Z2aFrbzyqvJAaosE0SL
/a9PmoMAxnSyTTO9Oks+bQIv61mP9P5ptJuXIKOtQeQdrLRXffpjFOz9AWILa5qcVgdXc51anK0w
OIRRvKHFIKDDwZA6A3bn33MEP/aHcTfrAGMgUxc5DptLmrrTgth441DjlxgSHCLVeD1XAdIEctLN
gmK5eHggrZyAG6ul/IJDBaeyJZQCn77hofJrWgbSnVd0Tx2aQ3KCloWMxkGRXpdgWA5zJonrsrDV
PanghNdWoqGzU3J0sBvOmmv+NyCLBlUiew7XTOZzId03EqOqB5e4+I601WDQdW2cgUn52xSCsE1n
Lrfe5GThbEdE9Aqo5AFE+1DYIuLMERl8uTL7W+dp8FGJov9iO8/sPpG/qd2zsvRzFpQk/m7ZLjBT
8RmbqMJnUazMh1Cx6FGmcOvoUVVH05/1NspFtkHktXxnqjJ2teFOTEEr+A4RBLVnfhoI+jlW5zgC
N2jO7jSs+77G5lsO3gv2B5Y/eFmexlSL505ArQsbYyr2HSsnYgcwUFM2NsS9yv4uhrq60437Z12a
I44LuO6Tgd6E5Vu+zvy+X8/pRNrZ1FKAaDTAhqriTbkgCc49NzlAwTRfyeBNLlFuR2FheNkF9Gs4
F5g9/Chtj2kU+9hWjWL4Ww/8DN0UzAfH1OZhNuULaQa7pOdpiYdu2CLbqXh3Ro7WcnLGU1/aN7vB
RCDBXjoo95C/4iPvaJsRZH07Xg3/yZaAGiy0rB6Jc8+9Wv4Ks7jEYw8FNq/8jdAZT2b80Avpzvqp
gS6A8Eu5/pmyF4R7lCzk1npq85cpn76rzFjWyHHjl7wVSOFmL2ChE0cflmHrdEWY/Rja9NaPnp4s
D2UUm6LUMzPClhEMmSfedXYQ69hZ/GEnPlLSxBseAYzJJWDBgoPCEI+wmNT+iPq83cduN3BCVXxv
TvLhFBAFksj8juSsVzZfD6hqkD6zg1ujq3JQ2vOHMTZn4gJgOsmhCOuBrLDYnY8GOYCh2WLTHPoB
Z7yqiSabC/+RO5aSLpMZ7EcJz2PF2xhAYusxj4PViCIVDC7uTAsPQDjNTC66wfSBwfb5u+gttS/Z
h/ONWcup4eE+RSyublnsIPdNlXj3c/PW1BWEi7aKOJjrBQWH35qMJOMy2cBjwfwPDuQ8msvAU7jM
V+llkp6uVE9a18XRXMi6hUMktgp9GJq6IHV4IbpfpjRRuFjTcnTA6+6j3mjClIgONxXGziRK9jYX
3pWgBvg7/laIbFrpaYpeq1L/h2zZZ3lGnbBORyy+TaDkrlnslETj2FgxVCQyzGzBGFg0vv+fThOG
Kuq1bbB2mNqoIhUcCKYkWwKdWAKH8RH6nHT+eBZBsI0aXOtMBtep4N9setTbWe5ANhPEMhjV9JKD
dTq3UwSNzYjiw2Ln47aiD/lw03aTd2LZAx1vTmzfKaMceXdN65opL3+tJMCbpUoYn1SjfwC4SeHJ
upgomFqcbCfi+pweYNNuni5Jnsw3PVNI0oTauHdAW6d2zPAT2j/SehhOxAhsJXbV0CqGL9P2fqKZ
yZxKqHBRyhZm/YEVydhXARp6bypM3AsWc4k2IsszHcBn50CEgIGoz8mWmDpeDQvq5XIExBci2nFa
7uLFenImfZjqdtmSMwnaoA6CHSQA/YCDsHJ/IEW7Gwm+F3OpbmNAJTybeP1ganBFNCQSG1Bf3arf
uEX/h0ea3lHJp4L96CoKzL80ZsdgpAjHd8BxM+w0C8z/mGGEbWC8lIUXU7fW8U9EHGqCBmdbKifA
3N3AkeQIf7fM4NgNzrMpsTQQwfefUlR+zNzLP0T6efB4SiJuF3xytZi+rTKNttGYPZONxzo2j8Z3
Qnuza2ezhF+nOZFcA8kcrqU+KsYpY+U8GyCDRXHUBplHBl9kkAfkG+kts5E1mkwb+5KL5QG0uOeK
hra+Gq5uZ0GjNb3iKJoGoYY8E/ZMTlbag7nu55d5sbrNHM9/nUaSeGqW/1kNO6zcjHbwJMF2z7Bz
jdHfjYyj9wlY3dNUlcZmqNRx9ub+MrfFuMcGwJlCrvApC7wPzx2jH5sp5xgtbyzy6tfYzSE7JZgA
Tph1vmnN0Z08stHazOMumRNrW0sYt9S/wDcGdMakSPC/0b2oKhSGLGd84mbWMLxNSY3rwRMgk+2S
m5ksHDnNbIn2grFHb9uhIY0wR2bBIC7rsfjP1aCKb0JLMtLCCwQHq173wl7PLPYBBc+L9xhIIw4n
8SlZdpGQBl3BGMH7W+q8+nG7wLnqFATEMfKx2W/w6vkf1oD4fMURqf/B4gr8sLab5LtLy+lot/G4
HgwLs+rU2/T0Wdn9meWMaHWZPsHHAbkyg3cTMcVDVJ2qo28IBKbLijoJLbTZMmtDC3I2aU1eSq+O
wbgJc4cx0uRd7QJ4FG3xMpaZOi1osDq8IhKdhYrMcIiGHh2Nw/amzFJr25Ojdg8s2jwgWupkVl26
I73EPQTCAt4E62dlJM5TT7CI9JzPSsmcicpyRFCKrU14u9n76RxepQmPX2fOvz28t/eekfIN4CTQ
fYNiXPSlt60I6Vm5M/HNwWyz9lnwjS0N51mgKqCGkBR3Zjt+km/z1FlDelgqvDDxPMbPgcEGig0X
IGOOIaNcsrcoSilGYOAAufJ27FjZxgRjio+hBduICzBz8uOQ0elZCNP7Oh2w8It5Y0V5Shwpe468
YMKddpEfShRsVu0yc1NP1mQG/4DmTF/tbKCQW7j/ELLIYTUvKdacklfOHrvFRxwV9U9FP98RcXBs
iEexkrnXuWvGjaNH3uJR5yO1nL0TyaIOECXe6G/eeEjtdUNmoBbmhyLI1vPj195fDg3klFKN4j+G
XjU/mYT5bta8QarM8k2P8UQhDGxe/XnyDsI0f+IRCnQ++Iy7R5HutZPwr4pIcpq86ko+4K+zcBuT
xyxu6GJWDnw1ZqAmA+hoIb0NohipD75cPpm641+dcJhFIutDTTWyam1kO26vWNlkltz3hChrt8WD
6YAU7xMy7o3uELURu6KAppnjnvTggWAr4ikcHLFeujPGBZRXrX333hVjvy6iot+6Qxx/MAVHOjY1
GV5Kz/0bGNrljDEx/6CY5xIvjL9mM8M0trnOHwTApHzO6j7/y9qtDBcKWlrkEmdH8t9SoXPLjX8E
WcuN8MvkA2UX4UFRv6t0+ePzdHOtY+4yVkvtHnI7YXtCuEe9jzR9dLfUwY7W/zWwmP47DaWPTvwf
rr8cvwkRWtayAYJTXlIhZ3LSH1hRs21eHBd66OMX7DzylGUjnFVXwyE1zYSnbXHIP2csOeYR+W9G
rtdG8iCfRMutSKtyB2uhDb2ByOclHg6tmwLaLLJ/+Kzf3Kk8jgp4r5HtYyEZZytceF0O2Ksumj8+
2yGskWTkYSKutyKI2M3Wxt1zSFDkhXCKmz0VA612spcEBQJxEfMKTdz42Y6m92KJzvwzpvAg4672
QpsG4RlQSEAxksFo9dltkBKmzqwa1XM9pwiWWFE9mbboz22nwcgNwcPSHABwAsiaJybUqBIUx2tL
oRgWdYQyrwiMg98B/+hwQW557nqQOimEPNQi87bANgaR1RZYUNzsFLt1F1LY/uO2tDHxjNzvDcvM
R0w8FBONl7VOXoRvuCdRIK5ym+xcqYGwsEpRz+btn3h5TN8ezGu3/rWt7gBpkbu+SKq3RvmXzmwF
5gvqF1zMNoF5Omog7ttfvesKdG3kNmDDvEKs0f9K2QMTwE+xJv0Iq7pHL9hVpobHGZRXsMbyFM1c
+JXZrJwifo744Me4DdZz9thhtcTxhnCNoIovpXMKcuS2UIPXDGneOzLPWWZ53F+iu+jJcI61W4/7
irBNY+rKV9pCOJ+j/Wp02Kwqqe+l1QLeI08RYEwr1zi4yKyf2VYpElSdBk2bEBGzXdDLtEil4oqJ
6JGM6R8y0QSJV9lFT66GJFYZpQmrWn9krvFj9NihS/40NpspOeJpHVzssqn/H0TusCOuH9449rju
PP7p+v63GzGr6ZIevc1pCbT+68fTzLXPJBakd3tXy7SeGnUMonHTQQ/Hv6vCgpExZHz7tVbFuuzS
Uw0ohVjBdFye4iV1r1z6erPY2MJB7YUqG4lHJfgmAZG6ipqHC6QgoQO3aOi5PGVZxz4CCS43p2gx
GeT0Zv1TMLjZMWn1ORnqa1y7ySXxpMlWtMjKFQZhYzuOoH0Kz3kbWJbs49FISaqAtU+OK6NbI2uY
ipbCP3YTM+WA9mhK5o+ClUXMG3rgG8Iw51iwjkomu6ZYJ3YBN/Cx+nNY0uzHNgLypNL+Z06J3m6n
uHvOgqWiZkUnu0n1xMTUjjpAqRpCDCzvCY+L9ykZCJ4saBOMNNxtS+LexCPDYBsePiE7YNQa58WH
4ML2egLg1Gl3NcZlefJVn17rxALVR+rimujglBE4GEOzZvbbEe+5rwrrjkK8OfUz95WSqKIDkAH8
iK3ph17pdN8kHTp7PHIf4+Ooy6IcpJvXs7Bw2TcWpU2yODrbjWfZ8SnymqO1lHATFQPKzP9oyQrj
U6E2RjxO7HTUbwCxGatsJm1oxCxfLGofq+anJWuxJRy1m+pd2uXPnotecTgxYANXOL+Kmlc8Yd1r
uUQrVn8tfiDsKlSf+UXiuSRB4m9eMU/26xdDMkUBWErxAshTMv3tXBSvyPtHm+lqbe86hMzuYF27
yR+3eiCZ2A7Gd17X42gS7u33NbRE+5C1LgO1AcT/EBaAG1Leo7LONhVBqBPhTrz+LIPRpZZdNm+z
AjBswT3WVpzSCx6rurAPVVCuE8P69lIs5rwpqc9y8IHNbEiRECRJ14AKgJ8p0F2QMUbyKIMBcII4
0A4wXjCOyiLoQfA1uz0LwijfgbxcDguY95uNCZ1npiBHXXtEOvV4bDdAdsw1g9L7QLO8I91juqou
Ihyk6vepZDvEWInv0DTflpEAKD2Vdzyn3doCUwwU2lc3m2T2sApwT6K9IUak68npjJhFZYwVL9Zo
f3pegjBEW9mBd8PJzklc1Hfsx866Sx7JU3VP5a+5zfDefU+uNHYcjbcFbXxosBTl3nbeOp/FCSEU
OUB+D5EAoKk1nUywU032AcAHcGGNJBlz4IIi1vz1S2e+JR5WomQCJmRXyRw6Vh8zsvbc96XoeYFz
9nrM0usZdKUmERK6SGqID0GLoh85AgTr2PQXpc8AQoxV2Ncee/XZhhWV4jcnNSPyiA1x8ZxZfvJD
30IEkN7BHgvgQ7dHq/LqjZ89YJ9Jj8ejjVKbUWWUYa1X7d9gtg4iwXg/jGGqkdQvfhWgT6V1bDLY
NY9zMf2d62CrACqPg6s4apNlvZji4o0lMygKohYFPCoUGA9gOxZq6uECNHMrwZUF2n72LMN6aunq
6G7854xUIsMh5DifmMoiv8WPybomlZSsEPDu/BLGraJR+BBWS6PdRY2/gx2P4sZpE/uKLphPwQCr
Iv7EQ/FV/Sdo61ghFpO/HwazXRvz7GBmIN9RKib/U5Dg+O/mNzbhpzZmiW9bXGupIM5B5X58xin6
EoxRceojiT3U9emVenwOKelZVDGK8UV+iunwdRqtzdS9u1Ny85L6eTGSP5Ux7KY23vmNe08c79lO
CrFaGPqtSb8FFWEFL7Fds67CRrOxUrJoEqnwVTo1OieT3wtbpjL/8ywfh6ZleM27BRkWhoEiFlwK
P33DlAd0ZVAqTrcsovsAfwdT76UWWARNFGKx96RbfODkMxdVz0DG4tbDahtvxlQSKEMJGqQrJU2G
0F6tFQJ+O1A7EkWZ3iMcX9zXAPl3qBWZ7s0Qm28T4Y1pSJ8vA2xxKa+z1HgAZA6KgpQonJTdop+w
4AJTpEPfQnh5zLBMzqUBN+Sv8iLkepBW52YJdQdmlqY0D4fagSf8GGxaaAzWeqYgMpzhKltCvFrT
unka3ywqnArHqRnqIHp4ix9HrMCeDHT64Km4uSjUjhvMwzNzpPQdbZwKoTS8Ix+jJRD9ciDTKX6a
gUKXPluH1Cs3iLt+zZZU6hF0sWP480a0NUP+RZDUHgzVxndTyD9tZZLuKPEeq7vJMYTF6inlgVsr
sKhVrq/mRJ5tpt8e889t61n64GAWW4uReHRTsB0IyA6HFpsEb/M0NaE3GdcmIxaPrxIUNZs8FujN
MzIz1pnLZmLcDus33jrxcvOzeA1TktXww/WgLfFsGTNYBg0I0sxfsxK5ApDeF00qCVtiL9h4Bo4l
W9SMuGjZG+5wBmYQoIxr1XZqZ6igNx5heypUev4u8BiElYdFvJZgAwSQTprE+jx41Ksg6YmUAtyJ
j2jWz9ST7snrzZ7bpzTOxKDLXW7//5Ua4m3l1PZWl2m87oPppXzkyXQmk2Z/mjbAaPFdKdisuPcH
qrOYHfiA6F/32LxyC9uKJxIinBdhb+dkOlKX1Keq0sauyXR35huBASTy4iOG60RiXeWfy4SKr67I
kXHFuE8ds1obEQBJMyZZq1+Ig2Nb51+Ttv4dWCZAIInHDUnTpDENrb2SnM8b9u+bNoj+FWVPTafi
sES2tTeGYNwWw6NydajKGNBE58AcP1m8tns0nVyfuKtCQwwBWAIz3o+Ly2x+GeN7zzw2TElECrOe
fUukHfOKmA6jKVLo15aqBXh6/5aIBMupmo1bBhWZ67Sso/tiOM1GppwPDVi/resN2SuVPkR9RsfA
OURwb1TSPNUA6LjYKYXoPpzvuDHHE04TQqHI0F3WLkGDm8CP5MFxK0qjoM93mO1h3eDwAesq7RNe
nPFSodIUqwl9i8vu3CPtzoUnwuRrfirarPsZC1nRP6eR/yoH+04ZiRO27KAkUTB2LElJCIYAMSuc
MpsMYVse5nNuhgZLYdYV7EBDg08fDg0m4JmM9/8IPFH1JwFjs7HOEQX/Zw+15FBDyrVSwYyGr5IO
Sl6lJuvUilZTH1XtpenUkGy7+aH6wKAf+9izRXzPbL08VTa5lyvcnBRjhBEFZEHVqmpXZUCqPeUG
9i3qrYIMGI5otKtNvalE5W15n5sQa8y/SgKDkIuC91fgQAGRQ9UGlazdS/i7mH/vZPVtlUe/kvRL
8NS7FmkbfmSenIb92MZJSjKgM2e0AP376EEM5nthkE2nSNivlQ7ymxoph+YhO49OUD1Zg91v07z/
0rVzc0jiw7XPlrjw7RoScGHsiQDnfdU2tV7M2Ew5/MkuQ0Sik62L1SWH2NAwjXzrLtJp3g9ab0Tp
3Uqf0bs3/FXUtFHQbwShs203nEx+nSStv3QQv6eYskyl2pBJwDlyCWPr841pM9ejNtzA4MdbZg1G
tu25HeEouyI+1nEPaWiSCU3OTDgVMP4w7ZSzowryN9hFBQlikr8TBe9jZzR82u0M09skJWkZva2l
wLC4D1cW2A3zOEyxfK7JPKI2B1b61XpEEK6GKhr+LJidHsbu9KvDdBiqmSxksI5RvmmE2a87iluF
ZKSJzlZedX8pwJ4AU2DmQgfi7424HXbEWUFBKMieXNE0/LpFAk/GrZ61ID2TgcZN2eavloQoV8YB
+sHZTPWWh/RaE4PYjmTbNc7Z0M1LVMpvn10XNYVD39gEwtkqnwiFKTWqNyCchIij4b5maQL9osb/
DhEBwFohNzBZuLQR2WNl7P0p97/yxmMxIMAHrZulFF8Nls6PqaOyA9DpCPbLAxQHIz+IsZSERpXT
XZfWrR+bfgRRqeTZHRk9k0bix4TUPJ5SohH/YE1dVtlU5gcmJmS5JYJ6mDvRG7sbqT/2W5GR/Zip
BLFPTa4yphGH5YIVbYVh2B+MWZ9NdkFHL+f1oEEwfopeGiifEx28FXC/Sd2Yi6Nd+el+kiWu1UIs
f1ViM/ZgZ/yLgkJfnGJOXxPksqwlDONQ2jXfR2V9DdL+VwVUv35Spjc7Kj/6vHcutCvzu2nb0R4J
dfM0I/7ZtahYvl16hENf1fXNNCvnjrrePuGWS88tX+6NU5ndBQkBTLD5JbOmHA9emmXfRIWhCEaZ
EUz43pyeKZ+Ym/5c2ou6YtgEU18QC+HG6aZprGCvu8B8TyfvO1VDdxpG5s1ujqp74gu/pnIOQjk5
T0UXZ+M+g9HzGZdk5sJJVi+8r7D8C3gKiWseUEefs2L8r5TjYYF5f5rNAUq4HFIoaH1FULZ0pt+x
RAGW5LhHHcIGNNDcUPbzj+ENHUSxSj8FfYWkP+sIgV6s/MkbZmaLpm9tIw3JiDZtdl9SzR88IjpY
56ZuQ9vL4GO08pNk0GwOqzYN287vfzwOuHq1IECmleb1YsjPkKpdrGqXeLZ9rSDwbSycRDo2WCSM
jn90VfvbAuHp9gygiq02eu+FDszeWG4MnAUwFUv16jMdWDGORsJr4/tmWBXzm8Z3itgxwako5cE2
fH1lHuScBJ0P0gLe/TldPjyFIJPlMVGzvl2+ALPjKmhzd4bb7X6qPgjOxWPN4RPv+FbkBLQuMaaB
ZeBHLTOkJ54Xc34nw692BZ5nu8BErhkCL6Vpb5nsIcXqZ5QjIuqSsBTGsh1bE9V9oXJv32nJ+GUS
RBSiFiv2YhgkC3X8jqO3eB/0HmyMO/dgCYxOtY3Oqopg6rqmjE5WVjs7rzOyQ0Ijy/TDig5zgV26
f2Br6iA9SWw2V1tjVvRVVazxAe/aElB1ZTLWkRlRF26q/DspzLCI4d/seCMWVlBL9GqDQfxX+gHA
JoWsknIh3y+LT9wA6IGdScH1hQYQJaTNrNdjqk7dZ+FFRS+1kYDxoGJa70PkxjthB6h5R6aMnNtm
/MnMhMLIbcyXguX9OjbiYN26bvuct8ExEEKDWZku2lP/koWUcpaR6ZllaLC2slFsUtQSQOJL+h0B
r27vJwOoLmQRa2jS/2Q+/iGp+ftBHkAmV/eHFvv5vjOcHpyAtLa6nV8x181/pv8xdybLcSPZtv2X
N0eadwAc0+jYk+pFaQKTmBL6vsfXvwXltboiqSItZ3eSZZZZEiIQgLufc/ZeO3buUGDTkCaHfkhU
CQZbfBnxwYImdSPgx5t4uAkuvLK8LXPzPggAaEx+B0AVMjD+9QHuwehiD9XRWVmG4jg21TvFNv2W
sJvurHAMTvpYpOfa8YiUsUihSOHIp4+qrN+iNoAZTAcR1ew2gV3oxgogSJjnsltGCMepyc2H5tfD
UZbuO41qA+Pnsh6rmJOaUnSggpRO4663Ft720k0H0Yq9IyhfE6ApwaB9+C5bbiknk3PO2iw73mo/
4cQy7GUN7bzKac6bKbH7wCPbCXk7PhKHhEu3Td3ruOeZtBH2AhS3/UAt2eryAf2Mf57gcI6KjpKp
ym6Ek4jbYXDkPm5MyH1RC9yDEnwott195XKiQRZCWd4PrDdIcGfdZIcIvy9PKTUuIEkwMbJ+M2Hh
u+ssSnsdLZuxGH7EJ2Tj03k7Eq3L0Yt4utl5WMd46w1Jveehvqu7hrPOkpKjE2xnrYgQr2DV07VH
oOI/uNh/xTV50X/6yKn6X/2s/wddqvplcsmQkzyfPGKVbH/iHx+fsn95ApMer+Yv2x1skf9xqir1
F0RdaQKpjDQuVr//+PjwsCrp4TgWRoJGxgf4Hx+fwcenXY8/RZi99XxC6f+Fjw/O8WMbn4KRwjOt
4RnCYRb8fY9tfGZKQsAaPGpTFKV3IwS2g+twhsfuXglIszE6qRpPPSMH33g/aPPgfsn0AOshEZTp
nm08yejczW5bk4TdfkFLVR44sZPVl6p+vSdBC2eI21YYNCTRy2xu/Gt/n80uWRZkxbRo8vOQtoum
EmBvjgxoxl+jlDiW9u3guL6zk7PyInrsFZPwUuXIxXUQoUuS/Dic2eZPBJuH1324clnm3hkkpLr2
xYVPdha5IiFTFnBpQxaBifWzBnX4VH4ei+KEx/FO6eIudvt7Zw1B8tsbx2VkTdM7KDr0xdlpG0CT
t3VU0XwMVXGEn38elhgYOnnO/w9hf6rHI9hSpKuWAg7dne7fzIHQ3131iSxUhrEiVjcpjU0k7Hsi
8o44Nc/pcn1rev82dMA/2vSqbgKGrTOHKq/aOWl/XCV/cvAnFMM1fJOc20AdNE8QNlFjbv84otFq
4Z5bAQOEZILjCjcmpE1VY+73B32PneS0gFgnMKicTyQy7DQOnB6a+5yw6eSx+1U1c/AlZ5M+JX3K
rLHq5tk9VBXlr+fY6DMdyuheNhW64Fjnzo9JLYzJJZ3tm7Gl0mThYVY5CyWZUukWe4qME2qGui7o
gwWwSz4m2MpuU0sCwy6JtLle2N7P+rL2r/IMm6LK8FhN2Ujch/Li5F3vIbVP8BIsh2yZMAiwkNGN
8OC+nFoJWhbB4obGTzqdvCPZkJ0fq1ByheSE1gbbJRP1vngrvGE5MZ4Qp2nhWCza+T3cv5x5ggin
nyIJwGl4Y3ieyTJibOmEZMMpU/5c4qmAhDiyN0aCYGqXEaFFDXnR+1V33nQ5pUZJfATBqCjlHRd5
Kieb7C5iUHSMwvohMhBw0jkcfoIdVMh0DNknYYGkK5DFYi/9uYIeaOcK+wJ+vIRzUj+NnM+rkFwA
irj7eOrrz6j4hvJ8IsGc2NFJB9T+6YQ0v+r4gQNPAh9ECvppXoP8MzKIHPHG6LpvZhpy4OXgJ32l
5wgUaync70vJpXdol0kELNOuvHZ1SvefoErgGciZXPS0BEIyvyiDB82RgmcsVvS7gmKU+6LwgXWE
edx976J1IJhgiaYtFLlV1RHJXJCQHcOJfJ/UwXRtsj6djvMsoF4bH2UvrZP2GktfSDBZN/DVR7Es
nIJqfAXXVW6KH0xtpgdftyK+lcSitN8JJZGMXCaiTBtMhQiofacezmKLi3JDdYX2HBUJ+tVyod2P
tYb8nKu5W/Q9Dw/fkdWJtndD63e3zAbIUsI2TiEwjUV1nRdDmlwgDfK6i6r3M8hMZeFCPVozyHcE
Y7ACZYzowH04Fk2gD3sc9gnDIs4r4DCuiSpJvLNp7guYFuTGooymLgnxaXCAY44oHHOcUcWEeIU5
nW9Ta066tAPxNQ1ypLdY5hPKkLjTaK1KbEXdoYgDWnflTCzcbSR5rQ/cqsbfTXBQzlPNY3dpZM0x
zFRiK/pVIo61Cbby2bMDmvTMt+2Z0c48nYaJ8z+yy0F7p6KLkMbHtNfqI14WiCk0EKa7BOCFRKle
LPOBFdYjOM20Qp/bFWnpQU4MwK5mzrgPcsVpwmepUVQaUh7Vntlv1x+mXDJETT1B8wOxWNBcN0Fn
+4t6CHu5D4hpi0/VTBhOUOG/OY/HBZEfmQxhd2qafJQXipwLdBggjjPkPiWsPte6DrKuhU7ZpSPC
crouInIjgEkNQHuGzg5vZg79t0sFoBYBTgt6I2eOV51704QUd5ZMJU5t0zNEsTKsFeEyOpRnmvd2
q4RErnBmRGRxudpz6+u575MfiCxaIn/A9i53vlcVIGFGJeMjM5P0AuPhLPZyLFDQ+VFtyXAeA889
IavgpJi2GeDZidr6G96hkYTiiWEMIb8kLEa5p3dsAagy+YOjpIHUbZGsMy0d+qJUIiFbJ1M60Sfz
vm+poy5AUA35JnzDcVh4BMjuKGDM17ZMidAjq0jkByGWllFOiY9Pp6N3Ncw1wrHJybzrqSOv7yDC
GH8zmzoqfFJLM1T8I4boXaRaZvBMoFC2u6yt3T5g3+Hf4LCqDw2hv/NJ20n5IHhau+nEQRbvQGB1
X5fBxxMY1OE0nWSCLW9viUP3iU1LpTmGBsXdDmlIjJBCx3QMvNBjhOxXANSPUb5WfxddM34fND0o
FHqDt2EvQ/c6oXb+0TURDq+RnAii/coxJCeV/lQn1fuG8M2jLGK6eCKNAaq7emCEn+fFOfBfV9NZ
ypdrurnTZ4OywVKkzeheu5To8XQiNZMWVsHkkEDyQz3JBHFV1F3lI5IHVFFhmRN3XyTJGWkMzttF
FStGjaiKvrj+p8jNaGIWZvgbwvaSUxmb+SPbk6bejBCB7qwXBQ8GeShRWqhF75bFIeM7HiaFZ0m2
IYNu+AE7Jx+YdXGDvfd+bfSDrnpU22pyIR0iHa8fbGk78tGbttJnRcggZjeJECAacyNxQVhxt2JF
LWiVoY7093jqwCEE6B/JHLH6pxtO8ND9iNav08z6q5q0C1bf+MQXVIuHFRMQ6cTSJ6QBKOVZ+ZPW
Og02XY90Myj8M5wJa+Uht0DEDm7RbWjRkgbmv6s6RM+7YM26Byzog7fzp4Gfr2+8EQFGJfiRQKqw
GxG80B8BNSGrB4GM0yDP3+m2aYo93R50K1UTVLAC/DXkafIDBAyIdBhAqmKri4k6aoAIrNJcjrVG
EI7mgOilxmbTaal9gK9s0GQmTLpq3sZM7tCCD2n8lXc2+Hvt1gkx3OptkFy4rBNFI1AI1sNpTE/0
qud3uTDl2z7ROI4Cl1ZtsOKoOjLSpqifhQ2X48p2eYlwgLMHghTJgJZweWw2VUqI9ZZQ3WJM71Zz
XAUNJNCgq/qOWpLOFf/s8RP4EJ7yokUNGgCDMvv/tzFB/lVZ9V+LpUcl1YvF1//Bssqj1vjvdJTD
j7L41ma/01G2P/BPVSXdv6Trgi/wCFNzSXH5DwHS/iV8q6jS4TxIH6LP/1ZVrv+X7yr+m1LQmwz/
85+qyjV/8dcBbNycNAHlmPxXVdWjmoqVymquzJUgTXqGV/VxTYXsiJEcGpH9VLU8cQ1EQYIZUO0m
TXX+2z35A5TqMYXl16WshH9kfCGl1nZDUf6GmswSP1zNgMhRafRGXI6MLaiH17M/ltexiOC7t0X+
Ma2ZttfJGF+8fHm9xdX8L+von+v7lJAb5TKw3PXH12f2t0DvXvt9YrIofiNVbHGH82KcqIhgkjsJ
IExuwRKnJGmAQmA0FMn3vh79hyj1wzfKBC32snxhqcbz2qA+l4CJTkSmFJIAnrQoz3wEWD+bqSHw
ovRiZqEYqThJOHnBFHis1LSL26b8OQP1gwuoiAHeRVMTf+D5IauzhQr+HQfx+JnuofqIeaG8CUbW
6+NU5vHHl2+IlDx5z++IgSdq3O0X8Sjdf/9FCDfF44Cuaj8lAefrQRiCTEYXBvJSuxAJQM+Yz5xD
5Le885jQQiVN4DdVqFzZSnTz91qgDtpxdEQ5GOe4g7skqh86Of+qpeoi3LtlaoHc4WIj3LoY9APF
sSvP2LT6D2EPVfBAJmL+3R3iJj85qG3nc0uM6/08WPqHiReC/kWZiY3SxvMAH9RJUVtZaATpsDDj
zPyuODp8iwla+BDfjnPXKBDozDHuOFuk2UmgiOwuKBpI2XLSuYCZE9TecJg9hZc8m5jdYSY3cXuI
i2T29wFy8W8iR+G2K72F8Xo3KN+7WWlzOweOt/ZrKFnyz+lrThxVR5gmp6SdfR98SZBw0ABY+R7j
URS90SAtFEcnG3/zW195IG+Ui0sJD8a498gfUGgay7U5Zv1GVKg7hLEHsaKh3cdtIrJD6iYc6SmT
mZo262gGUvCQX5g9QTECfsM6Zfp6dMLAv+rIB2EEbLz8XYIQUByZ+5fyoDDOckyxTIXOEzkH6oEv
7LlXKC49xuBsyMlbzNT+dBNGBOCc1sTWySlhcAOYgqeCXjMptflFqDWKTaLkO3XsGeaWd6mEQIiw
lsYJSvYp14c8le2d8sq1Oujcn4L9BKUV82I4duH3YTVxcjK99omkpfZZdxAovE0OEWA797MAIa0o
gY8yzkzbGsoFbhonC+eEqtiK8fDyw/+nxYipiYV/i+1GuE96SR3Tl2wUUGWiyg/OvJjirPO65i7D
bw9Gk4riuI5OdRqhWezANoc/X74+dKunr15gfCNIBfN+wbEev3q9dKIE1TENqzQqj9C8zRU4leRS
mUKeVTJIr1++ntze5SerX+BK+2sSyM7hPiG9eVh+qloaEllKJAW9Qa3VziWu4bay34ZmxtuhVpIy
XRQaS4OxOW9q/b2amMqd5gUsfIGM7rTibbsiYjn6H24gm/6fScRyW/0ffz5CFCzxZqhGBK2+Ld/r
t91BFSKYKbVwsjohaONgYXpCPXKcRIb0F0iF5MA0Y1WjvMG6Oiu51wTGnqrC6c+AaIlXdqvnuwV7
tXAxSRI+6Out4/n75ymdjuxWjVQE2V2DETqdsNL5W3v6lR/m+SLscj4w7EeBb6zrPlmEZZ25E7ZQ
QerkNL6JUZ2mBLRgOdgVpvN/ODRemCulLnG4grgyokeXhK3aeDGCTDlMiA2zdpnuG3clWnPw2gZk
u2OoGBzaOIehKvDMvvyZnz+8rvRoxaLK4c5wCHl8b6zru/4Ybh95XOvvUlfdWTiHxSnxy/h9grLk
7OXryafhbsK4VnkKcYASlnfmyduK57QaIkdt4uTcfEKHQiQksxFcD7Qw9cFrJgz3Bf1VaB1Z9mma
WroTEyqk08sf5PFDwbmFk4vQErqwdEEnbke53x+KeHVrWRNEvzfWmd7m1qqdGLPlw8tXkX+6DIzT
rc/uWZ8z2uPLyAm7WTomRLuy8Jd0KPEhkU3rvUuGfHkYTB2e+q5dGZtvdXxUQmGY4Q8QuZSSen+C
UYQoE7Pct2hAPvoPAvG/vqmPV87tHphAcGw0SllQesGThYT5vMJ5BPgZ0Ex40bjWORJYFJ8BMPgY
kc97tFj1yavGHYXOo3v/8r3509WpJ61wPY8RgHlyiExa3F0GLAuqrB6aeJ9XE3lCicMIOI66wzoT
jE7jHgQa7afh2MIoeIWt+vh9/ef7K6WQ0mkWbsCej38c64uYQx7PwAjxYd33dSinXZ82yCjgmWO0
zRnSLd14fPmLP1kgt+u6AoKgClxWSZqAT549DfROtTVqMyhSVUJvHzFyHjUcjQhEgyeXev7R6YCr
uISa0h+cAXKdEjKIGei6OYm5jJrj+fDyp3q8Evz6UD5oRzZS8i+NCp6s2jwjQmMtHfZrmCNDIRbh
YhBM+0xu1iswZvbzy9fbnvz/3SV+XQ8OGuLtX2d4/fQMr+cV7lfGLiZLHRwyZpxHIr8hWre2f08H
3x6Rri7oGQLvlfv//J1kCSIy6p8rq6fDJ/QSZW4ZJu1p7rcHUvKyY+iDfnz5+z3Zpv/5gpRILHIB
9xUT2uOnC3uel7tNO+7zOi7OI+QSN7rVGa0oWX4Ycr/d9rrvQyf9kyk6MlwSP/oY0Pq/MYC3L7ui
yi7S1pTf3NG1r7x7Rjw+RPz6dJIZHwuARxqqsE+eQYybyK0Cr9l39fQmaqAXJc7cIZUVOWEz2NkO
PmIp1IP9hikjda84AoDDAuic2Tibsz0am+wKvLrbMh/XgL2ZwbC96RXnM4j+3nsoUDkkcJIQqx1g
42kf64qM7z1CyNIjQpT5DOxifsaDv2I9Cz6nkYiufbaM8Jg5FvEodG+fbZQEwR3H3uGnGwfxvXFm
mjklvvYV9mCNVLmAwQksaq6XB5yb8B/7yaoL+kYFjbkClAJddXgHbenRprLkm3wxzSTuyP62pGnH
3tjseuSnQHsgpmx5KHL0D6IPkzvlTMx/ulqqC1HhCMASoWqs/oFCxG+zmhiCCq33fpgAbexaAxF8
Xy7LCN/B97b847nAPlxiQekul2XuT8wYCPbk+Gx/rpEVpCRMffDRk0Mw7RoKt/kQdRkmdrdv2h+0
qP1ir93CXQ917iSXDFA4TUf4OhHVD/2H2dXVfR4m3Q8b6WbFt1XAgya/M/1BRykIL3g2jaXruYCD
gwA4fefYlhBaw4nogzCM5U8eQxwkZrkGLJCKMItOqVUhg89KLnflkMsfSNHm71bG8S3F8ag/8GWC
TyNZ1JQAZIvdoDIgxLCtgPrR6q4IaWlnJpv7whlQ0YR9AUtOAdDPjp6PWGpXR6xhu6le+WTsDI29
zWud3KPiCfBayIUfFH4XepIe1VNzmFUcnIF0BQ1AxCatXlkuK7gbV1+UbY5PCJMyslZIbtnfy5Ct
nwzJKgLElhte0OOTGJcmIBT7rF5GDJAuYXA7lXfpJ8tM91s6YkneM5ISXxTn0r8pI5YGMGKx/vSA
q9zHWdyXmLlnOV8s+eJCkYXc8KF1sgbmGrC3SsngrZOj2D4w8UsvkRBGNbZJ7vlmqiENo/TW+RaS
AvIqh1ajf8H38h827So91cLPeMcqoy/dzHohBku1eWMqPbRHVbvReBWZkfLQIQpWnXUzUyCwPtLf
xjYkPR1wapGEAFGgovAkBekiRX9BnAz2Ir7GYEVyqT1SJA4JDm6ezbAxEE7CmLJUelXzzSuyvtuT
4F1PtFETtKMz7WsytOq5+WnyOf5mK42YyJ236duSYN7DMQZLdRfhwUSgxNQqO2Z4Le3l0noGVnuW
ORfjohgVZnEOvqxnn/8e4qOedz4zj/qSbw48aVhcIhWzeOHgNWjh0o2pZ8iaPYop2vqrpnZncM8Z
+szU3Tbvct1a7LPeM91hwOxKnHnHc7LLnC7Sp1zBpwOVVql7CvYpBSYZ6tuMh3XetVBRi3PljaI/
tD2yzuNm61UHg83oQzAg2mNUkgW3JJoTuEsdLRCW8nLX/IJJf904VdYdIg+9LjwdY/kLi0jdExDM
aB81EHC81U29TxOexvHg9cOWYIsa9d5ooIhEAdvBuYAp53+tIVpvKu9KPjBsrd86Y8Owb3AW3ztz
EgfAnlrC8qrFJVIcab/QDvfahMmMZXy/A0MRfFGOtj/7IAhJWijXD1WRD9t9nbfXTgfdh2VZFZ8b
nftmVMbNvnOTiB2m863zRbobs6XXgC0Ii3M1xDgUEye2QZcAKS3VTR+BuTt6K7cG2XfOUKYeG5oI
NTQGKHfM5/3WdrgwKPBi5ufD9L5e2F5gvMluOZolRUyklNvygKxjcZ0k0gW4ZfuYwOWgEldaNOsb
xPT5eyEmQmHrHJ0ujsXWpY0DXq7Catfjxhow0jJMc2tGn305xvtu9uRtXaUaNQFhIedy3Z78skuj
v8FaRPl+zmZxmfBEBIcib6W5kaBdcsYWRTAQ/zQ6zsn2HgetLjdUoVm3vnUmVf4AaJJ+5m8wPzsG
lxiX5qb8Yot2Qpe9Zgkj3TARwJs0w6vDYg1GAWZDzJJiAYgw6RCCMd6M9dU8CoS7oIbKO6vqPtxX
DQCivWgD790cNssniAajv6esnz+PeTXXl0vHw3JO3M6SHSF2AbEC3iftgZFgnp/PciUtlDTzamAM
P60/WTnlbZCGVPBNR0QVlM9NjbCmuocOWgs8mBPhaLB5GyzbO1EhUEXXWGWIT4hFyBTKYBQC13Hs
dcTPgQxhblV5qAqQNDI3aWfQuzWBq1/LdfVRe+TMu/z9Mq9Oehhla5azhCgGfSOxTG6QmSp1MYIZ
3zlqxbRvv8Qu2SMWUXZ4qsQwbsllMmbdkDFsIUN4ETGk3vg2q9zhhDDG+4R60nm3krXcX6x5Adxs
7tgJYxWLjdUyDMMZ+OVjPlXONaPFOjk3YdZA/m3fkRTBAA/YBLLPprshJLb7URDv+Vk205t2pNbi
THOJ9IzJ1ysHu+eFCwxyq4VkjCo1Berjg11e8XombQ5JWGXgCUoE2dEeQl1d7XFsZA+Jmw5bzm26
3qVqZtYKqY6DQR0vqocEBs9jvyzl4uyGeBrS/erHw1ciGnEf9I1jyAAJBNjaTiz4KOnU5MMrJ/0/
1B8U4NtHp8u7qcSe1ODNLGtC1UFVASQgG50s2rN6gfZ/GGrZ/y385r1JXAycsczaC5pKAreDmT8k
eqZbPAoAp6/dUqGfVQN0IQzNARK01HY6fXxP+5hSocyYzwUBq/LlSDYpb8BU6W+e9ei8BnUSYPNR
eOR8YSEz1G3W2D3BHumnQmh8apOV49ugJFcazbOgX8qL7NkdPZlf5GgZ/3AR+RSHgHw/dJqxbRcq
PDWSXxKUC8ddx4n/nnrEPkdo2mCp1aB4HyJd59+bFiHv5YrYYAs38Z3zQfB77UbpMBgcxyV8jzIN
u9pULdGHkMf9G+lNswaqNOifdGnFl3yNCCjOgmYofkGssIaC0pkP8Wr6eG9CG2RoXHnizvE+ICny
IhL88mTG0RiHuv2Cm4M0Ogl2fl+UY4OgC+rZGX5DchF032PLNDTXnStdpSixyC1E4u95JPTm85IR
CZs2qJkSzgK7ifOEezDa4BjsYEDBRmFrsmO7fkODnmKawPBW7fwuEM5BmT6i7cvZrsD/4pPoikSd
4xtnnwoxAoBFRDxVeMyjofk8BMQ1HQbXr/W+6OnJ7ssuyL9G2Og5CLoV0eDKHeWZ9bvsJ1C+0KB4
H82p59DIUgQ/EdA01673SUqi1B69d38XrJvXlrZQfs0WhpmyQVACSz/DwLijjK1vOJ+6Eg2Tkzm7
KYir4JUuyfPCGH+p8YC2cPtdiuPHj2YbAbwQXThi3LfVSf5yD6eavYC0MpbL1nvles8rM3oRdE8R
YjIs9H6Nen5rn+KeEu7UWpZlVbpXAYyDz/C1ipMElhK9cq3nS5nLEI1r0K1U/rNW7VA52N3Dqt9n
EnkC3xToarpyAq9954qednlUPdasLE3FrVf26pUm3PNbi+CFSSoNB+ajRm+rwm9fVUKhhq9CDmyL
jet2jcP6DNydAacy4GPzoIa+vHQ/b/i4miYHa7e/CWP9J6tMPa92yjqOF4z/o3tbY5Iv5RYtzIHl
IxoB8uPofrx9+aJ/uscE+NACVGT4GPlku2As1I5IZqC6B0l9nQeQq9NOjJdrAi93xs5yQQJRiM4D
3RAeb/nvv/PmGoU/zFgqYIl9fI8dqCS0HtDddBWm1A6GwjGYpvF8NBgo/Bi1m1igIb38nfUfvjTP
sPrVTLLEgjzZYjICXUBBjt1e5934N9GhREBjcGOPmRLIzKfewasF7AVF3VnpzYBXyaVavsU9UFT6
Mn0CvaZWbYmpdY1ODdg3nGL5MNwECgvVXvktVYmBh9efSD1zvgjdcS5W4FXWpUbKHqcGZ0y2HLMq
0DeBC/UTDyJuPAAXbeXt3W6sUK6Wdq53+DNyOLuqjA6WkTVxZQ15oIeIyWF3hm+kYwwnHIJkBWE2
R4R7oX7lNfxDR8rX6KCZPlrBe/ikS5wWACYpJ6b90JbhZ/b9DOR1XgI6f/ln+UPPzafZCuGfgYig
7/nkWeDKxGyFA2Q8iQ+H0yx1hERJDS7ybWgmll6O8S2Zze302nd8/q57nCTQjgvBSe+Z5HuNAgyj
M1pNT8XyLHDn6RiZ1O7rYKMRpMH0yinnD9cz6C4MrW2jBMlMj7+rGNtqNW3REzQRrLds4w0GjnIO
73reePKimcU4r9ze5z8jA8CAO6wZfXnelsPz+3LmDxDR/br/FYvcIs20SBF4ngGzvfwzPn+5aNtA
ntNs+r7k5X58HTlUXdcaVm1/6ZI3vPMpUGUKvki2zv1Q0OFwOYhf0Jccj7pw0jcvX/4PG5Rr6NvS
v+bwRV34+PICqd8qRtQX49zb0zDgL5ZDPe8LIar7ly/1hx8RDG7AAIVdakvLenIpKE45yzLf1F+X
9/EQqZBwTx/YT0DNA4+4+/TvLwhcafvxmFKhznl8wbx3hNNWGw8Vy9kJbVdxDvO9+ND4HkYqb0pf
uZ7atpzHbXCwB55iHMV4iPfvyStZlYvXeYJnpi0oqvZZU2qKhAK7YEPc0pnsZLCeZdOwfKjhiGCy
bALzyQGwvcVZNxBtvCyN61PojsNth+wVXE8aGXID3Xl4l/aOizSzBhC7W6qgFocp6uRr84w/PI5u
sM2+WSkIOnv62BdD3MlF01iK6ABftsOcQd5O6AM0LvQn342iy3lyNE6CVMMVw/P1yvvwfFtnUTOo
X9xtoMB05fGPFtFKG0pQm3u/C8HX2kKfzWKpf/Zh5tE+iGYAwsgxXn5S/vCys5Iq4Wq0NOjzn6wv
dQCzsWsJAZlxpZI0mtFqi9P15t9fBaUVQ1re9W2W8OSrVX4vsf31ew8m0tuWExImbb++evkq8g/l
lx9o32dIqVmm1ZNXmvfKp6kCmof2xVdaye0V1gea4NQaF0nd4+sDJvKG/i8N874B1pTE6nYksvSU
EYYZ0Q3MW/HKr/psVCwFog6Pt5+KDl2Tqx5/93FtgybJZhzckRPeESdVn9slrT71sl6GvScm72jr
sBDkuSbpFx6CLYwYCvIr92a7zJM3FA4A4zr2ZvQ0/pMfmgBQHQPsozQdMFSAcjTqY5cVKIXJ+vKZ
V3XOFz+DHkzHZZ5/2HYM4OInsXzg7IzwvsqsjY4vf6g/PPGWkbLcBoiKW/Tk1nRjZwuCLZGAOOG3
0kTLhe48fYlsfD0GCZUhBgbxyo3YvufT++Di17L07xid/Qog/O2wbnPH5nMU4/4s1/QiCqP8IA1A
PHrDzd5nLziuGH6vY6CQD//622JXY1vVHN35BE8W5WhmTU4DuFATQcZvYqard47CyBFhNzhf3Lb/
juq/+vbyRdXze0ykty/5pnbb556+elVSRFuPjFfPq4jKddxB9beca8CNdOyvgFmyflhxWAYMbELO
hgOsUWzT13CL+s+4odORkYWJy/2CC4sAkcgQx2DskIMUyMoppZ1Zy1tkZ8vbIbPmR9y7LF9ahjRl
Ind2T2tjCsK3OPF6Z/GUKIjJUbfcFGvYvbLPPt/SETiwqQuEMLzqT9svTk4qQWXpHToDXufWwNHk
YIVvKEyqi5fv67NL/So3fc5mgY/idVPK/n5IysIUPmdlUZir/sPaOPMZlG4MQHHs/tsHll2cVtI2
uWZsYp++JIktIJtPtLno6CeHSTbhBVa/ci8cCVexkyF8n7p7p1XZnV7+js9lHzysVm5qMFe7hs/w
+EuGqdZuiH8Ku1Qu3hN2guFhoR/eYrE7X5fVe5OXKACdlVEegxR926Vd9Vbi1t0NfeTDm2q6267a
lo+XP9mzXcvjk9E75x3ehMfek/1EBIWGni7XPcyO8Ca2g3flRpm+fPkq2EafLhac8JFDb3pkn/6/
eXKscbNBFU2loB2SDmpPCYG88b73SWQ+4jmz9+j1q3sx4z3ed+5MAE5YphOjUl2RXoUREWrixJgy
h3lLa2YHyqX9GsyZ/V7BCZTHuJxKe6Oo1svjlAnx3nGa8a6wXd9gtRZptOOE1GBJVEAQaBtuZiEJ
nT++MFOjoBpXUQ/qGRkzEyc6T/GR0PqmPclxsDcEiISk0vl0uXcii2koLiYRRD1iidOErnU0C2GZ
femkRPapihY1k/GLod0xU1x/DM0AP7aKc2Jg2ph4hcuo2SKepnboxo2PLbqLKfPIh/CIgFwu6sAJ
Gdmx1jsYRvTQnQ+MRf13hV1ICFojHoifupncj0Ezj3+7tlrL87goUngJvq7RGbbtEgP/mmt9onBl
YNaiScYSP47kOQFW/cokqQt2oxMVHC2Hmb48WIMG1iw4NJCLRYjY2XeiH64fkfHSCaxNjGYb85A0
RlU40JrhS1aF5icDZ3W1zgq1qNNmdXD0SIspgSrm5Q0DIJlermmGlcNDe4WCR0f9ewZ/sKoEVR4t
8eUX5xN9y7AT3pJrZKId1ZGfeJ5zmCcNOakzdfu+dIETgaWFpXVwxx4Z69SX66eyLsXHqjcW3CkG
GXAOPAx2x1QHZhUq0yY8DN1U30Vmnh4AR8ziCNtx+dqv4Uala+riozM0hPvEWW9JoPMyDeKWkq4A
Y69EiAhuAjk3ofAloWCVGYxQFZXnAgFSe07zALZs1tTghk0qsLT6Dgdu0gLizV2SLRgM0a6on6CA
2m4fUsoPlEgscTBjHQsiScgW1Cgmn10wqeoGUR6ATAhEDDyLIpsivD/lNi4oKqe+aPqa9AYEbNOC
TmgYDP7aUkBbCyNfnxGTNH+vmfbqa9DIwUmQGGeOw9I2KeEZHtkbaWLa+5ZV7k3lxbYiu6kZbhAc
lZ/TGNbowHS+OnY5btHDAG0DUohqg3cBiRwf0mAmkI4Aw/C7YJz4vVvHCYYHOuP7grOaRx6kXBHO
Iy5Fr5PAgSCJrHE32DuBFDt4/M6hlbR9UZo66iPG8hqKyto8UAAMF0WmNf6zArLRIYbl8UBHFY5r
N4KXL81aMvl3DTdm7IANwBvxbXOKmQbzEy9OlYOMY5a6CyxyaMjcvJK7uGiCv93Ka+7zlXY3IVLa
oGRRsr6SwIB+LNMYsRZ48cgL3XlxBoYOANBuTEowMvR+Yd1qFFFwS607ihMEahdXL4fPW47/IalW
ToUwj95wpF7Zo56vx9uwQyFQ9RDjEE/xeKNIeugTyUSzF/vZuNlJMUw49frafvTs7EbbBQtKQOcF
kSeas8eX6UNkVEwtGRIP+J2ZiA/eV3yUxEGFjr3kWereqNziEDT1cpbHVfMFrQHPDGlFwGM2Udiq
mvN5QTCDcz49Y5L8Bcia87HiZ2hf2aP+tHv6BApjZ7FMhJ4V4R19t5HprtiDi/LLU6RK/2PpWQYW
KWO2KwZ/pEn73jy/Y+EJ3zX/n70zWY4bybbtrzyr8UUa3NE4MKhJIBr2IilR3QQmpST0naPH178F
6j0rRZCXYXnHd1BlZaVUIgA4vDln77VpL18CJk0exjLK+utV9+TSohD6E20QQi3fXtxe2cBwyMWg
z68TPuv88bNkD5qXmEJIIStS63u3Ousru2y/VFV8Zgv68gTEa2PDi26ZMJ216Xh8KVQUFfbwFpgX
7V5CRxHts+v00p9URdx3/eQ3h6qfvYBuUXSL+b26HujwnjkcvlzKAUJQs3veygjansc/Aj+jxaJJ
u7MopHEYZ0jdXjN9sZzOvhvoGJ452rx6OdofNCMEI/b0nqeBKqSnqIUO8WDdRWZRfJ/sJYP5slqb
/CQ88228qF7wjOm1YMphu4bv56QnkLHKGJAz8TIZGOq9rKj1xijK+ZY842gX+qG6IH3Be2zpRO00
ZPLszHh6cc5YfwD1LZSo0uf5nuwViZ+cx2XCTGVWqtomfaFImFjUNydNfw5pMX6GE+98+qdjmGuy
LaNeY0vUNSc3bRp5XMi2moIwyVI6aEl9STi7jxQ1UmdmuDX9+/jcyJlIwARE58kBTqr1e/rj3Bj6
sxHbNF0DmlpJEiSIV6ZNr22IyqOvevBiQ/uFukMeHezUoUpL2lNys4QhSztftv0IkKH/lBipfE8g
PKogHCdLDxapFk+uIcIGrKBzt0a8PJh02kFgOgX+JavSFASMpTa/w06zcXSiMTzklNqeytqPv8H/
j1BncU6+HofSv12SwYv30h5gX8xdWtyTiDQPGxcbqtrWolkOk+PnyTbNSbvYNTotv80K4sSuMKz6
u0OyCUDKabQ5sNkoZDoDKtImgfwtgxH2u3NQVjT8ovZMHJhsoe8E3ejr6BZo0dQ8DEXsFQFVKuXT
+BoSVlTMhOfKBq+9CkaZy7FW8jJOjyW0HjrXsRpORFMOuduVN1PB3RnDiBQLhUd5Zmi/cj2OPxQ2
OejRhHruEv3x6kmZT8gdrdjA+KLDimaHBsIsBfaKiMJ8y8A2z02ZL2dnbEC0Ej1u0IeVdzJb4dty
DMH3hOp2We4mFrRNVFvVHUqZ9lvVxdk+xpS/Va6Y95TENCpjxOYqcz/XvjlfoFvzdkNK3GZKjoQ+
M7e9+uNY6AHvcNr2vJNChtGMJKrZnIoaMSWfrJimf9oNigqW6y5nztmvTCuobvm2kXnQWz11HnR9
McaGpbiWD1YwaZrmpu4X8xqVKZGNgHsPIfrqMzcoX3vjnLQten7sM5R3MrH0VRonhsMdDrGPJaqZ
XTe8LjM3tve1LWG49y1oir0ac/mJvHPskwDizY2AhgHoChgM8TQlRgwwcBS0Njoi7aH2QiunEZg2
n5Bode9JBYIUpAn/mPZL0Xjv+Hfaakddrt8NZAaT9FWn1S+kwfQIe2PovDNT2ksBDQd7KYWH7ct2
LV7l8ZQ28OFOBLqRTe72+mNCRWpPAZc84xVjAoqFkF2a7QZBaSjX4hx7PDLFzsZa47Y3uvH1xdvT
+Su7SH6PB5aJM7dpnppZtKhDH/E0us2yzhJ2sfRnNrSOojPnegzJp3P56uhi70PXB6/zqXSeKG5Q
pO04BmY0Jxe9MCsyjxDKPsyqxJTvlog4gxEkyzdYEqRICHcaIaH0BbikCQEDSfVWfAmKE+qGXbnF
o8neQl01NttvDuWtgPar5umBytH0KckNk6SlZATqY8OeSRBcxeDtQpqM11mULTYRN271g5Ov+JnJ
SXEYN53yEQtveqNmP77PcqTEG9cgamHvEaIo2ECGzSex1Oi2MoWOLUBG5P6CA5Uv+xmiDJ+GTJ1z
jcHn+vlR7RRVH61I1ng6WTZO8eMBE3UKdEVSk9gR+8T/uAa+WLBP1ogkZhlQHirxieKcfISt5iP6
A/pQXKEnLj4Qr+4+ZoNdRg9sPVp7D7m+6m+McCq+lTNO6G1NjA9SYn59v1Mt2IP3SqWE3rOiJvq3
9/B/sQD/ctlb//dYgEv9M/9W/jjCAvAXfmMBDOev9UjFwQozpovkwWbeH3+23b//ZQjzL9CFzIPC
ehYNrtNwWVGu+ve/HOcvVikEKd66DcMdxt9qq/75j8Rf9KxXO//aMOfvO/8EDHA8Jztsa9e2tBTI
/ehKc6g6HnwwfdqWrn4dNFJ+cYWz7P26krt0KYyDU6pi+8eTuf89qv9P2RcA+8uu/fe/Trzov6/H
L1+t+UjH2FQfXy+THqmCMdfDJEC0J4DxAiRlJPcD4o19B8njgJwOiZkFSxkxqvOZbR9Um86uLuu2
nK+6cYIZXhNXkvdia/QSGG9O9/DM7uR4NX7+nQ5tV9qGls+Z8Hnj+sfuxIdNuJRpjtxM6a8NoZ5X
sdX44E6a5sy8+fINcFrkhG/yonGgPq+af1xJ9K0wl5bVaPDj5jBOk3sg8ZAw1tSrvqoJlfbbr+B4
7V/vTNGoWqUBjC7ahydvPJF5QlWygkmZUbiBqGoHVFASKO3ZfNuPpYaJbnhn3vsrN0lpn6sJQdOE
asPxa8/TvEBaneigtJQRgElYbfBwgDT5rxdWZfx6+x5XbsYf54rfN8kQkXxYimPb6bkJ22TEDJfh
4CSvnvpRgmsRxSqq4Iqy4ueUMx878l4Y7y1VC58cNe2+B8Pm/FAmkNzNSOb2sIlmTaaXC2RA7WKj
r9OAe1iwDKW2+yEXg/V3PJbm1yZxSngJcvHeg4kWzcXbN/Pas2OAWBSDUFT8dmv9MUB0AlHQiesm
QEQOiFXr7FC00wKHKqt2ZS/PWeBeGSCMDbR3rOQsSqe4CLfRbbiMKyAnw+I7Dj2pvYbVQzBS2R06
0vA96eTtmVEpjncPz28MBZDtmLwyuhBqfQp/3CWspginCGbYfACsAztHgK5Nc03DqUl3HErDSyGx
G+SEOmyTcgLVm5NJgGHIPjNWX376CuMvWyX2Fw58s5P12HC8FhQ8Do+FfK2rBEveYSZw4D1KjOU3
oPS/NdnaL4cpyMy1hqMo5rARP75p2WuXZD8LsydovGvISATjxH19Zrf/6lVWDQZHO+aYU2VX66DB
aBRiPitag9i6ipzNKtNn5rGXV8G77VssJR5vD2/48b3YzpCmBcXQgOS2al9aIV4T9i6t/Mevx3t2
69N/tV3pnXb+y5ht4hh3FY42X5Cixo0QRk/LcEXsvf3lvRwJlETZXa5TJe/neav/x5h00qrGBkxX
0DGT5tqoQnUp89Tc6QYGx9uXeuXpUXXBaozBn/88U23+uBS05snD1VnjFUitDbWv9AJlQHnmKi+/
MjYb9Ds57qwkAjSnxy+J1rQhc81lMKZOu7QmrUUQxvB9GiyBHBL/nwOLY1vGzrJz8qo79DWBmQgv
3TMj/8Ukg5aRSZYeL+NlpfUc/5BIudrAhEm8xkCR3huYqmvaH9f5pGmhJ+jjrcgXZz6EdWn7z06b
OYaL0t2ELbsWm2BQHF9UjRrD0jpEy9xKA4t1cBM2hgwQslM7heZ6GMzO2+ZJfdYX8mJ649Kc61H6
UjjA2H5yvyjD18BT7je2LbXBxkosUBrDdDYKeaMNjmcjgu+71NXyuh8Q/3upisg6lOes3K89eMaY
yZ6Gb5Xay/EzEH2IurZK6yArSBkgUfGmQLCziYlWCqLIN8gk9c4dQf3nxv3Rk1d8QCh1VlPJuq6c
bDoWx+0sUl6z5xnhKozSNciRZus9AESsUyjME6rVJuBIAJPRpYvp9PNAA/G6IioCYoxdWKTcz8Cm
yRFNgR3YXkm6gjTcBH1o5M67REFp3TTYNX5acAs/N71tFJeRHcW3cVtEZBtn0m7J+dbZFZ7ElNDC
WZQfey07TEUO2CFAnp5HZiFdh1t6R1W7U6jar2pLRw8Q6Gmbtaw95Ld4MdGZmDvRNpHznj5O/bJy
rQfzW+PNNjsBkWsqfb5OCKmbW/+xI3BX7vCqgQPH90yfaiDex9tMdtd89NlJ611VZ7SsRAXxluKe
w8FUw7+jiRk2zoXd18bfYTI5H9kl4zFm+0I7q17a+6xvnSpoVKJAj5r2w5ICJt0NmFwuWmY0gIZT
kdN9gOVDaILZ0PPV3pOtfbXgEo1QXFvWZKB7DgGWTj26wO04hubfo9VIMszJ37xvZLy6s+d2ok1d
wRsFLTPR2y7ChciQCFwho8fVphMMVNExqApHjLsK03OzE3XcwP6ux/hWlUo+abz78xrbRZ2TFBPB
qb20EGLP84jJbM4dQMcypb+/DCRor3lFHpWEoTYUWVZZond2SuEV4J3qn0ZZsyGP4cLX6CIS+0sL
XwULUm3OeKjaeiCRsB3014KAqzYAyNlyZJhwl8eDqiAgQe0hLFkKxv0SN/VdDfeQJyEBWwaqgd25
icrFtvctFppxn3Zge2gsqijHfGvRtjaEmxRBww7xIzjHYdWHswBuXbJx4CviTuJ/E0b9ya/rZdxq
XxtfcqBO8LemCEO1Vfb0LIgssW66AjMbAQfp9Anywxpg5OEFQhRijl+AdzKKtJ9O31SNe2Yzll1z
Hzvt7Nb4F2sPipGHJ3Rv281yN8f0EndmR6Fym/ZTfoh7gkGDJuyrIRiA9PZbd47CC3deZnffp3Bc
g9ppoGdi1xa0+fwo2WVDh34gDOHp7vo4GW+TMc9+DYQxEuUkhvwTCVPjvbuYfcGWlI1LgOA0upOo
VjIMgZLcwAiPIX1zwlzf1YW0nkzKjf0OO299GRcWyK2oRTNRUCsb9j5loHQ7dsr9Tq1s+ZDVbCU2
EYKIFvNymfxQQy+WTSTa7ktGjmW7jfOp6vaWthIE46AvXFQ7jQ9ki9bTZR8tENuI93VKImo8pPkw
b00gkwCvgq6r8csv8yh+zWSYmIGGPN3tOngr/nZRi652Tma5yPkcYVwj0hblFkQwSZ9TaS7sMeLE
IU93KPnKY8CKNy7VGNJJydBst4btAoroihwDdR+ZRrctCKfBWO0YI9ETRu4Q7tfV8/fUclDQa6NJ
7jvDw4TcoUwg2bst4MW6XuV+lsaQaeBzuS63JTS5ncobkkJI5/R/9KLnx4aUUj+s2YoPxcgm5TDU
xOEEY11c1GiwH9fv2T6sOdFuwMw0fDHs2v/ULnxEGxEBGtj0M9RJvK/+UIKBK/yfPv2UhQMZwU+Y
AJ0IgPcsAQ3HDR6rcZQc1Nsoqt4n5AJQM8YVYDBEZXtDIc0hfbU3CZefXe0+tOXIbEAGL1Hguo2r
J+DqxO+mpun8IM6t+9px/qw4WbQO6cd80ltB6qOD+XhgP9JR4yPMFBTQo1smZR1EXTnhVR3SUm5y
D+xrMI6TOVzGbRO+y+wEsPRQk3eBVT02mw3xZ0zPIibHmnA4q8M6HFmfJA2mD/UcmgQzzbL/SsOu
IRunG8msFKNhEzlVSXdD6I2jd4UkqHODnLG57WYNJ69c2oyoudi/5Uusv8INrv52AeSMABUqJEO1
oGiNlIjMYHqUxnzNKTx+Z3pNnu1MCp8S5kDk/ACrpVMiL2v5tc90jKaj9et3addY6A3KVV8jKBrd
ih53FVRZOOb7wXVaCy2/PXm/eJ1j+UiMrAN4B7pIRzyFPcNc7yL5I0VzCfCAcbMF9aCeWsPIvy6x
MhcyIgRMjikfe/OqouLUBXm3the6Ih0/s8vMQlaQxSGDUgPWgIBeVBfhkIDtSED75BiwLDIfqExP
NzVhSEVASdn5e/AIGN2FMx/DhjopnvmkloOH13LiNFwMBVI1r6i0wyJmICFBdW1cNkOFcWVspgWf
sqhg/xGahJAtTJfyJnVHMtkpSWFrb1RsM5mrhRTnlmA44yDtKnvXZFM4bxuM7wZVzTB8mjmJtMFU
NlUKKtbKP7Fodcy8o1PvasoOWIXrcPkOaLuNd4zQ+X3Rmw1PowBhvpnFQFTO4lbWRMQ21IstoaG+
5k/dCvNmkTVouroCft1cquQSWrqLuKDI1HdPhRlpbWKs8WbaI9O6iPVCJGUt5Q2iGqmJ+V1vgTqE
/tjY9FTI7FEkuCQxqVaBb8x8lBH9h03XVstny11qvicbICFSFmX9KoaQ1BIZ1zgX8a0ynfZGXn7B
J2SkQZZX3t/Cj8iYxhJafx1E3xTIwWb70YZLmG/Ay6YY7E0MSzIcxN+qUeZPFzzFVplsoFC6DOGv
aAB2SB4JumiC3Kvwk2bPDlDbsmpnOxZZeJN4vfXDWsZul4P7+0pQO0z2GGkBQF5L3+eZIW+Nako1
S13+hYDh6d5LDFStDoRxyuWgPXZMMNmedhkLi2nFexoC1WVSkU7sqwqhRGOV0HsjYoJ+VnWyfHGc
2P5gVPZ4LRVaM+qSrSZFlvzNL2MLNT4gCLnfFiHCoVvbKu32gmD58dO4CPa0PDiTVGgl50CkXo+V
vl6+Tb3fCsjFS/YB6ZtkXpU0m2m85jOg6JxcwsZREBmckHOR3yD4JHsL8VJHYnyCep197gaXKh+W
mUHR1rXC0l311Hu23vrPBCy686+wRwKxKYRVQ7AbGviTXTqI90sFnnzbFPPyCbITsJt2cua7FAKx
u9HQXAg2ZAj5FDgnXz9ONlGvmyGs1IdmrJmZ8by7TrJRsVOBORBR6+/TMgQqTR0q/NZLi3Rg0ms+
uIRz1GvmoSRCL63aJ8jtHCHDVjufGbTqQwxS6op1DqIfYJHJ2BLbgI+E7WDjb20zcdWmyauk2arR
g0NsyqaL92Fa1+EuBbjmYIpGtn5lErZx2RCHlByM1IBxIHMpPwOpYEF0CxgmQYMpX7GiyPgGp761
ejwy+Z2jSA2pwCR3dZf4Rfq98aYWTZieocGguqM4kRRNcm3P5oTLGLjAo4kazweAIKtobd2077uQ
v4ghOx6fBFANfNYDCJHWTosvM/Frj2tP9UddmPMHoboZ7WyamBPMoiRj+1XjEeLwYYZfIFjBf2Uh
IHeV6AgZXST+WD60SYUQOFcFNA1SCKx3TdwSWB3S6YfIN0bM794QjU9J6eJ+n+KZfVqX9g0/jo0A
DDfHN+41xMTVkCzLy6GKmJIsw8h+2JnJhg8md/0wi1DCSYU+eVXrejY3qh88Gr2Wk/iHiTRxtmkF
bahdZtkeQZB+vdynRgj2OWlV/QNeE2ph0qbCBHVGu8DIiKDWe5HrXrhV3h5QwUooQHOZBYOYXaLJ
erBlWGaH+2mO2Z0D6YT6j8zXzrambOd3hjsOQzBLjn4PWE1w/oVLPJLlNSziJ8Ep9DJiQ2NtoPoD
ailqqFRPRViUm8TGL7t1xioeL6psnHatDTZ+5+Y55X3VowvVWhHEbQ7mCvthMv1JFIlC09yLBl9G
tpBhpAoCxKpCJO7eHfpYbaMypC/gZNjug05mJWOJyHXs51lOgEqY4bX2LWbmoNRi1AGiUXWLIDqz
9mqYJuYBdoQbrUzysg2hp4zS7nrYN2bTfCANZnZQlDaVFSxeT9Mgn7vZ3o5N090qGP99EPmaZTRD
jJtZrPfsyvmnCXlxxpCzujX8dCMbZmNEWF3JbrjgFU560RdAVhAqxyQLJhtnQES/Gdxh+rBGWt+Q
W5MRisle/zLDngLJjYPyZVMODLgwr+3HfpjGK/KqxKdBmLBTej5NKM1dM30NpURWV3omIJmG/SAF
+1ruW6fpNAc4lupdbdjTQwjxm2gpuEQf6KobcMMryOdktvULoVa0LwD5IIR0A4N9AXyBdJgeCUhg
ZgNDK+4jCIQ/O9GxrW/CON1oqyh++VbX/o2V3pvu0napv8D47dfgCYDmZKOhYwViUtXFQ98W1uce
ya0KPDtG4+Ih6CDZW/vASGKz5cuJIH5ku5g1NyZRLQVaFLb18qnttD1dSz3R/2nTybqDvubkAQEF
zMQ5yZkXi545zU0Me5eMN0VCV8uel7yRhJyc0dOSuJRpIRfHmGb90ZilP2x5+eIdlBeCTACnDNu8
b1MgWWbrXNFic23oG0PMjZd+fOO3cFPIrHUR2PKvy9ibiKr8kDmxS7xQR0JZkwv/dkrL7gZe8Ths
mka7S0ABJf8yKj09jFFo/Ey9Bh7HTEhudmUNxLYFYzGgjq7Yud4u0TqnjGE6ih37pPWggqODdNKm
9g6yUe0XX5V5e4FQObnsrHb6QfCANR+QePeglj0jibY0pSkp+JYTfbd7y+SFVWirXXZHVjA1HjzV
IRdjRibuwgNtMGRxVF4dgHbWlTi0yBmwoHf1vrmlOmik+w7+4EUMh7piw2xn3xa+Ymc7G31xkxsR
TzsmhewOxZP9K9Wz/ZNAbH2NPEcNF2zeOMFNyO0+ykU5xKNFzBeEoIchTg2CGRFeLj4Yk5Yg7rIp
40vdJRWKdjDTv5qsTQEVq26KvgBJsCl0SdKotkOrzStqE44H4SpakJ6Lgq3jhFT/smqmzObICNlw
P6QNKoIKaEV+YGUFVtwhWgVHskD4JpBFG9cTGmvuCps3c08ycE4mMCVZ2MLVf3cyTputg5HgLrOy
5evUdd1Nm8zG12YqjK+g+ZVHdlAlWdVnv7SQ5+MDCchT4xEbY62bK3KB5mjPibH+pssuJFVbL6Sk
110FaIhEksi7s0WJsYNUink3eCPkCiqNJiE6nl1sOn89JldWHJKf11ZRkItcEUWtRfrkdKP9ueUj
ni5x0tk/52RcHhskAxHZJeTHcppaIU1VKpwOJVvoUX9pOIFscsoy1xmTMP93VnlPKH8K/5DYNnoC
qwI6xWmib0kPFFwsGG3k1ZejNXg3Pqg2njiR35eWlq4gnDhu2JKWvfVdudTzVwBZW5JZpZxhq2qd
XrVZ2dfMvhXRQWWVK1rHIQHrOOgh7O7VSMlt06YppePcd4ugR9BfbDVxPneU2SF/Ea0D9LfplvZj
qFr9rkks4j3NrI5DKkBuaZMIRYWGOCWpfyQzG83NwmYPTu5k9g/FEhnx1o2y7DO1ZU6mCZA861Lz
MbPGVPjod2ZfZ80VabtsJTe25ny5cVpB/uDMYjNu+VOve0c8n/M9ERSEN3U3GyyGZZ9+khDdfJrf
NgB4twjzkchzdOUMSThfB0Gh7xf1ee9mYWvfAhhPiu8scdNNKwo33q4lSbJdzZEo8LJJQxLz+K9d
BOS03NpdhW6daSkkNAPAyX2jMZpQnJBec0X9JL3mQDET+tJzoAya1naXGwNivwUEnJrCJhvqtgN1
A3Us30yDL7L3E/dW7sfeWPEJisiKznI5HFke5PDIGuJx585y+M7623d7DAXxLSFkkXMJh06Vl2kF
gXJjES+D5yFaB2XqQtbNq3T6/F/AAoVZdgYvlyriPaCv5XH0ou7uv8oww6JUjLRWc4jhW5NF+0Ln
1Ej2b3dEXhbrVxQAHxytcdOCRHtcqHZZ86yyYYNMXlp9mAfZBEtnOoAOyZ8MSc9hdbOw2A1ReaZN
8EqXxEGPgxjCoWqP+/qkS9KFBgXA2K2CylXsOAtdX7OPYtUro+Tj1IHMwzRdrkE48S5xNYkyPWEm
lJKjw9vP4EUDilYXZnPUHghF0I6c/JAp9bJCFxg0VjXohoDaiSWNryUdEdu/fakXDSguZQkXKxz5
ewr/6PHjzsdmkJ3Dd5eVUO8bclJ2jmWe0wC+vAqtB3ow4HLwE9OMPL4K9KPYRuVaMqxMfZBJkTxO
8OH/ad+Otp0QNLjQNqKsORW1dGKcAEa3ZUDenofasMgOsZ3RRhgow7/92F62U1xp0yVG7ScBzZ+K
3sK0GeLe4lKGjgERj7Vt7LvEc3dFCjzNXwgyDHK4nWes3y8uu/ZThAU3ZmWXc3o6eY5ZSCGkWZtm
phtdLQs2ACPK02uhCkqsS+fveoxKZ7qHL75ILmpRs0ZJuL47+6SHRQJbXAvWB4renOv6gT37CDvq
oJ3yexOKedvyqQakMOVnHvLLD3K9Mv9BT8l2gCbp8e2aRrhWGoExW4NEShjlY06HxKuda9xX1o0x
SapmLppqXev+umoBxQYNYVnbhZTCM0/hOSvltJcFD1vw1h2CXU57WQ6YnIpjRxOYKqsfs3bKt3Kg
zDZO+PuGcbhB9A1RB7cbMNVuuBxsnV/4NiL+LF7PdENS7+uolltVqeYeKYy8DCNBQ4RMpn88h9Lz
R15gC+AHnH9PRBVJo6G5SuBjrSKAfV6p/lMeljeDGNHSdtLcFIjONm53rtP6ynfOhVdqAGZSNE0n
s4kAehp6XV9BNJymD3CNQGJZZnbx9sf32lVWnS391GfDwsmAJDeurd26IOutkN5tWanPE0nqD/+D
iyix3gVCLalO1qGhR2ZABBqHKSuzL3AK5/cAW71zQ3wdwkejCsKhh1YJN/maEHD6cfXWpIeCCDBe
VW/fWWvG5yBd/4btvrFp6UpshK8BX7V2/AAAEzRg22cgZJxUkq2SlheFI5NrD2vWU+UM3re3H8KJ
7WptnbuIDhwcu/DQTXkKOpBgOaHVpFVQF84vM4maL+SqP7rjUl1bwLGu8naugsXpqcioUfW3gHeA
jKp+vHMjHKgVQcAHSWjOp7d/14sp6flnsU9AHYW0wTzp6Gu/n23K/lVQ1KLYR1VCgW0ANOcXbna1
NANmqBI62uz/ePu6r7wtex0Sq0aTkqt3MiFxGMJjIBgUgHZpP4Qe+9iQ8u9oEhr99qVOjF7Pj55r
rVJPB5AJDbzjyY9C82AsTUKbNyvo7dYw14p8tnZFThO7g89FumwCoRYvyp3j473M/eVcIsKzCPlk
eK4kEzhMSAdhgZwsOLk/s+vv6FAMtoRpLTO5yxE1bJSJ4znntV+KefKvKC9N32qjk18tf/qlO1cg
bqB61Ugjfpd5JFTHTaPu0ZyC/MUF7r6PZ8ppiPENQe+phuZIFJtDOSUxPQpp5jkB6isDBpY/BndC
5dnpnL446rqzWYueDYiw+58OoN5HbCHFzukQhy8qNBCAs1pPFuest9/j+ppOnqCjICisyxej5nRT
iZ2lq00KO0HBlb+TOWkecBnJR3ab5mMz++c+jVcmRyBFWDqxB/KVPEsk/1AUlTR+4UXLIsgRED6i
4OnfzaVtnbmrVz4EPPwSZIGDiB1W4PHgZIVJUgEnOSh5se/BfzbMWFHyDgC6ePf2AzwB0Tx/CKwn
WCrYbkGrO+XGTVh/mWHwT+hOxIGwCggA0F6uBe51iFowH7vRFDQXTL6VRNYHCE0fRRLesD0Kr+XQ
nJl8Xj5hzGuoWqR41qGdQk/qvMFRSmBzYBsiPdgtpxFo1NGZNfzluGFriXCGRhbTALva4yfsywgz
PN9QEOX4gkrsEVtYeeNFiUz3riop4Lz9mF++Ua6Ho5SJhpBWIEbH17ONDB6f5Hq2LJN9i3sVNrII
V2vUOWrMq5ciB4j1DusfZ73jSyWUZvNmqvNA9b2+dNZt9JIBJ4PKmp4Zp6+8q/UkhZx+FYBxpju+
lJ/RWVM5I2bIE+ikhWsfYhCtZ67y6ruCa8Ew5SxAC/b4KpDwycoeuaGQRievydHXJXWpoJts2oRu
NpzZAL36AP+43vrnf3zjampAA+qGu9L98r5xvWGDmjzdx1NxTqD42qUs1joWWguQlnuy19J+G46w
URiGtfY2NgaioO1yfY2T3z5z/n7tUix0DipcH3vgKYckkmM9iYHGWlp39iUY+3BjTYW4q8zO2L49
2E9YJOucggaeowxhRpS3cC0dP0FA6XSwO7QNpZDie+NWaAAhD97XsO3SfVVpN+gJXX3K5EK7vdUz
Zq60vifzjyx5p26KTdmE3rZDYE6PpqvJiUU0fuaTfDl41x/JoBKI6IiRtY5/pNmxb6x7Jll3yqDT
CBDaEaXuMxPNy8eOcx3HA+gXNtUEKR5fheYBslTQnKA46uIQh0V+2TTusrXJQDxzqRfHV281YLLf
ZR1eVbwng6lKejfHfpDTJ17KbEtrR32cPNqgM0z+cmPm2NOCwZvP7WJffp8r75FbhI1FYeeU+oPd
eJltNtPBQGxtuCmjqKXPILqLQYTXPPjqkZffXjHUlzs52MM1/rXqQDZ1tKuB0nRBqobkaRLZvUmT
54NoxuXMq375Elaur8uvXM2D4vTJRH431aQvI7qQXv/eMKPqtjfp2MQke/zjyWrFljGmUDjzEtTJ
+26KjEyPKcmC3PD9r1Jm3maggT5tdTdX9+Rjzmc+tpfDGAsiYmpHMEGCDThZWVKQVkVTU1EjtLZ9
8kZrfvT04uoz97X+7uONFhs769mCyCB7YSyuHXDSXjYh8KXse7VMBVK6nuorGjcQxmjm6GYO0GEv
SRpzN35Oq/7tSeWV+6QkxE7Zpo7GAXj98z9mZdIDhC/xGQZso/2dX/XpLoun6P3bV3llpLCTBM68
nkFWjO7xVZgjNdqILqX8bg2P3Tw8oPouPjs5S83bV3rtfnzMJwLfDou0ezJHzk0Ex8UYkJ2YREeG
dTF8V6Zff3j7KuK1G/IRZ6NNprwkTwHMS1VjyMmB3k+GBpcmO7o4sHimrQJctE0yP9q5bT5vbdnR
9Mrnfje549+d04JFQWm1p1WPbDGdu0Cgof8fDCqG1XoAA6vH4eH4aSOqCdl0tSuWOG7ftai3gjKj
u7K0E20+vmaO4m5Y7skGQ/2HDPzM9V+8A54Lo4ZZ2VXQw07nBSZHHfbwZjZpOmRPseFntwAtz6YU
vnIZkGirWXFVqbPhPL7NjPT1lgWZZAoUFTOFoTg+YItFL1jmdBiInfMI4fAQ7AikcrsiXr7ZIh4O
GarAnZH03Y4MXPUU0wvaPg+P/3WX/msd6P+9u5SGdlUmLHQ/S7JN5ssf/37+C7/dpdL7i2UMdjie
kdUztdotf5tLpfhLrdUktrrsGFZTzn+8pf5fqxeVUUxJgU3P6sH8/95S9Re0IXzalDWZqWm+/BNv
6UnRiL0KpzVvvT5GspU0cPrRyFp26/lwW1KxulZL+7mO3PZgIN+56ZbZv0pEUV6vi8aBYoo6gIil
s6wQu9Y0dJVPozbsr8oySp/+eIT3vxeDP22ox/uA5x/mUWLjh7G95FRw8sNUmBrpmNvmltNHc13C
Q0DG0478UD6zwAFm+Y+m0PWCTGuKQxW0cywgqwn4zyXBNkedUCim5rsStk3t6SttGd3Ht2/ruLjB
xhxYDddyWBOYP18U6O2e4GuP7fk2sXrzZgoXq4MJnJjJxrDkE/mR0RNZDPK+nsf4zPx0cjhfr82x
x8UbQXNnvdOTOww9iyOPmqKdtbjZV6JV8qu2rBdOCg5yYZ1b5QG8/IjcOyVxuvVgtSxxLw+Fbbp3
zC3uuw7i+pe3H8jJmvL7V7Fvo9xCdZBdlXX83FUN18UKo3BL4oaxByelLpCdtt2mNNaAIX+JH9Np
fIfJr72uZ5VtYlpUF647mJ+ykrQgzuMPaCKQrWhL0Q0/8/P40v7Yqvy/n0fd9zljlQPG+ud/7BS8
RaHdhwW3nSLf23ekI2/N1NbfpqqfLtScCeSsRpVsXGoaByGI8Pa1A5xjcisgvFH3D2lOvMO1VgSR
haYBO8OTp+UuoBXjVW7poFtClYbScldr8tNVbRqfY8ef/1lJ5/kBUBRjEgIJIknSOBk1SDxz3Edw
ffymInZ46uE0ZJU232uyboO4TDAllSNR67yCDS397o7I8myH+aa+MsLYwFkwndu+HR9Onn8TQ3nd
GjvMDJSbjl/K1KKukrlL9qZy1YPuwmmHMHbY2lE4UXUht0Dpwj/z6I8XXi4qzDWEgcQm9osr8un4
orKvrR6garqrVBgdPKsdDgsGvDPP+5Wr2Ou8By+S8icll+OrlLhN/YTe4W7KoGGzvKdukPdW8fj2
uH7xBGk3AbVYe3aAXtiknlwmYZogFsTdZoAcb0n/sy9Ll4SGTcY26rD0iXuAoOPev33V50jW/2z8
12dIaRAQGusW/mVqhMeX7f4ve+exJDeSbdt/eXO0QYspAggtMpmaExgzmYRWDjjU19+FanvPmmTd
ovX8jUtEBsLhfvycvdc2K8+iIWIGdbko0R6ukvLD1Kak2tZzm2zLUUNNMGMbBnWuiFmEUVWjsRbL
qJNw58J2DxTOxmGdtPQPudJS/NQGYq7V5WXBIiXH3hfm3HwRuJlAU5Jb9yXLrPi8lui3bMy0+5Yu
lhU2PeMKH+Bmdya4WJs2mbTmwkecunJVo3raSb7MrlMzvb7yGC3LhwYzhX1lNFsciQOWn0lHPxp7
HaFA5Jb3z0kz2VdVKcdqOyR6fWSdgDKdHKrSTW5CJ9jkaU5Mri6d4qFz00L1Xa2N9aAaZTPAVif3
6n7CZrBvkIq6O0MjGhBi6VB87S0LmaBnzMUz0fFpBOBeUQbUK4mGQlHt0egayui8480SIgBblSEp
bQ9d40UPYxq1z4WZoWopRdX9u+r7Xw3Sf7eS2I4QJvB2cHH8pb1MFuNC51onWk4vlaAmj2aHdMEO
7RZRkbEUwzUpCDf454W0vuC/rSOUA5Ci+H/Bwvp5HY3AeaURo4EnoNMOF0CcYVs1TaBDlPH/+aP+
5vtREyBTIHFrnQ38smS7Ls4pnTw+ircCICUTvihJ8k1jNOaRdT4D/FL+lD77dx+qwRxRQWBR6f8m
9YjjIZqW3A602usvsEnR9Dskj2oREneH+sTuhfrfP1Paa6CtGNUh/jB+2VRJsUwU7Al80TQ1t0zX
8SWlbrU12tj5Q1N0fWa//HzUnZQg9toEoBD6+efrMhMIA3EbQWdPZcCpJQ5qlaYAuL3lopXl9IfP
W4vsXz+QWM2/0i5M6mrrl/VSOFZbS/yKQWnjFPRK1/vhLmPxniZL+iihwb/iVpXjTq2Fhu1SoKVS
CRVudmpuGc5madx6Z68qxoD3S71rY2yTBFB286Gr8If94ZX6m9UNMR+kocVUiLN3PSP+o+aIsByN
Sl8j2INhfJZyNTE2kbqxm+5PXuO/+yjqUfS+Gn1WyA4/f9QA7R0/BZJvLUEvPqJkPWSKAjWUXfkP
P8Lf/Qb4inljV5UII+qfP2pO9M7NhswJ8LhFZ1TPnb9Qsza+26VkxPdoYwi7++/673+dOLjI16B0
2iKrBOHnT609L8V/ujiBdPKKJg8kQYGoHrvIpO/+eaf4fVVzgwB5QPcBECRisJ8/KpkWp8DPaqOf
hhSfkWgRtosUYBGZB2t5X/xBYbT+6T+/RTQc0FaA44DaYvwVyvefyyQxcvIYmWaDzrW2nTL3Z48T
9g+L8e++FagRCIDr7s4Y7edv1aZIDJHGWEFqzx6C/VTuyMWUV8P2atJL2j9xaPhf/v692Blstj9+
LzBtv6zJIvc87mEVaG97UCD5pVNF5JdmDt6W3jNUyGrV5tLFT5pjN7ULSZpjj+sr6jSIj67bZJgr
XeJYO0RoYAptu3zEtZ1ViKeNKN+MqCo3NWkrg68C49+j7Byeqdrbyo/mpvhIo3reJakx/ugIfL7F
uLX0bUs80OgXBpmPW/LuZIuXlWiU0Mnb9IrcWnwl/payRXFM0EuN8GK/srrirc3ABfmmGoNTzlQh
P5N6ZThgasO5NBr6+B7VlF8bD0dRz5U6a09c0tQPExTbtOGnL586KdunnF/7R5500RXgAGL1YVii
3HdFr644QKUqyZ5xyoSXSTMz31Kn+t2qzT46ek5hrQ8xmu8sJQXRbWL/iLZdnmJzmMtEXE1FTLB5
Femg2s8J8vSVPnVOhkSuDKk7nj71vsU0k8R2+c1u+rYMJ7xVj1wWhhd0zXOM223U4rMsDFhvHlHZ
79EgbAIKGwJXfSYUiMNhc/cvGLurZtsvBvc4JNwlQO607ZaNlqAi3qWTY1E6TUZv+PxRbEig5cuP
Ze6ULziwsiyo22g1WK9Gcx8/gw1PDb8UMDpvsD5W78IPWx9GvleexnIr0jH+UsxFRKQuZq0bKJfm
mdKt76FapUQspsNSubCsW5KTweZ0ULRzxYj9tMbiDmYAKzUwg65X/KGfIBOBLladM5TqSB6k7fZP
RY2qeIOFuyKNrJ2rY69jnvDzxYXFjTbW27V0QE8qrgmiy1DmzZvG85B5e2nXET+LU+zELzhpG6rP
EVY7un3MvrHiEFAuev5F2EcpuP/IkFfp4hXCliicx0ytlCZI12ySC0LT+qBYVfJdr3Uv32W1ER2W
foS4QA5BdUiNCn/BYKjx/WAv+iMfpJK324n6eZyq5QvrOsU/kzTDZwt0Ve7yeuKv1UsOOZ+gjPZG
ivEfBYM/jwDWfZkCYm1Zu3QPXJxSP28rkBK0AhKVHrRYynctIMCAI1i/SFsZQ8qO0jfUcQycaBS0
Jv40v/y9F8LHo2+FdQFhhavtL11U4OJtq5e1HjQVZkifxPA2EMXqF5wxupU9scfSbGIKFKUKGoKC
bp5ZOzedHzxwLVJ4Sa2b/1Bp/n4Wr2AlrrXQGVfG6C9HVa+U7gj80A5al9sFzoD8TnFxyrewOO//
+aj6re/H41/793z5FWzk/FpieDkZ5Vg8DLwd9niY6mEOyOapzuvE/DRDzf0GUavCoIcRTxMYwLiA
1JsZTy2vMzEnDlSwEzSJavvPf9jvRQJzGURMXH9B4Pw2dkwLDMZaBtRWFXV/VuVInjBCH2Vbu03v
EwhVPSPYHMN//tTfiKCUoZw3fCh7FiLhXw+5JWvU1EqIMS2jIb42KRs+bcDmUIGtwDdjy+1CAAgo
yty5c9LeOZDN3JVrbEz3Fd57+frPfw/j+l/PQBrGYAeZThnaKitbn9N/nO3Y4iasbEZMBTHIo5kU
i7XNba6FfmsQpLzBPJfqO4Eq4xpDT8g3esPywRioYohhDX8fZnqmqJsr5zDlOE83ZcE4wDcW8k7A
H1NfbiIrF82BKzN7XQXV+Rg3ridB/4OB2TSxYT3nUlX3ur1S6CqtBb9fdprY61kS4+qI6qL2JdIi
UjF0NsnNOFv2S2LFFbSHedYwHua6EfEyyfSKBzVBhaeD6/VLN1c7BKGK/dFUE5tMX7bjdDBsqOh4
UcX45OLHM+ANr2q2xhzjg8bv8Go0BhYfY4QTEoiWfA3+ZYgMH21ckwBZzlKFhT8zdsLBrbgaal5n
QgBobo3U0W+W0XRP9jIu/VZbjPYm2XeNDelwWrw1sxl1cDrZ4rFzaCWEUkfNsB9dXQEFbakXTPJ2
dQeBCeDLNDmGRkCIWjy3Mjbgm+CS2DEUp+GVNF1H9BtuJsOv0x4cxzSvjmhDtv0dSAzre1a7lbLj
XCzKz3KY1f4xXdgtnxYvsfR9O9cJwUizAGFlYPOXRw7u7rDgN72uStrhDLreMze5AU00mKFsmIds
7Fuxm5M+B8xrDUK7Z04st1C7jRbHg6tGELZdAcgFPSjWpKJLbiumgkThPhsf1XjC0WUnDBz4NePV
SC8Fuch12mhtQKyGqm+FoXYfSRSNZNzM8QckAtKQSVe33il64fyuEcw6ClKleUWYwkFZYSp84z5J
kHaRiSjbJBiXo4M7jyla5m4c6NXhXt9BS00zP807xQzHNukfu85et/5pLnaMuN2OzMfSeazb0YE5
JYpp26Q40ze1Q7o4Fvkoz8NemYibXSqWKRbcvCFQAo3ELYMIp2+IASxnTKl9QtqE3nfQhOZO9Qms
jF2/Fmk5Bwtvn7YVMBefejiHZRiNo0V5pwzNJ9kYdbKHQi3h56M/IXrTzosCLqGAe9cWiXXOyDkr
yG+JXR2v1vo5zqx0+2oyE+lb9cyMzjQ7e9dEPRiefoHWF7AIp+ZM0IYK8rBiATIHUd6JJ3Qcv/LK
zgnEggZiX8ObeyVLatwrpUcKWRp5kxo4GuilheTBN9nLWYFNEq2WyZxhQjB3GHD9fgIssN5aFSxV
szq3LKlq+joqNBIDYyqm10VZcOvEHiuNdD2z3rViWiub2H1VamVKfbxoXhUg0FyDNppOfZIwLID0
sKiO02Jmn5bTKfdxh8Pbb4p0eAfXKNTN6BTqW956yiNyZLAcVJXKfdkb0FRS2jQPvOpRH4z2ULzl
mWu/DronHy0ty3+MuHEvIm7ADihdA4KihMP+REJ0/F705Nv4sKfQ12R5b2KxEYke+7xnsgxBbpBN
XbQaM086cC2J4K5FvKRrT1Acomh2LH+EmO7566Ap1E2caYQxrGgjQxbaraCohmaBibjcQaI0vgJz
z51Nkbfz0R1GsEzSwgN2WDOKqlDCE2AShWTsA05APJJf1OfTibhcc9gu3CzvoqkdX6eysk3mzZX7
lMsYW2vbakagF8NE1kyyxBdtIGXK16AYzxvSGdwiaMZOxyaWl07LXGY2rD0HC0PssR4xqyMtVNND
I51WCfOhTK9lJYgzF/3q4DPcwtVCYcdLGVQaJP2mqetnnDyoJ1IPZ2Wo60P3Has7+5kbZ8oNkW0e
09Kv5LDpebD42USGQVaZcvV57BUP/BFvpdh5JL/ys+tm8qxGMIk5UnDybeqJpBEUwHUbjGrO+Cp2
6zy/OWZf2QHpntO8WzyP5KO5JcRxrKXywi8tWuYCBmTRNhkps624wIGDyC9dDdea9wrbtPeBGGUQ
Y92M1kCBRycJvVzaT0NUcWbFsi6+p9qiYu1WnPylV+P2vsV9kgRIhqtzO6f4beGJmBacMnOKNlB2
kjRQzV4R4WhUUL6FW0/vsa2TIKxTN79GpAO8i0SJhn1SV5yi/WDkBBjrnTxPYEGYMeGaUX2ojLND
xsIQYCsGrOD2a3UmSSp5LQWalX1SGXaMZx8wSAAvegRwTf4HHeCS4cHmrxLh/w/b/88qk/nfh+2b
5fMj+WXYzn/w72G75v4Lm4lOHIFGDwYXGyX0v4ftmv4vOkBM1NnMCGr9Cxn6f0HO2r+Y5jCPdZi5
/yU3/H/DdtP9l0VHG5UFisp19mX8N8N2JlS/lvjQblHuAcektuVY+a0HFueuQlblar2v3YcaJzaY
WG8PtPMpq5TugMgc3npG915QX22EdL7xurh3aak6ISKwLBDuu2rm9ykDuXji0t+Y3Xkg44U7u3lZ
aqu6Eux9csqs2qBzZXPHcuDIRMVgWx+QwmzMwSBToZtOhej2TaIB/8FPa2WF79Xsv/VFAbpAxB+p
2+VXu1Q/6jHam7340SkeghbjqDbOl0QfttIMk+I58T7r6TR4z/2i7q3oGI/YP9Ozxr7XGuTiqbPf
mgADmOVG886DbNEa1ofXvPPX4Yq4qHB//AjoaZmWd7038frkoctOlDKzGKrDnE8h1QwT4lNnMdcz
5022PCzFRacFgO509C3lI8vVp4UIhpGoaNdr/Kkt94r3ONIPYTJxy8TbUpFRyDvccBYu7AFxcoyn
+kKCvLDTHWAzE/uTfI7LhnmSv8KCvBSLwVXvj626bHoX6EtnfSoxSK9O6psSDFZh3s0KZCylexTx
N8ybhHshAX8gmGFT6NleI+Bg5obLYO1uTKB1Jjo4FfWSmM1+UWMTd7JpXRwaH4olPqIpPnZYgv1h
wuU/jWdHHW/JLHwGvvshTd9zsZ3yb1AIDT9XVxRfwYg8DXR9l8ZgSypt7w0Ku+LNJCR8g+G/PzDH
zO5jPjahTs0NwAd3Qn/OaB/Rbtg0413RH9eck2oYtpTPlV8kXnJIZH0eco3iCdG+FYkvtKo2jnYX
VdiQHSMohLiL7eFBuLn0W2vedUZlrbQQEhHn8m0Cq0K803wf1+7JGNQCnIfrV+6yhc7rbSaVLIlR
/dJZPOQFkzjFXr/RuV2ai/ZDUz9N0iQCNufLnD2rXbkjnBbHFZaC4aXhAn3oYVRmFnbwjIKvnfWn
jkCaIaKFDEyhnKGRLAevH3yrr05gX7LN0NU3e74AjfuROdO184qgEpBt+noXQQy08jdCg4JBjgGx
rKdUdr5ZnebkgfOVFOc+kNa3WRZPIvb2MU71grmWpQ53Hegdv3Yx6UmMZxrKtxSLxfdEW7amVrz0
unyI0goc7eAPixvMc3/15scaIoyZWvewYoB0FYfCVPajMV7mWv3wCusNdcNHJl69Zd/R4Yn6BRiQ
OJj1M2bR4wCOpaxuwnIepEGfbvISv1RZhvawd/PoPhrKH0ls8atA2t2Yo6axyiUnmXWVy9B/c3Tx
4Yn6mPz1Y5DXlqiwxGEzTArcAxTTRxJ63zgJXzyXl0SxjB+dp35qugpOzh08DEVsE1Ea0qc86UoR
ShEHWVzeodII1cm9n6TSbktrgcycq9UWl+8DMJI3z8qXgBhF56bMBvXd4h6SGiDwHM/0HVwl3k5J
cWNQWgfaIJ5A8GwgjlxUtdirdMWq6m1pwtSyXvOo2rcRk4PWgHL3oUUzEKdyCUiX8qcmedfc9prA
r9SpsmnLLamfFximU0hrGzUyl1shrekL++gYaM581ipea0Z+3+FShm4NVsbRT3rhtA91opxTUzW5
lXrmrp2fJLyexdQHZj8OFUPZ+kNtPuSIIZyFyZXZw6NxQTX5atQ9zCCASpz992VX3dom30Fi3FT2
5B7dgv6xHTfLPhKQYWpNsbdLwquJDy+jlky/5np3gi4ZyprQ5AGCn5Kf3dqcH61SfRHFfMfY/pQ5
1lWrSCk0T1IhHK8Z0k+Qkl+4KJpUfPanIDpzA5rDpU2eJXtv1rlgFW52FGY5BaU13Q3SUt6M3qPF
ScAgWEgLSl434zUdRNZubSzfzszbZCrRGbG1uKZtS1E+wGltzOLsWFFLtvoMNqmh1XAFhpFe0jJC
HOLJ0E0N21cNZTjoLghStTGeQHKVhyxS7YNLzfqgCEsGjpgS9m/1EgGKe+0lRhbbntJnqqlxa9Hf
v2eBZOjv4vQMGWI6xSSPBXFn1nu76ABQuE0bFrHSQvOEjEhcTcSpmOVYx5aLI7wtUdj8eKA2FZns
YiJd2NY+LHUEdAUzxZepmj/EtDhDwUU5jJOmPpAuUoDU+N708YOmKHujVertrH+BPmWcIzjEgS4a
GQp2rDvAg7w2g2dXV2GYAC+TfnhH+YlwqjBn7YBWm+wTlDzst3p1BdyFB3kZ2htGJGCb9qNiTUR3
ZQ77I7fuzUTBvB5/sf7VrFQ1SFw98EajPOZNP+0KN+AhN1yM2sifpzw/9E5lhrak6k/m/K2fEnVr
jfTJHC95KWJC43Fex1MjD/DqHtJ8ri6mk+UfPd1jv1HG7BjRqfbr0nI3zCmaYIaW5Jstxb9MC203
wkPb8twpC2z9vcyyFrqUxoK10fIqdXdnmcoQWlURbUwchaHVlD1okPX/hroNkJUob1WlfzNAZ+8s
MiT8Lkn2RP48Mvi4WapLYHlttWepUig4z+jlvB2EPGMjsmnZKPX8rmeNZJeYsM2CdyJgy533JXXX
DrhqtFHayzztCHgV6fIj7lMtoDmubgpbvCxV9X2w43uMEWpINhe7gV5cUB0/GWl36OL5kpTa/aI4
W8Oo9r0lH3VRBhqMNEyiH5OTf61Jl4EDuRM89jQtdii8d7YrIeZtI/PMUIfZ/FozWce0s3ZeLjYJ
15hMG9G2RJuxS45L6ab0GOSuiFalSXuprfzoTeUt9uSmGG9tZ+2rCodY0+wiww4higJIoXCDahYq
Oa+GqTVXnj0VBEGsmXdsisp5g+oynJZhiUHOJKz/RB24xCqkPHblmC2QgumuAaXw6ACoZnSAUuDu
8liftqIapqBPasXAhmdWadi3C/bNZfTIi166BtZIN1j72GFKBHY6zbhna96xbQznRJFsv+cKBWSi
RgQVCjvH8dCru7pZknskrJyMaF6KbTcgAyEcR93ZceFt9dLkdB56KzQ6HUPSwsFUee1yGuBQfdES
L9vJcbH2Msm18yDq7Cs3uPZLXXc1gQ4LVVIHR+8BChLISmPmdgaF1zCht0zDzdIBdrWNpe6zYmpf
hInSzBwNO/fVAfLsrFQVsNVmfsyWWQMMaskjBDTrR6nhR677sb/3VOWbBdGPaq7N+qvbIxqa4pp6
puRWec1oBWylW6WPtKLVg8FX94dEde7x5DtBNoBqKTSn2cNb5GqrDOQdRXrPzpcYgT1O1mbUxvIo
Up3Tw2mNecv+YRh7Opn7qQALMXjpq951k8lkU7VetEJPN8ugJUHnyOwO7i69BvpBwEdt2KZ+RpbW
kz1I72Aq1cKPuhpzRUSZQhNko5WdQlgX4OYl84wXIyuj19LoiqNhjPA8ynKhVERC+W2hw+ErrQbF
zXQ6uRtJP75MlZK90spyD5NmMcbTx5K+VlU0w/cFAtp+GoDYKEn/FVC4yoZoKIGjSPOi1+6X1LN2
Fu1NWDxpIGx32wo9wBRzbONhJU1O5Y4nCTwzVi4ouq6umJ7NfArGebzq9DBZSsM0nSjfu4AmC/Ou
WYGanEdfDXPcFoh218j1c6pqZy/hBJzd4qDK+hHS6ZNB9FPWE1ZiTmxP9SPn6tHo3FAFWhlMTDZD
ujdvitTIt1K0LV2pJmzVegnHrLvTwS1uWrzGjgXD0WO/RL0fXQrifRstOXiMQZSFINV8bELPjp/r
fEIiFt06FGAUgERBExuaHIHAeH6uD7CjQJ1vyth8WUZVD+Wg8/AdsSFU592b7IFzgGmTPafpMZvN
5lHXW9LT6Kc9LkUqN1jMSRRGzE9ksKZvoUiJoMnE01Is3pc8zxHFxgtexcI+lmivZerE2yhCg9iS
0uI3OQt/ZcX6SISacGqUY+yYW73xvsza1zqlDd2s2dFiF9E+4UQJHbR1ZlXxZLJJ9QGX+5JAdzJ4
SQ/m6Q263Fo18/UWOW5M29osu/jqacN3mOYrzLWvID2rYlswzttolqqMvFUpOYQ2X5g7wJif1EUO
wQRqEd1STlYxdSjnhFIi6Y6PuCiusdIhIFflXZOMmp86lrsr4NrRyk12jSLA95rM+mkDMeCvuiks
hpLBcIG+b8vp4FzywaK+0uN0b6WG8aIKtoQusZk+a3lnb81Sta4FXamQeJv2lkCkDkFspUx6YvfE
VY6XAOJjudWBs2xrtTD3QGqTo5IW1dOkKF5IMmJyV5AqQZ6t4bwYWOl3tirErmcQQzj0MnkvLTCb
OzLBh6cMPeWDY0l9j/+s30paz+nGLTzrRbdQgCRDm12KSvEeqoJIdSS15krFZuinZmN70NS0fBmb
WTyuVIRvk1P07wP1xbFfpHJUURl2W9lq/ROse3mTeZUdFVjKX6FtAbYe8mHYmZWgJWt5pXf1Rrt/
7S09esjBXn7RZMpBNNDtXHzwlOWjNGbj62KbJCpj99EYt+tkcBteM+1lBnJYJ7n30cLDtHWrfLrm
VqOeFi3lCuawMG2n1B4ivV1Ff0K5VDAtD6Vw2mvEYIDEBrthqydus18z2lv7zKa/nMC1c2tzLVG9
kJ0csWjmeTOownwAbZG8QmBEvmiAsn+RntXrW/SbOmzeYjqIODNDNM91qFgZ822USlOcih67mNC/
TBpQU+6x0gr0as55NAMHs9t5G1q1yXORmWbY2lV85+lD8kOiJdH8LjaB/Ub1IllaToLs1WoJLIh0
bbtIh5uhozTzCVMTZ4KXu2hNBkYpdRXCvDLCbKzOCas29aaDtlrZuoWRNVMvsD+jb/b2Y6mIO87Z
zocUIpi24QyS5oNaJlxhcmLtozHdk7hN+7YlfNSoFu27Vw62b5Ab3+ZGuqFZXH7OMu2vQ5Ed0qgc
wooLeigtADsRSZe5l7/WkV7sdCfZjp4ZZgZ7tkOUckaiqU/sMGVX/lbVk8XVXH8VZXltVp2LxLb4
6EK98VULlfFQCVjvDhrbplqGU4GItkx+LPRK8M/BTldfZBIdPFmEo6lJX+9Wv4C+IH+MoqAvjCN0
Z4Zu48J/V4znWi+2A6A/3+MCZjRlwG10vT/eEwyMnY8RyN6OpBdgiLOXpwwhxlzQbaCf5MI8rWXy
qKY9zQGjrgMq1IPq1HtLCIjoqEy48GnNRW8+e/221FRajEf8IiuvdD0c2ue2xUQOvIAy0slwWliv
buB5p7TdGnpb8A4xgerU+DPTqm1WOp/NlBZPValcumkUobPizLwyMvea3lFl69yn8qy5cZM68Ci/
K2TC4VWMlDDu+m0eT99s3b5jk2OPx6PMt/0ObjtUm9dIAWeLU4xO8DBukCzFft+ul7IMArdb5NYO
Pj9/Pm1rDiblmelKiBKFO6nXnKRY5EnNbW27Kpy7yPZC4ZJ3C6SdmPGSJqEV8dsJRpfu2Si2cZa9
tbZ2i/PmQ0m8McC+SzqCks9YRzE/l1VtEpFEH0YUVR6KupTbJKGJ0s4NmJK6bGFG4rUv9bq7jwE1
s+W7bC0l3PTuEUHIOZIuVWVeP4u4DbzG/Qbai9FBVaU7Tc0vQ773JF0JhnG+niPiFCq57uUmybxL
HKkGFu0eZlnGRLSJkF93RkO7xZtJu1DPyOrtK3v2GMZVdzJR5aA5qL2w8nTCb6D4Eq51VukDhaBd
s2/xkrEI7bZ+Werphzb2FjmiXDxVUWQhY7grI6KjR3IGzYxvBZOwsxnbZ9kpFY0zTbvJyoYXOhrT
Dbe4syOwOtCT+VQDUpYpeVLYY3+AhOeQcbyLzTrA7/TgiaZ+NkZCpM2C/i3z85HHAH5wGjLhq0nD
2KCYrLNCx+nBMHg2MYC6TY8fQuTLjuys+7KipDcG/Xnmrs1g37saeszzqspFpSXTEb2CnqIcAOfW
8RMKjWIHidI+2WB94D0mh47UJhdBTCiS6U4rSuuxpL2Yuvhm4pLsA7NInF1dt85Wr+dsh4yiIMmj
du+VBErqGN/pi3nkL3nmTLysaqfScb95RF7s8aqzFWacjcS7AndgnKihlJyaSg0tBatxRJATFCvi
VPJ0x/AMBTIpF+FsuiePiqetpvkrh5VGbZ+GA62gs8w1mqi6SnCEOou7IdWaG6XBReu7k72+F8No
Ij8Zs/vcUxwM3fGnNiR5iEbpA6C27jOYdx+mgpR7hGj3iiHYJAUxA4Sn1/cID3Nqj1qurOXBRc62
6MfGaqzzTELGrVb0dN9pXrpNR6R6cFvhjUBW4eC6K2z0YGljPyNw240z6l3daZo7Dp5d1areXmMg
fOsthrUVe7BjZTfNLh9ci8H4YHwfmuWvU4lfJJpb8M/wbeFW5EGVtU+WM+X72GRHnfutygiqBP3U
y/bZsL+mID1u8aQat0QeSN8IHP1+SBhcqt8U+nAPbm2RLmODmtSgFfvcvMwHhsf5zu2X4bGKYIgu
7iRvWWUo8ILzg0DscbESSbBO5r5Jt6UwTAHZ0xKjzc7GyzyMK9NYxOCGEHRgF+ebMnfOVJjLXsQ/
lHqSn5ImCir1NujWdMzWEHUBHdx1hlAfFBqlLfEItYlylhcisw2PEncuKFRoymIwyL3ooGrKZYyR
JBIK17jg7NOnNdwJ4gWCBqFkoWX1EDu5ENN2fUHP35H3k1i+WTpYNlqprTDnnWDPzTPUIJHpthud
275R7gUI46mxmVe85m1f+ci4rVO1hqREqTT3lekldAwou+q+62AAlxZBVTPnYNb8SJQ2mOq8RU2m
JgxKlmxr64CGaXIr1pGhJRMJy1G3XV9+kJt+ytvqPNmxcchl/irmWD0N0hbHPB8PZRk3+0wtHV9G
5N74ZVMEzCyASclO+3TVot+NujwX62NnUh9zj26PQ1r0oTYDmNUNnqV497Qoq1EeMpSsrPE8uizy
NHKOjGnEtnTNITDgUx5LrfuQ2O0es8j+TCpYMrF5lHSQx6RSthC4OZFibwTbShipX/WqFkx52b23
rvUtbwjcyb3BeGzc8ZFlcCdLwvgaI/6k+tHPBBYdjdG2TpOlnOIhI7M8pgXsocsIMbZAdJgiMhhy
9MoZIGmpjAfit6uNvnCBrEvjkmfTne5oNzuOXxQJr700y521xNmuzfRjGaeVL1pqgaIELp+NR7O0
4R7qiHbBdJeEd3CVnbB+m4UVlmVGztPo+UZ2SeTRKfdO/ljlF0apN66pSNOcLdN7m7PfLrYOKTmY
gTaVozh+K5Duldx+6Rlu8VNeSAq6DaZ2T1402GaBKkQsCsWNdzMce/IXQju3XvGpuD7c1JG4hlph
hg2jHE7x3lD7O/KpH6y+jA+I+24aEGExrsHn+nyVOWOjVv0e2Sk7fZqiVkz7eJPxL9wcSSRUbvcl
YDWguoUxw6f/qgr1B6X23lHcVXOMFmd2H7w2O1dzeusj+b0yU+PsdqaH0rRsQj22xtusxCcUrbkP
B/+ljy28QU3NwX0tleLei3ufVuHmfzg7rya3kfUM/xff4xRyqLJ9QQJMEzhJE3SDGkkzyLkRf70f
6ByXRQ5NWr7Z2i3tbrMbHb7whmhydpI2bnKhx+7kNGsTRa/eaRyX5Y+WSo87VzXed7a8h8d73cvf
MJ4ivMNjI+vXWdLYrpEGXlY3j3zWBYFStvQ7gqTGd+7GZD7AEBw7VMGDrE72ejFdtSOUWL5mEFAQ
w2UlWFg+UNMQCAP0S3T/VQrAabENDOfF4tlcINN1a9UyOIM7c67PK9JLa0SI/o7xvivQ+bY1Dn8b
F9MecrEFCLrw3aS1jC01lVdYhvdFx1yGwQF+RzMqWFcTBlIh8nSZ4byhAb9o2dO9ltDzbH914Mow
1nJrY5Wat46DxpwZzlq6N5VfLU1YZSlZY9ly7pW3VIXplZk/+tD/HvC2mWXvTTnoCOVprG/MXLrR
h3ZHP3hpyxK2VtY+ivyrwrcrnuI4JgSMlhnqCF5Nre0RkpZY64Vqu2FVUX4zSZVTeXp0aOw+VcBD
HvHSQo8AU8cnrejjkBZi4GMzbsjFFcnyTkfIlVQNkYCgJb+DfNO7cHPuY/IPKtR642LyIC2USdpi
vxFAjLU/nJyrEfsypJ3VCUebIuThRixlEVc1ePxMWar6CGQntpE/IAkq2xyVmCx2na7dg5smopJH
hzgwbch9pPukrXdSGtzXMXoJtr4PpTTZ1WG2RmUKNwFHXKmqHe4cXepXaLa+oAK9H+tkqwSo6Zfp
YHmU76wFLsXtMm4wjc/k4QpnGesbFhqfskxJdQSOP5vChQTlzqPFDQh0WVDkylN9DZ+vvJJUsYn1
1C266SFTMUIjU7nvMI64D0VIA82RmFMZEUypjnRdhs0qS8R+qlTYwDExzgRa7KcAqiwbD3nhb9qs
Q00fuiqB9K2dFiu1Udf6mD/YdblQhUM+96vBPoOwfiPshJuFq2sbxfEKQMwawbZVRLkNP3G63ObK
AalTKDW+O9ASQXwp3dIqrkReuqH+ZCbNHreo6yCsbiNVcgfEny2tL+evpr8BAm88sFT6UrSJCnbV
xKHLDMhlMHFDZ3pqmR0qOKvIfAqDcZnUz3o6roBm3mJNswrqbYw8/nCNguJaD346pOE4vCA+zUOC
FDVP7MJIP2Hx89qinJI4uGNFr6YYVpr4GeorWStfQeC9+6N0J/cztkBzA1ztJxxgSuQhanGdJioi
7O+4di5L0s2Ya7gSK/xjPYE+KpTMRWq+ZRlqyujNI2TpwD2MdiBi3NKCXlFhJPNUQq+ii0/lLtEV
a2m2qbydbFLthV+a8kOcWsFjHTTVHfgbBkb2cdvUkrMGyqEuVa2OfqBboq8xXEtp1XAPLesGLX46
9VAQKkoL9B+RG7xKbF+fsQRMFfGbm7Jsm52v5f1adLgJFVmuP+eRSvI2NFz1MbBU16l1yLRhuUeJ
W3kzLE6wUY6Cwm0afDa6FWzlhCs61uXipVUEQOhehudZx3b5gBKruZzSeJ8Gir1IonimXOv2uMMH
BLcsFXc/woGngaAeEnTqakpDIw9nQ8ffYNH0GNfSN0uAAKKU+ga3xCtxWXCtlEsUCfH7RtZtHqtn
GubFuhihSvh9jjMdaUIeSUsEPyEksJ13+J9WbuKnP9XYvKNZ94zy0VYNw0+YEKQYyNcL1OAEiruE
LA/CtneOT123HIy9A+GfnqS2xyWDShOYLPjinCX/lVs+cvHwoiasuYBMFp1BGxDAPUZLMqelB/hI
F0NXix5xAnE/9hBZ7CK7q3uxmRztNkj1Pb483yXVeNB6aRdrAtn1eh0bYPbRakj4lJO0CZL4LkWm
m7gweBzkeJdp4lXndcU2ZOIF10OQbqm0oj7aLxw9fKwG7S6TEWuXqEoXmrbsB/qNLW0aJbnx/QLT
K6v9YSSftdJKS5ngfkmWCpKEEq+GYc+CTPRTAKxkOXnasHcCvVCCSuNvxoHgNMWjMpTCW11r720B
wtuf/LU2JN9bJ4nxayk/Wj/8ockF4TXulfB8c4TFpQ3K7GLRh1DMJWWt6dXKmoKdY9L2Qc+IjnZw
hQnlM4HhraZgAYWh0t0goygfjrdo1ixG38BtMsuuY43ntNBsTl8dUCOY72QFRyxAbH4/joscgOwG
5w55ARH8tZystR12O0Uf5oaivyhzx5WR4lmXBimLL76PZbaP/Ya33w4f5dCUlhUOAWbnP7QIHsqp
+j3Xx60u2r3I41VArQK2x6eqS/IqUJ2n2fmhb6qVwJICGr3s6m21tnNb21hjPq5ENmjeFKs4OcLl
XCDKcTsQKYpMu+uyZmvGWY1nSfAOg9BeyKb0Hfc76D6N8hkrMMby+HfXmyKy3d6Fg7IHw3qrysFe
6n3XbAROes0+7+qVZI0PlvPDaVcQo29pF2JRIxIPJ96IBMZx0372nwP9KHcbJAk+DNqh2NBXCmdS
xnJOhRUuKTdIeS/0hhJLpm6hsC+BgD+M7aNtbUHMbyCW3A/Zo5pIrhDmDAUwAtpkRg1kvSZt85Nt
4AxXFUITXtir2FuEWBRgZzpro6Repfj7OMIZFX+HaTFhr7ksyGypKBPcyqIBn1xZ69jCoAzc45Xp
4G4mzx71QWb+kqbsGujHo9FGnjQp2aJoO20hU60TjUZDJh5RBaRujvVJvFQCgX/ouANX+iuoxQ5J
iAdaa64V2zfUOHakqyP9MPqa5JeLwqyLZdBlCLRUo2vlxRoRhjWuWpgaxbXixgIdj1k/D2R8V7Ll
6EAShqH6WnTXrS3/0mPsLXXtW1VmP3wruxqd7qNNq1+S5K/l1g9cExjBUm3rn8KO7yUDVxDe1gfb
INruzG1UYmGkBtdO3NCGgl3UYv4UfspwNTzd+sBN5RtGP7cQ9OaKV6be1ml1jbHHPuwneZlhAVN2
TrZ0Cu7RFsFirE5QJB6AuJRx+kqQu5Wr+j1tw9e+8TX6ENbV0CvPY1d95jRysd/JJMrf0pPM0VYo
QK2n8WMyGvQMCm7JQLWXrW2+Uz5GEyDSWw9Fizve4p1qj3e2Df0OH/UZlWGlyoqmfg88HXG1qU0m
THCt2ZDwOs6zPSU7C9N1TMCdvryWcI+cLdjRflPGz6ilb1UTqYrebt1UpjObNqUbSMF13ZSQeamY
LRpVjLQ2YPRaLRW8AsM9u+pkHF4YqVKGXYQuCwq+VG7Bpiir0nT2CA/K134ShkvWCDqgmS4LVfox
CQEgKnxqJWutRB3/xy4OPS2xw6soHFm+kq5YoGoF+1G5ymk8LGuoEktRo/nic1Z5HmAigO1Z12an
L301+jRi53FEpMZNY5W6XbZ2gu67MFvX1q/zkhbMWLPQYRy5Fr6tOXaDOnlCuCr10V/oJZAM03gG
0+/SJDWocjSdN3YSvjt5+I6x4jcDVPxVjoKBm6ip8UOT5E+8F7lTlfe+J8/KyvJNjfDFg8ZBNyKY
G1I/RKO+FXK1NOicxsJYSpwF0ET4SHavkwNMok8JojQ1uwZ6DZAh2uLHcsfnupIcoGi0lO7iVHdL
fPtKlZ5ECuYBTuBiDPdtc+OEt4N4jqxYd4VpbmO13AW4RVVV92CnabmVS46WofhPhjABR7SAYEak
4Cun35na8GrEFZoPgwqDWsiPUzkiCJFdKUN3C4fyCY7ZGkP2lRXWK52K2KLPTGktJKKcQHvzi/sa
31wadNMKZiqC+C39rCx8qKhNU5Jb6KFzr4BrFMHwEpjp92oKtbXo48dGSn52AA5960MjbGho8vYG
xpDE+6pYS/26TLajgZ9bRNc1SW/mYxEXqzSclig1tfT1nPYhoh7Qe4nujjV5rUyTo4wXkFFW2gjU
cKRmJLJI3eUGppR2n1yHFpAwW/a+hc5S2Rtzhx0wWpDcV9iWPUUVfjm1zESBpMo7dRTRB5TraZO1
mvSB40DipWGXP07AHz+10OaFUaHiJLxEWR+Ft1Fm9KOrIpJPq3UUL/A9+1tQtIDybRnz0qmNr0ZJ
2NtxqrSVHebN9UgIdJ0ZSfjDz8OaJ528VfMhESm0M1eZL9cbCXW+RU9P9LU3g3d0pG9qI363KnpJ
qigaei2wkxaSpXrAAcvrLpzqmxQ+1a2lZfJWabpnJJJgmvhUQT1Nyp+tMsF4VVVbbaekdkBDM/lV
B/WSOxePFmk1KbNLs+mGubIvmvAFQ2xAbOZzE4EwVaK8mpOoOwulJ1fKud9QyCifqtiU7luHwqf2
XhBYILxgocQi38RlclclxiJoEUuhALGhjiSt6ShnXqVP2ibqxF0VWQ91aEcPvVm6EMjBS6n5sKsB
SmOs2oQLK21vC1N5jSJxVag/41bGppYMhM4MZJxe0I+Pk3UyAlSnRwWn7dWWb3qU+rr+WjGDlUXP
JTDvCqvb0BRfVAR2lvIh9fQWQ2kTtxLGAdV3Lf4B4p8a8jPndkk92AEsNH3HSXpctRLVvgDv5lkD
gIdmnN41a2a+Ajk1zMLEkaIviRatHd6TsBLi2yCemWk0cccAwKAavdSOL+bspeJWwWwrbjwdKgVU
QeBY0l2BAUvNxadGrq5ucTa+q2Y+hh21npbK/msCvnGlFQTWWAUNWFO4w1S8hPm6K6OrIhrv47mY
hIeY7/WS3WzHxiHDHbCfrrvHtHWu/c52FgHOUNCFomGrTnHgBcjJuDWsOszqQ+fOlyX7mcpguNIm
h7i/hJXn9PKqy+c+ALi1pEyAgmIu78JM9ZRkjllqrJErm6c1HUxrkaYwOozwJkimVTcoL5OorxoB
Njc31tEYAFaOnV+OyhVJeUV6sxSIwyOMu5vYxOXQlqYrqejXcDvWiQQhXooQDI3ioSPOUuE/wVsG
Gub/ClU6gAKcq+R0N1UbXlviI2pkgDk6IZJujNMSZ+p3nlyOTg/6rRheMRf1ihyIq82TTqs8WfRO
US7gkblphntp/LMuG1DoqnPTW8T/Lf9gABldGATZaVmLJfZuVFzTNOYi6W0v0srwFiTdgrsZYiHM
JwkPbC9wgqdRBIWHPq31ga8PJCTqbS5k5B3t/5s6kp/pcIfLVk97ENdGBs05bTJ+BW3av+dY7MuP
/FHUHx/i5r3895me8bOg/x4FofjPfz/4p5voJ47zxac4/rcO/qPmP3//cfBRuO/i/eAfvN/ygfft
Rz0+fDTYlf0e4F//5v/1D/8lQvg0lh//8W8/ixZnev5v+EXnB/qE8En/d47FKsrT9/zX8X/wT46F
pvwDmqwFcRgxQ4StZ+b2vwQN5X+gioUCtYwIsg3PAfbFvzgWlgz9QoUtpquKNmMJ+I/+W9DQ+Qf+
UUgZQgTXNBW+699wLI4JFjIWIFR0Z+VEWdecY4EpTUOrzMmN0ANG2tJFSe1+R5wXfnMKTWz/WJS7
fypt/ClROCtf/Km/gccGJA64yjqsEbwkjkRlUJVKE7LHyIPJq/+AnNaY1L1NzCozBb92Q6LpNGFZ
DsQ8Ty/ZC50cHJUMg2VWTORUDgnCsh6IOEfik3dAiq5yKQGp6FSaq2NNi5cbQwvbz3ZwCocLNPUv
ZOnf87ahj0OV1vkFR9xkMIISmFgt9Eotgo2BJIg31qOE8EDZ36KtTphgDkDom6AK12MGzD8AJ71V
i2RW6u5BFZz/DkfeQ8jXzB/CQdJQVlkOftnhWkg0mxOahaHH/d1dp3pBqyk2xIYtOa38qSo+M0dF
Et2W2wawSpKsVCNx7m0qBtcXfsq87Ed7wkI+UsWVjO0HdPzwp0y+UmdkhUArRym+iXNazUtyDWdr
yiG9ypaW+p3Uk6evaBQXb06KX53QosBcAKUHzW+Rhl4D85EdNwZzkl9aqllk5/j32Q4GUfDd5xN3
JMIzIOsEdBZMdWX30YMudwNFthmoUNuGV+dhs8Ympr7CETtfAXKLXDKG5vbCIh2T2/leiMb/tv9C
c4jL4nCRbGTfIBPbsRfq9bDHvF5HKKxOb6FeSFukRS13NAL4yWNQJ9dJmBChDShsvFsmWNzzv+Xr
fcFP0VAlMjWKbcixHv4USGStkyPx5eVNrP5CaCJZAccWawGscn1+qGMhnd+z/p+hjKNZl37oBxRL
E0+VK8gCI+jJXSX5/neesPEOJqp1QUvhxF6cV5er2kQr3jpWZosUJ5bSsok9LQQL3GhVfqXruXbh
FpxP+9GO4qDoiDppGhXJY3uR3MhUSRYyO6qnkSwSvDinySBTonKxgIn7biW6deGrKSc+G4M6c3mY
Kwjto8PPFkujFCFME3tmlmarNkvGu7jhMsxSSXyHshyujHKgM4hXD4n/RM23DzhMpJjWXYLsx1pB
V5EwHpDZt6kbqKaf/9Zffx8XAC48iPWjbo7AyeHv455C1BWqqtcUgsJLVdqE4lFPdUb3Lwz1dVvN
YopcfBoPAXLoRzcOsoeirwt9/spGt5Tgx1OIt+SnoEo7d7Ks4IJA5ampITqFjJdjMUdj/vM/lCmy
oYCabjoIpus0UPLKNGBRycPWLGXH+/tVRK1WZ248tAQOh0O1Sc0timerRxwJ7qam667FYboa+uGS
cd4XhTiZK5vHA/gWwpTALI4etURvrEgOK05n4gBmzXRp3BUdEO6FA3wfO8dyJHFB7+FWKeoRdIte
3gQSTSyf1ulnlSntC4gEh2xs7F/TRqUbIYnB9HTS3935Zfl64tj7soJHAi+fyo1yuCxWryoOwLvE
80ulWPWCxEFpg3TF9YY47YzOFjlQvv/PoCwQUocyn/7oogR45mO7PCZe1BS0L7Qsse8NDtWmlqb8
k3Z9iF2vJv04P+qpzYbh5X+PeqwCXdnqhHr2bEyNstnVDCFMw9TcSNNgXzhGXy9LFhUzJnYZ2oeY
mR4uqm0i5evzF08rYp1H0NFvYn2yL2jInri4Doc5WsaeBnKt4GLtJT5gxLCCuhRoYJeVgKayrQHp
WFZWAefFhjE/+yQgUjUM+CNYSEHs5DCp7qUBNeICxdBrCibW3fkFP3WbIMLMm4gcoAFe9XAZOqia
YxcWwLAIbjdai1p0KWzzsQ2d4qXvVX9zfrwvQkTzuTMNtNEBdqOZpx1t5kIukW7LlcQDfGv9EJC4
P8bOmvuZgzBMeDRO/yq6ML/Le8OmW4M36RbNU9rBqZNMwAJUX37vuwm4oxnpxiV101Prgc4+Srnz
1aDPGu1/3nZ94LDVwg73sVb0j+PUSxKiHpX0zGWbXOXmWPz1c2oTxlomNn5IIKGBdDggSnaa1VtD
5sWBAjwnU3g/ImguL8Li70TsDPUy7nLngiDUvO8OX3EboyzkTbFkxiTsWI4rCRX8JjOReQmbjkrC
6HsV8rYrdNCLvaEAHJ1UJV0qWjAsisBSLmyDE+ec4cklfl9rOHgfzlqFHZU1wFA91c7xjnbkmo4k
PF8ANcOFi+zUUPCe2XGKhsbyseKlURAXp6LnabYKyW2KrrmKRWNReu5FcOFSOXFTK5qOzin7WkeZ
4OhjUuI3sbNPUs/x6c7buWKvkhSF1YnMgWKgj8hwS1fr/JE6MUGDzBcFewOIIfTUw7XsAKL7lLUC
L6zb8KHxLd8FmT1egWOqV+eHmj/L0a5Be5K1xJ3GxhLn6LZIUEBUehgUnt/GGrwhsB5+qrauEYbI
2pPloKkksi0E18+/H9iYByTumR0Pj65Rtmvvc5VLrmoGw2uqhM1rHqrYP8/QIvQSVfRD7OTbHP1e
SqFO3AhECihzYS0p61CAD5c31fVaRxsp8CTAh3sM5j4n9EtXOM7TFUSL2js/01PDMRpFDW4DQvmj
JSbNJkfxFcmFTEdhUBmtl2SayucqzNMHbKbUCyt7cjykM2QF1wmYqUeRdWVKlaZKveSWg2iucx6r
RaMTXQbdTPHOxIVc8OsOcviOtiYz2Pw955/zRzQJjxk0StuF3oSc2Jz9ip1IaLROqdyupbC+S4DG
5qFRXVjW34puh1uXgbF6QNlZRW79WDw1QmdxaB059JCbQ9HFTDPQUUBNh7UVD859oaGB6A0BpxpF
UUDUS9RwxuSqBE24tWJCwGVjyBSc5SFoFxhL17/SwkeevNdi59mCh7Fvg7kbZBl6T/8rEPT1wyqX
6Sgnhnw3AtpDiwNdSMmNAk3+rpQ+iK0qHKkMlw60x/Pb6ETgATzbRODXmB0ocAk6XOhab2EgT8A8
KwF0Ny2HEu9XvQRbNMRuYsO47yYqu7COU7ebUUIolSAEirLaSkVbaSkl2Xg1d1g8SZUu+UGdqODw
29jj2KAAw8Da7PDXqVEfR70TRh5kUnUpjEl9QCBahjenGBtZCWnpqCbmkSnaZ2rft+uxHSTwbQD5
z6/T18vTMannUUwCyoz/2dH2zzRlRC7IwMdIQVUehZV8KWDAbbMOCuT5oU59ElOdq6FMWTOoyRxO
unEEgPlOCbyGHmmzUEat3iHOYmGkFBkK2HlBw7SZESQVPMqfkhRCi+uH3nZNc7J3ZiUqepkZHQbL
sFbIMGBDcf4nfn2/ZudCk7fExKMX5bbDX9hBhQ9LEYQeLTEVTzA1obEb1dcA7W1PlYJwAc/4Uixw
ctB5VYjGEabUjgYNGrsDNOgHXjtwNimZleEGWytQNjVOdK/ApimrQn+88OXne/voQqCI+z/DHt3r
piT3AzwJLjnaOtvU1maFWeAvf7+iIDiJ7RReTBK1wxUNQFOhEci1ExWauTUmiGFt0nee7YcG3R0U
VoYB3avzgx75E88FUpxC6TNjUEiGYx8ffnUKp1Qp9NBTcgyR0zxIllrQpq5pSNODA1B9Zc+hfZKD
Kobsg2ADCfKl7T5/t+MF5t6hTGTRIsDI5HDqTumTuMw/oogyba/rQ7Cx4HLcmqkQ93za7sWq+3Bn
cNNsBTCIbZEaxXWf5BKNdlW9MYwxby6szNew1+HRQRKKgBsPmuPXVTHJMGuLwhGBeOk1Q52DGbD6
VTTYFtCTUlyLOMvWIqJh1VKWdS98GPXEmmAsMBs68QhSuz5ck1YZgk7yGb8xq2bVkWCvMoiQ104d
9stJUoerAtidvAyUNP7RoBZ/AwLbqt3JD3UKDKV24Tk+df3h2kucoSGhRUX98Pcgb1l1VY29DIob
40ZBE2c1BPazHcCOPj/1kyvPrvxdmUS7/Gg3kOFl2igPHIQkMTZjretvHZW0demMzQDHBPoplHtt
gzxieOt3g/p2fvwTgQddIqwOVUSWMGs7nqkGAwhkMVebTvVvrPwPZJLbp6Hu2w2t23irAvdf9jXK
TucHPnXPGLjNkVIiP0zKc7jE2RQOFnIqDCyXM8jHSa9ga+sXdta8fMeHjV4cerZzlw6vsMNRzIJ2
la00cEVnClckIw8QNkbtOoUVPGk12Jjzszp1aSNCT0CMpQN8/PnP/4jjpKmZIUiMN0XquDOmGiZ9
7lcImZWIQX4jtklXchanl/yZTo1rsoqaKRsG5eej1UThZpLjUIpgRI3RulMt5FdGeW/20acmRcqm
MrXP8zM9tXF4JXSb7JHJ/ra4+WOmoQSYPSDk92pdjlxnQtg1CUerhS2vmC9gajuaXKlz12T1xUNz
6niac8BMTVSzjeP3OLLgYVtOEiGQlmdumxWai/9tuMHkR79wE5zaQH8OdfQc5nk6ZF2bgVSclaBs
szaWs/wtkKBcrBrchy9s2JMfklTGwRPNor18/CFtPqKjoGrnp8TB9YSweYneJEAEeD8RPqiLbEz7
9flveWo9GYreCKEnW+jo+tUxue/h/kfeBHl9Bu9FywArsBU5en/hvjt17LlWuVPxJ1IQgzs8IAmE
eoewicYgJTbEBuhMjmUQe+cn9Lunc3zu8SylNoxYDgW8o/gCLdJK6Cwh0g5RvRvV2l/RuZ4hTlFV
bgAsXXcycniKBbrd0gEYOlUpPtGBadcqGqUbgkAoKB2k4ERS6E+hE+DqWtZ7lmqUF67gU5+cPiCd
ekvFuNQ4CvQstO4xxahib4IbhpgPVLeyNjQwyPhxo2k4gfM0tccLKzRH8EcrBDRAnW11cNjRjxPc
cbAKLATryMtgpV0D5HrRRDQ9j/C1l9LIDlfaKt3UmGcu7UlsO1PtLzSJT8ybVjWgAV0D8kAj9HAr
SI1IA2ykQk+N8tbT5QED56GONo4m6UgQWRGSRsVwYbFPpVgUaVQqbIAVYC3Pv+qPe6tBaSkIa7KN
srPrdQj5A/tzK4SsMeUIpaRdMmPXMvi5oruVlHyWkamieBXRqtUuHIYT547fYjiYpaDE+SXzaXHB
HRBJCbzcDOSVzt29t7pAczVE1i+0q+YNf/y5Z1VPCmG0CSFKHE47CFLV+a11q4hE0XcZStBvWmZm
CnIQsrLOgzD5iDWrWYcB3LFln9f19vyOO/W5KQHy4Qjx8HY7vtmwERBDW4QerSf9Km8LbYt/SLSF
U/JZIbEH3rtrV+fHPHF7UxVj2gTcqvoFoqEMpMegGOnWoK271uKg22L9am8h6KWbtkzC5/PjnXgU
HV5/GUomLyPS/YerbA26X+YGygIR+AUvKKJ8ZQr0BOB4/WxR5rlOUOy98GKc2ES8FRwgymImYIuj
DY1i9hAPOa0UHmM0lPXeWKeaHK20wUjuz0/vy3KSsMg8+HS4DUsljTqcXkWfbSKLR5VYAjtOhtbg
FMVtmesSWle+XF2Y2tfDylblYcLQmfotXOmj8A12tZpVKSSFUG+hWCi94fkSTP1FKScVSm7KuBWY
lnlQn5VV0ubFE7wsMKHQtC6cnxNTp5GtyjyPukrD8eiyapBC72RBlaqQUXXU5Sb3EH+Dm2UXdbY6
v8xf3sh51vgSOjzGlILso5MSV9xaAdp0LiZ8YOKh3Y/mciwBuV+4f05OCvzS74GwrZv//I+7MEB6
hqRMSG6cQBMbA4iiUm7gY6AAWAwh4S7PT+zrs0yGw1Zlk2J5YlFuPBywkBWU2mexFL2ty7VR26Vb
4zd7AzIu/KgaOrixGutXgzwMb+DGxF7HVeAtk0tjFTQd+PHcQXgqiKCAVnb+VuVWfZ0UUvHRdXV7
YbN/OcvzbyUgoh1OJ0g9vq+cAKn0WdkIiv2Q71RJC39Mndy+KUkQTMsSIZa3YsxLD46mdGGdvhzp
eWgNe8j5tiZJOtr2RlbhEoTHiCsLfJa7uFKfUB02VrUTX3oPT+w10IZEZEjr2/T3jrYAqsuJ2aNt
SSd1DHZtigcGVfbo+fyHPzUK3azfvTxrzhgOv/vk9wWIm1hybV8ttiQL7VVblpd68ydGoclEAwZ5
aQ6QM7+Bf2znWPG1ggIzHrWZrl1VmMYt1A4f3b+eC1JXVK3I2mVe7qO5RDgm8G0gbUFGtzd5JcUr
G+GgC3nHiS1AakV+7JCdM52jUbALgAluirlnFWVbULjaCl5i6oIUVi7cAl+GohwOfnHucmCpTTZ+
uGxmadkZNSEERceh9gZdi16ScMopw2XBz/NrN/+vDqKQWXac8yRTRdVomR0N1euAn9OgZ6g6VnZI
e/henRghATkuiw1qGHvIgU9ZL1T3/MAn5oi0OQkO6T6HGrfwg61RwzoWMbBIt0/saJ/mYOf1srWR
41DtC3HOiaHwq3TwiJtxvMT1h0OVgRzYQaOglo/8yzIWHbo6BpnxVevEyeidn9eJBaW/R+MP6J5t
cGscDtaZAN4x7EHjB3M4yHaxPVzVPhgezCMa6x0l2fLFgHk6w8SDS+6cp2ZK2QilEhmkzResSALj
uMwUJLxqYX+PfIqWWYCRiO2DT/n7aZoGZ46rCnPs47t40mKIspiQuPGgmsjz4qvgUqQLH/QWq44l
TGEdiQ0nfwn8Mn47P/apWZoUGwF6aQrJyvznf9wqkdHhktKZM76fBABlN8vTOmFAcsZH8/xQXy4w
Uyblp0hNZ5++vHMUPvoATzVUZB0XNRBlO8hTt2sls7kwoS+v/txiAnaqUWHQNXijhxOyByVA01Kb
5cCyfGem+NYNo5bfgtZSN8HQmH/7mjEeQT8oYhRWZ1vVw/EMEAV1UaMOkUUwtK0QJCbdcmkDb8K4
8M6cmhqIe1BydIm/IuWSPlJDWWrROabWvBMFJH7kalAiKFRidlfvRRdtzn+zLxZqYNDI3ufmKXUi
m78/nB4qWuR23KuuJSgHLboRT+cFbnuKV4xB95ApZg/pLB0nd6w0u4ZyKCEp5kwKSvRovTlmoXkm
rJNv53/XiW3Lz3KALpEU0Ow8uoY6qdYa5m/zsIf5d5knvnOx0x3Xoz1Md389FhiAed2pJauMebgE
RqH745CjNIatM7iDAmpPlmcI4WqZujo/1IkL7zfqj4gQVCkOcYdD1SFm0plAyq2GBbwKZwU07nCl
QKgEbdlQq7tnu53uGycrPs6PfGJBGZlXa7Y+n+/aw5FbvBBLe2SSUyyURdWh+10C+kU3v6su7akv
xRlqcDLxOJ+OhBnV/MOxkOPAnziYFfsyQJaV3ihbBMv7dYLu4BZtrGw1ap2/rnTAmKoFYTpw9Pzv
3zGbtHnGQHArYQly+BviCd+cUiizYj+wp27q9V2aK4pr5J3+en5pT31U4DPU6cjzsHk+mm6Aux3S
iFioqrqFJ080QlOm+4zAdIxeKr7l5LZwtfQY4b2/D36A1IK+g77CMTkmytSqAGjm1LbrZ+VHNlk9
8uiMTKNlulDuOrV/iOWpsgIUAjo6X/5/vCOV7lQjHqo2gQfilBNqdpsuKX6Yfe9c+HJfb0FQANg6
EuvQ+zDto6CgB5gH2x/N+zgDQFhgduoafa2jy1+Y12Ls0gvjfZ0Z4+kWWBlyY3wU58/7x8xas0jG
cmbwir75qH073XRttB8qfVif3yenBqKwAsoeDAe0kqOrFilyyxClgeQ4SJiNHHCn5rM+fGVdekhO
jkTu9fuwy3QaDqeUj44GPRI5WjNVENeJDOTAq2yY62LS/2NSvFmk/BbhIj6Uh0Mh9RaP6BhBlYWw
uKXXkABvhMYeCcQJ/n79CEjnB4H3mCLO4VCQsua6aGm6mh+HbtLo4RJp3wYwg2p6fz0UpAKyMZVg
mHbY0Z4opYqy85SarlHRT1i0ra9sSjUv9sj29D/Oj3Viv89FNzr687SApB1Oq4WVjLIChltlZ70C
nR32XaBg9yHNCqRATjbnh/sapYEO/e3JDKFt7jEcDpdaORJgCiaZjtX4eLXjBxJbafS3BScufj7V
P5FZnKyjSTmksCMlaJPyA03LDIs/PlPdbP1YFBvggPQyzk9rToEOc7PDAY+mBSUGHR6dfagkqCYo
Orq6FDkqxMUm/TbqtchrnLy8sJbziT0eFAiEBTuHtxVq5OFawsT1hxp9ZrfNM/MGw2scVvUx3dhD
GK0QJ8iX1TRYW1hI+jbLx/75/JxP7RyImtQ9CCX+6ZP1581FGtiik6CbrjRMsyJHgqSELrJVxlfd
gPlVLoBr5o/2Zbr4qtLvoBoC0P5wun3RcfK0kQMo18Zb7AvJRIC+N3Z2ZheXqnsnB3MggppwI2B1
He2gigQ10RomN+QpPZ0+GLaYwIwbYJTx37a92aycCYseGgxECK6H88qtFo+pCauUHsVi2EeaOgcM
jSundv3AA47yEf5xF56dUx8P+s388PDuUC49HFQEUtfYMSekGptkQ69IuLh0o3Q11MqyE7H897cn
2R9VEhqKlGWOo1zd5m5WIyZZiqxcdaZVgX3Upa0jF+H9+X35tfA9L+hMnKIATHXm+I7JNbwQ64iN
YuqSMyw7pU1hveN1vtOBNN9a2B9+G2oCIxnYxmZQ6v/i7Mx6pDa+Nv6JLHkt27fd7mVgGIYEksCN
BYF433d/+vdX/KVX055SWxAl3CDldJWrTp3lOc/Tnxihh9uYDGNn2Sp3x+Hh5wB+8wgqbreZfDUL
x9Fi2fWS0rGFm69yY2snOlJ5H4c7IXGPpC3+5mZoTReDlhgdeCMjLyCjyg5IvY9IUC3jWYTOGHRJ
6e48vfIR2l5HSidULoi2qexvTpDdQIPnhIJcvkaawU5NEOqwe50hVtaO/QI1cwSV/IMfI0hy/wOr
zq7MJFyQdqAStz3fpeBtbBvLCRwvLmDVLhuoohapFEqXeYSOgipjtmNT9SFJUWn6kqsJDtjth0Q7
SUNCY3ECEEfReTGh/oSqWN+ZylJ5nZdWNl4nBJmdoENDiQ8xgxMSsCM6kv56TKJxD9yjMkV5HiAB
gYZJf+92QZPV6N6aGA5lcgssmB6uSLEA+C9rJznd/16voYPsFxPNZJ34N0ZT5Pl9EeOuMzR5Htok
QSviQQ/mWSo7RE7o/QNDfZk+pFlsXorB8HPEqKgGh2ICuTFJsvL7v0T1FWmEMW8viQIIEW5/SFJa
Q2UYlFAdi5GJse9dJHy89e/7VuTJ394MGSLSPAUmTWh6a6UtwjDy9UgEVV+b9iEfRfiWMTvYqKZ+
QrDBbuLhG2z3eYkMYdi9meHYrXYiIGnj1W8gWWKonxF7CIxufwPvYl5nayaC3Ed8vuzn9SzccWoD
gFf1BRUdeJpEaRU710R1NcEJ/Y/SADzyZoOt1Kn6yKMcPs9wcrU0lo7I8zRUrkYLXjMzhKr8/mar
LAJNA1es834CAbldaFmZcyJgqg/KShfPna7ph6nCj0cwUJ36hNHPHYOqMyRhxUyROTifn4f9xWHW
tDEc2qQXAWluelzsqHqa/Dn8cn9ZquvpSU9DJYORMXfjb5o8sl0YcUQAqNE65nbkncYcLnwUcv2P
902pdpCKpQ9onZEh4tjbHbRMOJnHCUcu4pCJXEczmcPVkGapQfC3c7HsvImvuR9wBy8NmrcGKxOm
M6bPnKBvsvEtcnt+YA12cRSDh4ZyA/u07U/ZWTc67x3Cd1+8qRUn4YfQHEK0dLm/etWv4X2mEA+S
hmqk2NxW0WpoEQuSrbUpmy8JKFmoCNsaGZpEc4of1QS70ilGHIWRq8woNE5xUjxCW6FRiCg1dE6W
Fe69nVOm+P4ovEr6BxmDGvZ2j5BrMryZ2H5htPE099RC+1Y8LnPl7nhnxXm+sbS5QLBYmaFosQTx
4d91m5WXedXETqqiXg4himwHs6DNawNl36pb0BMFYevkV7tdCDfRLgk61Fd2jpfSFPhGkyFjsmhz
c3NWp6zGYdD5nmXaHzK6LG/qrPm4WrDW3z86iouDg6e14spUnTTh9hxPqV8xOU9FwG3R7csnqMZ1
YG9Xz0NRz3LSdMeewqcDx6HFgZ+jtW5vvtSQal5tFXieyWXoJulc67gYpX6NU6+B/Ant7E8utLN7
VT7lMpkc8yixMHKwrd0ak9+7M0rxATJOCIVYArZDwyC5zNbwyW6ddedGKp5P2o207mVFh8m8zQdM
m6WFrHcl9TLSiRoLMltOO0DEw40oj145FJc2Wrx3U2J3xxj2kx37ym1+YV8esBcOPh2Hvl5xiMFk
2+sVls/s1OWm96ZvAfVbYMmPzpLuDREoomnaukxVEJ3QdtjGDJ4ezaU95+jBVV19jV2kD7JKB0/Q
+PG1C7v8wTKy+ghXk7lz/1XLJSYijsfV8ADIv3+x3CWt29zFrQQMh8MP7UIuYQ2JdUyWqn1as6GB
CLv5ZdwV/WvKFhTM6H/ysTfuDQBHxiPNJU09CoMkC+j75GX6iCPdYzBR+QNKJAyMcIRN0vnb9RVL
m1vjQt1zFRETyKPTHxf4e84jXYSdrVTdlJemNl5uGYUxOrlL4LeylV6TGtfcCI3DUtsQmREIne87
oNfTXxIGwGb9fE6pgm48kBvFWkftjvQyDLUfzSTQrMlaHwWikGpMuMZFfdRbdACP6TKObysLFVOR
LUkUjCkSMFpit39nkYOo25Cuf8K/7P5z/xcqHheOFcLnklUEBMvmLnvW0uTQL7hBVITDI5Hxv1PU
NA/3jSi+MM8KT/jPKhQ1+9svbOvNULvT4EJ8zHwfLIvpZc5qKPITd29Y+TXVAIXSl7Y2WW+y9LM/
hLALiaVFFNhvV9cINFEu/5qx3/1Imrk33jM0gC4vGPvss5g6G7kidIvRjYVV2Tu4tBfcUzEPiP3U
mmh/+aWVPEQ0g6hT8wBuHYnra1DtgooJRKr1byatnY95C7twPDXeTrb6+uOSXfAiMfJEVYeY/3bf
IebOdC/NERfRHPNpSiEZhYW034mEXntGqsxEDTLbl4HKJjzVRG/Fq5aSqBKknb0ZeV2iMeo6WT4v
jD3W5cdumqzApOPwqzgi0icyOMIvWrO0EjfXq+2ZU6GT5yChzUvQGWYNN5EUZO/zLPjVM4wpmmW4
f7I2kovbvQybMLfSvHEC1y/zd1mc6tc1HArUeLS/fsMSGYUcWfKk0VtLEo89w7/CV/OR2y0FRL1M
SxPWzoa1E4q9flr4/xMfETMQsbwaJNCrChh5HtqBG5bpNeqSz/iz/uzOaUrEn03opWZ70wuvffCN
TXvzzRBqhtOjw+bkaGOgexESeMJsjgnS3uckm4qdNaouwYs1bo8nwo39RC8He/DZnVbXbM5RbPk7
t1q5Kl5pWWkn79yy062tu1pl6ADtHyeENX10mhBVFYcqW+erJrzocv+QKO1Rq2G2jbiWCbvbQzJN
uRihZbKDGObxP4yl886eCY9RA8FuEDndXt1AeclpS1KTIcYEjX1rb+iLPKFOyknJvOKsOx0EVPEy
v2fGHMZwc/COmiaQKGytdOfxUK1Ujm8Sc9EBe5WZiLZLpy717cDJ+ujapjN5qNaX13bW2wdj0T7f
31hFLYzZVVrmPNl4FJKh25U27YiCoEUtzIy18AG4TfUmdPoVydgJZionH04hnIeoCcTaN88q/zEy
fa/0p1oyoFU5MCMk+9nGb/OSLq3hzuTfNQz1jZO6EcqKmvPQQUDxsGjZHszn9QPNmg0AYC4ddRKE
zZqH2kfwoIGzBOUsJIc8Zr57US+nNqy+3t9e5dIwRjVI0g9tU6QmT8TQ1NQyIBarTwg4l4fRhehr
EHP+tjLMaOf0KHoNWCNP96hswiu9jZ4ts52nChoV/LaEZkUjnNGFSKmlDubB9JP6IdcicTSWyX4P
4Vl3KfxYP6Iu7e88ICpfy0tFx5hZKABa0k+9CONNwKE93UaHiNoNSUEj/uiR9RobCfBpmOq+Mr2j
9Ttm1edZFnc9EFMEo5vDlGdDji44kqlD2/sUktvO/GNyrPyhp0zyrzVo2ndngWchhzL/2XTD4TJP
2rhXlFOeMNANcjQOxoXtJK5IOmteo5q6o58N16LK4s/oC/4Zofx3vn/ClJZkeQHomsc0w8ZTMaFK
NSAkHCl6z/ojXOB1Hmyte1gpcOzsrcoUQb28oZQb6ZbfftJGF9Gi6ZgyF3u5JtAJQPiPzNuS5Hsv
tdKU9L6ARAnUt3P1Ua3Z3ZTglVKysGPMZPU/a5alQSjG5N/7GygP4m1lmhEG2tXEHgBfoPq9XVWe
9167wtAeMCvVfjWHhPfFjvdGQRWOAFod0K7AQSVGabN37Wr0xkBPPkinuD2JoXU/e3M7PmrC/KMf
omVnUYr9gw5KInkZSKNiuzFn5tM8GpptB/lSMxCWCZTnmPH9qlUDzC33N1BpiyEQAL2YfEUIxcDp
ZBdlwrFgDoSZZdN90zv2N8tfs0/3LSleZd5j0jcSdIlM3HwqhFmhUXOJpfKhtuzz4FjRBxQ1UZmA
cra14Cj2EmCLvvaG2d5p5/SrPIsNPFtWZfmMNHNvD0rnZGbdLcQEk+6m5ym123dd0tuB5mn9xzzL
oVRwU6QYI/zSmzIdofyv4Di7vwWqzZaXglMEbxL91dsfMVfh4rUz0XKv2T3iCmZSo9TOkAkohLrb
8S2qQyu5Vv9X3aNOemuMxrQ56WFBqpMhvxul9BYOkzP153YYxyxw1kZbfuMwvTQpj8CLZ2OOl9Hr
l84JfHvsHzqjmE+9EXvvQyPZo8dUniYm/KDKdclNt7hMa670OG9IF5G/hkyVdKu5zMwpoTbmuRpq
pyL7FM5u+5cmJmMn7FLZhsnAkw0i+WBvlkmHY6oaHEZQFYnx6PuwpUSmgViMaK0Ttc3pNETF1ySq
851Pqjo/HB6eJvqsVNf8zf6u/TpSn7URQXX1i5sglzPmln2p5mU9/fpRZbCc0bCfI8li44NKG9aT
VVCOFlX/vXQz57kQeXdh8MXZWZTqnNoGxXVCdR/i2E2OpVHbhgGvEkGBcw3GbrSfx7llinHRJeOO
++3+wlRBFggZGv3MedO63RZ4ZqDDaS4RMl4Txij4tPVD3KQIkIZm+c2nWPtxYUov0CoGzhJtcj4U
C63jDFnOna6qovzD9C3uUJb85eI37iDxR3MQLfElen/RQWu15bGugK+vrfG5rtea0rxI3jZ2Gz2U
IaBOXy90DpmoqXFmMIRFiB4bqBkc7++QdAybNxUXyTQCQ0iA67aDaGHlOEM48XyjQjedAYm4ga5H
Fur0xAzjzHAaFJR7FNyKh/zG6MZb1Tm0hyE1XjmrMx4r1+wuIcjznWdAddYkisdCWIoQc1tBLEI/
TKYpEUFSm38NLsqpaw9OwNHTRyPUyw/3N1Jex+1GUq+QlXAMUt65va6LZk6MyBki0MPKOOhJZB5a
1GefEmMsrpFez1KwQz9YMbW/KSyS5/vmVd7CcTgAYIaY9diCgR0/HV3wM6CyEigswy7pDgNyvkeE
pMvL75gCBgFknLhlmy+sMH11tgTp1hVidJCplycy/uZ9aqBBe9+U8hMyVULFyf85l3m7qU6Y1QWc
o/Syp4SGThmZ75thMgKI+qCPqlFnvG9PuYsv7G0OJvSNdTfBUI+2uoZ8J9MnR1K49eSjyrJjSrk0
OueSdomO4zb78bwlmTsKekEECchb6hT5jIZqLeWyy2Z859jJL1OPwnVAMY1JPNwQIzNy8S8ebFFQ
sIt7Sv7MdrvHYkjMQxOi0+Kn4S+PUm9MycW/MNV0Pkr2SJ4FwBHFITGGIeiactypIquuHAUmuu9U
kamKSDfzwkrXjUaLmKEbWJrfSZp5xH2y0PDf5GakX5yYADCvfQR0k7X+avpzt+58Q+UPwKuDgWZn
mS7Y/IAwXDrI7UUAkYiHBG4G4MIaR/9HUdkachDcd2GN2lnTojwwvGSPGEB1XJHgoBnGUwonz+ZN
qWx4kQnwpIcbygUBrbqYDl7sWX/Oa5KGO0+FcrVy0ojdhs1iC45kdDQvnRBrZmfMyDBPw/sVas0g
7iGtEklSQNWI2pxbG+Ld6sx7vRpVIEangFI3fSsKQpszRTvQKKWSMxOIcZEe9Kn8POip9qfhhP3Z
nPi42Vj3x7bouh2Hp8wnJN0/lS+SJ3NbY5zdbtBbKavlG8P672jP/ZlCfHX1qtFHFXlm0VrVogYk
PLCpjHxQTan3uhmqR1OKHPCl+eZiOxhkaR2D8QvNZWpY75s8hB8zQq9zT85E5ZdoecL5KkktGC+9
PdN5CldIqoNHd/TuPzvvjHNcI8w253Z/olKxN3OvXNXPhwR4JL2a7REucy8Je9CRnd2mx3Wm8yTW
Za/0ojq6MgKg1sZgN8Hg7aK0CEGteSDxbcxoto5a3y7v2hyey/MCGVqCgh1ifycuOnyrpMgGwmpu
Pv8GmpHnGbw7TRoogKD0uP0ZkAIje2JQaUOkNfpH56VB5Gwq32iVi/h0NLsIjQz1Wfcq62AXeXW1
6iHcwcKrvu/L37B1mnraJFkHejNZ6DRra9w+Gl1hXrMBJVMdQPz1/pOq+sB4KJeRNuaUXk0ri2G2
hRtRMrararpWTm9efUQK/rxvReUJKTXA5cuYDXY2D/cUU7Wk4egEE2ob/4Z9YxcHr8jH5OCP4biH
a1G5Is+WtXimbGA12uyhMbj9UiLbGmhW2jJlitbdmzpB1+3oxRYyTL2RMFZQij6NDj0E0nsVW+Vq
iRugJ8UZwGF4e47sdhpzrWspLTiTd66LbrmuYJYYZ5innbxFbtw2rOVYynEieDFAlN2ayqZFlCu9
m2B19CI6GFnvH11tKYMeLOcpgZk1yJZib4ZCafVnZ9ikv/Lq0DQlpEWF7NxmIq8eKpF9rJg6u+iQ
MrzVJugDy4ib+utHiCIcheCfAJNt+7uySUZ/Fsfiah7etZG+fjLGpL8ycbrrZFWXQga0lN0t9FO3
uj/UNucpcmEcy1t0MStodd5NRhXtXD3VMZUZG1go0EHedkVj3toDhMJOEFem9Z9TduUUtJDPX5ak
tAPmCpM3PdxrwIXyaWcyRXVCcbWA7PmPi7d5rO0hMmOHwbdgHmLE1uPcPITsxpuojfboR9SmGGEg
AoJja6sH5hsNuL2IMjBccsVpcfuv3RyOJ4gR+p0ASGGJfBIVObj7eYm3TqadZsO3M/Ce7pDYR7hi
wjfj5KFBbIvBuvzyaYR3ne43k8AUD7cupouMcUYLRAT9EiVBbxsaJK3e8i7OyC7vm1K8CJgC48QR
oc+2ncUVNgNRVkqNJKoG7UeK2gNqtmb8ZWgbF1BtsQdQVTzGtLuk/4TzlrBKHtsXYbtrTFmiC1yK
UXml9n4qNP1jHUKTdsinrp7epEmde+iUtjZTi6ubH7R5Wv65v2bFBfwpjUQlHHQIGdjtb/DyyCJY
pvIz2CL9NPrDeuoY0/xx34rqwFDYZ7yTwgothc17365kr3AgEtwYISp5/ZT82wxIgIaEITu5kMoU
c0LUHciV8WGbTc0rv0N8cLbRmY/bq+U14rmMiGyEvsvupjTFi4ACJphDmqW3e7foVJdnBsQQYa5X
FDPD+CEbGOUe3CjZCVYUn0n2KXwo47kIoKduTQnRDoyTois0Wsl8jpPcvSQuVY37n0lxAQjGcP10
sCTrzyaNswcPSIl8bUiR+5NhDvXf3jgV//pa980zk/7bfXOK/ZOcHFI3m3ES4ofbRbWem4cVpVWY
Tbr6PVpJ8PD6w3QyjWkvUFHtH5QjspWFZpaxhSHx+PSOsdJcSlrTuCL1PZyaKLN39k9txYaywCcm
IR+9XVDYZH1NC9cmEqjKKyGJ+egxOXf9jW3jZQTiwcgBaeCtlczvUVtr6KdEqKydEfZdye5H/d3o
pl9/3RKDLzh5nmfI8TfrKfW26mGdofLe2faTXi7mdV7i5JgJOpz3TSl8oYDQD14CmNFJujamirKk
l9MRSZZGjiRyVFsHI9Tiqxa7/1haHtsH9FT0azvM0As7HfHsffuqswi7IAOW+GLZmr7dVGIsBq9K
onPmgPULI5yfKruidBlb6/LXfVOqU4INJFgZFKJ6uCmQ6mGZFQWUAYHdtJ0km1+glmh8M99ZkmpL
X9oxb5eU1ebUMAjHbV664bOLvOXDungNE45pfm7ctb+MRe2cYq0K0WLu9qQ9lDsqcx0QytSdt86k
T2sx9R0+f53K/NFEx+JPV1+XgxMaH+9vqMoSEpoyjGT25BVd3byudE0SkwbckGVXpHD9P+KOLB3S
XLGzp4p4nPVAE0IsKaF/8tu+eLJnf/aqvKPXB+NE/t0fbP2N0+vZ1whAwxvYzYonZ7bG37jwNCXo
3/o0KJxtA6wDJpGn0GkGS5pZh7inKTKWYX/1QRoE97dSutxNliPfF1lZgfiRI7pZn2XU7WoxKdn0
M8lMFg79Jamq/G2MUPi57Z36GcZ47T9fz/bKOqrHh9eNxhCgKkaPN6Zb06xHLY7pbWYmo4wVDZ/S
XbMDb4R16vSy3QksVUslzKOWIYfQmC6+XaqWiH4RBOeA9k3nYYTZ52DOYRuUVtTJ3qJ5qPqyPSVx
P5zub7LKATDcSBdE8rTBv3treWQeoVm5egH2mqM/z3Fx0P2y2fHeKjPEsrJWR8HtFZtXU9hpUtSy
754V9tcKfYVLnRvLTmSiuhGEDJKTle4EK7pdTBszSBKF8JGtdvNcFZlzqbtCu7i1VoLWdupjGmrV
zoVQrozniHMKWc8raa2+tjrTTlgZXcE8mEymz8fV/37/K6kWxmME3xsc79Tjtl+p0mKfThKsMqZO
y6Wa+gMknd2R+Lw7JHlRH4YqGXb8i2Jl8vGTaF8G718R+EJ8rVf6ojH+4AzDeHBTvX7bzsm8g8pW
m5FwYkJ+EIWbtSVxhHR0Tr0ebQLtR704+Sejdve66UordI3BfeNOwCzcHo24sGhKZEzuu7XQriLS
lvTQDIO9cwIV7xw83lKtj6oacLLNYuxirPR0oA3nuKn9VBratxAuX2jrrTc5iKz3fTt+0Wf0HczR
26vPKJ4eOB3pJUnaeqgIN0s0akARRRhJ8rXIf1t2DYyydibmQ2vMtrtzOJTGoOOVc128QdvOagNb
dWsnss1TLP6zHvbuyXQK2sX6UFfz6f7xVxpjN/l6TOoSAd5+vLGLogWMpRtUTf0D59j8ifYoYgdr
sjddpDomTLOyHgJagEIbS3anlVAjhPQziqY9w0kyrYcFza69nqaCKQ8ILUUmOaiL49gOW+STTu2u
4WPpLYyV9WLGj2NddqdkccdrXjG/F+TTagWNSNBYnMfIfB4h6D8n1OajYzvlDcOQAhbv4P5WKw8w
WGIKKUi9UFK43WoDxn9tHZjwMXlav2RtPLwhRa6HQzMP4Zn98HyoaeCiOzSWniVHkRV1sxN/qz43
JUZQNrKSy7j77W+o0oZx96wFbkEi8I7R/uExbcV8bidzN9ZWeFZw+PCmgMukLraNtY3ECQeLggZV
29h7qPpKuyzO0B4FR+5v2ALnoxkl3W+cZ3J0CUIjkn/FtaGnonO1AlBh1onlL3NCudY38uFLQULz
G/eUejQVOA/tNqBSt3vZAnLOYY/GKZiwcx9CM3T/y8y8KC9D0+r2+f7pUV0fCHoZaJUCOoARbq2N
SGakUcTpiQFnZ8+5V8NWbTfu8htjGiSccDEAIOKAbD3CAP2LRgbFjNhav3dbw/u3gd7nv/urkb92
E4CicsacEtyDsv68WU3UC78NQ3ycTi34LVT2xnPIOOAxTswB4fA52cuSVAffpq4o6w/UarY8V+g3
Rz6gQcgP/FacrQIYXZr1w3kowz36caUpSjgE1jRAqQ/cfila06OBkgYT3BqiY11vZdd2bMZT5cV7
aCaVS6FB/f+mNtfZam23ahsfUjeL+YRe0KcQc/+5R00TRufZP0yrsZ5iu+0PRerWO70S1ZEErAcX
GnhAHO4mma761DEd2l2B3dnOh4yJk3MxFf1OFKjaTnIxQiVKl3xC6WZe5mI5OfSUgq3Ilqi9LuGC
7DoQxUfoxKfz/VOpfDoYKpZDdD9T2s2nS6MKzHwTgSpqjNB5aHOy2KOpj61/0CDlhHa1ifDPc0T5
+EmsEcopSGtUzUEswvgMon++mGUzfZ96W6t2fpxqt5lpBwzAXBMZ1OZbdwwx5YYl6/52UX9aKjAe
gHx/AzSDyDwlNKBOMj+0bnc7iuvQywwm54fWCE+u3X2t9Ea7Rsb6O+5TjkQSOIJAojx+a4mIfHYm
E2gk/MNIWYiiheAg1w2ESTNqSDuMAMpTRKnOMCDWIiuTf//iFJljOddGJmnnnCb+4lMmvKa5bn7M
wlzslKZV756kO6FyAAEB1Kq3pnTmKuK+kCgZJklPJhlvUHoT9WlziQ6TO81vNBFrn+4fXfk/3TpU
SfOEIogU+9vWJI2ljG0GabiLbR8/zk7tHnCtdXlo/E4P6m7cQ8UpDRKNkDj9hIhsNjREYMErqhlO
O8TUIQAx/G+Ny2DP2Fnx33Fl7TWIlLv6k/mYkyHt3u4qBDmav+h02CIEDJ9yq3c+GVoxnMfVyuE8
aRL92EN6txdNKm/dC7Mbj+Aw2dqj2YSHnXTz2CZ5TSOs3hvqU28mbxNwF5oa27p/YQnNjCWRQ0mi
QcbpGOjXOnBMHxltQeKM3BD+8/snRnUjJFu28TNnw6PcbmjWZt0IyoeWZWyLp24prFM02e67zPOS
nahTtYlgQRkLIFCiN7sxFekIjMy0nwJnSLL4UOjguA5wJezmaapDQl0L0SXiV4aBNoYWuk2lUTDf
3o0VKh+V6NdzaExNfZrNEqH13PdO/tD0/9zfStUz7IKBJaQBMEWGeruVA5ieKCO3CmJGWS6p1/df
1zYFixEn1lvH0sRZgJs4winfMvdq+zsOR4X6puuMb2Muk3rJqwy8yo1pBYFDh7GB1o4Bm+rZiZHq
O6CybrRBu47TY2/XqKLbwwTwcgIaPx3qwbOhCfGaaq9HrfoOgNBxRzLIQ2budkNgyubj5jLaqnLr
ETx3dCZlzgK/18v0sLqNEcAKVO3sg9Iq2A3+wQMCMr21ypT9OA09QWVq6bKiWFk/0mxO30LguD5V
CeU3xiv3qEWVm8+7IqnudDnYuPn4dKJQlYJTL4hBfJ1haeuOXdnGz7C/uMcY7PBnH4zeY8ljhw6E
LogVwuRvr4N+6/4pVN0yOX7ESQByZW8DBNONxYjKDps+xuGFXAGKOt3ayyDVVhi9h0OYcup20kmb
c6C7A2m8mNb0wTKn/FGkjrbjnKRb3T5nktCGM0TDHEzH7aecU82yWpkf+FPeUXUR4pLO2XyZUnN9
6Ae3OlQh1PcirfXL/V1UsFzJFjlDVOQmQPS2aas7GDDR1pmH1Wx4Nj1NP4Z5sfwFH/w0nDSmvYdL
lllmfRgdb3pE2TSDw01+8GJ2nu3GSPdgt8rNoOMByZkONeaWgLAKG2gdOtcldgmXb9asmwlgLw+F
FrOG2vaNbURw4LSW/Qgl6R7HkOppIg+kNEoVm97+5iqjFGxY0Sq1DsJiSJ+0usuDuDS195GdNeNn
PY7svfWq7rHMKkydCo6Ui7z9+MRWidNNrHcKQ995Z/au+8FEr1D/YM6N+ZwtfXvqnMbaSWcUKwXg
j8MCdCsHdOXJfxEi4h6XlJkymNNdI32fm1xfYy2K712r/b06Y7ljTvFooGZAOoo+hiGZgW/NLVmV
NRSgOGeDJZ7zpUVQiMHSLyIsreW4jL79FsYa46NfSo34Vdvjl1Ytl9LMz0EDjvmWp3PJ20gzc9uT
rdiwPmgjtAWHjALql7UdfBlSeev3nbslM8LNtSb7huJC0ps5r+5WWywQrrS9G8xdHf/VNaN5cacs
emb6RnxPsqE4LKKvq0PiaN+sxeoDqPnNHTepuE38BsA4kPmC7t52uzuRoq4wL1Q83XK9tKKGW4B5
tGu4usVBCEbvmEZ3i3PWFumOV1OEXKRv9PSZmyHJ2jJgDIUjAEpjeimS5Y+mr72/mFz1HozV9/7b
2Wp5Wl9tNdhpOhqyX7MFyBQWJY8YcpNg9Ov0iTDA/+GivTof/dhEYjZMDbMiGsjaJ3eKtPqw6KVu
npOI33co9bSrTglNJQgVuyLG1bVmvfch1L+Qk0DpgIdz2zkW2hAXQ5ZAwxu6S47kTV88Uj22rvd3
QmWGcplEhPAvWgW396xxqkKvEs6cEcZxFSxJBVquydf8z/t2VPeJ3QbhBbqANHMTfThDlfa+BS8Z
cK8sOhpD2nzUOzM89CQr8LpEf9y3p1wXoy0wOCBrjb+8XZdhZeXieQTVibeU/4A20L+7YtjDuihX
JYFPgI1Z05b9uqtLW19cWJyKdZ2e7Cql5wEFd9Bobv8Buoq9K6Lw/XAT2NxLyhzAJja+v/Lo+aXp
7Ab1NGj5UYdzozxbTtxHx3gdiuhSGYDXT4hBx3/f30+lZerU5LOu/GPz0Inacxa/I3fwtCz9uNhh
9JG3goNp1oJ3vzCoGFbaEty3qnoF6PNI6hj6gK+KhWNDEK6lBO316FsDwKi1e1dnZvSeAT6mbo3U
0ppzkljxj7hN/PhI63X5jUoMtNTADiQNL/i2zZ6L1Sgh+qZmbndGQ7NJL6PPfpn5y8Gem72pGtWB
oowFBAikLCIKm2vS+c5AEEd41edxdkZvMzuEYmkeyyj8tpLQ7+yv6qvC7kWhmdCJ7tPmlfWsaTJp
6nrMuFqPa2i113LQ3ztL2Vz8BdB6OzR7eE+1SXJd6ADIB7aDK2GuiYICIdpB0IuBb5oapuF7b4Gl
cfW/VCIt3qKQ5OwgkFVWJSsQkAq2lbt66w7M3EP2LdbpLlmUJwot1k6aE/UP0Zr63wRqJkd0oXZJ
XVRf84XVbbAsoBSGzIyuhLZ0+rMPA9h5LvTly1LatX4k9JnMwzCY1DFEIp40c7DPDbyNgdFPq4CY
CZSjiHXrE9vY/Rml1fKEiED/fP+OqTwl3FpS6Qg5QN78262xtCXqKpoQQTxH66Xyy/CpG+b6ct+K
6nGHt1teZo+nZpsYtUuoZw49oAAFBBDMRWkf9UzoATFcf/51U0xjUGGkvUZdXH6VF5GqoaPS5PdE
qoY/IiatpfYhpQJ2gXwq2bk/qr0DoiCRjhCavlLOKARBWpl5QHrTPDsjR6Wdc9Mddw6vau/kANZP
4CYIAvkrXixoTjMEsS1ZZSuWHwDyoqvZrl+oBe9BSlSGSCeJqkwpMbxV2at1Y6jzBrSa1tI4CzNr
OtolfE5ZRLT/yx8JkSKmEWjZkTZtW1zlmqX5KKGOFUOhb2HEz04muPMjo4rtTkirWBUxHuENW0jm
suUzsM3MZoYd8PyaJCG89EN2riitf1vhj/8NU2TkYOJoQtAm2HypaIQ1YGKQlyjHrS8U9uOTm8Bq
0KXGXsVX1Y0h/5NzOBK7AhHO7akgD4qNLK3dIE/16mKYjXZMkJc8LWM0HEpqzMc5c5tT543LIVwi
xukKo7nE61weYn1YHrrSyXcQNQp/R8MLFVNJAU7zd/OcLF6Zt2bJ8vUhaYJejExgVQbxsSmSozMN
e5SzSntwgNAjFQxHb4NXnmwE0hrgGfGkaeBHDWc9Le1s/bVYoXUN49bciWJVR8mnxmCjZs6U9lYg
Y+gsaA9HoiBtqqcfaVpFDxORwGkq/GYH0POzw7NJUSgi2bIobMhMeLOZ2ZSHgPZ4sjSjGsWx6tna
J81oO1i46K1/QC5a/JeYXTsEGu40PKxE1rC9wFnVMC+YzuNhcUgYA/RSGD2eOrf+g1jYcE/x2hb6
oXP89bmewDge69UcP6VMQZSHNcqZcGdeJ24PObF8fCxsrXxKc8k4outDbx6iCJmQ75Ux684BRftB
nGOC+oiB22akptc07Yd8rYcf5tzm2qGvBTRmy1LqzVFv+2o5WnGTfZjWaqgvUOlZ+imtO1MLRFu0
f6ap6fy7NpX4Iy4i/482Dts16KAb2+spvI4sZQ/PIFcFD8GfMmB44VPtAfIRxxiBJ3hm/U/XLCjm
JE5/aRynvPguvJy1T3Tbp6HBc6h/vO/9Xh9caZ3XiRBIEq1snqgByaOwzuTd7cLoHboNfXcgHXXe
CWfs7OMUm97337AIsggRMNiLeYFv15stnBvDZWjZwyE/CVAgx0VY1bPhxvWpq3tvxxO+Drios5Ko
wB7LSilq3NqrfCc2l5E2X4++GxwmcX+2TK8/VmgDkEEbyzllbmpnW19fT4zSIYJhnPFeYBq3Rv0s
jQoLrxeITuR/9WtiUoscnacQ5PDOmyw9+e3txBT8PxQeKSaD/Lw1FaWDNi0h+WXMZTwWiRa+j1Ld
2anZq87JSyvyV7w4pclizUkpqJ7Xq+a+yZtyeHQzKz/Go+6kBwv+o9/5bPSggPMxaMOzeWsw9Ixc
m/DwZLB9f6rMNT8CLJ8vedqC92TK9SFFifKXYwH2UoIwJfhN9ohujTK9aTmM9NCX6uPuD2En4WEI
x+J5anaHU1QnBCowZiygJKUasUnmqmboO83h2g92CVuJPTZHuCTFAXaYPVZj1Q1AKVkSo8CkxFN9
uyoyC0l8AcAr6tFMLkfHP9KUCz9B0V6/E+vkHIRX7I22qw7Mz6lyqqZ0B7ZhVbI2VruabGUCeHC6
zEbSfhhzzzzBFdD0x8Yq4SO471mU65QsIryKMHJ5G0+qw+fRdx6Awub/OLuyXbltZftFAjQPrxq6
d+/B9vbsvAh2nFATJVIkRUlffxd9cAG3WmjBSYDkwUHYpMhisWoNvHYvcICdcnAV+TNdQPrxYMBx
hi7BcP4vg+JJbgi6qJVujp8v4xoaSIC9iM4eQN6Xf6kEeXdlWTKzllZnbe8cTXS7tmA9G2IMUjsw
vRG2N3sHIjNgKLbtWqAS2+eiJbAvL/sqY5TNuUuT9aA0t72ifo2HpBVUAMRP5K7XG6hsRWIvU70W
upXjq+k5nZtWq7/acuGPwA7GZ9YQ+zXhQ5m5DofGz/013psvpozb0Sju3ETTiCl0MsIZ842qv6Jm
nF9r0MrT0NcX6lX6n/uj7c0WRR74YSJ+A0y8WV2Gp+laoblUkNKF19HCq8eG9XZ/YmLhH2yLgYvn
LOO3Us3ds5xj96/74+/OFj1i8GtBjUMGf73asP6zplFMa4ECRQzpiaDN/Up2L6FynNRa1BFF80ZG
xHxeCAJCjwyFPLTlzQ/6LbZr2CxOpQ/OZCt752HVa/TTPMrOQkmn8Beqc4tZbqEWbj/5Tlt9qIBZ
O8gKtuEQvwFnJwIgADK3gKFuLswZXQ2Bj7wWfpcsuQaMImuCpssacJSK++u7OxR2Et4HQGihbn89
3VUT6g5omhTQRlFv/KqzT7K32adp7o94jjtD4bjgkOJ9iY7zFs24yjqIhYDdB2CN4fvQo3ga6LZ5
oq11sH7b2If1Q8UEilS4S4Ar2trGTqSxAN8gduF2YZVb9gr9v3mxfhCk9W8aSE16ae9TcZAV7M0v
xCMdqSn+wrV5vZQeKqBuD7uxIhJ2lJVQoUlLdEEvvDn0HdzbpUAU4VwAPQFO4naGpcQUA8daiykx
bI85mhcUBprwgaLx8W3x2u7vNV4iiPEG7slZWWxDDAeKjAexaGehjR6qoeUCI3PD1YDzh4pHadmF
bPVni/jWY4AaGkRZ++VUrRMaNBKcrYNBd9YZ+aspIkEIEXwU8+e/ndCVBp1rd8Qp8Dxxzg4h1qkK
5vr9jJfvwX22E/3wmEIfAZAB1H63lDrao/LuhK1TlA6Pixj/OMcORKdr6i4F95h6TmJIJMKIo88H
NbcHD/fbmRphDbAG4Whu4sDmcHrWMNtW0DvFCG+TfKak+kqSbswXsq6X+3HgNs4atjMeXcZVAnWL
Tdir6diM8BBxCgo4UhbRTj0q210fGUtY6o1Cfro/3u3KOjYMCoAJRzwwHJXrjxjHI9iEEEovZvDA
0tHW04OI5N+eYu27wBnYkyUS59HGl05X1nf5/dF3FtbIWyLbBBcf5e7NreaWXUkGf9IFlOH7J6uu
/qUBJ+8i0dqn+yPtzBPZCdSoUOVwTAvhep5LqJZ4iRGK5tGdiyFx2/cQ318uJOhR8F6keBoInC0t
txlyv9HJQbniFz/j9wcRGmCItRBnwU4FZnWLSVEcnXnRT0sRtm7lnb2wbO0ULz4XouUhqV4EihFJ
Bpsu9++YOUKfTEuwyWpbNq8dnk707Qg3ziatXJKwTAY1/HwM22R5ksjV2ZMKqUQNC2JV9aUTTTmm
nMeodLWRKs8d1T07+HS3IQfNCXSI0cbC3NCtuF5QdMe5Q+SA01/Gw9kf47lwmG0WD3WTjrAa0bAc
wn/uf8b9UXECXSOneGNoRMcOmtY2Rq2pcs9g2emzXNT8Jll6+e8449lOp776fn/QnV0KrHFsND+h
pI3CxPVUQ231yQI3hSLoSpnCUMO7REE/F7OIw4NtujtUhFZaDNlBG5XL66GA7/PGUEZ2UQvmnxkQ
0BlisJVBR5IefEATtLY7Etkz3iQYB9iczVAQWqb9ULV2QcO4zby6Wc5hGdepbcXh26RMrCKsxyfU
78fiz5cT+RyyO+DsgC7YZFUaLmoLA+6vsGfQCUMXX9OpIpi6OQE5OHY79zNOGy5oc0Whf7P1YGCI
6ADPNMhAQKq5AF73bVmT8UR79Dpae+YPcpTj4+wBFZ/2Y8Mz4C3lwXx3QjpOPF7vwMTjXbQNsXVE
QtAoR2wfGx7XjaLqsZ6a6u8RkLDngUPc5eBi3hnQqKgYIV8AhACSv95EXkyI63G+FMqfh49kaFDh
JqS/1HCCKyw8QQ/Guz2UhtmIhhIyF/RKt14bbYh6HDrvdhGHNXmy+lgBzuaVkGOoQnEaunn6uIjI
/Xh/G93uXyQ7xiwvQt6DzqWJ+L+lH76SXlwNWFYFwFFmCltwoLf6z1U/9k8glfzoBwM8C6yDhuDt
EUUsQJcJi4vPiefn9bhei6RuGXFjuoFIXlvZokHb1t1j3XbVwRHdWdiroTZHlMzKb9oB0SCJGwpA
G1QqOxLEb+3R06e1ZCxzvFUeZCC78wPMyAZb2wiKbaAh9gA/1IrhazqD33wF8pr+jALcJ7qiycHJ
uB0K70kEOaMLBy7zNnvWLCSBFMtYKOR92YJC0cvqVu99Fll/HFeBj8B2AbIbxxDKhtcfDQIadSjG
FdC/cuwyCmXO0yBiP41qy3p/f1/eZhoGioFYgzNvZC02twWrIYkI3hqGilx1YXqSqRWN9OTMDYoh
2I/p0sMcD5o5IL8vf260Cq0h24dmLSo/gMGAjXc9Va3oOsDSWhT2WvOL7OfwczVFXopikfNmcGWf
IUkSD33H1Csu0fUkQaTMJ8ANuozM6HgcRIe9jwxsu2PyWgPr3kSjGMLOYwmF9IKyVUOwhdqf0BxB
18uJj0zZbs9L7ODexJMWQQEl083WDeEATb217AsSeH0GIcufOmTJYzNJUQyTt76vFnmEVr8NQ2ZM
ZJYmfzX55fVy211U8g7JXdFaJTE20G4aWtPysrSdymvjBMiXxT0lojpylL0N89DBgMw+vjaobWjg
Xo+8AuNIaO8OxdBVATJXx7mwJp7PloIX4opE6fX+xt5bXTwvEeuRMhic6/V4XdOXg3T8oQiojova
jtoMUmB1Ea/Cf2jG9guqmUct9705oqgIcrmRxETgvR6zRdKOlM8einKY3ayJeAWcUYXDZM9NRoY4
/OPgh5Pz23ibOKGDSCRD7QzF7LM6dTmLXoZF9mc7ZuFBbrI7NRS54NGAixNvg+upDVYrWCn0UPjc
n1KIfqKI0DPrbQuxDKgTJ39ewcPU8PyBKC8SEdCFrsdbBtFVeKNgKeeWPMTt8M/UDnAhHiFNOaog
OVjJvXPxC1UAKwjkzduIK9xw9NpY9QWEzoLPBB3/LInqOh/g/ZUL7kQvgRjbrG08enCrmIlcJ7Zo
0kGjH5OBwBtaC9cT9cFz7jpQdoqqrMRbcNOX55BO7UGV6QZggDj72zBAhFwPQxjzFmcJ+gJt/Rpq
zpLknj+K57gkryWsiR+riFZFBZB0NhLwsqoGq+1rpZ/hIyeR1s/+AU1xb0ehP4TUD703SOtvvvAY
M7y1ZQSF+XXRBW8kL1YBM3Obr/oUV/KoZrk7XoIUAcRoUyrd7GChQliZgpRTjG7c/qT2FH1lrqvt
bFoEbdOqHqa/74eg/RHxaMENbgqLmxAUNkLimY5PO3PhpyNqe4WqS35y/IUAih4f0dl37i6IDAWm
rAbZEDxzr7+xXHzgf0O/LxwauzlMkOMsXpP+whiXB/tpL7qaMikuEzSLwLe6HipWwwwhkhgfL66S
F18vOuf9EH0oBdXPkP9CzFsUwG/3F3RnVOhuoS0FZVUj5rRZ0AnFyGievKGASq64DPNkPdAJcNkB
CX+mhtDJGnSrDgY1B3BzQI2OBXQKf3WotkqPDdC5zZp0vJBONKGi4Zcvbe//DCZP5bBR0Y9V4JJf
RjVPQjvdwSnZmTKEnFBwwm2CF/1WzVJAjWjVHqTMHF2qrOfgDeiEQBDdndqPUTg6We27R0aPN0Qv
3NJQIUIRyDMatjcL3feorIUei3MAhVlYoJOyQhaYT8EP5Mb+hUivXAoK67i3dAZu+GlpZPk1GUjN
8jm0rIO7Z7sG5teY6Ah5KUAAYeR2vdkWH+1O2rqx8ZhcLo1QqlhH3hSBHAX6aVAxLQd6RMvaxmUM
itwbjqio3AASsJUPgRqsFVRtV+ZRVfWfsdr9l2U8ZIZvN9evUQBAAmIXJdQbkJ5TJqiBTbSEAA71
nl3L8r/RJBF56RF1mcepOwmPBams6+Gpn+KDALUNGGZ0VDRNjdg3ugNm4X97lHpKBbCG95OcKLY+
V7336BF7emQaxer7J3dvJGREqNsAiGAIMdcjzePgaYhSAPuNV49Ogx4lqRR0TP7N7tf+AM6xOxiw
OIY8/YvktBmMJ4FeVxfw9mBtReaX4ZhpdEabzHPX5eP9me3tE0O//f/BNve3SFa1WAqI8lEyBshz
PJ4jwGTO/2EU8xpEcwRp0bal0IeL55STQdyCWXNyaxE8VLGM3t8fZXfhAAhBhxr3BPb/9cJFmsFf
Fbj5HDKH9LXU5BPwcOq0wJH3YD43pS6z9Yw4JrA9eIDetKKgdBG5DfNAYAVKFQVRr/uL+32S4RJR
T2ysnIyXUM2GDK04e+MUv0Oi9Kfo9V+/4ReeA9gm1Ew3GYFmnNaxAD4fepH14+y2Tmo7PLxA2HrJ
HWKtj5b09cHNuU0KMCiyLxA+AGBHSN8SqGXY+JVdNwhmIVM5tUehs6ZHJC1LdzxbeNIefNS9AZFC
m+YiCqdQabj+qKC1lHUL1Sd0oEvwnTiopVhuN4/X0Hp0mkPP0Z1NhNEAo4IQKFKtrTzDRDrWKD+B
aLB0hoeI0emx8pfwFCFrP1jL3aFwQ6H6g9AC583rqfXl1CW9juO8dHWfOx6zU45y9In7YPn98dFA
PdQIdhueGaCa10OJOcQroJswq4brS8XIDwYywKsj8BC6P9LOlQBiM5RuoCYFtaBtkiMba3Lg/QIF
gbELX5fJHb+gH1yDzBb0H/GMDZ/6ciWZTXSJmrcmB8PvrSksnnEfAdIINPcmBpTjwgHbBlKVorJ2
csTIzzpuRT4u84/7E92JnCimoQSLuhM07LcgkQreRNE8I6YlFPxm7lvJN7dN2MFlsLf9AUXDmQOl
16CLrj8cC/swGCHJkstR0w9ypNWlJs2U+ULFDw5ad9n9We19PqBATZcCvGqod1yPp2AwGq0BGq+d
mNR5YcT6SZewe7Wd3m/g4FOJczjF/UsZKv6ljwQ5sl25eeqZCGP0MQ3fFQfwptRc6yREoTfJQcG3
yUkHY5mVXHU/AC23P40V60+NQ7TIJQv9GYY2QhYwO0w+oJ1L4f6T1NHnOiHTf9hYEZ7WMA4w76Eb
oYQSDT7Zrwk0X1fvBP7MksYelIc4OoIHh3UnYTSiXmDWGd3vG7CTT+y4gSpFkq8c2gOIdCx5XSoV
O2lAAvWGNcIrFA+ONvTuygPuBJyzaf0D0XH97RFnvViAdJ13Q1V/arhbPUC0ir3lFQnPeBkNOvVm
13ilM5ukxA76T7WEWztQ/9OK8q6thh92QMsjDM3OeuCgoagJfBBun211oyN+p1TJkzwenSGVWLeH
VWDAakGhkzlyqNMRrq6n+ydhJ5IgNsNhxBQ4TRXnejUCxlvSopufg1W54rXgyUIHwQQj4XnN7w+1
c+hQPAG6I4RPDPa/+Sm/JbI6AFrdobjjdG2NBWy2gXsIBQO5upWZxDPhEnb9J5/TrqArtCzvj74T
yLDNQKNEHMPDdNvBGoiQTZhUSQ7AovcwwsMdb0VdHQSWveWEiSfEPoy6DN4F13P0p3D1yhb3Kqjz
3/ugJ58I9uATbFKPiFA7IROAKwMTNBq4SNSuR+I1J3NPsYYTkGvZwKFgM0BdNYtWYby8efNwf/32
xgNRHhc4npqgo27uVrvmdLQ9kQCrIim46u1HAbf7s8WHPmNdd9RK/tXh+/1Fjw0Cu1fTAYRMPwpP
m/mJibT4SGOSq77qT3VVT5BkjkTGXZc9LsJaHyoeT+kIO8nU2PymNURzXzoP2zbRInxQQfgTAntu
NocoosN7Tx8syN6nRviIcHbwBdCXuf4ArgI2NUm6BLTK2sN2JuHrSP0uBXCxLO6v/dFQm7XocGsK
2mMo3dn00jgRRdPOq98FkKI4OKQ7xwS5PlJe0AbR791GoYpUqtFQ/si535Kzv/Zo+a7WcHBMdjYT
3khQjoT8ANS6tooaBJBfyWAQCpVXC9+1X2OSRkQ4BfM1eEsyDv+9v4Lb0rEJN8A//Cq42YBCbB6A
6LyuZRhCs6qE0+4nJ0Y9Kiq7F4vVy9cF5b83EFuQab/W3cFMdz4dsjSU+X4hdEAr2uySIaRuogPM
1DgYxNA6SBM009/4hNODKtTuHI3eEgY0BoFm0X+Lr9WyoHTqkjKfILrzDwgYUFurLLvnUJHmzdcl
IO6baLTKy8jleLq/vrvThKGwocYBZbIluxhzGy+CRgiS/Mb9zBfgjJY4KLs0GaYjItHeWIh7BnwB
7WNgea/nOTSRt4RziMgQUzeFE2r82LTtY7yC3vTns0LhxbwE0VNGqnY9EowZZrw1WQkZtJpbBco9
gCaqiQ4qq9qpXg6uqL33NkAPxicEij9Gwel6PDuoYUQcV2WupwHlyoQG8lvoNgqOX7GdWmsLSk8Z
fl4l72DGQv2s7wU72LA7AQC/wUAuQFE3hfjr31CVxAcRrMec4ZnzBcrP/BPH++JgqjvJDqr7aA+j
ePeL23c9Ci5OawiHCIW7idpNEdNqALMODBuunNyHuFBwshzh/KkvKsIAiibYoyhpIOPcqi7a7tC2
tW+X+eqMwbfA1uHHRpOPf7xrrgbZfMWkqfqVORhk9kQJygkOmztU5ES51v/eH2ovmcVYhmML5XYI
H27CSyto2UaeKiFCvtDHlszJmKpIdp9ct12/O1ZYPy7W3J659prPxG3mDBA7Vj2KeBxoKm2A4adp
GY42kZni5vJGooDqCQrBwIRvmxyWrjzlr06Zq8ppzijhzieY5BnjpZKnHT+SVNnbTUZhDG9U06nf
vlrixZkCWAxgOJdUZZuOoBypFGWydbqgYxa/mydUq94AQiGO8pSdYAQAHxJ3nBdUbm66yb0/J2Bq
WHlc+gAmQfr+Q807DtOsdvH/POP41SeHhLjBnWwrf5YVdVp7Em7tnTNkouU2ysE1L7RD68v9jbX3
AU1L/v+H2kQBB+T6eBDagrQW9fJuTtQJ8qTTKbGUzHo80g7G21vGAApnwJlAHAP4w+t44CS81DxY
LMjhcHTKS8f/6dbzF+qo8PP9me0eGVNKh6gurv0bjPkUVUQ6Lr7YkgzL99WDPmjq2eN3xSFNPLuh
+8E826Hp21UphDOiCzRP/JTbQMcKVJJQh/R5fv837a22AbyiFueBpro1D/dKaXWRZVu5iBJQuMA8
nN5yuLOlPfQdLqDtqj/1ZjeBMDKYHrw28d7fAj2WjnHLXgYLBfFWIpOOxA9fTayAG9abNQnofwiJ
qHZAhQhFXFSTNp+3ViUaCk6DNY97+tBQBT+ZGPyX2vhf31/LvZ0UgeWDMwkU8U3TEyl52+oGERGk
8fJT1wxfAWBJTk5E/sueBQYT5Ah04ZBvbWKvkzQrrcPZytfZjb4uU/U6+qPO69o9Ii+b/9M2nAJd
ATA9UEHAnpo5/5bZLVHVsiXB/mhnV+Ss9UVaWvPRyu3tQpSCQU3CwsU3+vF4Yq6o8uAM+uEynmOh
9RfAA8vU6mR7Ii0I0/e/1O6sUBMGBQOg4Wj7IrfsSC3aSDWqdrDzOWr4q1oaANLvD3O7IfCQAZoA
kCaQuW7qKvYKtcIekkZFUIXDl24EgDhj/TK8ttXKxEH2tDMYsiYQoXAZ4V/bPTFLd4bt5kCK1aFr
5skkOdtBGWVT5OqDdN8kn9ebAhJlcF8AOMPorW/BIgxyA2Bg+DhT2ot+gL1Gzj3TtkjhG6kuFXC8
Dw4PVJCugZ/Maekt+uBU335A/AJDngGH5Rer7XpbwvLErTRPrNyZdfc0S+o8Nj1E8+9/v9ttaUYx
FFvDbb/htXuTXEQzdgTYGwIBKqum3yAr2jVFxZn10XL62s3vj7j7EZGXQv7YYEK2hapyYbBlaiVB
GWpMLs1al9CC4H5Rocfxx1c6JvfbUGbyv51stRA9JP5IinFou1wGvXxmJZ5NLgnL9/dntfu1QkjW
Y9O4yCM2RQRYDLhxUylSiDmG8bQjxAebJPQ/TAidJRPrTVFky2tS3E/6sILU61CPybkK2N+EkulU
RzCEvj+fva+EAjLarCb3vQFdjKW3et5cEvA1a3IJndJ+37OaDqldo4T752MB6W8oubg1cYddfyYn
rht7lpaV89BWeQVQ3YNYxFyEQPb9cbsMyirm0YlvBDmArRykTz1WLZasTCmEPqzEIw+jw2E3FcxH
oJm9HYELGaDeXwWKrQGMHWriDMqtClBSZSHF7Bg1O37687Uz8gamzg/A9JaG6pM+8suaV4Ue2wi0
/1CmITwNLh4nR9F3J1QYGClKzKgxG6bo9Wea5qTS6PDXBdr95FnCVefkWToqOKXdGaik8N39qe0s
IIggqGShCQguxhaoCwB664Q8qABy8fVb2OiQN/By9g4C4O3rxnCTYGkBKp0Bcm0Kjb5lEe6NSV0M
TullavSmLARoGIT7xnrnNqQuaqTPB7fLzlJeDbqJFqSlnExVVBfhOAwAF/TTu3Zux6eIrvpHzGZ5
wIfcWUroK4N3gesM7eitd4fSrnBdgqhOhfAyfMnkAnHHI8ujnQqLUd0z1h1QpcO23+yQZjCyE9Dg
LlZ7tYoyiUU2R2NZDIgmWdhY7mXqe3KWYIc+4oPDNdttdXF/1+wELpC/8faIoLtq/E2vd2nyP3s8
0hZLwKq8W4fpHEurRMexT77++VB4XSMW434GnGHzFTuB9hv4AU1R2nS8sNmq09VhaybGOD7YpTF+
9SYdMZZdqHWCZYrOofnz324ykPpcOlQdjDOmeHnENhlfYUTSniVu07fcNqWHaehq5HkU6gn3p7mz
WTE2wEH4G8ZH268K8dzIIQFtC4tYYeGt85BCVt7JPI5L3GX6SBR07wv+Pp45sb/NlZOSLoGP8UAY
Flnc6CGLiT8+ucrrDh7GO4cf1R0DQwG0Eemcez1UrKm0Oy9pCnet7O8zRZN/9rvmldd+1KcdKoF/
4XVHz/cXdHeCeCCiLYigc0OiVTjzQQPpjYIHwE7iv+seABhxHhOuqoMJ7g2F8Gk0i9BxxjPqeoK2
MI8RnuDb6VrnJWnqz64FPMMI+eWDofbWErkPWNcojgOnZWLQb59tGGk3CnQbCxg99GDK8uFEbFii
VMvkv111O5xDkBUO0q69vfn7oGb+vw0aycCz4AiCcxHZ7DGUxMlY3Q2Pg1L1YzzJPxXBwUk3eB7z
ngKBHtT96/H8CpI+bVl1BYh6L5Rq3OmqOiP9Cs8lOMrZkMRHecTeuuJ6QjvdXBl4zV0PObmLHfJE
18UCtDHsNPAag5FrUObgYQdVOiAEnesx/vNeK4SawQECkMJ49mxPfdjaxErcpS5kL1QxjTB1sJJI
PksV/Pzz4wAQpuEGGs3mrUu01QzAJZZ2XYA2Hzw0ELLO6tlTGRss8R9OHtTtAQQDNOQWg+mqcpwi
LuqiG2vyNiB9dwGWfHlYJu+o9X975eL9CFgpcjKDYQo3n001MXria9QUAKT17wB9HZ59yY+sfW/3
P1bNQ1UPYDrf4C2uNwf0JaZSGQKVB89biAGoUxgr0NIH+wdfai+//6VMIn59C6FhDCV1PEFQeoaO
9/Vowln7pGZAYkd9Rc987eITwD1vA9XyNKom/SAS2UFDT5Znz5+PGji3BwGIMBThoRJoSJbbanyl
NFXODGZYW5YBxPym5RFeFMMHP1ESqsJcADmZjK/3p3wbQKFJ6aLkBXwylK+2jfK4bSK/jxNR4Ak0
ZW0rxBk2yVYGN7k/tYBHvw1kEDyCMB7w/VuBrblMqslKJlqAFAmb2EYRyIkT0SdD6oZRc4Aov80o
MNovLohRBEC83nzLBIEsHFvoa5Yef9SAneUrtB0yNwJoiMb9e1p63gVAlYf7C7o3LsDPxhUAJDj4
c12P24/gckoXKBSvodHLZHfNWx3CC4lo60NFXXnuG0jVuwu28v2Bd74kkFeG+wKRLTRzNgPXNnxx
sLBdQcZRX5ypXS9upBQAaXFnH7mz7M4yRmEFRErotW8l4KQ381CJuSsEeBPoVihHpJGg9qlVy9uW
a/6xT+iStVN4hH3bmyY6Jf9zUsFFtfmu/jy5KL9bbcECG/kgnbwzL9f50o82PdhCu0OBmAFiCOIX
jsj1p4QhIKJoLcyKxh46YeCOBdZI3vqc9QfHcG89AS4CERgwSeAMtpGHN0nXWENXtDG4kqARijOz
pgHsYNf5PHnMPS9uoHJQQo582s1rE/O4Dnu49A0hFpUy5FJbvWIxaUHacoZ1AbyFJi/F28OBtxuD
m1wqKodCrK20yyorvXlBEMJu4LkifPBza27cnMALa049uc5hyhuLf3DQjyih4ezxIdVa+xcK9DzP
evBSWRqByfPvaOH+LfrFJz+WCByjLErmhKZiSDgHZRUeJSnzIwkbUjha6mypF9wsLq1qjFNXs34A
maFnyC+l99fUtZxe5qmMde5K5clMMfyXGKiFxmxFgVRO9cjaBztoqcgoI+7XGrLdYy5ltbyBpgRp
zooo669gCZKHPiStSJ25ruMzwawLV9VgzMlhVm6GalQlCt/EljyB42bOrEaAHClGB5AhLOHFFgOh
KZROIIqoE2impAKqYS+irvx/G6iujplsYN0A8t3EODat61RpzC2rSbvaXp+murI8qOw0jX2xgKUB
3mPCiy9dBpQuz+USdx8m4kAFsSYkOre+hN+niFny03ct8TdAVq0pBsruUTUy8p8Yj+sq1W446az0
renSMo87b+IltJ/b0NbeUzWv5DNeA+7rtNb6e0/r7hskq8fvgNKwKbVEbCfotnjtczKgp1WUIgBk
qwys8LsT4VGRjVGsycke8b4Qjr28xTUzsjMu5/rVFmAgZ2058QcfOlQQp5Z12GWTO1GeTxxK1akN
SYQqXelo/c2tvlFpJVnpAuOn1wtnXjemCaQNWGYp230nPWCLHta17HQmO+VFxexFPToAMNSEnYE/
A/YnoB0Up1DSkZ+dSpRvnKWVdT4yX35tKms22Nc2Ilk8T90LxzvlH7dBFpjWDCyBhwnwzh+20lWb
8WH2vBdXkQbWW6SDcGcQt73KnXqgX+CgWQ7ZkqzT4yiIZDk0CYbL5PWhn1p2CaIuW1X/qZsIhLUE
L2eZlZLjS5COw6kMwAn/H1S2OmCGwCUe01CR+UtY8rZ8pBjsb/BoPJrBHwJAI7yVkQ0AebP80JB3
emp7Hv6EvBZusTYpV1ZQCpXBooVqUlt4kRreicSzolTYyWinJJTVSaDMHaVNGah/XVQ9f1Z2oh91
ULbd2bZW96OMKCyXrKEPBdaktJGZwkrthE0MdZnGJ/WSRaxLCLTvrVqcSDXNY64pderTYk/9AMlh
t6UZJM6G5XWtmzUsOk1CCrmvIXweO63iFHUo+zvRdo/+OuC1F+25La5B1rZ/TxwenelCqfVUeRP5
AaWX5UMgXdRU/GZenKxDaf9ZCEAAMjB4a/9vO6qT6N3SQv2PoQY/5X7EJaj8Ppt5tpar1/T53A6s
Oi0NlJHxNfDkznoyAQKjVAivaABlkm8+sxz/tXRnDzYgQgIlmMpI6+4yuQ6Dfp8leCVTsFWC71TB
tunEorAb/gVkCNDeEUIXdsGQ279VTqPsPvO7qvQz/IhyeCQQfm7TOpKVfkNaZ51SoGL0czS2lg+J
5QEQQ22NY/M1sHwALGan7zWOkhVdoKszTqlybCGyqCtL8XGafW85DyNRbaqtNfgHfp/kBYp8YeVB
3NlZ3pEWKVDGtbBIGjM9E6SrHW2/JyCVjSn0pFXzVsIIIx7TgUeV876NUQrI1rCpPzHlWEka+fXU
wuHPmYB8gLIQ9IyYpQGQFLMc8op0npfGS7XU58Sb1JcgIGWYRi2J3Yd5tZDB4c6PqhNd6tk5rSvU
NU4L9O7d5wU6PvSfaXVI+cEbq168H8rB/7ACng5jh8SXw5ugcd36RcbQyvzZWaXTP0HgIKneRPbc
uV8haOfGL/HEWidHhc16z1jFOgQE4ocAdgqo63rh7HqZv7RNfRZ22P6TdJF6DnSr5QN3EG5OEYOG
7EMSDRxpfa0qDqkqPqxZHzYhPmJtCThbhFqevarUzSloGRQoaBmpfyqntr0XHVL671wPwQqKTSg5
glqv3JeGrt0nZs2yfAwJuM45C+v4faRshxbopdHxtPhq+DdUUR8CgFUtnyyppi5TSAbr50rWc3hK
8Hu8fFUJ/Of8xWHk0Q7LKU7njlv1Q2f5kNtXMRR7ILkkxJPn1wH5vshpaPKxD9Y197uOsdSWonXf
C1731TtsQN5mofQ6i2fUxnZ7EyETg+h8HYFq0i2dm5xD1oY8bUbfk+Atkyh6D1yDZfMsFIqWp0HW
1pxPUIKFCJlox0WcOkyGvzBBgIi1a9VKmkHHQntpParwCeXSiT4k0xolp9qmC8KmNStU0Uo47PlF
THgtf9beSr5JL2hERnoeR8WgAu9TF9l6fG6IG9eA/MHA6QMg3mGT934IqxjIGCsP/IXYrdQ6Q64o
ESuyk7jCbfoyRYxaoBrAczshEOOr5uRfx+sq+23XOfb0xSktUhVNt4KTPaPdGHinsKdrfBpFqDsD
Tg3HAtKsEMkQkgBccdLUWfhXm0Dg00orQJHakyWsCZJevQ+7+bNsmpalPvD2zT9IGqF9ivsZVW0O
Qz1+RjNay4+hZY9LJhivEBUhGerkOuoHoOSrtcWd5y0qwZF3Bu/UxCrigOqNI0sH4LF0Gq0Rs/9K
6vj/2Duz3ciRLE2/SiCvh9ncl0FXAUM6Xa59i/2GUEQouRsXM65PPx+VWdMhlyY02UBfNDAJVBYS
CgXpdKPZOf/5l6IJN78qC3fxuQ3ACZGZR+xeYgpT35rbaCYPAQCavCkv0s2SHUDpZHJtEIpaLpDB
YNGzjEl2PYxuvcTZkCzZpTm3zXmvVVWxy/uuujCCUqsPNd7eemRMVfptLPgOsXnzywpuPYSoqMg7
E5ikUkMQQgB1ll021MF8pmw2uXA102mN5mqWnxcsTa5HsQQwpntvTqJB5IMeJuiYTuc0nWxMeHPF
5jaa6tMwZsFAnIibWmExq+VajMrRaD51M40WttSPwdSTz0SuTnWN6zlbbg0/KtsZbAVl6Ay2md/k
uqK1MeyyrsMyVXmwQyIxOB17mDLtqLfNtd4rqTflTmmTMPdLUtFMl3iIVTvLWpZrOYveigzgtDxs
Mne2MTtX1RiBObsmi3Ed06sUqUz2Q9aFmquoGZMSzjqonIicyqcgNgq8NUNeCL/YV83sLBet70j7
VNqZZR4qMefzwZGGak9SLVHcO9SSeiE6o68D933XLm5XUgINMgkgqXdeGtqFI4LLzm4qddkWmT1w
by3y1tD01sX2w8X2tO4z5WrXfvK6tkmukzpI2QN16vgpDTWnHNrzcTJXoGxzVupgJG59lULdSHde
V2bq1E58mfY7/qXlj32W1g7It5DjbsRSUsSuRgJjWBQ+1RmbQ22HaW8wQMcURObhEtQ4+c3j4DcH
gJlW2+G9b013RCjbHwz+tvVkhZuRhrNm9n1c8x60e1Nf/IfGXdskJJG78Q6dTMkooJXMZWwFSTKe
T3Yg33srMGdse5OHikakJB8UjlT9dasqTQ9n13ti6yuyaDw2iCwsKkeyE2m4dl/OlM9YEnK0jDuj
T/Lvzuz5C+9L4Xw1p8TposkL0ltJTWLuYGHYB83VcSNbqoDBG+1NpkgdMRKTmDNbXrD+Eu3EKlCx
hgEDimtpBc18IiQ/E35ml7sSzvQfZKOQYdkyK73L7Wn+oqa6uOoqC5g4L9HOX5RtZVN/dEnqgGdO
Q3fIdJkiJmlQpppJlow71yitLMaVzK7ioB2ND06ZeX2o7AVGGyJxcU1UBzpSrbL7IELAYN50MwqH
EKVVoE5owbof66rq82Dw/fYw19X0GZfA4LJYAgJ1hhEOO9WDwW+4Y7DIQ156e1la2rWwxcAWnFn+
6UAe6Y+SRFdx60+Dec3CtHoah1S7h+/gZZR4VXkG5SH5YNdaLcOSbuIuKZNU39l537znY9nZuZeJ
lMvkvn49a0tgREIz1GXgzrpJwSvX5NxtZvuT1Kli+SjJog7F4jbWTloOZh10b+snEjN4461gWOwT
2RMnedr5XeWFc833s/ObpL8ulq73wnIoUlwTmpGnrXPWneuTqX8XdlpyzuLH+I1MLvOH1qSYQi4q
KC5n1XGy+cOo52E1sv3EvAr256LqlIg7xPF+VCvHqaKcjscJl7xA42f7ag2NNDdO/d7cUKTJTzE8
syoZBbM+mpFlq8GLS2s0LpqcNYrttpPUYSGrtY4AZRNxCCbbFngN4JwdO2ahndFPaOnebXr3ezZo
8HzWsa9z+um1KjlhWs6Q1RKBvKISG0SYCukYe8kJgMaeIcSjWpqZpMERI6ST0imTb2odCnqFobCc
GL6+64aNCVXJos9NUfpk5tZOae5yb0nfoN7EbOO8NSV/N6w3vcL7WAg3KtelOlmHZJpDkddWcTeM
hv6dUEZ3iNLOK8W+dmbe/55WuuD9xciMc8E1vpdeUKW7xjEo8svEFQYNvQObogG3nCPlVma1K0jU
LkMD8dwUZrMY7ahq4BkDHo2ArO40QVDXhI0Mp5Puw5gN/RxzbKeSg7nqjNAI9M4+aQrHLGMxd8UY
D46H/0neqCDSxJgsfMHALIescJsiNPp+8CPXTrP+ak6q9qrGH0uFeOUE/mVCs3sYq9r6BCkrGcJm
ko0kUSWw7osMdjNoT77usmo7G6zBJMdU13vKerMAF4vmwRvuXFuaWTi4mV2ciY4BY4j4235PKqNc
DrItgk8Iba2Lok+Nr7qsRHWx5riPcaauXRtNorJuTUFe+k0h3PahsLVK7Feq2sd55TCOKm7xjwZB
DTvJsnqXU83EKaRKVPlhMZuB52lpeRNCajYV7h1NHoTS36wKzNymYhGr+7UV85ieVVIQ4+hOvj1G
6OwchmW2U3v4Os2SZUroN0eYK6vgahDT4gHnALdcY99aDiFSA3lrpnWy7id9bh7rcl7GyHfmgGpq
ThwwIcPOvm0dCYcbO/a0p90df3AQGDmGhyLHYq4aeCCuP+d7p5tJFAcPWHd12mjBua0y8xrys3Ev
2kDPIn1chlMmmhldk+cVt8J2ljFsTWzMQhffaDv0nUp+MBI7/2Zavf2oZhUwm07a5mRWeJBFtGy0
4jbdr8MrGHRnpb+OMlTCx1Ezb9oqYT83lkf2fr8hbHiYvlqNrlU8+yFl6KtK/7revCWhUmX198ae
1HRi14HsdjxTElHc1DXvkrUxjXCeV6sOtQbf9xOrohYIecb9Q6sXYgiL0R3mEFpG897zG3XhIBho
QsFKuO6bovqUY8X2mGdOcqCS1SYcauuC2kO6p+W0dp+nEaFI2HYBIIGwuhq8nCRUJree0moKxtI4
U3mV5ydWbaZgaz0Qd0i444yNVpCyzRVTP+WnLunlbcRcCB5No3Q6Ab1uzCtVewuBP9kw9nxw2zjw
MERKfI9ltzF/x3hPmh0juKK2unKXLlPDqg+yfqYMUO03ABdPpxZJ57uC4l0QK4Q7UVhMrv7DYbSd
hllbVD6KpUp+q1GEuWHb9/Sscz/7V33fN3jJ1oVxb2m68TWossmIZtWb31UVNLcFC36NnM4cz/wl
bb1IU1Qgp+6AIzHYpNOckVEX+JFWKHufLfS1hL7q3hSWhj+7sdcmk0aBNtULm1Obf8bBp/rUBUb5
WRY60IPUl9TZq6Sdvskxa+6CogG/lIErzZ3TOu6XJJsrHhpg08pg2dK/5XZpXUzQ4KZIzzRislZv
TH/4U0M9ONA7sQ+Yjv7FtbIWSCsdU0qnqZMXLvZtGo16uV6Qwrxm0Ris8LLMoHHfG7KwT81yLD8L
B1OuOJOO+0i5tfA2ap17Lz2cCXeZvpSfgHCLb0blLANqsGZ8MFC5msAKKzWQSx59hiBjgOVFknnz
bTFgaIdKBfNHCJy1ivBmcVml5AiZcdo2BtVTUtO7tXIeT+qELF1c+xz70Hl5qodV2SxgIv6gZbsy
6bcdmyzd664y5hSszPG/z1knH0eUYTIUvk/ui6UAyyMPp6I7RKxeFS2y677rkl03Zlk5jwvb8kdo
4s3H3JEm6EPuUEEkWsMGWlVd20deXmpTvFoG6VGNV3DXZS91HxCCaR1+gsGo7ebA7baj0G9P23Fi
K5gGK78OtBQvS9dT064ccY6MRjvnEJpoiB4NRRGFqlM4p/VQk/tLm2N/VAXEnSunpDGMOLCVx+uh
ahzUVVbNmLfiUHmq5/ls3gjbYw2tI4GTUTZNzjVjT7yorCHL/UMP2kt317h2dmYBMlaxyorqrLXm
cdzXuqaC0Kh1Z44Gd2yNyCcXg8nFbLtjaErXe4B80fO1LMlgAtkIbPAMIOaToDAmK0qZa2CkU2bl
eUVAmnZpFXT5u9EKtDb0lQVuE6SODduhtAyq8tFvwMRl0d1Po17mu6GxZxWqOhiya7D79KsycetG
QVOqG1U7BlS6VbjXtWir9LTilL9rmmxErZBR/MdI25shlKjYJGr2mXJVGI3dR8QHGCdKDkUVd8tY
3/fKo1UdZo9iPqHq6GHquMFlgwM2fqJKTVcI+sCJAvTGa2gOLueaUzleR/FsrWVYy6lrQwO08d4U
k5YdAlkUX6iH6AO1pPUwFA8AZVB41pINiZn0bSqs5kvu28mHYZknd0ORMYZXzCX8aCroaKJVSufM
E2U7RnXaMRQLcMxuwpkCrT6Za8efTxuQui/kJNm3qeaVedRx2gdhyrtf7fTJMAbypJPhMrVmD/cr
wBcjxHMEhE34jvZlpr24zlZHve/GpbxpypbiSviN/57Xii+p9ZPyvJkSunsUUr55pwealp+ShWvB
z1Wt2PoKd+TPaOO5TJm3LEaFVYNUNj2hTRNRjFRxi0NXuUv8EcYeKcFtETEnck7sdDQJeRKl3XBE
us0tu4e4aUQ1F5wKCKh2feIYseV0wgLHGo1LyreRVwlBleNf9C0Y6UVPz4YnIJZeB2eax1tnMpav
gxhUfhYoyTaYDtI8yNrNvGjaok+iJnH8R61zjOuUrYZXuE1VGVfeHHzAaMcAh82F92VJOkiGU6B8
FlgyePel7EVBCoWLQk/UfeuFeYBfTeiXrZed5JM5GHvdBw/gdOtSCJeiqhPwPCctQ6v3BrmVsf5J
1QDf7eaiM94Ptl19cNLBviKOdiFZq9dBfpt0Xk7gJdjMoSxRtLiBagHOWkGWfe7VkMgDfNiUVJyg
+r7kiCLCbvVoiNAS6PXe75NKj10RONdCDbwc2VwwxHFTewbYpNbUd6ObtbceY7E/bLMbCxyIKYTY
2cFZQz+tISZUa+p8q2xVfCPIrkuJKCiGQ0qGY3nRiIFO0+QIoHVxvfkM6A2n7T71ZH4rrE3g5oi+
eYNk+pJAEUBV3GRRFL2MwY8IUone9R2W3oyjB5vSK8j0fatLg3DJzHlfpHL+8Osp9CscSS5oE+Dg
bzabeI89H5rKSmE6QAwHQZpiubISOUelZOtMJalaiVECp9FUnNaVnHaZNgb7oS7eMld+xdyOm4Ab
uRHWN+O1I3IKi12h789q2N1Jf76yRu6HQJU/8rX1VIyvOpVkluKSHY5rxvmD3qtLdw4GfGc4qoDQ
/vqhvOTKMGCFUEWOGYgg+tznz0SZRlNnHVmf6KvFBS18876z6vwN0u3LMS5jIWjz/qYhwVf6+Mkv
tmQustaxnmIlx9RyYgNwnfNUrNnJ3/1AMH9Q+duQc6iCj1dVxnC0q9JAxEE1BuGQtdM5Uw79jfn7
K4SYTZWKPwFkHKIXt7X9E/mtqdVq+XPNB5I9e0DtVY/N2vXvncRFibqSa9dr3Xz/64/22lNkwOEY
kHy3LILt5z9dFDx6gjfl1/GadVPU+LN1sIMm2cusEW8wCl99V6DbbUJ0mBsvRAgagWgrDHoR21n6
sR2g8lrjKCMmeeKCII7kYGKYuMf0Un5srLWPqsps3nIUfbk2WZQ/3cPR2kxNLbUmFfB5Z8yDKKcq
cZFplfn3CQ5bFjtuzRANMFE52od0j0jkBSwk5lrAElIvvoETEzq7jvY3hjGUA0U5Zl/g1Lxlofza
FsgD3hz8CH7GiPb5N4oocmU/KkQsKnu4yL0ODuWS9bAKcPNTGgPkX6+gV6+HDY8Lbxp7FXPjevy0
gvIWbb5W9bjQ6tUSg9RPkaOV7n50GMYNmy3vr6/3iiaVrxBPmi0b1WPr3b7iny6IQjPVF6cScVJX
bXZaLlwpakwnuVgmt7jqZ0vdScl4TpBtQ27zxNTYKrXVDU179OO0qZ2zeijNT7++r1dXFu5m2Hpi
Ru4e2+ANwrHyBJ/JmIDl8qs2ICnXsHoOf32VV582IduwtyHO0JM///DZMCs6QBNW2QoGkAdac10a
E5NpurzLnqrijb38lU2JpBc2WkyeAIiPSfGZ23XOSEsQE4oanJrDoPaMNR1QMzhfeqKc29Xrm/Hv
fsot9wB3P/x68FE2j61K1640bKpWEUvRJo+eU5QfEUUtV60xr6eLjSD3jY/5cm96uiKaatKQIAYe
q0azGjOAfMma2HNUgRGvY7+3qwDozF+9KIfjHYmK5b0sCtjO8KBQ1PBhfv3dvmBFbfeAY6oLexZe
5DHlWvWjXRSLxsLWPRcrq9U/K+1N6TaCt4sqNfe+3vpR0VXD37WU48ooNHjk+DxwA0erijGapZJC
4k1O6vZhUF0aQ0SRYbtMZEON9lsW4S9W8XY9BFvE0rNPvaiaOEGXdFnrhuwbs3jwM7etdh5t1LcV
v9UuMtf+rVSNF+uYK27S4y0iBT7XscnCXAcMAWF5I2MZyaPzXHk9ZpBTcmJ4zqE2eFfwJ7w3toQX
h+t2UWjwHr5M8GyP87jzYRQ+ZnBNPLS+CINgRRvJ5BKeYPVWifLa59uOb66y8RVemq5rps2URMS5
p1dd6Gh1Vx+wDTP80Fp1dULjUH4VPNyTX6/ZpxfjGZuOz4ilMBR6XlRsg46WTjNCJIEO1MYakrE7
RRsLJhaQCF4Vk4VJGn61H8H6irhrU/8TfGTBtGlM0osMLhYjCYhdcQaf4z7LjMQPK5OB539iN0Eq
tdWIjCFeiH+pPa0xc5Mm9ttGHDTAtBjecXviB2A/2bqM179+Jq+tbvBUuPaUc9sx/HyPToNO1TZd
ftxO3RI5S5XtZy2zz/GsK/G+Kt7SxT4t3uPvgNNwE7whaOD/nl+wdWsmobVq42SygZ31ZL2huEjn
84QAq2tvcVcV90tmfVGa6V0VuqhvXHPsk7DuV/u2lZDe//4jx2mT7ZuTKsC4ZluuP53Ro2q7UYqk
jUnBreNANu0B3CWLMeYy9h5shzf271feNAP7DUIqCARC1XRUb4FWWCLVJx55YeWHoVffnMVNYx/H
nP2vv9wXxzzlHLp42iyM3ZACHF1ptZPMTk2mJQXFsgxdPbceccp7y+Dw5VmwrR9cuPhKN3rzUXeT
TuS2kP3VxaVo9T0MH8ylLUs789cKy0UHfkaXeNYpHcNb7lQvu8lNJgI5l50EeRi2n8+/OxLQg8ab
rC62mETSPpdwMjwv2yn8rMa4HWz3VDXTEJsZdY6tgvY66wb5mQ7prdDdl98q4YgWhHbDMXiTjj22
y4k2UoePgUGAnxy0eZr/CFDs3EzK6YY3Vuyr16KupIkH8Mfh8fmnZubow3/mWn6nq7CaLUx3jWIN
52Up418vodcuhagyIEzcgIJ87K8mBqdtVt/pYn2R9o4lVp2aSf2hNLrijd355WLd3kKkl3gJY1h5
vBMxKrHguQZ8lXO5yhBUGEpoJtM2fePpvZCSsGbwlDd4fKSBcR48f3qoxbrJHgqSpPrlo1Tuew31
w24dCxk7LvnTqwX85G3cg07ryjdeydeeJx8R6GPz4OHAfX5x2ejWkq18ykmrgn3PhOYUMlJ+KPu1
feNSL4/Zp1RAkst5/6kljj4nqgOjhR3Tx17hqH3V6u7NQuUU617SwquhR3IYtQX9G1jHq++kx9zs
X9c9kgGYbpfpJRGrMMjYE6ZuTE/r2jf2pmjlXpBGucPosD+tiyDghFH9/Wr3/oMgs/qtnf2Vh02j
B0JETQgYcqygWe0Uw+FS9ESADG4EI10/82qkuV0fvCWVe2X1smRZvvg2u3y1Rw+7Jhwhoz/v44Wh
6g60SZ03wNtf//bbuLkvbMJRLgTu8nz14EFqcD52fUxmlzhpxyWLSa4zw1kY8xun1MvCAHExHQ3d
Gwoyttjnl2pwzkv9zuQt6ao+9isyOlNpiceZlyr0Zxxy3ngtX70gEdA6n8FEcHx0DGf+bMAH8Xqm
TNg5Tqipd1Xp/IBNgPrAKas33o7X1gabJ65i2MdAaz46G0ljzsiAaSQeCakV5cLRQ2wN9Wjhob7x
Rry2NhxiXFEacjrgAfz8UUKX9uYqIC2j52nfGhMJYLvALRB1/Xp1vHYdqmr6BlxbXLzEnl+HfLg2
K8sUC17l+3GQqCuEIG/lpr323J5SMnmtPASGRxcZaGi1NJn6eMoC7GIZFuxTb1h3juA9//XneWUD
I8pry6ygtOCDHW0k0nDU2M8taXC2tcX+YrWX5BKOy5jPl3jPu9GQj3/bGpJlj64IfHFDYL3j5DKi
trJ2LCYZGzWde9BP/QGZyk27SOONA++VJ8k+oPtblDL107FdgIGqUEyBkLFfEPsxlUTcFciGo8ln
6PbrJ/nKyuAx4gzkbd4ECAqfrwy5Sb6pn2RcEeZywxTKC23ljG+s81feYI41g8IE1DRwjrM9XYHp
17zarPOqXOIia7KDYPZG1gJjP6Dk/0QZhCAUOBhXWTbDYwWqmUjLqJZBxU2G4nsgIjbsBGVgUWfz
n6DDv32f/2f62Nz82aDIf/47//29aRfm4Zk6+s9/Xubf+0Y2f6h/337t//yx57/0z+v2Udyr/vFR
XT60x3/y2S/y9/91/d2Denj2H7FQuVpuh8d+uXuUAI9PF+FOtz/5//rDd49Pf8v7pX38x2/fm0Go
7W9jwCB+++tHpz/+8ZvPW/VvP//1f/3s6qHm1/YPffP47lRWD+KHPP61xwep/vGb5v5ustvgHm1i
p+rjMP/bu+nx6Sfe7+zn2wuMuBrV44Z+iqZX2T9+c83fmRtgAICvBJsVBd9v72QzPP3I4Ec23pdU
nLiJ0yj99q/be/Y9/cf39k4M9U2TCyX/8duT3/5/9Jv0jJgRg/WCo2/6Vs6V50ufIDUcswZhR7mX
y1tZBMYptkzvYSHnMQ6ZySlYGofAsDLvxlHjBBJJflUklXmWF/DpDIzfyPPL7lO9ROCUZ1f+hBQd
+kB5OxvezU8P96+7//luree16Z93y3PhNUWbjZ369vOfetHJb5Oi0YQV4ZQoPyZ0oB6Sn95/31qN
C13PJgYVyOLUxPyCiQCs/7sMZiI5Al5hnKIpIcsTK4Z6X0AaPVgormBpV6oB0BmKLHRy1AwhuN0j
VinqSocZf1V0KALbxS4zMOdivc1cE91Wszr3DMoRxdkBXAAkSqStR5qZ/JCp724VQPCokmS+y7Ai
K1AJa+UNTD09yiuvNSPBxPZrUNZ42//6CRnPm83tCfE/kxKL1IhNTXt0KKipWmHHdQj+GihyKA4u
srIZL0YYoPKQTXDUsjb3LISaRG/nqQlJWfbZhDbFY0CTihyaBH8grvQlM2KofeZt3qGIhZntQMq3
rbcccZ/MhJ+vQHSbGFkxXNU94IWjO2YiK8klcIyot2DrKpFUp3rjbFwqX/RhnzvZmW62yQco/Y6i
c07SQzWkf9gkaFoR+ddGHxVVf+mhykYCknaeFk6WvnzUO0t9TOq2zaMhKSc4dInM7kZoQ7fwvwcy
39cFDhwFTRsxoUCqNllz8XUtEF/DZq/wycfBzw8dNSEWYMFkP4bVLccIEJV8KH0SfjQsaql2cp7b
23VSKk60duhwLV7KGeFE9t4TU/J5sIwiYgBf36ncax8GnY9ROCv60zVoh4OY0wxeWu1rXzJz6A+L
4csfkjIihLSPd/bQ1P2yG1eYKaCG2g0Su/a6qZcqDwNl5Le/XkDb/vaTpPZpAVGMWS5tJoMPPuDz
V0xDidknumZEwAb5Se8lxG15BY/Eqvwkj+a0x9NjgvodasL1Y2GkAek5g30HRlg5kaa5oSvJLbT7
8Sb3Cg8BjaUbcE1SjBsr3+qukV4FjArh9johCsziMlha4NtuTXrMsox2uRyS5tBmop/CHqNyI9Rt
isFZDmk0GePFkkiMKJxqsPklTcF/WbD9yFBbPAihDR+rsVnVvizxEW0g6l8KYk8RMLplca8IaECg
lCx9ZOn4WSBxTZuSD7WghrAnbblAYxAard0iPk+WBvMG0qktXZKuKc36XIPJc4lS0XFJqTTbq1Wb
dTD9KTtrpgkGSz6rqtytld1dZPXGXBzQAd3kpnuNHHXeCTgq2aErb82h09GQrdleBz7fMxnxPrlL
7Ug41U523/szKg8v1871Jh0w/3Pa6wKjyC9uV80XWKVVd+Ya+G/1NK/sHdu0P6Dmp/12j0c1lbmi
rDWUCfucxZUvPVJbisGrjqgCZBGWS2YZhMiGTvSNefnTPOR4EwDtBtdg0kkw2lF3AxfQh31UmJE0
W1JxtXb+UgBpnfeOeS79sTqFpN6dENBR8+JlEdnALUThIbvUAgwKg5alMkn9ray2pxSQo9vCj3yL
vadrpd87quaN2W5mv0LIicsLWQe2N54UrUTcnXtDuBabz1pruZEBOzQU4F6hp6XVh7RJVNRkKPNc
a9RPBiz7drCn9DMtxyUSl5r0As76XBMAYH2nPOiiTjpv5X48YXvH986dgzdu4R+0xc9f5GWw0VRn
aBgSzS4uXFEsMzIzcxGHpISvnFDhRUXRB5/1qtZUVJT9ddm2fyA7R0RSOhnYvTcNHvJuKNr8u671
a3sDtmBOtymYqZlfLXrXnTEyMLPdNHHChInAVwiZ7BAv+Sqv0BV30LUXCOk8x09w55bIwBE3nvB0
43Vp9fa86Zflh6mjTIa3hGRQ9tp1kUzXq9tr8FVdL39vKpdRhF4G/XXNe/1lMoy1iPKinS+HteKg
r4f53Crs5M4hrvaqFjkrV1+gUfdM7GGwnyMdQBSnTYF/DuxsFxEVQr6XJPEc+pKdyobF9NlUfnZf
JYXxuc6x7g5zMxvHSANWuLNL2URe78yn1bq4F7rKP3RurR489Dc7Y5HuLnk6N+iOs/WNvvW1Mx02
CdsxNjJb9XPUngyFLUqDf6DC5sl7OGc22iwU3b2oxlgqwkHQNqHK4hg974qVYCwdrKhM1+4kH4Zm
X9U6ukuj2GddRtRrbSMrr2BHt+3y1tzT2u7laNVhMcdxvQ0xdBxan686mY4L/FKd42Osy09dZ/nn
GoRvK7WNvShcd89qsk4gchMokLlp1Hfdl24sp7PAn4oTE4ST9WZbkdKgxQrMo0/RnXbnoMZwz9Ni
byBe+tAtq7N5RmMcjaH9XZsVWowBvPOlRFwKOdzNTtAF1gdINm+ZeLzcqbaZKlQMAEBqZsgSzz+g
lueJD0LKBzRK86ZpDT9qmnX6hFgtuOjr0ouNpps5snbQJcdgxknQRRQLUoymfXB/6Bxrb73rR5gi
hzY3FYDxs0fhxIGt0fObav06EbpbG9GW43WDQ9oYa0s/RIaHcYJvVIe8F0Go/M8u9DYK/rN5mIK/
hRg93QP0uc0FCO+ajWTw/B7yHJEhLqiooNrpu5Pb7mEMRmMPvX99Y8T9FL72bJHZLCwPTg4nRbA1
Ls8vNcul0CodozuZztXNWHvBRz4Y9TeaixOspLSvOfmBZYSdYXsjTSG/Np6VfmSmjHAwmU0Zjo6j
nWNKnqsQ6Y/xrWyGQ7CqNA+7yh7dcF2YHMCLWE8KXD9EiD60LE5q9sxL06Ui6i1pt2G/BGSNlE3/
INA1VKFBWtCZlwazH9tW8cYo0nmOHzw9YGayTGYZaaC0OobkaOIQfolOjyaqnp2YiT9ibCkupsxf
oRPbdjyl3nTXN5V/uhZpoUI52dfNRvnYEVnEH3eK/rJmtu3shC+W+67S8jR0F0P7lk65xP0EDRr8
iPd1L6QMq3ZEsLjUfv/Q2av/kbrB2Y9a2qjQqEqKbQfJ/cSk14hRTtjhpgff2YDqUYFG6tqq1/bH
hOHNDz2o8y8p6aOfK2Ccc4vJ5bdJ2VTVLeSgi7Iz3QYZClJs1C8NvhNZeWqsitl3LTw8UEz/S22O
1ecWswH40M0HurTROGkz2ZzYRsGV9ASXa2nmfy7p/w9r/Ab97qe+YINNnuEa9w/ABe8uhu/5w8+o
xtNv/QvW0H9n+9vSffD0JFFQZyP8C9dwjd+ZG8EVYzwCc+5psPAXsGHYvzNewjubcQMl5pMX4V/A
hmH9DtpHwULjAdUUNtjfATae9oCf9ggKWaK/N/bNth96bNbP94h+cVDIJLLa5Qtar6XIg1jOWrvX
mww7x9n5XrsOcoMsUBcVKAYL3ZLVSbk05zmyvMcqd2Coe8pbbsXa+Xbo1Pb6oPw0u1DTJC4QUhTV
bm26ToU0Q8O1OfcXVh3YwIdm8ECsaX6TLsl6x4FhRKnvZN2lXLLNYEchGpSWi4mDUS/6vtbGRcSM
QcePqy9u81IfykhHP3eY/0W4+69Y0ONjr4b+8R0wnXy3H8SPBwU09t8AsduoOf93xO4E0FDIx+Xn
Zb39xl+r2vydHFWKF44w3I0h0oIw/bWqTdA6TIj5hwAvBpTbb/21qu3gd04j2EE2CxpLz5/gOn7E
QtfB/ugjoBM6f2dRvzjnedM8G+cwPK94e/Bpe76o6dfVvHrpjDo0C85dLSk/at1QXHmNlp0PkGN2
itUbJWmLahkflrOeQyNsnNx747A3ng8fyGHhTnyGeRy+PAmsp5/fiUpqgTRGzKBtZZPvxvxr4lr5
hYWtzh+kbIgmxPXiq784GU0DY8wQ0yPnpHcmXDSk5uBFuCjn1l6lfVDjyLSsc438TmuX9Y1j85Ub
JaeOAT0UjA3fP2rhRldayWTxyLpxKPZaoVknPYc09k4bJSGq/eStUNcjHtXTs8GVE74YoDv12HHG
KRCKPyYm6EQDelOv5Gyy6dxrhq6Furtgvuou1k5Lhs956aI6pjVEtDpb6F9z1NP+0uLiW+YnU+n0
u6e1/l/x/rf/vXB6vJ5/9dr/eaAdHqtH8fA/3v0v+f1RSLazd+D2796DYKsH8e7Hwzt8PbKjE4+/
9q+9wf4dLqlDhetA4/nf1J3Xbt3Klq5fqLnBHG5JzqAcHGT7hnAkWcy5yKfvj/Lq3Z6UWhM+QAOn
AV8YNiSmqlEj/AGry7W2+Sc2cKytGSnnmU03fS3V/h0bFLr8tOvXFj86+qu+KXndP0eeYqr/AjvP
isHQGJ7L3wWH09ILH1NmBShQM6ylFGA0sGmOL7KQ2ADQLc2SMd93TqXCWofz25THttTG4gOhq66+
IbkkUbJAra0dvxnaoFc7gUJCcs7AfANlQ66Etq4OuABZet2iXtoUJaiQzJnrlSBw0KqEYdbQCAlG
URfIltjGXKXfEe1zUfmqrGLEGadbLK87ym4xFE5tp4pKZSftRbf9qPWcM8O4TSglwzDJTlZ8sAnE
m6plc3c4QOSeMxpw53uhyyWoi6HRL7MeMiBqC/OoDH6ZtGYC/QtqqLkEPZopDWx3TKH2AH0U50GL
Y1c9d19rCP/vvIUUmsW1qsYCf4EM8wJoqhsQwFb7MiSS8mpGr30w5bWSeQPjyWbKFdfxW1tfVJQx
VBTVPsrJMCnyNIyR3UAbRYSajkEnc3H8xCsbXOVsfETeF1ruPCGtmcsxzFqBqF/QjhYEtTrSZvUf
2tD/Qpx5XxX82aYVJwPE/3GwuN7Ov+eM/3+MC0kb3gpDQVuRRp1EmOef+B1hNHIF9ApXGzByZ/5C
pPgdYMiNoYGwr23m7hgVrbP+/8o97H+t8CW8pRxa9vyVbf9PeDF1co+1StZWedVVtv9vko/1oPzv
hQmg3EAdjl8E3I0jjd7H6YlPfe1JpUzXARLi7zY1eBjryO788T7uf/++kxEfz/jiMmuvlVcAsOYF
eA95G2OsEG6BU62hUqF36sfGVqGEp2bTPkayGj7oYkRZzKpq1S/7cpT+CEWVEY0rZyVIF0d9SroZ
BuZcji4aS3NLeWnruXJllXbxPoHNU1yhOgjk0wOEe+tNYyJgMFIN+9UgBV1/fXQnHycD5XMRadq7
KU/FxzHLJHoqk9OIMCl6/O4qpM3pMVpqGOWluILpgPyw2aHA4A7ov5xpA77yYgjrgJFXOsFqIHn6
/mfEm4gIjJKQCQxo59w6i/vOLD/EFuvt3wnxK59gPSc2H/rkQpvIuACS0aaOCzXx8DQjwdYghWCj
FOFNxg7+HsNNJLTac1TD00SNNfWMiWCRW2TeoKQ2GWWcgrE3SjXyu7koYWJ70y4WOYD7yIn25ljU
vm71jv/2s26Ogd9XXY04AZXDuWQSf/pWG07uyJtk5C8GJNjKG9NdBkI3mOYCnSJkV0u/c+xsP2U6
gipNj07HbNZhzmY509V6Rpn88d7xDmL4wdanyiZZoBQ+vRWcjsmOC8ncjyFQHY5DYt2sGQWNaESL
EaurkKz0wZl6tzjpTjI0u7y4aVJhpcd4zL1ir/aDeg0At498I2rnJwyBokezyYYHZYDVflnTmZ+C
MWNAgazlrMwHUwxzvW9aG2VAsczGTce/31g0x9FCiux7qRjj5COlg3uN1jjWtzXaqHu10LTRN1rO
FkRbxfxYx6NWBqQE6NQ61iz3CJR2iDOOuSp3ntWJL82cqc2ZYLGuxO0bs8mbAFNCV6BiO31jlu3E
SzUPil/U7oCwgN18nCPkRmupz2d236bgYaHwdeh3rDQXj+NZ3VwLSH5nY9KgIJmj5UENR9wO3G7o
rw00Ou5Fr/Y4qqAZ3QFvvVUyBXnTvGkfLFExYhghuOOsqKDtaCTV5ay2YlehzoXWJ4zrM2t6Eyie
73TFm2D4QoOUrPT0rbgOhjUzk89gLpXpAI6UmXW3KGlIwKwfcxNoxO7MLnqxd1fYHnSMFeSyJqCb
pviQtHVDzhQHDXuMIYzj/kSYoxy/zHUblz48adlgJZnkx2ImffYTs2CoZpSd9qnPDStGBC2aL5ol
Bcw4lRlSgxM54YfU0YcywAK90w9v3/HmMFvf0ZrIr70mwwCKtRmpQBTpBSI8is/meGyMDvkfwyrZ
7G9f5pX3gh0erVogtgBtn6PPH3iVeawyO2e06S+mOd/1MP4gY+nvGmXp73OQlYxgUBR6+5pb/tv6
bCtnnpAGABHSyub7WzHJqT4UFJvqrNHKjuZFHCyvsapA4KmJeCz6NIxLHepOx5T5eOjodnOm2IZ4
//a9vPKaLYYCazdwBeNvKY7mjHyqq6IhY8QVE3xETPBvXv5p05Ld/Q8gplcvQ08EZB0cC5bY6Yov
rBwXdMT8/GwZ1Qu0nKodsmADqQp6LojZxqb5ZZxkfhHptSn8DGo2UbBIvtdVnd7SL8+EP7iR9GMn
0f/O4On5a2Bai6U8n5+x+uY0nUF5AyLoWWk5En3WoCoXpDjx31/F1iCoUWeRH3KYnb6BOm6VqvEQ
H4+F1t87FfLbeq0bT29/ztPa5DkGsrt1dg0scxurh9OrOLQutUXynjUjKfaK3WGw3GvFEdmM5Vba
WXw0TLTGl8KJLt6+8voFN5GevBNeAt0m1SDWn14ZT9zREj0LyRSd63IUoqGKdpitPAgTdQalx/SF
trLyyYHmmPoT+m4Pb9/Bpqvz++FNMOxghyEqcx+nt8AEhVIMXSG/AAsQpEqZh60wUTvKbPGo4Lt0
rNs+PnSDMSIBVrdXmdCGI0ZpUCaYDl1q+cTJSk846N0OWeW3b++VoM8OWw8pCMuA3zfLbNCqFM1S
F+EZp9XuMtseHmI07GqgEst47eZAFPZvX/G1xcA5uAY2UrcXx4xEHdQoDS0OiLO0tYtuuQJBU30r
Yy8PQBF3YUp77Gbu3PnT21d+JarSil2nfxC4IItsFoMXD6jFVkaMklFDKtYaLMh6GkMPL6rUzzo7
2tVol5+JZa9clQXoclbQ+XzJFpN6jJilBIMEdCcFhdLEn5lxN9quNSaU0iwtHYBHjcs5T6pnD+jN
2meSAeqfRhGa4Mbm07aorU64EMQBumKmi5Q0O+Fo22VzGZfo2uxiW60Bq5GBXdYIKI6XRjEov+hh
KCDhmFrEx2ZUVWzmIxEfC5SvmUdkhY5MuxWLOky9efmGsMmC0NHQ4NxuxWONEB0gpnxHKbZMey13
3feo0xSj34EyGI5ARq35AkTUbK66ll0ZMNBoq6sumztrT2unOBLxMTpuaH990JGiGAJ9JSy6aBJ6
By2qQJQM4AEGkJlDOfsSETXwJhKIhz/LwZK7ATGicyijVzYJhTCjafbxOjHfnIyoT+WM4QGCFIgO
XkXxyojW8tU3oq2SwxCXQyCKTA3TMZ+uFQZAV94s1VsPHdLjnDXVhTsP9QVQQO+26VX9bjQmCsy3
F/crZxnhm7461HHtpebDrKMYWcL4DFA9t38IwlkwK814hinzSjzF04mTApa6DVV+k82aXisRKRIk
XklNqVGgOBPqE+hJ1LkwJ3Gjar5GKWeFfPXgzJBcVc8k1K8+J41KyDpM8XF4Ow2n/ZQNSAjaCrKT
ivYJXBJoJE+Pz7XTXtm1lFKMZGjSEauszYNSwBUqdTPthBrQnpkDC9bUAWZXZBb72ULLmQl37V1U
cDkOlt6me7eR6b2OOwzSnJmOytfclh+Tiogt1EUNPA3SqD8L0Advf/iX8ZRNvnrS0KchvKibF4LP
NRLTGYcrQ2/OiBJRXfii4qmupvh2QYz2Yo7Fk0QE8czZumnUricbdA5If2uHSNfB4J1+ilJtPQ+4
muKXorGOuY5eXjl61cWqMwgqAuEwJx3tXzbAa1T74u5SqGK6bZEug9aSNOcMbl+uDG4Hr1lOsTU9
305uZ22OdLVoSBoVBiAF2qZBMevn2BEbVNXvpwZ2jLctL30lAJ8+NXCBGqHmSfFloveoikwdxLdZ
JtS5o34otHK5nyj4Py8avhhBKxByi+tiDrtUrUxgTAbiNxrQhqATVjEFUiTfELl2DiUWhf5QmO6Z
LbuG+dNjwAT9sZae67jtBYWOiVBR9T3tgWmqvpmi6mqQUgD3Uktm/Zkg9HLXQLzWmVoyN18nCZt3
ExdmpWgz7wbFUPduWNo8BWRtALxS7Q/4iJBWQMr+9vYGeHUdInajqrhPrYbD2wwLkIfbSqZkpZd8
wDy32auRRXTWMzwq8jlbkp1SJBpK0osLIHcxSx85YHRSMglsLIWd+neexM8bgwqaZiftBXbH5uRF
qw+cFNWUL5H92ceNpAml1FML4jCV0Zl86rUFadL7gbOzKkbRZz1dkEZi0xfweOl6qRiPwyRnxHuF
bMg20Jb1smOlKwbuPZTh0xGXHqsMCqaweZDkbt8ipG/JPHR1Mz04kEXlJySN6y7Aa6MXdx4Y/nTf
L0WRBjNK+9rx7W/3SvACa7S6zIPeRapoE2YLJdacbODenVGbHkYhxLFyZ8+v8rHFAMTMb5ApFkHM
BKs7s1ZfHmXECtoczy1zXtzm0kJbWroSHo0Z1wB4rpOCoZFZ9CJQlTFVHnovX/XQY8v6qRrT8l6O
mvhnrvo3FSg3AXMMTCD1EWfN6bdD7DCS9ahxE2aZvp8aYdFtiRnVSOuD27XdcVxWmWLV6FfnhvFT
nTegZTNtFh+aCaE5YXkkZ1F9Fln9ytsBzgB9DpwOHXxrs6jSuVZzO45joHLa8nmYemHvO8R/b9JR
6ZbDVHuYsMu0GS8iD8eTi5riov7w9uJ4JaCvk0k6vCDXkLnebKNZiToPgbeYzrWJqKQ24XEzx+fq
kVfiI8TYFZSpQddgGZ5+gtJF0MetiB4TQvmYHjUASEkzHagrFaprbz/SqxcjPtBxWIUGzE0mWRa2
15uoaVKJjhU2IsL92pfFp0mX2se3r/TKy6PByVsDNMUZvRWsyxD4tLR43Vm4kF0k5TDuMjVPzzSf
Nzyw59OQYS1sQdqG6F5ttTCcPB0xSVlDnQc8qa2X6SPqyh0cobTqvtgF+qsXTqZ74Zxr4J5iTUB4
VuIf+jQMrT/2+Vd30OinISzxq0jjJgfqkA4Bv8yI/RGseFDNyNm8+/uXQ78DNCR3DMF8c2LQVbTc
2RgVRB5AIaa9hyGCWptngtv6MTcnL11C+oU6U2w6AJvMLC/ApqCKDH68hCffEVEPqd5pH4wqca7J
Y7szJ4F+Osn//TFomvEZGIGtWKPTpYyKrQITT1d86oDSxxpKedL1pAmNpRsOcbsqGReRvGYemAVx
no1hn8kFOD3WVGGdpcvFMMFQQoC1ONodcv8N0v9Q3GLzolKMa0zgyu4aQd5z0gavLVUwBDrrB6rj
MyLwT3Yenh1Sq51I8SuKJcrSNj0qszrv/v6bMyXljEGKCXzNmrv80VNN+lYZrJzatlpQym0XgOyO
1vZnrvLaBoc6+4yqYH9vD7QlzlChjMi2OqzTw1baNYrTniHCXMM97P8hmrjkoKwvJnxAE04fSS4W
NuX5jHVgUiTX6ZS2FxWmPgfs7LyLv397KzcQ2BadIo6s00t1BnZXyP2T2VmI3JZa213kSBw9vH2V
V/JHKK8uaCvqy3U4c3qVLEEqdpREkzF1+oBUv93DyQLQ3z3KrgzFiDjL21d8ufaYzbBdgOjYOpXe
ZlVYXdrWWIjGQUxB668QlzurV+SZcvLlqgDxaoCzgX66Fq2beKNppUaHg5NsHNR8ryoONLhi0cD8
O0l8+Psn8laNK/CyoNe2I4pBgPFTVmVyqjc1bFyl8eOmW87EtleyTjp4CD0YYMrx090S+rPVGg2o
TRxEY6d8b3OcCCVK3peL3WBWKUywqtArH9UsFrcrYu7KEvMAs6JaXQrQCc4EFB+tHb5nU+m9w2ms
vMG7SHyEjYUr0Nuv5JXXDyuNoTyOpuuAY5PqQewz0gKPQLSmExrqSsVkBeV0j3FspH9++1ovlzDd
AtBacGjJyGE1nC5hPFDoiWh0SDrVqX0DcelrDEhwxTLQXODoa/H6cidcGt6+7IZfssb+0+tuntHr
I6TwKxayEtPHtFrjq6jrfM+tLKHjFtZ7DO3sgzAX5cKZe/vOG7OvRebhlzQrWbUf+wLgQzZVX9++
L845Hvj0FOTG1tESFQrQh62MVYG5DnyHJQ1sNWnqhw5ClfJBxfElv2wxYRLvlnLU80DH1++X27Ef
gzaN8EJz2l7UD1Y9ll7Qtop6C6k4t2BgDw31gRG77xjz4WfEh8+dA+6g+kdhtXNJZ1C2TKtH9BHI
jD0Lmp+o5qBSF033SUtArK18cCVAxR8GLW4ZbXaJQwHcIMZZeuM7mI0hTb0smgh7BNQpDiZb/YkP
qPU4eNRVwTJNwwNNKoG9T9yW38dKS7urfrAwwmSgZGZ+JA1pBdzlbAXNxPK+RjS8WDhr18FtXyH8
7oMImZ8MW2Ay6rWak67y91XLe9LrK3qHCMehz6WUYbZk03epI5vkuwBNWn7Qs64Bt/Q2ZCGYxL6q
TPkDKJXpJwqs4Eo6LH/maytVhw4r3yzCKWKMxLBTh4G0Sq26+ckiWXiMNJxwJumgCWgkZo/h2AIX
Pug7Q5/DSR29hwkCONQfjEONoBvJ+TWI+lbg1hTTvtqPixFWpW58dprS/NF1da6H0hrNyzgaK4T3
rXE8lEi/h1JTawe/hrQl9UAd1fEjXAW+N8ZQP9m97acCdJ+VYIXqD52kFNTJWP12MjoPuLvhFHur
FMDgddH2JsCC1sRnAA7J45Qw+6FeQpH5kELygniXAko8JG2aP0INlZ9wGZs+wXp5MIA8X7S40Wg7
WKPtz6bTsfAZm+oJA87lfskFnN5Z9BYWF1IaeIM7ormtmSgUYQnTUA1MHIq7ywhlYiyTdLtgQB7H
/Xs8JB3gik6nfSzzFt+AtnRYO46ocQGqoqzWbvp0yq4ie7RA+sytm/st/hLTMSum+QEjcuWr2oLu
9VPNVZ76dHa/i7o1F9CPcfLOKNep9yy7dglU9P3swMwm58tcuk4bYkW53Dt2eYgK6OPB1ONwsMPH
ofjUNDl+8VkkyjFw3LjHnIiizYbDZEfv5inXddygYu16su0qx5FO7W/HOc2/ZaKYbnPT6b9hgliJ
C2fSxAVqRbq/lNJmfWpa964SItH8Brk0C8bvPBPQDaldzVXVOjvLHvTcR1sBP1Jbk6q9SzxViJ0N
EgQV1ShSpD/j0VAil5KqcECbOvpqYquJlILXD3MQYzQVB6y/AjvjOjlIReKlgjed9c6CSdQHS+m0
dFMdLINCU7ptfhCDGH+UGCl8aZpOg0xdQ0kKKg1/X0wQ+vpjXoiyCvOmGxv071Xr2+BkShzUSBcM
QR2b7hJ0hWHaBzwGMQ6p0ZBpwZGmc3GVqljO+VipLMVRGa1s3Yez8ZS1HUIMuCcaV3PEZH0Fi42/
Ms0p3wOPBXA56NY0BE7fTZfQdR0nXHT8FfGLKdKflYcrB3poSvTJRqX4upyxWQEqFXlf1KocP5mV
i8yfs9Dw9ulurdIyFbpp+BSqmhWo3lDcKTnuc4FCG/I9xLoFwQDaFENrax1ACRyoAgxI8iRM+qVH
1WAySuoCq7tbtNVcKFos/bMzJtF9StQegqRLh0caAsuDN+P+y8ozqYrSZjHmAxAFTuzImM3xEk4L
mlWQvLUGb4XSuyu7Kv/edxpib5NYpp1VCxPz91SZHhZUGL41Y97dqVPVQhw1R/XbhDmFw7KdMnzu
VMT9aITWdeC2afZraC31CR1jBOozs4sfQHOlgg1tdXbALrZ4xbWrLj7MSdsMdeYyj5Nr0FbU5CgF
HlOdcynrpW9DszGHG5wPIzu0zLGZriJlKGSIlGD+PjamBnOFuDbfa3pP1MP1TTyqbpNg2mPTRI8i
0/0KlinDrWjo35n6KJej6hh6TZNgNUMCUdU/qUkZPYefgqhOoGgdrHr8OFEX1oehRL9WZ8SnHrhE
9s42lvwTwdtzr1WTUhmSXF197+0oA+U/oOnuYzyaz0C48g9u3uDhGLFN5b0dp1aPOeRo6HfaWJbd
XtEnVYCJMQoUS4w4mQMhmYL4oEmKayR82+uGtXw9xVJpyQWaBTcZDZcKtsxQYrFdCGwcgWit+sVo
nH2lH1xCmMOl6Spq8ePERxtDkzhSbDsUXqrd9gh7T35vGZ121Gcbh3RhRNkd8+qoDUESgQnzEMTC
PYLepAA8ROgMB+gkN4OSpbbfN6pkuqrg3oXtp94lvmSC9K5omuiROWhk8NBZl+wTt9fQXm6N5MPk
Lq1+iEDvtCKCUMhjXsYTe21WWuaZhDR8dAY3rXXG5oqihRWrbz4i1KzcdjbmF0E8lPa3JnGKnv/T
mzut5vZ32pAkR6tPaKm5rBhsJ6UGD2tJ2mU6qCJpHrNSc9M9YSAlg3BKjHeKxhgh5OLv/j0mwH5c
KNx/mPinqMcKQD9jR3vS73tbr0Rg4n2r7ziWGhtTTRdN8tLLAdV1vaUAY1msxT0Uk+l+0p31aXCQ
gwnJ3MK5xxuVWaxUIwQUlLJJdL+KHBXbElkpYa0i8R3PppcGKT5U6kGf2yk+DtrofRp1d0gvRNPK
G2QRXeQEkrzybvNSK8JCxwknRE8CwFBnleadnKrZYoiJjxA8mkHB1a9WEUXPsmVwsaqw3MLH2qOJ
9o2ppBjQJDQ9d3Hn5sM10gXeD6t1ps8rrD1nkhU57zx3EaOftyI3faNpiq/kgTkWTZPXsaJHUx19
zZqMr7PMOSsT8jwFR3mJD6HtSEvzheISaqPB0+vQ9oR+ixWvd4fBVf9YR0lyay9NfIcqsDNflh3b
VZ+NEv8/Q5OPbdnizy1HYWaBO4JjDMTczV9I+Nzar61Mx0RGnTgkVA0xNb9u5Kzi4jV2DzFuwJ8z
xJCJUsucmWE22M5t3iVl4JnDxDQ7UcMBC7JforOVrxAd5mt1mVEdMZXGSAONQzPy1TIu93pKkrQ3
jFk7wpGd+l2CKX12aPVU3zvMpptHNE2kCK1eH+NH9keCiW0fY6VeWUQiuPaK+3maswQDJQFF4Co3
zRGbmHSYxZVTJC04FQjLbdglucguMkgAN0NZVOj5O82AagpJROProAvaG2tooobzrciKXWPlnhE2
Q1P2B12ZB/eAlW5aX0pXZDp9QNHGeyVSLXHwxtYE9IQgje8pg/yQt4p4V6W6J3ct84TczzvFxGEx
LtsPamVk5ECLNWokKllBGOq9ONtJxNnncBi97AlElKn7kVepH/Hai99blSz0S92RKJ1IR0PPLqvx
p808UOAQI/T71skSNGIiVxwRWJrEpTsO001Jm4wxlQRK4IPYGMpwWkY41yPORMOusztnhaA1HoiZ
dJHHMnNJ0QxPsq5nS3GuM7kaUjt5VzjXeWUgsEEyNZCvJIoHgWvqvEetcCZ3X5EX/xjHPnb2i8SI
PkDgQC+P+mCBY8bAOPk1OiLi3shObvJyVm+tCEd5Lg6QIUwmV//OcSk/spmwvDKAiD9UxmTRG6mL
+1pLkuii1qP2s1p75R3Y7CzaFSquyRU+d+AW9IL5ZFdrowxisvldO8RM0ZkHdNfEkn4MrFqdi+t2
wTYTSkektbu6l/URAyTRheZEFuBjhKAv+7ybnW7f2kWmhxWYNIsdNmSEpCzWhlDgvjvs6qhEvYgu
nG1hIpoT9s0pWT6ClW9uLZDrxhElbIy2eq/LiodsSrJ658IoHcNYGxsshrWmQNk7MVCYtoyZn/+P
eMGJC4nxmAVNNoV/Lty4uB+x4Wbi0ulnOpyvjPpoaTguArNQF+A/bdo1WZ5786hPnAGzVYNC7n8M
CUazFTa2l5qrRbwH16LhPKnfunZoLxN17C7zWkY/bVueE6B8ra3AwN2BK+yskNBNt2oG2VW2RYtp
paUnh1rJup94hUaoXuK+eaa+f9lLpop20UJmEIIE5RaoZxmIy1ZGz4NTivnJ6HXh1InuV6nols/Y
Wz9Tt78CW7PgIoIJAyi1QnQ3bxr/Qz2rTdpIps2YmEoPQtaiLPghuLn8ESXF9B4hd0KgVjQfMsWt
75rZM3eDpY9+Ey2iIMnw6mb1RJeHbHEYbr/dWXit0YK8+NrOBY4Ca/y00QJEU63srgauHHOXckwo
SD2JB9Yyusp9X4O5GMpqPrMC12+66WbQVQDHhY4cU6mtyL4Tczqyo7iqUQ1XitQm18964YWi8pZ9
56Ajl7rGsARNJbMzPbeX12bxrzhVnHMMGMObHqwee1Hmlly7XcR8WWWTe+zGovuMUsVX0uDoHiZf
63eK8tcUCwtpFvAdTMhWlYctMVWmimfgDEwio0zDJfVOcWmoEZrcND0Tv5zzTwzDxZk3/XLFA30F
gcNoFmCq5m0aWkqrefmyPGOAhYFz8FoZLCQ/sJKTa/4jP7y9nl5Z8QSWVfZo1UIx6LKcLihFTQfZ
1EAhO6Wq9tD78l1sRnmwSHJMzjQ70kJHmpyULvW3SUHSUNMA5UwePbXBxRaQ7qUmB7BJZuolwaSb
ZMVv3+QrL4VjkAgI+ISu/xbTN4kR20tdxiQhte1P6PoiTHCdCGOvNtqPt6+1NqVPlzrwa1QegQ6C
I3whSTspCDzJ0gECNVbVNYLwrXLEr9ezUTdD4CboPTN+GhapxDSPVBwzERcs3TP9+ZdEG9o38D8Y
YGrg7mHanH4VsHWY/ayQEh3X7OKy0heIim2Smu8KrZ0elabRvshoXKCscuyY4WzoJFZwK9wfiqKe
FeV/pc+KuDlwJxUZMcDMW4uu1HCV+pmyMIpW3zXIJkIBIsGol8x9KJKKpnaRYHxfNa4vsOwK88Fo
9s0QjcdWiPHzSP8PM5AuCt/+Wi9XxnpfjJwAQcFo2WKsWx1v4rlnZYi8yEO5AGlw0hkuVOwqxxxD
uDMr8WUwAtLKnAHGCPBWhqmn36VXRrVhITIrLyf3aWY85ac9Zp1kD2tJEM9k1yKjvWhgVjGdufj6
y0+XJk9IIGKqQkik8316cXsQwqijGWjrNLfw8jGc6inRzqy9V14pK49NAClmVXrfPOJs22LRVqhh
Yi7m+wwI9X2rLxiSl0t34eaIg5x5rJcJBScKAzA2CghlDt3Tx8roSyiKxZE2NG18ZxWqG5aidAKz
B2T29nJ55VIOMzYYniuHDe756aXGQm+13oR5A7B2CZe+EzsJWsZfmkieC6wvAwlXYLGQ364C/c+B
94/Ja+zANRsTlUNaJsWVPZT1E0SeHDthq3RvEhQeJ1xxp+4ahx71OC36L31MqxBQJaJQPQ3jwamq
S7MFVNkMyrKjRRPt7WEVW6RFO13m4F7P3POrrwcdDxC/AE2f9Wv+HBajvwX2M2Y30awSP5kYjVda
NWn7VF2Wi7e/xMuIwjCab42/IKHOIZPcfAr4cRmapagTErCKu3bIOjfsEQP7IRI0SaCnjflnJM1E
eykkzgYQGtNk/IpbbYany9I2ReBi38ssgJGF/lAnXuydyTyeAREnGw6YhEsQpn6HLwL69vQejV7t
UHHHyXlhHDg/xamMUTKDvoEBKO1qGcao0eQHWyuT6dBL3Zs/ACDqgAhnThRKrBVlAAiiZVRBiN83
dVPB8qubYSKdrACPM/lRbuO819v9mDU9Cp1mlOq+DiGp9uWAPuBlYRntzVCkXbbr81juulhN5IUy
RCozBwWH9ttO6oN+ZqM8D9E3jw45aJ158wZWj6PTR4+ignK1QvejJa07TEqDyXiuutkXeg9GFS4u
dp47GoZOFmarL9meM3WqQlCB8w3EHjlfNymWt3412c67DmFE40vOfOGdkYr5O8JjdAuFZy5VYPd8
ep/sa/gikEakxTCac74TMk06polp8rcgGBqWlBToFkKFQJhlk042cZRn5JtJoKgUel6LAEzdztMZ
LOTLtGoViHZYOKTNZJFb7WXelJtqEXKrYojqa4FnrDx05dwlYV6Y7SFdXGX5MLdRSW87LRHfc0U3
4LdWV+FYM9EMktJCsS9GIlW5otMR6bvRleKcONyLI2UlvQGQZU6po7ixBevY9LY1yRgvYHIjD/HQ
Md6iwDtzpLx2FWzLcT3j8GInbRYTPRFLsFlpIiVOTBMcwEAwLiKtz6zaFyEXkL6OrBB8aIpk3vzp
olX4dx0f4zSYaow5rNTW0B5d5G4u+rI6iFjaV2OLoHXQSXNV+0kza/92WHuRH3AHvE8o2YCffst8
/RlBJ7UcjWbhDky9UvadidOmA9PsmulsPNLC6+XOVDTvgI+Sc//2pV+c21wadTGNOglELDP404eX
jNoHNUUcP56aJZhgntykTRU9EnS0Bxllf2koqgNXWatQZ6VPIXGwVVeK2OXAaWm29HWmXsjc/IHp
vXvmiz4j6U7j0EraphJauZlrRn76VBGVcJ/PI/qldmE9YWsAuzzx1s5+S9aQ7ESXxVnYKQlsGwa/
SDkuUEfnGiTYRG8JAEZljHdV2g3fFVPLe99kgIhynomEIZOF/Ak0ifwWKcmwaqN3dNU7fDMfwa/p
t7nj9M5en1Jn8OVSGQghcqdfZK15ym7IstEMF/aUzeZRpgimU1fQbbOcarir5hqNhRxAJDP+UlHe
pWAAo59ubjTjEdaMHe+LSRrejjlsBIsXlHCOTzqggLA38cPd0XguzNDL4tjcc9Dj7w7s2n7CpgAR
pLZGaJyaZKreV7R/5iupZwsoczn2zQ7YtaRM6WSu+WXdF0gujnH3aQGOpYVJXFsyFEkCwTS16dsf
+mzxyCgWo7pTlMjpw3HumFShFWk/xACtUJoZ+vq7B/0lOiY4/MjPNaPmC8upccOmDFza39Hif0EO
5f+aPQKU1j/29AsdwYvvP1drhD/F1p5/4h9FpVXWBLU1JNUogUG5rsjgfxSVdBSVMNtGUA0phHVH
Epf+yxzBQaQNDVhklfgph+j0b8UT2/gX7FSw4PyMDl/O/ivFk9POlAUnBOQPFSL4f/BexITTnTqj
IahGeBvvnCq5a6sq3s2ikYcGs7gQ0lwe5Gp9Ds1+GvPWa65scR05FwQUaYet9/RHjj3YVhJFCaYu
LebqX8dJ4rEwaQ+l647346Segxud5se/L2cCaCOFQBKJz3B6uV7toyozmm5Xks4dOhPsHKVRzny1
ts8EvlcvhW7CitBGxNjZFEXRgMXWoGUAWTRFlciuroMYXM49Hz7NOV+203Pzn+fCW5cDGrk8qBun
z9UVbQVOE/uiymiz24SD5JBmufGlEVnxrlcmO2yRZ5+Ytg7tjWnR8Pxjmd//Dud/yti89hlxu4Io
DTQZlOpm6cC3xOk7V1pQsG5xVa9ZiJu1nJrLIIBJKOfEtl69Hn489HippNk0p8/rRVOt66BpdksU
NY/u0jQ3tjTGK3VyUbzOlTMF7uuXo6uEtObKOd6kJQ3JH17jJlMMR3FCxvfYYdcV6u0stSMi2/nx
718n4DPKW9hx7Pz1fv7YFd1cp+XaItjNrrT3fWxr9+qUe4jZxs3dpBvnDIG2a5U2Oe6b9M3XCARf
dPP5cssdFjOT7a4UC4qeXSL23QrBQNgw/fz2o20aYxDdNtfapO8emDTxn+ydR5PdyLad/8oLzXED
3kxhjitLlqGZIFg0SPgEkHCp0H/Xd/pdXT2yW824ERpooEkPmmSdwgGQuXPvtb7VOYSWzcgCzjXH
ajTdE36eGs6wURTzPZI4Bsv99i5E/HAv1829BW0a2b+5qX910TywCHb/YD392qhdq32h5cQvskdt
l+6BgVcyEuXNMg/r299f9PX5+N810B/XjEqcIyKL/pUk8Ms1U1TLwiOmHmrvVZxSXuHd2tqe1N43
UTKp9WvBP2zJv2OG/fcf/evKwAGdcEP8pmRswtP6Nd5QWnU07EPRZu1rmRn3LmkHH43jvKf6N8ey
P33QlZSAn4IDAvgPTmc/P7MFiQVGboQiq4Eexz3vUaLyYBBJEBhO1kZFcEa36GRGs0wfpWrm499f
6J++Y2gAJKgCjIeDQ/X+y5KwlPA4DeD3mdss5Q19BfNEZ3u7DUVRg3ayvq0oBc8FCqzfrH1/ceFs
lnTceJZIkfjVNTc3bmcNDLqzhcC/Ex+C0BGJ5WXHPZiWIWbxhXP0cVg6Wh1FPvxmrfjzx5Nxy5jB
ZktjE/0VBjJEdURhOokMnqA+ANfUjKUHN3Ek9IrMbnwrCZ3dAwmmVHjqKS/+vcBXvvRryCF+QbYf
Ti5/JD79tFo15A8IRWjwRnZlQsjAt9JFdjn4ojtasIDSIeqiw2qZv7NA/fmWXz8Ya+j1zIZX6PqG
/5dlUpZzYfm9lJlfWe0BU2+U1UbTHTVm1fuimt0X4m7eh4LZ9N8/a9dn6af3mSu+DlxoDzJwYX//
+YPNHUoaYkdkP1U4pcYGU8oMQUExz6SHzVg/Jib1dw7ev7haCLS8w/Tv2fR+VYOvPvqSBWVj1g0b
iRoi8g6Tby9n2UYBaTG2haZsCp+6yCt/84T/+ZOpP0OqQyB9dAB+7fQ56xpsk7m2mdOiHshro/9E
/tUrKVHOKZxdsnyt6a4pYMv9/df867brWlS7NGCRYZsBc6NfXukV6XDTsyVk3jAGSbXieTK159zg
gQJGGRnnv/+4PxLpfr6tbLYci68bgkv44i+fR7vLjoZqMlIOWvrLUpYMzmyhEDyglzmFGyK13AiA
5hMJKG4LHZV3gWE4b2oOx2womzqm8+We5SqnZ8MdlxN6lPU39+JPj951gkoyBvATyFEcGX5+9Oq9
HEWVe2vqS/RixsJh0uUYefLdpiJnWCwJa5E6/uaboX/z6yPPKJR5wh81F1XmnwbIYT6oorEI/gi2
rk1Mbxn1Z4vZfvPDrVU73KOo67ZbmKyGeVOosnIyBCjaPy6ecJqj1KtdHYlB3ponSLV69GJd0N5L
zTm3y89zPpuAJxzWmifo4m2UuOMkUaYMvccQdevEdMJM2XmfF3snCZ3QcF2nCKdGg3Cp3izMrA2a
XF9C4bTNaXYsE46ELScFArlp2ntndcIvEwJF/0OuJlHcoekcZZr3zl4mdQEBA1GXUm/m5u/2xRAF
dPJ9smnkGyMa2o5HndBCe6Cx4GwAy8Xm8By0dl272eY0V/EQzqnHwRFYGciU7+1DF1m7+TyHq/u9
lj1qH6/bPyK66cYkhLHgJSiPihcOSCbNu1aFab/IlRkhou7uUQsoK2dDDJGZyqb1F5Z3adwOLAJI
oFQ7fYncxQEv5Y0wz0jxBidWVAFTbb1gmtOB2D9iyjffjQNjjHjUXv4ZtsawXIrR2FoUSWNwv4UM
QdOVs1Ab72hv5LGOcok2exN4QITrGH2KnJfYe3Ph7+Kbta8isR0e0IQj8MtVRWJlbmCo13AeJxtq
ALyzxFAjOcbVVG1ftrBb7uc+8NcDzZx8eViW7SoGnqWYD4i9LSPZLUk3nXODgfqo9G4tjbRR8POQ
4oRVcN9p0f9gdqi6oz1CUzwz2VJzwnWXaCYQAuEjDkvcmvmou1vaUAJNlzDlcBGFaWQmZhEDELen
ioOlDWZfnV22LvG/O1LcMS/8+wCWoJv4oxrKVKISr7IoXMYFmZQNGXEQIrQPq78F9aV0K+YHwtin
A5u+k2cVRR1j5Lbd1tTaRV9n5rSvN4w7Zsz7Q1Wosw/ocElma8Ba1FDWzufI6v3yYO8y/x5Fxop4
0ISmB7duXDMEuEWU1IFenh262jmZQZJCvF3xQyLYMPI2RY3ff2hq1y4zd1RWlwpWs+7g4nV7Jkq+
5DaMir7/PuXq4OhS9e/tmQCR1FI2mCgTb0Jme/XW3pi7Lttja1cqfFDkei9nhzPk/bqiYr8ZKLee
Nt9BQyB6puhEfpt5+CRVN95KDaAxi0TQ8wnjujP3qZaZOJZ2p23XidJhurlbiFO7ueqPs+fmj24z
Tu2JCqLqURFjiUvMYRoohFuJ3LJj20N6QwwhG0xjVi/WFOWv7GdVgc7VxPjkRHn0OG85IXkYL8go
aRusQYkv7RlBdrH3b34xsUdRoRpuHKzRXh46sxqWR0H2kvnOFhhbM5oczTvXxmNzdHpTHnC9dW3W
lGOv+DrMOXrcpT9Ejxx8yKmSU+nIOyLkt6de2lZ9iVpzvi1HizhraM/d160ua2a427zkqRf2+bkr
N0snGyVblaBCZoiEpNPGEtyYFk06wt8NZNr4dFJCBuc9a/vGW2NOHNhtOxbzb5WyTZ0VOrTvjMbt
o7TUkTgt4FIItNGh+aBGEM3VVD4KMQ6AuXJP4NvwODyJFvMDUQrMHeCw46f7UBilL2JQjt3CeEoq
9MNDoMTDLK2yzDDcSXHByiHVue9XXnPRE/1+gCPbT0lhN+t68HZpmUw8Iu9+JkVgf6mX2l0oQQru
a6XQ37xHZO8tqduYIAj23Qu/t+aSz3Hpc0TOSv+qlPbBXMRbheonUY7UTwrhVR37xFQfdD0ZXYxP
YLYPw7iayJLoJUMh7SJNEGUgpHm24Ss8dLsEQYaQrnAeZtOdXwNzDMxTYc4rlqZCkOG5+x/bruWE
tZDnAgmXxwYgWYNW0V9oEJO3VcsIf99MIhScC3dgJLvhU9i3TvtQgQxis/OllJp9Z13bxN/L7qUu
cm/PyryrHv2xIlaoJ4RxjsNWEU4th7B92kA/sIDuvvUUdF3xdYoWjAEUiPTN/JE81nqnnjyj+ur3
c817TgJeEe31USOVnM5uVIeHFW81ezpmBrajsCy+t0U94AMJzbK4QueCF6KVAOrZxDA5LIx7jhWw
RT+StJ6e51g2+3GbVHfxmTkyAiKS7QkRdoWdURjrDbkDmADQPjcTy8BW6CPQmQZ3Xx8YH8dJ6x9d
SxpkZlXIH0+zzsNkmrCBoAkUEnvVPmINpoHUlgceKZalAs/jnSYPeYrtNTe+W8JT71p4MfKMNJX8
MydAbF1Zktw/t6ostH+GaV9cDb07LWumsqmDenY45FXOi7FODjpUqjN2oqv6bWH8gcc0DdfRW1Do
Ox0E1/YKKS9Kig7ej91+WwWkC1NM0ZsnMLccxNYhaMmXZjjA4US+vPUtqUV1VOo3lKCGTCCCklRZ
+Kvu6dUH/sNgk60VR72/eFlwjannD3epOLmuOk9aMV1E338rXMqKzAn64B5o6vSstrb+MheNuEye
6MxUrz0AZ6qT7s1bGmBixuIWd+yC4KLrZQ/eehfPFnYDS4ZQIW10f1A6sEntdavwn4J3MW9LNXhT
Vu3jdOdapX4ugm341OzKnGOhp3B8wjWUR0cZgn1NgsIqvhlzEfpHYw4t8dKOun7oUZetiMFtPZFf
2qA7WIym/rr37n4e/WL2s9zPnfaIxS163nms3bSpTM+L0b+wfui6HtPRX+qveV4NWInwHaDAD33i
ynrszdS5DqVP4OI7iVdKuJudJMzm3Lrb1BxWHdUXU1nbp1Xu9kkyP0Uo70LNSxpueJvKnbjKbLHC
4qXYguUAsoygvFXk1vdcmStqWEPJNaW5Fj1u+LPESQeLRROKqfWGhE+YDHg6EuhSKqbw0neGMhM9
msU76TbcrSm0Rp4h+CjWnW/503RoZhlyWaMTFRkjqmpO3MbqiqPlGyJIN9dx5I1hTV3JIrtgKSFW
noSMbWP1avyxc08DjI8ui3ihzdjWhN0d7LmQ+2Uomuh17SVYrfCNatJ17mCRlD1bFW0qRxkOP5Hs
WW+THxjPlq8deu8iLsaeUZeSwVSBkHC3F8Oc+8xdyvC503gh0mjIGWQL6u9vK4UoDSFf2M+dsRTP
+4phiQK/aT9oEFnyG6Nx6xi5SjsHXAtbe0fednWNYCOYMNGNvdVUt8WgbictqttZTYRqLh5ZIFUe
LvIgg06yihnSWc+aLDrSc9u9PWmj9Zu4r+kZ4bJzmFrt3uJ3cAf6XiQ+0gecW+sAbRcIUTMeRK6M
9n5czEUcQmMiDHD1p2U+yXVA8DFMDUYhOF6rExOW5rbnRoaa3N12hSdGA2791BQeNs+N9FOSstZZ
ladqBOEYM5bD2abtUH2JdgCbMZmoHY6lsWlumDOa05Fo+5bKhlTiE1HSDi61Se6JWDfhnIzV6dnW
16meoc5Y05vhzNZXCTTwqrvN/USXWI3Tde5QgiyoerCdM3p5xmdV7rGP1ddAIIJ+KtZmiUqc97kh
tJaQvUPgDeu9MYB/ibcx5IENomGNYs/V/HrCFhE/0CSfENYxVW5iqzpcsm3Pw5l2qqzeVaD08IMO
FnL9iY3xJPGALjFHTz6z2+3wmyrdYOfx3LevhnBn4g6ZlM5o91dVpkLu1Xb1PfVUnKIcypMqeuTt
w2KYWNSbYFXp2tpwxcerZMPpyurLUtMMOk44+XF7zlF3VzZ5hElQBiXJyIvTfCC3lkJS1SNvaBni
MKRTtdpnGAOKshPpfU45abkDXkYETLEaWyIu3HAYogNJr2uX2FWNy7WLtqGjEO7G6hzCCTiaU1RF
sePWnnrYQx0i7GfoKE+uOxlUISsUS8GUv0gZa8g923fD9FKo4/UHkg3LLRX4i2EMbX6PZ0Q2GGei
qsR6UFNnXrYGpUlmU+qtyBjDJSa0bngU7Rw8F5s5XQK1jcahXnMOer65rYfe9QwzQ85DDUms3WxS
nBnKTfFAdJkTjc2pMyZ04LMxz69X00oQB4GE8FpJw1+OPXN0bihfKw9msPeAODYt/UwW9vKtWuk+
Xlyjm8ybqhwm51sYqv3kApabs6opu7dwaAb3MOdb+7XiKeVNcWfCbo0ucGRar4z+MOqw06WM+zui
el2QlLhTlT4GkVJ25vM9GcdOFFabQCOtDp09N7isVtWfjR3u8mkJWuMr3+mimWF3FWnSkrNvTGxm
dNn7bX/PKXZmA9cVxZHr85ZZhr1VD4bGkTLabdQBgyO+8EqZKSlKHWPFNxpgjmyqrX9fL6jaknD1
IvyuM/cjRtS0jilzbv3QjzgfWX3N9WWpqBP453tU8Sst8yPYp/zV8BtvxN5OFzXG25a/m10zD5IO
n6XMSo0mK+0KTekrtry9nWkeOAlUhOClbs2Sx6RwWf7o784x55irxKq5cus3XtvxFDWOmmK9Kko6
4hrQhyxmR8VihYu9UZ774WFSbDkkf9tzGjQ2fDfEI+KJ6HBKhrAszZcmbIt0GYo+zOZ9WvTRzSd8
AftgTJep9KLoHOKpBfPVmlhFvK3cDkqK8TCjbIM9vSnbyywHpxKx6g4tZyZxIPQChwCFxBW1RjTg
TzBtCrcJU6JKrDd/3sR6wDQXPIXT0t2WrsLtbbYizBMhKiD9Qb9HW4zMT9mpE5Tseg5tkeKBeZT/
7M56XxPADM6diz7LZWGzVRRTFLRB5hs0Lm6Mttl7RvxozeKyMcSa9bsacZUtSt6LKJj3M0KEtTgw
aOOrKye/45Hv7LC4sXEhzkcWfb0kXbf1LmR1X5BWWiCk5hvN86cQ/9T1gIqyPZmr1p0OntRyfEBJ
PpUkysEgQxc2s1anM1fFnMfGEg7pdMefyGS0js5DFRR7PA5VhTUH/2uZqMo1h6yBG6H/ECO39N1k
+AxtddbPw5KjdOrDeX8NzXq1D56Vr+e87wTx3BsFXbJBqvusbWmcNlxMbQzDnj3JLOX8nUxbfVsY
JOhioPTK9ZbQTOh6k7C7Lm7qfrLSkrJjuwUX1s5Xq/asMtOaGHz3Icswioo+N84ytPEkOfjv3+Xm
huSrZ/eYHjqDHTz2nNkp75URiOgQspGBuKnsoDjhfmAkOtTENx8aauMl9fsoKFNtjNj7CPhuKc3c
wjks8+4NqeFs7Q+3MYI7GdnaPjjF9ZaYo1uw4y+Dn/ocsSA3FnSogTXQpIx5DKZPSN1VmIW1xUbI
q7lYqROp1b4QzDd8DnVAhba5wvBfNt3OHkdv27pssy7CpGJG/S7Ycaw+bcId98SbSdhJYbaS89mF
PR3nyN/sr4Szuzn44aYiUtzqW3Q1VlM4Cf9m3G6VV1ZWsvVs5ljCkYkd2K0w/C4KriJzLlm8EGPa
wRLollGgfJ/QwsJtUgzh9BqKIz4iMUF7ClUH/cVYR+DapjGmes9FQFIFZ0iOFqNdnNa6DqE6UHqe
a7C0Iq2qdb6jlxBo2gj5WqYdAuwttWQ3ohkKsawl5lxqTnuBUX4hFHW+FxS1vKjXxFOq5gXEBN0N
/KMCOpEmSEUXr1ZbclbPrW27HZui9hNpAsHSrqHqpPJl/qNk5X1rlR++jAaitARnMKS70l2YuOhQ
jk98pLdfNF7jVwBa4xY7vsi/iX0kKEFGu2GfBCdJdpTJw7TRySF4oELU+8lfynZ7BJ5AmBuzSbi1
lduGOzbibmTt0SHEgqZS0301FWJN2rkf3wKrhMfRUpl9N/YmeDPV0D+4YLToWmxhSDXf+aqlpKbr
ctPTuBGYIsgkrQpmzCfcwLo8D4M0X0e2nA+kkGD737Hyv8CzM78NgbXZ93LoaJEtolROarr8w7Nu
1uLYy6HwD6IZqpPrFTZja3plKna0+5WR4VGy3djJUjiEIFfVUB5nguryuB8p7OPNsPSjv1buea/2
+pszCCtiZzCsN5aPeXhPDS3805TvAU76gAIipc9Q87xzHBMZ7jOqEVpDcCQ4Iw/fisnIt4RTc43I
TFlm5k0OHZsp0Nxol6jczxNHQw7MUch/g32EfFzqBq8Bzt/ZSaOVIkrSMAGROjnYJldUviCRiZnO
5FzKKjWdZqOd6Iz7wStbeg30Hpcpk60dcHQFy69wMQTqY+vUOKgNh934sFiL+TZHLjsELUzGYh5K
lKfKd8mIzSElhLHtKjnGVtWsPLERB8kbH+n1oRjmjkkE/turtjNQSzo613cWV/lyYWNq6wPPArO9
XjYbkeRO/dA4eqOO6RXszqqY7PxoQ2RxDqKKILoDOuAUtdAu/sxSV3fX56G4r+uo+E6gu7AoemEb
ZPShSahfhmBej5J5kwkNl9chmV1cxYkx7EbP/L7lhVmoMOaMiTpBBNzGpJ+NdjhZg8N5ypFt3mTD
oiIrrscZml7hDwNSyiYYk31Y+k9Ytl198PNlfd8F7bIjztEY1CfI3V2Cl3s7W6od6TkMftuealJg
Bj5hYh2qu1q+Fiazr3O0sOg/0bAZo6zVLvbsjjame1j07E3JWChBpzrqQQbVltjLI50QTu6sFMTy
Om7fB3FlKwgdfg5kPR46SVpEZSwL6WjkADyYPQdiC3syR8PSGg4wPSAUuLlcpnTXYqJzG2rQFaVR
tETH9H57L+QsaEUJT7/Sy2F4RjJEw1k+p69hBtX6cXIHOg22Lz7M0bx4xBX7wF0V5xDQV45REX6D
PZa7TdcYpfmyL3QkC+l8q1iwaCoF7n7EseigUPXCgfzEEUfjBPo+IVFO3EhGVddIGq1ugp4SKMZv
5x1ZEDjJLCvusES2TdinYa/xS3PikyJrZMTraEh/zJm32EF/orIwKS30MFsHcHd03jvKZ040YQUo
WxQaRQF8EStImIAu862qy/3BKPM8OoBO9KYDC/3S35ow0sNjqHEmnrbFbKlqChXWQHfKUWHGlMMn
+rnkSdGJ8+y0WLrhBFSNnvLKZHY5GoPdPKuKRNmTR+IHOka7tTAiz+Gnmm4urjbDnN75zuj1N1jP
izu+e4VOEgnJQ46CFJs4m0KeyFqAdVFF1dF/nnL3ttzzwo59r+T0ZbtDWWd0uYSOFc6CKw/D9qN4
sNv8ikDuEZ0DbKrfR0UrOIWgh/8iwAODkunyACrj6iyvW4kwPNV60uyyTINSqcLxIzHSHLd3+g45
7jxQKykYuW5KAZ4TxiV9r5lPiufj8wihhOPQMnXdnao0TyEGTfurvUjRM9Hqwq8+AdLPro7IcLn2
euc4x0Mlec3t+lDswvkeTGOzALSYhw/+6IRHfwhpJUa5QSaODLBUs0H6eXkoBdagjFm2s6FkWj+i
bVjetnWlT5KXeZ8a0zo0xxYzGNMRyFPuOacF4sSCxxKvT9Q0ftZ3RFNkymDCdeyNtrzUflB7SVTo
ITy10+69jzgZVayjsz89Ck7KFu0gECk0uPV7AhArkUlX9OURToRv31H9cWJpaMjlN67TL/n7kvnE
lDadMNcfA8GAzcitDKbghXFL5KXNzijy2A+8rzfGDpX6nd0GrXM/b9uyP4QVLKP3vT3Wwa1b+6X6
7NWRU9MTqOguM6WcHi2vbp2YwaP0fyer+tP8mgktmggfByqUUbyFP89q3VbuPofGLXXycj1vyvEf
zM2OMhY554Ad/58uy/+vu/1vCHqA9ZARYEMDwdXmXoPL/hXy9icd7n9/nz1l71+z9H/8x4fvkyIC
+T+e9vHnIMK//JH/KdR1vH9g2wRD+J/scexm/0uny59wG9EBXtONmMxeJQT/lOk6iHvRzl6J0Ff5
AC7Lf8l0HfsfYE2da8wyjmS0ve6/E0wIDfenWfxf/uL/Vfcy0ocdG0av9NEAJjDbPKGDEVnZS30q
6R7B9cFZ1nvLHeBQEmOW13z2U8Qy58lzq4vpiDoe5+7YjEx1lppDap3O0XRf06/7HIYbsaUGuUEt
1BycTIV9XDb/AydPiM6wxi67VVqwnXb3waS3nlWl/kH98Mk1RHfY6SXeGk2+xt22M4tq36+SWXJb
Cw78igINUy4KCauRSUR9FtPWTNcoErSronIWoHPH4f1oC59hjYUhYC43MgjbFUoZwxmLMgoeRzZ2
893Uhu4hWroPdSXko1s6nFlCBO26HJ971/kCSO0ebvF76nW6iSbHlSEEnV6J+94J7nVfvqqofEcY
wy0uqjtRAu3xdp219URq2RLSqvCcNQ0rpkEeJ750DKKja852RofnjqLmh8nogsKCA4+72bftrG93
bfKuuwDw2iWc49UEvieaL1Pu39PVmGIsrWhLXAPyyzZ6hw17JBi/kKaoN2fAYorbDnF/Zi20Maf6
xpG0EXIok3XenPsofJhtBjet6rfv4zT8wNAxJcIrPA6v+1lRWOGkSNYu/CLz7Ux8IhsDactJNVQt
JU6UrXnw0JXNj3kfdVzJmWIHJktsB6N88DU5zXNDC7GqMA9gjGb+NRVqOtsgbUHlGO59N2JBWYCw
AGp1aMtNCGI5Ap84OQdPq/UWdGwtM0Cuy05rRTAiIhW7wwfn0XNIN+7x3OvqQ1nql1YER7iifMsz
1MeB/sLjLtz+Vo3r+qg9oGmLsRoX3UEJmER0bCVPXNB8XVCOHlTL0i3sPHO9JbiEnq7Scdi6m8na
bwPD7I7Gsr1w2NwTq1ahm9io0nDYxT1tL2k3pyhoH+pqes4tnalSpRUjlmr80c1siYo74qjjEHGB
0+xcA5SzBToitotzT2N93D8PO4XsPKS9ARx5796pzjqObMBENt4MhZ105ifmp3FUbeAs28xgFL/B
MMu7IYWTzssRPW5hcwzGR3yAx1VdKlD10X09h0wdZOw7r27p3RE3lOWhWcRwoh6uKI9YrUVmUjN3
sAnHlz+Wx/87O8f1p3ztJQtoIdT/I7mzV67r/3n9P6svzf6zC4O//8/U2RATRkBqAPo99uarZ+Kf
Jgz/H4g4fSbcaGY5MiK9/tfi7gb/QEdr47IAX+H9lDrLloC2lvG7f6WVOyhf/53F/Wd5V8CG4uCF
Z7Pj90PD+qtbqqchqRVk7pjj9XpTBeYXP1opmZTtnDSFEC+8JX6XE0Rm2s87iom2LsBFgOcDr5bF
LOznSsV22xrAjuL9yBWFKzqkqju30FFQu+ecGdNlmSr/ts93Ke+rKuyDB70C3mI24HbDTdURXXIB
SstEyFnG0Mny6bpeMwiBzu3mK5NyvttvVmFbeVoxuaGnNoqoP7DY7OYnvLSmQzcER/zFnAj+SD2n
kl0WDMuW1nWdOzeSaJuSVcuWH9CI798MXKwDTRO0nUVtRlB+gmn5uLC+L4eVaZsNhFSs42O1m/LJ
r+hUpssqtX+ByKLa2Jua3Dk3OnI/erQEiyNEL4RDVb2tcxVTgQRONlEkYP+tSvirQ+1jYUOVZ0AO
YXbPIZfUyXJPGTeWwY1YFkzCqQqasY7tcXTXs8rbrX0/ReV1FS4W1jBrnt9Bn7QeYMayFZkYfj61
rfkARk+gItXFeifLqTsIZrA+68AaXOUMkwtKanL7x3wN+vbQNP1mPE2wu5xMrSCgYXzhJMZtXW3V
0RJW/Wm1Ov8DuSJ51tkjRyNPtvJTKMPxwezC9Y11mw6VR9stTzFXcqH9WkYIFoLdbt+ArLZr5g4e
F904tKGZEdKAThjz2dbJrA3+P6y7KOWILzn4wCMLYr0XsI1y23la8jrwDtDOHJnkfqGyQroq08TF
OeAr0aLPj2A3l+WJ7ZvPzP12+GR619HisO9d4kzMimLGw/pSIVy6r6+Nl0vYt+Vz4OJyPdDMWLsM
aVP11WwVrIqtHNC7Ivu1IWA69E+SQWvXROzQdvV4pOnUXO3foXbyh5ED/fotdDhQO5cIqSdKCbfQ
pryg/Gn7g6KPTkwYtv/psTV7+ckk2WN6rA2Xe7+AZpwOqmwY38dLUPb9Ax+9D9VhzDEBZ0YQ5SPe
CcupkQHOqj7me7tJRmOoF6ujUg7PF4GxHFO3YTQKCTa+7+Y1XQlIWR9NmjzVSyuRKd16PPY8hX59
/dtAG9mITAIe/vifjNXK5QTzoKpT6CX85FxvAQO7sQ79iVm7BCdI83LNvUWnZdQV85m0jsD/7JJf
sKd7wRiC6a8vjA8jswf/qMXC0+yUWn5ayD1CoT+sLXzAdeaqO2fiDwspw3fwcEsRz8s0TJ92b3M7
lGjgDnhTei9dQ6ZtTEuKqGODcvn3xjxeqTfBZtUvSzPyqphyo0CANdhUr6iQxvpx9V3ZPiuO0BjA
WgBEmZpQW2dVFJVlWvls0qU7GPQkdyYE6bCjPv/KAaEKUn+bJ/PYwe/9riaj/NHA3Xmv7F56n0QX
Ut/MvaWYD1gX4p3Hg4Gi6tUBuocQ3Zvc52Iog/t+tsy7YW9OomCACt1vY6FMxDBWqU08BPIVAM1T
cK4WW32e6ROiHJgPuvBenL1eTl7BrSKQG4Qgok8FTPcxKvrmcfBMAwFWWJpMksvtxqmt/JVAlHnM
atsog3e+3T0zpPqBc5ROXw8c8Wg2yjrPGmh03JUkTKCxpIGUqyYZInd96kCtpU1p999oRVB+bKb/
rulphm3leAgK78NCERF3nXDTWVuvMuy/t9znu2BQQypcC+HAOh13eLXnoJvfOtU+4E4MM1utNKNy
48mo8JCuE3Pn6HpjIsb/ygiHCwjsdDC2l7VUR6lMcZgEkehhuQZ3C/pCHoflONObM/bSQihhQUic
+3tkUCysYRhI+rJFeR9V4hX7eFa6WidNQf5UcGWZ1xjIP1qFdUUWI5HYb0IS2BLTKi6zpm0Bd/ui
/KskpaYxfJ2cjPmtRqHOaZ29AKzBTdGjPEEBRbpeThVlDhusDUfdOKphEZur9+xgazr2vLKF215s
yTJa6fDAUuV9YIb77DQ0xrDYmidBvB8Vsx7PhMyfC9XQxe/1bZ4vn6UGOYnGroiHATQS1kJS1Wq0
ulE0jnExO8e5JHg2ClOnn0mJd77hsDwbFvPk0iZHYWr3T3k9EgiQC+6S4GBAhnt3kJZxa1fFswOE
ip1fcwZCn6q3Ue1xHrYDVKCyEsCRNWpZc3HCd4MZGV7MUP7OLfxLUROLPufeOxMyZgLaTIF7mj8s
S/AOKijhPFN5qyLvtITgOJCd3dsl4Q7zRohX4f5P9s5sR24ky7a/0ujnpsDJOADd/eCze8xSKAa9
EKEhOE9GI43k199FV1anIuqmCvXWDRRQECqVGUEfSLNj5+y9drZHyZIxyLKn4zQVtwIH9gb03Zb0
MCc+hQZiRbZJNiojr9Kj0YRfswHE9Qr2cUYbffAA2kJHRmoUz0jwgtFiIBXMW6GLO0vORraJldmu
pOoAAo7BBOxLzSxNBj0oxtbjUDD2ZeYBbmhot41X6P1gVfjpKi/7jNZUl7zUGLcKvKQUo7IXP+FC
hZ6cMs9YGRaNeKSvfX6SZBHdV8q3XoCcx19Co2k8pCoyzLfWBLohm6YbxqbVBq1l8OQHlYUOLa9e
kqiT1q5MpnmDXBIoCZZvxggy3sS+yA+xl2PslhB7AB+1dnDfNb3BcCjTSQOG2DW2nQ7rLf3i9AqP
UcHaGM/xxhyH7nlMlHWQHD2/NJ7dbsFBpHc0nhy2iXwYdt44eTe9Fb6YgtDJIDZcZwVto8j3lhXX
3leaVMq6DBU/tgr6OKbzTrFgrvxgaJikQF/VimiWGPL0TWvF42vYpvYmrNHtwBQ00kcRcGzNScD0
1q2s83jT04o1V3nULqrhyPGGDbGhTE1ts2CIzNcYPJpZoa7JsgH9XNlIblHP5uYd7Wy0zZyqeNOL
0g86EsSTck48Sq5G+vueM9mqo8t7g36y20e29r+G5pAfZlObpwDSzTqEJbyVnVKbIk4I8PLGEkb8
mI2wMtNiScqmRYkkTtyRWkgo9dTPDlpII2+v8Jyl6yIZ/BZRUtfshMzbTy2ivQP+RPCTJDdaRzMd
CYKxOtCUUxwP35AAT3uny6yntrGcgiWxKOZ15Y5oqKuiTw5xnblPdCTJFip7Ze/iwQg7kLmp+YCa
hNOfIF2mbBU9cFkezdIcsxXjvXQF8oU+fazdKytr/VNsl/WnYPQfGbhBr+8GC1DM0B1Q/lTXKfi/
taq8PWlQ1p6RGIhL6RjWvexggbDFoi2PKjTs7aj3IXaPu7Rw04PLAnpQrZ0dU6cudhGFO8shuPKG
7fDCbw25r3onpNgphiPoFUhVRPLeIayY73qJlL5iTnKhhHgdTSKgm2JZhNtgkeQWvay3WenDsAnr
2LqCc2WeQNfO1wnwsRKuR5aa2zgqy28tYJsSNsNQHQOaLNfzGO4YMEZ7H40Q9oe573i0HZX7H5Uh
qbBiL4v2FkHfzBMy4yst4uTJlPg6ExE2xdHHzRId/MEKN2NTMB1GmoB4zyND1S8B3DJf+sGe2nHM
V0rvfT3KE+haeQo8L1w7WgPPn4S+Y+kBVs0mJPZo/Cfq3kT2h9liTjMY0IAXybbcoAZDbN2l4wlW
jLHL7Fl9Vo7DKC7PjOmQdWZ2wQxA7UpbO88hB536h1tHHokJygv7i8Gb1U3ehfqhMUn52jWlx0Cq
cA2EWpOPtDYY2uDKkT69n74YPnKiNBMwkz6K92jgkBaMcc18ALrqaoKRg77A7MZ7bVoLJbcHz+qV
Jrc0dgn7S7xYJTv0mfnanEJ8c65s9K43CqQOWOCRfFYx3SSP+S36lBIzozNMXxttN9kuzBNGRtKz
xxtPGwFWmThI5cGDUasRXMe1f4Et8K5QM+5z0mZrdPmD9E8JDJV7ekLuGlV8dyKzezxVZZGtujrI
toWffWsYn7YAtqzhUtSLNI1LtXfGiD4xE6hxQ+kUWztlTp+TlcLsIwYzNbtdlK+dgUUd6DuiXztl
oLsGIhe72wWUARWZrz9e6QYa3pRxTF/BICWM3m3LdG/3vr2IFq0D3dWXbqinj6jIi3zHTKITG0ox
wnVUU1zpqDKOqLviyz4h9rwf0ofIw7rLqm5dBOUsrgdE+ivJqrkPg9ZGViGiK5dV/EZgd9naQWpQ
A8TpZ6FbZowtUYv1ZCdXwzJr6DLH/YYjunkkSqa7HJmm3EEdzveAdT9nzDSP5uTkl0KU1Wc5tt1u
bmjWKDPu9gb8+kNk23CKWYOQdTGEAfxs0tdBN6KvcmWzUSPmr7d1mlLoz9zNva9ZnNrx40yfdS8q
k0IjRWUuN0kRdf0FMa1ymzAqpXdoWUDs2fL3o90OxwVWo5BAR8Zu6XacAqb7NBc9EkTaUtd4M6qR
GRaX56IpFWITNnW6dvpaPJCUxdSs4tydxTy1vVA2m/jcLadKGrOYMPJ9rqz4Nho9b1eCjrgq2sp/
iKNpfs1Cw5crZZrzTWnKGw6Q5F20vNptWAzu2hwKmrc54xqw0UYfXtAqVXDDVW1eAFskqjALXL6t
hoZaKuePeBrERlVU9vtCG/mt59dDuDLcGDiNqRoWsFig+6dRbSWnnlBbeMBo77Z2m6m1Bj7+va1n
zBSw1XYTjEW506WRqF3Ves6wroW93JAcMy9IQGVO13C0vDRU5R+njl5i6zEuw7Cpbmjwu1+9qRfk
TEzzqei6ZcjWw/ka0t6dtuaUwZqLOWDQEZTgu7d4zxhiEnD/iOarfYa+RsqUdJ2PFrqFrUBrekTD
lp6ItnW4IZld3/e6Q93gVQg813Neh69Yk7J70/TR/I/suotGYp3Y3UCwiC1DsepoITxONEtTYkQa
55s0FR1axQZHGVBw/hzxzawHwnQvktnOj51Mh50hl6RaAG3xtm1h2DFkT7FZdarecWUa4SmkdRuf
0MqVSB4M0XePbG7lEUUf07N5VIQetfW0MrlnbHRVVfGJzMb8qnCK9J50nPwagSrxho2a+fQh8vC1
nKJM5rvWmUYLPVPedxyAJIWCNPPse9EVTIOLPnW+Tb2TvxSlwRg4Rh6fqmk8NaJp9llVkcPLKAA5
figzoj9y5snsxbG+UzIi3LBI/HI89oMlPs2+todDY6vqUQ186YgCcoeAOtNIAe5VKYdAiqmLfGoJ
r5oLhZWux6+zR9rWEgvKpPouszkTbaPc9r4UVlz0a3o2ZbKx56aLkWlkqjj4kHmsXaE6/6tuAt1e
5kLPPha+eXSOCfT1F/ja7YtplPPn0ewRGI21gbpWaepSPj1Cra60WwF9HPK8dC/yfNK7MguSx4Rg
oJZiPjfng6TifKU467hR/YTIAQMQ1JXdmXEPH49HbHRK65nuFB1hJQg9QLobPbalf8/+TSyeqbv6
u2ZWn6CRD1vBnTV1LzkplSedVBzHo3N/SxQD/780m+ob+8KQHLVh+HfgsIZmw2opP6d5n9HBShzS
JFtaLgcMbrNcI7kZTkYwI69E4XmfonDbpqVARmsSEP2Izr44ERFdWtgXRfyywDFYyYwIezaGDINe
w6gbpzj2TlA9Dp5dil0yW3TXDAXtEwBdMiLm8ruOOb1yMLwxRedPLOQpbYqEzKq1Iofuy+gWbDCy
r+lELBpK9v8SruzalsJqTuRuKkweOpHf+GmKftwYASe1onkmQCu6gMUfaY4OWd7kW85u/JJGsEVt
yJuAh180PnaRCHrS1u1K93OA9m/NzsR/xjPpcPOGw8wz5JTngcry99jqlje69E5sMuWPSKxOcVyh
aQwzUlWOuLPMEnGFluzWKy8qe7PBHtpb86HokOgjZoyhxd2UjJF4F0ylGbYkszeXF0U4aN9eNZOm
7eT4jTHv/LLOyQEc0Rveemh28VuFY/OM0I3PqsE4PK51gFZtbWXk3V/Qszbrz45ddXbA8dcpPktr
4uuXqgnUQSU9uxDu2IkXOOrWya86osvbr+Rx04IpIzqsf7Ry6F/xIdmKTGj6GjItIPcSbrKpWj+q
t2EJ//5gahSEa0/02QirrG2eDeHwC2zyAhAnnns7zLN4VTC/UIXozuQ78Miv6Xaeg7WJilS3+bYT
jDL3k0APbK60JLrm0OeSt6Q6h9+v+J7ovDZNBewKFimpSyq3yosWmmT3zIyQv4kb4qg+m4ijxzuW
yzjbd9CO8isc2XxXCcf1/KqcRjcTa7Jr+vzaYukpL4c+7x8p/Dv1UHlYvXEgmnODMcsnrMYc4kjt
exTh7RrRP7+t7GZeqNS1KK7BT/KqME333pE2IBD5qlTTmi29q64zbI/JZuA1jBfBiGaBvpZD2y7w
nMhda6OpelxyNW8RAhsvH3SkHimQZLxPe0SEsnPLS8MD34zC0n1AxkeaYU/uQCmsXY5UqrzHGqG9
1X8QP1PRbiP2oFaR8InyQPfJZpd1zY2rK6s+BnUnnn8ZrNz+dMf/NfkHynoAFzBg/gQ2itS+99gP
8lfs0GT4ivXBaW+q0WE2rMqBWD2YVcTLk9FTqvXvr2m/FVZwUX4WqqsnUFYwlXmPCaSYxvFB8YQY
0Gie6d6RcRVxNyAEKPqN3c/i5E5di35nMCrivHoAbruJVgtDtLy9K3QJbx1Tj9hmdtUzqjbL3eS0
4kurA6U3grSjZNXODZv9pJyq4uCigs8uqr1Pfmslu9BqrZMiMxzLjpfJf5QI/5a3cH57ISRvbD4L
iYBZ0NtpzGzYjcX2gRGFzib3di2PcZK3m8Ukdyu1q68cH89Fhr3n/vef7N9/sBaaHwBHtBNISBTL
v//28jGt4u6//t36j5ZHbUgrLHEDarhLMy+8I13j5EciGg4QCJGy7B98l9bCyvgTurC8WYpWYMzg
U4CIoKt4e0lZQfYbStpIsiyi69lF+bUSRngClSkQ4kVED5U5olhDDM2pCiR2EjmiPzL7oDOwwoO3
XSWJY/f/4IUt1337ugKLdjIzP6aFge2/+yiqFm5vy4a+KtBX3QZYvG/h2lIuSjOjNvj95758o+8v
5prALZ2A4dsiEHnzuYfkcNWM0XvsWyWHq6RoHMKERxJsf3+d92/KImbeh2FFk9S0F0D02+tMMDsz
nilAR2ZHt92kV1RsZZ0M/ZpWBnvD7y/3/kbmcqAqPOQwAbNWwGBvL1ehFKlYj+pVc9540jFl9jBN
NIH2QZSz6KNvXJpQbAx0lmdqrM3vX8CZm/fmk2XWiWic/FzBSNX7+e9/uaNTbadEIcLwoL5v+8ek
K2Zjm0G495hAGvENNQd+ZqOLG6YFqC6eoxnmCD2eFjVK70uT5qAZ0zFRDBWvUVojxYwqP2i2ygYC
uXKCjKivSKEhRQcSYRTMFesHxCGdcsaY7fkwOpn2ORAnU00DuPIJITJr2zyg5TSAnPZ4JvFu0K7f
iQEo8YZBwlKDIn+rb2x604QjUd1m69IYuy9BPLnpRUUha18zifAaDJPeNB1kAdzuttAjXyJ+QKv+
zNmCDZXJDdPBNhvZdBXCSzy1FUxexA1RVe6INFq2Xh3xZz0Y8AvyOhIXre/4d1iU+dtWwH9eSe34
/ZLkZll7bYplJ8bDxPY+lLz4Wqp0rxzFV8m6Fr/EzdhEO6wAwalE351tXOX3l1mQh69oj9gq+YxT
agAi2NtTT5pY9FiFEcI+mSTJwyzVfOcbk2IztV1egigiplKIV5m3EHvLhl74A0WICgzyzRIxTf0P
UbhU0XWY9MankaAvdZzqge2+64HwwhtY0JkQDtJyVzsBv8dJ6SRt7bmtJqTWlFTrSSZUUTlEt25H
nybdG2PGZxkxzZkPURcb6qhKIssWM3TKPO9cj4gWBdQJd4wx7lJH0UrtyBEzD8rSZnkx+rokSAyT
Hof8cGra7XD+DX3qcpGebzzb1Igs8T/GQMEOzPbOH4LPmwaHyNVro+bFztT42VqXQ9LdKrSez92c
4fOwyYeh06zDHfYk/9F2sFTYmcmcY8KieR0pItq3UYNHpwHM9RLl41WXVcwWvCqbri3P5QBZdNlk
nH5WaSMxDTVf7OCujHYoNy6dzVerzu27Kc4tF/mS74pNVFZzAdyqwe74+4f1nfZhCRv3OGD7Icuu
8ND6vV0tELTmjWOBIUihi5AsxEzxjvfIOhW4yHvXVptcZ8Su/yMQ3PvFFwSuyzbrc32bcuJ9NWFr
zodRoJl3AwJBZm4s6Ds80+Pt79/fsrj+usijLKChZVmhWGi4KC7evj/6qu6gslquAKv4D0lolT8y
05HtAVW+wBJaYUxZFTOUsYtotuonxUPx+vuX8HcfcRi6gC8JHwAGF9jnzfiX1XAOJ9tAFMfgRgfj
bT1RxtNq8u8sG4n9yhHT9zKe+Ax+f9X3VQXveIkZ4k/A/YSVvHvjzOCwRdM2XVWYHy4ci/MNq9Yy
7oaY9jxA37H+wbr/d/sc7xP9RAjOUCBoCd5xPjXPLh59xsBzkoY3uG91A4nb+RFOkqXk9+/u/e1j
m4I9BgAZah3oMO9rpgrRSqhGzF9xyFEEWEGTG3e1aubq6+8v9P/78oBvEX1goT+x3lPHkj6uXOn6
M8CAOv8qRJSShJUU/EU44EX3ZUDA0VnQ8fvr8uS/u3Nt03aRQ4nAdSi90ba+u3OTuvK6yNLUPqq4
Mc2uO02uibeE4LCq2dpu7X1P/Xx8xQNvfRcGoRY4goPupUucVG2NYGq/EzRI8AhaFXGRM0GcNiAd
izsfKfRnXP3lZTjS3VyMU9kDnuHspUxtkxTEKAg4ZtPdY6sdJhqZaYrn2o6H4aUgNxfJThqOJ8HN
R/KCDqcXRwxduzYy6DuXrM6MmFqv/qpVZLT72bLHI9qMKgAw6bNdQdOK0ye0laVSeNjaIARWYqAf
3/vn83VPYWCsiULjxG8O2NCP+CfYbkJbsQx1UTA3J13PLrhlrxqMA4IbVu2EgK8eha0BEQBfJat5
KBv+vjo3lwyHc8XVEnAd3LrDxG+IC3if16aC9Z1DdmCMi5XVJNLSwza37QLVoB7qy5Izr92h2HSr
pLbZOMP5NsafhKwkcBGrzGCd0YIOw1U7yDLYpbPLQlbpzLjp0Adg7FsaQUmM+rNgZgtqplo6bGlo
3nSiVLwRZDr0nCeKhBB3xx4egouBh5zkT1Y1vMLbERWqlCFm458CE7o/xEvzshMZHWuRu5imZNO7
h7qpJjqchoge06SqIMpgWD2MmBmeuibVD4u9mDrE8ERzMmpHXFQyBqAxJVmQbmF4dORnLiuTQo13
YFwdeGsy29kCp8xVLuJZPciLjnCuTdhocfFzTwAjwLszGVHmlz+bQoS5ox9tEr18VWFATdBAR8KI
e95DmAQtnkoCPwPYGzJwL31alk8jZpGNH3ik1akJk8UmJ0nw2WA+cw+xHpyA4ZrR/AVZTH5RWUYN
SqsxAAoryty9mIDy6SnUalfgNwGTBpslusoqGtA7Waqu3aICKcurVGPsAfftudZGIPDBEekIbuaf
8pcZdhIJ3ZWKm71XBouzZGLrpP3dJFjNeEZAJZ2/3EymmNGx69ThRT2Nf0Sg/FOy0Pu65H//+UYE
+t//+ask9L+v0m+y7upX9f6/evND/0uUozYH0L9Wjp6QTv+Y3khHlx/4KR017A+m7ZnowZdKBTH/
Eq3zN4D3B6gTAXhGLEGWgN//p3Y0/AA0B/E/dFQLoOEvxgA3/EDRAW/Z9wln56hk/TPa0eWF/VJg
4DRxw4BLhAvE0Aw4eL1dprOIUwFmRvLHOeKTiWPUHUWNUTfbySXwE1tNlT8DiekPnEHnkN4GzvJV
a9EXMbUev3e5bp9HyTEXWk9+T6+UJ6rps+pRmgRaZMBqn1FQ+bcB0L6nztLeq26NFxdT07fzh/5P
3Xh/eVe9uff+zxHkbWqV39x/L9W/Xb1MP6q3tyA/88ct6H8Azy4gcTpI0JH4L1LdP27B8MNCjifc
yoL1i1vKpAD9w5ziW9xoJj8Yon02/eVG+7elR5b817/75oelu+EsZHluzfOjHf+ob39Wrjy0fNx/
/vOvrcBzAfJngSsYcoPN5A6kUjCxz7zPXkzduOlaA/cbFWaFOL6eYrRzlgun1M8PDDOx78ZEJA1b
acj+uo1Fn16Ys7lhESWdoDjgUGPaE0eOTxOxFRiyE6XRRRlugsbM98P0cRCAJNZ16msmNknq7xIV
jZREmUl82miZDJczOwYJRx2APK2eF81/49zCDBpfrQt6hgyn0HY5UB3DHlvzfuZggi7EbaqXbFaM
djB29J8UpFPl0x9hUtaZnzWeZsBJaVhe0OieJQ4JY6Jl0drIWivoHVtOuslJeyL7RvzEMRBw/9YZ
SWOnZnRH7Hhe0z9QYzF1g/Lc4n7Q447eplXsq1Ddh1VaFjs8cZt2bJODy1a0qwyrxl4DRG43J4b1
YiNxnFZlDzptgif1MjaZ+lIhCTrUGjSLULhj//UYqun4nV7mElL214/h5QsTw5c3z+DyAz+fQTv4
YENm9+gLElnAHf8/j6BtfghRa5BN5JvUJvjU/ucJFMEHE5atRZecMTYnBjaIP55AIT5wAqXdy6ob
ctLiuX331P3uKaRt+GYbwI5LrYBBjquzRHCld4effPQnGlRoZHEyVK9lqMLnqqR7hQy93xcAJn/k
1QCCA3JJsLS78n4bTP14tfAY3R3xle6DB06sQWNnSH+FiCzOthPcvn02Nzi/JX2AcU32jm9uLWAZ
SJTdokAODOPgmZEfZqaM+987hWOPQkb2AxK40s8hE+Qigp3X0//aYZWLbISaGMbXS2bvPZ+awpdW
zOO30aU3ty+FqyiFmwDlWlwzd4Q8pacCnPW40A5F2mbbuk2ZgiSuqVdijCCpRqhYnpwicBlsewzs
Vt3UymbrOImDcHIwHI4NI7n1FbUXhIbalebB1rlxwgY7oXfU8+0QRtUr1CzjlKNM3kQD0gy/mOVd
JCjPN+Zsd+OudOzipcxhkTxOVg+vx+nN8ErZ5XQt7GkCkJa508M0jSLZjoCgjmGY031KZWA9T5UY
JJZa4EC7tormJ4m9iN5TWDUvY06puQKQCDQyd8xAbVi6C1rCgwFrNciU/11qA4LcDJ6KI0WDV8jv
PXSRbVu48QYDfP+KKyx9iF0usy3o9efrqiO4AIJynJCMzajuyoL+gsZ+kvHnqXGlA/1Lz4901ThI
Vn0i0O0G3VxuSL3BJ8b0O35QZkawnCzrsEVEFCDt9DMP/Wvj1ZiYUnAOqHNmdoltVSQ5QMTcYtgZ
zcgs9FRhHI+HzPre96FzchqjDFbakmiehiHvr7uCeNB9a/N2+HodOsaujkaxa+ahP02kTTcMlnvE
CjlOWndt2SXATdrFIt6A92jkYWCm+hSqoA1Xoy8d0ujtYdPXxuRv4cuWJjIsots2po27r4cTVW3S
uuI1ICyM9aH3/OmrY4jqiT5rzT0D8OSrSxIchCQXfdu2d90k3ShIVNFa9RG3kkSGCoiREINLidUi
2SRp1965hp8/Ao82qzVi0/z7IlTiYJn63udy4eds8yDDm9CCz8y3gyabGKh1+KQGdAlYEQqPjcJf
vvoa0FuzcsJekgcETuHRnbCgHJBPxK9mkOtpX1GdeRvtdGl+M6LURJwY2njMqrGZ9hitYShbyJxR
W9oyeYjmOMTa5maR3MeyAXqUKWd+aDho0QGabAQRaupABxhS6gQtse0nOyNH3bYuwX+xk2YalBxo
igxcspbGCkqq+jL2rfMYBVJGG9o6yEqaRkbdlRPkQ7bCCeGXZCjnGfmnpV+5xziue3lkBlISMFFk
brAu7VGoPRiTNLuZtNGTowjBDypPN/OdW0Zid2tXRshDZRHOTGxTP0bQ3boL+TCgolg3YTiipLS7
eTzB/InuIXPxJJszOoBN2qTDXSCD2jqlhluIw8gMVX8a4UBaX9LKcUlbhzG+zF6tsdm0cu6e0GgK
FxSqHuCsSYezlj1l0IipfCYoNsgwc4llHylPc5PmiYjuYm37CIIiA96jrWSoL3v0+9a+HCo3uc6d
MH1VxHgDssxDdE0Vie18t2nudHuUhuaDQykXbMO8yb7l3eirnSY1x95grHDiry4wyS/AYuLvQ6+c
7zIpzWKbVL0LwKgfFnydZ5oPlbLdTd2wjmylZxliHxDa/miBtlErQcs9XMnAix/90u7aS2wPqb/F
a6oeK+Ac06anr4TKZhxz0JpjBX5VkPeWr90afN0WX5cX39ngCJlZ48oq4Wh/DQfLGJe5ANrP0dN9
v2lwYgI/rFLnfoZl1K170+prMgd9o8V7OUiUN4UZMTe1UAxz2e6xdYvuq6NzFTGEajt/RTyPgQTD
cutq3SkD+ZEUPbrHCCajtfUTr053PWTFjewLKzsapuG/UnOONAiyCIEV1aYzHdEChg46dIv1Ko2A
2nI75UxmArf1t8hZQXkHTYOpGFcuojiReBq1E83Jp5QNwNobnK++SrOJJItH5pkbaRvksYPuUMwb
0lyGRxpu6lsnoWKsRtXO94YVRfedjyX3UAbBs+EzJnJLN5v3RYJSf46k/ir6Or7ovRBLAFGBEa5k
GzB0Pdb30g3UlUZx+7pQ04K9mVTTQaFgY/3kEt+aTDSvozHiBiqIGWEz0QU0HctDO7zSRYaOCgvK
+IXl2/fIp/SyJ6FcS98bzGA+zoGnHoPW6ur1kI79re+6kKbzOdKPOdA6xjHuIiHiCxJ7H2JYh/lw
Ko4wl1rw3PC0651sPZrGlZ+N4CbyybY3HDdgMFtq2LuyEJ9q1BbxphwYH20TASoDhAqFOvogM3we
Gvy+0Fei5AV3NdyUusnMAt5oWHe7IAosdz00tP9WLEfzK++H9g4TizDcTwRHk/6ycJw3E8YJ1MXA
j24SmUykAuTWCIotRl+8MiUZa+vaiswW8lWVW2v8DEkKDjKavPW/quK/VcXUir+pilNEQS/V+8KY
n/mjMPY+BJSeDMzRDtgBGYp/O5suhbFAshHSCEGvAVP2z8LY+0ChCvLEslybZtuvhbHzIWBmQu9W
MBtfft0/URefs73+PJ1irQ2piunbWB4LokfD/m13xI1Ewbormo3vR024aZhM1yuzcu0XGoEq39Sg
hx6pQ4Z7OY5f0JhEtO/oau/wsBbWdiL6stsAsiwv8MKWzXbuSsgGTm0ExtYeYlVt+7Qdwtsqzqbu
YhwtY9rIzhsffvnI/zh1/3rKdvx33Xjqe94CXQCPZENbMMp/+0aAojs+4DgYchiDwsMct0kPWgda
6alFvBmvyOVNv6doRy/Q1rc/UrZ7zCKtRjXBhhgXoEHT5WlDZYUyien7Z4Wq69aL3NJZ0x4qiCO0
nGwDKFp9NGOo/JRBoZceRzEFi76ztHEFBUERH2Duje2hsxWGMWxNBqdvHcc01sEMPUU9DhDGlghX
A2yECcqNTNuY5HT54E7pCHO2MwssAjP6LUp8VXxrAnIgtzr2x3MnOorW2qxhmMtUDejlRztwCI7w
MrElvhvhWjoNecJkfIH1DOhLCJ3ODVqr9PWb28RRuliHTc4IvfOJoN91caQBmvIlX7LPBndeUCzW
MN/RAwftNNRrrPtoMFXpWd3BC2MDJT4Q6kt03FNw4jwVNXtMUmx0nl8034PUb0/tHNKElkGJuyCr
5LGgun/O/EwC4shihw+JtHeJU8EiEzt0wvnQyj5+FjT5b4dEgeQsRhvEJRvHcA2ljz2FHEyqF9uY
DW9rFT6iTyhatDmMKe5jdIRWdlOmg0P9Glbz90hJGHdlop1XFDzUeQMc6Hur6Acotk5i/4gRSlPU
5RKZ+mRk11aiMvumHiv7stXe4q0oap4AzSsunViSeuFnQGqFqWfyw2NHf/Tx8s4MZsl32I2t6G7M
Mg0BXSGFRTngDLazcVrSG4KOJug6ieoFLMXMgtAF6YqHqraDb+l5LYa9zLqcnddoSnDWa+u8difn
ddw7r+lknLC+h8tSP59XfeO8A8zn3cA47wzjeZfAqsmGcd47QDGzj0AkYU/hTmR/Kc57jTvo5EWf
dyAau+HzRHoA/w4nIrEe5/0qthpNDEYm3E82+xkdYHY247zL+eCQevKUCnY/yg52QjR17Iq0qYoj
9x97pV62TeO8gxbn3RQWtX7kcM4eyxSmvw3PO68xANSLlu0Y3NKs7x27y56y836dMtD44sJBHWm7
GojdQRYCnRVV5SXH6bzrh+D/Xo2lFOjPVcG8FAhlUwfBHmNr8VqJSV1xxK7vPWoKNlmqi+FcaRQ8
xBfmUn6USyEizjUJrroIqmPwrM4Vy5xM0f20lDF5YnD36aW4Ib6wCY8hLNSZ53upf5CwUgsh3KQu
8n0AplNPvbU3ujZ4Cvt+UIfkXE+F59oqPNdZpJD6W3WuvrJzJWaJCKt4T1Cps83P1dokGyo3eg9U
cbFFQdeda7thKfOCnxWf4SsLaehSCZpSUhUa5woxMe2owbKyVI5zGHdUkUtBaYu8exRVTJXpLAXn
AhPL9xhuqEN7x1UENBOSvsBqLfsedBUP83SuYKs5pppF/Edli41t+ppHdl1to5E0a1SQ8V3tYDLb
Wlwvpxex1Mkpool6O5zr58zgpiFYW6rHnKU1xIAH0pVzQc8BxRCJD3gsHbRzYfplucWdFJ4YfWvO
9l6UP6YcfyacgVC3V+PYAhVr+iL+mIQIMtaYHallrS6oKmS9KElof8DUXLltGGFbBrcmAM46Pd58
b4TTg7oitW5jCul4l5QpzR7TsnC4e5wx4Oz2g+vvFuEs4BHcB9d4MDC7GaA9+YSwSCC5o1tRMLYs
9AtuluQ+cJChriuSt7/bfeiOWywew3BJIoIuv3spjNWEZ9xbBdTIxMVYDv2XQtrhfKKnizUSegRp
uI1dTRecloJyowNzfMlBlV6lo2poDkQaUCQuE86xkJNXBGWyZNUIxky0M8r+FGIFugBINn1OJqco
uMm76o6pVHDjJ0hU7GjsXjnoEQswVKPc5bkjADfqPlfwVTtEV12Y2yFPGO0UzhkYi7fgH8Cn4eeM
b3DFsVXUWlQuA2DELnkbxdZl0KjuhZN+znEJQhI8G/KCnLVsGvS9qfLVZ1jdHK5G1PTpuht8MR3g
rM0mvyrt210wDepLm5gZ7Dc6CxnK+jwdt5EW+Te4m/BJK0hB2arFWJhtIES792k08V8XpRqCk+oh
sq5dno9bzynJ0BCxgSOlBdw5rQ0bDhRqZ2T8eJDHauNr3dGr6VNQs4NwRX5pMxe81VKp+7Ekog3g
qo5uJ8nEh95SUnCCaEG1bv9VHv+tPGbi9tfl8aeiHl7y99UxP/JHdWx/EMRnWRSfPpO6/8feeSzJ
jl1L9l96DhrkATDoCVTo1HoCSwmtNb7+LfCSzbpkk8/KetJt1hMajcWsjIwIAPv4dl+Os/fv07Gy
zc2s/zC/4uugy+8fsjEbQvBxaEBAWTSihgY/9DfZGCYNeSfayph5qEDF7/JnxmN+8J/nSsL1iMZ8
MbYtjsFr/H2u7Lolg65fj27YMuC9brdrBEayvLIvjcqa4YNoEXsBQCfktjQj/7JSJLl1AE46Elqd
kmwB6WmHSueSi7B2a6ilbwuG4kM4qc0rMiG1MAV6F9yy+QnPL1eSvD4YNXofzXKD183gIBhtjd00
2pgiNTP7zvs6PY16Fr9MsCzvUuAM7Dyic2Gt0l5ustk327H8VBkoqbKax6d67Ax6bgzpNqx76VyT
MoyAR3VNYODH26syEvbSiPao9yWn/KdxkxWjN4JFWBb1zyktb+zsJtaf6jAsbquVcLqhFeNh5ZEh
hkn/AjVY3EMgmK8niMKQwVBJrsxaMT6iZVTvBrPCv5jG4qVcZIRGpJxip+Km3BfpJG7THGKuPQq4
T3KbI7RY/bHWLNc0wNgDLWf/NKTWPqQk2GnqXARtBLHSHqpmP01G+ALoVL8K9UbhzOx1FE/tRoLG
AVhH2WEDuFKYlT4O5EXQQOmpGH04CvNZa+rpVLCZCqoxI+2nR/EZMGq4C9mmic74VDJj8Hokk5vS
NObLqBXlmVyUgjgAHbTSkxtLqxWvJ4URMAGkt1NmP8ETQP1pMawNRcefkA+5QwtTd6wA2nokso8Q
W2ue2foXZyxxSFqD/KsoHyRDMi52DO12qPp5hx2wPM8qrTlwf6LnaS1zh1UaLBfRicc0MV6JsBk3
NIiFcGdN7VxFcb0LkwT1w1rw+AA40HdL2XyGYIOcaSm0PY9gjI1xEfpaq1XvQ/Ek6Ieg5yFtb4U0
qJeJ04E72v0PjO1l84gOynWxhJlXiqq/zLwuSChgv0W5yqd1BqfC29Dnd1ZUDu48jsXezKJyB2AW
XMdCL9jYz/2TQsTwaR5548ZskZ+1bn2kQn7cnvnRiV6i5kjgg/ITQ5q8KK8QTBFgi0aVAes325kM
+APZeHU6hhMlckRF9Dc6OlgYEhulD6GWL0SyZl/rk5Uil0b1dTB912llNcDC2Q+wOE3ps5XS+bVU
Z7DqnAOuq3Kr4xlZfXpjvzzL/Ii7zrBMD4WG8Q8vq74Pl97cA7clqIbp97q1t9aFnnkaNMcKdrqd
FmbGYsE1q9KTM6vmcbBhoElA3/02SULoNYCd0LaWk8rKJ4B23n72JGKdvlZYbLaR8gjjvD2EYSIr
DnYzekXyWjkocqsFKOKvkwmCqsSW5FLMK/t5lN7NuCpGYnST/cW3591OJaoRgNce46mqPK2j9iFd
Sqo3JwzYHaa7XazP/De5ioJ5FW+rFYNrx+hu+wxYnKzUNA6KsWlOBXjcAw9inqpmA7R3XUXmYeXi
DpSR26ZZDqo7OZz7IknGowx8yaXgLSX0PI4nQ9GLU6jq2P4mxX4Q6dScODlRBMAZlLdJIpouQlU6
DBNxHbA06h7BXn+PqbNjUgM8hLu/dXNlYxoAzQZ9Uqv3UqKqfpTrZ9B5F8MSyStu1buuyl4lUhJ+
jRf3yiSFfo7jKD5IWXS/LuReayGu8XahapotUXMuacbXmTFyGikdAS4PPIhFUruYGTi5KeL1VHyC
1ZSdQwI+rhzp5oeeLcvj3M1QawrdvKdBKwNIIkenkOHST4dpgiKgiXNb2DrXRA8yZ1q4+1b1KNPJ
J99ESvqRqHtdlzp/MdVAGvS3SNoLgZ1MbLMh64BgrpsPXccwCHdjOi/xgC+ATDutfAQe71Cb12vN
WmryT9ohkyYfUQkQ9dgOjgyd2cuSsfbjVgmDsZ7aA6XmgE266RlYSerLcuEmBqE1OcSynq/sDCJK
u1A6DMUEvKhm4ylS1PIwCANvP3njvb1297qVXC+KIIpnjKpPi15xNUDtvpmGJHqWw772BxViOFw2
bNqGdQMrRAtaUfrJGL6Uhnlo1E0+XlT7OOn2nj3vUTbU/t5c00CJs2EnTebB7OEWRlRj0uVB6dUS
UX0kRwJ4GUpJEME6nDX7R0vTG4NOSZ/ClxCjQvQu2yj6kjIpV5SK1EddJI1nFkytbWutn2giTI0d
12kqasA08C0iwdwnZTJdb2ooDM7zsL5gO/8QZ3mlaCbydUheDxKWu0DOIe+A9/jGuUFey1QomtPD
HNCcZLwmIrHOXY1wK7Ed46Shn0bYUn7FPjR3Bu5VczIaLHaATaaW2QTRmjUMzMNlpmTvaLJ/ajXl
lossAE46Za7KssQx1yvFytLrgbJUW8AY8Ct11A7Q/1mhMnGjB4/AEeeRA3UgaljkaNrxjz2G4yNp
sHqf6xN4iFWTr6opf8PgpO0ioOgH0U3aQcTtzxjnGCliHJfObFfWfVYTsystQ3a7JolOEqmhHWUg
ne7IJm1MoRQadw1ry6vIHuobS6eGBS1v2cHGL+7YSMs7VmkCBEcfXlBoRNA0Q404nlcnigWXg5Rw
noWuhADTptIjRUgc3Suq85Yl5WnXr8nQOzLko0c7Sug+tKy6+9aJDydw5BqQIEzzrslzgtMmoT2T
QpqjXYISz1kdPqUYCG8oS2RJR7rgq6y1KsPYpUcnFPToArbG8unDxCw/nk011wK9EHtjkGVAcTKg
gp5qYpPOEz2l7KSu9K9s0nljeWQfclkj9aj1ow8RjjOJXBJQ58038cEL4cuaFF7P6WLsG4YsL5ZU
i/WjFb110sqoZ5Frt9EJlxMdek6mS4Fo5EDWTFerjcbNOHdnyXCAsbZv7fQ0kHuCzMbNe4KgB4c+
vxj1BE170Y70npI44NzqaTnFWRlMu8oq9KDpyl02zHQnhPXtMgrzdoAXF8wb2UBEyyfbn0OIXLKC
jJHn5WbpT0kfAV9PdjB7PDONXtmmswiaq4uMwdaKKN3ppAU4igSjni/ybjDaZyVbL6NZkm7hzC3k
tgN9Ru9Ey7mxoHwKHcgF2iPtsN7y76Z7Tc73haQf8mXdKN6y19j2Z0xlsxenfIm5RoJkg+pjcbJ3
Mfn7IZs+GumtrynG5BpV5guMDsPTVoKDEJ/uKE28s8KWsz/v5AxALmA1eiaZ+jji1XVFXj1YsaXx
u5i6oor647zeJeW1vcRk3ldj10VgoxbiW8hqEHD7RS7o0hm/WkWdPG1iiyRLJVI1afNFs6AbMYOz
qCvI14SfkBaeDHFc1OFSMHo7pUa7gyQXd20o+BvGk9ZsbWW8z2Hea1w03Ghik+cjgXmnRl10ajtc
XVJJOz1SHjLJ3Cusq2jj6pbrMO6/6Do6wUOiCm8phD+Z8VOvo/3IA+VU1T2i79fYRj9h1viTnO7j
Mmvop4FTkjCxLNmCsGgktyFmRHetC6Kw0CyATDL8DuDml6W3PQWvtB6pQTwI3UEMT/xuYr7O+fCx
KxvWvc3nzYkAyoPQgKSPzzEOBEJpSkPLbxTQZXEVGfAlkGFdyGREwwhLlxvyH6nliX6VYzp748w9
dcEofTtHKZUg0QE/QHVUyFbRoBRNz5h86U8bEZw/pF57GNdSIg6gEAPjagZ7cawJ3CzzsG/b5qE2
EtVXevrpisRw5zRPr+gPbI/ShsBaYvhcLt88+4W2DcTrQlJ/8jU13nJageALgPMg5bNZCbSq95sI
ZYLNB4bi+irjq8j5YiZZBk4I2liEfG40Zvs9Ij0D+W3QORq+6SpgG60xV3+RUxx5SSldTS1MrV4o
H/x1x1ySLsXYC88U3XgN0cl67C2BOQIh4spsjZDBaLX8RhItlgCAuK3VAgQtAEkoaTe5pj1eFwq1
ATGJut3YN9JJMtCWcdYXl8aOxCO1h7QMClHvVFLWfl/fLdrMy7a52VmeobRul5IGUqm6Sfv3kSaa
HMbaxEe4ymI5WxPi3wLFWFevqjA51gkcCicqk2NnwZMf09el7avrtDdU4FHjMSu3uxMLAzrBIvgM
1lWi2PKJ/B/dkYgiF+YS4RgTgdJSmwOuuwsFh2+ZPIpAn9cLjbQ89IhHHEZQWftundLD0Fg3PAZU
R1rDU08Vl59XzfysE5ZgjJ6+6b+FwCIgeOl9eMTxwbDfSpMzEWBg7G/nXRVr0Ke7u74B5cFJksxa
VOtcJ8lLPrIRX4uOAk4KGa5HuRcvtLhB2uSW6pmS3vmx1H/kSSJwzUT8XblmBraIAvpNHvS8eALh
xe3cFj+jYt+rFc0FleWVCYhwrtODBfXZIRRP+dUmKQ70eLlLviwu7LUtimGHBBF4nYBZkdJI5RUT
balmmb+rEfYwNV4kLyPN7tLgk/gy0NVP1lW7kpM8fo4cFjVgwzI8llmVe5IyFn5k1ZEfEbd/xsfq
myQ+jp1h0IQy0MUNb9A1U/NJVQAt57ZxxF0FVMY+xyo1NPiGZsDh2DbNlRsr9qw78iCxvxrGJbdM
nxtY6FEmI2jNgAjahyZetE3MZg19aSux+GOifvYqzW5yf40lKLyhw+NWNZITot+rmoLbo2VgPxb0
T1hWGDKZpMouVuRnPcO4musls7kFdrppCV9nbfVEMwP9R3EMD1ywRmLozXeMnfU3OcPl2GnNxJs4
LBzqqFolRjl8DSwA+BbP9UwVj51bh6WU0pdN8LwYJr3dJmt86KIru7K0Xsz3sljVHQzXseRElOVH
NS3CF2kdtWfaybGriUQ6JTQfuVFMJXwaDRXLmK3dNS7sQ9uu9aM6cI2FRadR9ijmDKe3yZC5bMWa
cUr3OTBA47mQ8olqOjt5idMeYWDlLu1gcaRFxZSX5Uo02hJUci4e6mL4HOauOND/WxybiorYDLKR
R46FeJeErc2K1MhVYxPCTqLrh3IAVmP2ZMzoJGTfmlXygbte8lAaIg045UlX9rrw5DV7Ew9rqHdX
PcgKsLOy9D6FWX879DBFe703fuDFDMdsXZQLCaH5gRbKrQk+NxzVMNbSabhIET7T5jkZtwymvGYH
LsbxmgtKBQO+4PcStYLvAy07vGcTIQFnREL2RV02d1NbpW9DR6BFpdt0b8QU1tPsIt1heFtPFscB
V+0417d1afgapac8W0IriORQ3llA8by+SvLAVMyUwGW9xrc2dpfd1GK/s8njnnL6odxO68QHCw/z
pAwd+n9akR6O2aa4ejfyS9eOC3HUYGsNzcpjfC71IvFra6FFGRwzjSaROgeTrbVBM0wWNJkZylwx
ToRxJBPkTTybg9tjjbi24i1waloUeJdhN57yxBCvlIrKF9pwencZjdwzm6yBGWZL0F8UWO8lO9ki
ycLA0tX0ERfPe4N+d4uj9N2QUAAr3ZTA48XtwQgjzctt5Okp5naVNQjnfIS6b9gy01/lCcg1bIov
BROKl8jIdOFKzXSJTLISNueIL9YgK0ZebPygWywTrQyKyTwQIBtM68igb3uSaVBpINElYtTggbA9
yRgpDe21bAY3LSnMor57I1BqTJboadJN2cW9TRK7iI80wiT7VtLtzwqY7x4vnfRR48wK+koddqKN
Kbzpact9tJbeuIek8Z1KNncrE+MXPc7a3Qonh3hPTfYW1tiNFCIx8LSXPKWw2n1jziMxsgnXn1qb
eCfV/NkejeQhikPzSpZnKhjUTrsLh4h7QA4b7y5Vbf2wJkr+BJnqio2SxCuYywnH/BRO98StmOhY
Y0o24xXcYEy2aXGFM017Jh6kXGarKShhiHROYBWl5gfg2wpoIH3CXhMt2TnDX4fPU5fSnYkP7iaS
6W3UUW2QBaiYeZ1IKlOSlRjRy8RjC48st4T7mH16RnuCJCvITJTN+bR09adcS8WvJOifynX8x8TG
b9mOf5sA+b8xV6Rjafn3u4Fz8v0Z998lZSTJ79mO7ed+LQiQ+jGW/RWFQRgDXy7G7l/RDvsvuokB
xkYZ+bU5+MOCwPyLamK6IemKkEyA4B++8g1aj3yMTqT81XOjm39mQbBZdP6QLsI/I/B0yVjUCZ2I
X5uIP7JBBnkicoIRjDxF0XqDwOSy9vo1khjOgbAfgsjIgRYbaDU96BufNTcW9HLJPFkexIMJhcHj
LjFcVnDm2EJHl8KtD0lPXmjebCEFFbTnCeOaHPjkZSx20z47jyt1VDjunjNByW6bW+ohq7Hd0MsB
ESdn/ejXGtgi8Klhw26iqDA/57WnVxRzzRBFaOQa1kepqJi8MtU81Cn9QgLBGU6mVQaYWPRr0hQ8
b8aCOiY5vpEkHMCWTHlnpkzAnbUUuAFoZagvZbwLqay805tB9/781uz/JGr324Wz+66u3ovv7v+F
PB7fyv903Qzzd/HBXSviKilp4/hbeoMf+nXRiL8wUup8MTfvGBeCxtf210VjsB5jm0XuDkeluZnO
/uE5k/9CJJaUBu4yslSkqf6xVeNa01nTcRmSleJytP7MRfOLmPOb64wrhY0aVzZSgMXy7/el2lIb
caQNke6oHWEGbZgXvy+iEtxV3n42dW1v7NMCBECh3LI6YwPSSADQ5ZSckMJTcsxWvAIhFiqiA+pO
KLb1xGDxYXRrT5554oDPPsqxo/49KcR7bYZPVau/rhAt4obTgGUkP5oqHuSlnBwR53g2400qbAH0
9+W5jw37SPPMnSlZX7q+dSvrdXOYV6AUdUxLurCwZahqLp1KwvOcrsOPZran116hJJSCs+SeytXF
hcoxYMySzUuvMKoIsZRIEIyeI+Z9v6TRmb+zg89bdmtgRQrVe1WhXzM72ftQTPPZbhlhohgiRteX
O1NbHq0yfIs4gB4zNbuNQ41kFxYOoNvG2OxSY8mOg8RmL8Nc7xaD8ob98FaN03mH3ePTjOf8aENH
dArmu1kJT1Y8Q/OINAiLVfFB/6u2S3q8UgihDYRYzjpTx0QiU8vl8uFAJWaRiBsuouG1MEC5C+t9
6knhjrDQYXjF/ZHW9ejU9dZb3bVogGarflSEJIiMtKax17lNnuJ0xbML7sWJJvOx3BIFqALLJV/6
LVcup9TNqBlGd4IUS74eCks6A9MEOIgl7mqqFlZuVopvb1kmD3//HdsNiJCr3WFgZDxXE7CcRpfy
Qlvku4TjD9SxwjXq9klbVNI7+Nb4j23zajePWrrkDpMC1UwDCNCheqBI1nItY149eMpP+Br6IFOW
izF1W/XePFypG2aApZRFEI4bL1w9joZAdJOQk4oe0u4aK+NzP3Gw1NXmvlMalOtuvPQ6umcFz9GX
wb9RE7wENDMHxvYKUit/D2tafEIFBmq/kfbZXjTwPVbYsR585A95iQQzMFyovK6CmqqMQWgrt3Ba
nQtI5dwJTjnrAieKeBCUNobtkTNYXq7XUlQ+4nkOss04qM5S73TGc46iHvShmAOqQxu/HwkWVPXc
uq3Kua7QhvZhquW9pcWm04b6VzQZ6CTl9Cw6XSf6itYYd/Ps5Iz6vt0OrxgtH2r6I+8NYCn7JEo1
qlTjnUVyzFt09ah21p6HPE6ysBacQ0x15pWTVkoqrKKErJB1atprkV1tGqjbVzwqOutMS8EqYob7
lDIF2kvZPI3DvB977QA01drbi7arjTJl66sWz3LffvQCBKlSQp6vtg8hirUpEFKzBMlovclD9Ams
+JF9rurMqKaelRNO6XhNTmGv9g6LPrRRoOhOPuZXtT1TlqHzRledecoGpCT8oet5Jlhw7EriiaUt
INiBBHa0LdFAJwf+FrbAMaokhw9VxhmePSMF5UGiZzgDuuleM9LXJJn8fq1Xz0Lvx2FPW0oY15kz
KjjpuDeqO73DqF8Z1uraRRPjblWo7bak/spo0ajIM7h03rLJRwPfGxSDBWzHC7ybMtqElel3i9kZ
DzQPWB4Blb9Cv1kcrtz9PUVZTuw5D6hJLZeaIFSZx6ujZh2eXY43WDVOasmOFeiA4pbv+rTOd+zO
D6EG+lSiqBTqDQkre5VNZ2LZb0fLRxtO2Q7AEyBjI6TQN0pguNcbx918tG06FDHc8vWDGwiwd30c
SvNjpNg8Hym3aqpIEIlotCAMm+d8slk6T/G+pIHVLxr5Y0UWB3IkGpeUTBhQWeDlbT+DAxoWSoEk
+jYwSHD58HoUDH77MDG/s3bAAZAjn1raeJnV+QsU/Oyk+Lg06KAHLSL0YYb0zP7/yeWvk8bDUn//
z//xWQ1l3y533xGJsN+GEPEf3UCX97z/PUG6/f9/DS2K/hf6pbgV0Ar5Kyj696GFf0J6W2diZdzH
ZG0xmfy9YFCQIIVTZJsqSEUZnOf/GlrooLJkvOAgCQxOA7r2p4YWftXvo74KlA9DktCprSTKDZ7g
96FFnqJCijJunAZJugRxTZ10CNGhW4qBHhjs1cs7PPUbJX9fY2gAj0O161UAp0t8i3tlR3kTkva5
IDzUdfeoONxO9lhtNF3dayzcMQH5UUOnRspdYN1byu2qouMaL2t9EQgi26+e6gd13tER6I4nqf5k
YW1L9Dnso0cx38pbfxrjNIkTkzbT8tBHDZFuh4O9E1ahVwGupbsUZVlQv5bH7bHifzJz2cPFDsuP
RA/TBIuNpP3OC/rjaKqXuxsK9zi7gIK/YWlNt1F7P5apl9U/62RQrfGy1KyAiuaDvd91L7P703ia
Ztx/on1raBfk7CBhhTIXL1b2weQJtiSiCFpQhoMdIBGeEmIMtP120XAqf6p1fa6MezlUd/H4PmsV
ZJTIp6c2oImQiPpU7YvwCfx+oNRRUFTxCas/qimm6lk5cEzhTSQspoxBRcFCT71rZtZ7hgZPmX/m
ibw6gFvzdklwFx/GeGbF9TpEJ+jHWB6wKmS4tVoqH2C8cOMJyW9O4SfPCeioZJP2ufytrJ8W4Sb7
XRGoSq3mK8XA7uFjS3r1UXJDpOcBnL2fmXujjfw2y3Zyx1xovqAG411u3KGefEmHWGr0l5CBKld2
YRX7ceoCqfPsMqfFItuN0XBNTRJyaYPINgeZptAkqCHiU3ksBr+tR99kuaHJJTXGnqIyVdDwElMW
P0nYGHmix817SQ2PhANmSjCCn+jAPCZxR2gZbWxIkSiTUy2rTEr3WgMw4IvAF3JO5JZUxOj9YbZ0
tupv8px4KrQLLNXO1nIvlYLPV9vNnBGp6fVLM3Jx5Tgl/yot6lg876RK9ma73CHDnEUxnkwG8pKt
M4VJu9W6rnvD1Uw/gr9dqvkxEk/j+IppBtf9JSdlMsS8Bq6E7TdGxpsyMHFuFpjyNVtIQiIVy9oh
TT4xo/t1Cx+QJUnD1WbVGg+Z1RvlFs4VUICQzTOL2I7nCnHvfRmzk8ZURiDDXZXZSyhELrXPIkv2
ZYELZC4XFG+ai+IlaGbFYQynzYktknlDrteV5POo3NfZfF2Evw67/54UgSjxRy3h1w3GkFVMjeTV
ZXPTGv7AIaMvl3a2ntOGmv8kE0NC8ZhNfJZhEYjJW9UbeMt0RCje2lpnvUkPi1n4ykhX8DoHUjjt
qjwMZhaBo6YEIw/TSL8pwjjAJ8mPEQpVPkp4+mTMLK//Rsl1E35GIWtgs+il/JwA+pQShMlsRx1P
VXy3NkFlSuRRMQcygunbokN7W1jYaixw5CdbqnyVq1kQM6Md1AF9bq1noX/BRnbovzuJ7tRQXJd3
hzR+12w2U2CjmRCmB1YCWBY7pmxa3cR1F99tdGDjb7Cef/um/gtJ9a937T+8qf+EfxnMhTz6doRb
80e5z270KvW2EWulFKko35aa2UZ+wd+wWjtlaf2lKf6bz3XDiPzL56pznMQ+yrKMp9TvnysILMma
OihJmWIiIrLuhDQ/e1F3A4kqFR+rxnnMXTGVGK2P88hQ73RxKKWXxjzMIfDJa24VsvokJ2euemkh
cXSKrF1ue5lIHFnsa4Cs0nD9B0nhfxOp+mc+HW8cdlymPHN75fhpf3/VCt8YNoE5phr7Y+gZHWXh
ruZ5ydb/5v3Z/kV/EAO2r/3m+xWmpvL2wAP8/RchBOfIaMVAcbmr5oziThGBs9ol1j5q/rvfZf7L
nwWDxZZRBFD/dENR9d9/2+awZ8FPUXkjnWmGuDND5ZB00x6RbD/SAIStj3E+dpRUe5lqbKCGtlOM
Axlgg8B8Nl1yk/1jyWYlW9LHjcIASh2f3tZLz9Ej2rqAKJbYHOlysc9Z5qcRxn7tKebi5ZD8JbXM
17g8bCozEhDN8nY3H6jCiK6m7lPBMdAby82qeJ01XWYcufO1Lt821uBrKr1ay22L/wfehscCczEw
C2s2Rhc8bGaGANjiZ6zJedtUm9dvI/T1Sp7Pc947usKtZNqMwflejZ6o+OIe2xxAanug6PcRcY71
p5Buoqw7thzZOhPxW3XScPb68YpTg0p/a1SoXqJw1uWBaNGf3ocPMkB3a6uz3ZtEDygcBssecFp3
INcTvOCOAcyQ7on6WTKetsewSebZWJ5jHfMbrcAcIvbsTtxRv69N8gPYVxf5MpGpnZcvRT5nVuOJ
dSKj8LCknIfzr8UqjnLho88fl4FGDfvHUr5M3gKK2yUy+1P5DvOJ89u1qdylxTUZHDYkWc9qVOFW
tfLRP0fZ6MlUZfIEKKrnfqDQzTJcWUm8QardTj1PiqelBFoIMxUVRljKZqZ42a3a4om4dgVXq87Q
1ltsimavq2bunkRw4Hbo3bnRIZIJziIrGeRVO7CvfrDyHs66xfMTSLw+Tl5u6vtZT5B20Duq/cIf
r7FAxgKJexzhGGZOw3WfK6cVQxh9cHayjwEVkFBIQ2VnLp9p3HiQGXyN62TzEkY8+4YWTO85j2xg
nbFPk6CzMeljzNKtDndo66h5yqBcTILD+K7U2G0YTol/KhRP7D78cWj2prjBxcGt3Nxvj1QN1beY
U69mkMEit8c34+KGcm1xZSRfEChu58wP2Tgqab/jqxfIGR1CL5bCadLgx4Zor836Dpsg9dGn0WJ4
XOKjkdoHo+DoaAkHoyKA/wSNoXTK7m5VjftcexyN8aLpEHZNCkpxNkePVsxC06JZK9LcLgaoknvE
iZwCRCB/iSXdxKFCLOi2GT6xejJ94TeQCQTJR1ax3kgqaDKDyeqOuBaYYWg0JFw+0fZoCZ+UzB0o
ST+vp4NShK5a/1TyXvR3dYubViMKh1JGJmsCyJhlFuLiCzklvqspGz8KCCr1ENs3jH+T9b2KwrVi
5jobYwePSOWpsa4HA6zduicrw7mbh3hh86CWHozkeZgfZE0+SLT/2VPMxgtM2UiyqewRYq5DWfJN
aB5D9wkXcNfpL3hm3diOvWWajnEY3W8jJWVA/mBvHIIR/uUYxPVn2T3XWQ3IhWdGdo1cHPTDK5jj
R/ZbOJFkVzQRFFlH6/ZSiJGDRf7TCNF4bWM8aD9qzahpIIolpispeHUqh6GbwDmINNmpDM4WhWAJ
aPJVvclRNTQKwbSFBWFJndOzqV4ibrPd+Az9xtETvpdEEXt99XVMOaU1e4v6UsnHTvJryCoLrty4
OpQ0R4ZSH2jqjbLPYjx6uq/GT40UH6OtBK3KnmxiqdTb0Ldo0O5ObE7Jr00z8gXqDh7iXVNg7S17
X1vYU7KSKGJ8FnTGzTkAjLCjG86imGvep3bhgHLXEBlnREMhuIzbt6hdAqSWA58WVuGnIX1Uyp+S
WUkCCGeI3AMFeiCNBFvhqYP1s1aKl97n85fBsaeBIjeTguZdkCSxg5V4jAvcMyjYctzeSt1dk60H
2uCgBpBHa3VXJPtknZCH0EKRBomCOas2+1Z5z6OhU0BX9vmDPJ2ov92t+WG0TrDllAkWBS+lr3pP
kW4yhB2T8wqin0/2zJUq9qVG5+jGJ+EIVqdctjJwLr6tvewuM2xSfh1ZkIAvEiafloRh6Q48hzJO
tohUmFGwD5jPxnJf0GhqdbSSZdUxtb4U8q7c8oZQOXEg30WwNWMovVhUPqz1ONp7kGDwjDANqaew
f8zkPfRMB+MazaCj/DpRzJb15yYBkGOWB0MHYL+bVVBHt63kUeEaybs6JINy1uZ7cEFNuM+ZCizl
bLa1B/bbpb5j3zUELqXvbn4JOXsx+9gs7TuK5DKVRmTDScVuat7W8qnefk+RX+FBfZNI8Y1G8yYs
2w0HegKeiJd5Flop0z3WoIfWjM4Iyt7Il9aWKanBZYVY7w7zdQb2jNCca9bwOGvzSuL83U8NADLM
4GP1ZiX7bFQ9aW5wO9EUtgY6Z9jMZ9H8QMFEJa7G7HU03xQ1f1Ra4erKT6ExBq5BnVbeEmuYX/ie
rkFMHfxKL9Eaq976NmMcydYgLMnqhfByDpR7Ipz68DScAfVNL7xFpksN3yGwNVx5LFBuVz6wdE1c
lqLeDPUQTItLKyya3z5H3kzpnFd4yKhco20fNGHlmmPEVuXYcjM16l3Ra/tReaQD+latDH+m6pLO
x13WjsFs2biepOeGW/1UjZRKZU5c38/deRgaB2cbLvv6rOT3dBc4PX4ua4p923zhcH+lWegkzWM4
f0vSctVp2Cz1iRWKjiye/QAcdZq+5sB2KG2KIYlJ4+7HndPbtl+iYBs5cHW5vGwo6nBbWWSDZ4Qc
5x8IrLgFTpm5GLCpc17ha10LaI8zBkL+fmvhfBRjgNWhtMo9Lr9oR6nwQ1Lh+6y2h1x2XNFd7X5y
4Cf5OBkIB4Gvw+9kU/GEx4j3hzppzID4jxDtZ95djb/QIE7crOVFVWtfxLGP9dXLR8PZKmJS6BuV
jeGUCtUiPfYy3rKaSp848ZecSa4i9cLDt3LzDJgrEK8Fv2Mhz1fSBptFV+nDn4adSafSw1uGnmHe
EIwFaYqMmTlJxt+iuTjT/ou989qRW1mz9KvMAzQPGGTQ3WYyTXmvknRDyNIzSAb90/dH7UG3Kqum
ak7fzuAAB3tjQ6LJYJj/X+tbh1gaoUfJJ7ecQ0mzw1fOZimXS5sTvxFlvwbTASblo0CsD3S3jnKN
hjX962Tdpdj6JkunJ7s2w1QeSSPY06MI64LRY9ZXMlaQhiWHdhXm/aeV3NrrbOdGjFTEr4Ydkq59
XeRsO/Pyqu5uypztR9nupvXUOlXfUI9d08M8s1po6yVOy5V/VPY/NVPm4Bbn/SDOYnR5vhw5rrbb
qbldZmSqcJAydzkL2IgmdAEQx3lu+dOGvUQfZNtUgqLLV9oOe2vSG3j+G6hSYYRYeSZqKbfYffKO
fKfcDsaeybgzL2wCCyDFQDFP99L9UvoPPcjcIWb5qz4zmmW0FbN5kKhmkHqFuQHhNk7CIvqqcYUm
RnmUM0dltYSj+tRay76y+b1JE6ieOBRYNXD8xdnLgmzpYd/W3+LCO1TDKh3+HLe05CSMxexz7H8u
89UjPRzG+cqeFGJ3XdwYY3s92vps6ZpDao0HinCOLM7RbIVlld7//7r0/1Vdej0I/p+VKNe/uuRX
W3yrfuoX1ez1T/1TnUZRYgHhR82BWxUVv8l/+aelbv8LFTEwlvWwjPEULst/Vacd+1/4lU3SUqhe
r4DR/9ahOOa/wBDSZaecTXEbBum/01K3TmpHMBpo0PtrJosLxIV6+MtjrSCjcMKpSoWlbjgoaYea
b0c1FmsBEpDQyzvwDbnU3U6D+D5kkl466ewtNc0R9JJlTj3lx9E6990o+LJkU/XcTFMxbh0SrwmK
qxI6NDGi9kdJV/AsqM1hW3Fk2f/11t8oOpykAayP4fAyKK4DcrEpDbx8DFPOfmODJuMku9j72h5o
0WLEouwbdwhZi7K5VwT1HUcjyM+ApJrb969vrxf4qxjxzw0Q/uHSM/hjPn55AysQr2xxkoMxL7LL
NjPzq25MOcV2TZdtosgmAEXHQ3Re575x9HrYBklsPBQYPM+qGjntgtRspZlwl/pmGfLmxgomjeKx
CQ61rwG9QbKRO6VRcyZVbTwFeEq2qXSDL1mvF3klW0FAMa60Ze8AaD//51WXKIPef1Sx9itOHnUF
5lDgcSQ9hlVy9Xe5saJJOHg4+jd9mtf3uc6Caz2ZZHAsSx24+0Qt0/XoB8jdkFP6QLnqiQ1YTlDy
tvCDBFnfWHzzMEQAGJ/sACPI2mJkH+v0jsFxKWPEfXDLqzrl5J5dn3Il1EsfacurWIHRlkMhOhgW
HYr9ayGmXwQ8LtTSbbkLVitbqUZgasH0YE1yOXrlyBE97pzvczlQCLCnqggVUgd6AUlzQJFQ1Ndp
TrgtXdnxCeGG/yPGENvt1NIi4JjbsnmSWBYoegfjOZSDfm+7lXnrAz3Jokoe+BmbvVFiCKhqTT08
zZvv+dS1VwI16nNu2fNvZQfGfSPK4txLg57mZm1d18ZKN0d3uENXidKhzfUFfW/vhkRw3GT9WD14
zhD8VNHy1BLZ8En1TfWs4MZ/MrzCDXswgpiKsUimMQc34rbnW1IXi7V+osg1z8vpnFXava7nWl+p
papuWhIe4UWikrZbK7p0xDIR1Z7f4x/XxKKkI7Anr6z32N1pTtvkAWJvis6aiUTXdUuRbbxhHq88
j7qZRWcg1kt6PWX6ZiiC/dQ6dKjBWwS9+cWqm4TCEfrtkN0U5YwKKsNOFoF5JwB6VOwNBvcwTXAq
y8nPOCbGdegOKXFlgeLbdlU9b9aEbjYW9bOPS3VPZa67bTw4I1hkztHnCgI+S7X7YHydTj9iLXfi
ffSlXIWF7sn0U7txOikHiQEO2rElXRglkqM00hq6Uu3vnk7+ce6EgZE4nTG65+3V7HrPnWEZdM/y
gXSyqTFcEQoSG2CUxli2A5Ueh/Xrtzy0dDOGwssP7vqkvgxV2gJ3SjHTdckwwU128iH7g+15ihJ8
WRtmmOGbp4xA5QlTf3CcGEEeWKRfIhrGQxELG4vlrMOgSKMv79/I6YSy3geqLt8B677KIk9Kq5Nt
qGTx6BUM09A8Buhpw8xr0jDpZ7G3EEk+ylp0H/1mr6/KYgGXQZoCXhq5Ji+f3hRubBn9aNCgs5Jh
lwxj81l6bfyD3FNOEC66svHgZGzVcnJlD5HplFTZJiIIvgzNLDddEsgvWNr1pQERDPOW8C/cZgrp
W3K8e/8NQZQ5mcCEYHVjeXOhWFP2XvcXf0+6LRiZim6oi/AI+wKa7htu/nsy11SHUWJGhyDxQ9E2
MyL8lPCEbnAvME/GChgnRzGt0WJwNvlWS/qxDgnr17kFztVtLbKZnEKEo4za75VtHMEupefD0OGn
dqpne25Mzp0AEoh/iB6IwynP3KY0D+hrnoj8oty5+NF8kChvwiiu/Yc2SqghjjFhGNQbqm1CXNW1
b/IvW4h21kZogxxpgpimxOKsISnlTRBYNksz9M84UIddJCmIOQJOV9tHJhlCEdqVxVySr2ngzecK
hvQB/Eu700Ec7fM4x9cHhMnZE9TkPuiZ8puBjOaQr2YfJ4VNE5gVK3OTyC+kiTmIcgr+8iUT7mfs
XzS2GpVR7Zvz8ZJsQ2lsMWmdt6PV3jpOo+86oxp+yhi1EdNZfm3W6FA4RQ/LeZn0uCSy2vIwgBtT
6E0N/iPHAqWTjYfasuvPbkRrPo5i59rRfXproFA7j6OKAyObvzOsahFI2gHaurKIis1R2mt40Vj5
3eFQ0km+KVHOMWebMSVZKAaguGrPUUfaIvK7blyx62IXCqTR07V2MntQ+96u0wPCHhJmECZgJjT0
cdL+vPPTPI3CquKkIWKFOY0zsG8u2VkZp/31nI5u6KfRdEkeFnamlET3yPmM08TGtph8cuMM832L
PFgP6ZWPRWjTlNaaflTp68Jw1KVcdHcAFRF8L1ltDpXbrLU/aGhFOMU1gIEB7f7iKP+q89snXL9U
D1Xn3/h/yKt5VVx5Q5VvIzJED9TIbk1tfE1Ag9zPLd4qI9PRuKkHKiZJU7joOLOWIW8dQAQD78ii
z3Fuq7txdP0bUtxgCbAXekKyJz6touYzharswozzM9v+07NLYAn7+fxYNoWxJTWmvic5Ob+YKnBA
wLmeK87U5K7I8bZ16/l2CIz03Kh8eaQCGz0Wyj9ExTDSg+l8LwQ8hIFz6LF6JYNfMcIQFWZpBZdC
T91XfsPxoXC6rxGnZKSUk3U7DBDeHASV5yxz3ucmh5ObWS5uXJcWcRmT9Gb3xa/ZmIF3q36CdjfZ
eNiyqrDOlybQmP4BKLsZ1em2SX6B06A4A3op3U85hdF6EI9RhSkpjZfmqjfZne5bSxl3HR/M3QiC
5nul4iukvROkr1b9YC8G8hvKNyPId/1zeL40FJGgb6Fw9ZgsrIesjuU51Fuz2RQ2h2YLhN9uSVVG
2a/moF72IJsKfoDrykjkN8Gk/0xQeXlUzD1PfrHUN7W21Ge2qnjN0E9eapx27Iwx0GUHygLApMZi
rHaVThOEGw22402XCRpYeZBg1upIT4cLmP5q4VKXYZeU1VWKT43cLTmeFTG1RcZY852S2g+vqRBj
tpa/NTw0mkUSuAeRxzOKAvwYaZEuN9pqnQsILdBsveXZTt3fii+eKoI+sDQG2JGsciuweFlFX27L
YArCqCCptg88+W1IXTLy6KqYKB9xcwe598kLVj0IHEH8eMNCOg928cZGz0ClkcO5aJC05N3NiGbt
x4y/ZEf0BLISPebg06thOfRxQw0KlswuqLvoGGQksK9bgeskcU2+vHzEWNoM1QP2aFw6bq3TQ8He
gf21iXJt6Qkec8lXGkQH1t2fJ7hyMcXfWlVXpAzn9dZHdIlicyp+poRrbXW7lM9+BbIAc5X83oOU
fyD3j4l/lrtIE3UXDHK8ytymPfJBi2tSoAIMlcSXUxf1qHhoH/Hs+YC5ahvnHsFCMW40ZElyaqMD
IDBscqz/6svckFQeAodrzwXzGGH00jL4Albqcl3XGvlCOh0RMZc3aZFbGeV9EQW7IbKteZeCV5ye
Urqq+xqXUhdO+PKp7dmmIKmbYvrNkOkUG+V6JaKV3StEDwjFo/UzmNck6bJZi559j2IbOsM8Wndt
6rrqZ09YIkpJ17weVGSXuLJsdMWxay6gciU4Z761nUaYTDHPYQHOAAgcwM5Mt2M1w+khECs9ZNMi
rsmx9NFYrPoSh8m3L+H10Of4QwFSFhNx1CYOGZJxCzsTdLa9H4e0GUOTuEVxodK+YLx2JW/XzNPD
mCJ4mYAkXLKOB5+4eNHcm3mSZd+jCUPVrXQbclrx22IKcQdRoxFtI3KkYuHX/UYlZfdzqEH5u6UW
14BxMFmtt4osUtK97TD1WqN4rM2yPTpVIa7LnmEMRV5gt+KPBYLFmMNb64fYwm040It/KcpKI7Zc
nx5YX7ArAZ3cY7sHr+TDQXlSywIqyYpntkC2GqbbzlnDHzvPHe4noxTXyaIgILGdlN+yRjE0xDR7
SJ+JtxL7jAMlzeZ8TA86Wv8isyrao57a4NJxdBwuWPm+kHTGfcB4X7BTtvUXnGgdOdLKr++tOiBS
WhRxh7B9yBiwKpFnUKV4EF0t/BoagFUHCtSj36ohK0b8nBjAEfVNt0XLiagvQLrs5mRsj622nBvF
PpGupQjgrlRVgPFwMpGRe44RfApixaub8oxc6NbSP6Xygk8gZJIG1i3xFewoJudbEQnzWQQDDlNy
qad6DzhiuM0oifxefCO7IjDTJ7skJtS0DhigyYSqtzwH/U6fnPAAGLgBKauwURCqenJUu9ztin2Q
YnfTwzzvE7O6M9tFfiuQLVw5c3s2GhWER0gOd0Ez0QAzlvE66ROCAfWwCIztXvRoF3k77cjtRgzY
CSQGnKbOQQHORziF+Y2H6vCuLyx5tQRrclxB9RRiQXsOqSDdjUGwntR0EISSncTe9yLvu9ANEmK7
RmjX6KK+EN0Mdj1Ki5/aY9fRWIc8MYPs0p4JoXTqvjyCVaNHNqvpqow6EwE4BBv4tas03e1ake6r
pu6/LB0WpA5eVkL3QLCCEHbroCRoiPVasEQd2gZAlY/3id4T5oFtpZaCBmwSzaygdnphNSzTuGbF
WVZIJEtuLVretoCoi2FeREdzqtBna2P6RaSiDmVhibMWNte5AMl5n8nWIn+Hk/9RySW+kjlf9rYY
5k8gi57ZYz54SYy6AtyB0dTthZ5x/hV9dy9tj2o/Zl+KP+33WFG27zzq7Akj/qae2EgBQDDujJEo
2wnR+mFejLtkNNFgJJwlSXSbaU1EPddakxIsZ7qJu6G/UCpTN7pcpiNVBP+rnVTWbdkFCmxTbt9k
sV/tJA7UnXBAy42kUlzpIo+uXdo5d1XSZE/U4J9rBaXKJpvh2q76b8YQUaB2arzvRlKDDMjSNMRW
kR6DSH+KVeN+6Scj2GoZtz/bFPXBsviacdDBGl5cZNBW68uDZdR7cmHJlMi67q5LKhMpB6keu0TY
3kH1luTXt3+mlfMEJuxq6RIs1kW7+w/6sWrM4OltHO1fc3iJd8TwIC0hKbxi25nO5o2Zr1bSiROb
Ldrvmg673zs/rFw8QysnBsKs74m1eMiN7DFJEP8BF7QS8+nPSezf8lz+P+ks8zg/v1MHV+34bX5Z
AucP/FMCt8nLcqg2cNjwJJWSNcjnnxK4/JcrCaig+mxhurRIbfuvEvgasuURn07NzvU8DjP8of/N
anSI7fJsEOgmzUg8Z96/JdB+WQegIogkWxBBxLnaRCQuTk7WEWxqWIq0aKwpN3+AK61vXeUAayQ4
nhpUV3bl5WrS+qCMuhY1/ruKul4WjxMVVKyof8xza8XyL9HmYnuzabWLy2xjVE9sddxDYlX67K9f
4fafv+9/VX15q9KqI1X+JEXsn8vg4YYhj5UECMlaufrrMkHVGw3UEieco7J/FloaD85stDe468EL
UmuxHu1uRIXbmJ3Pgajs5AOQSE3Tu9EllpTEZKdQNlTf4cO5wbJh76b0ru2t+If55w25LRNFWExT
Z211yuKBPjKNSjS9JTxafFgdXC4yN5CYoCnbe0iJH3MqFZy4iw5JlLAGMHkKmMFC7FAvc2AnBT6L
wY5FtFYK+58Ea5cIiUcFQXBNRf2WJUv2GPQJPhaO2nl8MepqfCDJAL5kk6Tmp87HGbTpBEXbjecq
HcDuGnPWLNcpB2iAXv5gF9koNiKi4syvbAa8ZFi4JaKePPGOixQIF4Mkp8MNoVhum3nSxY5QBjIi
RVrEZ3NTp4pMC9pwkMQTjQ/GQepcxl0st/9RFbXDObF12d418rbKU2ofZTOqi3yZGvz1XcKbSk0C
z0PTRr0Wvv/Lr8P2ZHxhLUYdyfg28UacyDAHk+AWkdJsbWxl7/rIQJLstE3YSE7YKdqcD0aafFmh
+jPS+IB8+h/rcJOn31ECBTsn0tMKOeVV0HEJOPSQX0zojB0IUnAjLJKrukUa98HQQY+O2cMlBwKA
3GTb22s2eQOXWYYVAsnP8D2S7/YSexlC1X4cj7hVxe98ho2yx45FACgAhxVlCCN00D7iiCBhC1UB
MoZpP4Gzi4eyBXgvolXHHmUK9VdhNAH+H/KjCkrqNL29hROnHRC/zZqijE96wEWGKSEIwC00XXue
lzC3to439xELVZyiDlFINv/tnyrAaYqClf93zT/f8N/f6CwgdNG1gFswLLuE4KlDWkzG3jLL7pjW
gbh6/3on4Q3//FQrM5c+okfN2jqZFASnNFJFYhGu4YDfkSkibXbYnRhBPV5rjkX419ZMJR9o3yPn
oRjxNS006kdB/Sle85683KGAg04OkJVA3w7d3hzhtYii+WxHi5dgO1Mmkjn+FK276oPB/Udt+3J0
4/+ljyOwA3vo3u2X01pMJFtcQcSl063QBepYI46rCvaf/TQEQC27Obot0nJwd05qIrqNloUGSUp9
TXNogbqEthHFVYgiMndgqXUYOpRarcWEh9HbqhqN+MWhonPhxtIfIVdE6KxozliEBUxmgpxJIwci
9JtS1Pu/zzr1nzycELSpPEwtKPqdk8q0qyVpGuTAhDWPfoUvrdrBk62OS16ZH7xI8bJvuQ4F32Pt
tfBGibWwvC5Tf4095B9eSw3T4ExkGijp8mlBSpR7BNk4morptjem8aeT2PXXZknTC9+FJALveg2F
ef+pX6/D/tp/xpVFSMk/ffK/70QNC8Jg8vR2XiOaXczhi5Kwsc6ZHIcQ/0tCteqi+uCqfxbAly+b
2EGftrHEno6S8KR101Vx3pReh+R1mNti25VybdF1NfaYyAB7aGZjnocO5/Ct8nKMB0RkBC2Zco68
xFZMxFpv9UYeEtC9CIRIBXjHNlA4qXIrdm5s+Kv+phIm6s+ebMvokk6IBYvLithEo3yJn0kPZJYD
v0+aO3ki9saP8pKr9WK4IZ4SnlahWbXOW2Wnz07CNARnZ8mWHTQhIgRIy0JFBXXGMDcTbrhPnvAr
dSYNg8JgsXhmepfNfXpEm0qlbyS1heQwgTaqzNA4l7WDoYYZdTnoAJ7Exu2DicCuuodD+/4P/GpF
EnRa2MesUgPI3PJko9UlSxwFbVLsyJsLfqWQdY/NItKLKUsipL/yo67c29cjIQP/hO/SOHk5tCeW
BQvoUrFLNYYvr4USuXGbwEBM3MldAtiq+WAwvfpw6WShonAFrgfPI2fs5RXnyYpdjsMFVb2p5HNN
xGGGNHxhyHx8fP9l/smdfDFu12utIAQUIHSFvPVe/vpwS1FAsmUfshPjNF5OXWofepnNpMj3ffdc
B4PZh6nhUMwnZeVhSVzEf11CGsMmHXrr9wd3s04Tp3cD3o1VH9IDac6vfluX7nRbFzu+VdGdFZzu
rnFBUJl2hvyyjg21VVm+/Jx8AhBTp9VPluP6u6UD2mrPIr5Ubdocqgic3gd39tIlwgTHe0Jew715
uEOdP9uWv96TsUZkUFsneI1gh/ygcyXufLLncCsCKkKakc81kQEj68N2hHtCALgoyq/AG9NoY9TB
4m6jORLtDsi0l20byva3ZpLW/pEuDNhemgcFdJ/ZM9rD+7f+xmji53XhZiBpWc9PL3/haGqWzB5T
3DrGjFcHpe4F37B5bxqN+reXAdwtLi9HogGiExycXMvttGuZEyaUwtL6CdVvdcxkXH6b6Xpd+7KL
vybu4p7VZb/sB23539NKyQ/60W98r+v5kEHEz8Ue8uTrWTw5YT5DJpix4tLEMKV67N0yO5D+i/Fu
iUll+mDnJda/82Tc8tAWW2SmiYDv9uU7zky7yQ3KgGGRJjSdOl2usnxTkvFRwZ17quyyu4mjogD9
7Bj9NkAmhQ3T5VfDVlhO1mYMBs8N474h6X4s5mY/9xarVG3jXIc3u3BwqE1KLlWJwe79AXLiUfsz
tiUHYbbdjuuSx2S/vHsF4GWdcbxQwXKfNumiKHG6UUtda4xcXPNLW3uQpuGVD5gy0xUZZ9qD4IBW
uj+o5Rjl3jNHG7VzMFrDB7fnrS/v5OWyOWN64i+1KeafTFGyjue0rQcPawz5eOdj266Iwzoab+Bz
pXh4GY23jqzgmw7maFyMvS/RaS523h6mzEdHnRDOutreAn05ZQOeUWgl4JKoEeHwNERiAL3t2vqa
6KBUb0eiqX4ZkwBbWxs2zprOWlBz0lkXw85EMrnGllC5f4ItPk1h3yfJIzz/GlcdVxi+jKg4kqt0
cTkkgL7Or2F/j489OIUfsiQXCEVVYm4a9vHYd4HgpZu+Lm1rX5hBsWx0beQsuLhVAGAHy0NkDdOv
yubGrhxqqzIcPKNjvAwZvWcariv7qcV3sA6V9lYS24h8zhvuddYk7rZanOFIzgvH1yWKyy9pbbg/
c3vSvwQ9N3Nnmgk5PcAbi28JxVaFHLpiacMsC7OWyImCwdz5M1YpOs7GwYuS6XOc5vLelX2ff/AZ
vfHlrupBkw+IEo/jnvzQcWzjlLVqqOCOqa/SCGGaszp980RX0MxH638wXbG6rukeq9iOuevlwO/q
IavSuTSw5jjtA51NDPU1/Wqo/tZ+aeXANn727D1HUP3DQYCwT0TjfLC0vDF3uKt0hF4oD86u5uVN
sJuRGbhWI6SMIPdFXbabthqcM2uy01DMwc9pTpN7oTEiNzpJPngHr7bLlB/WhZYFjsXNFifv3Ked
QQSPH4XtCO0lE0SERRUO8w7xBzX5+cyGpf3BDM2X8fqTJpkVmJrN//iHk/nSaQ0oQQYvnoCxDuaY
RAmotn3V0LVol4IjE0erHjIkXdwBdDEtsE1pyvZxyEqEHv4UeS7REqZxQXZvQrdXsUUj4d6f5I58
QPlo0AIgK2+ZzO8qL0jhqHDSaVCOa7F+kS1zgJ0AFtu2ZR7gwQdReuTlptY2coL0PseCnmytLKiM
bVP6cMmDwkSdTZexqfB55wuGgUToR+FQcNpUxeTfjLGhn1TjSzSBXXnXwUG71QglyMn2Saqi/0ye
7aFuVXRHZk2dHDxjWX46zJ7F1nHG/FoSI/a9L+w524l8SmxUdhk76bEryE4Yo8xaZUNLcSVGk3UN
EQa4RfZ1gD4lhGP0ccGyBOBsk/ErqCMIk/Awza+wRTL09VbeUbQhQPe72UQ9LoK59YFcVxM+R52h
Xencur9ftMibLdADdK45JKaN1ej0a00zVHBErdHO9VBVrzC9+8CXshzPvodO6EZpqECo9s2lXUMo
1j5QQTYTmigEBxvUAgbOyc4VWGqGCGGM29vFpa/atset4xmf0yhNfhJwUeaAg033Op+r+rMzjOQb
JKbqfpnDVMpNjyDuSG/S+S1yrHgI/mR5Oyed+1T3ZCq1sgd1ZHjjpzmwCWoG7gsFPkvyamLCHqUP
JsYgKhmZWkw+uIWLIRsQ8m41ImMoRZS6KFemqn1OUEjpfdoJ19l2dM301k4r/zGrXFzbS1YbV9JB
ALohXRmSTaoUtqEyC/Jz151N8wiFNbvJPWckMTupxJn0sZRsnHytVcbjGPff3l/AX8+b+Ihdjx3I
egZHI/5yBvFTKlt46L0QvDLYhzoCt9srMs8TDChmMI6796/3+utdFejoYDmHURS0T65XJhjatVGy
IJe1y5xhL7cOy+2dFtCh37/U60cz10MXuj7q8wFlwZePVg5F7ijYp6gbW/9T6hf5tU9iyDZuEUVS
nws+WIJePxrtBcqPyL/pJ7DRf3k9MdgkBTka5Rka5K1fttV5FRPOWVausX//0V7XTP60MtgzQlxA
OPRHU//XkcJKYyNX2FDDLqLhhD8wcK6qyTfOxmwmVznt5NMiY50fqjEdL9jVavJ9+ib+4JHfWAGQ
vPNyTZoknDlPFkFbSWeR2RDQLp4QbOpWjMvOyg1N0QZCfLQTXV/ZIJDmePgfXBrajk0F0SY4NTjZ
qmP1E2jTyClP5rwklNTt95ra39mEMuV8KefmSOpf/sF56I2TnI+8FqiASdXy1XnIaPXoqKlgSE2W
PR4I4MSznWE5yDZB47AYBHXr3pRDT1Z70KUfrH1vDGjGM8/KDXATf1bGv3905QqUxQqbPprSH2lL
3BGi1H7rqwwtQV/r+ssHw8x/Y4NBZ8qkkkBuDATTkzGNDBd68NIA4MFJl+5Fu5jf4rzXSEvapZ2P
QzBPfghGJa7CYPIRUIgE6fvd0NposQKpKNzlMxwwpHrqG/F8nt6iIkIW7ZvrBE5KDGtgPi9xuS1w
c6Q4QSEQeVGbfSdWiXMCWun6qrBZpsLU7zAus9tXu5EmcLxROHjbPThn97PpWats2Cd0itzajCSy
jE0yAR8ZKZzxovJnhU2uD5kBA5sGc5fNm7HG0bGZszXIyaMis3OlT5k1SKOOFAB7BundxwUz85ih
nTaEIpqiHKnTpZR7sCjPUbYyyMevY+X69M/IUwCeLJyOB0pY7+BYqm8eKnm9d61elKGhC6fdoMRn
eZviHGtZg69iRSv7q4J/bm6qJCnWO/CjbAu1Le/xfVnGI8KuGi5fNWXNtmy6iEZCnxjfWEE6tanJ
DkC/Ni04ElsYF92mNlvXoIkBwJbUe+e+tUX2m41sqjZjE8fxQ5qZXRaOSVT/9uc08raFLnrgMcoe
H9wuzY0dKpEZZ7YWssH/RmrHpuwS3J5ZXaYGsRRjG1/Wo2nelVFQ96ER9fo4UiOkVEGpkONgmyfF
YRk8/StIBYI0U03mc0XLhPKlnEFnKnYX51Fjk+Foo1KFHLdEFj27xq6b56loxh/MPBkQ6pzc1y1C
w/rMrtmzcLBCi4lox1YtNEAiUJh1QOzkksb8wVSqLG7sOSFXiB6iG4cE/vC3lGnUykv6PwvxVHGm
XfgPcWRh9lcAGhDAEFdBIhHVVtqP4BSUlfLMTtwMX8eyKCvEoCiDAOL13ucpXZPQCYcNWPPZgoM5
R7DlbAXh03eD3aKKcEdj+p7GLQQK3xDTDyLbnB9ExuHBrKFB/2Zz5njnPmJRBSyk99JjgTSsOU8p
8xgbl7Td3/aykKCSUX24dCzk4VuUX+z02ypCqlstcv4C8nC6qB2zSgkcsBFiITXKnoGxyx9iidD/
Z43BTJS60xrO06i2P1pp43R7tM6gQjzgcwKxjLPAqJoHY9c4cKxCRNhoKxGLxt2WdqdakJcJwwHN
EI06bKFKwu/Iq+qROylUaKXk8wDhWyab3K9OphdtRuUcwmOHDfH9+ej1ciMwndGS4EjvA0g+mY3m
DF1Q4aP3S9uK8kjT4fvc1vRZY/gZc3amY5UccqU/Wm7fmgVttAHUVKnjyT/Oq78mXiyRzuTPa2mK
HRTdusQDbz9Ish46TPyGQ7PAa1aKWTkQRCUVhfr3H/yNrUWA1y6gkIhBwfdPamNeZ2adgUKVqAen
OncGJa7iaCGOOki+vn+lN14xcZa2z5rKcZKQm5ebmK7udOxN0g9Rm60HD9irO0Ei0k/DWdqDUyN+
HObY+WAxf/187EKxFQkaQATHeyfPpxqtpNl7HimyQOVZGmZKB5O6W3wz/+BVvl7CuRS1IEDCAHwp
a758wHkiQrgZKFhZi6muchcCilVR7ek6G8kZIdj8gInbf9ZZ8cFq+sZD2uyRpOvgxPTcP+X0v0YR
6kcS1Qhqgn5D/JepkNST8e5/WnihH3woQvIUL+teqJmohAQWzbtVVfLyKZ1qiM1eEqVjdEUMnGxO
TeJ1unimR110v7w2kymRQ567bFvOySHbimjccd9dsvWX2mhJfYoHtZ0TKfVZnlTtB+eON14GNU/L
8Wmg2iZj++UNegTWDQ6avXDMs/HKIrPpWBVGF8qg+ai/9saQlvgxfYnKhv3i6ZBOMofE5UVGoddC
bLMAioTIntWmaRAyV50Fia5NSUJ6/0N6PWcInHurs1ZyBKGn/vIBZ1KJl5msgtCm3xUfSt+inl1g
8+Y8bcgJt4gBXoEOG7Os1Zl3Xmum9Qdj/a2XzPGHHhOjIXi1YaRZUJI1YEahmTXl74piyhfSP9A9
lDQK795/3jfeMo1w2/KcgPMdH/LL5wVBYUuXgBdIKODX9wSHN/MmYbImNE9OBU+dmJ/IuG4+2BS/
cV3Ky8xVLj5T/mH9Ev76qurYkc00W35IhA6RQ66Z/VYcfcAKljG/cTx2h5RozX//sMc6ZHKGXdvj
gv3xy8tObmS4Df1TFk1H+BCNGLbstaAjg63uPlBLvDFn8YQU29iyAmNzTi5WmZ6haz6UXUZhHd+/
6aM9kZ6/G+IZptTcyTPbQZi7cYPWSHfv/7BvDCIPzyqkc84dawXl5ZN6+ZAIBBjJLp79+KEadH9G
dd+8Mgq0yu9f6o3fkmM665zExGgzU768VO77Ofon1DpimZW4tGVtAGfyOUeWFJIBBJF+hF4Yosj7
1339iBaP51A9RoEArmj973+NoQbtuU8kMI1MbXu/PbNRz6bvZ2f4Dp3j+5d6PTG/vNTJI9ojXuzR
omeaYuwAzVhmBuUdxFcffBbr3/NyAbBoKgHLR1DgMwudzK+UKXtg5HO+y6qkuvThrtxUdLwujYrU
Fw+R2f795zqxZK81YEuQIkElwJe2Y50qRnpOWtCY84JwzwaRrMrKAC9Ew0JT77xF1tdR2o4PTZAE
095XfXeHrb9+prnWHgiTHnDJGcLI9hU1owTBWFYRdTmC76jnIjvDhUH79v07tl6PNuQWrI8c5R2E
ic7JzMGRB7Wvj4Q9GQhLu1ZtXDwlIx6im4Y6G83ZCJY0TjAZ/Cdn57XktpJt2y9CBLx5JQmyvEq+
pBeELLzLBBJIfP0dqHseRLIOGfvs3f3S6hAIIJFmrTnHHGJi+rK/Y1CTfWSIGv+7iqqmPKTkIr2Y
CHgGgEbkzm/tvg2+k4FLv8MpMStCscu+m7bs389ohQr4lJA6iXKs1ed6Ada7q2s3RDTuelDpVB5p
0vdsPOBXFqM3BjhFbMrmDD5ACyvm4d8BbgW1w1kIgos7wxwr7Tp8msPyR5K49qfLT/WNnQdCntVL
G5G0Y0an+yso50EdkGQLPL2d9hPGD+CvKnyGeu88Uctenluznz6MHJme3BYZS+nlieR815GaWVoN
KIcGBj1xXzRzLv+2N144oAmIy2wxkQieUgOWDoNUl+e8cEs0B5FBLYq6NTFNFcs7a2DnmXuk+V6+
6Kvo8ORLdOE404OM2P4hhjx+9mGudIEZm5AhpRGXR/iKHnOzWnqA/xO2r7Kxenfr4OInJ5KIwOCT
l6byt22OfbQSdudqK6KJEkqikaNvkLMF8OmcvD7Uo59Gh8s/93zbwuGKqWMtYpoIVuyTXxtYKaFj
1DgwTBSxO+gaqGo/V3CEYNCFd+R5q43VjI6M3SYqnjgbRn8u/4Q3pkh+AnVFtNj853WE/TMbs8SH
ZWilaDaXrN4LQsj+YOJbvl6+yhsTZMDGk0yQ9TzpvJJP/7lKj2/KHZYki9t0IRyimiwjXkoy54Ng
HAw2Dpz2L1/x/NNYJW6hSz0tRJsDL+T42da6s9tegH4zR92mnJy76pO3BP0jCulkjwPdes5QBx08
3YEpoeAGMiklbBzLXSA+TllqPpA+Wx5yiz7W5d929trhl1LORCJJMxOInXP80/piNFUvfC8GxkLp
aGTv/7I0+DZiUzq9dWjnHgs3G43074wdNYE+6KNfufwjzr5PfgRSYTsk5ciOOOwe/widDkZdtwqI
BBFayODq5RY5NWKdgfDkWhEQkhaqiC9f1Hnj1vHFs3ghY6CseqrOGex0wm5eJGtqrqSO5rqgg9m3
EumNExx4atT4BESnVeJ8sMsk+4PaUv7ys3r6ORG7QLXNCfu/moQVpneHwDEA6yEFr9Vb/MNuzc5E
27b4EKqHavobTEjkme8rQdJckaj3k3LFezaxOVLxQk9YvGqUzVtM7uEhzGd8lNXszD89n8iKWA6p
9Vwpswq2C1D35Va5BZA5AkAgWJa+10CwrpLsmZ0yUc5VkDj+lf3LG+8IIBCaIL7CdUt6+o5cQxGK
IEScB0W3a3Qt3g3AIvYwDgjEG7I9J+ro2sA4mxHYyFB7thz+a62ry8nAkLNHqnYn497K5E1L1RjX
1BygK7k8Fs7bKuuOyfYjzor8yxp2fKFx8nGBWgt3FzrW40jfZWvA+ji4hXDjPmxglkYSe1omMBR4
4wwacba+XP4Rbz1hNsDU9/kCmARPbhaJmNOHATRPYZn5mu2pY+aDaTtroo9L3+1vkBRn9ZVbPzti
8OWZtOaoGTD10z84vnMLnRCizVnGcyOd22bBjFKbRk4Cd1LFGfaFgxbyh2ikefdfb3fVlSHYoAsJ
e+N0ecyM3m7G0iL5lNfxzaabtC2xTzsbHRX1sksk/Eq82oZ7ZV0+m/+54XVAMSHzT3RaFRALNnUP
vlRcQ7B5mgmdOiiiDG7VUFv3U12MPy/f57lacr0g+w8er0/951QtIVwjGeoll3EelabeiaKG/FYX
Sb+KJsK/AWHiUOlEHWzxQvYAWINBP/XTTHc+t4U5Xnnh57ac9ff4VMBM6nzkXK3j8J8FsDWIVGJN
kRBWNWFqO5EIB4xmX48p+GADmHq2CBQ0WB89/MAZuIut19SuTXxSn4DNpDJ0bwrAEXeArxwy7iXZ
MBvsoYnPltqvjA0zJ/BboDx0s21jyf4sFXqiO8TexbuJneJ3w0XqzxbbNqg9VQLycEo1d9fPJtvh
siVk/UGOS/HNGFFigKAOlNqFCfLA0p40HALX5EdVY+6/y8Yq+cSwcV4cZy4JupjARZhGOZNwJBcF
XM+1WrCKKSHqskVieOjIXnjBceE9LVMNPNOifXVDIsxKJ+rRa8ZYMhzwhX3Vzr8TQY0wnpDyHmx6
E2TPoRum61eUfZR/EhEW+KDKQZQ0+ZS1xLcALblld0yyQy7n+tbhePC5mcgLWk1Ai3ODqwBxkHKG
1ZOqxuCGhi789MSr9V8dCdHHbp8jn7s8CNe95tFelHfucwRgAqc2iGbn+J13Kd2kKe/aWBha3SBa
CnDAFwthnO5VuI3/xhdGhY9CPcdPGmLmyREUvz/W3tSu4R6Z4fCiDLf5VoUNCG4FC0YCEzSCnxxR
IaGOcz5/Y3fk2B8baVREHXWV+avw5KzQO1atSSy6En8te0iMXWgai74fkxRIKwXV4Fas2kTirc0Z
9nXT1IjJRQHrA+W5+oQ9FGaj8LXvkga44L+3hrL5WFSmk20BzlESnGeOpTswjvPnSPoEKawK/PBZ
dEje49nzoTwkCH7ErjcdbDpjgHtHjbIbt8rEgEW6WFaRWSorBFDuNHowNQT50zcceCNSMMr+d5U3
IKtKewS7XSF3fG9pbQaAjGyiHKbBRX7oRaPxsWUmMOMgzdoH+pwp6j4gG/1d0C/1sIUJ0ODSZdx5
29Sr2++lMaAyGwe/xUcEB8bfepMf3EQtlLd9OdOJZs7xUra1mQXyDpWhuxX0W6edxlXt7/yac+E+
gXvpxgsBcRSHm6m5IXYuhShRD9bvPMj6+sVNlePt5sGkLEw52bz1lT8i6pm9Au6pTzNoU8Jh/812
prNjGFTpo6qG8Os0UKni77Ry94kkzNbZuqhw4P27nk7e67TvQFIPZbBCPKLhG/p7V9HDcfI/0i77
8ONcJsN8yHQhfaQ8RFJuqlG4eKvog3l3wGWSaIvRvkr3IpNk0owp5I5PDG1ZvhNqmN5XaWBVsU6w
N+yGgnBnsgs6dy+LfFI7DQVoeoystPwyE6XkHpAqdN7ON3w475MAJcEekNhzM3GB2dol1bmNVfnU
zSPPwG+vTS0LIAE19Kqk02SaS/7xDiKiFXWIunLBW0e8Srmrc1f8pedYhHsyDLHUA/30fuTlHM1U
vi1anEnmLE9pEiwfZG+aLwIRhwSrkBJFMdmkOHtGW6Q7b5byU2nNmIuscuRHSQJsmTPKQD8hb0l/
+rgnVo5ZUlOAkSr9nQaqiGhVIb/a4IHOo43rW0P7XqaVqN47o7/YG69QaKkHUTq7opr0C6wC79Pl
aeeNmWA1uGBvQRbDHts+nnacXrAS2HKMqTBOHyZCZm510vwOMdy9p4ZwTWP0xl5mLeWtTUJaPSy2
x5dLvb7RVeYQU5jY4B3ocqzULKMvqT+UY4yopt/j96xuGxRrV6InzndvHsWaCFVksBYyCW46WlW1
Pcwm46aO4dZlFLqyhTQxwuVhD6A8Gmb7pSpgC/zn58s5mSo0P53tzGnehddzDlH93MZGWKO7azsv
LlFQQqed7S9ZP3mHy9d74ybXYNu14k4fC8vy8U2OozuPDTSlmFTl5dD5DmceX0OSKeRwGyTKp7hX
X9PevLWBApLkIH6hg4f052RzblgmXJOBCpExQPOI2dtNfzXJyR5WwAkQTTo15Z3uFio6KMyH6nMY
ZE1/g+7Lf5GlCxTv8lN4Y1RzYqRSEq0SXA71x09BmrXfaD8XcWBE2Zce1sUGaAKSrFwusWjna1/R
G4v3WkLCJ07zkpbZybAupSJbPnDH2O7a4kPfI4hAfBM9oLjJr7zg82ounbm1zU6zgW031u3je8u7
LJickTBejq/ODaqE6rbj/7tL2MbHyquHuOpzYz8ARqIfkVY7B7DQR6Y/MiSKgASttvH1vvftiQA9
oDQ7Hx7l3rQHL9xdfgtvnNm8VfmMqsgO6MO8+iv+2ceOvkm9c3TB50lZfcFHB9iiajTAvnwJNqBU
pm89FvI4MxzvY0QT9KYck+HaAzuvIngkzPJqkEHTAzsdDFj4I78JcvD+Lljpgzv4af2pTpElAFtu
TbnrS91/zCw5+juVF5aJa7usP4/OYn1NWTZXk3TdPU0Itn8VXW7eLYU7BSj9K4pT5ECqryiik49u
Yi1XJuc3PmYk7JwEkLJTADothLV5mje+XOCGRnNwP6JkBc2Uq3uy0ru4QNN/tyxlfaXqsh4nTzai
lIY5DXHO9mgqnXw7Roo8MhxoZgUr7QSGl/jSEnt7teS2fhNn16HIz4HeiQjpOZkz0E0UoB1WaVc7
QkEp5rD5BlQnfQrl5KKzDbS4qftu2FeZ20PfZoP+kFhJ8394xnSD0TExZ4a0044/p6jmiOuBRIr7
CGmDO8FaEksmdlQoiwcSdH9brNxX9vrn0xOHO9rrlLaonlDdO74mIo0IxCHXzMkiu63GTP/MsSuH
W057EMAJ4L2/8iWuf+Pxw+Zcy7SLbZgqohmeTBpF5ftjbS4s83MOztHVvXvIoC2NOx5p9myBuluN
vTYSvXbwSKEFNGw99VSavxvlaP258nPO3z0GDY7crIiri/l0YqCKUEPeU1McplmGjYwpwpkAwRlT
iEBLggloGlM9FiVxq3AScsxLbvrt8o8497njNGUrQiJaSHstOlW2RJESUhveFI+WIy3izhD4b+26
ie71mouOPYooQWIqJHk5FH3E+37Rut60OnTfB6ln6409wGzemEKIb6Td9gBprA7O40zd4ps2Eozx
virFbQm7a4LWWuYlZ93MvobxOO9jMMfS1ouotdMYwFF1PJ4AoxZ5qnoi62oORCCW5U1NRmzB/moN
ldTWzBQrituSqmXcErzqoF1Ei7/BL0Wt0wSn0Q15exvIribHz+xiUzndzeXnfT4N+2gd1g7kOq24
p+2LbpjheUARiz327rR4KkzyTYu0DdnsB5wC87NqRvO2Rv8Y2+C5rnznb16e0qBpB9TvrFeE6j9r
EXWyYkYSRpZJpoh3VYUDpVwHY5A81EFL1rUUtLbRuFYeOSrujBoU+WliXNmEvjZbT75EdqF0+ggR
pbVx+hgWj1Bg/lcVswp14SPgsSJ7yC3Ic+9Qo2JDSumOPScUc791RpYZT549qZadSx3dRc3QlDd+
5jggGdoJXGbpQseMK2sBwNLrfoYuaHGqJZiviYg+oMVq3zoJAgTch5nT4/vOjR+NU1DSbsyeHSlc
vhq5bdJS2LYmA9N1XYYuAcUZb2EeUflq4RGGOVWjR/43LvNdkfbpjb0EMtk3MM2HbRClxa2oGpir
DJ4k2rRltsg7NfjyRzjM3Rf40O6H1M/K8vOUuOVtz/Gg3/iabXFoV2530GHkPgTKb6ItdW3zinDu
fHeGvgY/ksnRA5HE6Y5JAajzKzCF8ejr/KFxObpVrWSQ222zvzzIX89LJ6+XnTCNklXUw6Kyrq7/
DLOJnGdTmatgK7J7N9uYFkfRXYdki7TUwrVFnFHdqJ8sI+05gKdwdjA9zkvwy5KiN29JfZXZJ4Yi
LYvLP+2NRYeeIcYsto2Urk/LyMgTx15KkNnjkhuQbpNmhyuh/zkp+RVQzLX8vTf2qQFNNXeVuFG0
BsBy/CRUn5jj0Kw1ptTBkwxCLmfAJpMZFEjWVTXuyYhtnbtkGLp6F7EeiJ2q28raz5NUdRxhEVHE
pBCvxi7Lx5reLQ5WsVJI9aySOXlWKL7d3eWndD5WAraJrJW0Aqm3uydluCACc4tfs6TNkNAvKoZR
7UcxTfedzBL/v1+MSzEp2agyQjYgx49Israk2ibKy7L64C5aCIoMg7q9T2mrXbnUG3txFjk2wesE
SNnPP9nWRYKTG06sJW69TD0slrUm55kW8SJ+2m0GLkuaLQIQFs0Uxyt5Xogl/ye/+n/NzTzf0FKs
Ryy1ttw5KYXrn//zdQRJZNMZj5bYY3f9CxFJ8GmOWjAeIuuC2ECdqxB/e21wZe15/cSPPkuHSidS
G1Rw2LlxTBxfOIN2pJIeKoaYcZbdjalpPgm5lOWjV89mR1wV7MdDRjnmW5Ep51tDGPEnzyqx6RB+
G/6hwZs9dyVbub0HwpgQpBo95qYYu56cepHLcaPAyCJXT5jIDezdGJN7mSagQDQRRHqpiXQeWxd1
up8ApnONIXxphU7HHSTXfrnLyen5IOYcbGnojx36HH7ZH5/KvdrMiSIZiOIkeGJJ0sbny2P+fGys
JyMgI5yXMVn4p/0GTFczBrnQjVXGoVWkZB7AnuqEdS+LLE9ip9bNjRliA7Mmt7sr8tHM7l0EOS+X
f8jZ8OAt8YJow2MID6LTjw8FZubaab7Ea1mQIOu27m7FIC2gltNoBdB/DXJ9lAHX5PKF18F/OjzQ
h9s4kXkSfAfHw0M3XsLJ3TXj2Z6y5m5ObMGyhnMGUf/olZ+7zCe8GFWsNSExn/WV+z6bdLhvJG4o
M+nfehzvjy9fptjSs1Jy8KwqFtzQmzElFgDFQyph//lOKYDxrfMx4PM7s+i6KcKoRiyk8lGB3GSC
Xjg4W+KOMzH5D9rlVKIjXCwAldPD5Wu/ivFPHjOyWzB6MJmoFZ32OPLc5ECXdlYMOQljKeYQwj8N
Iksf2sRqwt1M+7jZEVjo3VS5qsmymBqKtwBwiuyGhYbkcE4x5nyrkhTrnAlNdUeBHxhwNrvkZsGa
cz8a/HygtCDgQLkGRbKvA4vQ6MFsAQWH7WR322Vou3eLrb3veZNh1C+tPv3bJaqMtj3PBf2HqOW1
j+yNl+y6qEzMVYO7Rs4fv2RvsjpnTDwrjsJx6u5Mw7J+z06QiSdCqelsgMRq033iBctPBdMVtBPG
eQJdTcK4Y9Hr4FBL4ZJh29IVIuYCfJloKipbl1/SG9/gKp01EZSTgIB28PhnYpRvEu2szQJJavQG
+sCyMnLCcH6kOOtPhxQLXQbPd0nyK1/h+eaJz973IOTwfALXN0+Kl9McNMzSgw21pjGWrdZ5+Fmp
Qf8drRXnXObUwEOX4j0SoeCJYq7stp7yy29AV+ctdt/8ytfyxsyIlwU3QoDyAJGeeTIxhE7aFqHJ
iHVoJn5oG6VvF1YKyLVNEd1wcGzvyDjxd0vTle8jtRCwJ9nlXXkn5/IkhK+4W9BDrkVG71RlbOGS
5WFoMy4R+Rp3nQl2cYuESnU7OunJry6AQrJ1PaT6qhFeeZMNKFA3JsZDyPhJNjwzpUGEcHq841tB
f9i98hPPdpcOZzuom46DuSE4K+zbo5+HdRu4sQWr86nFkrPls7U+jGTZfa6qrvp5eZi+cT0Qi2vW
Fbs0NpgnXxMG/BFVp3LisHeJMiTMKbkvDKP8FqQKvGvQUN26covniwSyXQpW63twUFzYx1/G1Hp5
ls6lG4vRSrZSRvkaxlyCt3M0Zo2i0DQji2TZh3galv9aMmLC5K0gBFnP9/5pH6Evx84jmtSNuxGr
5IAJ/ofkDF2xs6gIzZpzm0Dgy4/4fMLCCE9RgY5JgAf9bAO/RJPj9ilpjTS97vAkjQ2kZ2HcCz93
yysHpzfeJyVObyVDrrKHV7frPzvDsrVpzM/1Gg05UpeWhCOrqkofdV7/RhDSXZHtn16ORBtW+tV9
wXuEJbW+638uFwXpbI15n+4Lz4E4CQfyDkcIATbWlHh3Gaq2a6PndF59vSLoOjwJ6xIPlfboioQp
MHt6hO4yZfsPuOMHSAR9+96E+IIt3W63MhyvSUaptPPX/rvkrpf1afDTmAHliOD8+LLKbpJgBvoc
Q8+0n9jFRt2eRID5xRoRwW26aHB+u2ZiwK7qiJGIIfxZdxFt4IGssiRazTCW+QzvAyOf8qVj0tRu
y1uia7P3AHlnjvGN43VbLXX6oc+c5qOPPgAsp1mOvycYiNM+adPVQtpk8seQm+PXeh4g55re4gcb
5s4x3YLYMCskjDmGkJYq5NMStv2fpa6ChvzajHBlNCZk+hbzeGc3fQCkQuXZ9yxHUEDztFNE8Mo2
6LaRnqjRt4Zg6xDKtNiERreseZoeDozQkOpHiqBfrA3zVO3W3QZ/FbL3P4ySMdnWC5vrbd7Setct
prNt5g7tnzITqFYKZtGeKGk9FzGYfW5cCCNxd+iUjGeiH8osTnRQPGhPpcsWPP9wG5m867go3Qju
kuEUvzggwMpoGGjJZo588Tlh19fGSW8DK7U8bZFWPwnqdtPolI+GmWPtwPdLXrFR2Zhxc1mjJpRQ
+IGDS0MuT9B/imU7wjDnlOA6BlHulCofBH/2PqlTSLKRrYyUwNFm3e3VOdHoHDec98uEOGGv2k79
8WXIZmwuXPnS0o/9M6iW0wuH3hA925C2L3YtCD12Jt3f46pMqh1aFZjefmFlfzlUWETDzn5nb8dx
jjSS8gSYnCZGtINMkkBDKhASfA1G00pvisYsbhI7mGBjWqjYNuwyOhSkwlzRc8QFIGRq26HZssrP
mjDUKrujM5I6XI2W4QasC3nvmo44Yg9FbwavL+lrxGZH9BYLexxS8mwJb4K8ZYBxjxpFNAqsXf17
MRN86RN+dsJH67x6HJFqgxAbl79Fkni/ySMOqy0WCkpuGOrnHTOjyh6o4pbfC6/ky7XqydfbkcOx
v7FhZPxqNfjQWNsqeOjbqPjJg8N37Bk58/LlufisxAvEj6ppSCcZPwSL0EmpYFwbGMUU1XvM+jNC
Ge1LdKyZ4rSSKxsmu4mhmZ6g53d/QbXNGUuRrn9h+EiDnSun+jnvc1y/umvDm46cA5t4m3ABKaIa
27jya8/nOjRrnIXXwxTn/dMmtFfKOneSrtvTALS2bY9GN0cS+mOs8q8qc1+4SfPT5Qf06uo6nuiY
xuE9QUSg5sQB53iia0NwBWNHdobpjzBhnDZpb+ayN9u4KySHdJGtUQ02R706dolsQodm1LPeNfYg
va3Udi82MIKrT2hNGuhj0+An7/yeSLkpmZkeQzq76AGDKvycoxGud/5s9R3nDJ8OYogU7TlHIT48
OpqYRmOaW7GTwE+WD2ObOfk7O3M0Dh83QC2a5VhsamOGwGYmJfgTN/2Tjqn31UOak2PHi2Z9V9pV
92OhHQV2NR2o0AfhQGHXVBn9m7BIm6fcmIefJDimxp7CAoV+s7CGTwjBXcKVeMQf/GqtV0QWSVe3
iWyCryz2k7rzEDjBpKD9+m2cFBW0oJjyx8hF1cjnWDd/RZaZFJLBOEPATXWzk33TUjfE6XOoEQ4Z
6MOWjCpeUI1kDfeIe7Z8xeqlI81k2mVOOYpbEqnHDD18BdIh7aPq87BAyDiQBoXJcbCS+toZ/nzQ
EbHHPpm+P3V1FtDjAeBpVzcTndq1U2juFwtUUCtpiXuDXW4FbCWScFzxH/dILK88hrVXuraXkRoc
X9SV2NJsWIB702m7QyjpLJAsqDEDmPO3yyN8HcDHAxxGJRVcOobsXKDgHl9KpGlZpZmJjLsXhKR0
rqcejM7vny5f5vwxurQloexitluLdScb65Bm0eJXQ7p3UDFYsZGWyTsUDySn+BXaGaX7/J2wyO6+
fNk39ilY+DlDcOhE7n967IRfY9C7ybP9oNKGLMHFuoEy5TxRiJFPdpJ512bUM5Etrw60fhB6SGzp
Q556zAKn103qOkQpoV6QP8dlHr5RfevIg8uNIroP+zS7qZ1mDZoD+vACMwdbuGlB7NgOfZJUXwLp
I2isad48lQ3W0hsP3km/BYUVeTs7lUa3lYNlfSYexh62kn7irxzBRbtvuhnZk0aCALwqx7i/SXLo
vxvdlM69wadBwlCz6HeUh12xiRLbafah9syHrOxI3dYElZCNh1fLQPdYN3v2/gsZ2HWiWjSMKNhY
fk3L3zpF5XweDZsTM9by8atf6hlSeW8Exo5eYkfD0FTDQBswLe24Aq/ebwvddR9HTy/jYQYVtuyx
3Vswc3Rn/ezaQGQQjWx2SYUuAiSGiZPLHURM8vuKognYCqQwW0SJlm1TygxWeNfazVNipbPamUwj
8DsaYj9jWh+TPrBgRr9FRGeE5De6INsljcpf2qyax6qLzPHm8ig7MxayjL5iIlhJqcVwVD3+iILe
mwncUeV+cTLb2zJjEBQQ+gZcfg8sSeUR2EWsIDNqRiCMXEZjG41lMm0JdAMH64vJXHiA+fCnaRyN
t7ibgNFTd6iHXH90Eje4j0KhKUWZbb6b9UJopkidLbSpZit8l2Tz1Gv0Dvg8bp123F++v1dFyPEk
wSpITwFhDS0vzonH9yfqxQkHFRV7p7CBCpap7XDCMF25Sfwe8aSa+wBSjqpumC8d4hZn3/tMesTS
HOzMn51tj+j/+1AR8vCgHGHXT/O6JKDaYpvPiUy13iOe0FJsGXjsdRwN1ngNJsQ6yftSbKfNpGnf
RSodHolH0NMu7Ehy29YzTHa+ayP4M4jKeK4j4f92/Bo25eVHcD6RQBWFrsMkSbmEzOXjJzBj6wwI
5ir33tw2d3oB7VakVJAb0ycsVdTplRXgfFrmeqvDHcfCGlB6Ml+SViyU6vpyb9dZZkE1shr5GFXV
cmWCPD2NM3KZFilRczEqQKe8as9KJxj1XrFX0JMei0C0kEWFfKeFrXeXH+Ebl6I77ayKETpFmEWP
HyHSVspz3lztJSLOA3BFFO/SD5+pwxhXLCZnJWFuC9vFWsih5k9D/OTxJYSBBXWY53tiPcfuvhl9
Eqno/kdPk5rpu/jMqRwsBvT2YTH6nOKqvINyZHoaf+biFzcRa2D1lBThghHSG5znqKxGZuERKdyO
kSKyu2HoySkThpXeur7y/iqbWLBNaI0wgKjjjF96z12NrfVCZ0fTkB62pifFZ91Kx8fkReHzIZH+
1VSM87Hq8+G8NmVRa9IAPH7QvdGit+2Geg9df262aorG6GMSGMa9UQlO4EaoJu/Ky3098R9PEatY
BL0vnUDUIqeCp7yuLFNOU7MvjDIi2X3w7IMspHdfj4Z5hzXau6lJe96AFRv/uEZKOKIgfmobOY13
E8Fx23hQPR9FsxDxSfWVw15UVyijLXNsNrZ00iuT9vmOBMMrCFW2dwFbg9M9Vkb4h78o4uJ5d8Fh
GhyQUUOz63qPlnAg6vshyIYrE+n5JxABh1jDI6z139MTTNKFZc0WV+zxYYhiA67Q+9wEZLeTxt5c
ub91zTl+IRgqMR2hBAuZtE/hhC6eQbBBsn1NSI/ZUcZRW+0x7XvsturoqU1NvcWKYX77j585fWDu
jEgFz2JvdYp00D6zVjdP/V7o8DP1hYKqvlu6e62c/sPlS50NdC5Ft9cLfGjlTLQnX7kRztjEZov4
L5CAf5xaugeKSfVPev9UZ4J0uaZ3OxWYIesCK0efyYZWEXEwPP6yXKbkUMi22w/QPz9mSS1XKTKG
wE7206H2rJW2kw38OQvGHS3HZg88Lbwyu521D/gZHltoEjQQmnGAP2mm1JXqIBNkYp8VufGrsFRI
lJvhx9rD4EWNbHLv3bYwHByEYbUZTeRQOmy6K5/8+dOn08d3g/QvpItwKg/TNHvIh1zGvVlZ+nEU
0bLj4YW3RCFOJr8COPOVRfhsSDOcORSs5AZWRAb38eO3FK6YJM/lPiG26aayKWxilikOdTovj15U
k68ywramRVddgWucfbhc2aKRitSHGgDq4+Mrq9FxxQIpa5/7Y2nhkLPHu9bjcM0GqEiu3ObZzLRe
DHc23w5vmrLu8cX4Zg2Nf1juQ+k4P5AXWDdSmu2ud+1pF+HIvJ2xRl+56Jt3iJAT1B0CG3Z6xxcV
yqFFTjbWPqSAszNt3Ph9F9k3VVcOt5c/27cuxeoU0SuhvIhO9/hSTQn7MbXJEnbMzN+Mo/oBek99
dWWQPl++0htDlKEJfQvMJJu3UyYKNpSq7iabTWRmBHd6mof3+N5/ZkUWDqj0KHxcvt75AEWbtC6C
zLgOlNKTCQl/sIGHc0DaQIzzryAps22wJKG/CT1avxt7rh2BM03Akdde+PHyxc9vFiMvxjeTTc/K
rTvZX2UkYw4oDtmiWlV4yPjsv8Cjr+8MZopnLJH/h8vx1VtYaVfh16n2hYMQMVtWXe0XubiPpHDr
zdzTu/LSoPw2wRaIL9/e+VdBOYDXiAjudct6MmrWHR2Jiz63J/HZ+KM/35nNmOz6cew2lrSM+2Z2
rkmp1hd2tIgCxuPgs4pHEAJgLToeqjW7jxnZIevmqP19Ws/1Rk8GplnRd1uqcR7nOFqk0m2rB79T
6ZV7Pv9SuDyDie7gSpE7zVPrAh2FnSsr1EF2+c7oQpggDLBdRBPlymz+1uMFWsIhz+eMjrTu+E5T
EdgTdbtqP82WemhKzl9JVcNTzerwJ7SkCSHlVYDyWWseAR9iALZf9Fvph58qtxDhBItByPDeT6f2
fboysw9LTRcEMZR96y0OeQpAS2lgQBR7zKti3HR15P0MiTkiIbwwf1weZOcfMFo2ir0rPA4PwRoN
+W8DDzlX2ozgP/dRbbbPjcZ8OjocCSy3BkYVyiwOpGPsolaE//lVr0UEKNl4Fhji0cnwzoyGCHii
QPZmV5ZflKSi69nteJvn4bXEoDNfFUAyXjKiIHr5r+Pq+C69gYw+DpQBkVNBdOMB8Hmid7Q8r6Du
m0p5jtgU7Rjup8LBJOIl2JxKq/pSkaz6+fLzPpuz+CWMgWhFpLCpOV3Rwf8EXe2pALU4WpzWnj/R
5c7fa5mSX1W73pVl/Oz1RhjYVl8iEhT2i6e6i6ponCl1/JmMuLn/gELjQSvLfSmnsr6BSpA8u+0o
fo6Bbdz81/tEX0wJxeY8RpfWW3/YP41hHjY5ScVi7vux9ZC/cRBywTm/C8r0R9nY11Sy548Vcw8K
BrYsTF98YseXy8G92m3RWfsBitxmzYs/EM9BW2qiyaPGzvh1+fbOd6RUMzEQsxKAQ0eDdTJP5lFj
at9YrL1JAebZjabi3Zj6+aHN2A9vdKX6TRL5nJOLsn7RWT1vpelC67v8M868F2sMlIuWAf3GegA5
na7TzvBqchnNvSRrsPksIUD7T2ZXWC/YQpCgRZOXTTtOXIMLiLkJ9yQz6e6BRuDAPrlyli92wEcf
94ljLRujNydvS2pMj+BaY7jZyKb3h20DnJeMdTgZ+aYhQrglaaGA/X75Zs7HKgVi5A84ANcW1Ckv
EwbMUHlysvYt+nKNaikIPmskXu9Kw09uHKMq4hyw1q7y52uqkHWn8O+qR7IIrnP22LQD0Kac+g4H
FAMjaVXLtpwce5u2oX9XdKq9IpY4XXHWq6zwON4YKqSzl0Xwk+2KzFy2jWUvv4og/97MfvU05JHx
SLGZZm0mrrF/zhac/39Rup14ofDqnvLrp9DFgqDcZZuyj+/pQ6DKbZOw381uan+yBMS0qsMBuUUU
ln9sB7TKS6SbJ7dpxUHkqr8yMbz5ENg8sfNmzYUSdfylurNfkraem+gkGubZ4DUPl+el0UmEYCVq
5Rx6RCxXvpTX+uHJK6ZLB+ad3Spn2VeUwz8Tklcnom2SYdka5EpuEqeODoYoo0+N26a/ix7JRtEB
N5DKnA84fRsagH16W9mcL4EO6SckX/0+SlAOu0FDqHqiUGbVQ/UypwRopFWYXVkfz3KneHOo5fjC
mZZZnk/TwopWzlDe0esJdwgefFLjNyl0PlhpRorJxBcB/osqMsEyZNNeuKW/+3+cnVeP3MYapn8R
AeZwS7K7Z0ajnCzdEJJ1xJxz/fp9SrvAqtlEE2MY9jmAYFdXscIX3oCdq3Ny9Ez5BHiSgGbIjgqN
N3QE+askphAEHdcOF+D199OUmqJRrEuY4DB/14t+woNlnbwvs6jdpzqNFDVEelWLw0QZKSWaKLso
ftmo4+NC3ZOWCok6dkuqor5VEBj80tip8Y7SYDr5lQXc43z/VtlGlPL3crTJ8kifid03F/UE1Kca
pnwFRpf271D8Tp9G3FHC0cb9/P5QN4/Cn7FgZKEEIMkIW6ewubCJ0gqgIejuDZ90xak+KQrgq7iY
xp9trJo+0KyM7d2kp1Vx+rMY7SNB3O1LKH8DiaaEKckQY0ucseOei2tAfbc2xC9FS2n4dXgjBx3Y
329WlatHk5Y1iM3BklEVpS/5BsEJuN4QHZkzlGfuTkOMtPf7NQkUygoP9D1x6sKmCPOEOnceOXL6
pQRw6+fLsrZ+Y0Tz+/sfYGfuUudMkuIA291EAZOH1GQdtyIoabww40GEcWZWT6rar4haCuMghfhD
MtvOHbVyQgENLgR90Ou5K4iIRYwnggGRo0d9BlP9xqqXnn4/RNDRd/sIlGGh9AT4YzVmdhADXf8x
WtAIfRNXI+SujKxDaCRS1p9TpqCHUo0J4qKOIZTLwnWjXBAE6b5jgG2+j4ulZNPEzfBo2YM1H1zN
e8sHbpDNSyGTu3kTRMVr71koAa0gKyrF72c7f7O6Tu/PYOADkUfmC1vkbFWQBnTI4TISQW1jxHbE
igeF8jVonfzH6M3qGVdLCyBEWyK+V3BJFK14vL9Fbq4D6i+EozZdS6JvtIKuv1grYnBhyPTgJWi6
ryZRwgB08xhFGf3IifXmpZNDyaKwRVeGfG8TArexmEWkuAyl98ozvh0zcuTVCnHNshFZq+2TqPvh
YE1350cyJdUXpXeZ/PO/nrkI82jTyL0qBMjS/qA1nYR9pyKPK6XO7y/lTdDE/BDKk2hTMO58xuuh
uoztv6COFTq1Xf+ToTMb2CmguKOXe3ccIP/oQnO2aV9cj9Pg7IN4LtzNMorEE8UQ6i4eCxvmIo0+
GVFeBaigNN/tqZzeJtoKcg17tKCyS/RRosGx/h3ayTznKLMcrMDNgcGEHT4USGbqBzzVm1im09tZ
j9CVp3poeB9J+pYTVJcVqueK1BpKRwfl+J2PC5DYtTEEMukrbnk9E+ZLdloDJGprx0ERSAOHhgdP
EAvv6OPuTY1N+2d6HNHtrZ6n2QpoinOCHzdg9AzMZh8nTTDUfXFpVk05WMq9qZGfS/EPqOyA268/
sh6peWHBWwhH2pIfkxLXuspp2lej4x4VfrclLp4GC5EV5gTGnh7wpqju0qBXTSRUQmhIiKHOCMej
Or4YPzksxnOPC8sbVKwm5dwqVnZS82EI7x+cbaIjfwDT5MqjdQi4b3Mx1IMaOVGFLbrttMtrcB3K
26or2wdp2vlGrEv6NCPrltAOXMrz/aFvwzc5NiGwLENxnLbCQeSy9aDZcFbnbKjrk22O2XSBr4FZ
NpF39NCq5F5PVCJo7CboPDmXyCxnbJaB35q/c1G1Z0dDdf91Kwrzc7tSmvV7oSTfYyQX0TGFcnPw
Ku1co1e/ePO54rJS4o7cPsRUpv/o2Ov0CLcsg/VqAhhEYvrjZBKa31+nvUFpNHHQSBnYlPJ4/HWN
2g5+V+TCdTh5Ufp77Tq0t7QcvZ2yn9+C5xnPMYiF0/1Bb+gpcmOwLWkrc6lCk9ncJ6g5UApUyjpM
Ws1LvqUegqyB2g9R9sqq0AQFiwqYK2y6yXwskj7/3gtrSE+Q3Jfl3YxePsKSQ4uHn7FW4MxdyGEf
7//Eva3LehDqkP1zSjcfoy4yUG0J8c00l84Z577l5E7oDWq0v39PI9B4tTXLs9sURza8excSwAip
4iiliKzNK6BlqWoWa9HgDGYM6BeqqMzwIawvLpVwvGDbHy+eqTRQ5/u7KKvc4ERajLyKBDB02Oet
HvaumeEfWEcB9pvqqVySX7VqZP+gxnjkELAzUToaqPxQhpA6I5ubEI2dNLMoxoZljMeeZg7l41jk
Y6grinmJNfNIOH3nebV5yWW4AB+Hv663+uyYbVRHMQtLwKefR9eqkkf0Vg61U+QXugqWIUwSnpOA
06ICWLoZqEEeJnJnurKRIZGuYs3syzRG/fPc9TO6NYtyaZUmD6KEhqo/V+Pw2l5GuP9VXNo+lYrE
nzU9e3//O++cdAARMkXkf9jSm/QlWz0k9UYNWUPA/29GfcgDBWjsQ9VF/QdwvsZzl9Wf74+5t+RE
AzC4ZJuF526z5CIv9AovFDxt+yos4sJ+7ShJe1BPu9lIgLjJRBEqkBcKGfD1KFljanOJVGkwxln2
RtPCDK2oTEKS9UkbDy6GncGQn0HbDzwkn/hPBf6vCzPNKAsqdHb4rFUaAAvHXjaqoaIuo/o0Ak86
eEP3xuMGknL/ELqoql1Pzmn0Xlcnxw1qjNrBkU7ehb6o/Vp1qzZo0/kQ8XizewFWSWYeGxgsPnin
6wEFDQpHX3QG1BXoPEqROP8K0SzxqcdMFiviuauT0BIN6s16jDxYAgtDDzR4Bt6JejT1pVrvjJOC
MS0QYO6ys5WOSXXG1TX5vQDp9PAii9tTayBq7Tdpkz/PadpMF9xRe89XYqc5Utm42fvMiUQIURAw
15q57Q4YiPBXVVO6gWspkN90IPvI9cA0PFVro180ZC3PhnWorXcT6zEswQ8VClpOXJCbG64wRttV
RjAc2mr0ICAXG0uzoTKAU+izd5Dw3Zw1ORiSehbxB3jh7fVWrioC4haDmdK57MHNHDws+mqJj5S1
9wZCDoQCI5ZivOObx7tRSN5bpfSCqQLnag72/KGurfLL/atjb9/TyZHm0NyjLOP1Npzt2lCLdQVI
rDvDB23Gh60eizoQCKo9Di3aV/fH2/lWkCVh+FE95q7a5stdMk6wz0o4XVVOvXGs+vp5QPpY82u9
7n7eH2xnP3J/sHZ/9qS31fGYYQClGTZd6Elq/WvNWH8LY858s8nHR68qyueCLXsQXu4sqFRC16S0
HYXNbddhRSCN5MbygtqdIMwtGMbngF0DBafOn2LSj6DFtwV5+p0gFuj/0u6QrNDrL7hYOYYcFH0D
gYIUpJiyxPaC5LwdSwK8HAn8uMCxZehoCCyd08LMFd7FnrvpASnEI1H03ekTzMmfw8W9RcEgYBTV
o55EErYxXsqphjQnC7tl4vxDLJ+e73/hm/iRycsYjsIPyQeFpuvJOzh+FCLhFlWqyNKfiLOdN7k3
T88Zcho/hSnUh7Y3XFxKtNE4GHtvd0GwNDGXleHONnY1EUwZJgcMfhZhkWyhv/zcprDwqrLrP45l
Nn/ASHg5InT/acFdhT1MGcYoOwwQNZ32zW3X00HAGa2IgqqLrfUVkjT5+A3qEALbY60sfR3AnV3R
CXC94r3bAzsP5kkb/lVEj/NubyrOAqkQiubFdRDeCvQlcj9EkT53QUr2U13ShPa27w3x0AaYsHhl
yNrC8WujJdF/ilJNPmXTUFFeB0IyBeZkI7drogp0auwaJWAAHV71KleWrvAzAbHwPOhun75H9Gx6
qFK1nv2uL8vPdmSh/r0ablQcNMZ2zwQhtlTxI6fgNbreFqsapX2dLahWdauNZgZqjb/tqC6fWqC8
Ya+L8jv6Nmh6jV7zqIms97PGmz8WCq0Zv4jX5sgsZOdYgBmAr014gaLIDdZndNds7Bc9SKNq/Cra
2ZZPYja9yhA2lhLLcXxQ27mpSlDd+n8gZkJRmM3XS9BWTVvPXqYHw9KbwSjsJQAwrl3WEqilPykD
VeasaeFoEoR01PdSeLX3D+fOpEk5iIKJzrF+3hql50hLd1Pc6kHJqjw0RrwyZF+o3glJ6vHNWK7Q
au4Pefu8AI3HjIVjR3cSaMT1rGv8V2guN0ZQZ7V4ns229PG/KOCMjkeV39vZAYyn1MwgeL3duCHo
iT6S2dDoLLKZvEqt1rMzZj8zN0tPupa9VACLCxX6PXcdpp8mMermmreVWTVS/g6AjaKusEzJpXGL
+suqUfB++SLK2PT/gmPxJrxexHXSu7hubD3ARMfL/aVOx5/jWNnOmTYVJMb7o91uVJJEhE1oAPJc
0NHejOasKXlFYhA05lTQ66z4aY8eFg55pqkXkSZeHw65AkdYy5v6p17MytGjdRtqSX4iiuk0ELD/
3OZPXmc6Y2zOwH2bTn0lCmF8ZNOMBxPd2zDSDBDYMQQOS5d//ldKM1u4mTYFpKNsqdGlstfICHMD
/nJF1emz8Lh076/sDUxJ7hkpqGDIPiUcmM2Iateil5WWsIcaz63P2qKPp2HssaRC/P0d8AUoo4Wd
l0FbTu3XiEYHaUcVfYuLVn93/7fsHUwY0oik0Ksjndts334dpnaZIZ0OdoIVY10mD+lgqxdpuXCw
zjtDaWg2URCABMqCb1K5ZTUMxYGSEkSZVrw1M/cjmXj03MfLp/tz+uM/cv0Uk+fI2id5IzTTrfgH
bm6YK2WdGThLV32g1NZ8ioh/GiKCNUW+CCj0O8AJ5nrK27hf/CXtHOzJe2hLfmL3WDQlTjWe4rGt
bd+y4fYFWgtL/+XnWRqrEiVSENdpLl5vPFdX1L6YQLPTWG3xIweicEZ7opxRjtDr8GBR5Nu6XRT2
HF0MquESenk9WmahiTL0oxGUOJIY6EA02igweNJE8sHNVxPORBZ335bCoweAhs/8v9KlISlM/r1A
Nec6PjoG8oNvfxEbASk/IO+UjDa/iP5Vp5ZdpuKYlxQnBBSMXyMmG2eskZR/B7iXPQSLElsI0BAp
XheVel7F0B8sjHx6Nr8CQD9XN+E6kIetbEtSCalBGePLMU8QERfSyEfkibLWjz0lTQg7puIbXdny
oIO3t0tlJARqD4Ao1NVNJJCi7KlETqkGUVXMT6o5ZK+KTO0+W0O8PlEFxUurXOogaQUhYKHE+vdJ
VeuHYkmnS9X1xUeQPvX3uVaLJ6u2sv/d3y87dy+6+OxOyh2khVsAo2sigFrWuRrYDSZSBjLkaJB0
dnKg73qLpZCqn6BUyHUhYHLyrrfl6kZ1u8Y4izWtbqPiN4OU6AZYHX68NC38eXP51JC56VJfQn2b
CSh9SMDGB6HpziNAQwqCl9QilfXg658x2+bkOGmnEoyVySc9T9uvpp6mXxBrsF8t4FUPNv/eruO9
QfiJZ4dndvO6atJPuXGxHrEgS7+tXCc+jXNRPune3DwORgduiz7n4/1vurvlYLBx6MBqohwkf9Xf
Tx2zaQQZU2Dz5P2QfbCnZi7WT0Cxq0vliiJFqiCKftv22v1T0hcwAfVL8xbyc/WNGS/26g+xWoIS
cIf3c1ljsHT/J+59BxBscETo3YNRkNvyr19YC9pNvB2YHClqfB7XxnsHQw7NPQQm2veOKbqDfb43
IJuPzhcIce7GTUqS5t4442SqBZNex/jJtmv6PoexZyBZaadtoE8TGjT3J7l3tkAgSqqITd7xp3n3
1ySV3lEbs121QF1N8RGruS94Zs7f7g+y89wSAv//QTbXS14lbrPQ9wrWDgpVCKFNoKXnxVWJMuaw
/JdlBCCL1RudVqqN198tEh2vfoU5FcqzRnkiCRznE/t/RZOwpb3WJ0e6+7clBlnHgbYGewCu1pZM
pAhTU6omJRpO9fKxGfFUXPLeOo948TxibvSLkkfzVIHvfnj5wsLXgL5EgQNMhFz4v76eN2Qid3qE
WkAEQwA1cEId8m56A4GuP9gou3PkHPAsSTPJrc5mBkhCsbn5g96Ll+6bVmrR/LxkGErTWK4MdLCQ
kTrHBoZUga4t8UvdpAlUiRdgLwAxA+a9rUJmdVrMiUuyqqN2dY5X9F86VVTvWmQdTvdX9bYpylgw
UrBwQ9YLH/TNjdjQK6uxaNIDYdvL8sqesnl5i2LbHAeowLDIeJQDZq7UvFNe54uJ9nnXVySxxaor
IPwN5WdkrtpwcYZk/JKonXmkt7h3VSAITMeWfjqZ++aqAMSUYp4c4fEUQydrtBSvEJH0zxgW/YLu
Jg4ChL0nQlK7kBdRZXy0OVLDCOTEWihhIXoNz7E0vky4uD1EY1Fc3Ll1Qijgw8He3ktNqBHS9uBD
kGd6mzlWjpUak8bVVIlurL66+ZI8mZ3XLieAqQ24zwzl9HUSyuiPaaUYT3Ofz5WvJMAUfTLlpP4P
+4JEFJAlGT3Z75b9BfBAq9l9apAoS61c1NjShjPw5jb/B0Cz45271umL09AYYr4kcQoBjqg+Y3mm
wvwn00p9IjcHH+2rCx4/wN61+Gjz7lzo3AO8IvizQPfZ8lYHXSnJlnuVMl6LW0Qa6Rhju+v5/hGR
F8smUuW/jsQoqga4u2+dbWmrjhM27hh5kkw8LrWwvpTj+F7NWuXy0pG4WNkBsvuPBdT2Ffa8qOuG
uLHRDZjLSxq7SBBRKP+RtVP18f5Qt7ucoehJ8RnliNu3MAHAYPRGbwelw4Pvpop6ZjNhxaBAP1gV
bT4v1rocrOTuoCADZZ8PAN1WRaEVpgNJEpc5nqWBAoZNIZ4agHv2ULB+TktzefRa9UiW9Pb+IHCh
jgGSjFeSK+764SiwpzH01sHbLoV/yhuMGNSiWheUxsqLU+OId39pd2JriKh0+iVAUJOdnesB0cSZ
x5z6TtCtq/iclA1NdsBexUf4xv0JBHH0WkPZ75R1uvE6Wpz1U1+vR8/lDXdFYgeph0tLHlkE3OY5
Cd6RM1p0NhFWozk5Cj5SDyfOlglRApjdra/pg/EUj87yfagT/W0hpGaQFcEj8vXMbn+rte1+t6qs
GV5b5dx+RTkBQc3EWtba7ydl+dW2buudvcJ0n1LT6ownKCbK5/urKRfr+vQxDSqmLCeg2ZtOtJas
5mCg6BM4WjurF7vUUhf/P72mJp/gtwfSe1nOI1dYfspHI62DmhqF+Xj/V9zeNJQL6D1S2kAYGdGW
60/a6XavRgYcQT3rIE5aWfq+R+7jIO64vWlkPgynXYLnKE9sRhFYTDaKcM1AXWat/tBOTaGEpjRv
bgRp9MGjszsaVTCyLqkKY222Ke6lYx7bnhl4eJV2T3SO5uy10NFhCxy7R4/w/hLuDUcRCrED5Fql
nNX1EqI0JkldOIeIIXW/225WncYoSf+p9UMPiZ2vhXK3dGGGqs09uil5DTjJSUMLhyS6S/7VEAj7
0sTpQZywc61IeXCCbjYGffbNtQL42AVVySBCbRQD94U6P1PUSyD4LJ2wH0vUJL7fX8K9m+VqTBm4
/h0D6wBB3KlycOSAQwWqITkhTrScB8j2H6hsxh/FqrkZjpPzcsmWRH019cv89f6v2PmQVz9is2+s
qBPmtHIiV0QpTzkus1irNx2yffGRFPveUAje0z8FzkBmuhkK7GBfUlN0A/grnY7yjIieFNFyQSmL
OKoNyP/Y5qYB/wz8johH5oibxW1oGjZe0YCbUKbCuDRJYbwzrV4YF08r2zz0Uh0FWXvIxfyg2zOE
WmC1Ufnilg2VOQ0YMnkxeApzs63UKDY7+tLs3by3f0H0LH+QtC+Tnxn6fJQR7+1hDgjpN5hd6iKb
wSba9hVUCgYrEB6chFG90Wai3iRX+0B31/GAL7v3PXHYYyzSUp6lzRKbcZpmk5Y5QFMcRQtRNXBn
X0vVNAICONU/7m/UP0Ws7Rd16DJS4CJfBT1yfVwQSwOcP3JESdf5pznP4xC0QzqC0SoK/WMq0tX0
ua+w2oFNU12mzqD0UgHALIYpea9E8xTe/017K4DjI3EkxAV4XvKL/HWCBSpscYLOLyQec/xcxt0U
NDTToWVb2uX+UHu3IHJELDW72fS2dCkXcf60oAYapNncfc+oqj81KKglB/e6XMTNIlP2l+1Vskhw
tZtFjpwV38oKZExiWXhuY5ms/kLRFzHLQTEMv1NK9XuG3/fBW7lzWgHgAVsgRZM1tc1zYtbGWhIG
uMHcmG6FaETSnhPiSvOMG56I/XW1cZHR1Sb+NHRLgYn3PDjawY/YC7K4LjwYe3CxJRH7+nO2YqlH
ZLe8oIkyB3HuSdFE2DnAhv1mFMqHRCnLNFhsJ8a2GWRKjMy9JebQSof0kzoL8b+1KOpvYGxZwNHW
8II2R8eJfRx5jT5w1R6CmbNmzaPSJjOwFaPBjjfrgHi+/GhaBKxSgkdaYW67IkqaGv3USuWfxfBC
2v94PRSq+GVnrXZQfL49A3iHMBKQDVqcxFPXi9bPxlJP0ZCEdAaGZydFhQbp1oKnJKkONuftBcdQ
LjcbZHkHguJmc2qDkzdr3IEcnMb2kttSrNk1qku+4l4MUuMIBHN75qiiymCbaimw0C0ARyGnwh8p
U4LKQ60xxqzed8fsCOR0u4DSa1Ma2JImIuMhf8Vfl0gr0qroB0giCqqulIpzXnxKVG+MZvBevC0Y
iioAPHyZQm0Bat4yudigLTRGaxAtXTOOgFikQolr1Of799XurORALB9YjS08P5oMDMS9FZpTZEfn
oqzbALE89aQ3SJvdH+p2W6Bo9yfvhfVEH8S4XsBshFaZJbkS6HqBol7mWespVaIVxJLztlTN3/eH
u5HFJu1UAQoTLFJfh1q0uSZUhFRRLwPmJ3KuE5+2CkrJQ4QfKx4CCFSi8a4Osi2YQP+FvNZ5oz8M
lvrNRQgadxPHWAff6zurhfyUjfObGc9r/YIOGm44vqhbLGcOfvJtl5AuAIkXjXnZK9wW6CMCyZGG
iBIsUW1/tLtl+ZjX6eK3I4aE/LQpjD2nfrAz40lHjPV1nCKYfP833F7xkiKABhHvF2nsFlGWrNZs
Ul1C9XS2MaasJUI9afVz1pU1ZbBGf3S4dk/I/GbPRQ+Z6v7wO20bxqe0xPyJj0AmX+8SJ8HMHhgo
Iv25KyFgsHOCDFn8X7qhYPmAZnTvl3FWf0tWrfuQmCI9U9adfuEp0IFyN8aLhSbtuS6mKTplHkZ6
93/g7cvL7wNsg4IceeNNJ/NPSS5THYUenueezDzKyQu0BHOgZLwgNrGGWl92B4PKEO36uad3piFJ
zGfhCG07dkXad5iFI9FOlmV9jZq65n3qplBvnCFcVVs8jmm6BpkyJQeA+737QWpXoK5Io4qQ9fpz
tJCBwWsWyMVqGsoGme6EXhm5T4ZVHRVPdoaSjWkCVXS35O67HkpJ9LRaTVYWkjOxmjPnQLWWel7C
ue7Ko322c9QYjAgNFiaeNt5mn+HQnPI3j0asO6v7LW3qIaRNOYbquKrZqdCL+DeqOV50nk20qWCE
W56fLNWRZNPerKUQIWwGZs9tfz1rTxM5zmbwTLGhS+PA0xYNN8gkcl71rlVe7m/evcHYvLSSELEh
S98MVveOFo1jGYdeMTpY+an45PgT/qqg8RC2PkI97A0nrzLOssSnblsqU62rbd3B1mi9GSiMUtT/
lCqQXEQqhq8vnxl3BsE9ZTdinE2SQwl3jD2AL4FikrMWplM+ZH2KBceC6vt/GIr2n9S6kghj/fqL
Rf3coHBlREG8ZB5WE8KIgz6byv8pmX30Zu6tIP0XvOoROmIR5Z//FXRAah9KTGGjwDTjaQwrCOXd
BVllbBFLtxxenihRqQXJjEAbIDT2yfVwudHywWYlCnSM014n9pwHdYHnAZGxER8s4977rANElXg9
SlSwhq4HS3VEecY+jYLMpJLxivdw+BJZtvLRaLTqt4jytkexpzXfkKo6VMrRmMXATXMbFG3E8u+I
XnrEDRgvGDgQTGASYxv52xHji1/3P/juL5XcZBehLW59c3NssFNbExRI5LEpG3QMChcuthI1wylr
HfMDEdyo+bFImrdNqyZruKLCeFJGbfLTqB/fWCnKlimmz9zQ2Bae8H4UDw5ljCNAwc7bzbHmL2Bz
yP5sCUtxj8pZtVoEc7GjnHovd57hP3iIZczGifKnGaIliL9zO/WWX/SQRu4v1E6EB/8W4TUOPCu1
pQHEaTl7Zgagr+rL8dyNygTynWcxWpY30EZeqsdFgAcalWcJrh/cwm2e0VkrdVuPqxOL4icdragA
U3BCpL6YL9ryclEQOZwcCF8Axt0+wqVQ9X5WcR7MhiE9d9TPTnAekkdvwTClNfKmwnrFGj+JqWi+
xo5XPSb9ZD92k3AO8gN5DDfhAKBKRIEpj4P4u8FVox0woj+tBMakiyfpd4tCrdk/3P+aO7uJJJ97
m9CZg7rVKCD2Ubw40pNwxDbxIRdJ/E7JZg8pyrIJSoCC54Ef7a8DimGpNr7UKIaviwwnEY98q2iR
b66HylBG11gB3RiNrp1LxP+xlNZQlOsSM7RaS/VdJEcOwoKd+xbuFv3uPzA1pn19Jw3aIlV9SF1b
LXJOoEPzEH865xTNx/ffTgSCGAGVTzCKnJZtqajjEvc4iUmoiU6kAdgP+4vZzstTZ6rJSffy5dlc
UuEjU0xZYM6hNQxxeqT3sDNjMn6b1NklsKQEej3jtPdaFPvsOEzFrF2GmoCSwknxcyRQO7rxZYa3
2bemVNUAwkKvX92qWadYQDl09BM4cUX92NBH/tTZynCp0rx4mMq+/afIB08+rBXW5BB4H82ugSlS
WNGPsYUSvQzQTQ4Snp1LCy6LxDnIn0Qx7XoBOkAOppEBoFC89LfRgy4x4sQ92eWUXWqvXw7uyL31
Jr8hM6UkCytkE1CL1gQB2egYQCwVrd8ZKyTu5xYSTEJr9D/MjZInyCvqvjRnNoNRU+0Rjx8ZrO5V
MtfFe/aKzH2sK/i1QWcM4mDAvfSN6ggIc4seF3fTZjsBq1FKC0WPcDYS7TINhnNxYLWGkRVdMDl5
CwbWlqZCxWNMAOI3GH2+7btJC3tk2Z4yA63KKW4Q75vNb/evs72FJ4+BtERPk5B084hnGJeubm6k
Ya3W7jkT9tcOTbawH6P44BPLOW63OXrFRGs4XQFgl8fgr6CNqqIqHItLhJr0WzsZyp8DxroUFOrh
2as0+73lwPb3HKV49+Ip0sCgAgbNh6++PcuRYptRFFVxqFTI4i2LQKm/T2HdG9N/iBRB0QNSoTkr
ydGb1QR25I1D08ZhPVXiYmHO/spOIC7lfXUkHrDz2lGfMjiaf9p+2+r9GqHGX8pZubEWvTaS2Hhd
1yJ5eWqEXreUTKT8AjB2MyHYQUnRWmscVukUY37TjV57ymbs5/tUPeoS7Nw5HEs+PytIl2Ab+hrT
AEonJXKhcm09e+XEi7ZWS+qnrTd1YaSYw8Hu3xuRmEEaxErm/JYynFdLqVcG1/za1tHFaUQbQmf8
ndhG/Arc0BHtY284kj5UNaTTDG7B10egi1UxtY4Vh33bKuHQauaJe2jwE5G4n/PeTf/D15NZBKoH
0KEgPVyPJxDzifrajEN7JsrNIyow9opjPdZC/yGpBYWJ6alKIEjKvtkoVYuH4WRKW6C2EWEa1V3g
lKn1PuJxenk0wh75Y2XLlQWl93pWjhigXFVGgXyxLvw4GpUHNcb/IcG65+V1HspLDCZdZMBabIZq
09RzKmEW4Tq3/VtDL+0nDN/n50wo88EbsXMR0xawSWqhA/A2bZ6IsnVLsPVpHupJg25APiDBZLZd
1fr5NC0HSyh/9+YulowLaY8L/+AGaWlMoyscGmNhbqntF1At7as+PtQ3ke/ozSjoV1HVRljlhocH
qImGVNrlYQ/B87JmLnYZLXJWs3Ax5INV7judhhJrvpQfk855qUEaoTLkP0lhk3tf2/qytXzOxsvm
PFztZL6AWn0/Rmn5CQHQ4bFesuhgr9yqeKI+QFXddBiOhG8LgF7oRRSG1mZhXnYEF/YQmdSG7WgO
l8grXw/UEx+UoXJOo5m2b8EQVh97AHjPcWWaaVCXrfHDtOb03/uv386nppqHrxNACQp629dPq3Sv
M8o6C0U6qWASFeglSX5EZdl53NlGdLeB0SMysW3ZRStB1IhlCZ96BR4KdB/bPZ2kBH0LkduXZXbs
V/ZMROMuTntUCN45O9TRuAxIjagGb0MLGCErEIm8CItizf5XOUr8HM+t/ZS61UFBbW+etMxBXVFI
QJJkc83pozNVfGgQGFVnP5GX5I/EAuqJmr1xmtHrf46sIbsQBJgP97/jztvB+0vfRqPcAgBNrsFf
4dPYJ2pjZcyRPmb6e7Cs/jSvxoTHsNX2D2M5HyHA9qZKxZnyDjOATC///K8Bh0TY8I5AOOejOp3p
+05+n6XQ45ICR8Wsdd9Hk2h8Ha3r9/9hqnDUNKJS4ExbzDvJTooSD4tsIhLhI2M9f+7d9fuqLsvF
rTzn8f5we7uHsgFdYHJrySXYTHQF8mNmC/IAk1X9s3RWHFBuxhorGfTf94fa+4jSrZtQQ0Y4WxXR
pkIusBJqEepzZcMxq7Qf1VCU7yaNDqphF94BSuv28FNlozwDsYqCPg/Y9dTSTnT9lCtYr6YiD3DW
qd/0kzhS97xdwOtRNmEGTnZ5VReoEXR6oX2eqoramlYN75aZlsFLF5ArBpQbLwofinT5ekKa0q19
UggJG02cjyi1fldEbT94oNZfFdV0hNe9fcFkt57GC9kbIOFt6dCcLa3N1bgKXWmUUZOk9n4OSe2N
uogO5Rd8i31rlrnbgh0tz1medgdxwe2W4Sd41Abo4wOs/IPD++sYNhGWPyqCQCEIN7cP9cpsPllL
Pz5FhqdcChRqXizQiEWOFM2QvRcoH9sodapM+iwuI6p00055k2oX4SYeDSjzSAphb+cwGOasNL6B
YMjJ/zW53mw66jttFSI+M9Bnpl/xGuZdN/pFZHkHWI+9w4DagUxmENomcboeDCTY4MbejCCiCeGV
flDlY/ucHoUB8gm4jnrkjGQcx+1F225zGnKkFNHuQe0rbXuT2pQ9+YU92bSnhR5mxuKd11UvTo0+
rBc3iej2R3r0v/vH5Pbu5hWgjweAgULlje6S6uSJW7t6GU715PnGTCZVAQV5xJQ+CyJzWR/Z9Guo
ruV0UITd265SEZvgiqQDCM/1IuMbL5yo4S4Ycnd9Y2Xr78LSp9JHZtQOMD6ZT/dnKlOm7WqjgyAl
dnj8Adddj5cVYJRjlfFUR/yaNWGOfl3N1fOSDE6AEHPjj8mQHFBF95ZXYlD+mN1BW94MWiNO0hZD
WoWeSVeojwinkERAcKW08tfjqOWXPPXSL5oyxi+v/zqIBkidYVShZDn2er5V2gy0iBCGVZoxCQyl
6t+sCd5AA0pRYVFZdWDb2XqQJu9wgniM6bTTDWFLUQ+9HlWp3MaePEQyKc6imFR5SmEGaWEb37ki
4uEUAyCpHhWUQwe/cyKshHDk7cAjT1JstZ/1I3CT3Eabzw4cBKM0yVAG8LddBoLAMVPR8hNWp/lt
7ognZPXRrtKH6Pf9HbY7ec+k94dQA8ybLYTbauLeMvE1CYvcnsMmK/PGTxAuaHwiWR5UK52e6zkR
X0GcE4WRME7vVyseL62ZecHBj9m5XWRvh5fPo/uA5+j1l1jzoaSMhpZ16SQIKA6i/DbJX7FoUfrg
YmhP1O2WjxYKJGHt6fm5s80jVsnORSozHODJFLlk3HT9G7QhQrJc4TeAFpgxRJhwY+7rh5fPFP8k
Bvrj4Yp03fUo3JalEuWk+THBn/q6Taz5temuHroFXc46EycntW8RiHbPip0mX6Ii62akV0zyzPu/
ZScMoNUs/TxYeLgQm0VfMmXFKDrOQ6H1zdM46+5DrpXzU1UDEVOMyHiqh6kIUHoYPy9wlQ+um9vN
DjKRhjANEUIAyjnXK7GmptY2E3JWYi3BQmMJGCyGkvjTqHTh/ZneXqd/SCV0XnCIQnlO/vnfD3Ix
NkuKw20Aks+Dyas1X6YmX8OoXcpHBdeWr+Ziq8XLdzX1HBQwIEKTsvN/r4cd6k5bMG3w8EsZ9Ice
bk+YQ0h/DXlrDvFW5WoTtv4RfsXDOrv1K23py4PfcPONWVhbttV4OQGD/BH3+mvmStH3xWBoc7Bq
KbCyPAUUih5AXcCXmhTH11xhfUjqNR0o1HdLdaL8Wjz+H87OY0luI1vDT4QIeLMFyrVh04tmgxiK
ErxP2Ke/X/bdsFCIQrRmRjELhpiViTTH/OaNq89voE1N65I0hIR29aFHBXiFDrYHCQIresxmUZ0d
s0mPcao4H8c+93xv3jVTvXmxXwelL4v4gZQZXKU/ndaJaKhrhAyVqkbrJO4vYW32x24uvilROJzv
z/G2TCLHk0o70ApBVaxDeBjag4G084iwZuH9VeV2/dh6cfdYL8t8MFCDugjPHh8JGJwPbZ+GH/FB
tS698PrnalKNn00kZmvn49886LKeCLCOFr2MW9agSK6TDLXFVpqWK+6prGrdj6NSBGabT77lZWOQ
OYiS6QM2rPeX4+Zsy5GRf3itzxCsr3a+heun14MQCETuRcembdoD9Pk0mJ12D8O4OUlZoJWePHLM
60NW0CE2MdcbAsdulRfkF1UfMq92aYu0Po2ep5xavWl9lW7vTky8OTJDynyeKH8tPOPZS6l4NZN0
rQHaXjs12rsS1NivWV+qc6W57UdMLNsQn3XV2In6txZYflswCvRzeUuuZ613tWjtirGJX4Y2qBLD
+LufU7rXlelle52+m/uTpJQHAqcwSDuAE1cnGGmFqewmmBRuURfnZYgBYiYY634ex248V0bRfHTm
HpPM+7toc1hiEzIP2vQ3cppoyBteO2UDFNpiOYfGaF/0csLMNV2So/dq1FIk7c7W3fiqCDuiAwwa
ARjW+sYEf00iaSNi2GVtit1y2x9wkTf8BloWrIIh/G04Y/QglnQ43Z/uxjeFRoKe7atSC7zw629K
i1wbYBCgY1uq5QOM/+y9a4z5P1qt6Ttbd+N2pJbLewh7RXaIVocmmxtDEO0OASEg2jQDtkvYbNTd
c94b5ruyitqv9+e29SmRy6XwS3wrga3Xc9P1CD2crhlww4zNY5TO+UNueOhpqGV7TNoQxcApKd/K
9GLbvqIdKIFxQ6zvZO5jVwPGP4DEiqdTiMzc41h30ROM7/g/fDs6sbB00JilebOq4Kgsp81BHIIW
GdRzkrbqO3dsiyBx+/DH/aV8XaurLEFOCzqZTaWWVum6Ki06C3MHJxoCJdX6972SpaBmeVOsAFKr
F/sIKybtaTa13vYbxQt/eNGQfcpNLxz9NEp7GGhNBg0lNPT5gMhm/sFQdMUKylGNnUeRd453UPLQ
/O4Rkr9Lyzz62aD5jwOgoMvgz5SB3wwmox5LEMqJg+/JQ7W6zrSsq9V48LhK+9R87g3RnTtvyI6d
5nVPwML3uvavFhWrNZSSynJTyJO+xlra2hwtRkPI2YKmcLEGwTv+H4pmueWneThGj4sYsx8OK7lc
hrIoio9pM+fjgeIpopq9EyYf3CEsPN/SS6Q9KMGK+duUTxM6FhZSxv7SL8PnfNDGnah54+SCI5Ec
Ss4vN/FqpWjD5nYcKlNAwgbnHCe66HfbWw3OlIkXRz5aHomzkyjcZEZ8HfY1NXpyRWJ2+Zv+CCI1
/MbasdOwTKvn+mPkeb+EXuk723prEKxcqchLBQFqLdeDFN2SaKLTCRnivPfj0rQhw5TZ8f7h2biH
qHqCbwPJAKhpDTRb6tpNVKEQi2rDcuGTDg/mIqR6QDRflgIN8yz2vJ0nZeNiN2jgUA6Ubr2kA9dT
S81ZeMVCHJa1bfnvMC/xcgoVx6DfgALcTtC3NUNAdGjbsE+IfldVHHVYOiONiPjrOsE2rZjN+qNA
eO5bi/Qjuhdpe3LbyP54f103Xk3qyWDaaSijGLpGe6XdqI0VdJJgqlQhgqi0k4/pjPzjgDkvEme5
lT2rZpa8y8Wo7HzTreUFxQd8EUIvFb7V9gStl2ilx+Uhu4LHvp3V6EzPo1skIVAZdx6VrX3KBpUs
e3D8N/SMUvUmMEvxFDhlaf/gm+u6r6b2XsVxa1LSeRZmDPBe2NnXe2bxvKa16McHuOHNmC3X3dMw
1cYjYhtIOt7/eFtjSdl3hx4vtc11k37idVbnHphzT43rYMUT4U6nqe1zmrXdfzgLUl2eh4tYx1lL
d5RIRoJrxICg1VAPD9kewUyn93FWtXTnJGx8KdIxLm26txJ7uTp2/biM6JByEgwVAfKuNsOnrGzr
nf2wcSFTQMQRBD6dhN3JX/HH5WiYpTCKeWT3NTGdjLHWHLqHlih8a4ir5nHObXsn+L+t3eHUBx6Y
CBUFQ2rhq0eA0knDk+QO6KzViXLkdKv/QJky36HjNP+Llx/4Ci3talAW3lSohyyJirPaKJ0OG65C
bOrN+0dmvxBN5M1KYHm9BHERAbQqU65uyih+Os0O2IC+Oo/ooexMfWOrgtzi5SPpojC+JiWn46Sn
1DkGLH0r+2x1wv7aN6kBVS7Ld4bauNIsqnQmnU0OO5CL61nZlN36tseSCAi/efL64rfQrPFFcfTp
vbVk6sVt8C1AY9f48OblpEMtBUOwFJRyHtcDJ4JlDA3maFlz/BLltUE4kYx17quFMe+IbGwtKPmM
VJTn0UCZ8Hqw3oGW3M9ILZROl33NUsjPqmJYz8B004f789o4KVLXjqCVsgz4tNVQZmPZtYohARxN
ZXyZO00/vaJHO3b4wWjHPVzaxkvIeI5sWCEMCxr0emqZp3derVlo3Jb9cIqokPnK0Hy1tdi4OLk3
PZTqru+WPHmruJJrjW9HuIRp4hp4aisqAqbJ0AezZWaFH9Ej7Hxz9uyXCE2P2q+MofiW8+/aflQ3
1Rfdzao938aNT0q1DegIJwVSpyM39h83Uu+FGtQ91jmysuLv2FSyT7Pqze9sVyR7gfvWGlP0osdJ
bxX5p9Ua263lJpEZk9dhYP7QG5N1hCI1vEtx5T5IsTkA3fmeXvjWIv856GojCS3VlsgmAartEsew
xZkf8iWCZRxnDq7lafKk2OXvguRXqr39hxeMRij9VjrXCNPcpLKZanWxHB1xH/NQjVp9gm6v4BRb
dqf7J2brS8L6oCtB1szTsvqSrRlF1JJY3Ske5otWknflsFAOIrW1naFeCTTrnSvVtOhZwxG4CTjw
/Clbgfpg4Ax2d1zaOn1aFD19arU4+1k5aBf4Xto0n5peD6y0v/R1YTd+YbYJHIbcOsvgnQh6sX/j
hLCk5Ny99b+4R1P1/prIj7v+nVDxJONI8jnt1dvnTotuA+NG+24uld/OFE+6jytw86mroX+jPaJ9
vj/gxkeALcGVxYdgadZhBJjxUmQpxwlmGlaVbt69K6gpn5w2Wr79h6HgNkloEi2ZtYGBMVLvawe1
R7G6VT4ZZQYOKpsL7q1mMHYSyY3njccF5D6rSIC0TrlpFzRFac190LjoTysGDceOc/6lL1MFRcyy
vtSAKf12wqDv/iw34jJGJiqTKjzUL1dxmT53FLytqQ9yw1Yu2J/agQeBYGef3Eo5AYqgpiDhHp5k
/cqr649rsKnJNBaTDa0UevFot9kHx2nG4+hGytGMlPDTOHipP6nwnaLaROrRKfe8mza3jvSokuqa
soJ6/RO82TA7FoLXQOXUmpFrHhSXFBfc4Hy4v6ibQ8kaP5IaELjXVlhdpEKTSl12qTe7F9wEMjQ8
M+3ErfJmcIJcWNr0sIikgPYaSeOqUR4vNAUDr3bCYzJQLhKxHp2jWPSBIH9GWrzao9Lc8jJfRwUY
jbihdJhc7ZolttUiLo0+GNBSPy2Fkx2RHVxeXNToLjSPnflUV2ZzytzUwF6xyivAuOHwHKr5eDL0
dDwPyogynxP18TEHx3EoQRfsCctuvIcyMJcdJ/6Pg3X9xZvWjdIo1zhVXTS875M55ZmovEd4geln
hBi9g02n8XL/22+8h3T5SKiI4DhPa7SIiU4CUCq2WdtPwwN8k/ZHli7zO3VZ0vPQF5nl62EfPqct
MgJK3Ot7PuJbs+aUSdS6QZ1z/U5NqaCsExP1GMrknvPOnZ7aiBwvMpP+0Ch4bSy6ku9gcrauEbkP
UCqgJsVevF7qROidXlGeDwarct9F+JX4fTTuuYVsnSt67lSL5E1CffJ6lMnUa4TDuazMpumOWl2W
fzdF90+YNmInkbwV05IoLrINOh5SoWUNQOhD9gzEvD6ou9D1EZdU3tel+G7bonzRlaikd2nqBzVS
ZrReSzD7atXhCt+Yz2VWxD/u76nNeUuMoCyU0X9ZhR7VMMZDpsvnwQrFyRDKL1Rnhy80QKqdXsTG
5uEJslDaoNIKCHl1ZMou04nNQxFkXqVGflf2ykOpp53po2G+vE/ayviIycUemGxjghJFTw0QjxvE
cFYTXFKvH6ql6YOJ8txPLWxcf7KE/X4qpl32+9YU0ZQHsUq9GdGCVcwSI+sfcg+T+fSqearrePqK
mAmFCX20e0lydQ5OU3ahP4pOYHyF8uEpS5zmAfx5efbMap58t0xT8ziYvffgJXSgDpFSKcfRaqb/
sOWB10Gbk9h6Mnc5mz8ezjrX2joZPcyQY4qwuRcnhzwN02d7aPe4UVsfweS+oMr12qSXf/7HUJMy
V73S1CxMA2kumerwV9zXyZPtVM7ONtu4LmSOKyMCNvWN/FabJEoRMRxdE1bM6+ziqIVC/3L/2GxE
p0AdpMIwYHbge/LP/5hQM484Y/YYSQtVnxH7HQvvOQc2/6OehPuSKln77/0Bt1aQ5EsyzAiaYBZf
D2jOVjvOlcHpQRfuYprii6YoeN0k3Z4U2+bUqBDC58HemSLLaqQ4r5tmZCT01QgOIa8FSRSiV5Sr
00OflvHOq7ZV5ZLRoYyDqRjg7HA94Bybke40rCUdlhDAoxp/m1CwfDTMAeeGFmjNEWcH9bvaW8Zz
1ofKi8LrexmyplffXuEi9idYlfQi0rHVZ+2asR3wdETbcGyb93lYGIcGJ/vYt/t0z89464u6YLOJ
zeFkIMh/PW1A8wYpLetcF1FcBGgPWI9dhXCibyjZ9On+9tm6magRULMHtALefVXkmpQ2VxaaV0GF
ENSPJOuz7w2glI8VnC1xGO1lLn2dLtzO67J1GD0NBXhZNoCBufq0ptPxN1umCIopxEdWZOFJ6Sv1
dH9yG3GRNGUD+sL06A6szoaR9I6dtIySemI8hGOq+tD5ICLPhRVAMM2eQ5Enz2OFO3VoDXt1mO3h
aUyQvdNmXEf/SjQpIdJe3AUFzOhysmpIb7NxNBYhHhZHLI/CMsTZmzyFPq0Z7pyf208LqJNTQ6AO
yO5GyKQdpyYVJnCCTFuWH9OQu8cQtb70UE0eleEidEbFHypH3bkCb/cv2Q7/oxxMVAae93r/lq5d
VWUcjwEmO5Ro5kL90Nnt+9biqN7/vq8R0XUtgIYhp5IECyQhlb7roWYln4y0oz6CZW1rHUdULD5o
CXarfjy32Q+1tfVzqDvKz2lJy/e0MfVHL0njJ1kD/15rg/KM9K37uVTDPam9rcWn9YD8KOmYrI9d
/zIwJKWROWFPqSSE7dOpGC612D1XOFB1MQaRruUn3bKH+LrdchxmSqsSascNsjagFZhbOyaeX4Hn
ZUXjV4s7A1Lv7O4HmEPNDpBZSM/GUA8/4wWtzFNmLJhR3f8qt+8EvwG5KQpk3JY3DbKl6GoHNtwQ
xNXQnDs1H16SSNR/6TSuv9CnebOMhyxy8u9BzwN3BwX/eqkXJ650N6HMOxaUnTA4yg5xi7MZyBZ7
50htbG1mBL4D1Be7bY3Q6VFLdtqcvzvnOQ6aeIjAs7g2Uk3lHkFmcyjE0eDdk9tRob+elZKK0m5M
SkGqF79UrnRUKjytfLL1fteOcHMsrinwQOgRE7pcj6UPTh6VNak1lRKtfZqssfYuVYapveqV819v
3h4wcyWjFBA0/drVyYhjL1EHj8HqBg+EMDZfUmMJk0M8OsVBm8dsj4J8+9agpkc5iyATn04eg+vZ
8QokBmbEFDYBcLzAcgThXXMT3J/WxoGXG17qCdDVBJxxPYrZZoolJtKJGVHg6RC76F74ddxkl3ly
vC+J3erHtA6rvXb/5uxsMA3EJ8TsN8X+SLdnjKy5aELFHQMvqZIzGA51D2a5tUe4YinZcamBd5S/
44/AVu2h41A5psBjtKBoO0C8BbIfQULp7XB/KTeHkn8bmp4y/lsNldV5mI50pQKjVqOAKEl7LIbh
b7Mv3Z0a6EaNEK06uiQk3Jw0AvbrWSnoQ8giIpeF2zVBa3bV76pc3EPemNlDtSj2synMT9Ewar/S
JFm+4Yy0R8bb+oAEKZwJVC+4n1ezRRXbEh5KfUEMiyqI7GU5odSd7qzpxsNAi48OgoP2Go2p1RHH
Ea2o2rwAwTnHC8/AGD4M1lwcjcrt34nG6zDrE9RhUe0+N4a35zC09UlBjtIaBoNOeXsV7xl1a8TW
QLOmX5L0NClZc0AXgNaqPYnj23cPwE1A8zL24Am6/qRdPCluUVaYUJepFXTNnB4GC7u/yWzeTCnk
byf6oA8EDZ37bPXpIkHnuVEB/aG63v1Sh67+6sVp8RADDdvZqRsLyO6A9GZi6wJdaXW9FLMwS2Wp
6bORhRzMIm6OyuSMfjF23tvfb1TWbIJz1Ee501ZbZVTDAXkUqonqwguQ6GJAX1vq37rU26KgzjCR
uf/JNipfkvaDWgmCawAb13iGtrDyQZXvaplia+YX+VJZH3plHLVj1U3N37YwEwF4vC8taH+p87Ep
HA16ZRc676cM25BjZJda/7+dn7VxNAGrwsDzJC+eZsX1VkonK1Jsl9shL6fmpIx21px6MeLKxqVR
/2NbwEkCCIix/lcXj/a7DEumPkjzuHwxUxwOnicrdmgO5oX6WRhTVu+EIxuHWtZNEIWnx0E8sjpV
COVMlpqkVE8AQx9sCkQBuvDm0Wuy90mDyyLPlHYZ5qanAG6YOw2WrS2p6yaWTVR+DSC216tTORYZ
uc2E6xjvWXDoylMSab/U3tZ2Kr1bIxkS6QLcCkqBtzpnqZdHSkOSxt7DLr6qKHuCuokDa5nGnXty
4xmXySLLKrm7ACKuJ2UQbcUIPRFMxs38VLfRTBjbukAvEiM6N/qM83ZDFf3+TpN/6yqPwX3H5HHl
wSNnWMVEDkXVDoLbgBpZMgajPuU/bKsqdwAtG9uFURyJCeRihKBxPTfsibR0MAG0aBjkHopF6E9x
lxn/89LUOSnCjE+IVtmHxIt0v1I789P9Sb5iANez1DxuFtAYsg632jDJ4Jk5pPohEAMO2Bc9hJAT
GHMYzhDttDgMwgZizNHpa8U8hnElJh/Xie6fFGYvfNte/dmUcXOu8CA6DWEYP4wov37tlCyxj1E2
mt3JGGNd8ZM87qgPjVyjx6Tq7Po0Uw2DR2jlY/7oWEp5zI3Iq3bmd5uNEkJIjLssN1BOWZcbMty+
hE1khI2Z91dSD2cvtGUDV6ajnuLRmSowiZpn6EgFSCxNXnXo5X8vEvtjKdC/s8TH+0t+s5vljkJV
7ZXnTzC1ejVSa8gSWoaUkqLZehKoQWW+2rjqU0Td6eQIFyo1Ad+exob8kFcf+nVYWmBEMxTX19Kg
tYMPWc7DEUSz55Gbe93J7AC6LuHsAAjNup334+Z+eD04gEkYC5jE+tAWlK1qtMwpWDeOd66bYbzk
YV8EwtWnnTB/ayjoalJAxCXmXoM/SG5TgOk0K6R180FYZksy0c94T2t7qGt5e69XESgAfT0SQAkC
vT6ufalbXVIM0LXcNqygagnzf0Wmhd8gZXYHvDJRVUzT6aWfF3Mn2tgcGvVTCXEBirBunRvWWKWq
OfIBFztG91Y3fbdOh7M7jdHzJKWri6bN/W6q3+xHxKeEYM8/VH2Z9+qOypQOk5MOBHEKcc4Xub6g
DW6PxzBv96Sdt3apDjIUfiYKQnDPr9c3M1ortbxZ4HrZ5T6FxPkweUhwFpaVH5bB1nf6e5vjUdK1
GY0gfN1RoxLJR6YNEKiqoh6LFGx7Y5oY4bhYbdLk26Pzb45HRshawhHhPrqeHxFXOo1LIi3es/GT
6BvvACuyemjtCIBJO+85gdx26Pl2hgMqB2QO+cx6QXWlaiiHF0RAAnWNk6pgSnOKFThNgdE71vsi
tQv3YHhOz7vjKdH7SjXF+EGN+4X1T+Nx9MvOKF3fzXoXC4QSqiZ/qH+Gf2+9OSORPxax+1dTX/Lh
1eqQe04aOhX0TXjuj97kpi9hQtZMYpt/v38L32aZjAVwiAQddW8SzdVJjsakLJZaoXOiqMp3zmz9
PTMX8+L0s/ZLtCUMWK1o6XpxCXwyFXf5R1Pb3t2J17b2A0k1u4HyC6I5q1w3nOEhpMimB2oeLocs
TuZ3ptDtb2qYJN9rV83/uj/trfHwZwGdLD2EUNG63n9IN+aQ2VrK373Rv5/CTKB1vwwdrjdhmh1E
Uu/BEG7CKNaZCwuyoEHFlVLn9YhNlNWa0zbcmF2lfIEGqX2M43AnitqaFsqmYDz5orJpfT0Ifi3L
Mjq1CEZvth+7pvicdkDQrEwhAZgG/XJ/FbcenD+Hkz/nj7qLpoEnVd1KBCj3F4c40b0gRtb10HWp
fbw/1ObMKHhItJJB93IVLbh9MTgFDehAcdv5mZqk+rEiHP9eE89VvjJzBftvH5FqgFSg4EIELnM9
OTX07JA8XgSu24wXzxWdT43C9svIso86sMKdI3BLnWOHIK5I5AdmhAx3NUX4bJY1Gbyp8TAZ8dES
nfFRp6Zjn+hyt5+VsRYp1mnNlBwxZZ6TIxFO5PhWW4qvmNbNjo/uhJYHMQ1464HrA8Z8qetD7Fd5
bRt+oubahzTuAEJZuZ49pHi9mf5gFOnv0cRD2B+QrtR3vtvWFqFOxh2Gnr8UY79exY4PY1cWq+g5
C7bRlHNPwsjUs0e7eSdR2doi1Gwp5aioLFKNuB7KccvaKS1aWuWUzcd2KKxfFMiyYLQtBRVgfS/D
3ZqaJPbQ2eYeIQO8Hi9WFyPRwoXxdIqbpdIbgUAm5Gya4d5e3BoK4RXAcyjgwXFeDaVFuUnRkRav
k4cJ+sxj85zOM0SYrkx28tmN8IqiArkkpGZApetO+mAp9mDOcR/0GJz/E6JmX/m1OQ+BrSrNI9jL
4jjWanUYrb6Jdo7cxjTJ2QHEG3RLOHurO7Lt3Cyp6pKagV7Uvt1Y4pIBk/QdbcxO90/35lASJQgu
nGbU2uPF0ebWaEqCjSSJ/h1EZZz0uh9oR43pzkjy26xCZVjMuNbQ+UIWc11erLMYOrbKAxuVSnVM
JfPftOo9U4Ct+VjcG5RRec1u0gzuXw9mNvMRFtqlfty04/dG6ONArlnnv96+eDxj9G1BnQGOWn2n
2etUC8u4PkDjLgmUfuwec/wRXhD31r7eH0r+VTerJ9mJ3CHwEdY06QnLRDvNKa9oHjaRul55Z2MZ
+lOWjVaA/rRGaXp8c5VRShNTYiQeoSJBKnV9spHwbZe6Z1CwLeFzzzOA8O2on+YQnukA8Gwncdua
JCkbuQx7X+Y11+PpMSQXB5mpoLdFcxzNfvyEG7h5YTs5JTyqtnpI0N/dSaQ27kupzs2dwgMnm5PX
oy6T2VkU4nhvmtY55uXoPngIz2DxjKIeQNTheP9Tbm1ROic0oXi+KQuudk2WJlGFrHQXVP1SHjOn
Vy+VMv4NkHuvobCxnjC2abjiYkQNcE14l10G0TlKxzsHqjkOa/1bZuaIv1eqClXAUVsFy0+hmz/v
z3Dj7pTat5I/xOi02q5XlMs0bFoZ402tMR3cVLF8bcqrd1VhLtI8wPDTyopp4BTNTv52K/GC2ilp
qXyGKPHcOBq0mON4bY/Bqd2K6lMGBbqh4jCM78VABRoXFCNwUrU4pb2oDvrSio+dNyJ2j3703/Ws
tsdISav/UGvhSuJnoQkgn5PVetTGZPRWRcIM/GU8KlajP0SGEfqlJ+YHO7LU8/31v0VlyVXw+C9B
FCSFdZRotG5MzZnagKZQpg86pSJAyvQicS/K0C+ftLnszFOfetEj9dlKO4xKNqSBWc/tv4M7EDvc
/0EbW57fw6lGvVaGCPLP/wyQm8SNdJXfE0894WNdWji/6j8oVfyH+FhqBtAil+ayYA6uRzJAc1Nr
SSkYIFoRn5eG7NKfHUMA6bSK+CX1jHwP9r5xgdCVpGgAMZ74eN28drTCqiHJdQFE2eY09HgPzVJ7
ueCh+rTkCKPdX83N8XhDZSOGZ3tNekR4045mV+8CZ6rsn0JMdSCUXKfhEdFTmIo3K/Gzm6TIIeVo
xEFuULiuiJs+F1aHxIsZ+ubYqYFBreesC+W/DMVl7uHDIpkL62dOWZw8thqtg5lk0AJNm+TdNHu/
TW+MPr19EQmPEYznkaPOLRf5jy2ph0s+ttijIzJgxxerQ7gRN+rvit3hKiXIBe4Pt3UCuAglJx1g
JjiO6+ESdBvnjrwimCKr92HXeIFZJcK3x93y3EagxaeSCAcCIOSAVkegbz0LPnNMQdk1O+yeE+2C
unu7c9NubUIJtgTRBXqKF+Z6QvWS4Imn0fHTS9143yjYl+gAynynrlSfrm65E49v3mnEj2DBwfhL
bur1gF5idWnucsogs5TcIRQFk0p4R6XVksOSjf1pFq5ygPJWSo0V2+/1ojtHrWPu/JKtmUtKFpJt
NJXB7V3/EOG2sCV03m/NLbOgWfAm12un9Se6UoemQR37/tbZ+p7YX3D0WGhcz1bfM6HRK5KE79nk
kXbKIscKWs+zP9wfZWuDSjgapoBoUhD0Xc8qIbfQXJGJoMX//Eg57HftRs2nGpTHzvptRQeyGYqV
qLQ8XONKKSu2o2EQb9noTwcJ5vY/wrGtnil3FBSfkuXJyxCTIXaIPt+f4+ZKcui5OiVqa92LtacM
cWFBnSYeCu1bWSU1WA54MPdHkd9jFaqTCkuKD/kHUhureFIMoJzsmhINbALlQu8/+ZEYZY085Dgd
jbFDEQDBp4taDGqgTX2yE3xtfkiJtfv/4dc68W09JnbhMcnCqG0635P1AfGGNoDmllzuz3TzS9q0
WgjVEap6FfD54w7V9FjRNYWd2ZI7HCotUs/sUbQq3ZTgJlyMgG5bexLussfD2TyDzJE4WtoJr9NW
JU36hfnjDa5EKQC1WT2YsWoFMRFeMDfQ8P/DTOVo4Anl/b3KTFKrkbwsxquKOH/x4iI8z4OkfrpF
PmXHsDOVT+nSi0+L5lY7T8crhGG9oQjkAGxSsAcGJb/4H8tsCwFowY0oL9JqmR/Gxhg09OqW7C+Q
D6r+QAbqILimK/GHMe1jm3c6z475EIdISeAJZAcibVQPogNgSD/MvK7yp2lSR79rHF05zmanfnPT
YWzxZR8Mc2fttjakTQ1S4hYREV+TeJRZN7oUg9EA9f7+SESuxf6kLgib1ejiv5mtQrDy52ir23Ku
Uq1Mdbknkd86TXmm0mZOiuQxWRxzrx61tQ1J/1GewGIRa6nVIziCe+tGj2qDLpolIAsrLir6qIGb
z9XJ6+p455Leulr4ojBjeNx5DFc7IVqKtJgVmrYApJUnA41I1TfteVZhc85DHTSo4I2HXuvjv9Lc
cv+eZhNO6/2jsHWJQrGT1Wcg87Dsr3djlsSxYmcthbE8Vp+WurU+23axx1+9BSLwHUnjJIAXMhac
9+thdL5eGnYupIcqXrJzgv/p76gdUcFX2PnI/trhl6LEJwnt5bw4JFoe/+OEbpPQLMLokgphRBtl
nKbinVIaoTignzvM/qgYS++7bbH8rPtaFIFrFLXjp50SoipmW1Ps64pW1C9Jp2swyfOmzA+jK5o3
I3PYG/RQqXVQOkInfRUQOk2dtYVkRk59Yb8f3LCGqqtmJyHUnfd24/zxrEueGE1bKE/yg/5xfTRL
g99OTVUlayzTR9DCuhBihb6egoq+vzduBQok0hP3T74ZNbEbMjVqogQyLpm/F6ZpGTh1DXt3QR7l
Z5Lqykeaq6njRynyqw/whXrrs6grmz1sRWPhJ5aNqcEyp9o7lyJY66dq3SfPbdeOH7uZpTzVEY7Q
O7npRpFERgSAnGXbDZ7C9fIsoILnLqXQa4IZOCWzVR9dRS8De9G733MV14lfF5Vt7dyKW/EsyghU
82QPX8I/rsetndxukphUuzVy80XpRutAfyMu/IqyCDRhRKFh9o9DFrgZlPhhVjzfbt3qyBHfMwfZ
2CIkkzqlGgpv0h76+reAbxeLs3hNgCyE8SuJB/2oNS54126Ys723dGPBYYcD2OPthri4hhi5CiUH
zR14S8OmfHYzYQRDN0QnUj5kLnO9+ImXeb/zlTdmyKDUuLlPiADXjVUsntB2aRcgtGODPHnf6w9m
r6rYe4v/0OqRDspUAniuKd7LR+PP84a6m965bRd05lAc3ZoW6pBP+hFt1L26ytZSylMNJBkAyg24
dXHdySpysrxBRxAC3EsedJCWznYNRLhGa/DJMeO92GtrKeUSki2QP0NpvJ7fMrp2pGNKhg5kowVm
moqTKRywAEkndgLMzaEI8PgPr8ENHzQf1cQakrIL4kKPz5FXGmfh1eOh7Ms9eN8WAICuKvwU6DAQ
EdYw8yRRKzr/lB7KhJOWQRMO6P/Ex0mfMbHJ0ZW0+gqD6aSeDp5Hh1wds24ndXiVtFyFelQ9gN+9
ipWBF71eW9Op1XpAhDWQeuvNqeKzfqFQEX1d2tpB4D9zuSfrTMmji9sNcBsnta5rvxAid7mxnOjJ
0SZ6fZT67IexbAnLW7S+vt6/5jfCHhzJCURfe/lUWa9/5RA3FbIgehu4KCnTz4mXo9EbX7tWyx9D
z4p2CvQbuwCWHIYmVPaICdbQ0kqdAa3Y1J9A5+Q4eocVLMsweq7rRd17wOQCrz6ApMUhBCJp4FjK
X0+NYG8IjYkqQ91MoX00Zqc/0OQ2EPoamvIyldix+1oYYmhtzMo5xQ+58G3FUk5vXmJoczJGgPWA
6cZqI9TUb5xkoryiDjOGxDjcH2I9mY+W17dPVdlEf90fb3ONwctJCo5KW2J1adUqCcK0kJQbXm8D
KcMCkDKHeBwoCbw5HiGX8QzuLRQbuD9WQXM1zZoubAMToyj3LpiK4POlxeqpaMSewfHtrORQDCL1
BanVrDZqhzk81s12G/RqOZ0s2MG+OoT9KQ93uWC3Z4JSOyAQuo68pEDVrjfO3DiZGVaRrCcuKJmb
Q/xAEzw+Lrbe+LQFmof7H+y1FHq9U1lAKSJK0CSbPHLufzwziK86FR0y5kYx3wjKwbWq06CQivsD
Z+R9WprAr7G3zQhgLGE+VZnp4R1gulGHxPxI6mCMOGj4oVMW2RGlKOMxLcLhd+oW+ikME5Ed2mnS
nlk7nAxr9Jg/RCh4xMf7E9m4eKlS8niBq6a1T359PZGwUmZbzZQ2yExz/IcCfvFQoXP3UBZwznxH
EeKYTYp3brDxffDcUP1Gub2Ndk7+1veTriKS68xWWbPHEzSdsibOuGQUWz8qkaOc1K63zkOo6/jZ
7xoubMR/yExQ1wPUCOGHoOt62l4bG4YibzV8xK135TRSTTBEqlzqHLPKPD3Ftjk+Z9x8gYgm5yDY
t5q1K390G0LwMxDe04GbM/c1f8KccU/tBU+sEZkj5jJOf57yeECsuiNyp/J4ycx0r8y/sdhEm0Cx
KQDSN1nLwtQkRlPeWW3gtS6sH6ean0Mj6V5GL8t6qN8D6sL3d9ltqQqxRvCVUGg5MjdBy+ioZRVK
57QmV8ACNOoc5KOOrHlD3ytRFAufulE9OIPefLk/soydV+dUatNgakLvRCMsvP7OlAOneqwpwM3/
x9l3NNupa93+IlWREV1gpR29g2NH5YgEAgWSpF//xjqt61B2fa9u79Y+ZhEkzTnmCNxljZ5Uf0/D
v40Y/ngZaKrwP7QVMIX5+TJmnYfAXGWbKDOwlWCFVxc6e18vLBnmeoExGj8QWBseOg/YtRekf91H
EbdRNfCnhW5SHS3j/Bh4Sv+xV/3pdUOPe4XLQTrFeOfn30Zm+FQmAmsr9Cp5TTPIX+xeDseyA8ul
jRkwvvbvD/1PX/XV4QniEDguIVvx5ysaVkRAyXBFEi3TYeRZ1vCFlo9LNcB/juD4zoGO/eOif7rN
/73oLy19blQYi4hj3L4OBYYTvWkrgsohK1jyuDH3f3aHwxO9lmEYdV7DR39t7KNo7/duQLJE4St/
AbnM1oZZckBIUajX0u0HgJbZCdHP/0oA/+1OMYeA/AYoELBQ1Oa/3KkWpS8w4IcWhohyPmeZ7WCC
cY3AgLmfjIbTFFz3r/iW6xf800JCX4qCCE0cVJKgf/2Cq7PAe+kxPWtWqKvHU7Km811uWXw7FTH7
lyvcb8vpejFIYK7uHsBe/yvU/+d09fOw6EQpdMBdSB7H1SXHykzl698/0992JVwFYngY+FwR9N9H
OxEUTCjoQLDZN/4kNAYEoFpqINhlqFFHQCAJBLOdlf+XJPl3ogQujX0QCB5a1BxmdD+vkKuRpFIE
EJm3NP68Jop/R1VbeBihghqAUiy9Bk6n4huiu8M7eB51Vd05XT2w3ub+oCXCMkEFZ/b574/kt5V7
/V04EQAugraEZ//z7yrpGDuywNPK9kuVNkaz+Fjum2i7DTWbnXUOKCRGSsLfL/uH9w1vZMwyoSFA
G/hrNVVemc/VlWpejGx4P02Ux8AKs3/Sn/9we8A9rkNnIKcgqV1X1v98V6g+jcXHgOu4qD/JjNOh
jqkTabMbT98CN0ZTR8i6ffn7/f3hS7tOhBPob5BnBknhz9cdYDgImQquGzoMaafZLkcqVFYrHodD
FeIKWVc0q4FJ/oti/vuThWkv2jagFNcK/NdBsXGgQOHsgdNtX673MSP+xYhl/ge+8/uOhOIRlT74
NSgofquGV9573Di697nvqqaft+yMdLzPISzbmTvgvH9/nL+/RrDF8LGAxAWfa7D1f36cSAit1jTD
OF9AxywbBOvMxyFZunOf5uyZ5XtyY0mv/6+N8JWjBjTkvyhAfKe/nKOj3tCZ5uBzBfixHTs1ulaN
qWjE4PQ/1sPvmy0uhR3pyllCH/wrtXHJtrwXFDyaFTbfX7hy7JvrZfzYA/59///xLK/qi/8gSNRK
Pz9LEvMdjxoDyxwm2uXbMek6fig6gWZlioa9BPFPihPyeKZ/RRr+8SZRgF5nKXCf/3Wq50lqLOBf
LMbIsJMusuGWjmN5SgHO/uOD+X39oTEE3w9rHgxDFPw/3yRc03JCEgA7UPXTk84g+jtVNmynNDX0
e9lFitbe5+V9NvHiHxPh3zssfDcQqV0/1AgjgF9JUahEkHFPsOY6a5OhHmm0DJgbrQYO/50O70VW
7OOxC5t9zekUflQgq8BAWK4ufvn7u/7DZgBQ9Aobona4brU/PwbC+LA7hjnqMM4jYnEgLG1iOdH0
H4/7T9eBnwjkf9cu47dY9i4GkxS8bHxT2Whvu4SYo0/Ev6yf/7Tp/O9Vrr/ifzZzIPj9puGbAyLW
OkCxi4RbOjPQwdWilyM8vrfvf398v4vwr8x3MBf+A5Yx1Ul/vqICAEgmmGo2GEEnr8jAzHjLZFI+
TBiyf9ywB98AsIlhmUv39ALbkeVOVql4Htk03pQ8hYju77/oj48AbgdIbkBrgx3xlx8EIwcxXMkc
apDzu4IoeeOHMv5o6Fi2FJHR/4K8/7RmUQNdoSrwm+A88vMF83UZ7RIAjLGBiPOOaXbLtB8OV1ul
f7Qtf7zUFXQESQW702+ToaUMe0FBETPQhR1DOckLiAZL28d7fv77Y/zT9oBhJ2SHwMWAQf+yLoqR
rP3S0RlAVSnLNqf9+n3hbF3gKp1d7WKRlhxZER0htuhPf7/2H27zPyUn9gg0aeDs/vxEw1VBMcHj
o9ngVnm/ehM9dXsJ5SiEM8e/Xwreun9YmcCtUAqg+ER79iuwmc3IxDAWnPkSkU32lriBIijZYGaL
JJhUPVtOcJtdwZNwsvG6vkIC74BiU0uWOuPlII4xqLQvZCjIZ+8de1GWsaKGN8EYtz5iZm9nauKq
Rpqm9ycf593WClmK6KTXXH8zNs300dp1+VpMk3O1Dbbg9byJ+clHEKc1otDZN2rc8C1eXK/OyALK
ZG1m7d4gVmZVNZC0a5Hep/Iravr43UStLTAj0PTDPpfbfPJB9R+uOboKbONsLqBcZcOzyFLUrTZB
LhVi5mfe15ALR/dzv1X6DMgVoiqUnGBh9FGw37bNFvJBFgCiwCZFd46qFcleFUKuWeuksMUJuZxw
T0mRVHvkVaDizCpWobenU7m18LaceOOVn+UBc5QptETFwh1hECLPlZY7YDVNaFqPozfdk9069QF0
2e7zZKf1A7I4cwWyxqhnyD7hvtdmW8jvEUWL+EyofbcHYEMxaQlbV9eQKnHxLetHndXYJPqvU75w
ck9LHj+DT2YQviVK9hJbjUJzhcUSHCm5BPl8jqayf94QAtMf6AY6Xy3zyb+HDICLOkmW1eNPTP8u
uLCl6IjgzJrDdwRI2cbn+ykQpHuEeMJvWvOYuau6SnyvprJDdBq0+12TucHNj3qBHBAOYHDQOnYw
zgLWSETyQJD9Im7g8DY9iLJkuFNeDTddTsb8OFJ8/g0OqOyD2nr+eYcQ9gMIiBVSzOHsH2Ee0PvT
iAM1PYg4x2xAuh4ucizr0AXLqcecYEIc4X0WZX4/dKo0MIcUsZvqjltkrIJU68fTolOkdU0de7+N
Ic5BNYA5Tmv3uM+O5aoqCWHOpId72BLEID2MG78xcQTiGu4iPnZLzrMbkjlA3CAIZUM9pyPXNd1g
w3LOtzIi7bLOCXJVgQXdEM7od1gkIeVKc6BFeKBLtV8gK+kRitNF5edsr0x+LBjkP7VEahKtkxjW
2M+rmwZ/EpV09DL5PO5buFWq/JQyhn+MEOdv9kzkBIYRvXqiiVGPyETWSy0jO9/1jKfP+y4i+Kuv
4/6pKDDqb5IdTOAT0rjkAELeUuQ3MWUsBTUJLSai6UHjP4aZhhghPfkMFpuguE1Zbk5eogJ2qreo
tae0LpEg8pyTjsAvMuoWdZTeGpidrIZ9XYvSD+fMsOWrYsn03uWIagDbfc8AjCFvWB195+MfvC/6
Ox85ga2o4GarM1da6OnLLivrydjqZe4IPlflDbA0POPh7PAtQnBZrPKJdRqW1g4twY2DY3B5QmIw
OslJJdOPucd8A3TwbYH/AAJnh5qsZr6UpUzz2qLwno4ScBTwGi7H9bzLkrUV6PnZYeCUJRdwE9Rw
XRTbV8DE6VrvwOueK0Rr0Haz437pcrq/tRsB69ZnA/tYOHwq7YQkV3vZOse/o932H/PMFKbdxnTH
SelzB0t/vOmo1bQiYyPpWj0vxbZPh6TjQ3chPOwOlpgEPkbJpE13SOkexW2ar1GowcfIovOQYsh9
WOzATK0UZNHN7mG9fbDxRJDEGaKA9GCmO9rOkZqi2k68Bzs+Umv/wPkKr/dZrH5r/TCN21mw3rHb
alK7vRER1P41L5GL2HSL27aLokQiHWqZgeh5B8eKM/FOm7rkEXGfuOicfEWHm32L6c4RMqK5Vfdg
MCSA0oegbHia8XP2A009ADH4zrvxLjZp6U5IMe/oLR4+DOoLD+Y5aSoj++XRU5eKWxbIxg4GRnHq
W5Fuxfih43LCnui9IR1ysAsKz4dTkduq/FKIbqZfutgviQDsulkPN0/Y45bvkyGHtWa952ElLybL
++q7R7moWzr4yZJTxJmLSZ17hgFo7eJkhsqKaDpoD52t3X3UqGgohhMs9Gf+GRbJkayXNNDwjcTb
ZnIEmxTanFmXw6f7ltEKe1YTi2qJXhe3xu4daIkM1mGxivcH+CaK5duwJjx5T7J+lrcEp0rawIux
Yz9sikT59ajplcFzQn/k+ycwZ5P93jnuM4O+oALRup7HmKi+tUAc1XdRhWSa4Ie+qPUFTudC3Q5u
NyVGezQgv9uOS/cBrm15pPH5RGv30O9GZwj365y664DYg2CzjvmcvtIEfrcA4rN1A4l0T3X/TGQx
D91BJUPa47wyC6Mavgygn77guUVpCzpSMj9SzC87UocZ7pawqwlZl/kG7WWutvcyhfDp0EcT9bpx
AKSdqH1Hd3ZeimHhD8tYbfr7KMLVJXJP8ek/ZGb3+THG2gARJ4L/LRxvIiA2/XeMTObOtluKSO4L
RwfdtQkrxoctcctytojXUxjVZ5u+pQoOs11djfDrSZvCaMUeYQWoYTEYl8FntJ70XsHKp+fZijld
puRynwWvq3suy7Kr/bjODMSf1MMwqkZaaVW8jrPASwE3jezDUC+uWvXJDVXvzsO4ZslZ0XzOLoNy
ORTikar6oy5Aj6szeS1mFUnl1IRxXaMOQQNVx7/RMmzdgwbHMalDPsKBrjObz+poXeEaNROO+WKS
ev84X2042sAkClMtU4VwqGTXSLGAQ+14XJ1Ks8bscLwyCDFdRNUiTnDEfHwQcQSF9YR8jwnJTtdT
MjDeInoMZvJ5vMpHMMBh0hzWuH/HFzC/G7UtOTmlYDQ+VlPRpXWiSLW225Ys76MQL1stoQVEVkfU
7RfM6GAnPdnSYWYlkDzTiqFIH7108wdM8/fQrBmJbY1eiLmbSVeFbyFpWcHzECYRB3hewNqoKBcJ
/hlL8PfRLrsvYw6LlUZXWzedfR7kHaJGx75NnVa3C4kjfs+gAfCHsDH+uGHfw4MDpfZtfqXW8Tok
Q0FxYGH+1yyTkZhGlPhvm7FfURyUfQmW2caBqTa9hSEfDIAQQ1FP0TxHn/QwjxjHLZXVNUpFauqK
lTo9Iklvq04UBhh5vc+Tpm25KOzMVhv4UJt4nRE8EK1+edXjspuTEGPYv6B0TLIaEz7Zf+dk78EY
QVTCfmIz5GDuodt5OhxDF/ZA6r2advOBTnKJymNAfHYCrzeW24OZi10eTNxV5Eu82eijttDvJzC9
N/4S7XandQH+NdaV6EV5iJBUT2oPOc+IuQ9NlttpzvtzxHIx3WzIbaN1DHe09SmO9ihC/Z173XYR
m8KhQEdnb/3ivDs5Z5IFhW25jvjU+yVrkZOHAN14rADOFqMLENHE2w6z5JyGC/KdeGgrNeXxYRMW
dVmNbtp2D9iM4+Eh2Qs+PIlliqdHr+APdOhTZRX0U9S9wLCPyTOYeuVFGMl1o5nQ4ZQJgGx3Fd7j
KZMhx7eRoeo9wEzUDU+q8Gl64NrQm7kn4XupQXN05lqXTlJMD0M+2vcS0VxzXZoIJYpxGDiAqLuP
RU1TATJqGVL5Batm+ZJDgxHViQm6uNNh0etBRWPxo6BrNx/SYjfjTTqo8se2ZTNvO2yed8rC4q3t
igG07REF7tjEuZKidaYaX3ZsE8/ZbBYIHEEdxDk9iok9IK8gtfW8DnB6gQdwwlu4myTPTote1SiP
1Zsw4nS7zDzBSaunPrAbnMMWToZ8QhW72O7qPlZ6/Aiac+PuKwSM3Q/6aiJlLdmGGluqUQ0nZkL4
hRjnT1SPwxP2chow5J7Gd24YAOphJfAXpnP8o2sBSWbjwOhFZbYRbw97L2ARtnWIGTwUi8flZzgm
nyE52Msao2Vo7YahmqbWzgTtGLzZqmY2uYQU2rHoiYs+71FWxcisW+isbju3ReN7wHPzZ8aMAutw
i7W9wZosT2QF9ehjwWXHMe8e+75Gdgh7t239ZmqQ7MLcVp20UY0CT3xaCrMciakmXScbGO+voaBj
uJszTUQDFHhZbqRb9ZctrQJ+MESDIL2mnO7nJcMuMPaqWo+mtJu8KUQZLoPF23pWjPK7eMPOePA2
CfENliabLkA71FhnBpkid/sazHyiGUYIx8FMiHoglSgMCodlSw9LiaT7D3OyD9OHeI+KqYYV29S/
20dSVA0JKuvroZ8MLEqmtGKgOJnlc0ck+B3ofHqRNeO+6rJxFeo74NcJClyYSSThuPVypzfcpsPQ
jJpH9gNMNT2tu1KwDwn2VnhuyG57m/UL/xgNYX9PQ2beGV9OD37U4TPGW728UGwdrhYbvuQ2GfNt
PDHFp7clXxggUIGHN8HvZ/lM1jLd69SC4r0Xhr4zvKi2c7fM1RfKljCf8o5t2XNl+yw/GJ9kXxmJ
XdFW/ZTTC7ZxbKm5QKVqwyDju7xU6o4XKKpqHBQULFejo+dtRMN+hv1NnD7w3S7zeUf8OTaZkqnp
Xs5hHc57pvv47RhWbd8MMerdO70Jd+pH12sQBjZygzfpvmbBbPqUEbVPb0YUpuldtmbrDw5qpm2t
hCS4zujVi2ygalbNqnpk4C05iC/3XEiIzmPYJcaPLKFkgMNcTr9FkateJXLllgvADJHUey+n6H5F
cNRlFwNlbU4yup22OWUoxZZcnsZ02ruzUJF4Q7Zxd7fFlCz7eaYxO3JAMsvdtPf5pdhilTfdnoTo
dsTTQdz41W0P1vfxdMHwtegv3ZSmr2lnJIqLdBnAqLc0fR9HAYFqiwJwW5MFSOJV9SOBEcxpMuDq
IKLWUGWjqVAINP2w7sz0CKbBN9rriCUHk8T6GbzRdGpwZpJbY43t271MEZqQGVy4hp2H/Z6MhKFq
Y4vIwIeWYkVpu2Qfc+eG8ZJYDa8iVtj0BhKPvmw29L7pGzev9GiTkrJTHsZE1taGfjlsCFnc623E
x9RiB8XmhvrPfY0zLqZWmY1ENe2o+K5667vDWhTuRuzwcXO1jLsU2DEiW92dVEzZOlsXQEWpEDkO
FNVP6hh5UCpOaPIWOE9SEviu6nhC4hDid6h6SHIyuDNyU4CkRbB7x2YCWZa9ZivL2yT0+a3vxzKq
I2DV8VOvZhOOAL2S/LhhtP4+dVXiG9PDtvMYASnobpJ+WkIL7i2MSFgi+u8TgyV+DcNAEp+wrJP4
tKFGGc8ugxPsJeuCF7e9d9fEGuixslouMEtGD0g4bSjekTmblJen1acQUGLXiSGtgHNSfuzYyk0D
Fn8c7mGuuS2HqVLJ+m4hqBMPAT/ngJoV+vUOHArVbDodOPA3NDpYo1WXw8wsAnYy49KmFqQsX7qY
TWUteDfyulMrkBbKOwO50TAx0iSwwX8UBBn29QC5tn3MuC/PQyR72wK3it9gE5cfQHLgWZ24bPrC
STbe0DUBCZeMIhouekedCLPGfC/afgjZcw/N1Cf82muaxIB8+lMPjOIjLEDS1xGrbzvJxBh5gC9O
/n6qvDB1mu72fslwOP3Ylyh7C4PreD6Aid8/rN1GAzqSAtgPIDT/CUKfDImhm0t4s/dJJO6IxcOq
+ab2i1bprGCNmcRPaz9E5MwtItjuckwD1hYOz8XtBPXJ0KpJVPoIPlv6TEdiK/COk97WRUGYRdP3
37sNe0W+AaXT+iXQWM+PZYZky4NZs24/ZNlMZbvaeH7JsUl8Dxsq1QamYmN+SeW8vY0sXM4PGsz3
6kBx3MTY/el256BNxJePdXIaXCXJWzUN65eQlLtqF8lTc4yzXV7lWll4XIye5WWD0nGpcX6m78Y4
D11Lx5Wzc+oz9hQS5bCcIoIaeSeRadXGYaIEl1CodPjMoSpIF9e5eg2LSfFaO7y2lYXyEYxmYIf4
fJaklgZEltaDXnneN5jV1IkGXf7gpiiybTZAtIJqbJ3g3jAo/3kD4VY3PZP7UItSCcCG48KfYUzP
BphwoYA+w4EYOM6Qz8PToiFqOwKtta82H0AtAxlxsQ10TJhvCm7pN/Q27lIS9I81sAR9GkUC7KFa
pFq/LFVi5qOao1TfTnlnyeeAzMAflRULa2bJsztmpf5GAQwPh97v2dt1ZeISEtbJA0qGXNT5zpEz
SwEh/kgHgGcHvlqYX1sz73CnmBim8TXe/rA+W5W4cFwgYNragJ3ikqGYlgcoC7PXiimHgR0n87sq
ndyzK3D0SA+cqDGdjV+V51t2Mzotn5zfWfRcoChYjyTaMdz00ArYEyae86OEOkHW2FqnRxLQPB4y
Y6cLxRAwaVxADXmfuzGcdpgAok8IsRwPCe+X9wm4z/MF9qzyQcuZTXXZ5ct2isksz9SpRNyMVwIJ
mpx8VAC7pELphDMCymi2j988wHQPyNmOSbMtKcr5ne2QW41FWFjrE+reU4S1ynqgZfqGFIKjH3Q0
ujeIoVwOZVK5z6hNZd9EC1q3tkSNLxtYGrkPumL5Gzgb9uOpG8rsraUZwLqtKPqA7AdfAQZWtP+8
buL6qpOQHwripo/XsQdvdJj6DGrBNTxN2YgWDh4WsN4NEeNbPYfOvIHEFaml416uWAh6LI90z9j+
sBWm6kClCMsh9GsxP6yUoGLqqBnuUdZ40c5CJFvrymKP6wrQ+avqEGb2bjDDiMeEWKT5JUID9hHG
rzQ0OkX68oP2Yr3LYAiTYzVAXN5jy9NZWg/Iy/ghFcZsJ++tfoBirAiYBiBW4zEVBT44gM267pP+
Wkx3u1GnbprnA0o50O2SdETwbQLn7pcFjLLpNu8EO884UV5UmJI7lVzjyxK6KjCEx4qFJ1LxBJIc
xDrVDngmjIciopP7biX5F4CDub6gj8/vg1FFd96DgcwS6q/0E2jywxeGHQsoNjRudz6WQtUouOZ3
MhWSYIZD9vtiVwRLH8EccBr2JkubbKRibinroh7KihHrE0u12g8lwb0AeHXlnaddmR1imI2D3Izc
5Mc4z4FP+GqVBjyFmUY1EKeM1Amn4VXbHJWF8R48AkZSzGNmsjOY22chbrpY664G6oHFg04LGChq
Tpj+liniWFA+YJBxyXuvI2CoIenPAKm3F5zRJG4HD7rqoeBhE3dFPOPccajbzAMQSt/fbapC+wPf
4URfxrjjaZv3iX9kfRg/9aaEVGbLEaOaUkQhPmRzj8cGbzpBmkEvMty7MR3fbzkqsHdyLJbPchN5
/izTdEao4JKv8R1FIuyNd5nYDjuSYrCiWCoyYKlT8U0OVRfXGJopfs91tN8v84w5ymyr9UPSibIH
AgkzPaTAh7K2EJjc6gJwbTuO3D0o1m/ri90WQQ8wkLBTnaWdxuQGcTQ3nRu4fFv5Klmvr7WAX/++
q49paUZ+2dAJk0MKB/9X49yGLxbxPtWX1AKMQ75S1L3bd0nfQ4yKHy1G+AbW8BR0rF2VW1VbuJTp
sxld6W4lHaYnjw/U36Ras7cUOXfZ66TG0jQcI2j3sdC9vYHrIAgwIUpH0ow2ccDnNlshWxJ7/oJ6
CbeCHUXCih/KEVKdGWBicp5mkpJ7KcBBuL9CiZ+LPi0cLCIKlCWbnpPQ+imye7tv+eYPhPTpp3Rd
ZlLHpJrmmrnNiKPZMU1rQ5bad4B0KnJeBm+/xBPGGQ86He23Yon6x0VuKZR7oLYmzZJ4CDuH2O26
KUVlnjCIh1Kr7Hh18XAOS16HXGCYFKew1Gphb1FW7x2maMMZiLLb7qgo5hc5Ymr2Zc7WtW90vChs
9MXoW4kuwKP/QwNeb8EV+W1SYT2duw2R33ci6FwDdoSw8OLh0C1fZ86tqFHEGI4BTwCcOqPBq5qB
b6nAUyw9wOxieNjzPZueqn1RP5AeniEVCwQv7KZjR+x5wZxQn5FWihvCuT/j0YBGlp9BPyl9o2wu
zp6wTLUV3K2uIyTGbjHyydEPiKm6h4VOIcA3q3pYIVTG/EgzdBxtOs1IfS3CWoSrCkU9QYjjHk0v
rWs0DA8ZTlCN1IsCIyqg39hU17ajKjlfmV/w/9flKt5g5Aq/MgzN2dcIHTtMOsaSYLq7FDY0tIjt
g0BUp615LMJnjH8xIkRwaM5quJGiUgGfFDXr1YDyVhWbSs+zHvr3Ba2wc4x96L7Oo2LjAT03/ngH
sRdGuNDmhVqvQM+P/UjZt1CM9nsmDIrtfYgF6vQpf8rg9mgeDExT1uOsU3JAOUn40QgzLU/5tutz
jPouAH2Uuao5R8d0BPae6xPupUwAfY3+Jd3AlH426L/NaXM7eVfJxcNsaDNVfIKXt9GXAR7xcz1E
3L2hmLr0hyUJCkxrwfwOr5KAlgVo0hIh4CzGPhjmOfYfUu8MhonV5NCcUgkxgEO0uGtC6aLnlbvy
82p43Dfhv+9jgghEtg7EaszAwx4P8CdPqg+RDTzGJGOWX6eYwQ5aEQVpJx+j4rTRuRct/sn+pTPE
xC/VhKCRek9mOR8ra9IZZkKlB8KzphgjDMhhK44Yl2U9YP4IwogdNK1Q54rp6QbjJ7giIkvM2SPV
IovaoVOdv2ew3XwMqQcVB5tT9GOaS3knQfZeTzLqkR43FK449NhSrlDkaCQ4K1jmvILYqtF2T3p4
k6WAsPS60Lshp5pcUh2r/oBIoEnfo/Xs1hr9Phr5dCyGFtM8p2+qgWL8nKA1xayaJps6bDgEACB3
BMAcfOU+2zQdMPWl06IPfEoMOpU10WM9bdp9hOvCjHPPpfIE2mcXsL2OmThXouvnmwzzTTyH+PrB
Su26tuhQel1ysG9Fk5Y78LFZMTgWAUeBCwE8xaYM3mpJoeCJwStXD4pXyFPDAQUmSRqw6MkE5c9B
mlU/mEFgHgluCac1GhP9EfVz72s06rKo4xIlWTuBj/o8CWTd3vZ7iS6IzDnyHGDBnR4hwhltG6Zy
7+/y3OjxUHWMAkDJXXdbVWTwdwQhkHdq3qGIskuCEV7mOBT8c2dWdcYxFb1VyRh9zxOPiAp+ZagC
yVEjksBlPOB7I8wNzX/+Woe5S+cj24Zp+ugmiSJ+G/LoYV66Efx3N0FumyU2Br5K/GxrCt22r0vE
yVzgFILJQrbnMqvB2eQvg8hkfFxWhlkWypv1FqPsnZ/mOMPYLsQd/rqbwcO5OJB4Ccj12aLrAAdo
iwmn3547DKPmRo7div+DbZjFpwFWiH4se3FEzbzDGzdC1l2NPmu/VH7IywZjtsFcPTvC8zaA1N92
UATRs+RQYFwEPKHeGcwnb/aweNUozOo7lEzrLo9eT4TUEs3ENdQi1m9H4CrvpuADLNT2K0Vho4Vc
WiZmWBBBRd6bG4IB9YtB2ZS9RTc46zdZ6kz5Hbg7B02gFBjejACEXCt3HgPjARcRVW+3qy/DamcN
ne0MzRr0LOzCxh7OcbMfMnFJYzf7FjxO7NWYmjP/oyABf7ihCXoBU0OiXk/nkNYg/0RojUxVHQXl
eYn9dPTJWUo9vPSdEZ+6FXNkeLWoDoSFuNoClJ1T/x0zjRgDhoBZnMB27uh89EEvSQusAEQI1OOg
LWJWVcDXs1qq28lbBOOVCAEBQ2rMwSnalNZf0CmgFAi0lF8V5mZb7QRQqEM8xlu49cOQHjzy3TcI
XZL/x9F5LEeKbGH4iYjAmy1QXlLJm94QrVY3kJiEhMQ9/Xw12ztx1aoSZJ7z2z71EL13J3YNPezq
HGdBShehf7bdm/pgKjjLE+QXKzecVyww5Z3Xmkkt3U1d5Uo4BNgYPXOx7Dja+hrNwXHSkvM6VH77
iJqnd59Mm7/TL7/b6u2oOcvDeDCnwn8RYWcHOM0EFPZCWkvxAO/BWQezDAhnD64dYfUlaC3Ogbl4
W/26BWZprBnkrXbeYY64+ptR5Ordnzn2P2q3rFlBb3c+97uzJjoah1ek/lm1u0ViFSlfc/fRzzrQ
92Vr2uIEygLr3/z/UTYzrF3+wMw6T3npIDZYuk18rN1a9HHVLHjuoi4XZO6WpXAwYW/daVkYeW5S
6ypM7D4j2mUgeOXTBcrgyUIc0iQLtR/t3mpcrqqA//i7nz1vBlUPzVdfLuWPuRYijxGdmN9yCPzi
kqmenjnIO3/cW2vXvc5qbf6GXa22HalOYr7rdKMjes3CnpxQpyCWd9MkA58ta8j/NcYQFgnZ0QQ5
YmY0n9mB0J+P4N053z1L1mSHKLGEZ43c3wNHetJSdDLviITL/2ikUa8jSvqZDyAsPw3dHhhSua5h
pypq8/lXFwzyhar6CJHSNuT1nn5qG11BUfppI4mnJ0Wk7wklMi2FfmDro5HyPHcryruhDuwlFhVZ
W6mTD4D3PdDk3YYQAGXRunj/+mAi5pfo9f6NHjdFOIkK15fG7ywr5u5xYK4r4hTvto4jMQ220aek
FHg4u+/VAMQ/9IsR7DoSLedfempNN5mE0uY99LvV79yW6LadbWT1NRxaewGpqrnFskFv05M/G76f
KrXO/VksBiODqpR772eOXndEXY1Fui0iMnccb50ZF6FHF00PXbOTYae2dCyQuN3w2fWuDQfL30/r
ZLlYofpu3bWG8H14vrV+NybkgUAEmu+8mlEAPmVlEHFg686/ZMwJL5njIvhyImSrEzgNhpOs9+d9
FKngyhgivyC8HPUQDpU4jqa9zEfZ86MJx6irB8uVExlmfdddjbYK/vlbzZQA4Rq2e3h496oYfb8g
C6QX449BYEMQOEGhfbcEYewVCCBOmQvCZOREWv+tnGJbY4E6BHZ07pYqZcpE+jJsUCBdM7jlru/b
ySQxljQvz8xFCOFhsjLF6G6YQc0O6feOolvua5p0RibRGrJm13pNjgIMOv+5x2zkJePsDD/ZyjF2
ESPyjDSzamtKu9smySorNIN1lpdXPSyNei0r9H53Bg18rzdR6RaH7rodfVDl4Yt1dviGqm2ch7HO
liZFNZN5O4PJ9W6T8KiJNRvbXTksixujh4i8uADf13cEQ6mXwvPoEuNJ5ghaR4/jj0re7kFuPlWl
6C/WOp7mtfnlN9qrztxn3vec6fJhJUDnNRp6n7Tx1UPtjlyieiPff8oS1wRxRclkho9g/O54X/hc
PHGnioisPu1PP1vpAsmT0JNvx9ouqvvVFCUqKbh8gA01IIcI+zo8M6Q7RVpYMCDp6ufN6zxRiL1H
Ea3MqygmTh52SfXTrou4NiozeCRbTvtkzOpqb400skAggsR+rG0zDvFk0OWMHj5bH+S8zeqPJ7fl
qm1nCg8M95m1G7NxitAwGtGvras8FkLy/kGVUBVZfwIHreCumhx5uHVl4E9rnILRb46iIuEomoeL
cPJlhD0g5i6Z/NK5doanf3PtziudMY5cdvZoyY9cbBX6o4F8z2MbmUt+7io9wHj2TfRgddp3kzUL
oZYJAqvtYx6N7Ru7dwMlvZT5lUOgD9ICje93twbiy5lywPgbOPbhNn3xKjLpBEkOZsRnJruHh7Gq
wn0W0jOxCzYzf6vNQpIWOSI5Qj1UZzkiOcmBmi9D/wz1EcXZTHEwStLBAXwaULUyPoTFZ63LethV
YdS9ZmXGoYBiwHtEHIuQy+LzPTWDF3kcFbloYq16d7jXjZF/AbBSumuWpSRYNOo4Zv28Gs6Ouy1r
ssiSVEcC85a/oHoYN4ns3+pECwjuHZFohMdavR+p2y4SmM+VrqWNXG2xCoLTjeZhiyrnU+OvsM9T
aM1nljabO41bZTrY7uZsTxXg128RrouRdDpgq2DNzP19qafgfSMxWjws5WbnbLB1++WtRqB3i89X
whlbbmwl5SDNXbAGI8BPUQt9FDqSWGhzJz+BRYt231q+uPgOymM48ZortV5XUP5tq+3fxuJGxiGv
65yPE/X2vQBkNnhKZ9WlWxE6/DurbX+ug1P7B3T989FmCbit+6p/DGfDLnaD5/FkhoiwvkiJAxad
c6dFOl4Xz6UK8jzptfb+NH6A4qihmu/NalrrpayMyUAl5xPuM0dUyyZ9wOixN5rR+wqmsf5Tltb0
TkYG7nNf8vUypxkbCJaIplh7wfZvQmqiD7bfG2xtrXbuajSDnyUqvn4/Q+MEqDtutDOknMbLSHd2
h8Cbqa1s3W5NEGfljMVtV1/GLJjbRA22eHMzx1qTmTQZ47A1N8qf7p/pqUEbBXeSBfU7Ch5Xokaw
+KLs0vegjNkjHktvzKlyLaP592QKThsSnMK7zERhuZ/XOZxjsNr8K6u0iYrW8CzSppy6WWNDwLwz
PBIr1eVlJ3ZgpM1ng5ARadZo1fQNuZLEmeGWq3MEIB045a3BBjUU+VPGY424vDQAKgbVhkhaXL8l
41o79rHQltkee8tbrj6UhkhGxD5BTHbKImKCZpS6xYkEU5x7K6SL6QK8PgZVZjwjl0KUkQ+jeJsm
OLo2nthazyQlVC36qrlE9Iyhm5WJURHiyOjcA1HW7pqOKoh6fmCOnA79g9xiiYh4jAuVdXvAfwVh
GK2Fyy4x5dOviAyqP8LNgr/ogYKLozyAZGtmrkenU/pRGka6GHe5s9j2IeA7eA2i0nZ3iOD0SZOW
Mz7QtFX9mXujMB8QY3jTeZBLra+F1YVP8J2yTbpJ2Y9iJoPsPEmr+dUi+kZy5Zp0xzXGrB8oMPTn
uNJOeYfIZOwpgG+MdxjCAt0xQvXE7nxuCntu6ifZGcH3THJu9AexoTPuBapzFz5zFvcI5gEfO+1G
P3IKgZUclGU7haWU6g+7kmUSTqNrHKt1Ehv61XVrz96YLcuhGaymSRXqQvcOMiR71CH8/35RbQcM
7+SZuV8GAblv9H1FbYFTAgextb6Y6F/rPYuFv1drYS77WxcJDpGtCycUaxpisYJ0a3dLiBTkeer1
8pUPcrpqP8y7vc50D0Hgqz7DSWjCplee64IETIajCBC0vUs+I/2LzSGShP3XnD7vc+tW6ptYd+65
temFkW7I2qp7J1zb/tlrynmJzY5hAeH+VFmxrhad+j1L7q0Ap7Rif4TRJv0b3cUee20AE9N59UMe
3to9EcWZe9pSbHwQelwveTtx1JMIgTRMySb/KTFG+wzdwDMXngtn184tZyEEbGejO+65wgl/r1dS
t73+e7ZDPEeZnJWb+BjWAX3CSRfcGn3Vv1mjDazDogq7ON+8BkjJ+7E5UFknq2NG4/VzTvdudafc
UrfM1GK+oHHp3ldC1C9rnTsWgFXJsWb2WCKhpNZ5sVLXmUNrZ3RR4N6Hejbbw2jpuT12sjTXtB2Z
hEGaAIJji1YkLmzcc8feQ8aNwdipEGZJq/pmKXIxFylrHnZWifYFKX5BzypKy+Li1QacUBEUgich
dJb7piXHbYcQrd2ZpS8l627Y8avUi/pyhxW9Tzc18hTZHawyTwR8+MxfY3gauhwhpqrd7j7quC3i
3FgLP0Y4qrJrOFklgqFsdaPHIqLmZldpegnug4ldKKG8I3JOY503LeOGX09psfhsoxXipTvoZikP
bLD6ydMu+rTcxXAdW1loqxPH1jCyqkn5NwwAthDdjyMH+RaFbeKhZsr2HoVG6E5qU1onDTpB60PI
STLRBPaqyrr6CQJ4sh1laby8QT/oTwOY3eE0ZOGLUWHm614iNaORrhNkWVXWVL/ZZTEX+6ZyTIuc
RS7XnVF0HsR0P83cNG1OO7wvuvB9QznBQB75BeiHWJD2z+gG2CckwtwSeS6QWabh/4vQrNJ1yhov
mb11upLy0C073OmlSrZNrxAE09jW9y3kUReXkS1kWm3UwsYb3/vCe12tSwr5ihZjNHzjMHGqTfuB
opxiX2zuTWOwzNmDu0wd6LTRFVncm/P0QcS1epqlGlkbKTotkw7pvQdliVEm9pqqXBKn0s12mnma
AXObNfv0+CcfHScYX5qBrqhdyxcBYxhMCI1VHaju7ICU3INkaTJF3VvCgs3VcVXzVol9WHQBMf5r
uWDBQf2oknwxTZHefPzQppya3wGmAWfnd+NcEeRsC9ZxvdCXE0pKZ+PSlYhnI5dDAZFhn7FiT4ii
ejQ4mriZRrwYUxmok8488661dQi0ZuFkHNA9gh140vEvZoAJC2/DLJ7pbB9g2IJ2uCzVFPBSg1J9
V5kp/T0ANP8tq7hUE8CJ8WVk7shiZ4zKK4CCF+7KxXOqa+B1+mVuHXP5EE6R26eR6snou5385VQP
jjIg67PC/FlhytRDq4jESlG/u0TeW1U9HjJ7qQ42Yn3x16Kfyv9nduYiY4QBBKQKe7BoDA9785FK
BIC6bhu8l005TfPusyYr4NhS3R717fbIdGsD9G6o8MBv6axHnBD6XDtN7h99p7YR2QZbs7NAxJYd
Lt2mhnsin/GUY3Na+DwKtj0DtPvM85azxUBZ/6/NXfOHzEHER+Tz+tcMDxNQ+5rjYBRATdFBz8Da
iSaDZoSmrTUyclO4H6Bnltp1xKkv0LCT9xONHXYSZJOopy0E0V9j15m/MqUi/17V06Y/Zi66T66R
LUpdn9i6BDVH3kHqNP43zhhgWjV7qnyY2FjznbD6ek2o/DZC/izVfHQ76CIUUUXlp23fg3u0Q2e+
qAKO88AvgxKShaX7qJEEDylorj3sbNqYxI5FoP47YFcU/ww/a3+qFgXHQQyBM6aSwuBnr4RtE2pj
/3eATbwRqrlY300eawqDSyqckyjatqtA5rueebv77r1cAkRc8TzJ6RcwST8eXAjyhQXVHakixNgz
vtU6t8Xz2Hlk6mvPR1vvblHzO2tc685RMxBRFTC4pk1IMnyWz6DJ1mpa6wUJYr0lYqv18xi0GD24
O+dz604t4fxGg0QSxpB3VUUuJ7Kja84epUf/sfDrBSm7kYf3gyPH8PbAjDA9pr+JKskdFRWfjVhz
ETNC0sYAe2ORL1Ty1yALKr+USArVaZyCHi374LMQZGHLHEpZlmJM7pp1Tg0Xh0ocakutTCwOswW/
hP24wC6Nh6k0l1deLjUdhRiFeci5+I4wZQipxn6074k5tdbvCfog2/ElIxR1SadG66R1dxdVBJuk
VsA+dFqwGroofqi1jRe52KjFhLVtv0eXEsKrTcVVdphg6dy7bmnCfS0m29rbRKX+zLjV74GaEGMv
IEA7T9yYHr5eE9I4mP8/isVUgDVL/W80w+2tUkhZY0vp8sUl72pOzXpQV2N1V3lo/Rr4rzXmhjRe
LwejczZedFq80QukdNHLJaks12u/22DowSCtPvsHyFJhLrH7qdr3A46RpCp5yJhwqvyzqE1INGbW
OUqadgNvEQG4c5JLBCvneQUn0s0ASrtYwoRm6MDl2QtFUx8FXJbzqIx5u2KywF02j/56qdnRuZLN
seDWHsxijDdc1kxrboOZsgRN9B+WCZMHbjsOhLC3zWeEEUudWtzOwf3UqbY/rTRYYi1zeSR37FfL
lZlUVLEowY1ZrHEjgv2Sc4yGK3J0iv7WdFOS2wI7rcZ8eg0FI/PZqgoWJWc2skvHfXkyHV9/dEMG
J+fQOoKPXzQI0MaQk2KfGbb5MStGtLgRvX7xcOU94oQHP2mnrP4yxil7NYGQweHWsZJJ36v8B2yP
baoaiSF5M5kJ/pgO6CrQHZM8lGu9PvbbOvHQV5hjDqHZmn5acTc9Abt4wNsa++4hDDPvbXVEa7xF
wskYh5sg/JCy2z4lcyMqi61k6pq8hdAOsyVg2ZhMpIXKaoaHmge13gU5Fkj2stkv7/J8WOGM+J0A
JSgsPYOSeObe1aGp32qvCfKTWY/57e/TFFhGisVhgGWygxTxHEqc+6B8AYzMyiOpEsUX9hhzAYdr
Ffyhh2VpzxnRtte2Mb0HunNK9KNEFb42VWt88qdp1wSZXPMmb5xuIp08+DtRk/xPKpPxXjud46Xj
Fqr6R7ej8G4nqD1LSOPOfFM2JXxntM1b+wL/7uWcPGMIdiOIp/pRvJkwdZnfM/6KwmJQq0w7IY5s
QpC1GjTGT2FVXbJgcpZnpLfOWSvSGgmOQ1lwbNvO6I/2ABDP9Bpqdw+KUKIYn1EMQaWKCEZaud+j
6dTcM6RlEelWzOMjAUi4PAW29NehNM0/zpCv5yG3KkDNGu4cieC2PGL97Z6Qq+USWIN8mSe3cPu3
UtrGu25q5SSaueNqDaaRHbvBMO7ReGbjm93iu0sJKp2O9N4DYhvNJJ6ZEp2eP18+2TEGb/MS9jJA
lhvxBMU26BORAd5iHoNGB/LglPnaH9y1n5ZdLjTy0LAbPfEY0VNafjkyUtEVYGCZ7pViuEy7xT9E
Bmkeo7Z/uZuwX6B1zIGZe1i9Q5GZdnkcMDbIG9ll/6NUIwND7cT4BDxWFUdEjeW1WrepeAR8CIu4
3Pz5L/n+HE8FbvXFiInpK/XeLa1AgtO15ZYMWcAN3ba4w5LOLd3gsC4ATUev8YJuV6+Oe2hGytL3
RU6fxpdNdGRBSJZQcM4C7Rj4FlBAqtcQlzcKB1bEdJ1lUZ3qTvd/Obrz180ZjWln1QKqqnMGfDKC
duZ/BlP4Bdn8Ol9kwNabuOVMyJu2Nmc3251XpX0TinC/EQGJm2IBsa8rvlcaU7iBPW9tJmjexsLo
amWWc8KpXn6gIQkrTJYhXCEDUNa/GqvRfuPZgP7pAEYJBlh152AUUfg8Synlpc57i5SmkULDwzzg
1X4nrXseocLAsOHuZekzxHsug3K9Ig9qXNpTENyNf3LQ84WVva3Ql2NaBh63DcSJeAyQ5PaWza+i
lrDcU0zQeSivpygHKzPxaTGO6k+IxfqXwyVg8YCxUCNCFvne64nFvSkEgldoiOJhwZRTxG3du/IQ
eh3i28nfHKjvsHPvLCbzf3YbrNZ+C+EX4p6gmD8D631xgpyr/tqlhyoxn6bpm0OkW9DYM4buscnJ
36VVBiE+Fw6dGI+breJ1wxCb1uyFOHm8NoNYdqPgFzbZhlyQsgktmKRGfgcBnmkF3hokgoHvkuVj
SCWactUfRgE0ZHJ2vYiUi1a2JwelxHNLST0vZb0sHjhlJf9N2gy/XI3lgWAkSF07X3jvI8PlZuyG
oQsPajWRtOZ+u3xDa4v+iHjOf8B/Xq7XbUR6cmSZh2AkdH7TuChH8wffGeAYPoX83Jh4SRBCWnWd
LIWzWDsMrJgyg9EPLxboW72vtwirIQkEaPxcK7T/dpsVfGjV6Qd4WiDyNmynt5H3uOEt95sLZhjE
bq3GJSUaB87CXKvyOg+Oa+7XIXc5SnKF0r5A3H02PG6clLYwdSUhvPsOS8v9t3Z9ddlW/ADQZa6E
0cP0+I9iN+fVYS+FLaX2yNiXwUj5VjWBMtpOuzXppMn/Rq+YI77hF2S3RTKxPfJWqz8oHon/H1qY
qGNldf6RAYAghVYauJGMoUWHSFqkSIvesb2viDVKpyL3Wjtx26hYj8642dNprqv23HpmWSS50Qbu
Ee5bNklO1CDxEdLchk+PNgzrhJwc3p10gwbxEoK5ASkID348B+1yx5ZXRmeLFWm4n5AgP8nFbXyS
CJqS+zxktt2FJpF8sRDTeu/MNwjGEnMUpPPguvwQI2irX+WGj+UAMM5jHlaWoZ7JJHJl4mYiuhSG
cQPcMl9cPfoU/5qISEz+72VwMYsw/8UmEG1xMGe1fyKqra0vXQ2a/WyVvVGe2k2VW5qh6Efg2rYW
EBE2l0CIrnpU1SysGJhG/mqiCNrJbVtYxNmigXA35tZUpBVu8wdMoNgVWStdzNr+vNzhsYR7Dxg8
7LizG40kVQcEUw5V4y6pbS2Vx6VJWWnSDXq6s7Oh/LHD0ZVfQbFYvxd4oVakZtNn7Q7vUfEQAm/V
h1muEao+ChCiZOSgviLGcOw/vE9NdmkKaT9wThYcztKbxzvJgYChsebzWXc10JpzrgiiEicPTvA6
F+P0O0CN9GOySz6PZCu6u2UTw2c4lPm0K9yxnZ9bBN9pge0W135P62Ib6iA6U5aZH03ZzLCeuSp2
pU1WcBqgqM73TuaGzQnMte1p3Y44ffn91cK4NVdvOhrM8VpXpbgEPDsrvFUP1pBN1F4cNCAwgVF1
VScWino8eQTCv1vzTfiIEj16a0N8vLE/B/2vfCrcGwctKB2TPjV4SQSLXMauV+W/ZQslg3oC7JM+
DeiKlEtleZHC5/0qBXbM2OBcU6dMZNOnx7z6mFu1ZHpw7fnHs9T8ugjKNxgytbOPsGj9EqocmhTx
mHE026H6HaqRhbxy2jGGzbLJUEe67KQFJPa0z9yykCnlzeYniif52/DEcOGJ6LkRCxE8N11pZheb
4oMLsSaLc8pD0rj3KGexRBITpJ9JQ+62FOMehpSOPJHswvaE5CZoIPzjFeJhiJXta4c9SHpfkHJR
cbR47LkCq6B5B0YaprsceV699ykanYh7NNt/DO6eQ1FBZJvcUjap87gdQveo2ICw0Q29xBJiL7md
CHFTq8lSWM0d6XPTvK+i0YHBbWv51MBCAg1ZIkTWv2Tedt8KRmjmGe07p7a3I8nUYlfZfvUAKnZz
YNl7MrtC9mI4CMRxWdMnFXZfWjurccXludrGaZ4ZUHbzCD0Vm+AjKAoorCBoYpol2xZJSeoyTjdB
uG1z25AkPQTIqTJsYOgzxZVSWbgsRyyKKJp5oimtoaFzTy73xl1bk/sSEzmnfs3zUL9mQ7s253pt
1+tQZfqBORiy0nHtFdnk4PZ3GbpRLNZGNjCEO4a+2jj9bXxV3nQZWhlt77j/t4fAHLuC1d9GOc0w
qwDcthAjOa/E8xIQhLQ3/I0sYL6VMCDihVPoLEJu+4M3NvW8N6AauWwR0okdOQbNlc5fXlquPveZ
Xdltj1lHqgkZXH37qeosuGwWx33MYNu8945o7idil2Wa19m4ZwsLMbIB8pwYdFEwVVKSpE97Wbj3
GMN9FlzpQ1sHQb/9dNJFNdFtXp+OZZY9EGgy5ndAhV4hEtWYER+rn96NKvfOHSZvvlUotMNSr+60
GxAR6lgClwLMl4Hd/NgzBQMXLTC8TbFRuov8qIlY+dP0DuoxY7QWG087kffz5HpL3EpHBntGOoYf
QYhAFZNN2EOXVSu6RAh6K981U2ZepOXfrEIY/QSCesNBhnBTPSbVguwcD5ztgtKOJA3GqltWLw1u
MAzAjJvhn8OnvsU9SqTxwVjRily7KvC/u7Fz0OgzIKjd5i6R+cEN14XnheK9DeqcwzcuFqmwhy2+
gR7CE9vZr+Bj2tiYp9HYdz0TYTqaPSd4i6YzMfH250mEfBH7MHdjspTh9ABeHvFi9cx1e1XhU70l
mC/OBTkV5eKAAz2Sw1Kon8zXY/6GcrQY9h7PUZaMsiddKITdwtxfaYXzFgNh8agzu3tGRjThh2UX
DBOyOqI/7qzD6hTIYvpplrW41+HkE+rTNd7VcDzP/l2Rg4Q6ukCpEnewGzq9De0sBUWF8VBNqz+T
GDDfXGRr7j/5JlUAXOpGBxBq62F4airc8/xjLbax0F/KYReWvfuc3aywTNym2+zYYV3cyQPSDBxM
hTSfEFcgjZvMXD7cfEenpUHqAbTSgHA0qsDe1EdlP7B6t0F5YGzC1+D464vfkY/6a81xgE1TFDaP
q3SL9lRkhWr/zgaof4yFAnJfwlMPR/S5wT169hFmrLfxNkTAasBAWcSb3yAdfIL9Z7BRtib3xyeQ
50MFuEdiZ/XWV7Bw90lptXyXsKBffrZ1zoNTiY0wGzZgwJmubZgCgvqflefrXxMOJ4vHTQ8vFb/Q
DRWB/U2rAnciu1hpfg4yyGwnpqIl5NUUfNoJyqxrIojSUXqI9pmToG+JO04EkRkwEiAZOyunPKhA
tDvucQ6Z53zzrVIeODNUceYouTXCIWL2dzY6Qm5N09m+0RRNW0oBcxieqwoIMnFdtVz6hvtrV9lV
3hNOZUvnxa/7Qp3DNtO/JcwHXigCVd5vjtaSKIVyeeBEZN4KSi7nvSoaYGc1sK2TtoHOYofaqmh+
FUbHmatNoaKTGGbrqViJXTxavDd5nK/V9GDoaNVJRPQCS4Y3MPkPvdJTwl6PdRROYMa6aRE+jNZf
tn+tgsjBuIkqb9w5LV1VRHnn+ML4JBnwl+3ndyOir68AQgNSoCxIHnfHoIjSnKyUMhGVWB4ljQEf
RrNuw+vo8ITwlPLGowrtGv3GAi/0R+AjTccCu41vBjE9H0A9N+9+X8jHLK/4NNCk+o5kjp4SHarK
ujhqR++FXEIyCOZSbNwKLPfoITEehEkkzPAaWaPCAL6g9p3gDUo53LmBE6LUsPLx0ckCX+0tMio+
KKP0f/N1O97RzTaThX3At7o3VbX4RyS24mzRPioTZ/AsQDPAAYKhRtS+yUbNPAQ4a294H9UL6/Ak
Q37s6vtreOnlOt/JPO+H81xmAQxaSExMAogUAo2APGCB5X8BIoKjl3t8ALiEJrqnygQLiMbFVZnb
nDLBEt1RrDZv2zrlmZtWQ4FAV6scCQBQKiNrR2wyWgHy0qzdgh/ogNqi93cGVj6GAlA+M8VgaTfx
1rqYyR1pm0/9kOHE5oiUO7yvhZFojUYhKYdts/ERhUId59nnfBG1zMWfht1qJHOHytl4Wufuq1i3
SB7R9rl+bI59/lr6U/42YYKHu/Si0dvlZat+A1XxfYVFNXwNtWnCDmEqCWJ8ROoOWh5WYFQrQVy2
sxThAW9h/6fSxFQT5hGuWazLFt9HhlN03Ws5zU8bHbNZbLYodsk8aaoXUmU260A8O4a0zOfPcK6z
yZ5rzjXzFm9M+lyNLsnwziHu4O5c1gERBC3T/HBgaxcv68DxnuRo2EZ+AFDyLsDKP+/rltCVOCwJ
g0udIspedGMK62rJxj+hBtBlQs5OvieBuaqPa1uM5QXRHRfagJLVPEeE2soY5mzEnxGRH4goyT/A
Rip1ZxGwZiWhmuTrMLvRq4WJ2t0rXpyb6V0aB92VfX7g8byd8tpQnNK6q/awuhr10GIHH4PfIDMc
FgMB0+TyTkbadg9zr9Fr1KXdhIdJDtpPZyyl+xtdi88F++kNoXSBQjE4mt1+Gefw2VAS0UfptmOd
Rmj1v1aSu4K0Riv8jBIdtinDcYwUnepGFevO9hoCUQo0zItSeHoMmJIIkSm2LMavkkVt8VAQYi9a
yGW7iQmL3upFPBLH9jNxp74tciNrAAGS3V9n/q0Ha8M/sSM8w8j5d+vhuGKZMi5AtI6fLLjQZ6S5
lXfKMKjqtG4LAFNOjjmKca/9fwb3YfnYCBvgs4edii24xuwyr7o197q2yUQgH8dx/w6BGz6E/ahm
6HjSc9DMiaGzYtzLgZmUWaSf+ONNNWRGK78jeoA/OwQ9wTlwMmEerchcI8Zm227vnEVvPm+bZ//C
3hW8c8NX1k6j+GTbLa3o21KG9UI4ANvvIGdwjgZlr8K4+BP1w2YnDXEy+rxluZUfALGjv53fdcXJ
csyc4HNAeCOZHd1tu54CouWO0AmnTBmomIMbOamPTWVuESsjlBiYjcJCwBJ6zOwVGozpZPnNyOsT
1c2ydyQmgrTLQfd3vkeqB3l7/3F2Hk2S40ya/iufzblpCxIkQY7N7iF0pC6RpS60UkmtNX/9PKy9
VDDDIiy7rW/dlggQgMPh/gqMd+n+e5r6gFID5AvbB327mygtUtSzBvOoUwIuaMSYCK9ZaCnetDh+
W2v0xtA5GIZ6wNRPmA4hBMDiu6gcIpN+dEudOwAmfCsdiO3owXJENxEdI4T7DG34jsKK9yxtLQsP
sMmMHzSLEOYkPeuR4WwNYztSe9PXtlPXOX0uC/Jw3MXozQXwZLjLRYfhlNXNGtQAh0n4FHjvbIUE
cPZiQu/Kb5RFbraOUq7+LW5falbxC+Bpcq5cHv3oj7TPJFusUo5h47QxR6VHX0Vp1wOgtQJBFD+Y
0ifpYgm5H8iC2eHUBdL3aHTm1Conk1pCTFj4oiVgzg/AY2v0JFNFQRH3kQwcdmbYHlxjJVj0XudT
PyYVrYkjiQnO6bymhvgG0I6YHaO7GOlRKwkceL0OwgmQsmn/TWnJTU6wmKZblbQZXJF0SpwHqLNN
9kAB2v6qSlpyHzVUYJztSN2OATVgXQhbTAXUKJlE096GoUqtrA398ocL7PEmhbw13gFzE9Ne9vCG
951TVd0j/VTvsc3t+IfImjp8Dwgc3CJ7cKRECdOYV0QpsTERbWepb5KSf3QDYy6MNnXqk1HELGAO
wdMAClbWeaPdBIYnPsUj9p2HuB2ijyJvkDjo8ryHRhD78IQcJ0xu+TDdk1vnebjl+snTH1FNzrOt
tXAq960VjvfgyZEeH/XK/hLEwAsHzjfH1q/qAAis8ofHbEZXUoFy3gvkqaD7GjLalVT7e1ouNBDe
Z74N+AIeQdzexa4c1E5oabafBC8gOLqiRJKC1bjV9aIr1+ihufa2i8zO2XVoqYLXt1Drh3YRtdmx
l071FfXPghaFpH91yAaUIbd9zcPmECEKsR0jt8kfXavJvljhFH92kAzkDaR748dxiqL8zhiA021J
axxj6xvglzf+MPnepnFGUJgBgkycDR+sFpVlnU4RD0H6+4NjACNMMasOkA+abgcEhNp97vqxueb7
xR3cXn9gs+ZV9j7Rol57Bl6M+64b4dV2p/DE9LagjwOXnpngkaT3fZYceMPF1X2tlfWTGGTRbbum
70JQClFgbXXkL7/EILPCnardpt3TXAkwt3V5cA2FAcqDJknKRThpUbdt3bK4kzIvTHRk1JTsa28w
OMUWKF7eHVrafm/cAfRVYaEBCAXddfYTcMZgxXvC4D056alE/DFu8s8DdxJwD11r0hUEoYzuGTX5
AZaVGaXIXqi2WAFplcMT+aBRrNGEpJDrxLl1Y0QAvI9dlffhsWAtKBMAfS3uQIL2/XYCxXQfO51v
PfZN7Mb3/RAONKPjetgDHw1/9ZqmBKZdEYumG5NxpHqG2JNhZ/MBrzXrJQu6cnig96uqXZ2ktXsz
aDABaR70kMBprTX+VkfuEyGs2hSftNxqqYRMdsP1r0aKPejmRNBG7dCBrWClM0dNw5rIaTKBXuBE
N5LKm+Hrj3Xh+j06ZbaytgU634SEhqxrpxfUjFAsQphvklr/C7SG9RLnFfxrJ42gHcs8H+/hvQW/
yEKKdKa9Nxu3H8D/zbF8w9NnoCsbDP77vIqo7wLeoCIoKiEjmmxZ9Ru9svAHjywaSB753l5RAwju
YIvVmG+DPmtx5WiS9kPY57zrmkB67+JSz3/1DfxjlBwgFm5jvcb6NUgnihq6o6MJr6h2umg5GMhs
OQQNLiLoDZ+CtMydG8/P209TNk0fENFAf4Fs/DdkqZzgo/A3RoShdg+yBr2FWM80fhRxac1ghhFE
oM3uelfLIDpgqeU/8WyiAWU3EOdvEqvmnTSrjuVr5MGQUTArXYtWTtPp6lg0cfWrLXsokkYFrR49
2hLukkP1YTwI2AjFpyJBhHY3G4R9t+KhaW8yzu4etrLX3A5NFr9QUawF4DJ8zyxgGg3yo3BQXtwO
thSVPJC+nF+fxLtzUlluEaXL3VUlvXTvRq6PTVRKIeRmiKJEp+k3GdRtLZgKoGaK+AGtMj95QKSG
UJx3MVmuLSn5bsqEJ+P8iO28G0fQWNwKY1L5VlQumrVWBo9uZSInCz4TdnvzkHPSvpmV2/wqVe7d
IfwjQDX3DXiQuij1WUeelw25vR1P28kJ9HfoQAN9qtykeAc6ghZ3zTIfaqTAaODzRvwmwL/HG2C8
CDujHIv8+uQVerzVYmm/sFiVvs7Q4A6OZjgYVGsKZBDXnpXE1i1XXevv0SMygz0sSpaA/7M7OFGW
cDNZUtV3HpDomrb86LEF68z5HJCjVAdfIGOtZ5n22xJePB2mrA2N3RC1Uz6zadJ3IF6pxZq91nwX
KARJYBrN9JKmyOzdI99SyV3QieYnQvbBb94zw0MItPGd2efQ/rJELz7Fji6fCXruQ9imzRcXnmS7
9TXXgSKfmrC1euOzTyL5yZqmvl/56CA0PNOmCHdzdLCPMagmEHGhMLnOxdjUm5h3Bqx2xwH13xQt
ssye6VmPCTB7jRAatT95L9O9TPpQ/x6C0fzWtVJ9FUWHX4QeIXbEY9u3PiRGCzAqx8OXayq2+1v0
sWy5TihM5OIrLbHUO+a57/TblLKXuY4gL1c7qlzah8kLp2+GqKpqg0G19ZUyOdscUyJeSgjPVk8j
OgZIGCDYQusbONKj6VMIX5HEGKRKmR4+aCV4zJXb+Hm/dTU7oXJGL2hTV6HT0lCnAwFc1eh/m2OU
PGHu64Fy5gpDqcoza4BzHo7La0v1Q3SHFqd4bjryAq1LPIxku4HSpXDos/WWyrS150rXfnAmV0d1
s7bEVxuewzvQO0GwjoGjYkCa4SKPFpbXHuiIQOPPSs35jJOq0jcaOeCOYiZaRG3SITaCydMQ7DJu
PHADYPHWsKOqaAsnjDqmlSLF9h64vYArh5oI7LOipXM9zK2IjCYvVIsEflE/GXqzD4AVzIoAdcKb
K6QHvKoteoMohwEeu0G+0NhLDFzLx1pFCD4Az9GMfaIP+Ct5FCAl6PDCTj+1NtJZYJoZ+11l17N0
bsovGsuq+eWHCOjQuOv14oZcKr+L+kZHYGPoi9+jrYk7gxoNpXwa5PcyNop254wuyOqYAyvvKBNO
0caShUvUldzYD/oIZGI7paGW7oqkdT7zNsCWTVTILa5oLHGXhuOEhF8ZVQ1iMWSA/S51JtJuTzp5
NfeW/XBj9TAaNmZkzG1ezfKeR3tMXpqMLP3F0sn3diiR6u1tWiJws0LkD438rqSLuDKjKbe3GbaR
PT0GSierIDSt5z4ocvoNjkFtPypDKOT0g4pfoz2lA+qMcd1vQsiu3Qo1stLCh96wf6dg/G6rsRYv
M7DIX+kdbwKiD9WHVYu64Mw5ArKPJOzoftBTv4ufes1pg9uwLmyIfJD4OY4VpNcyzyNoUZXf7FNs
XxEUNd2E96c2TT9CSjqI3+WVvst9uzEp6Tgm+MAGIeV7r0RHZ4V7e50cemVR0YKPJqqV12jWhxC5
4F+NjSYyEi5u/xi7leevLVkTYb2Q87uzAqAKu6SyRms1yiJ/QG2X/r2GPgv6sYP4bNey/tEgQw6i
xiAN3Tt2J35HuBklD9y2+QNkJqy7a0/o7VarPAFQOoGgyAT8iPonKt03Tt9EH5E/oR+FZF71XJgl
Bp3QgbqfKHSV+arDoPF3ZebC2yA7QSMDxTPnqUnsgOyAaIuWXWlGLy5HEPVfo4voOpm9fdeTAMNR
Clr1M0XCtkNvCu2cVcJTUK1QYSIIZInoexj3FXw6l7brzVSSbvD0GsgM0Oaxf9k1EO86qipvbSQe
t0cuK3UP+hyCC0gk9zOY8uBgVCFqPFXaQ0WOLAS5t6wHkBAEyxsAO4Oj5jZbANpCl2WcPYq0MH7m
YAKKo4tgZIpGeS1+4eyhyfXoZxLKaGY30V6AVn8wnSFt9q7hTd06qehtbkecdMQe1N34YDtDC21l
8PVhk8ZW8T3x/fCrB5Dx2bTdAaG3oeIw/cLNUKR7tJ/aemWnwheAbdr2XYhfhHeIqjgOj2AdyKkB
2TVHx8x1RKSAj38estD57CCtT/7SdQOwl7RDZVqfuu9hKsnWp6YGvZeYPDkBRFofJ8dUFDOR5YKG
aGG1Qg+miYNHTdOtZ81N4AJrsZnMbp7UuFsUDGywEmllgyem5DSnAfg75x+sZiIoFgVMO7qddVfv
7C6zvrZ+YUMvNyb50Z4AFOKY4IttRJ8apAbaGga9Z5PXKWcosNAbhWixAY6sIF0W8ANXgoZouNVH
RZnJ7JC8XfkpoXUTUAPb9ugztUQbOvXrTgH6fgAH0qBXRhMIZWsBCcII14zlllvR9nHy0UdpxEPm
eqD5CHbS7bbo7cI78Ox4oB3nOWN64EIO/Q3lEDM5SAmablsYnfyB9m8VHgoRAMYOVCPvULPv4k0L
gp/obuIHwWbT5Be98u2PHm9bZytTfUqAKEFv20gFlmMDaoc0FQZjfjdgl/IpBQ/xo80rLaP155jP
aT12qGTAvaY84Rf6F7Tnk/dOV41MH5TXvYsURYWP8m2cjDelsGcTHYrwLxmxdQTxlgcOYopdQc0d
CWx8NZQzPKddO3wpJ8DumhPFQJDrqbutwoEaszRFiBYu+O7nBByecTvgQQAvjBxrlhWAZrXHk6l6
0juDDdIDqfs4FjLHrjDnK4EZgr6MSGMPngptcSgYNkhObQfACF2pBhPED8jP+cY3y66pmfdYfz0E
RPGfpu4b486OEKe+12CXUCseXScivKLwTjEwlc6TmQTQD1oIHOV2MgJolVEwynHjA8E8cqO0CYKk
OcjpWjOt921qtdxkCZdTAYe0XYVGqcXkk3Z1Y3eh626iLFAkKSjEyK0amu7bpEb5SQ/GzNjUdGXx
6OpKh23tY2i34UuPVI8zSDUS2FF6O1pCCoosrtd8DXro23fkK+MN/GWj2VWSmr5PSIBiT/sePXDo
vPkT2E+eqLRug+cOr1AQ360vow3tIIfCvEfNY8OTKv6iofdRrpGsHNWuoMf7JQtqe0B8Rhtu/il5
mPAaosukEotbRuQIdXRViYj5P2Xg9n2ZJTjRODIVdxU+Ij+kHkRUgVNB76Tz4CYgzV3Kn34D6RQa
GvA1dAp6/31h0dHB1SWi3JelaDRQhhENQJcWXcBvlMZb56msgqy9p5VtkMPnle991NtBTBsjnMwj
XKMwhWlTBtnqH7eXcszI7TZga6Jb+gouuuFs9Xj3j15QsSgoEG4C5dm/6NU1z5mMwjmBAoYlYCZ/
/meaIDOKTsL+tWvDI60VgBU10K3UQorU3v0DebJxhfKSbW4bgVwLLs8bEWPCc4jAMI9XbKHO+BkZ
s68af0UJhCpmz6G/nLF04SPuIotmDSZpRGnKAuSyG/pmkIeh9ZO7CYzdt9GLx6ND4WDzX//5P//v
f34O/+3/zp/+vyXof7I2fcpDKl//97/OWQyZ9L5J5k1TuPrC67Anp1HEOp4+sDuALiFJSznPvb08
yjnbJKTyTECNIExcZ2EB6EdjhWUQryfNoLmKCuOL1jbVA++M4ebySLOH1onxKXEC1LkpJG8fiw96
+jH7KPBzNLWwlK208LafWmPPZdqvTQ1fCCuV3yu7R+Acg43b2mp/Xh58nsZi8HkNdWVi9WrTlT4d
vAw6P4aHj3dEVkXHQoT4VSLVsav9Boag2QVo8MTJ9vKgr74tXT86fwwnANQZ7mIFp7Hom8AC9TbV
bfFJSISxs6LUHpHDD9/qqcjEXMuUjkTfB/+yxTLSLBsa/A0gmBVFvcuUm22gqjabwcNV6a2zMnVq
KrqlTJQJbbEw+TI9oyvQwEdsUtkfKjdK7gdZvphplz68fSDekiYu9DqfUSxM2RLdtgA2oRaATm69
GqgIPBpE1R09cNiZl8d6ZQDHZEwHE0gXnz0Hqu7p/oBhi+FK6pprhdooWtKjsYplTsMClPAKQ4zu
rYd7Hs+dl4u4YsCVOx0vKhofoTPGq0Dj79F81LZmO6Xv3jwrfD0NlyaFoLRhLpYqLf2J29wh4cSO
bO3lkbuDMIoybiMQP5G9fcUX8fWGR1pbwe11DUVHaHnEdQ0ebCrA4CWirdeGZdPMLZEnMntn+vTm
qcGuNCz2u+IbmosF6+bSQBpiNzFlif0cFS0NB1WYLw0ChXvwqsFb46QycT4Hy0d5gANmzFP/6yrQ
8APgggRFpyHGe5j8nIwcCNWa2/uaH+OZr8i2wMIOiSYTdsxi1dA4aGbiAoIz6IAeMHThBFCdWcNd
a68YTJ4fCiXa+V+XnX86K8ODmQKHaD7LZrnSjFAcPQCElRaZVwLUmQMmiRnEQqC2RP/FehUGIMMh
YCoVOAYYujywe3+I9oHVo7g2ldHboxTjucK0bcvlUy5iL14ffdK5bMUMF+T90Et/Y+IZtm/q6OXy
Tjz7DQ1XIjXiCMWFffoNIfnjnaMghscVbfmp9b1tlWNQHw1+9W8mJaFTCj6hbcnFUD4pvamHA1Gq
N9DJQyngaHnQLhB+UFdcI1/f1vg7I+tJXw2AIp62p7MCSg7oxkNSGC2cDDBzj2rOzicfpyGPXehL
X1XA9RpDowsygUu+GV3Jg/dffFpHOK6pO450lgbtOY/3rBrQeTA8rcQDCbY5xcrqIJw+uhKQ//yt
0wwB/rLAxMIWdH8NfZGeCD9tchpicp1NWfBFq+jgrJoBa6MClNmjCJL4Kawq85bmWH2HGZ545Mqd
trTanSNQHPV7jIvuN7DszOF9DzaL7n58iEKd4q4G/eXKhTWfzEs/d7E+mgZMNbYduY7pV/hZQAfW
G7A+wOhii1y7WKdjE6I1jFDI5TX5k3deGtk43Rkoo0Bx6Rm5RrwRwAPKcqnzaFM4W5e63d26MySA
IsGLV8nqToRpcChb78qvOHfoCP6slz0HLmf+73+FY8hDZiRB98D0Q1vSC9EYr4H7HxEJL68MNR+q
V/NFQIETDgzYtheHjpJL1ELdM9de880Co7mnKZPR1kVHtkBE6PLXPTeYnI1FQXpAfzAWOY9bxI05
69/Sdsx8fZ3rZnGnqajaW/2QUIs3YZ1dmZ9+7ls6VArISAxbGUs3YxeONVkEHpwIuNRo++JFAALb
K46KdP044vYFGMWwd8gF9k8FNwUdLjwBtpRGomfNcO3bEdR3uYE/I3YlxfL95W8yXw2LBYBUrCOf
4lDr4wo5Xets/vw5Elqg4iBWOiV4e5PW2/byKGe+AteSS0LLBWUIsdjW3jTQfUX2YF2PAkldE4EU
ZRkruPfj7vJIZ0Ir4VvnYjf44tJe7N2klx1oO3I/ukPVcQoy71jQ3VlTRplbEHa272o9QAvS1e5w
DqneHlRJqIl1NjVvoupii6UDzM+wD6y1q+Xau8YWcCvEWOR3UK6TL5enemY7W1gcm7wU2Fj68gEN
QhIOcMlYAIVnFwCJTy11OtDUUwmxDOuzK9/2zCra3IwsIQbdFt28072CiQ5inhYlfUBr9U3Zx2j/
FY1zVxmOe2Wo+U8ttiVDubpBWsPLeWnhjEtPjTGQx2WcKFpASR22SJSGASLgmKpte1MY9zhjaVci
xNkZOoZjW2BuLEufT8tfkQ8QZxWhzoQiGqSLHXVOUCQFmuiwOvLDm1ePzgR65JxhRyE3ejqUraEl
D72UJHfyxAezLCL6BuCOD7AqYxccXlcaV4LR2dm5Nq9K7nxdOYvZWbLRiYFsGOH7TbnVEBW7R9nE
ijYh1PK3P1f4iiyh7diGJAM+nV/Dwwk1OD4lyio2SCPyHIVf97YqgHde/pTn5kXkclzDxA5WycW8
YmS0c/DH1hrCmYXBEOrDWoJHbQv48MoGOXdBzyeAxwMlHbiei2nB1Rd22zItTJ6Uvy6cvLOACaj8
gLC+hoZxgORw0rtZzztt7H9XVdkd8fKpbqZWJzl/+8xt7jKa5wRVy1qEmzrBFUr16GRiuqsOLQyo
3eDWz20PKfZfjOS66GGB7+G2mIPRXyeD1xsGpfwCskUDQwHoYUgdGeBeccS78o3PnX01v89wVaPv
6ywui3qogGjVwCkK4L5H9BjpsuFetano4dwgHK0doSY6/+I48r6Af0vkpkYhT+fnK3QeR4SzQRQn
PkxbYBhpYOtfRzM9FJPrXXnxnp0j7SNlkmKhZ7lYuByOg2OM6DZ5Yd6+U6EZrfHgmQ4oasR3sASx
nECr8O3PRGK3nKFVOmmdvZjjhAQd+Dqk2xOwqvp2Jo2CE2yU8eAy9g8rDMKvl3fNuWk6ymFvskNt
ot3pV0UJzfQGdDzW9mjVz8OE0HiVA2eNcCT91AdOctf22vjr8qDnwgF1ZRRFXZ5zprUIB6LKVGn2
KCVAhRk2+aiNazvRIAjQLd6/eSjqntRkqArORaDFF8Vle2aa0TuA/qtvAqqVd5SV411Set2VG/HM
rCiTQ3MSijcjOc7pp2yhL0HKqlGKdYXYxSAr6YUkNvLXzsvlSc1/aXH3QvNjU5I/UY0Ri0UbhOfV
caHXawms5KHCtHqA65nh0Xl5nHmPvxpH8giGKieY0iKUOqrM4ghpW/AulXvgrOR7e6htfMclglOT
rZ5lB2ah4DrEBEHFPy4PP0es5fBK2ABLaJTZFIVOP6hTZa3lK8mJF1b/QXlieg+qG8lSp8t25Zhp
VyquZ86CwuuUCjk1LuksI2gLNlEFMS1FZ/JhHqW5+p2L2l+HtPcRMJntKYFAvn/zJInZyL9IKYXg
IXE6SaSPEe0Hq73uXMTpclQiHm260zv0INE04UV5ZU3/fLXFV+VSZH860uIMqkXwdpN+pE1aI6zW
xvEPK0jVzznE/xAKSifcqQp9dj0YAihME6QP0Fz+x5QKpL25PPHXX9tStktGIcmycBZfHBfIHMg3
hRRKha0Z7zBNTF5oSeCACgHhFqkES61GCDbm6vKwrzeVpTimzB9aCKIN8yn+65q00RcOHUyV8C/E
cSzOZikTbCaP8Fl+swnDK7M8O5zuzD0mV3e5NE+HQ7JQh7oEyGnWAPwIjsc8Vgm8+EEbIGUHOTJz
b57f/EXx+YIErzPH0wEde1Ylzvsa+o9GWzKSafNhak37GFlej4Fm3lyZ4Zl1xNCNMRX3CGnr4qKU
ZRemuCxB/XTT+hDKAvV6rB02mufFhyDQvOOkacbj5VnOked0E1PTJ57zxOEVx/PqdJYUaHPaSBxV
PD1AN1UDJoMxGY/Si+KXHZTlr6ip8Q+AZHTl/LyO8vPINpkB73Eb+NXpyCbKQmNVWlyY6JduaT2r
YyUd4w6dn/xKy/DM3qGCq0uqcpRyCYKnQ2meERWBaQJxKNBsrIZx2sKtBuw8FR9yDyfvy9/07MxY
QepKoOtMa3GrxKkKtCkEegLFOdvlZJDA/D1th3ROcuUjnls+nQKPa7u0nYRabNLIGOB4pLN+zAQB
sKs0f2uiu4PCt/xE49fYI2g02yQM2pWsbg4qp/uG/IohHZc0ki+62KxxP+JMlFYNFBDqSxouRbuQ
wseVI/F64Xh/UD5mXxJqXp3BTkeTBOJ3s67rCEkdSAEbRGiKHUqdKA7hDHPlc+rzTlhOS82PMzpP
Btnx4jhUokAkuZENTafSfIgSXpBBlGFqZsoyxLXFq/aiqCEL2CI9lGWKVGnoNtum8yWyHn15LxBV
e768nV6vsY1+n0Epj84zN8hiO4G89qHgscZ1mqAO0RFkv/hxM+zRCbI/Nw1MzEM0wC7cgOMGZHl5
9DNL4PLOJOvjH3gbizDvKnuAl1vS2K+nbz7yxzReMJkeoTQRAneXB3udJxGFdNq0nBtLGsv282yK
iyAi7hQCaPcBQy5EdtTUH7wUy1wKa+qY+ylikm3TRFsLKMLb68GKQ8T4/AobQfbFeUookQoEntq1
E0e/eBDV9zi0ewjJxua7y1N9fYAYiYQMCil3N/M9jUltiTVfbIG3MYYMxnEZNPuQdueVDX1mFDIw
HphzakBPYrF6peYioy08PujkQvvF/OdGM5BKvTyX1wFPzSXIeTbQW9gup3PJ0axFSXpAnnWW8xoD
2R1tPfoi+2na/4uRbDI8ycuOqtkik+0QLYO90mPsChgZP1Nf3aSID6P3IZPj5aHO7EVq5zxCdFSq
6awvFyhwsKWxZ+0YfB9rWBKttTMHo7/XDer1q1TW8cd0hLdXq678XPf22yvJqM8BGTIAKNh0Ohfn
HoFe6jspMCrMC7M72uHTNu/RpYzFYG4vz/XcAv4BLbh/lm/ZEEQDpmtVa/TI8ZTQpGLIZHDfoyfU
Dq91JubPdhphccdlRjOQRSAovdiRjodJlT7CtizlJD+gd1d8LjTb+Gxo4HtXXeO4mzTP8jdfV4wK
co0HpU7tbLmYyPUMQ+Kb3XoASnmLsVKx0XvX+hfnAIM76oAznoBG7uk56EeMoYWJRDuMQ3RBJ4lW
q5yqNV5+by9SMRXek8QPGqtUBE+H0g0Yy4CsgT0pLEsUIq1bnPCslS+RY3n75phrKTOIgA64tThz
RlVjCtTJbl169bifXJSxAxrFu6Qbflwe6Vy0ohHHNTPDq2hOn07KbmTqTgluG2VVtMem4oWcOSD9
L49ybrNzoUoLbi2qmNYiWhXSo/QXwb0sHWxDUOVHCrqyysPU5N2Vy/PVUEyCrJqXMCZfIEwWWdKE
zlJtt3i7CqtTe+xRxkPZt9QYYCFtL8/q1bmah+LL2RRJyXTNxc2lYeQNrwi5ozhL/QPwZx8JoiZ4
wpOt/up2JpTUCMeO/MoMzwxrk+ViL0QXgWtmGSVpZbMPCrwwuQLIqpsv2Cbq+ySNjd9Irjo5IlBW
+dZzxoPh70EXm99CCif1g2FCyy6HnGZgsIMqR7Mbw747XP6sZ1aQTp7LDCUQGvEKihTyBDLQTFgX
CG/egFhGmVPh5wYA3Lxyzl7lefOsgE7SruVbApg43f0e4JJQDvFszJkMWLMh7WpKBHiAL2j7ojPs
b+Rh8YdB1VeO3aubbjHwYuug6QKs3gymddPo/Y53IOpFoQVVU5+i4ga19WCDkhcMfMyH72gsp1cO
5Nk9xGXAwaeDQmX6dOKI7E1N5WJ1IgJMqFahQNZy4wdJduchERBB0ShRBhmRuLhyxZ8fWFroTtFF
I+M8HbhSOhKsOG3R5Yu7T6h+lN8NbIj2UGHUphRq2seYQL79oM49cqqBXH8AwRZfuy80V8+8fJ4t
IP41Jas6vWubLOt/Tl2mPXVBHWlUcPPq5+Wt/Cq6AiviFUz1lgKKBF53Ols7n8xyRAFnjfyCNsEm
aUHF41isPr59HJJOSbrpAiZd9t64LozSqeBP25ShZkedsfJugwDeypXlOzchQiuVC44cBoyLCYXN
pMzEi8WsiYx5a47/wlR31/qzZyKA+nuUxbEMYjTaEf4Qa+RAmr2yPVTcA3dWIVJvLomwQiTr9Egg
Z9KgWVwX6EiVaRcYgG7s3PgaaKP+zmgV3S7wRJvLi3Rm6yuSWlzr7bn3vMTRYZTjuFniiTWKb6jt
oVmJKng/HqtOOAcfZ91Vhzj7lQU7E+HIV2yb9oGO+Ka9yCSECpSGyZaOxFxa/aTy8h1FxOmhJybc
QsHPNtY0e8u5ClH5y9M9t4j2XOGimkC9f7lVMLvzmzRml7SpPe6hpWPEGMHyM9DauXI5nduVZO3A
3qiM2K/Asi69nsq3kAihAJ7vc5GXG0VR4UrMnKPESRrNVqFYCIRPwV50lp1DZSL5WU64uAGvHlGP
VOVx9rvdlbPdZV+OxpWG2rkPOFdEZnCn4nW8iNHugGUcNl/GurKydJsH7bjD+Wvcw2u8Vgc9O5Qi
gAjSdYvn5GmcEiVMKJpNxrqElLglWiJMiEEZupPqGkT27Ffk9qOuSGmQVsXpUHEIWj9VibGu8cQ8
QmIwjwXuKTcDzMXH3pL+/vI2PHfqWDIio0GmRnvrdDycE6KmsZmalNXvGLriIWxgzcU45G4aDCMw
r57yK2OemyNPnj9lc2oqS8hAAeDdzwbC/ug2Yj3pZRxtxrJPMzj0+DAiQp3dXZ7l684Im9PlagM9
Q3CBL3s6TSu3MQQYXQJz5LbhKgn/SF4Prr6LkU9GuA7VMOKcswsDCzU6+Ib6zssFNLPLP+RcvGHe
POGBfdGkWcTTWOn4RAUh+LfIMZ40DFkEGA2731NO639meWNBXUKWvqsreQ0O93pszj8BFiM/yvnU
kk6/QaH59tCNHnZdeVRuWtMcYnTyVoa7g5tUb0oz6LdNWmvby1N+HX0Y1tLZy+aMyVo+dCHsU9ea
L3a81c2tGiPvPkb77nB5lNdHdB4AtDcvaW4KsZxc7EwjRnIDWFrPIvD4mGkh97IbivLzm0dSJlFg
flOToy2TCXzRKdINyoCdKI2tG0/Bvnfccq9PvX1lUq8PJ430Gbjr2IAxXoHMfDu0tKwOgea7yKrL
LEc9XGjIUmWOtwMQqyE1UF8DKr0+nfSdAYXy3uUxShvkdJu0CjJ3awHig7sZHswSb9sKm7nD0MC8
rUNwxG/9nnM5iec870R6TcvvmXVxXOM/hUxWMLVwfYeKyJDz8LhLwddc2Yyvz8DpYPM2+qtFWLRe
0PczgkhVDULUTo1WhN/KjZisHqteePsqJ8SnuHpfqfecCUEGsC/EFMCez4nOItLmwmosn94nHfdI
3WNj2K21wPySaRZuRQWypwiTYh87IGFaVjgeW6nRXQmDr5fW5sKEUDWzSwgA8377a/Z56DpBI/Rx
M1aae6P1o78fE+Ud4rScUBgar6V0rw8l49GHhsbCgFRgTsdLkHBEAsgdcdIx3HsqzgNmaIHc+GZ7
rdjwemGVIMgYumHzLIaIcToUajLDhFZGv7GKqkPVsKub59BFs11vm7iFMjxY3zBeqW593NivbKrX
n5WxWVSQzSaVlSXFKhl19FSHvN84WIXf9zBoDhkFWXSvjHofCL29kim//qxz3kgjmPTHAcMoT+eK
Y86g2aHqMUQsCd5uNKyQ08DoVFRfLp/NPy3P06ROzQBXrk5aa3PP63SoJKhcKvb+uME6FpnGPgVP
tKpMrFKB+sn2U4dm1pON0s4jqNwRrf+I5shqFojGowCD3VWfpPaV3unrC0UZBGBB0jxfZUsUIOJR
rQBGjIqKJzAdRM4nWMs+G18uz32+ihdTh8dlzYkKJYBXcRCeOK5buom6gl+jIATVXawB/ZThXsd3
FGyaBOAAU8rZINfZyFU6opt3+SecWWiKLvPoFOsQg5g3/V/n1XQ9tGNjh01tifiOFKE5iMoSNwDm
5ZWH0Nmh6KdBwSHmg/w9HaqOJFlIrfcbY9IavNCyQDfXQV2j+Kxk3155/JwJhhSLeXBJkHDze28x
s6BjJQSSJSgh9Vq2bg0dvjSaOjcSyuq6a3R463IM97CEnYd6qvwnf9Kv8T3PrTA0VjpEDjBuGEHL
OaMhaOj5gL+Qrt+NhsQnJqRyl6UTeoW4waJ0aWibJIHfTxbTfry8umeH51wRPCz28/LBaya1F8QE
jo2uxxYalDoN5biDFu1E1oBeIvh4QNYtKg8FNrGaejPe2mENaCzPpKD5dbhYg8YG2tEO1bDxu7T4
UeBYuJdea636tmyvHNkzEZKLh70MJ5SqyJLU4uut0xhTPyCTEiOlgYPyoR8AeSN1E6J6YzT7y5/2
3G4GeETnlk6mTvJ0urIRppixqdheZecOH20G2MBwbG6jIryG5DgXjebiyJwugfVa7uSmFRhHhmAd
Y1kY+THIHOSWMELDeODynOZQu4hH1Ci4t+G8wrBdUl5VMnaFn3PD5aV0bjFHtbZejgxR3jbTh8ZC
9Bq5LXd7edAzH5KLe67HzMgK4w864a8IhM6p6v0YQT3bL3pMxPAK2hRyNgmqasS/roSFP4i45Rzp
sQM3gkUy8w9O120EeJxmYsSyGfRxr6N3nrkY/k2ZULup7PRp23thk6O7nI4/EGWw0JZHbhXB33KW
o+mpkParRkTIgca4WjyAz27GPT1R3d/1LVLyE1ob31qhMJhFuo01wjbGnt5puq95K6vyO2eLUvvQ
3ERGmN8zcT9Bmdl4M2eUvSLJd0iPXJgO/8vZefXIjaRr+q8M+p6z9AY4cy6YTFNOKquSdENI6hK9
i6D/9ftQM7urZCUyVweDBqZbJorB4BefeY2+ajuVcSVyx+oQ5UMV80mthutoQG4RDy3nOjexUvjj
twgdjmoTkKxFw2R5y7+9RYT9epnnuUmJ23mf3daJbisECr4Yej9fSHNPHBgY9C6MUcAE0EdWS8mh
QWcp7sygMQr3CZmY4qZVrfJgjwgdnn+qEx/EMsiiK2OTnLzLZjsZwyfrWIpB+HhDcu0GWjvH12nO
gA7epX6rY3504flORDKSS+ac7CQjNHP15oxZF06IJFlQlHb5kDjJFTYWJGFiABnftpcwhqee8ffl
Vh9EmS8lNX2NYMbvyju0boTgmjpjluh7kquqZ0KKE41Zq9vzm3vqPSKRiWYA1Sct0lWOmSCditwg
Td5hGtUvGd2az40aNS95Vsz355da7pnVR8+EhQrBBFYFqmf1jFJD9SRiRBc006xuaSJi5t0ZPzHZ
wcRrVPRNhQHMz0YyoDi/8InNZWEH6CYvU4OUc/xZWCk6Wn0otSBrHXR4Bl15BjX1s+rU/sPYgqu0
J628sK8nzo9H44eOL3N3YtzqYQe3RjrZYc0+FC4XBQIldwUgwNSXOi5N5eQ6u/NPeeJNQhNXF8AI
0xYatMdPKZEF87oZAdMBLaQvmtrKD5OZYuHLKO9CfXlqQxcSN2+TIE6b63gpJYceViD5gOxoq6IO
2orBbR+ctnSYg7S6vtGF694PNWyhP39GqI2GgQYTmZS17PpvAS5paP0YJJGBCEMshFpUUp+bXBHI
q3mFuJDMnNpQDisNxSVbJhIcLyYcvc0ShutBWYbuq1FNFcYSCaYRtptMF3LEU9+GtVyHIPQBi6wR
Nxn2fS0WMFrgeKGQ+MBp/U2fuxZqXRSitGOWSMDQS9+iCtBdAM2fSFA9AD/kGnSHWX2VIBJb57QR
JtYGVq30V5OTRwcnRGt+00wROLE2183HIjTs56K3up+lpD91/r2eenw6lQuKnskkP8jxVuML6liD
bIzAzgpk2nNppePerHLrW54J9crCdHwbg/wL5ESRdmHxU49Pvwa008IofYdfMPSxGyt7MBALi8t8
OzlG1CB2qTdPmQeU1qzC7AbDADugXO23UOEv4b1OHTTKWxQYFlUhLtPjp8+YugsF1SEQnUaJEG6r
+kntmQcFeY7/QZCAIbyg58kP3iXosZalsYNeeVAMMXqOsdvtCzxer4oap5Pz7/RUBGQJQE8U8GSW
q89Hj0oNmbPUCPCrN6LNQPvkrRyAJPt4uww3PXbNf74kUgt8P/QYwSWjTXO8kZFV1WiFiZm4NPT3
HZzJLb6dmNfwX8dvdYhu2flnfB8IXXStUJdYdJIWiZ/jBREYFzZCgXOQa3r6GbwGKlehovmZip1T
gV+ijwzzeCH6/ro7ji9SyMYGU5xF7IHWyOprGXUVD+isn1AAjdQqGPtRuxlMK/w2wCp/ysMpvm0j
iSL2VJf2oS3S4S7D8Xg/9Z769/kNeH90yQJJG5jpQ3d7N1ftUTlFJEKh84cZwLMKjfh7CV7wri6b
8vX8Uu8/U7LABczElUpVtE4fdIPZcCrSOehQ296Ohe5tY/xqt3UhrWcv7IqtOiTC53Z1DrIYw+35
5d8f5yUJJUIwYSVXWsPOI5jSNu0wVDEQUSxRbciQyEtBNZCc6aK57XtPXHjRJ06XZizICdpgoNDd
1W3nwpLuMSycAm2hZfS5LbZGp3hbbFrm73ggNftMdx7OP+b7SIyCM116l1uWTHPdOsakTBu7BolC
IZPkJS/0exm61SORUDloQ4zmKMV/4JIMXwgXp04SwQ+sMChsatDVw0YFpp1enKlYr6J/1I56dKPk
YPuzNosuXOzvsfauS+YCtAK/H07SurEq207kg4XBhQEoFEDtkKIwn2Ek6Iqw+sDhGfwci9kg1Yfx
ytGi6TEh73pGbhUv1DbP7vTGiQ7nN/7Uy2ZoSbceGBYZwOqjxl0sxcyAUJLMkA0wBXUBo2PcFG1C
7C0wV0Jo+Kr0LHTfzi986o2TStGtgS8Hglo/jmFphZlXOg5zIOt6uMUwSP+EW2t+5Uqj+Hsahbqr
EDzYaZk5XDjfpz4pwhcIcZ36mBb38cpahT5W2KCbTL+//TBKreJZNeUVXaz2WsRReCGCnDpifMR8
UxZYXCZfx+sVAHUHJ8GeEvpotxtRpd6Q+mEUMbrVhYtheVurEE2sYjeZuBOv1h3dqsCId3HIRCJ3
bB8YUJgIzrfDyx+/Ovo1S01FX4p8ePXNNIgATq5MJ9w7i7HZ4FfoXDUlgjmaktU7JDfpIsmkxV0U
lody4dycOLBkarB/yZEprdY4YNq5TS/pVgVzNNe4ZzXNlVUP+ocOa7Ib2uWdP2pj9edRmHSCu30B
K3F2Vq/QYuRvJUm5KKhKPF1NE8sNfKF3am+9uFmi789v8C+8wPo9gtYlf0H2wOLWPT4yBmq2eoa5
Y8CgNNsg/pxtsaqcdvNg2Q+10VVfNZSfgwnPlO2o4oq4FUK193hoZs9JV6Nbj6KkufEaiqILP9qJ
08y4nWhLFx839nVDklSOOaZsp8CuHP0+85T5yum75gnoW/k9whVuq07IqWaDiD/XVI0/Uix/VEQj
zWqH42WynfEPuG2JRQc1S4cLp+NE55/mCXOrpQo26f6v4hmE8Hp2jH4MBquSSOvUw5AHCTI7X6Rq
KM7OUfBJvbZRyfgxgP2PNlVUqrdoM6NEcGGnTsQZvkBNZXDHUBYQ0fFLLFKaw3FF/9/qcanEXS+L
dh0KzzfLpH3eouZiXE/YrR1sPJIRPPfKH9001cm2QqssaBylvAMXa+4Tpy5uMzFgwtdlinXhaJ/I
b4iCJFJoUi7DguXXf69t+8aB76WOQRpWIy362Uxu9Kkqbrgrva9IuyOvW6H2zlaWU+2r7RR+Or9R
J77ohTzAsAC0vUFEPv4JLMT6cIxU+bgSC2u/CLvsa3wN+hc7dxne9C3C21vc+tw/vwdgXLHkQlsE
uLK6B9K20Xsm9nj1KV2N3ajAJvotFoYChVoH/oDRu1PoV3/8sMzHNRO6FSg2Y130WqGGOVYyqAGO
Q6L+GilTfEiZejZ7F6+AxI8kblHXON1Mf9xZpJtI2KZzQhDjczveZUCIJrZIJZ0hkdUNPjgeTi1G
1uSwmENlPuBYb1SXgsUSF1dxDJTZouTKjJ60Z3XJQ//UoUxn6NdXNqp3WjhkWAx29Y3XT98NMEi7
VO3uRy/r9yM6KxsGwN3T+Q1/H69oT0Cw454HdYIc3vFzm0Y6DzGd2gCkmf5Ks8iCTWch4CRLtLzP
r3Ui+oBrUUljFxQGw93VJx971DvqzMcy64OsbgoCVBkYeex8MTshxV0xT5O780wxmfjCQ3LcyBAN
bjxriuoSnft9LgAYxPlF6CK/RRfz+MGHxEDaBDIG1uyEFV82Wryfscy58PW+j3LHyyy//lv8aIca
bolrdAHwNjfCmdTtbmSNswGeHvKbl/bm7vwmn1qQD5bOEbgBBmKrM9WmdmeNRdbjRQdl0q1wDMLK
FBIVDoh+CNzmQoZ8ah9BzC+vk4YCanbHD4jJpgYgQfaB0Yvorppl+axb46Ur/30YplWBWoaBdBNZ
orbaRjBz3lAWXY+VQCN3kDEz2/ewoLlnUiXuZ8sL75tMMe6qOioCu1fN+/O7euIzYW2yGxJUa8Gb
HD8lrY3YHFLWjwtZBnhv4TTeSnk3zVOzPb/U+8yfrpcB5INAROa0Zj8gZt3pMySaAFunDIuUOlVe
00J3riNNw9qbcTxOIKUevlEZZJe6bu9F+5aeG60h9IeYV70bBzQKVgOR3vKgCeYWGxxBwhtnkNlN
qbZ2g/ARirW/LBU/x3glb0Kz7j61TfejiFvjWSZzvs3qeERgsHdumRG1j+c359Q5gIwLZHbhl8I2
P34PVTyaWAoVPaPsrqajjcjQo2JX8X5SasPAN9p10LvrBySMUkN9QtTdupB8njrv5AGopBLEKJNW
P0HolmYoPH6CwcKB1Y/DAsBu6soL3d9TnzEcT6D/8E3h06/CU4a1Xq/jMhcoitq/NJWa4TSJCeu0
9+a52fWMja/Ob+3JB6NxZv/iaLyf2ifSxEmg5EPmYn5VRz38YNgUKedXOfUhIRCCBhNBA4bPKlxA
5y6rKiYelnmrblsldIKk6DEHq5Q/x+/QtAAVT8cErTnK9+OzEiYx0TZ2EMzo3XRfDYMX2LEab8PI
qy/kSqeeCuEgeiS0olh0dSi6SqvyxPC6AEQpSq9d1271WMfYPI4vdWROHQyHuL6ILOo0oNYb2LbC
rS3i+4TB2Y2utmmA8XeJ2XNqLy4Xwx8D/ckKwHotOBXA9+t7ksFGWXf4EQUhJCK0vguxF2MTBRo2
brvzZ+NE5NNVkmwwFhQoJIHHLwwAlJHST+uD1nGRnA1nbxOVSgp4pJcHPfIoEhQTuOaQhRc+6hMV
JcpEhDywSEv/aS1YHevgmxgDdYGpxPKlzCYnCTDldHwtAZh3aGpP+4LMNA7YKh5q0yYeaKdShZrl
YrCOKRWnucOtjBvsENWQEYPzW3PigC34VTqcdHUX3ZLjrakmt5YM04bAxOlgPzf5lxp7IPTC7QsB
9kQUOFpoFXdkSAk/xKApZ3ADY4CKCJYlRmvJC92+91UNJSjcRtIGcFBMJI4fqMOAe+gUjrE+z+re
63tB5aspW2GiJOiqpfpBQU/wwqKnbje4lDaTAeopKHerE6YzFugMiVFpl9pxtZmVCSNgA83QjTuU
+nelLlR0LNTWCFIqzQGrF8N8KI26fqybCUVqIkeXkUWF0U1K2bnnixlfz7/pUxsDin6ZuhFRzLUA
T4YdoW3WKKekmmI/55iybo2kU7ZR5tFaSUcnwEzbvhCVTy264ACZqtK/eafIiao+/qtO2Acuh/mQ
xtXXHJjTtsWe9ArzMPxeQ+if5x90iYnHxQ+TCW4Bi/CiEaJXJy1M5QzbRiHT8KLyi131nzMEMvdJ
3Za3StuHV4nmIJU1ieomC7O384ufmNaQHfM5gn9cfFDW5NraHcJWs5f7FUqBDAopqg/J5ESeP1WT
tU+qNt8UoTrsxkSrh4PIgQsNsgTsyhD9EsPpRExfajDmNUBeF0zm8ceAz2Ue9bnGOy9kfkWIHT8M
kf6tdcR0bY+N3J9/+FNxFm0OrF+WDA8I1Gq5DOdEpcF7Yp6t9idOP/CX26K2ttbQ4MuOg2lyEyER
92G2au/CdXLqUV36Poy0GRiRpRyvPRtqWmGp3QZaM3l7L1ZxirbQOfE9TxRb0QwXJifLs6xPGVrA
XCbL1QLz53i9rKhjzetYj9R03OYFnseKLapdZjndhRrh1LZCpqXtCwye/7PKN9JynrICM9UgcfQh
2UrXwoeOZij2XVIeKFTaN1Sf8TAFpq2/nn+lJz7ghce4gHoBKb73adGjKisi1u5Kxd51Srs4kGEf
fOfyX5uNWabt9Wg37vb8sie+YcA7DD0JHksHYfU2Y6vJ+bQFDNgosctDpqoDlmUKPYQkVMbH0TGG
Zt/rivE0gWVHV0GalyqWE7sOGoQmsL0M5ZDxPn7BNmZ+7qyEMlDcNtt5U/7k1D321rPe7dTaq68Q
348DyeV94Ss6cbLARSwQV6I8GkGrpneYOMIb2rwNlDRxv+JNa+7zSa8ZUpWXpAz1kw8JTZYUAEVh
aE/HD1mqsxvOKr47w+hY3wUGxtdMpvS96PP+am67OIgjO944WlJ+6rBEtCFDANOYVRMPpMwN+8iH
njBc9eNoBGUEHJHAWqLuDPJcfm5qI8YzqbQ/DuGcGAiuz/3XAjb3wH7Ow3WXJ82GMGG5Pk0pXPdS
uznEU3LJW+PkU6KbuDT/YLGucZmuG2NpK4cWPyqlelbG4TpHlW2CYqoLn9n6pOBbOc539FybC8XP
ibAEeonSh9AEdHl9kHXcDWPhyDZosav6QuR8aowqkoBfQSdYsf5y/rs5kWXRAVu4HUu8fyc50jWp
G5NHtoEta6po+Iqd7hflJf2UU0cUABHPBY8NtbTVEXUaGfZlrLSB2nQYbJRZkWAgV8vpunZx9zz/
TKdiAZDa5RZD4ZMp9fEZxfU1tfJ+prJTzOlFuKYoH+Y2hFLeDdK4G+hHTVgetT3ellTX2yHDou/8
j3CCMAPuAiEFJpcIjNPUPP4ZFLwW+t7Q4FdqVjMi7I9yLHoRtQxv7bkE7yIiQ3xCJcQs7px40hdL
8D5CMaTVfmT1lL1pSTH8OP9DnQjN5LiMg0jcwTquA1QsvbzJDVyMgVoOt0WKfXXfWu2uiMppmwip
xz5qOpeEy06sCp94QS955FbMo453ItYzD+9JpQn6WtqvHhwzPAeb0HxSa92cfIYm3k0Wd9WfPyxz
YyCrNLAM7tzVdStc0YNbRRe7T11VbjLYQrdZxQBn4+GEskVbGqgGN9WFz/fU0y5ygMCeaQ9yJR0/
raEmWmyHM37lpeW9Wo0+UkiYYQotQET1Tm3LbmeP0Xhh2V9tx1V2AeqEHGqZtWLTuKpi1FITmasr
oPIzvq07Q5N40veGl3+f6KE/pp4wMj+H5n3oJrO0fS1johCEQ9roIN1jjGZdpHEDDdVvVBmhLaBh
1mJN5s+VEr2dP4cngsGv2nEZfvNq1pmQZmXxUHsDQlei1HEgNnMvme5tA2WOAtvGTlwKCKcWJIwz
ZqSwJrSubmYQbDVNdZS1VKcG608and+IvE6uixZBhM35pztxAvi46FMsR4AjvzoB3ehKN+a6D8Iw
tV6lsF+qei7uXByFg7Hp613SRJcygBOXBjp3ZHq/ut8c+ONTNzGoNLPaaYKpUrCHSXPp4Ceu5ujP
2s3w2njD/6ANDiUZGvlSKCytgOMVcUc257YtBI2seMjgT6Rze4jdkSFulnjopc2aEt85kTkU18Pc
mErql0LXv53f6xMvFpY3AtnMuZecerXXCdOHsBBNE2gFAOPJEYavRA5xLMbQbnd+rVN7jBwPQ3D0
T0jxVofIy2kI8Dk3QZyK/jHS8uklU/vCZ2l3X851fKGTd+IcQZ3EJwLFJdKAtQqtY9LqAINCRZhr
zQNyfziFjmoaj8hbtunHpg7J8Ny+v0S+OZERLIo1EA1JpNEhW92eRq6lli4ZjSWgb7YxmhCB5lIc
n9/NE28OaUna18wWDORMV+E5Ub3E8bJaBnnWVVDMzek6xfV9E3tZ8+cbyeSLIQI51bLm6oHmamqL
3ujawCutpvGjDGBXVkXuIzvwBqfI2cFwiLZ//Hwe1o7QtJgvonq2ej4A02qluygxh6WY7/sJl1uk
QhWwgFp6IfafOJhIhCxKWf++2ldLuVmGnH9Tk8J1bfxzKAqx1VJVvYUC5DyWlX6JDHxqPaYNlHdL
FkHn/PjT7/JSCCSv26AZTafdcrGm84E99m5IqfSnUXbWpfj2nhDG8AHyGcRj2FKMSFfPCDEyyfup
p0mn58gdDA4iD7uBPniR+kmvVWnQSNV40RJnzq60nqbuLpqadh/1Komm2aihgVhXZenfhTU6Yh+p
VvrmhpaYdgUaluQDg0iLh5nvcRGMMML7SJbR33Fbt9jBKV4FfnN2X/PKLYqNF5Z6tHdzBoEX0sZ3
3zxfAjc4SCJw5nSfV1GV0m3srETwmOBeHlKuqGA0hOrntTkfUqv/wT68nD+o75eEkE9bYlF3g4uy
VkSJZxCQWVlZQZNKt78BlET5ZuZ41/v0CMS8UzLSnOsOKM+lzPBdpGF6yuyF0pUbhEHaKnrLFJe7
aYqsQKZoTGyjxek+CTkAf/otLusQSKkHGLTjgXF8YKUb4qHQYEODsskw+RNS4ptByY3baXSL7+e3
893HwVowXkAkLmReby2ugk5H6XToswepEYZ716idz0IY950Sh9uq6LgG/3i9JdMEA0y9qNKqPX42
3SkEppbsIQ2lQun8xg69n3Gc9Jhv5xzhJ88o0T04v+i78njB4DLaZ/oMQvZdpwOjaqFhDsWiaoQ2
uprKYK7TIhAi6YIJuM7Gwmvoox4ZlxxiliNxlOayMkyUhY/GgUM5+PhxKxyGO5mkdiDjRnnpI4Bq
hxTpjI0e1RfNKH+lauvVeJfImZJacT5Xmyv1Llfxg4d24qHL6ss2Nm8bDMoHn6wjfVBdSI5+qEc6
5XmjI3NtxanyUass9xEzmeKn3hRIH7BiYQRwZOYF5Fl28VWWCtJeD+uwOzWLNWQqwni87lJIU77e
qsAlnbCtUl9VEOLb8P7Sr3aVTV/Ov8X3nWcGHqoN3Ie+2QItW9WoZmyRsOGRFtRRot5CFdAH3xut
ouLHFKnwh9HtrC2lXX3TWQKtTGeyROorY+K0+JIYTnE4/xO97y4tP9FChaebRam6Hqqr0owF7ckK
2TAzGba81EzuEiOalS0qjDoDj3mmJiklyAQff/j8zaTeQR4ywj5vM6eqLTcCr3bhq2DgS99GlLsK
5lE11V0CDSHbJDJN78tGzdFMN+zpC/1uq/Zb1OqzbYXJyfOkO6hg5ZmJOwYGze1VMg9egs2ApUHu
gaj/4/wzvz/RCHcgoQ5/FUkWOtHHJ3rKGxhXU1kHsP/szVTp+UEULXiHebg06Xofm2AgMc6hFGKU
/46z2gh4IRGKJIHuiu5L3Js2BC5bw5gHbT9fpRi8ECdOnjCmXNQIS6qAIMvxw+FJFxULCjbQ23TY
csODkc1FtiUxgtPZlyJQGlf143S2tjMAjkM5heEmdqrk34Cv/3XkNS9/ec//qOpJJOi9r/71vz/W
b+VTK97e2rtv9X8tf/T//tbjP/jfd8kPUcnqZ7v+XUd/iL//P+sH39pvR/+yLduknR66NzE9vmE4
3f5aIHqrlt/5//uL/3j79bc8T/Xbv/76UXVlu/xtUVKVf/3nl67+/tdfbNpvB275+//zix++Ffy5
+yr/Vv797g+8fZPtv/7SzX8uEBtw/fC9jKVT8tc/hrflVzR+BVVZgh8zoIVXTegrK9HG//rLMv/p
8jt/ARq4Vqmo//qHRFyAXzK9f+IyBSoDIzSKbX7TX//nwfk5pgg18tW//6PsivsKFr9kzaUz9P/C
L5DxZTYKeBlJigWXu0ZooHKqCZUMDguJep63iO6r7S7VojL0y0hxHL9wpMj9OrO9+7mJ7a2RZca4
1zvopX9Urvz6UZb7Dqgys5tlzHB8kJG/HBpJ0b/pcjFtI8SStp0Qj5MbXZLdOo4H71dapYCyipS6
jFDaLD1N7hu1p+Gsx/Fjiq3k5reT8J8N/32Dl9Cy2l8UffFoZ+BHRryePOaONmWy0NRNBOtmP/dy
2IzYsQYeZrNbLDM6qGMSWCL5443ieuGF++fUk/6+/GpPZ7MDKELDme89Tj4aaBgFRdT1j47RjhcC
0XHk+/emMnhDHRLwDVXB6iKvRilCq+IkeUrm3kJFq4h6bqboUAQ8Dfk0GQtld353jxPrf69Jn3Xp
OlGcoYR+fGQslN1NK+bxUgq02FcahQtNUeKNrKTyQclU3WeUPV+4Qn958axfKokgSeEy+mO2erzs
FOGalXUoCyIbVr26WtfdRjEE3q3sBzvcVcaIp7BwSkjSFlq4AeJCuXolJuH2X+HdF/bBiqhPtoVq
iyZA+pSsxapKtwy4JGL1DiewDImRCV+je4cKxblwKE+dikX2laYtlMlf0e13mCosr6oHsqVtHDPT
Jx+TvuwADnMYfYOL5MIRRMnu/TeAdytbxRFfyPGrtzTNJgKiiONsKuTuel+iDuQRV5LkoXLLmDFT
F9dh0Ju5km+YhDu3Dj3d3m9rq6a5Noe240dKhZhiPUoyBo2K8VZTTNsJBqd1GhDMpdEeelDtZdCI
1kTrfG7HZ4aQmuaz59VLPzpj8TInZhJvvKgrkk0K1ML16Z31/SEM6+anDk+T4bTmlvdlDGMosLSS
/nLgJHB7JsNVSBhrKHsHBTWBiokbbcZA7ZIyuReVg5Zn3bgDIgOi0fKNUmbz1xIKQb4rUlO37oTb
ASZw2kh5ElZvfu8KK653oVHOVGZZmNiYYA9DoIZ1wgRjVtwfWqSWJVW1JvCYwK74UVvoo8LpLDDq
Gqm5zz9thyx33HZbXR/AbYydln1u1ca774wibDF0MusXaj3VuRv6vnqwssYq9lPVVcT1fHZevBYB
lg11v/7REbL5wjZZEWJievc3jXdn2nVmlOAMP4d56Esnst4GM0aKZtD6EM5lnssftjk5r0nR2Z/p
04yaX9WpfV1b7fxD6ilyvjh3Gp+trJw/iHSI3sgwh4e+gtiP4XuYfc0Mt3IDUc6z68sIgE6bjXqM
CURtfZqAo1Z+X9nTUyrKqtvUc6U+YYMVRVvqzf7JzWr3cXZ6Nirv9Wnwx9RtTdQd8vlQW1VeovBb
dJ0/qEupDU2rdemQOo2HfI8TVT6b4vywyzFM93OmJD/bdCGbMNJGACxssOQb8swDODGpTv/RiqR+
3aTJUPsFV8AjN6WTb2090Z3OrxzPnD+NSIz2e1sZTfs6pl1sXidur4fSn4uhT/ewpdOXMhS6s3Ej
IK1+mQ5Z76O8KF4kptqG7wD7qQ+LTKV1ZSJWXO2cXtqxbzKvbP0wSa3O8MuK6WzM5F0m+gdw0jPN
F01GoW8KcsStKJrxIVLVEl1bLpjGrwlkxkZDOwAq3FjlP4w4S8YtyGLKHxGj4ON7U99+rYeka3aK
oszopPaONR0mOVt8KqaT0qBpnfbF4AJDLx21MGMztz3iZViDZc6WBEd+wwsy0m4bEBP+UGel6fdz
OuQY8unKB8zoQuugx81Qwl6NbNjQcy3soNRrHUHWvpvHnYsAmR00RshRABALusNPAWiXN9ZgWelL
1ZBE+a3So0JT2nPj7ScY1dNdSJ9KudMFuP7X0TWAQpR1YzU7TFXH8S2UcTpeRUPM/3zHGexuQ/Ux
5t/RXnMhhQ05ykUmYPNP0g7j/qPe6ln8kem5hdQLH8qNGU2xpGUSdepDDWD61VLb0PVne6rEXlEj
BVORpCzjTcVhdTYt9Oh4g+qnaD9wBLxXtZ5q+8qclBAKvFKLdKNroTdfyRj7403nzcnjbIdjHhhO
bD6Vmh6bPoASA0G02lPvel0qkQ8nl5FRm0wy9avGU7qDHeXWtO01lQhC0Kws7dWCOHzvoIb+XbO6
uf8cFjVFJPLCYdh8rWxbzO2mGjrkhu9ivW8oqHVNWMVNaISNc6jsxO6dTd+3dlnhRdnoteYz8nLM
j0WGv4IVeKrMo3wrooTu/VWoFCraUSBBnvPO6ii1x9nhBiwts/aN2MYqR++yotgPZs0h7HSm/EGY
Rp27GfD0em7QwokPRaqNtZ+rbt9uOv4ywzedMXudLHUOfW3CdXijtJ1t72guR/sqHLPizpR1ph/k
1MrqqbMmSukyLe1PWWf3z3ZfereKJuI7pM9n6I+ZFjr+bJnRDUj7cRdndoy+FhaRoyrZ17mvX2Rl
hE9mPPaVHzW9FQyzZnd+PhbltzDOMRoeGs2fED18lHEtXxC/plPpTfSCB7f/FCoTflFRFAYIcG6F
LtvtgDJlHjfjhzTNv1VmCP6iCSGOl4jLBbIV6GHJHMhQ7PU7Ux8cXwkjPYhbBUGtSBQ5yPq+V32r
09QbtDa2TeZmW7Vu/HlIv0SpHQWmkVPSdXFrHWh4JTtFeN7nrPMUH0Lhg2DinByS2rqlNRLeJTNE
fFQtdlYfRzQcVPtGEbBTxmrudwQgGIBdGG3maX4KJydwS2fxeU2mIfZr1d6mXpFtDVQ3ekfuJ89B
bdLsLc6GG+W+Gfc0D7I83iFCcwid5hVZ8opQVI/uN4k+zc6p8uJA3dVdZSLMv3ijPh6Gyuz3RUvg
GkfL3XvInEzAWeZpW5vjj9KrXrMspEav4u1kNFwBep39ArbUO8ca07t0LGuG2oa8yWRtqIAnw6/m
YGrwBsGU+J3rhN9JZ65KQ0FwtdR/uAMg6o1SaF+bbFY27ZRwm8s023eFUGO/SgfVr8PqFRcO+zWU
c/1sEPU25JfugwIqZFsgPsLItvuZxrWNKnl8I2XzY3RCEfRN/lCV1pVHf2Sv6OkrYLz7AaFQbFC4
pbNlr7IcIdQoQ95lFlPnbUJVCF/Ly/4qjCF3Y7dxLRPtWc8Nc1NWWr3xoPLuBqY1h9QMrespY95W
Jo2xSRTQPR25QeEDA1E/h4nRiiAU0bTXSt34kMJYqHzUndJA6ANdSdHrud9nzVezbOKnUu+R5Abz
2ljo9yA8tXWi+j63J3vXNqAwyWKfFyj/hyGxuHH0pvyI/dA1NneHotbrjSur7zEE49QLr3UxKyi7
afLKbav5uoqcj4mJsY7XydsYNsMmdDxlY5VLWEHpZEpBGRe3NRiVn2SK7ndnxtYeyx+aERheb4BU
zTfpbGP743U6Bhng+IkGkO/NUsEApBq4j7lOb2M02v0pN8MtaqRXdTLPT9ZgfMTA403t+DNtOekH
S6abvlJ/DiUAOWrjj7Witpu+dAGoYYVbK8WP0E1FYM4uegqG+TEeov7zaEnlypzjh4xaN/ObFBcW
XU+UQK2V6mHGf8zXxFgG9pzvDOmIXVE6QeeCC3dks+3s0fLLbt6MA0rRidJuyQZBtlqDHlS5228h
TT9Upoh2sVN8jWSPaFupXWduPWwUFRWYGAisF7p3oZX7rVN/M72eAkaRT0qfXrU4lcgo/ow/8vPU
IdDVN+KmhuEe1HH0rUi53+hCaH7bhB+KXNnaSd1sS9nEN7VGaRSS9XQAX2RDCt4MlbtxGk3dxzTh
NkaYu0GdViplqalsPKnzm/vIDPdRmhrL3if252pygBZN00/6ekkQw/+WXTFvEvG9LgzLxy4daSA7
2VR1nfNxTl8R1e+YbXbbWfHaW8OdiLdTdWeSEA8+wd718zkaXtwxSextOyliX4qFrKzaw7AZqgZq
QDEKpeS4ey1ZqtcCJ2nJHT9HVoSYemzG03e9a2jlju1E2GvC1EVDQiQHhgDzQ2KH0RO8ifI1Hmw9
9B0radi1IkKMRjdiN/P7QVffnDbWZj+1O2BvTLXSZpMntrK0QYv2f1N3ZstxG2mbviJ4gMR+CtTK
fSfFEwQpSol9TQAJXP085bZnTLrbip6jfyI61O6WpQJRQOaX71pHbKXc+pqoig3ziVcfrXQQQeQa
7jq+hJ2/ZnuTiqPwiNNaXeXTkjg7K3Gam8Ls24TSrNA+kPiengl2YJQeiXdCRXuhj2ZRhgdDU5Uc
EwKe8+TgbPcjJ0ztd2l5ZRm7WGGzbU5bwE9uY+mzRdQmqPwSfvRLYE1Rn4zOHBUEYQCeIgNId+jp
/Ndw1A55VfXiTscWWe7VAMLDbTTM5CE3q+kUOuSLu2DJKP+wDSu/MtUyFJvet4M3a64tNgIQKMFD
7Q5ZjKy6ALrM3DzZtr3ocAiEpsIzECRMvsJdcWsmRNMMmylszSeOvfdtRc9zHALdZJE5dyWhkXWa
TxHWZv55cqbQijAHpT/bxAJxHgdH4jwejBY2senMLqI2Kzta9tS8SttetrObiCcVukrs8tEYnufQ
R2Kll5q75At89tEcYsWP20B6F1lpKxPT6dTzf6d1z5PO1uVzthurJ89fsqdMVjyolqj9ByvQbGOI
SYMsSlGIl5ggkv51aIece7VU60nbOnZxS/bMTbp0obOVBJuzN8Bx8+G+Kl/9vAtoTKmt9mCJcqG7
TDjdjwSQ+7Wa6+kWucz8ijC1O5Zju1AV2tSdvfXL0H1WfaKyuKw7yobI3lAM26uv43YGKItEHnqK
XNrRep/SLHx2kpD1qHRlzrpbGJLslKX3Hgca9BjkeTBJ7bLL+c7xu+ajmKqKZUl2SRmPulsuRoKK
zNhZ+4njyui43bbI7HnamTYOYI7Ji/NqVon7YHtVO0QN0r8mzia3TSLyqHsgqtGYWbn0Ura8i/X8
4Y01XZJrffLzK2+y7pzSV7cycavsbOBT7sqZ6SCq5sSY9o6rCvbL2StjlQ4jZgs7WN+Tym1uFwMP
DXUfsnxKGtF9n0pzvS6g+5vTa9a6PAyye0AAqzj5einh8Z0KQ4SaxlyKjRyHNWeWoVE9VusqbXI+
XefVIy9u4QcX2XdjoEWFLTepHHhsd4AKSlX2s8ZRdTvaiJUiR/nDsGFGWF+CtekG9hkfadegpqXe
D6ItH/WQWNiD6qr+MMbRyVmJ++5uKjUHVDzOTRsFLLVyW5a1+dElUMkxKeGzHw9Ces52JluO1uGF
2txoXedFxau7LBcZ5ULzpqWf91s5Bb1F5ZbRNvTjJMkaTYEeClqDDd1EVVEGp0S6hVOVm/TwKOlM
nDCpcIFNE59gv0jnXPqxLUr3zq7WPIgMRvzHcoEajqwhoPptpZjcotSAKutD6pl1tzXg047TOC1y
t9DLiJpbedaxchdJOnKaK71bkcGofTGJcLmkrlShXvRE/mQ0YeVHfu6ktz5zqxUZ7tw3Wxc+pd10
9D8VyOCrWoJA9ByNjL5YfwT2MCI8bignZoCcjLsgNXUQmeSXpOwevV/syA2bHz2j95r4lMFnMGHX
3a21EswdZTNA6uGUhFrtTWmXt73SFCesejCTLZVwU8aDJQCOp4J62AgXK+t5wh7OeW3arVWoyT9r
veA5yUApY+gP4A1ZJgjHBysp3v4ZmPwSbwQySZYCPcL4h0EmT9jvZ4jQaxyPrLMq3ZS1Nu+wVuRH
EnfxuK3sEHvDHhc/UnaIXlUFJ26XA3Rz1WpD7iyqxx/EUHSXg1zT/6456F/XhU2crBJgv5Mk4PN1
ZaE7FEWBY03Yy7cpy0cGdJIWmlFmWwYy8+af78PfQGF0uShmgMDF7wmcJyTyL4b4Qna9N2ov29BE
W2xEshC5APpwwCr0k+xle//PH3e6q5+AWT6O9HggSGRPSC2+cGGOANVHsJZtyKZNhreuIfjzCelt
s3WoUF9e/dmwirduIhMHM4z3C6Tz38CqIDOMx8Asjo9C9fMPW5tVA8wIrbCwiEcB+0i0KM/co1eY
f8GV/O2+oglE90wEJyGchAx/YTAmLy/W8fRRul/WXVfZxcbO6dawlDcfaFP/76RWvwPtpx8KKpsq
XHoev3yPPpYx020B94Xfs6VDpZ/z3rMSG4b+xXf4t7uIMu6k6kX0JE6dU18+yrZnv0/Tko+SgRf7
JlMNMl8d26vl/j8wlv+Rh/zEXf4jr/k/krGEfvlffxKB/4ax7NUo38rPnCV/5F+cpeH9RpwRbCBO
n1PcOqLnP0lLw7Z+Qx0GcYBUg5fM5Mn7g7R0xInp5AEhZFtAs58yZP4gLW3zt5O4gwJoaE4S7Qge
+fPa/uDQ/om0PL1H//ct5xMg1pEwnALL6KW1zC9qd8ancnXM3I/lUPhXENvZ7TQk3S6YJHLjOmvg
K9GDR11dZJfm6KX3f7lXf1zPXzm9360pny4AKSD8awjHjzLjb0ntM1qOOgXujrlS49EYyIpTo3D4
1FofJwDYiHI05nNHDdmVWxk+JxQgGiq3JsbMBoT1XLte+1Qt3rcka5lIOm3PD0Lm07o3WhzQu772
t7X2fmUG/ML3nt5hdiMIOu4btJn1NVqjA7aEEeb06HmLrg4LWnpvN2Qt54gFYPQFjc1Y7kJtwNip
ZBXZETbLKs4XLYbkFzTU59Waa8EWiCuXWCi2o9Oy8nm9NIpwKFH76li7Lid8TIiWd/Ca0qOfh06B
BuhSYqu3ZBbOmyI1GY3++Yv8PXX68xd5kh2hIDslEWJK/bKMdssy4N62Z2KvSd/bhtPImOUsY0Es
tpXm79AJ7g4vJ/WnCWHcZCEN05QcSIRQ5l63lNGfNUwTy04YtMLEpWHm5bacJeA0LTnZgGN/nn/V
yPzFvn66b6z5vJYEFOJuZq38fN+A1QvPQuzBzEwgRZROay3jSodUydnlBFzcNWGenpmJMxk3lbOE
DgjQ2GiporHxkrtClPOwVfBt0PlWyUHYyLtMPf3i5p42208393ShJ1cIIY+QRV9DloIw8zIzWWmf
N8NCc7wNxnuzb4pdO5qmjE3RKbogxdiIQ74aIr1qV53mey1bzhzCXDu9Jf7EQhlWd4HCTWjP4hcZ
RfZn+cPpVp7U/HiYyN6ApPgaiMRjLrAciyYOG1f21/igW6owU3VCEZfZWzduu6Dym0Ky2vylwlzp
BSWorYHr9VCPLWcpOefB2dok4/tATsAO5LOYzzu3fM+73GgiTxf9XeOqLogRak7GpmbPdDa9MSfm
dulD6YAb5dV0DeWQuHv0+17yiCR9fvSBgdzIHE9nE2+sAvmLGeKLf4ofHiSSARU9GId5RGFfpiV/
LUW9jD4UjczbPCblUI5RZZpMzbNZSaiGpKMdcZ6dfDsvwnxOg8m+6PFzwNY2nLCwUuXC/8Vlwd9/
eXBI1CBckFHDQZbPRPdldu7oGAdTWwoIrab0j1Yzd0e6JXS+CYGF6vdcVBzt/SSrx/OyUsc6o11i
m8/YqhYV3BBIS9OJNen56LelhtIwdkPe90+jOc4Pix2+IFK3j2WSzRC+1WilJz+0vx36Xl+EquZs
WmMA8EV9nVkIKMgFUPVZH1Rqb5t9jrAqMB+aqf4gk5wkDr98LOXqXS0oM4FJliXfGohhQW/mKk66
eQt7SEKOo+5bDLK7vlx+Tp0HI9LWr9rsF8Zi2M7z2eiHBBevYx5En5YbBq3qHIcVV2KY5q7uFDJF
Hpf0o+ih0aOp43p5VP1gO5inIjMj69xLHLHDjpgiyaA2jmeL1ncrosu9xI1wWFvd3mODvwfgtiI8
HOah1Pl66egSzX6Q1AU2ta7dt9oL3gzMvjHRa+llUmXWRvSJ98pSejbYvUNCuhcelsaUB7cW9Znu
QMcn6RcA+gpZawxGMVWbUgr3ufNgmAvfuEeuH+JAVfWxtChDs5RZ7arM76kiIN/cV/N81zbiMUy6
4lrgsyGMgxPxYoDZ9cSQGFl9saBIeunpKXjFeIYstDJzaDEzV6t55s6Yg89Crxh/EJ7bfVSqil09
bDl2Fvuh1OUNlmG97YKkum9T9ZqJUO/otPpha9EN27DTdFroYgDKXEzvVFPS5+80t1JurqE6XTCZ
JP85qMH/6DgD3ITO6D33Ogl+EHZdqxjUcoo8lRpXDtEs+3a4ZO4QTjUePVSSB7IPEb2b9bnpDoCF
YE+cQfketicDEMC4b4ebXKfw8qTw3M5KzUe59snRbqqq2c+It68mXHYRQdA9MGIIzTzNzdEeAm9D
zGO9F5OXPtkLkG292ue5TOYtNZfOmSxSI6BMrHT245TWRxyQ5WFd2olV30Ua0XbT96mQ/ciXVvdv
5J/072K2BQ/o7Ky7IBP1vauAWxTQggez26DwXEn1eQtrSIcxNbB/K1QLAUFnzyjGECYbVQZ6hQ7+
1FxmmFRsevl8Q7EhEDzCoSDqxpLKAq9wxpw3qaiHXaE9vz+mg872Y46LHo3GizRc+z4AItsa09K9
s7AWh9kR3SvO4fKmm4CJA5NDlrXkhCl4GfH8FUqKggX2octRjenF94BKAizh5ipQ2xqiEI9uNs1R
2kvWck/zyoZwhMeqG4uLpejWSwmShqTELGKRZpeli+A7TJ3wULueeW5PNAZnaF33BJq8t+Y6PlqC
J5aoQqHP5szrdxNpsHFVOeVZmcw3EP/f1OhMO20G/RFENKUPkSl5uwpr/tasRXYbTugxw7mwbgPU
FXfwAsZRTHO9WTzgp77ywwMhLf2DBsrAqeQXzoGh5ob/lT3lZp0fCn9yp6ieDP8IgyofSt/X7xOg
4ItaADgovsDBUWHLu1qo9TlYheIXnSLr65Ol/7CaYsgAc/L6myqW6bAYMEbcpOWQoOIvIlUmINd2
3ZePxapv7TKvrinFW97DVSrUreq9ctwfYdeRw9XaRnqOm6K8xzJWXI0in35qWkaYfe28uTAcGe6J
o0gPQ7B6B4rn+frsYqZ2DeqtjhP2ucdqWD/6LBtfHNrR7kiym3Ev2sEZYWQ6TtfTTdDcx+9kqhO3
WlVpXKCUDDd+bVVbnQOuSTcZTruHs+yllcotgYg20KyR6Wil2LrbUtRRP4kisK8LN10jl/qqC5t6
gYNlpsWZSNo3SyXTLQqC/AzAUO+hnP2d5xrFVa898s7nHnCx7oenpG6Ti3LuxXEJ8gUFyKRuunIo
rgfFp83823I72VlUnOS//aSXLQ0s5V4OqISYwObnrKjVVdHT6rD3SINzd0k5ELm9FFl3HaDWiLJ+
JoumcqX8YRKXMkHKsu5jQL3yBg4Ss6fCrcEMxX+HO72WP1AhTpdVUNfbDBPBzZhPVZyi94oHL8+h
uJcnpBG0bTcqiZpBey/omcMd4DJ4XdGhVhmThFrcwcxtMrApxOBgNd3KXhSXMMjpnTWL/pjTyNDg
yyvB6qCpsiPKIfOp42B2kTSGR+cRu16apDBmfLTYl0iEtr2b+QdK4IzvCC1/ZGEjjkkmgjMm/kVH
3sQvfsKKRubO3GMly3Jofs4Bfdc22wLmfKf7QDy02jJWiDbnwxjs8CJIqxGJjBqn62wUuxO3mxvt
+DhUtbV3J9N7aDEl7ZRux+NaNOLVD6vdEJDoE6dqtX4Qe8Ljv4j6JnFkv2cI1d/02K5XkBPjVeZK
REwyG45eeyqH61oq5+uy1ed2ti7X6Im7w6S6kybFEhErgH1OxJlEctY+T2sYnpGwh3YMN1Vz0SYO
2SdpCc0TZMV5VnLqWnlO9kij6jOntqdDpSejiJMSb3AmxI/Wc2bYv7ncOae1JZgqYsY6HTwQmOxh
cCdAaz9rYe2qwGnuebPL8xUJHAr9vpBxwAQeOYm9RJ2xOtulcY0n5S7mVUbNzzdtV/4BfsDKtvho
wnhJNFjxVHAQ6iDCHsyk6Z86adovxqxZ5X07n39gJ/ZvvHqFZx0qHH2OVo2MeZvfxOTcV0EGt8om
pH0V3ieF7l/HqZT3E/Dgz3ltih9kKqW3WZYUO08Z3iEYoB4jRDpYoVvI3RiwVx89T8Hvt+mH8lac
HIVL6H5i4kLLsPw2fVpcqtN3JhwSY+Fd2KuKrM0OOVFQUZHzitiL2d03WTNwsnCYLjTB6/tcr1YM
wYgXxJ4yeSsE0Rq8WEX2QVWSOBc4Mjm543T53poZHJg9KWer5mR5mqfWuEX8kc4bAy0X5FW4uC/I
Mdy4IqfvfrJdlA9NtrjcleAjFZhrNqgvWQEc2I5IU7R24zbtwFEbsf7Zgn7j2kA3gdKpTkGmebHK
TRjy1u9GTXdENRXNHYlZNN+E5vIxNi7JObpaerGDxfS/CTlnfmRaoNgR41/w6KBzobLEDvOE6GA+
0sZGonahUWl9BjeQB08oTOudVY4hOybwIm87masOOS1tXzkzHrQwBDFH2iqjXqMyup2ydllsnlDM
64dOItCMEmRB3gESc7nh6SjkBa5yOe/yzvPCzUybnLsT6IiqWGLMPIyDCh+tdKw+hK3aw8Rh76fs
cDMzW1TqUo+rvKlWq8BiO47Q8OgFR9adcDz5EzyImbGuL1N/bOo4tcIPQikppsntiZFH+t03dt70
go4n82BmeSjjXFNouR9NJ1k25qDYNyCxvH1iZC27mI17OA+tzqBZdHTiQjHfbNh5mm9VJ329tfw6
efT6YCBJJljXNq5FSTLatFo+z77hddgdw6n8ULMdPJYd+mI99/zF44mp5u9sjLeEbauMGTGbgpBI
Xz4U2kneiHMhNHKxjWqPAkY3cYmc83HOirneg6v63+qiL4ZYG7ZSeytcwn6TMZb3sZmlPqGx6DvQ
BDEReq8e8g/kh74y09hshuLKGFOY8MVwa/hjhJPBzoOIudMM28wkBLIhEzGIXdrMHdRJ1GYivSib
ybiaGpcoktN2XcbLnM3zWZHUwaPV2dpFDBm61jlEV2vExGyH+WuNRveCV7k2zkzTGNWe8WBc9znB
B2Qb8DE0FKV9X57P6aryGC0rhVtjn5hPwVAgSoCIg08upcHzKmqEyczundvE2FBJgCNfGpEjBUR+
dm6blf+EAoWkQ0PzjW6DdnTnnd8R7hjVc5X2xBKqkKkc+9Gt01rZ1UKs+dYLSUOkP9REq9gWxDm7
iFcuDaICvqW9NvQmGQN7S5Gcd9es+kx6qXeDZVWctSI33kRq4QtTzsoNy8t8IHum9YyoQTa4n2B6
72Hd2BoqjyAVq3fC5/bE2AeN11XbRi/9+ThK+02zeF81ZTv9DMEiHV4jo0H06CiWvLR3hiivKs6c
I8qcdl94alSnIm7YXJL6FwL0c5CqnXamto6NwagNlB1uNWz/GZf5Pcr7r7iMT743hwpsvji1QXK/
0BQdXNkwJdYQ+V2LQGdNOf1kErVPkVNLGlY5rFyJZgOlKcF5b1NOjFesZkwZbNEiVLFfKqmuGypk
nS3ORVlFtgWdAksvEKGsmRq/jUKXXmwUc3VuLhIBu0qnGVaZx9+JPAOVZTyZXXk205Ro4CB2woWT
2kiYgpmuoYo6hYzlNC8Ubpxhsvyla+orOIXxF2gb0JHnzj3Zxz9jaF2d+Y3JGZrsjVx+d8ywIlw9
GZofy4yCjkuZY9NurVt0/Qz8bOhFVHirpWLlFtYlgqn82iozh6c2c/Qv0mD/BtJycYQknvIAUd27
zteLM1GSq7Zj6huqLn+UCZnSUW+uITLlqqumi1kScVo6pKZv1ZpTYemX9EDEhtNxNvvnp+Uz0XSC
F6GZMAme7IKg3l/9QbIVAuHGKYKBNP5NN/XnFfKSrfRstVuL/FcB/J/Jn399nI050SP3Cgboa2yJ
U5MIlWVmFSWL86YM3T4pb1jjRnnhLxjaf/tJVIucemtxLfvi8wNQycbIG7lU4CZhGmdLaJ51VTrH
ZKk5x9/v4R/GtE8Exv9xu301xj00Ff/56nX7xDH9RybqfyC/JE6ky3/ml+6a6q3O+Eb+Za87eeh+
/xN/WOLC3yD2kGJDILGR4Db+k10S5m8kmVs8/gGBz/7vDTx/sksBv8WrQJAh3xoUL1/on5Y4+zfv
RMhQ3QduyMP6X1niIKQ+4Y/4N7mGEyyMDwWLj/U1SCtoDE7I2EjjNpFrd47GC3dl257SXj2DvvWb
iSAgRj3wG1ndtfjAyyu6KXIhGGHmhEizlX4s6yMl/6c6cnwO84OyJiukS8iqqm0os4RwN5mnCU1L
6B63TTC44RvSmgxippRWd+2vtEBdUEWxGgeVV7pkGJK9TB+KMhmNS1S/Tigjuyqb5sItOLeg2PWt
w5S30gOLa05J8GJOhzuza5bzJhjrW3vMhvWYjYXzjAvRaDeaFEiUH3Kurjl2oesamYM6Dgu11VTv
WDgsKt+VXc/JReIXPT0NkF7afDQZX5OrLjCXdp9WYe1tF5TpApFzwgsUoBpzmFrT+puTVom3E+U0
6UMd8DAgFw3LZLsw3yOBGSl936y6QxCdo7TFD2HR7xUHRoAMovJmaeyk9Jt2Uw/DLC9LDriXla3B
74oM6XLfDfOFWc6NYPynbTfiR8helVrV3eIhDYqWbNBWTOSnvVv63Au2FSCrs3PyIkspIgisBcWk
PAlischN5aUjmvkF+0rrsar3frYtZZ9Z6LANe4gksp8f2aKWp4KMXJmEC158Eg75WOndlrpvLhge
fDZ95UmQ8cySH3XlFGiCE+Ougj5fNqUzDG9YaUroBknGBW/BRcrQ8byg5vY7zN8uctwzYHGM4MNJ
3zmbGaLhTKzJo6qT/Ni2QXkpyLi89Suhd95kPgSdZz6XRV69S3tdUHAiS5squ/xOpC/TSlfVFQAs
e/u1T/e6ZmWdiRa0rNE9N3Odv5ZDz9Pj5zpBd1atLT8WpvSfNkHQXQxe5D+M6QIMVGdYIrqkxlNX
9L4WG8D55h5hdGpu+3Bq99Tz4G7uSCXgbvHkXq6GnsCZ19RErDl1mNxa1xyNXQcuDMIkijmDwpXL
du1OLT2mo4wurjnEHnp8LgCSolJ3nC9B4Ahmbp5H1a3IHbNifXQYR6Z4zqzMBUaZCuqrfa++ajJD
mBHnoRHkMp36h7rLso+AdiIVF8RNP89pRlyZau3lYRw8H9kUuLYVzV2njMOSKZfIfcTUH6QrpY89
PzxCmUSLZp/odMw3el7an90gkctWCekENVOSiiTKxduudnN/mzPwc7gfvNLkRk/lt3maiiFiNuWr
IDrMOq9UPqDlZhL+QO2maP9Ji1lEYWZ7t1ZeyEcGA6c/IabJnmjN4M2dyjDc9MMQPGUKkVnUU3h3
h/remLam0eXXpUSGHk0ord6r1JCgnCO/F3Gy0Nxxf5ovJDnlD1mZN3f96I8KVfUgjlS9YanDjDY8
G2z96sLvxuUw4VoyELol4SVzFxM6bSw5mtxq7M2t0+EWiJ3KM6/xwyXhLlcFBiacV+14JjpHFxEq
weGjnY35R2P3a3msVRHKG7ftqoK4KnNJtiFKs+59JYOkjwdX1K+SawDO8UZ7veB0bSSxRgxsxald
Fd8xtzt6BwyPcX/MDP9R6anyY8EhYiQlsiFGtpus4tHyjCXZqGqsnnVoTxCLaOC+9/VS3wQzcUtR
6XbYxnAe2/B5YwpzY3AW5MMT5vIlLNsHX4FuIVcNzHJnJCL9iU8IkRyhss2LJ6Uazjh+wipwREou
atnoYNe61orqlLqndDssiRnsFFrZIRoGG74vyOcliQCZg0dbGKRUSFIqaFG3puoqtYsp3KXuJA6J
ztEOSEvnNx0UEUU0WZncJqVR9bFj191Npzr54gnVcOhzwlAe+NBJxwsH3QQfkY1Y3uVrUxuy6JZs
2wm7STcOws+3ypxtP+5n1r1Nx8vtxG1KVujOn+cE+NtEerihaXW4ZbTNZTQljYesNnXZqpzcdFA8
tqVx1jpNi/6mHtbvVNIGj40Y1Y+1CtbL0heQXAMdnK8D5Sawbo3XJPSMWly7Nxur3PSVLO4HPPAj
hgSn7TdraE0+oG+73GNGcvP9DKxaUuPoE1WAPBn7lNFPGYrysE6qnU0cEMl+1Ew+8a1NPcLbJvkI
ppzVqHRX8hx7m8U29rnKR9hBjmJZsCA71SvDnZqDPIWMKcw7udaB3gaV3ddxmzvjkUlfNBtPLNPd
ytjZR/gAhzVa+kk+k1Esr/2lx7/WLuIE3QYDQmITz8y1M8wh9Ys2cUasVvP6UUo5n2U+oCOk8WDp
mHYyhc8MAfkt8wK2CfZc/6Wrtf3N8pS0YwiVYUGyiTk4wproPI80s94ZZq1ZJXCCoF+cWv8wWySZ
RG3u2t3GFI30dqnhlV08h4aTxWZtm2+m78CSDc5cj0hQK++mXnw2oXXsnAG+rGxtkHtnuTEKLifu
EdaMxPeK4YncRnELvR4YO3Y1MwOgyKxHtq6mOHOnUbDv9dO6zdLMJhikL5I2qqthNLGBovDfNbJf
0g0aw5F/UYT+C9oW6j/BK42rEFNHBeUU8NRUXTsvG4Jdg58QT3BgaddgG7HXEfTZNYbxO39HUm6R
D4lvkhryG9QBmY2IohW8X0QnnVW6SLs4aFMfj1XgZvfhqtKER55vZOswRPTEytfDeZIsng0RE3Lc
TBcWzQgDVfG+4hi66rSgKtRpOocTnMO3iN2hVrcWZpnljKKNaU+eH+z+QmwyEc7B4rEhkybaREEu
TrSDTIoXy050tjEst7soR2w8ET1cqLcrhHAMG/Dsz26D8Y4darAfmyK01j1hgivIjDJWZKazPlEu
y5A6W2dFzxrplk+KUdqCQ47OUq+Hpm79KvZ4aYYNw5T74GVrY0eYUZI21nka3oARZNPWb8fMudAC
cnXrcsgdt25vBEs0e8zMWBcm8T4auraYMRKMWIWUrwp3cHdGEja5hW1VKspmgsG4w5/bF5s0QPyO
/HfJRlomcyfA+jONt4gme3m2dkiYjhWE53TRr8HpVVqsdtOyJeQX1uIAc47Z5JpxE/QLbmVYpjtC
p+w7YgWL19kHr4pEM+R7dxyrfNdWAbXWWdvwtNI5XTBwmHgfIIODlDGX6nTlXjKxBs7ORj3hXazZ
VC/XtnNCpg1atPx3Om4zNhvyD9GUrCHzURNl2jL9Cwl9lj4xMOflHsl3PV8I/FvhmbMaTXM39O0w
77LRnK1jN1M8uktzy0q+kwdWpDtXj0HwQFBM2F24NifQO/hUW8TKgj28/st56N9oyD7jD5wxHGQx
fDEuZyCLYPQv2oskF4bX5r3cVPz2pdMXSGQbv/r+z5/yBUn4/WMCcqRN4pVZrgE7Pp9yw76tB0N1
xaZ1cEswZZT63vIVaycjZ27jzhbthYcGPo8XmxHR7JErJX7WP/z3R+D/eL79dAr+/01pibzpL9/J
35SW96CpP74ehU9/5F9HYcv7DRSO/ZQqBkRozknr9Uc6jP0bSspTZggI3SnmHWTmz6Ow91twEuEG
Dr8gpvzrUdj9DacN2mDKZNHWkVj23wgtoTk+wyQcck/54zgJCa/j+kg1+vwA6aGcvFNeHtkNRvGE
CSn5PprNzH69umgvMCxmczx0bkg7bZ52d2bar/Pe1VZH/IClJyZ/YwZAd8Y0JbvUVdZWwvZc91jg
1AZwzXsfZJ2y5/urcYVTDdrZLE9+2LEdOrEPbAEwu6AFwQeo0B5XtsQsmZ9oSmHvnTYcxL5GUv5I
Hr7VYCAlLn03V11iR+6UBXe+N+T3os1xzE+9TYnv2JmavwZRukcIdx5crvUpJz3zfC+H/mgcxehs
IzAqdDUPZAonxfUoB4MQddceLKwTrCpREWbWVdMavrcRowcmjaeyOhOpK6kBP5lH+PrEm5VPLMqy
zkvGTXyt5rGzHJqrE9mtAYoZVKGIxdPwwlFJf2F7Ad2WGkkaQj6ZLjHaC8iYRMxwX3ol02Snx8kW
1y7lkAq1YWkEXLFfKHjRWr3kUqLadKF/5aFjF5w23ZrrF/rFuju75qtEd2GavPpLgTt8tJ1qO2Dt
eamk63yjYtl98qWeX4su7K4TL5s4JWqP+c7t7dTYtWg+6NxmM7XbEGcQwijRTBFe9kMLMwQjh1lb
NcFTKIfzJs0jusUqjvQZJJQJbWoAMrxU+qZ3yvOENq9kkZs0dA5cRd2RkuVkR1Ra2ZbikyUTO1aq
tyCtb03ropmIWQ7W5xX39kE0q7pac5ZL2WE+w8wrKp/xoXpHQ/gYwCfHaLriFgwFbzjyhPHSctXe
q9ZrPY6QmuFZalhP5fAjb+f/zd6Z7UaOZFv2V/oDLhOkGY3Dq5M+ah5CUsQLIUUoOA/Gmfz6Xqzh
VmVUVxYSDTS6ga6HrAQiQy7JnaSdffZe+17HL4WTftqa5FVsvqVDxeot3bHfvBv67VfMUyaNztZo
mMFky2OUdG86L3BbcKaYlmNrk08RRJQmjKPSr466XAiW1fvJvdRzDgl1mHezIw5lS4LXi5JjnzfX
q4ehSeDZt3pf77PIJ1Md9+IZ+7R8coq1/p6Z3VnOfOa8aZ7DxKWwhUSN9RyNbgFPx9qPk+k+Qaps
xoB+QRQUA1UVHsBivAESZuurh58ib28cL7tXntdcVX9JxE7d9NwtXrClbYZouCTx2N66I1blGMjK
qEmZXrciDTkOP5IGIDa+huBbXn3r3VxuF9sDeRxadhNM5ivO7L0VLWgP9r5seSPdLQV6v+AeWRl/
pedzfBT9k1MiTQ8lySMW82a969dvjj0+RGv/JF32jpkTwBXkEyJDtpXhlN0Wjjp4LCNNN77rWFFw
nwxhyNBDrg+p51yRHCKV38f4Vq/ilEhVhaiQqWucN6HfJUFhVicl82Fv870wc5zqHlSA8SUpvosh
upIwcOPlTTjZuvP1d5eJw0yv0qg4oOQF/nxCu/meOByT4gTXZ08ENe3Gr4mNZQlpx02eJt961nNV
HzEGfRiG/85H7WosF66IZNxBrylDI3+Y8IiRj9XPri7GwGRPj6AvA9drHsoZIq5TJbAkJ25U1ZvT
99ejzSZ0cfwgn7ND2TfizOYVyPl6xAkzh3Ma7bNO3TEGH51o+lQDgCBurEI8pC2pOBI9tNPG+X1q
e3uavK6LMblZTRkdI5UXIR/H8oBekl/NxUBbB1960uNXF1GCQ+54s2TOrVzzV4TRYw1uIaCu+tjl
w1mt3hNdnQHsqgMtlATY7sw0vfjFeqgLI6htPr1jV9ySC/7wwfl0Fik3JDqV7qQuYLNwT/cP2nUu
+dg6hzXicu3emNG/6XI+uVWZPVUUh+BTDu1SPjRuekdOXG24xNw7NmPxPNfuLdOhrbCjMBgFjW6f
3Gx8FMZ0tr1+b3X3BqySII0fp+2MqvNL1b+PY8UzqBvaJziFNzE3fcAxL4tsH8V08SecWi1yQsPZ
qJx3ZcS+tz/OUy5xHkzzVbxeuxsfxSjZ+GXpHRvVa5Av12A3ALRwNU4YLTWmgHlXO8a1osTYRwYW
JwbM6ymhmTCv4Qx1BPVtrJEUj6JwAVHZ16655vAkfBrOfFbiLM8bIrXNwk0FNyuERXkYRPSzm9U5
8/JTOrnRVVX57XupnDwkFn9yGwTi0eEADAAryMcRPYxQc6IpYAJ2EYNZzB3m8okiWbaW4JJ67H8K
kx7P1bW/Q+e67qLvbWFeY7QJvKo+9GO5h2ofqAyY/lBSCyRYAw8fOlXX5uLcMyUQml4P9jQT0yu4
836s4uyv1Z07IwbFu7W7N0uBB+DKZknvyC60cA34dYmb2DHs5F2uPXh8g/U043B3l0dMDQXCIzHJ
dzIQ1ySq3taOZfA6vOE4vRoWWj+lvWKDs/H1pgd2gtxb5/bglhzeq/0QO88TBZGv3mRtftdroyqC
NG/u0Kq42RJA/DK06qu3tkjTznftGsgL/cfaDoepM+oP7GFh576MWPSPCsshmDzEPw8/7cLkUSCv
A3p6YwLaCtzN+4X6tXBZ730Sksx+2KO4yOrQQJXpTXymkDoJXnIXTN+x6rwLItGEG+9WT9yIfj5p
buaWxeDZOzZCb3wd+waC++SfYtfE4OhjGE7fWsPl/cqv40lbD0bBl19eTLNnHz3j5L6F2QN2Uyss
xv1BtT4ob3uT1hVXqiJYvRanRb5R6+ZdtSs+mkndQGL+qXis5dYKIEoLltxpoJYJ4AvP0pxRxruz
2le7LHc8H18Ahl7iumQjvfgPfXTvxe7rnOVnjUWsjIrdPH94VkpIop6vtNnsIRIFRpwctUwveDCe
s6HJdmIeAzKoh8FmPObgp3dLNe3bzHwl0QMWsgnTrDm1bXcLkQBQAldS3Z/zhSTCKtVB+sOP2CEF
olR6Q2rgAk7o3pGJoxGhWZws1rNyNNdmNC1nuaFMWZ9cxxK3rMvzgPl5bU8ctxJoGHesd0I0yONg
jeY9W+4gk8MutfZr9qOO2FHDLQvjzcSWYUfu5/fScYBJbSmQJ0ieB5DGgc6/yczjVaqvDa5S2C+P
Hu2ocvkm+xRAGda1dXyAerrPyExX+VdVjZzXxA77AmsSFsuYLhCEKE0KTO/kKOvH4MQn0EfnfLTw
Y3CgpbggZQjDlxN4gsR6JzH6gGwprb3FPiIz5nsfUCwVmoEkjd9j+13t+sWpq12Wfl2b1yTrFrTh
tLxLDdQw9PTJsQF0oy9g1CsKJDFG4NupHFwvGO1e8JY5Fy/BRm2XXXxKhT5nwqQZmh90uUo9nNZa
PU3CjF4JYSOnZydOJUjzFidSLN6OsU8gtsQMBHa3hGU1Hpr4xyjsEBcPVkdgEYz528N1lnDE+Ubm
td5XERQAx+Hj2fOsM9cvrAfxhsb2wWsfJs7dD/DWnHBMgVSsZL8JZccgLeQNzJ+XUX/iIAVgdjea
V2XT76GEh35BXjuzD0Xz4c0z+Nhrd3wn4Ln4hHY6xccLLgxBl+ozgoeQl3ddk1xUX191dDe8QSM5
dkAnCpp9QWHssHNF3PQF8Rj7qfA5bPXx2em7o1VMwycLe+47PYtweC61YoDGcKl2cR3vZcyEkTPP
YMTdTFnFm9QWZ+DqPs2mXUXpzAvOU33GGRYQ+w1bvgV4GCbGQYtwttvLJ+Q7Tk5hlevTBP23nI0g
0Xx/VO28w95Rhr9Ls6CaIXBN7o8OqXYxzGeFoO+vDSOHTnqe4sTzhdujOSLXgQPqPlLU3FnIHxgk
p4cKHV7iDdo4FUscXWz30/aWb7q9yIUzeW7uyvGKvqKbxVKndBnUQzWT4Fmv2Kx8li4nmNoI5xbT
bMRRqPIZIaCiBANXEKH1EwBmIpt6r8lJbOcdga9ns7MOiThMOntOZ94oVZ6T+WMq5lORyZssaY9u
4+PRV8ex/QRts1fUUjnRdwSwu57IRExAKyvsIBuKAP7pVewWBwflNEvws42PQHLK8pHv1d9xTA7K
RL04PHSYVR+EXzKeWUEtqhtalTcy0MmO88M6/pQpQ4VYntvOuRlj89rjZnmLXf+IYhMOU3tvZXWQ
lRnBCJnti0RKKn2Mh8VJ3q3B2GmU9VC1Vi42M2GPCE1WwcfLtEbGk0Tza1x1jSf227yM5SnO3NNM
m8Q5d+I+lKtx57sDRx9ERit7K9xH6DBAOcwACH/oGobemapo39nB7UAX31cxKmN+sbL2noYldz+u
rgRYT7D5UhVt6MXVDbkl3EpDHFjOwiTe/lxjUvko4KQLCPRnG0LsNuL4UwE6SDnXb6xtnd3E4JBY
qe41evFxBAaH7dQFvDZM3xKP+7mo2tPKUbFkLI7Nd/aI3AZkwcpPAMkyBo4/snoWXOkl88fSWtgA
LdPbQUe/FFhHdkw316LlGuxTmFRq6E5E0EGXKCziSxbpvWNwAXsMqYE9W+FatsWBsAzytr/8cHN8
3HUTtRd09v6KTIsMCpwbn4bvtfvUMq5ZsX+n+OrIgkXx9s9Hf5LJ3vGSBQ4BvZ0yAghOXGsJcHAT
wNTzteHpvdsW1XFE69xSGwPVumo1z/bgh3nn3Qx2+1oty6nMK2Qy0vHAgGKeckYg/O69jMejq4UR
Lpb29+y4giVDjK7afR9n+b2WmQMziNP6xps7kXMIq9Y5Lt51Tx5v5wKggyX/aFemc06bh6YjQgFS
itXLzq/PzjL8XNPz9t4Nh9Vr+CKZnXKAEW22rFgAnPklAeoF6wIixNdUk4LYpUPU/4yEHYkTVjg8
3rZvttGB/L+Hm42guMcSswGeR/OBwemL9Ahpz4nmyx0V0/bdUJfMUoXoS35+TPRhmRS1f2sOPVZR
7mLzzSC8IT2XnFnfosia41Os5sg8OrVjgV3Qurkby7kxwnotrOsI0BTHDK7WFFCk1Rj72Vrce5pQ
mAvgQvELFUDb36aVyeLY9srAPll77AOAn8BloXi33U5+A9ZCWKGUCenEE/cVChrfjuHmJj9mPvz4
/wplv/zFebOJiv/eq/P0Xv2Pm/c2rerf2XW2v/Q3jVL8pmBY4AFDC0SD2pTIv2mU4jf41fTHmyba
MmFs1MG/a5Tyt60nC1uO2GRI/v+f7Tr4yJAVSf3+zeTzJ8Lgf0kD/sPO6NK0BmcD6jCNBQC2Xf+X
DG+fEUFzJmZD1+UKqYj0HP0tTqAInIY1DNGjSOQeD914ZxCysHR6trOemjCRPxeZ2A/V9MRRi7F9
TvR1W6sXWbJ9lOUy7A2vK/aJTwF2O8r27JDo2QEeK8JOU/6Q5PCmXCP6LMQEtHGUGatg3OWz6f50
G06Go1+ePL96ddnDhePscVAcrKfRMU8GPo+dhr+yA9Nz8lTHyXI4V/oblJ5pB8UBAcGOnsvxb3uH
/2NetN9p9cfPeiOgd7/a2v5vNKwJUtJ/cBFMab9+tr9y3MX2t/52FZi/8XGGhCCRnKWP1ezvV4H6
zVcb7YNczVYPJLY/+ftV4P7mmUr+g3zAh/PvpjX12+Y8xeOjWAJx7/pTSv1fjZj/dBmYlkP9ylbn
DNBnq4v/BYog0y7WFpERPO9r8pbj6w9MkcW00Nk0PDM0UtDn57jKKWVk059QZGZNhntf6gLs36oJ
NVENvLOtuLv1u755SuT8remG+txHg3UHOJYKQaPA8b9U4w1ie01GlVKZmypl751SGXEz+u1e0YJ5
boCdcyliM77M6eqdvRyKpWM0nC7EaE1XShrDcaCx8JK1fX+wunoFPZxZ4TwqrzvXPpa1mEzFlZXN
T8jm6c3M32aZ2kp6LUcUM2xD7VsfqRmmXt8dRNM8FEQagJBiInAxnHnQHpP4CBuWw1vH4S23h3Tb
vkIea5NUHXFJYPwqkZkfssa0eTAjvMVEkhiQtX2UdtZc3L6fjkWMf6wU7vidE+twaKX92ULe3Zt1
ysaTm2ZA+2J2oeCB9avBXGDIdrwByDterELnrM0Zcc7TKNxyjy6Ef9+S5ObmokvezGoxPoRBNajV
EMQYS7IqykqXy9xtBy7XggzFjl58lNANT30vM/ARjva/xlafX9p0aZ66QcbhYo/Faezy4uccixjk
JXnDSPZBl/zF0lNVZ6CckRtWlTz2bFtPXtk0X6YWzQyJJL7BOeZedRT8qp2dd+OpTjqcECIt1FXt
wnEfyLieYSEbtzI1U3/nkEllm5HRhZfhzkr/wnpaDTYqmml2Vy9NFw5K/axJe1yNLbgvquXXh3W0
1YOoyIQ5LIHP9SD9o6eN9ogW1l2N9H/sBpk7FycfC7BWc3VycRHsYt7UL6IANxN1Vn6wWMkdddWx
EMcHHSoqpkINxu7Zsk2AYLZGndqqTx0FQ7aZ3ePSJlbQybVi+m2O1JC7H5OL90vUVDItdmGG7uy+
+qIEudkzyOS4IdHqtHux48m+qbpIwTAgFVoAPw3J77HiLxUbcW9lkil1f2p8lbED8I/lOJovGJu9
Z9uJ+gM6sQVPEV7OvnAKKtZZoe+TOrPf6mJITrgwWWKoWFRXpO84LJsdAZiyBkIW2F1mvSVFsh5J
t47fscgvrI22XC54bhESSrTOyB4w0SjVTo5x0RL9pUB+P1U4F0lWbtFBV5EsXZDrpMjlfqgH/nXh
vRx3CzbcfQ/udKCQe/4Gy9MMup6xrGKH9TyurIFIQAeFVchbqx2vqCxHV1GWdZSGsu58m1RuVyzG
cXLKcV83KPJVya+oHx3rRutZBVVVNidnxkhHDLJj49yphAhHQ9r7RU8+GmgkTIRqNbwZTr9+ESPl
PtFIEqmry4M5z/WpMjqS50ZrBg5gc0yy5p7lWvTKpTpcE2kqHspkfnEj3z0N0I/3oMn4NDJCyDvs
uI9FCmxw6Wf4uGme30fDEIV23gP8zKd5uNWsXYe9X9M1vDG18xdHzPNJetPA1Dm6n3pOrKvFIytU
Wk4nAwB0aSB1BOUdF2x/XdrmbOxxqSLwDdTf7cp46nQ4O351m+Q6u0qSUkU7M2+PQIDbXTSsH8if
y03S1OsPDRiXNQ2Nx8eGYBkRNWcmlWjw9F8L/xNPjAHuoNNHnDs9Y145XYkcuDnh+QMQxS+5YSt0
tClrIRuyXpkuHNFH/y6tF7kGBnHmVxIE5i1ys5kFmVGtD7VR3Xgx8X1JpcaZR1kCZ2PGJxZMHajd
wrUrpHbHbs7wOapjEkHXDTPaVXneEPIujYtw4ymc8UnucEoSi4SBv4bpKIq9lxov8OGcqzUvs2dW
oofSnzx0TPD1LoQN4uNbTI+94HF28PHUEQ6X0fDjs7QT6hOIaeKjtO2jaHrcw/n4XWpijPTelWc5
sD+wLEGObuETlMywfAu3QzEtiowFCwiD1MkAFKflsS47Fo529d3J269FV55df3xzi+IWGumTg9cf
zGMM9YwcENlIgQ0W+sXcnFjLvY8kJW+MpY6vOQ/zzUrZkiwruj0eI9kE8RxbJ0pSXCi13e3iDwQj
IyumqcQuL4lXoQTMUfOcp7BPU116e4SsGfEQ1UIPY4ftcq2/ikK/+eNym0/+nddzg2rH9kff6vbQ
iwEdyGn23C1I1OXufEvAxg5i3tZzobqrntJNtsUeCWwrhjgzfVSTEb326FmhzKs0JPm/8tj2K5T/
NAtTz6f2kdpf+0xLarUz2Mg9xlRp3UENtMNhzL2HokhZ2BB9H/IYY5niAYzlyZjKk5365lMzuvk7
3BtmygIlOADVGp2JputjhxuYu91QvC7EPKFjYHbyHBZQZpdGbMPd+m1o6sqGzTwIxJDaOWM1kR8R
Tk6m7oqQLvsA90otnfpRJxQQ+EVpPrS4vGi/4lu9Q6dZisDpLoJg9YVUTvRSj7PKrtJaF/dzFH23
yH1dWnDNgVODvIda9WRI4RKIhdQTd71CPGncs5+nUwjIJ/mql1T526LR+Ao+szlXKpqrvQm82aU5
JOS+zMSQKXQoA4dfVqv5SonZucsXk07juLCahxjK+TvJQDIAjgk8U5urtUvKrrrhLaYWtndxnE4o
oC8yN1+7mitq9rqYfTm9hrsVfx9M4eJQtw2x9HKQX0RERiyGO053BEdPAqy2qamx4BBBytQoQlU0
zluTejwHG9leRaaObhwaGm+TlhVYG3fz2YIWGCaGXgMQNUsT1JLNJnwL4zvfY2HvrM0RHZSj595u
ed+rOMH158cLTgf8cEK1AvmyjK7XxJHHpIABtptEAbMn90nXDzpaDz7sRqNrqlM9ljeYKq1dDsA0
voy2C6Id4QjNaFkdFFA734PURbYZMQ3up2iwv/WeQtoXngEFKKOfihHT/VHhqzt5lb/c1lGTHNfY
Wy9za7XPeCYGHiE0RexG8Kzg4k19P2qj6U8FBhWUFSdTpyRzpA5wylrfEMxz1CnPmgJhlN6xTuP4
4Eae8ZQnMzeuOiLKR3yyeWF/or+2zLjs8byJwU1qBjLMwICbk8bdFpqsEYI1db+1KduUnUWkVBzQ
34ygc3V1VE5G1rbufrbS+EkqSbIKjoj6loQuEh775U71TfnuywYELVVg+pjj9bxtbZdgqyy9l9VZ
jSzkT40Lo+3RwvLGiSSpn2y7QwdlZDjoMV8f2cPh3fdSWPHTiPJJ9t0kxOBx1gLjVJdsmG0194ee
N/xOGc6rzVnyMCszguHiJvt1ninfLFd47kzo582XGgLDyE8mctOed0Kf5nFdv1TATfZj+U3TUoLj
scqRb3lv3DS/rnxOYqxxOKoyNpdfXXBqO1pbrm21PsWt0++a3hjfs17dZnnf3ndFHp85pzxgijgU
TnPbtsmnqP29t1SP2vQ/wbY9IgB/l7k4GrWJv7VeBU4775kY7rko3PuoaCwwqdZ5XhGv3Yp4bacN
7pyJc25jh2cPtd57boSgcBRneiIphZ0cxVKsH3MWJdw2J3IZrt9n2SFKnO5xmbXln6K0nppzhtBl
PNTY39wHI0+/kwDMHgSx22cQX2yFkh6ObiVASRtxx46ObElQuwIk8CzLp6iUGeAVim0H3XuXnDKE
/bRO650PytXcOX6LqramEfaE1TEcnnpxHKrYmB4mzMTLwS9MI0ycNnuMB/4TlAS/tZYbc2qMU+dn
6clrVqaFpODpWpp2cjbiwrh315pFGNVg661djOmnabcxI1cNm1e19W0SxWMg3VTd26JtsYWyi69m
azW5GUvnOHDKmeELUNTi8vssjG6fDMTcdiN1NED9EYHXkjVtPkXVvoiyzfrCG0zEvJU8e6W+ynox
BZYXzzdlb29J4TentvlFdNVsnCvwIpy1HXLNAwbxATYJE1Zm3TcLD9dMeI/FCmmiGt6qMg54mAxP
Zbqae3dYy5MD++PgeZQuxMq9VGU/XRDZ++PUFuNDosV1Yet7Rw8rImCsX02jlY86Z8cFVKQLYbwn
Nw5lA3t70hVrpoJ0debGZyWM6FibeE8WjuB3bsr+NbFmASTTYQdeDCwjM1c/ZCUf71VM03noSIrP
y3wzqvTBVWzk7H4yzsAeipto0SSozcrPWCyR9D/06Vg+rv38YyDScZpwkqIDG6LGPh0nnLgHo9q8
ADQ5RF1HdjWZ0y+Y5Llk49h/tBAuX4e5yNkvRSSE99Nkds8tqDTGh3LjtKX8Eq/j1OYfOYyCFKo6
fDynajZW2BomFncEg4KKIE6w2Cd29RbjH7ylDolP20ju4xpSgNeFcWO8Iapm+7LEUwtlwbx4bJ8v
67gysBbyBHW+gqHTuoyRWXy/TpG/5w5XPiq19gdaCdZAOzipSxS1j5YcUJj1WGhJHTT6R9OU9avq
VTHt+pn70C7enCgAF5JgUpF8mbVnsbZy8qdRLyY1TUod+rUtzjPdwTdpZj/zYeDwM/SLeVmNjhR1
29hlABoEC9IQAVszl5rnc8b7m+iOOg5uLNvPspHs5/muBPT11JJORVFOO++t5INx1U1ej97RNDeD
dM1Atsvy7IHeDdxhNj6ilRVkV3XpT+Q17428SHbOzW5+/q9alXrtoebuUmUl29XVIUJH8qT8yQpS
13y3iHJc/dfgZisFBTZQNmpmTqb22Q/E/nxLZuw2Q4UPKFKPOS2kD4yd2a2F7n3/51Xq/50o6f+z
8p1NQPvfy3df8vY9rT5/J2Bvf+Ov0p1NqpQMs+lvspiJ3/a/aaYCZKkkbe0rHx3bhhj839KdEvhv
HcvapG3+kAjDP6Q7+zfpbflxJbDFSsnX+zMCNg7afxbuUAyZXTA+bO0MLobe3ztsS27ImRgwmWS5
8C8xUO0Lclm7+6ffx3/2mzPM8SpbiNuEPcLm5xd50E0br0ybFX5JlOLRN3lin+a+XD7++GV+j/Tc
fObS5zfqUV3ucBH8Wi7LVNhI6SQjPGtyCDqB/RWVsXHyiVNe3KHqvhjEiK5Ix2b/qTDZ+tWqvL32
Btsm0w2c1fu1areMdFeY2LHJtzC/fRQaHSXdAV4ELkMIFIPW1vsyHzPSh3NIjDh+6a3W+loh/EQh
Z3jMHMYgIQbGhitiPI1mXd0C0U6w1vzxr4ldyi/v+db7iUUbezeUa/MXVzUOqTF3BvqTrET2j2IL
X50dcynkn+o6394OZW6QUGjfipXwr0TqrBPeBMVyDvsi7zmhSjErKq5KPd149eS0+PQGcKJvCZFk
bp1/8of0OLoJx+Uwb7EdEsji/8z+xj+bWWxDvdDtDNwqyeJeMdO3hz9+lX9516nGtgT9j1uNKpug
X15FS5bIBAqtMHOz7uvoMLiPSjYvKl3f/viVtq/0uwsVzLbr2JJkOjW7uHp///OoxW8wQEDkSVmJ
EuF0IgbMEVUV24lxVeSqXv78b5CyegjfpmuxKVO/rLbSYcDd6WQYDRj7MZ6PlIc6tXH9xz/X9lV+
+bl4FcIGWKpYa1i/ZERAx0BKo+cllGYTPVIvlR8QOpl/51SehalfZL0Uf32O8XihgPd/cTv6T6/5
600vJZNm43SkJllvR8hoDS02+bSeO6+9hwcTtcG9/Nmfk1sSN3/fdF2TezqrnX/+POJtB4yVjYLX
NKILWJP+3pKgYHKj5uCl6OLrd2ORTtH+j1/3Xz83DgRt6qAZa9nb/HpPjFFpaJXpRahnXTyOqk3e
C3pgdtx+ybCOTpn/h2zRv1wS3AH5n8UcC0NdKPH7H7TOCTYVWins5V5zZ/mNbsKBYCXlel5m/BVu
8W/fSUv5v9z0yTJBcOaFfNs0pVLyl1+sVWvaUYgGh1ToFQCYKOSoLk1m9Otr1rcF4jQ/ZHSIy1XA
qexRwvGJL0zXxYYRVVarrfe5mE1l7mLyxO2la1CbLkvrLsQO2lXDT5ULwMh5brBMtwU2uz3VdZGz
r8a6GjF/zJRXLG43y9MwbAuLscU2i+IwpG1QtkvZ3LUd8derZXSt6jKtTBqv3jqzBOvjIuhWefaL
xLf2srQinltVvAIlTvy5/7BTPSOae/glrid2L85pNAffumROZHy32pIRNGUD9lZXwlVnZEiMbb5K
IJEpmjWIevQ1+CqK35WFtw6+3m4kLX9MwengocLEhh+raIb8JoN7RYaAXKk4xobK7iftY05ZXeGN
xDenRB60cJu3ZskN48BJVDWHGfCch3PWYKUCScJrAos+szsCPRurIjbhE5o+VmTPinP6cRmol/g7
d0d7tveNiMWS4NrqSAbvmok4frdrV9f+0pszjVaAPmkxAH2LlgQqULDxQkqgJ44ytxfY4VV89Blk
SN5DPGKKE27RXq2s/U8CI6mxt1mjoHhJO3rwm34yj+Zi+d9QBvuhYUM0shnCedu6OH6L2bOeJh4X
1oONubU7lstS4j8mrdlMjDs1/jrDz/vpNK/+Kg7JPI4GJuuZed0wWJI/u3U5V7ua+he8RI4XT/u6
73EoSisryEMKYtn3NBRV63nUPYOGZRb8e9Q6dobZa8N/eVllvWaZ4eVhNOVq63ebmTbwauFNjrLU
f0YvwyofZyRndjCe9ItHlSfF6jSMY7DDaJTfUvPRLAcEl+gc2TwAIYcmBdb7vnGe2pbWhF0kc11f
cV/nsFE2aHC4gzqxRT4r9d5WHQcm7XmY9PJGNt4bnmf7M6oSuCDlso7WwTQKXOUCepZB2+msX8Ze
Uhci9JwfJG7DCcYSGuuOiA9ZIMDOJCNJYE/k+/jYwOBL6hS5tBnJ4HZR9JIPo8ax4Axb2xveiSZc
G8FlQeFleqlXxbJjHvvmATZ7XO2NoYh0aHARSS4rBIKjW9XxK02rLV8kN1hhxZ2gX43CSP0BW8Py
b9OsHsGPCmdBP/byhebSYaSKZ10Tl56vKbJ+UGjZloHdYNvYqCBSUgEe9d9VKdhKeW7Bw4iE8+bU
MtqlDstJMi/z3uXLKU0s3z50sjKawyI9kknKFutw13CwmkI3KRp7by5cN88l9UXxIw/BDMaeAy8E
NVvq2yXyiXdbaV9+xY1tvhkjSAXYTApebjrDqYizLk/PIE2pR/Z9Q3hfBPDqC5eu+RVtbokZXQ3x
VHXx6n+jTtnDNJzYygBL6lmt/w1doEzuJTU17AhHq1r5OqWZdyyMmkhprNOjTdVsZU7tq2WXbXcv
3aHtoENaw9MoY5WczboF2c60HCUAnsych/LBWwrB8kQUJnQPYuLZdVNwyju0AhQLuabU7R4ntxaY
zUHoGuOpXPFo44pJ8/YHddnW/GzoNKtOXJtVwV6ts73P2EHAOhScTakppeaKjsnFmAnnTRM+QcLJ
XfVIqR/AF5CBxQFdop/JEsXlEcnU/JZ6hl0Fy9YXxnqpyx/YJIg2tKImf+QQbb4kq93jNfQa2kTd
ss1Ccyr0hYZB82tdWvOnQw7+Z8UpQB5Vq5O7ZvbS5r40S/3BBqv5pmo5PYic0F9gx0D0sKipF7Pt
8SS7boyw5HNfDCzD9R6zwjd+NH69vnWTrHW4MCJm+6ZXHcmsaNZHSkj1GLomB0jgWqok/yTj7IQp
McXJ3yCwG5Urw2rNxErvYUZVFtnteg4piPXZY6Y+2oEB1462CS9qrnMfRi8IbO5Yo+bOuBWiUhZm
Uj4HaVmVL5M5cVulI2uNjj2Ggi70aqVa9q/j8Dn5aWfhL2yNl1jnuN0MqDP4CEGihV0rxecMbKs6
CF3L/pItYjx5oMm2Ksiaqz3qveJU52nUnjuWcO9T7gHsFMk8vAGaFfmutI2sJ/O+zLeD3awPFMsR
PRyS2GWtoJzE2DUgwtd9CTqdvqiqAIlfV1n9CQMke5d5tmBn8juEN41O3oWFgl0bjKtozSOsBBkf
wGmxmcLx0D5PZg+N0Rrk/+TuTHYkZdIufUWUAMMYtu74FHPGHLlBEZGZzGAYGNPV90O09HfrX7TU
vexNqVT66svIcMew97znPGf83D7ab/CuggsWCjypMIu/6c7xYa+fFlma2ylgOYGbcfZYJ9HjfWiL
Pn2wPTS0XdEs2fsi+fujYhd9g5I8QT50Z9pp46zU+IJTJOsHYjCdjod+WMLzWG8ImCTyOt7ggaJ1
clhz64uOuInUGsVVWwPRlPmHchHN78Fle3y3oMiZuPN4hzzbywgApYb0eNtMxnEOWROqQ0NYOjkH
fZP/zZC2cWFbAVsd0UhFgTT2hWNpCgsTM7/RfwXFklacELNEV/Qbj0+Ubc5Bgn6AjMoeSPHyXe6T
cGKH1gURa5NoWTKJrO9Xb+5c5P0RAIscY0nChEwYy711XwxcmYndOjI7OnKCXms5IMl3Af6Yh1kr
GoNF3jqffWpXED7tnKSnLEt/2rlUHX/STJa8txA0wfeATFL7xJvFyzo5IFRzjE/szQfTflpW47Nz
sl2yaLN2x4XW4Rl0gq/7mUULydyjjnL9iKN5zWJmF0X7bRm106khAmnvlVIB3enSreZDSevC0epd
og88Id0VS/R6OYDXJoXrceX5yjkUH0NezhTfsyHfOs8mv6f7ZGOoDNy+Bvh2IcemAz4dIG6oA3Hs
vdUeLqM1AEowYel94J3u2QWYlURRT2GIOfTJAv0BCgKkHX5Ae6VY2+3PM1uKZ8jRhX1Jmooi4hnB
YIaYtCr7jtIOgIuQQvlUaRDLHgPupVY8JSXds7OrlzGGuaAOQpPmP+L6H7+KcMQvj58VOw+0bR9f
zIARZE+du9XsPUCGNQs59oIUPpbpXSHCcAIEZgr8g3BoIKuCr7zkjSJ2wR+cYX1lE/VRZZ5PNACw
9Xie/GB4TFKvGa5oe0VoBemevSqshusunD2KMijOEPedMo13sieatc+BqIvhIIqOC3Du9PnbtCbj
p3apqTiQxg2D2COg8C+pC+XvepGQvaaFzv03yiYifGqiKxv2JayjXunXUdjl6+CmQnGaJHyfs7XG
yh31G+0hCmgfSem1VHvPLPoVId7wjg+M+ppbVloNNcYvIBdWAidaqXPQDvyltcolkHa5lcQFUwpZ
fvGIaqywsngll35D4mAsejA7YPrBVzndW1+OysWfaTdXsKVXn9y4Y2+ijgperaxUG/A3xRBeOWs0
Hdx65Cdi2tsYJsgbuEd6t4O0z+Iv40mLnBZWuD9R3eGFwbVbMyDtMt8Rt5TAyzZG38JTsc6OJPMY
MArvNNe4ZDcQ8wJvJkcVXS3AnUbSr77/1ASzV56UI5tbrEjru+aGVxzw1HNNtPuIC52L4I0cvXbT
hc1o85YsCXHeGrL/HR8nkaxx65khtQGRhajJ8jtbG83aZKzqp2Es7CfXXZoX3kCkA8U0JH/HfCZe
nxJ5eIgSVmUsCimF4Lu2hHdhMvTzPtJz+hqtXd7tUyxZ0Z4r9vw9ZnVz54l5mzn4YLG8rnnfH0bo
zlyA01lS/8FumFNrsJuLCvOBAUC2lNQp3xIsTsB+vVmekSxh2D7Bn1sLfvlj0TYXidpP5S8X1l8r
JyToIjO2xTGK8uRpgfP/ibAG3nNZAPjj3DfqH9ZzA1cgnbsveJBkkP1M6PupSBgJSLth/Op6EMv8
3iNqK9ya8ucWgPauMis3kHzuhY6zFHQNQH5/+mCNBJ6b4mR5a02c7TF51faJbTvxslLlHnMGyzhy
xomX1ldwPSbaKjiKXkZVZF/YdBV5lDrx7hsWv9k1R2T90S8Cp9sAD+0JaptPqeLcmt+D9iX/NZ3E
aSKlySa2bZPXrTe7vMCQq98ie/MoDknhDDt78Kwb1S2coQDro8eqZnqNPdoKSGXlNgahkfs0t6ay
sHlg55Tl2uTncLQBUeOF0OAA3306Ni8S+AI5DqWpCdWVztPDwrD4t9BMWjubVnlzmFM7mg+Fwzr6
vDqt4k5Dj8eWOR9a3DaMsrsRDxs+5NmrmIKCubb3oA6Dk1dx5u7bnjbe/WRkkJ00y6SEdagjMNa1
HM5yCuUH9xaAdI4sFABYAKb4V7AlUiZSAKh2uQlc4wlid1T0SUFsenL65BeuM7veYzWbPiBUNVCR
KRzmZC2aO6Mdv7tDFow4YDRlVBwPbs2NCh+SOhhGVNIMLGNZgw+roQuFeliqO2YSiKkVwdLN6sHQ
+VhMA2QoE9bPDi6iZ9vYxEHCIRRPWUmKmATvyAjVhVwamc77yCffZ/JPCpcJFXpEmXG5RIxnYR1y
pBvJN53cf0QmwUAB+kexc8Ynl5vsyNqu/N3JfPzL8mlujpBoeDXxeVjyNPeE15AfPT7VVpaYIKbB
9v/5FMm2980iPNiK47pEu9YjnYQJihg4BqvFrY/b3/RvZhVjts8KPAGOBLdwlTRcauFjTMRemC/K
fe4txd/cIrsBu4Ir8K52XKLZQeqVdOX13O137rRUN1sq8t2YStykvR1Y+9pWDJxZ6LufrlNbN6Oe
hw9iT/nmzuI4IS1bDI/stSU5WGVnxXF0ncKOS7l1EIULsSuA7Sr54nqwAXFZzzHLWj4/x0ZRLXe2
5nnY+U4Q3gVBGTxBpLZe6BbqPpOkWnmzizx9NpAmskuRtNB1LcB7TzOXqGwf1Tmelrqp6IOMxoh/
D5cDVIuFoeSP23vZO9xA9ZIEbo6eXwHPPKcl1JLd0K+O2uYn0pJu6K/DhSGV66V2dcnfo+TWcVLT
UD+XfNA1aS4pz2VKES+2lShr9zaoIZKIqYkze26uWUpIdXAXO6dDMSxXCrYwz1mwzJV4nPyycw75
UI2kkRvZPZbAjbnOe2LlTJE11oyU+tk1DoxHbnzpUi6gVlnqX01CDcCeoW1puahzDhMraHMw3tYo
05ORvbr3LMv9iIZt1+4qi8sj5zI8ptAY5CWFhnJj6qW1TknA6jw2XgYzffUaEva1Djx9TqIkDz8b
9lxk19YaO8I8td7bqFuaaX2MeGZz0dD+OglZwMEIaf9FxFqrA2VLcxZ3dR1dwIBFfgwyb6Tst5rH
1yEgzUuxwuh8Gu6nFlPQssJuV3w3r+A0Oul5jFiWYuq2wEkAR6z2FiRdH0c0+ILrelo0/4RkQg3Z
TrxPs0rlfstaiIvUAT9DA3/8syNnjkuawuLoWvdRa511O2f1ro38rQOK5jICnosCKJ41mS/PIln5
1eIJJFovdEQynImwv81x6NaXKcLoi6Ot5h1Hda0COaqyBfdO103rUec0ex28VIZuXEcYp1M+vvFY
eKSzY7/nu3KwPVSEdxuxCgZDk3Eyz9Y8hLu5liAIBVMkZITOIRBa9ESFySEXmPhU4hKyqqf5hSd4
JcKMg/5X1hpZnDUjlI85NiGxqKWyJ6wr/vy3dFrxzrCxLBwVw/rtDb68ch1/dnjtpf679JbgTReu
/oaAiJl/BBNTgbac5F/UY3wXg5fmeN25rSzw/FzzZwpmsrJc1LsPmKwO9kJF9RJhs/CFt1ZLtXjJ
9/Q0jmP7ix2HHdyG2lMvg6gTjGBss6FxNeU7ukZSEkLMBi7SXd+buHf6jHRpsL33rTnU7RYKw9cp
VQ7dIWS6+F4ThSRDlJOsvCoo4Ulm4mWxO9D4fRzD1PsShZ08EebW2b4OElvermHfVscicahlpa+h
2jsDhdEb+09MZ4j4Vf7Q52iFsV4z3cYCbpl7zgd8YDufYzaGw68aSV13A58SybJ5cFeXJ8KUvvrX
tL0Zz8LHcrXjlVrlezilebYv7HWsX6yyaF9oOsS0luPleFZ68PC5iYBbwyAZQs9jMAQdDxFxBjxH
hbpp557j3JvGiFNhZMOA7qfUZjLvXG5AqJ83hkK9CtkE60CcWnjTN794/kv7KOc7z6S4roetaTj7
KR0eeQgXjMlbGfGs6CW2fyqKLVdFW01fOvIHt0ARd3lf+/fLCiv2XHkoH3yJsvQtgqpElG+hu26H
pofk1ueB94ddg3Ziqs1QJQosFTpu2qogJ0jkYU9cI4TZNzvYOVt3LcMzR/P4HmLxSHGXyYb7t430
tEvxLTu7am4MjL6kU29t17Z/vcR2noqGoN7BN9nEh4l8tTdu371wYo537hhAJRoYNEm+c0D/E/Tg
fLmLIKNOzMIiuE1GVBw8+HDviUznYm8MXMX9OOXmVsITxiZZRp1/mMpNOrFaSbB2YGlJdPyHdSmR
gFG76tYir76UCjss7SrvYoNkRj+8TCSB5NdSNlA0Mf0UD9EPWzOKGvecio246W3wTSzVcDgLy0mi
3eIl4UvwQ+rU/Ubt7H8InvZQwR+kLRGyJ9I9lM8iMEt4ZKpKbihUAJFBIw9M0GLDgybIrN0h2aCh
dpS61bFxLXzv84YV9di58qEV0vqdDBLu6PrDIFVIf+khAJUJKamN8OJswNLph12aQT19s3+IpmoE
bgphGs4pnWHsi/of/umwoVBHAEO89X8IqZVwym+WzYhIBeEHSi40dMyblvKUlW8MmFUSrdS1g1UR
3ddIQXlyGLoAoZmTEkJrC7+vurQT4FYhzfDH+aG58qbR5ir/obz21mRFR6y6zr0nAjiwpTNhyJeg
rue46yJYse6GjdWcExbnIsmTYKMz3ni8n99sB8Py3uO6chGTGQcOD+19VyIFuthRmB4xQYfNW2Hn
Ie5wewnvC1/JxwWl59tGCkNPmgPrK+tbJiVPYus6+ZEckDicQP3rM9aiMauA9I76BAYv2Qv3zFK7
UnBp/fA6XQysf0Iv3FIHpNu/UbRanE/Gqm8sSwXJviZ/jv2alr0vTOvFzPPUks/ODLypXQsGBWZp
lHPTngrBMbtwRQRAPBDD3TG3hVwB8VcN51b4wdUG6fxTSDvLOUfZHXBqTjn2pZBP6UixoWxoEGo0
/CpN+871gn7mUjQS5B/4zvmyMLFRwMQlnqeYLMpw70l3+T0DaGPUo+KF4TE3GMFQ8beAAMtakL3Y
Q58z5Xp/3QZgYlyofr6jz5IaWjsRUF7cvCU91RHreBQZ/Ild4q19CWAkg6EqUr4We7DesCVH1pkL
nSL+WlzYssn7SQwjobBJjKgdE8riwdchCgEGvtU9cHeA0wD3QYT8KNlEsycJ4+eprgEEuAnCPQhc
uAjXyte5jA2tYc5l6EN5N7XKfnC27zZXLF64cTcoB0m2EgjPKUvhrfhLyZtprugDahu5WvfCql2c
iwII226irSw6VroFVOVYIZqR0FYSnrKMNSWO5QTGrWmo4zyovkIaj1o0GeCerS4oIUPTuPF5ZLlG
urweb0t0URLMqG9rXPtj81GH0N735LKcnOCR0L+4j1gtuGGP21cA3JkWGOYCbP4S3AA/Erkbh/1l
e+oJCVQPk9vl0yHEy0nlG2KwDXRBIYAkFdLOEdNH7yFgwWsHPaaLZB/yAdN/wYMCOMnCfESEZjUs
PSYkLyqh6ugfDUF+eBoCsm073ergQsiLSX1kNr2lC4hcUILHiPCSWjSJfHcU1YmuKl4DY5SM16ZU
vrkMmWsRhVU1iho0YAC6MKJoQO3y7K+36rqPc1aCFUAO5uojkycGVDvDmr13CALA79J6eea5ra0D
QX1eymblVDiqwE7uc4CAd3Yr2i/YexYlLWg2AWyVUjHZJTOc32rlKrR3qsJvY8kzl5AiYSd1jBJl
LZxxS/IoIeaTCQN6up3iRSt2QSoYXe0xsglgCNhZXGWYou3KWq0rrsGBc4K6YWfPNoL28E3t7AaP
FUvG97vGCI6+w59a3req8fWJyz4ifYvqWdNXY7P9lK6HQX0r/IGYvTCWHdXU6+uQ1pI33pmDy0KA
wA6Mfd/uj2zzq+JMwMpAl4FpeseYkHSPdpkxDuF6RFeDWz++YwlARQZusiHm3R/evPhhz1e8pb1j
zs4hPKyk4I5c9yHV+3YFo4ICquER11L+u2/zDW72Q7jvOmD3KPzcVo2M6qd6g+FjeVnSWy/1FICG
SADp69kKZMf6h6NvdU1kdhigmd2FXA34H0Y4QoE/DP46dOHxOz9sfvHD6Z/FWn9Q4NjbcWtcIDLj
OvofWhHyYHOQ09044uZWe7uoBwrggAt/RHDxrseuZz9LLVrxL1ra8n3O8dXtcM+a70gapf8wxWDG
OmZ2Lr2PltOq7sgXICCDKxvwdJKNi3hFrFTBpLFfUdC1B5iulyu0sZbWON+wQEyCBk4ELT/UogQz
eTPW5mwTd1rk4fgPT3PG4dZrhFeyMGnyzCoiG5ipJv1JZozzwyLymu7cgjLD05Sxl9kxa4bWvouS
Ve5JEnnnFHK6g5Ic5eHB1piXDgVvyqcmhGy5Q3UylzkKoNtLap5f18z0TYwnre2vQxb+4hCthMv3
HS+I9WnJHTGfvCzksQeZUKwxBFp7QbOnTOuq1ewiY/KraYZ269P9pa3OLo9lZYR1UZOMHkIue/Uh
IAFHJZGfFYnEbSzHDtJVyhXrM4oGs76qFDLmpfUzvOMYCxBOuadDuzyOSQgJqCvg7tkBz8YmU9Ni
t4t0guI6rjVKmO4b4fLcGvDDmdjKAWXTWiuQuMlkm8TkT1fTRNtLM9ZldEwULzP2RB754a4k3ohM
mG20PStqW5cd4Wou/EfDPjmswE41O5jEm1S4OJjroR632zFN6OCKXxeUKFJMAxNNy9J8zxYn5NFT
fv9n4DX1ZOFHZia0xDLunWxW3r5aPHnxkgmCGkBbg77YJHMdO2i9GiHXJr4gemcAnVki5BOinNmh
0mgaTtf0nHK+TdGg1pNjqAq7clhy367L4FJ7GVQO7bqFn+39sqa42y1qqj+8zoB6yrOKkAxhAuR3
AxfxhOXO51/ule36onBoFxS7QqaKQSvD2t2nfC/nC4BI/5vcbPQNBXVad4Qd3SlCebNa/5bZgZgX
SUuEp0jZQf0i0fizB0qmKvUvbDx9KvupqO+mihXAZUQvxRU+sxMASRRk90hM/XBAR4G55ljodZA7
UO2b14XxtUUkX/sAC3XTz4+JC86Otl1q7E68zW3/mGvsA+A4QkT/wQA82G8xL/fGSSmwI/ZiMvsk
2Chm97POveiQeUGn3l1eis2DsCK60yRG+XqPdIEKKHK/+3/wN/9/ygkO/o8O5qe/+uu/FeZs/4f/
aWB2xX9s28fCHEWOv7Xf/JeB2Qn/EzqsRzDwYX1Etvgv/7Ln/8fhowsCbM++HWHv+1/+Zfc/GJc9
cAagfCKabvz/G/8yJrb/Zmd1nWCzRIaARTdIsO3wg//vzjrE6jwKUk2jAJG0qzwrrQNxN3kF5aL9
FK1j3lxI+uQu2L/Q4/2bMxO0lTvoe/ofkxt2wd4XY+bKsZ+HlypbMnBm63qUhjpRnj5CLXwTg3fu
Av1JVfhhrmXAyBRhJsOUhaV/4gSAl5dLkISDdceFTD9a/dTdMetulSGTeaCOmMpB36jXfrXSfTNl
IKqkYQhgsDiUQ94fdORaL8VAmScBrfQyOBjHqPRkIl7tufvFwO49eeyzyECXxVcbhIa7fz5dBNny
86zA/U/LtF7PSDlnzkaXQJ2zHtp+rY/s2Mubtp9uXQmGjux1OkN9cpJ8v7rOU4JxcR9G4OuJKxt+
DSL5jMIs53QkD5Uwhns5Xi1OrT8JQN5mSkE4wQpQFfGNOuhOTMbHAj1vx4rryhXVvZ++TEv7aIGR
OmepnB7MQpkCmdw02tnpNL01elxumibEQyKocwgn5WFKq2rKJVz8TTULN0KPyxdUZ/vJM3V3sRbv
uV2b6aNMIuw/qUf420ljjGl3hevRGkg36K+kbjlZWXG/THReHgLfsJFsrfGZUsoazw6YE9YEFVmf
bvL3Q9mb10HM8KWnjI1x6nXRPVHDb0JKB6eo8S5xn91VZK/2FhyuXRMM8OayMTvVnRh+CYHA11Ar
eFKJYUGrPLJwiRe77fAQ9ANmHvLUWSf21NeT4Z+9C0GkePa6eJIZ9zYzv6aKve0y2/u0NF+ByB9l
KfIDVdO3XCLVVbgUlN/Va3aECNEiBazXwwj6EHuPVXNtUPorc3nVpQbqZlOPL6O7+c37lL5Ei5JI
hQFd8UP0jjax23DpDUqAGIhpr8RJymuHddt1EvLbYbRCuPRrQo1LLY42F/Q4LajEyJvD1P1xO8KF
DE8TWf50JrB6lbARpj9H9IduRhvmbU3KdUMsZUly1ZrsMDdjeaujCfJgBCiBcfIUFoLXbIpiB/zD
O9KHkIB0o0Q+HolCP6C47zw/PTGK0wcbLKfcJiwgF/C1lFDsEP3QR8cjVIKd4OWJmYmm7q6Fbunm
3ZU7Rn+1di5ohGikxXDNmgj6sVhwzQ3BfJuNszqAm2C3sLUiT8X16HIrXQ14X+wLIyak8lqo3Lka
mQl2s2XDuHRAXYlGwMoS4q5v1V0/ht4v0Mj0FQbdd2/pl4Am9HsnBFXnsgxkViT1P9aS37m3HoLA
+pyVLm96VMNHGguojVkEyAdQja7Htouiwoq0ng8V2WbPBXHQ05/r4MEozELvRPY3YKVDEeaQpPd4
2ucd+0Jy3LV9GitnejW+8I6m7cyTceXtEEKzKjIrblRzFbAvrhrxD0Xmoum2uPXT2Xstm9WNVXU/
9FEHanGzsm0N5WKavpsl4abW2eJVznUXo47l17x1jyJn3cIi8Z0hDdCCLtfY1tlzsurYH/L21Cz1
OQAJslmK8uAmz3P16rED3XON/q6y4hcmb/NAW9UOYOgt+d5N7H9tA7fe5WnBdxLeS5LlfygP+QxM
d0fnkLoLciQsv6oqVtXJmVxicSUVBILU+PpiVeX42ll1feuG1ERnAZBkF6fuMcFL8y1AwdzkaW3v
mN3Xf5SjlnEjKlyZlZ9ek5CHelb6HHc9Qjs2H6Zf5XjWFfN/deyLeUZKrnieOoVmhJ5x0ltDFjW2
kn1bxGkYJRlc2CzYnKLTvgTNerBr8bVOHvTOKaG6zWvmU+q54TWq13rNoJI90ozi/s5bTyJvZ4Nz
hytZ3/dJDuaj/JVgESADWQGyTz2abUpwG1HYUILp+Nkf3wI97oxR8Z7KfLkLdK//RkBA/s58bFfl
Gv1yxsLbY/CYvyQm0s9FldA4ZXLNX4QQboXAk3YpJBwkgbGTzkWHKQS8IP8zDA6WjLaDfj04zWs7
rOPjtgN97ZeaFLe/XgjjUeYKJeSX1Y4A15YicukSXf13a5ZQg4EwDmr+TYHOS1IzFk/FahHyy5K7
sSu/mXAJAOZbcZEFPNzOKlZu+LXdT5XlQFSM5fav+U//R+Nslj8SxuLIqI7xwW267rFZfe68/QRt
/tQvlnchPWx9iFE1N1w/yjAuVRM8ezYE8h1mFgNS2kJ8W2XzMFhmvERR2d7AWrHi3iu4tbp57TY7
pmKI93i9iJfio31By58eRvppR2rLzfhl7HCiGboZEwrrO/VK6Ec+e0hsao/wu6YQNhvc40ObWJ+d
yc3j6Lqa/H/YPLoq65+4ilBiMjU+pFJDIxNqFLXimBhYAdDwEsn53pdwoZlewaCXFf1lyVq+tJ7z
itrHV8zU7XWkZnGVr3r+5PfBnXn1OxpCV+zO3ZLRZcw/RKtb3ouXYJlTuolTlxMS1y0WNy0eyubU
0j6Jz6gZH13wrV0o9R4YFKyGJHoqClq6Cvuu08mjVZJdFXQnmWECnBtVLz7h2n+Uv/v4WkkI98up
kn/CsIkt1vWDN8aIAV+2y6QX0N+S5TCpyyhZkGDa5CYs6ZZlK35B7/4MR2uu0XnzzYpiqa/tungt
WhM9UDMDQGZek34fZojLCQ4wIi2wDVNWcnx9keXNKQp4RtHoY8pfxxOlTvLFc8wUc40Qt3bFcWyX
c3psqHnA+rwe6GHpf42F479oHqcNbT93T0UgXEzWXvSQpU3/mWtDOtbwmkkqDCFmBfZcg3S5ZBLz
E9j59ZgOCipGNPl//aD/WoB4I7iZiV8O9HxlU/8uF+Q37l50/4SIiEZzSes751rCIXzC+xYc8wRj
oJ4pSW9Xcwoy5yso7NdIDLRR9ZLCuAhwfVp0nOqYQj/QP8/20p1cnktJkjcN25ObBJySUTPvVtez
XwnLQm0jfpxe8xJq/o4Fa916ZZxeXZWe8E9OYqsQTv90ffkZWKG+d4H4FmqWNwJp4lEqUtKe52YP
DpC8j06P43Vjje1L6lfifjJDf6ZeuyFMgSQEidw7AZstvkfq2g4jZrrdCpjkZfopU2LxQVNfXWHs
dWXnn1yMtTxp5M7xuGdORWfteL+kV3ZJg2VTn+SE5RqA2ZlexvxQUP78kLY6u1pbV5/nnjUnHs/0
3v7pcsqJhh8CJPLYSfGWSN6wF9hNv8zKZpJUXHQ3rRgzqHHG052PTvtCLrDHN/pTEyUz8lIc41t9
1LYQLygBlJkbW8XvaSnPwhoOgZM8RdVNHuJMBvLk81QMa3cy+OqIQ4swuRTV6Pwrvb4/qzq7DnK8
rzrNxXWlsD508K/OJansi9bKXFYTuG9d6NR7wsqgdQhlRxX7Dh9DR931IYvKPD8YyJ/LntmIkkzE
x5vU9CWxfrtIo4ObJ86VptG+p5/JE8kuAH/CU+pZXM7AAqCrbt9zCDvqt55z66AolkgBK75P8NX5
fiz5VMd88dPYtrFbcItyWDlaGRCjvkmuqSRDtTal9uAYSaCEem56/GrTtOn6+Kqfsf8u6wUNLkUY
WZpwV0RSnFWPjLCr+pllvFrN26RJvMN6h3Tt+XqB20Cj0XPDyo1sU59vGIKCTUNcTXbCL84OX52h
Lw9Ztu2olAieFz9lJ49Jt3ycC1GfrDAJjtBjUFQXr8PnhduLT76mpFmFYq+WHE2nb8vluZqCfu+L
or7n/E+P8OXSQz9QDbjijrlPcJQfcaxDPy9w8lHPULb/XKtfP8uWncmQ+tORZvnnsW817fORnvZr
w0XDG7jNuYXjsi/oxJ2VneW6+Dfw7rGYlbq+87TRV0WjqmeXMYCDiaGOFwhkJsEPMFWp95vfjrkg
GWMOHMF6t6yrjmqD8Ca9+VDClnEVDlYJ1SCXZI7G9WLqhCMPDmtzjxfIPdPwOGAXTaP9QI3roRUW
BDdezlfd4K8n1ouUvunWup6sEBosscqj6UP7GkuadWC7Ly4NMuG5kB5g7GLToFDW6vd+UXD8VYht
IwRZtPrOEqugXs78T7xQbYyR3qmfSufNn0YQ7Qysj+ziv7Axtzt8f6iUEybcoSYCM3QAcVzm5Drt
GIuymTYNsAzLPQtDsc/Y3u18Uh7Xox+r/omQ0+OkvSu864DDfeeBgeG3if6IOb2AUDiNZsL0Uefc
cR3c3fb02DLx4dSZoqsog0QzJ3Sy8P0o93Dwhnd+0I9kbCRO5PbNmvJoh9Fx+PRL7+9UZNcj4vge
sXrn1OBiQnE7d7MF/hd5vQ+yf0Ju8VobDwWZRgaGaJSHoKjf5lAFN7NnXqMe6jZOkHQX1cmtrvBZ
MN5XdwD3Gk6gKjyvy8xykLlY3trUc2y2e2DZcn4ZlrbbJawydq1t8SWeaYrbuuDmBoCyxa2XRJq4
8UxzyqmYve7cai90eZzXRj5pGiepe2zXU+fIjzHJwncOwvI85eVvz29YPLaWCvlL5471CmNlPSi3
lSc++jZO3F6eh6R8nkYmRI42mNJFNDArMNDjilHNI9g9qDcOuI+SLUNQndLILopDZ4/BFgpLCEf4
xYn/Y3eALfKUF+s3CRKakSwsCdByTIwEnTx0rNb5dQevIoeHuIPrVly8qDBfxejYIANBMex4dA5C
zUcstWo3urOFE2uMHt1oZCrSSXjbMRiFZrjNy7q6l6g25HFz/9gt0Lr8wTtIqcPdhOIXz4LpSPQL
/As4eZHkgtkNd1EXfRcmBPIHAnJHK/thttxrQNpujI0uipewe2H3+6StlnVjh6KYOf0HOazpzFDJ
91VuPOsIG0s3+uO587BINAUvpCm9S0ivX41yWe+dufq9eva4D8QYnIeRAZThxd6bGqdql9/Bg0sv
mwEwUPw73DA/SW7oO2dBf0VccQ8FcZTcd2IlFy48toMxa+BPH3vnMx+IPBMH+l1gNzg09M9Sbq9j
Vhxw8tCVDnx6hI8smEnhWA+HMASV3lbrL5qQnzqnuyDW0zpDFDgWxDH2nedAs0q9G9632OGSp9L9
stxpPOHVXo49IuoXPhCaGfvkqhqD30E/Xg9c1zvHqU6T5mVMEv6Jd0V/byqjruqgRabAP5GayaPQ
0F0vMHnOrp+k5JqS46iHB7Y6h4UlCDTm5WxKdrIJCRO9gQZVupEe0fv23SDHEyE3if3Ey08V3YjH
aFJL7Bf928Ra5r4v2W6DCnknKVHtm7Y4lQDq9kWZ3Jbcx88qoZyDzguoZnX/MtHbJ3Rx09b6jwpD
GlwwZ4Bcgry9gPi8opf2XTiN/lX3wTN7DVZqFe5fTpjh1BB3v6vQC3A+WGfjdf2FEX1zf7dLnMCz
2Vce1ZYsznDLUkF4MLX7K9J5wFlqOV+Mb1+UacGPmmrQohUJP7dfY5KUyWZUYbkI+q0uQZWkKQVV
LKmxbnZS7rOZCiGL1zP2HPsCc6yFkE7Rj1vD6GAfKUjfpTvNGrPM8zQuPN++VTiAYymKF/CZdzZR
inOojceTh8RDWQsjvb/MMR6ijCUjsSt8HYP8TAUJwDJrnpQ7fw4CZR8/nd6VTc3vCNsmjTJzhwcV
FUOzOuv8WbPmw3zSO9aj63dXaRcxbhJoI+gKXLtC0SPllbPE5/bKBu/st6wWU2l/OLx4/gd757Fk
uZFm6Vdpq3UhDQ6HXNQsrpYRN7TYwCIjIqGVQ2PfTzYvNh+yusqYSRZzqle96A1pNDJ5FeBwP/85
37k2M/ess7EGJAeVRVTLRE+OfZ4/YaeNd5qtRxvbUtFJuLhUYBz2rChXhk9Geb5O8h0OcB4Xme9t
wajcsPHQcfR4OFdp/ckwBa+40w/DiOm/KzhgtrNVmi3gN/Bg7qc7hu8ETexFh4tm0eO7X7BEMVfX
IVFVlcQ6yc3JfiraVi2RitBrbi16W+2prZejbzW31GzMTYTP0oir/WRkzBPon+StnXStvIHMt1VS
s7+5TNXNyN8m5fSierYTEUE9l5yAxLLMQI8zj2KuYT43lhG8eh42BpgyWPTSU9mF7w4PxUVLdp1t
XCyeRcYX35HZsVNrOYmuu2GqcTSAx5oleRmVUGTSDBLNIFqW4ZCuAifP780kC7eDORzroHZ5cIz9
ZhrlG+OvA665k/BfnY7rSg7RZ5qRrNTmK9DsECubkohyWfQLsLTN0WptZ6VcmRxhrN0MHT8XDURr
3EVsnbJs6zfTtA4doiZNEgccOfO14W8iO7uPbG8vEtrMi5RzH2PKkqQl2Jx4YXijfMAz/w1AgjiF
ozABblhyowGZOsES1OjDetWr7lmjGtgLZoyAqj5g/FDUUTfpXKeM23WKs1XYl5RX0CH7lecsE0T4
ir0EfpiQRoF3V67CZshXqvpUprHGoniFCE2kJn1va+rlYsteNIBvIBiFcherID5HfTidRGVY91PA
4g7GkKvFfNKIARSYEnZed26zqd1VZfBOTRKspkofTv1YD6s2HnAFSp9tC/1ITncSkX5k8llxih5x
yeOamUr7KsvsM3DbtRcmE98eVjCvN6aNYdn6S8SswR0Ma92Wfr2TtMAN2mddrAmtLKrhgvdx3Qu1
NZJv4/TY6i8deEryNxysUoJIMvnECrdxy5QNJOnniz3V6aoFFYQ7aGadpuFTHafaPmCmxvV4wg0q
7nVt7rCWWvoRgmygDYWIqANV9QY5U67IwpPo0VWKhK+RjZe6f+q5syItv3Ni/6rR7H7b4RehUTmg
36oeHnrq2GEWHsMgYO1vNQ3MBPUSjAyeDTPDcxHXa5p0wyMV8+mZr3/YaK21A7fHG6Wp7155NMfx
VbXPrfZsed3GGKl2gqAHvSjrliTy5+SNUHdmhpjWu8YhENOecvtwy5bkHVbm2k+Co64MbHrdR+4X
V3Sa+mTO6w9m3lujqDp6ZfSjVgRbUIB8YxO4KZJl0rPX2pw6jEnawN2cDvZk0VSIOWRD2GDbDjAI
oXi2a7KL5hNhRrYFLvFeWqwokwyB3xSTTmWXX7i7wa9htWPHY6Nd1jdGB8EgYmKAbT/NUW/thke3
a37WFkUMqCtiGN6lw9txSLm/JNzsHEDi5dTfjYG1syMuQsavKeHeZE+v17rhicsYfhE5LyUACB5H
G6e120PQh+N5YlK0wYIHIQ87ceQs9RFFBVkcMxvnu6y9tCTSRi++Uy0jfpUH2SsYmWPsa2hf/S3x
1AqbVM9TWdUPObumaGTfrFRFQRK0kcMAI2CVu8D9yGS9D6lpL222EqNea1soZdZR2TypEMHUkX7g
ddC348IuEBAqhxvBq8xjhTAreeqBhGPSP9F2xPy7MDEZ5z29hJNBGU/bOTARkP/K8zApdUx0mp3l
1LOodKhzVLnUZwTSb9hj1FLzKxZeiv2oy8D5e92AZqX/RNOwSvKYxOcU7EYixUBJpnsHa96u0bJq
p2kC5nIp2PeYwu1XQwj0zFaFd66rjhbrFtfJJs4tvA5E6EGiith5wLFsLfsWezzYTXxMTkxt2VTZ
YbjKoAWdfVGwMPEMCtY64YRtPHJ0FlDg8PoJupDR3r9qeoW3uaPLeKkXc0gIAwaumUJ/M4v2pGU2
nqg82uMLD58MCwxH57HMd0PVbjqzivfG4AEspal0PYruruG5/MmPW6273CV85LgdwR2yOU/UlOgf
IXsb4rZ+Gn4WeGo5TaKIYdMvl3j8k3erNvVTmEIMUxDRt8Sj++fCGYZHeuucZYovakMWJz1QZbVq
8YpYyKGRfDFMkw5gCIzbWLHRbFkIrymFfMimxj8NiZffhLVhf+30ulJ0/XgELD2tXOEbDB8bMKXQ
AuBOXOVVlpzTpgGRPcAvjAX1WWPfls+tM3mHHifUBnWKqjI3pYSm9o1zPii1yqb8LajUxYyYH2Cd
ixa1VWn7sI6dKy4ISlI85gn8YHpxN7s1KFjPrBejGEmwh1bQPw44Eg8tRcboTOSnxhL7Mlpkrx+I
X5tHi+qxO4roopOdUo5OBo0et2aAQ+uk7IdTes232ChJVDnKferNQX10FrZzjFvFBnbnuO6h0W3g
FEEylS2PxR6HXpCJWzNxi71hlPVzbljjiaRBcSyiyf9QBtIJGlAeCBsdUZlc1VmOQx4h24xIdZdT
/dBoAjN+rQXTRxtReaZFwt8ilcpjMTwS+tfenKHxORnZzQ7gQntTB2awghrCTC6P0i2J7JhooaeO
tV8PPMLYXGDdmG+eiph+muEh7dgXscer6MWM/K7f6YYwjyIgJjkOVs4OwUnfS76AwwTheYfEQJ7e
6QpKzpAvbxUn/PVfTW5klbmot1PcOfQzeeDCp9pC15zm3qnAXaVUsLHEmOq/Yce4Lj/zu0Z9fjbn
t/LnpgcwMe8FZsIoCJv/8y+NG/8D+yBwUpjQeH5D8vlddfOxqIvuh1KUf/6h/7JliC+zJQPqmKtL
R+gevoi/F6MY+hfsBESQ4MMRkHNt+Ef/qISQX2azhNRtHPvgaul9+GclhPgCYsqWnsSYwS0Pwe7f
4MoJ4fwEAsKX4dHOYuk2/mAbO/RPlKU09uNsspOcU3ClbsnsTQetrYM97VwMQ2b3LyUOYc54JBgL
nbFsnT46VvkRFOlrN8qD0TZvMfDLNfWm6B5jSSUB1aAsyAB12RhKdrIcbFi/aa8y6rcgGvrN6PD4
FuPIfoU9oVb110HcTBuZ+489lcSBreeLvM5uNCGjXeiSzekrYznOupseiGtCdQAfRgIbHZtnqQlS
KpFxp/pD4YoDy0hwUFr4METNpxET3NXwdlwBbQWLyWNy5be1QwyNJVFjxIBxzv8qvB52VnUF5Pc0
OMkzppiD2WXBEbeBXDVZuxcl6lrnJSff4BTQ2uWtoRvZltpmklDgOnf9lF5NdWXsfS09Ok5xYmx7
dEzdPEeRddNiC8knYDcUZQLIxA1HbWB8HWtjuuZI5a9VUV8yTWoHE5xxq8Zd3JEWhNGTb704W7tJ
vXUKB/xDRTMWIIbFYNiPTa0vJioelQR/GTvlMvYGkrlS3gXBcFVR/OuZxS0tWeuqLXdEO+miUvto
GJZ5KfeEKU6dLuGyt6eZFQCRE9oQK1QWzyWf5X1KAecyr5wHr84I9AHtHB2vgJ2hQ2eyxZYhy4MB
NtUirLxrIDedR9NM1zFip1ZT04ynnHwM23fFku5M23JsHNqjQmMfVvSZxvW0z0P/LlNsXzIyCGYC
eDTAkJvXuAEtU61jDDhORop/xGCKl3OP+3LHxHFXWfY5St1NlMTb3KkKUloJs4GkPpZUevWQOZda
jJddU9ig+TWeheD0n+TwdqC3LImUboza+SRJQI1j6a+nLmkXDFjxT0QOzu/2HQv3KfYSHHQ19I/E
oOo3S7ZmhVRToMzoBukx+Aa7uOriJYSQt1QfX/HOUONVUVZJnSZ696NWJ5fMbq8rYa+Surtn+Iqp
Pl0lQMWF0TC8BWBAjcM2KonrU3lJubHpfq1A1QLCMWHQG+xZRM6YvifZCJ4YzLm+80VzO3QA+qV9
ksWwZ/aMKjuC80laZMUS/O6G6+fRz50rfUrxELT2rXBzPkhfnAj5BmuyBTtStkAeaNMbJ4LZVImP
HCO8VUZ+AqRJRlN6cFfmySYoC0qO/acesYevoqHydcS9G76bhkZdXF4dZEAld2e+T47zpurmGBic
rnWcn4yf7435Edba0Z2lfPCu4iR5EtOgtIDIujO+P+nG2W4TbWMyaSovt04y3HgaeqY7eqciHR7C
Kr4JKmNNQOGuMoKbkidmlHO1oKEY86PUs6mYi6GS+4nYuOm4tXUwL2bqPc1klxYDkln7b9P8AJ5k
daOQZku/OTcwB6YYS7cegwXS9B0p4HlczimpLD6cJt3H7oeRBpyI6uIOEsahngsQm/kxr1Tbbdyc
RWKepFrzHiDtVc6xyXx3iczuHdPJNuXwKPXg6AfFqs5o/rbgPDA0N+75BwIyrbMea6KXk/HCJeov
wWVdZQ6F53FVWQvBglNp2kHY7YY4enpdxSLf28ra2EV7X7FDQfG67gg0L9VQb5MCoafRm2zlC93a
khQKOAmHDzB2VuTFKRrwniIO+a5RnDvHFSu3i3YY3JOVZz96+UPoPmTuACKeTWgp6MfTennTRQ2L
/9RhdkLRHYzHRCnwDv6qdsf3YlRLUoYcw8cKu3rtxbuafdtaMF9pAnxB1JvqMVqWbxIdww16JANx
zoh7FQxZlpJbl7nxtKIJ7MFy8otjcbNxcOUuYURPGgLkpFGTBW3bF6pKbs10ooQZB5q0L4bZPrXz
LtCXHOr8gPAktR57NzOvwnEu2pq6j7qQJXbVTBKgim/aoXvN5r1kX3vz7+c+qD4HPcZkdvQ55NlW
9tYzjlzAWLopKn2TgfZibMqSS5jjqW/5p9oMOEXlRcSZxvvaW3m6oBzw0Ov5haWAeLjWP9nzdrYb
wsfazL/agX0COfCOS/cSZOkzy/le+fo+7bwJUMF8BG4fddXujBY4it+qvVPA6OrYDGJDMigt5XjG
swOZyEaPrWRHKnkcDnYVfdVsGD6wVMVicnoMQ5R7Gu77XIuz6jBorz0lH3M7c4CK0zrkk8gfepMn
E7qtCLxvvXCxDhhZyyovqM7IAQbEDvXYRRW8Dr3+7MbpYTLBZpOEWPBww2PiOe/T0B3pibmOJKVI
FKuXnH8ZPHqsDMQw8qdcxNXGDqJLJMfHTNc+O0Hbn9c3e3MUt80M/la2QyLZuemd5GzixMtIgRcT
D9WJoZWLGGwKC1MXhgJQFUc8MxFZbWdX9IKR4XxAyQaMHY4Nq5y4Qh8BOIql8UGD9oWf84GFS9H7
WO4S0sNLjO4IJmV76/SgKFwN2AtwW1pvbMT1dviktOMOEkOxhFWP9l5e8ehIFmnJrHv0qbFkD581
NTMNo9hE2niTkv1a9LVbbcwiuQjXPGSlexMVCd1EUyvQXDFETSaHt6gPvtYDEa3OI5dkJu/QVg+4
kwiHAY06s6MhUuLRiWN7DscawDDNhAey6sd1EaoIglRxG5XZswB/wMOdAqcuj5dw7sr1ZKu1KzpU
LrZdTXsyUsJGtA5ontwVEwVHIa4yLO5rTbnHzg2nfVZm3FtQ9kyz61YyEAWybSvOUflic8hsp3AZ
cegEC7dvLP0qabxt2PTVymumYeGIieWh3vTZuEnnkyqa7d4iMLkUyfQa2e7XUcAecYLWXbSWfj06
8dZDlS18fidb0MFCAcei7GN+kuStNszwKMfhSCUxsCavu5XMLHHRZ1uQdmRDx5rLOZcnHKGUfmql
XHjzCXoosm5LdySn6sx6w1ObrpqoPwPq08mkoZYlEjIgFoOl2SFIk5d8sNxsP1b5O/MksVRedK4C
TBMi6yFkNBGI+bzfiCakhcRK7jUa5Q0GZ1sWsnbtdyaDoYGDflAg3CLO4R9F/dwocBAEGDhAN5Z5
It1GhqZm1YjFYeyUD6MneOpn9WAaK7llrAnYE1WKQawebEIrZV0MZmUlRJY3TTAgMZnSvLjKHeNN
lEzAkODLTT02V6xzx052J1bykSUxOjtu/uZwlkMXhHMCT0nDC8p+qwFSqONf0ppG22RJlHPeH3AT
1fh8oUqsU8t9aIzx1m6jF7pHztRfneo6fnNap1koB6cmGkG3NkKmWVYDLGn0AMPYVclWwMcOQUYr
XovA+Sxla69ZF5k8JCO5P7FAIZlHNswOfX1Rd/21Zsh41VfyphlmtS2HnKRmb6Jsju5AOAOl8o4c
PGOh5pgZkjLxGXvQyo/SMcXRGfq7qXQfatNdK82FR2h6S+gas5N2g5drE9oljlArK1AdgIZ1mrNG
WDfhYha4ePNkIMiNiw1OIovO2L+MTbBs6YTC2NifRqX7NI2x4jdlt4rscXaQ+Lc9WT02yQimnorf
kqE9CUEdj5xlKpIZV7bDm6jxeSxlWE/0Z+S7RGcWk1TtDVcfTlTf+Giq4sH3c3JPjGQzuYbB1CxN
JDDXdWkuTat7CIDlTBU71sb4DIKOww/gtIUaxnvDVyecFvfYbq4BS9zWeXvkGs74Wft74RrfxZqv
NbJ4ozMQJT1+kDFd7lZ/NEO5D2wTSFBDlTaxwPUYs6FC27p0KY4r5leUbFTgM9gMT2XKFCf2rgOr
yVA5O6ZCRbI0ZqlvRMUmmWmtNFrCKAX3d5bmXYibE8YMvvkypPqYEFPKU4VkdE5/AQ7+KuufEjeI
acHLXlstWVvK2wP5c0+622RbssPtIQntK2bR6Zpvb8FatAmS+FxW1o5tFwPpcFbAWHV0/BkE3Jod
0KVuY2v6LP97jFP10JpdX/0SkFm7G9uG3TjL6mEMG52aBLziksHbxJzfryC4Sub5VeS9dfQLUUHW
sMH16pXjWIeSNC9u8FrbUMOQsk3BW2pFtLVB5VLLumGmBfVo45r47/R+fK7TEseJbl1C6Gc0pMTr
uchxCZvxSTYZlsXo0a3yY+S79IcW0lmXdvJGs0vMt0+JOvCqzaAATumeYhvYwcKRuSJWTl2yFiPi
VoqaIKJ9tEAQ+xZ9Fd2oMP4qjHA6AlE6ZJYMll3FkjhIbWsWgdpiT0aMtDmOgjO8Ipd3CUPrrbGU
RKCOmRNAKq5UsZlzVUS2F6q3bhxIBcnk0nBVs99q+J/gHCBPttbd4tlABOTgR9sowxlcWJaXs3se
X+0OC38WPXC7vhuucx1ib1hgtTHYlasPr0Tw06bwzs7fR5k+2VJlGyWzjcnemhMstq9xztU2xIk2
STKJ11BAuXXDkmywMEYuRByoJPTTk+GJNwG0aOkL/lRGgBLdJbxrJlyoqsFIPqXuyk4o4SNdywHC
YzgeCyJW0aq0T6OrPcchU2X2CinGvlxg647y+wk7K8cQNHhQXZLpvoBMi/Xpwy3WE33MPtYBXwJh
bS4l9W4Z40IBRm0XdsmtLa+9PCZ2PiNkDAcBdKz3ZTkeMOEebH0oFjhZcQ4yZCZXfvR07PvCUM95
AAQMhYBFsUWUtIHu8kQ3bxr9eegrf2+U5ibnkDtlcm/neIlMt3qiUCuCijU9VgxeYomjgtXb7yk9
qqXa+I7EHWjNKLUtOJP9UNDQnvjMLJroCuztEULeWbfkuWELFtpAwAp1T9z6Dkvto+jFrg5DovSi
Zh5kYvAa75ERMPh79YUqGMHOBKJMYfRELI0Xv2jEAjiz4rDbPsfxVQa5QWWWvgrCOsFkMH6oyTxg
WzQ3Jjswv5+P8YBYkrLFNWGFYulPtrG0ymGZKrwTuswPWKKxm9U0YZCoJIKHmxqKDSUd79J46lkQ
u6m6ibox3HZB+nzMbO9clNm56xCLB9rb9M6/DlWX7mGnHXJeR2WjXJKW+ayd6lTqLqlYDGolp2nd
qk44qpbgjnGoRc9ThvH3YpVvpgd1rklywvbdpinZk+iENtqaeQSS7j5rrmrVwmP2i9uhbRnTRVm2
Ivx2N0pHO+pYLleNNSabquvY6zv61eiY91C0H2SNUTnjP1iMSondTAQij5rK4sOa4Hk5+XSFTYEE
T9tvW1XudFtclZi8hN/t4LDcR2GhNvn4ZsXWm1M5zj4ZvsXpsI9RErJcn7F905UF6JJh7YfgHT2Z
zHV13X3Oq6nYtU3yUfh8Crcbu6txxEJnMiAy7BCybQWCrInoL07ncr7S88UGxtEqGEPUOqzPmm2b
y75ota1A55NDznsvuFG8PDK+qTmmPzRsdEyj8bcGBs1zZ7naATpqfLQbSeqIGlJSukmyMn2C3HVr
3X0XU/+tJuJ/qRj/oCv/qQL9P1BbNiyE2H9dVvL0WTf/sXjLkx/qSuY/83dZWVpfeNA67txLgqud
4eU/ZGVpfkFqpsHEoDXYoVUbQfe/ZGVpfLEsFnOdOB8bl7mT5B+yshRfJP+t7lFrhkbM0f/fkZVt
d8a5/6YvAA+VNKHo2wjozkxDmlXn9zcUmaD+21/EXyln5aFO6HqJgHHofPMRx0t7KaOBTkHwmTta
mTjh9g70RaxTVF0NFwNIAwgknfuUEKHigiYG5ur2qdUV3EoMlRww5XQpbHPYDVFM+sccDOqazGEl
G308dnqrb6IMhxBke3+BDEHHaU3rQ5kkBRXeDBQ9W+MeN+VRjfN4C1IuGKaQMGA/QYlsPXetdZG2
oaA0/uaPBUozcYunRBvFhQi+dmNw6Lq0fcTc3u6zk9U1CQwqaFg0YXUqfBJZWL/OXghuxWkdqy0w
ozOYIzJuEHm97rOS/IGwdW4DnWl9JKYPiXmaKXEHp6rHK2OqVyN6NtrojuTKKbTUnhTR1uLpQ9tX
8uYL42xpw8Uq8jffrl7zqfqq2PkUBmuO4x1JRJ/YSjH+Ki9OYF9gnV0yYAELS047MNr3wxis2Hxs
bWr3nAup9btQlfApVYYm5VwZQbYOeChUo1jXihhOOlx69zmOHJK8/gyM2SLZn+x6OHWcDPucCIBd
aK/YX4lvG9kN+8Q7j5UQ+2H8iqf/lk3mk40DIkyc49j5L6Sin/o63aNgbseifrA6Y40CuAHUdDMG
auPYPi2HsBEYI7zU1CEPnDAI7F2j9QO0A4rZ6y8yPQXV5zBOq6KKT9DSb40C6gQS/ZFI9WYgx7Ck
v/RoCYt3Erm0e2XfKondE+uKrXlXpVI7/N7XBqWaDlLg5IzxjqbgPcj8pdUlqya+BhKnu+K6DThF
Kf8tS/KP3JlI4NxoBsp9mKCaHpM+WQZiZxkX4tQrTW2m6aXL9y6ds+Q6rUWDdRB74h158beyMDj8
XmMOINFpzo3G9PppjDo0hxhiqm0Uwfo6KB4s/76QnNLTWyX8xdAO29aIt4BGsMpfIi3Ya565VUa8
xs9yJenWazr3ysghDxWPU/3k5+3eVOp1wuJaZtbOLJM1otd57KaDk5mvkQougFq3g55ej5owaOXi
lSpbrSrqVCFh7bXktebp6+OetPAbQfJbDuD2F7OJsnO3lWGcPdMNrtxBIH2Er5bxxhV0nFS9EZ3+
khgvsXsrQn6napeDWGEg2X+LtJQQSH8H2g0rCY0PpJ/0Qe6d/DnXIJzmtnU0XW3tls1p9hczz3iI
yN6CSVsOzrmWFhThdqPErdd2T1gDNiYVNfLcWkfDJkfQk0X0xuHUhgmWiEdXiw86NZoywao/zk9i
uTUixPYaI1iawqrMwUCl/Z0z33yh690LvKLtrVl9ZiP9t5zyM7GiXgw3S7e0cA/3LsorVHW9RnOP
N3bJPsX2aMAERpcv+zkfAj6somRAFc4a0DoBhYywqXpOHWs3Gv6Dk2vruixPWpJNjFG8m660jpp9
0wUVX4OxLei6xUhHZ+A2z9QaC+2utuq1Fb5CNrjUTU1pW40rdNAf/aq7IiX0RI/DO9VjVOeRGoMJ
i5OxWQ/VmYgMTYwUMDQ1IBOn3JkBEaaN2WmPNQG91mBzEsSDu0DLeNA9/SI9qpyB92OGjvIlFDy8
TCTtBvGVYovtYE8rpL/NpLY0pIKDsdcO6T5Dx3lEa8G30CeZrWOta4rk6MXJvpUx7uvAP5Z5/lHq
UmdB97Oli/9IN8yDAlLCHgWYMAdssCfdmmFpRGwLwd6FIc/KX76S4FMnM4zLs2ponq0d/cgAE77P
dKooVcMLpMXHUevc6xYrBGMeGW7NKMZe1V37Ij1BNUSmqdv46GfhjWVH4LOF4OJwdhl/dFFCVYC3
ZrwQt7zDHv3WFt0VGKAQxwwx1qbJ9R3OhO7UlESD7dEkZcCT59bKwOfDjxVXhg7Xa23RnbeSjkGq
jrRt9BAG5FTKOkCDaCqxdSNnU3tnoOYQthGpkzKbDobA7R3UO98Zb5qsLvGtFA8aWt4cM0thIx5z
ap1d6zrOk32DjwBlFTZHrWgyN/z+6KW6t/MGHWJRBXAoiJ5Y89NlNt4ZPnFZG0MvTgcjdp+rsCOy
5hPAVM6DAqMJVnWiwByHTFu1pyy/4NVgoBf5iBukHpZ1NhzAuHz0XfdO1cI9e+8jHuwKiT2hjVUH
RQk0mxqx59Iu/bdSYcMPARI1EXfHcMi7Fbc58WZ8jkUKGB+JNlilHvpXQw05Xh71pFpQUnqGKoSg
u6Z9GpTZ0Ow1ScmVK4ZzPL05Rvjcz2XBHH2BMWVQ+ui8mFZ5rH1gfF3jcUADmzgTVf0qCeS4GTkw
LoSVXlFhwsYDksvs4+y66Rnm7DeNs/ZiEoR6GgA7PBARyzDZcqofzJPQ5SlJ/XtM+K8UXTISCK9I
Uz33Zv/We8bFsnhCmc1HCLnDuA0KkJuhp50aHkr3fWXm21inuVNanX7oQ41QYaFH5MnsfBGWNvgw
1JJFPAesoHxJlu/0TqbBwCMfjbhL6yvFEWhr4qnZEHWbltg4PVTR1KdsVrTnJnS5p0nj5pUpV52Z
+qcsDkEemU5wAqVAtTXPbxCK5bPlUwagmVX3aUI/ZzrF1TC0yl4ByXIx3ETNAZLIB2hrn+3UdLKJ
CWC7jeYpRNbtc99KTiF4uytKx/VtZIpmg7sZdusc/BrjEte5wulClUcr+JZdh93S5MFlZmptema9
7e18m0pO9nr7XA4vVWSeAquEh+L5F+n02VIG+oHtBTiwxr3XGu+6TtV+YBmRer9jdLgoBpzr0tSv
guSrB+CT7HnQrjHvXLl9dVeN2Lxh9BN+SrSbJPext5TZPUbrAzjOlRv6Cr2kC0E7YccfwtNEnTAL
GzGRmXZ4sK3WPeZNrCbUfol7ya0HEtlDenHVvHpi26XGvaEwBINCfkMXKd+aPJS6deMGo7vvw/K5
0bD84Uyo9Vi7nShYeoCggbtAemWsz/zNlnF04K+HlF+8rxDBKpIQWyADT3npOET0tG9/zQo8Hlon
h2UkYeF2zX7UoS672txJrZFTohAtCdByhhK1VhlfkcJXRmd8gMd8YmS9NKJ8+7/HrWbcf/ztL445
H3g8uv84i+iGNP/c1vN//zN9yz/+Y1/Pf6t/ewb7w//RP60+rHmucCEke5yyJMerv1t9hPdFCqmj
DNoc1kyORf88k9k6ZzJOajZUFCGENCjOqqnqDf/2F8v74jqGEJSRScumok/+W2eyH09k84kQtxGv
70jX8cTPzXSmAk0cdXDrjGIAeNu2PYNa+1DFqmM2aw+/qNz7udBsfjlsRXzTBDrpA/upX6yxK9O1
vJBGWKZb67JAwOzmBJ/SMx+/g+EsfnM8/oOyuNmm9JsD5/ePB/zEkxaGKssyf3q9hN2hV1kohI7G
X/peNGeQFO1FT4dxNdZ1SvamGJu9R7R94zFl3P356/+Et/n++h69ZqbDO3Cc7/1nvznwJlkbCbck
/gdmy95XOhikPLbSv9+gKBl/XIn3k1lrfhVDx0H9/VQN5eenGr6ENlthzD27RtnnUMHrYgM1sVxm
ejSu//wD/cEXiqztcskgNDCfmP/9bz6QKgHBypITVmK6za7xNIpfrMpD+i3SnaBSacn531o3vTbN
7uXiF590lil+/kENbHGADyXQIt7Ij69vumBkKgtnQEWAGFwGvtBbm7ckcbhws+EqJeFdYalGDKvK
+JzBbUR6LYB4LjhOhHfw/omqJImZ0GBShPEy6Ai5rbJWo8nYMMePyG+dd8h+0a+uxd+1jM4/k0Ew
28BSh1nP+qlINfbgvtEMysVPfdfanluYq7YJ1l7sapds0N3FoGtnP/cFofxYLewuBkpke/muLjRi
d14Y7eilSyli9X/VxfdTEd/3S4j+VUfYeIMgkf303obIbfLSp0tRE4xi+sopt0FbAwLwu2VUo3RX
EcdGVRnDL6oV/2BFMKTHidtgIfRYjX/8QQszyvGLy2nlk3ndOA0h5qrr6Tbrhg+9q/+uHP7/3yl8
NoBIyF+Wh+Apf/qYdVb0npYgN01Rb4HaVd6FwRpxKAP3xJ/fKb+79eeXMqE4WpbtctL86aYknInI
VE/mqiihrPjudN12VfaLz4MZ9MfbgRcxAHTptu5AOjR+wmfBzibGHYItovDGX4yiqdaxyRCGCNfS
of9wOU1O+4sl4He/2PyaJpZVFgKdw9P873+zBGiipQpTxdaqK/z+0udpde5MciAe69CK3Hp9/+df
5HcG2A+L+PyCFsubx34JGP9P93yWsBWvbF4woqsb/0WeLFUWRCthutGqGZOXuguGY2tXzV3GTbXL
8AmuaRFIfrGY//Eb4eJBYqUgk5/2x0/OoDEjR6yZK3Cy046pcHUmcCdJkcPeybCC4pHVmg1nccja
1lDtVdLn67bjofrnX8nvf3YUVJhtzHddS3DP/vhG7LIsQxz71qqssplprtNbb5I5NUmfepFeLhKK
d3619P5uifgu23Ils1ECKOf89LsTaMZQh214ZWj42mgKhX+E9kbmdCQZR926pKSM/sn5PbikLrKB
RdkyPaTUieQ/nR07xEFOSI6ktqNSRya4cuV4VvOLC+YPvh26Um2X+5ufyXV+WlJaDl42uTF9RYvF
rW2TwQ2kn92mpf1ScBiNgCS74S9e83fPJZuyQFbR71+Ogcv1x1+EUpbAR0OHf5r8P+7Oa7ltpF3X
t7JuAFNAIzRwuEmQFJVt2XI4QTkNcs64+vVA/tcaEcImy3O2d9V4TmSrgUaHL7yhLG+6GlllTtnQ
xfjO+4AE7o9cmWU+saxFIyhPL5w1L0a7p1uE4eeThjVBvXLpBG6JPBgzJAUgYdSSaYZOjZ+2gfWA
Ybh1orf7MFHwoMBvC+p5nlLINPLDqJL20uwxd+ZQi31bwHipei7yOC/anYVGHjqT6FKcX7yrUyUt
bd5ACDWZ8+d7dX6MY17QWZ9wCdYF0DwEbelXAoWBWFm4cR4eS9/eoqn9i1Axvjk/9soadgyHZcF9
Y9qczadjy9AJkR7nMzVN3d7DVkaDdBir6wIux8bH6nTvcxF+GMxCv/DW829+84VejbzYPTVoPdGU
cKzavop3tk541mZdtFNo8p1/x7XlzyUHat8g7HzTZKF5gfHV1KouGg8NNeqCcGJALtjXtOBgChFe
Qw43LqzAtY/6etDF6yG14zRozONGZqMKohmFpMKb/ZhU49ECvgNKD+QJOkcSFmvxpyEEe8/UbZX0
it6WgPtwsqDaVtZwz9nvOUJv6MmX1a2pom0dZwjOZUgHX1hEa5/SNDiBiVoYeMmNAIOGSDsuGK6R
olAtY2rmXmx9l4SsF9KXlRuHV5uzQ01V6Q3OjI/Xe0WBGopWN332LE0bN4x9KH9ZBxivBn3pjFO7
LeH0gQnvMndQZkVxB+Rwpgbiwhxrxsr6NSWpqmpLTZK9nT6JaaigcwPs5rBdoA5DhXoL79BGaDxO
djIv7Ael7Qr0DluDejNgKpC/kAPGOnjQYxgidIuHa8qs6vH8atfmKVhuLMvS+O6zTjzqpKcPFowt
tV1qJi6WOPjUwyKo7OIddReBbPgEeH5Me5QN0I+npuVtsQWoAHNxBGaa3u/OP8za1qM0Bj1II5jG
2vr0WUTSWrR3Os2lhdntCbZ9gD9FeBWNinwXpI7/4GVpfWGRrG09zmLLoL9L99aYv9yr89RqOyyj
0WB0sekmozA6+8pKxztqaGj6qkm4Qx4NMHKFsTKiwvHh/Ctr84dfzj8WPOARcbDn/lvMvx1OpCQ2
uwGjJ+soyA4pmyoWXRhUJxXojjtcSuGLzDmaL/vqutG94Z6/Rj0TUVEXs2J8XorEOlq1UYA4RtP5
/COu7VdpgmxnK5HcLCcoja1qoFaowb3LtC3ameHeQIxxX5uUGc8PtTYZNm1yZx6MM2J+lFffQkjL
qpMYjUg8jsxfHdX4bSKTZlvCSNqPWB9cWHBv7zPoRJD0DcmmNLGIPx2v5/QfY0tqcGYDSAIg5bZq
lQ3YUyOAKkrtDv7DNqk1//n8e749DRh3jgyYUYe8bX6uV++J9CetelzcYPKK8D3CNPm2s3X7wtp6
u7IZBZKcAQjBIRBcnDkCwx6kS0wN/SNTPtr0ZbaO3sbbIDGaoxePQK/zIL0qTO+nPdj2hWP+7bec
RyfWJ7Ajplp+S5Tj0z5XmVtHCRyiVgyyAgCNHxNIUigyRsqFffz28BCQ/iTlEQo5Fv87ndNeS0z6
C7Vw05xguixRpTfRuCLKTiM3NAH2TXVoXP35h6TyOCcTFOSsZSahe6KiZ8Cgakbb1Cdqc2uk5P94
B3I0aCpJI3uDW3OxTFu6KjbAVeE6pAg7DOpgt6AdBMQWcavzL/R2s89DSYG47xwPLG9MHT4Uepy8
EDrxo6ulRXfAP6Nx2/zPi5lczJSgTE1no+PeNX/QV5ugxpwhMJIRWriK5mCfxN+DzvMBDzcUwEY0
Rf7FmznULCjTUm8Wi90wWd7U4LQKZjxClaAuSUGFQ4dXIPtxYaiVuENA/eRzWSR6ur5ci8ixYpEM
BsPFyCne917e7QIIEu6g2fi79CnyELYjUanMC/q/Po2eYhQYLilqemFXXHyU5ZGqFKWTNuhs1L3a
up1d2Fuf63s/g3u2tpLh4OXDw+J6DD/bBApgGwbIiFVlXpiUtf2JJxrFeCou1I8WixinFMSOs1hz
5SCiKzuyNoN4mAJbBUUJWbvzYTKd/+JrJxAXu2bxx+R4X7y64mtNgVkHrwRXdxdHltjVOnLMahE8
eTEqG+eHW3tBUMqmY3OToOS5WM/2GIPcw3HCbccwPOrq4O3SxEPXp83embHSkVCEwYXPu3aBEUNT
DDVU4ull+S+0NIifnjFfJCMydQimXQuEXA+5blTvaE50GxoF6sEqbfvCyKuTa8n5dlEJ1fTFFVYG
emvgHyHcqBCISMCt3aW9lsEJzIMdH/PSnlo7mGa6twZiwSBOW9Rs+maIACYwu7oHXFxPW4DCZoYh
t2Rtn/+Q+sqXJGEgIoBHTLXGXryb7qkCBlrInqmV4a5oSjD0szVQFcLiBMSwUeCRoBR6dBLNgW6k
OrfoHnxU7QIfGKQQQPz39jvL71F95grESgf1g8ks9vo0RFc9Xt4HNcktt9PDj6rn61czxPejAPZ9
ExaISJiND3AHGd6DlyOtVycOvYKaYpGC5vIxjAJ5TMVU3eALC6tQ0kP2da3dn5+FlQmnPy8skhXV
kGKZpkGJEvE0sLSCPo1dqxD1O6oc+S4o/enCztFWJ/yfsZbXaBzikuoHgiSk1pXb1BlbhKJAJYA7
LI8DREfXmeqG5jPK6R68xD1yUmiaRDFE0hrZzKjU20OCau22qzpkBpEI5jk768KUrKx5pgRNJ51J
MaU6B1yvbixABFVcFORKPev02k6mDxVqas8NzTPO92kK/3yP0fpUufRJzZAlWIyHGCkE5DmAA5rl
vQMO3VzVuNPvqxaZeqPs4wvfYfWTU5k0KXvwlur881fvp/j4mDaWorl1pfl30ZhARaCoTGcd6bXz
q+vl8D3Ne+hDWaZjzS4Y2OMtwjXFiMAKzWWWtEobLH08MITBpCvvEdYGIp1jyv4YD1I+Oo36vo+H
zkWXI8SCFJxhmJTF50IbNkEpfkVtrd1Vg1Ojll4bQK8DpORYJjjkADAoBvztvDygMlY0OydWK8Ai
eBNtSTEHxGpSJCe3nlf0JgBZrxObRskm5AXLQj6rUG6nbRl45jX6qoMEW5bacMunun8cnLC6dpIM
oXAIHe1TKamWbKiYynufmHzmIyTBQ5KIBNtsX1jfzEQfMKc1dXzWeuC55UFD5szcB+j8gsF1NBh+
5uijdmTKuPnieEn8Nw5tLb2J1i8OJXYxn5RAtz/ZfdOjKCHae6zUx88ppuvoN6mi2hc4Agru9EZ8
Ssl6EnQHTbwPdK+o9W2oRM3XHvrzE36T2r6HOYcGtpYYKM3I4oszhnBIW2K9Da71O+pBcP8ybRiz
bWPpaKNgT17/9M02TDbU6z0VJV+MnLc1yccB4QRYc+cXyNqRQG6kkgva+oy4Pl2LEzGEbEscsSi1
znpo1ucyacOd3gI9tlHWQNYMbuD5MdfWPxpkbDfsVAADLW5wHyi3nZqMqSMrfYQ2aG30Ohh39YA+
z78YSqfSAcWNWqO2iIZMnBdt0TWz4RdHSVaoAFmyNv88TXyc80OtlBiAp3NmIWtC04n3O51KMZtm
tkWnurUTgzh2GvNGTQOEJn3nts5l+4AVWLaF8VHundHXdpU+OluoWuY1JKAM6B32AWWiT8d+QnbZ
E61zOP+Ea98aCVZjRhlQBXHmc/fVuTMBFhJwr1XX89McpixqbVS/kRJuwCxFXtzfdpG8EByuVOTE
DBtBvB5cgU1L5nTQvjWwn0GaFHsE5IQ2E2fPLjFGnO2zrviRzjZ5mwLXuI+mjaUI3PXB/9hF9vAM
ZNd76ku4fJsQ8NmjNgBnv/B0Yv7+i+NRaJQKieyIregsnz5dioBFWWgemmJ4Q0Gw6qDZALPEZwzD
sMG+aXtN+xyTzaPELHRwEQqcnvtA16EoU+YLP2cwv/6G2p7e+qEF59+vwX6hoISaJ0ZzXwKIBu/Q
mgjR1CJQ+V4qtfw4FKHxs9XHyrrwOisXp6D/qAKQoRSh64vDHoZRUWfpQI0Nhe29DMevddEa28FG
L9OpTfHn60kIWkkIdwnyKHNxdjDPiKilE5+2VuHoyqGEQY3HLSB46xFx+tlegW19fhGvHB5UT2no
ImxLRcBZXJ7VZHclJjlkG2XoU6/NaySnHTiekHgvDLVStCWJoswBGooQnEbd6eqAd5hDb+QFgcSg
6jbC9vKAcW5kD9FMV0Anyrz2ALJPZJqpfYPoQLZXyjFCBzcfLnzclTLTS0ZHUgeBFN2l04eJauTE
PTMhUMyckjMG7QRUWqdrPKpxL1D7DJ48pD9wycB3zai5MPxbXIjF2lKlykyAhDB1cTp+LyNTNAEF
XB0I8s8Un7mnyZhMtMH6GDEdU38XNzal7RhdHRus+1MxFbSscDzZ6IGF5X2DwwBq9WQxtTpeOHzX
Vj7b9wVuA5xhuRQnjIiRQKD2hVKfhndCdGdUwwEt9eA68aPxwgW2lu2DiMOXjJYHX2J5qCEdpCMG
S01lqL3CpV8mwEUDgg3VtEYnd6Z2UkfayEZHtEm46FMYsMyEf+F2m/fz4vQCqDMDxqi3gD5YfBJh
whmBoY3zyrzDUQXF0K/vxNX5Hbey8HQyFG41BBslMJjTD29JPArqpBeumVjau3wUIzoCqHokXTPs
ARNlLnKL1TFDPPHYln1y4SXXhtdoGDiEIgipLJvGdIqCpEOgAFFiqnLeNICiVnPpRl46MwIS03Ww
MdjOBPUikMrj+ZdfW/ZzZYnUTKd7B6Ts9O1x6ZFq2FKpC+GGYuWaWDet2s1a4FoK18oer+auAOXI
wd7hCpnsTRkhPeuRWka9hbd2kcBODM33dtEXF6Zm5UInhYArN1e3CaQWB3DodBOkal24o0QOIMBo
7bEiPDnqNW2lWIcYPk7TpQrB2qB0UQBAsvwpAS8OxaHFBBtnIhYdQtZVFd/rbTbt0RwMr5J2gifV
XGrqzb9xucwJcznzyM80ytynnyAynNlYixFxaEbnCG7zXsBidvu0Km8DGehzexFbMNjkhwlGxSwQ
MHyInepbMpN3FROR6fOrYuW4gUwAaoP/iB6W4IAEQ/k2LwscIocQTx5ptQelKz7WRYVFSYra8vnh
Vu480mEYiRZ5MSXjRVEmxgPV0/HZgnOHUn1UmORILbGk5bT2pWN+/l3LyQavS1kGbqYEr3U62Sb7
LfGdBJYTojs3oVnQMwmaaNsPANTHbvaX7mvcAiqFajX6nccC2vaF03xtiRGRgdtkgoFeLO740Dfr
OlN5hgl+BPt+xstP8mOGDgHiIhE68FH+/fwUrw4JUmnGpczk08UUR1qYDwOUTEBTQXOfaT1GFF4F
sgSHHBdQy4ixY48Mw/lRV08XTpYZKKrZDmDV09nOKyOsYs1jIcW6dywTpHGQ77BuSm+cDnYJmRG7
bXunW0YSbDyUVuAwQdL3mwxjtBHhQjXCN7XXJULwkg90/vHWljm3PQcfNz8gdOP06Zpkso0aWQUX
5SPQIA4KnrLwBjwc8bYwosG5tNPnX7hcfIDWEJ1EJpSCxeJAYyngBD67vPAVbFTBqQtYkRbvEUot
Dp5e/MLsZriOfQTuizivj9gmOtuiszOEXs1+M0sTER32x/PTsLb9aDFIjT4b8PNlyGkWfZuRFAPH
BLQ4eQL4WJ2MbiP17MKEr61C4jtAphJcDHjw0wn3nRpnO7B6bqn48lYaWMR1/iRxw8IJuETX6MbX
w0uYn7VBQfLQq5mxWcbyfo+AKId4Hhswb7J+h83XYWowD3E0TQCjyD8AUfrw5xMK7k1ylEsY1sui
1IBreJRVEaaIvky2UJDod9cwnuIawsr5oVYwZ0Qs9NpM5HRIU5ZZeagHvqlVPdrwsap/tXw040zV
uWkjHxvSouVgS51wF5ByHhD6E1tMwgdsQ0d1b5ttc2NEkC0BxBfHgsB2l01aAuiX2vSYBxeO3rVA
h4ASBL6DjgLX+enHj/zaj+O6QeBOGSVtcf9b1mrVdVDhO+t1cXzdmlO30fJA2wGOExdGn6sTy60H
WNYxJKe/IZd1aBS1s9bPEUL07REDzIYzF0W3DkEJ6H1UF5HpSKMPMKXGf7G7HHIrliCNFZqGp68d
9BS7IH4xcGBSFFFtaNADkn8kDs2/Gco2uNqQp2WeF+eZgfdE4JWs9NpDB9xWoc4mgRh3dokVyvl1
99J7fDOfDsVd3gjew/JkD+wEtsNAXTHHA/BeK9oWcHo97RwcPwI7K+/weYyuy6H8QUdNEMGYqCui
fH1IJgGusMWARFEPTl2jbpTpcAg4d7WkUqH92Sr4oKS/8bkuDr6FCWUeeP1WUUrjwlusHQ0OAD2o
PBxKxkv55FXFaMRNe/Kjzpj77sM+QI50p2dGeV3Kstq2ft0RFqB/en7qtJUQBJDqDJKiQjgj5k5X
hK6MbZzVPVNXtuFNzMm1ST0wI4PMQ7eioerqifHcpvi45jm6+V2O+Pv5Z1g58jmcTMmlzANIY1HL
C+h2ebFkpRQKcn0a+OWHwpZfwgHhsfMjrb+t6XAQ0gib23ynb0tl1xkiTxhYQHVgb/HJoMI8/B1n
vb234rw5INDbQjcdybwtaPQD/tkX9sVaoYPUnmKKapHnvVmsWKh0LQKZhguZIz4CxNG3Em+CTWf2
/RWrz0YBF+cz/FuU27yhfJ+GpgPaz/Gu0xAzzQtTMn/gxd6hYMias00D2NDyws3TEUZuTM4c5D1u
C42E3aHlCmotjelmxAEbE2LsXidi2/XUXI+JriP6g5T1duRuvfCFVqIgMAYqFzJ3CM+zuJTRufCU
RlUNN47s9mbSOKCmMVeQsujQ+EVn4/zbry09QChzKwpqwIvm9usqbR4kpun7KdcxnVP8JpX4GAUY
/bXUAC5M9OpQtNnmbptgky/erPblmPWiMlxk5ThEzICj18SrYiiVS0tsJbJ7oQj+z1DzJL86SbI+
GekPsaGi2fBARZlqJ2pEOM7P3Us9f7lyXioyL6AXVV1sJonPX43cJnK+2YhzG4WgLYifGMF/Rz3W
XcwpiT/QUfVRpraRcNw4CqXmsAVtiWNMgNMBXPULzzQHrW+eiXUjaapTCV+CB4KhqsthvuAsukUA
f0EOBnpByUDAOBdY9P4IvdHYNFM23fXQcGYrjeAQ9Y3YnX+StYVMPR8yBscM22uRbJgjfK8qn7dV
VKBplZbRHRl1srEyUCJ5EJuXwvm1fQwNhfx4rs0Z+mLAQjc9sxwgFxXqo4E7MqoVw1df6XGXQ8GJ
vkOKoXtpxvYOk+byrq8CZx8OdfwcVH1wYVutvjzMHAAjL+2IxYmOFqmZTHnNApxaBDg9HA9R2ind
spb53gwk2hHnZ3vl7qQNxDk2EwjmTPp0xRf4ZiVNiQA7GRtGZD26sXUxxVslz79QHYzcJujKC2Ou
begXALZGRZDltNjQytjlBZr/uqvimnCdJlmP0xXSgDIsL93SL/fScllDc+KEZrdSCl2MJQ2cjxRM
gGGLT+ZOhXVESxibCM6vatOhpeSirRPA028cF4lMsU3aVJvt12apGLVEeQ2tEBFjP2k2RXFEhzu9
tQ0IkDbtoT0eLwpSD0g7dPhjX/WBOW6E36O5ZyT5oTRTdHYG3d4HiiwfEqiU+yDMBFgVeanIthIY
Y3Qws6/nLumbnGwyEB5vjUkH8JiGrqDU7IogsA7IUWOslzSUmfFoPVbt1Fw4zdaWLLE4VFSbJgTn
8+kKgrbk2Liqozplz37iBSL7vqXMureRR3aiqv9iixgUs2f5q7kZvBgv7iwZCqPkfKjlCEN/QL06
R6nELDwNdRjdujq/Q9Zm9vV4iy2pF+pkBsCpoR+1KKx2FYaxSnALGKc51kYf37eVjjkOxof35wee
M6nl0p1rafyR0JCWGW9gRrTJVAAY4IPjv20zs6+RHCUjmEbUl30nvktZTduwlP6+j5xLmK61TrFB
sGWA9pkx0UtcslJVShqTObhT1Dob1cvDLx5h+HWeOMMxwJZn29SiuUoHHBF7oxFXWJqV31DKLa5l
Vt06ra9R6K/ltu+r5L4L4+zCl1l9wpllS65E0Z9pOl16ESatrTHiezkZoAitLvupDyWJkjTrQzkD
4Atp9xtvxGsBDWqxtxt6D5Cr1dtaWNWmR0D5ri8L/V71LVwtCbSfzn/CtRaMIYnHaEnoPOgS56jV
Cg6xjEpzBQtEzDoSY5en4mc4IabSVwXqWklpf0r82NrrCmVgS1rJg4ooz4VbdW0xQfh06PyrHIbL
c9CMG60ZZpFkQyNtRy063qZKjIn85PnXVmtZh7YzvkxEkPtwHOgenp+ItSP/9fCLwCoNzAo1IUB0
w1AbHz2qFBBbKJ8hzql+PD/UC9hwuW/gB72cDSqqR4vyXNhFqmMGOcCs2EcvSIzprsWC2a0MMz+2
sFfe+7aobxHDzohzovHgq1lwxAc43g6Is7wnm/mZiujJIZ28BqtpuqY2yM/EhcB1M8W8pwU0flMS
C8h8ZHlopOp4YfZxcxu0k/ZFzRJtp2XI/Ea5JJgw4/wwOB2oHeFntx7d0T1iCQiJZal+a9KKvjZb
Ue7bBH05oaG/e346Xtpry+mwqVJD9Af38Qb4ylwYmdaCleSyat8FAWRfiHsSCLDvbREF0G+7opXX
Ih3LO+yrij3ysf3NFDYWqinG9JBLjD1pL2GvWEqJtmCLimpviQe86bODbkUZ2zwaf2EdL3ZmJy81
VtaWDiQQbY6JuMmXcEBqUb0mUowUGo9HH9MAy0DVig+0PKoLV8t8XryZKnrHcKSBOUKSPj1PTCPs
7LajizamMe5doF42StSm9wWV/I0c2swd4evenf9Aq+/HCaFRAZRCLokZSBWkmtHSpTFl0u71zkyf
+15+04CLXUgR10YCdjF/U5zV3+TwWipJoBRGqip8AsCsX3tOJx5jqV+KCVZHos9NJxSwGcCt04mE
7FLC0+VgxpG9OIo0Qw6407ydkL1yYX2vDmXps/gMlVrOttOhppJyHUA6vpmRA7+zymQva0KgMLDL
C5nCyvKAo0OPFTYE1LDZTep1dpiOJlVO3IDdqvabY+Pr/sHU8FgGogr3Gv/H7ahcbHWtvB/KV9BB
kRXlNn6z/I3aR6zNEa7V286uQK0INJY5YLvoXCrtrlUDae7MmqL8p9FmOn3BGpERxxvppHROlR1G
C1BlCHZkpwaqdaeEerUb4IPvFaXqv0ZBViLpN2sV2NgJQVWpD0qSUwR2fOCMSIW43NrmfioV+1Zi
/fs+F5EAGq3nvwrRUJ3A6PlA38g/hHXx9fyeWosMwMPQmqP9aThvajNagdTaC9IC1lF+FcK52BRK
7d9WCcZVnVcQHbdRtpE1TgP4GGJlM6jxrYHG/dYrsGJV+6hxq7TX7+ouww7DsfLn8484r8vFWWNR
x2IbAuoi85wv7FelBipZ2ky0BVY+AqE25FBdRwF+pOdHWVk9r0Z5sxHxnol6NWd3tHmgXAcBUs8G
+gJXcYBG+/mhViIM1g0N51nJghW7SKOTnmpbQz4P5AGFZB/pwkNdtgUYIMTEQ0t474hno/dOphdH
8Ljphc259qZwvmiO0h6gELZYu2o7sq5HRBDwUgx53TDCVaX5ofRVfTj/oqsjEZajGUW/DU2p0y+n
NToYkhnFE+R+/oQgfX+o2oDCua73v+f0j8SZ/1+TXZ5Lx/931eX/k/6qwh/fsv96+pbm317Lfs3/
7rfKl8Km/QsUBeU1Lg+BYDI512+ZL6qJ2l+zGDMgYMjBoHPF/+p8URP7C3ICxUhrJu/SneSf/Ufo
S9GMvwCkATGnfwjVkrXw75W+yDW4b2aCIccxZWgAb6dLoGqcsjOIdZ5QuZohJpq1MfuxQVgyU49e
1NTHV3P0+PtY+K+sTR/zMGuQb36pQf1zWvCexCRgJqmG0QKdNbhOBxSK7pTplHcfCD11zw0R+sLg
Rwvs68lBlN/uDXFrlrG/V0sDbxrH8A81GJPM1Qw/uI68rkHjNjQj4KAdyBtMg35lRfsltTFJwXdG
M95XxphQ9dLjg+9pyoMSyU7Z6dykxzHqom+DEfvqFncBZDEsEPPcj9m1mUO58Z5law+S9uMkdhis
p1/Ov/vpdvv96lQJ5q6DSc/zJcV6dVDidZyC3+yaDzGg4W1oiwBOlf55qjTzQiXj9H6fR4KSBgJ4
hpBRKV9WFuAW4LrRYPadybCBV+BrR1kGmuvJRkYbA4c2kLa+2J9/v0Vr5fewJlEFBgJ0c+irnn5b
PQjyIQuG9ENV6tpehK10k4aqjaED5zBNgT2kjwSy1QS3mRx+jChDfzj/CIsc4fcjIPBCQR8MOkoh
bKrXl5Gq+mNl4AD/QS8zce+XVYgMQoNDspne55JXxoSo3xUIhO8DdXqnBnV7pCjroUIax7sY0O6u
iZX+YCVV/CU2chrPhgyPkXAwnXa+eHEg9nXQT7dJNV4C/i3XB6UgrnjyRGpB8AOWmgU+8ql64oTK
E+bAFvYTuXItUPM5P0OnRa5ZqwEoGcVhIgkGe7PhOx+KaOjHCpLh6cEKfzVpceAUOAzR77Dgj078
/0/l+M/eC5tfVdr+PLkQxD8XgmX8Rdytc+79x6yVRfCfC4EfkekZ1K9tDgg68/zoHzF+lCOAAkOI
tAEgznfFf+4DdPqFQe2QRgcBC5eJ+KPrYHFymDqVc4p0MzQAhukbiGvZpgi+D021H7QYE534UGBh
2aOQYWQBpQF3MN8jZ+B28Xjv2/EVp9mBh6KZgntooN1FMj7kCn4643NHFULD9CqDqhTEzmyKduXV
NmgL5RpfLNfRfxrNV0eiWVq2V3bgfyri6mPbZnuvxGM5iK60St3iMiGjfD9QX2qsEM6TghB1g9VY
8Mk3andAh3xCbTvAHgc7eEwq9EM0IM97xM/zqqJIvrFnI6AQTW+48jNCPvpAeeEz+eL7KQgOfajs
Yqe5scwDkLBNAydw5gJp/Z9BGMFvLyZ2ce/hTdBZqVdXe3yfrosRWVrr0WijXVeaF47h03j87Ujz
z19dM0VZxMFQ8AmRIlbEl067oIBgLI4QXoV0BMiMpkmw+sZSbbGUSlaLqK/2tn8X0vFL7acp3gOr
21rGJlY/+CIH6tNv7DK+L3Bug5YdC8uNogcA63j0pDu9iDdVElzXlKSs7lOr166qPQ8snCCfzRhA
3PHvoybHkwejvXK24kaguUGYXX+njCr+JhG6uxjfjPlunG2bonrTGv4Ow6TNpMRXmFRt9AxqCY5T
+aVEfcGxmWd4zseEwx4BJY2u1+kMq5olodZ11b7CbSrIuWJ+RMQUTvsJTfCrGNoMZlkkQryjh1K9
sUkETuk83h8d5W8eYxG7pSo9qdHnO0QO6tSOsxmRGtJkN1+1F9bU4mp6M9SidZAXRucE/sCxgCYj
fLKNRwTWqZfeaD4YX+WS/zOzZCJgbykgLcstDv4SSRMzs7X4EBTmMUIyKOmjjcItpQSfKtwkNLSY
kYRX2/eTcp8jQVBPn4QzmyQw1wVtdW/ned+97s8Edd4+2iJZMmr8QOuorfbkjFuks9wYSUwMdDcZ
/rjcqofOwlmv89//m4/8z4wsAhpHGUacFfjIpZW4Zp5vKD5s6wLImFdfKEC9PTheygz/O/mLIyoz
w7DwESLbj7gS1BUOTOmFasalERZHU9BWKl08RujHr5X8ULcXjqbVk0lDqYDiFlpLywrkXEgpIskh
22oPzfijlawO3wSn+uP8R1ndDuB0waaCnqVdeXoAhLJxhrRmnBKYsNMdivZZnZ7Oj0Ehc20zgI2G
6TUDpZdNodr0AVykrLgUbbg66vfFyE0X2keBTF4TIyeEUSD87E2b9nvMcuHob4CP4W2gPw9+yhkq
/xZm+ICh+cauCuw8leFj1+DOboVVvdFC/qod9tsYdyk8/G7T4WMUq1dGku0DuipZEDwoSY0IbrxD
EP6g4uPe9HuVzn3rTPcNerjlT8Xg38viWinUaw0ZfNxL7Zxgn8QKNfJ+2in6T/okWr7FS7wx601k
xKj0OseO/CvDZjEp2TUKJKUw2/sT/beUatZEYWXABlyVrhdSvqJOr2jXehddJbj8Nf2hKNRdXif4
mPxSr8EqfQ8r+bdpdM+WOT3Z3vC+AcQr7vtweAd3+W/afm6g9NtOq/C1VZ9QZNnYUXDTMHF1gPpc
TpISBJuQ9qCRqriKSKqUj1WC5WL/tcKqVTH0gwmQIsd4FGvvbezfixI3QhOp2Ca+j2uBs8zPlhBi
upLvmvJHPB087sb5FXr40J6Gw53yvs2/ZdYPf/raGp+q2OFy+maG6aM3gArBBxKXNDdGxhgml5v3
0Q6ZDwDC1r6vo7tppkcO4tAHH/uypNaXk5DAfsAlvsX4AIPYaOz3oslv5+WihD/LMN0PanSQRvCe
z+Pa3JktNwXVX1S5zNsxED/tdtgbNrzPwU+2oSrxbtbiW4C9dzll443i9/d61z8VZX/V0hMfyicv
SBBxw4mznhmBuxY/OJoYNymOS4YSE21dqam56efrIeRrD1jq4JWsC9xuvQqtENxMm+8K2kVjwDmO
H2n5c+AvhSlGKNno2t9Rj95B3dyFjnYEO3qU/k3OLjNlcIwiXFwjgjN1z5xnPnFoc2eovyMCPKQj
pb2SfrRFzoB2ur9JC30HisBtOudD2j3UZk8H2nXG2q0J+5r2uwjw663Q+b3P232vPs5Gh5R5t7jU
vcc8dg/l0x2K1FX07nPkG9x+xiYf2GUYo+Wtv6n8bC8iNNFbh/NY3EGcccsEj/s8ua+k8S1Wo68h
nafMyu/zqX+PfsZtSig727DQraSqvJEEoU37ozUQvcywfVQSsvSPHcaqeVBs/fx7M/7qjWCrFt3W
QGajkhmB0LhVqpqaTbYji90m5NjBYxtWmzr6qXmYm2JpNGkoe/L4siHh9g9GbzEPxUHDm6VxwvsB
aKMWIweGTOs0upEGTTiYbmFPXVUCp9Uy3waiuBv87GvBb2uF2Nn5Qy4UngD7h2hj+81DDoE8b/ud
TVfJsjr8jgN3jJ4Tk9yhTK+wz2RBmvu4+OqNxaPXoidh4ZWAkDPi5Numie5s+6lHfcNTza2iykM3
oFdMDl4rCF0TTAokYv3kHaaCx75vEQ7Uj7E/7MIq2yeIj5iq94wkzJUVWa7N6p+ccZMFu3QMd0Y5
3DqjfEgUrFxz1HgKNHGLiWWZ1kdHToiOpFdTbm0rTMLnN4zt5omCxKETX1Fq2EXZE2CYmI9T9Pd1
PvuehGAF0q92pbwLm+oaKuKtGEHY+P1hUG4VjAzLKNjU09eIQofOVzA5rpuxoh3fb9ljTYEHLQNp
KNsZqA8aXrKvagPth/Y4hNiE4nJjtA6yFCDzc2dnq48Emq5eTuQKKBYqYjumGE8pLkigW90ud4hr
oDEpb4LK/0R5HguY5jYVf6to9tfqY+C0mGhh8WqVm9G/NUP/nRT4AJU4MPnvq3Y4dt0djhYuvPid
EiebUWT7CucLRDIzUWzyJMZfmcGjAY/r6LnCczTSgpvK6h40md5NcXzVAqX2TKzTlOQY1k+V312d
vwUXfALCLpJawFxy7mQikrNUmFTGqQ7CFttDM8yvI0EWgNqQKYptbgPlEMkex7KNLyJ3ANOntEi6
qM7OsIObuFPvkGTaVnb3qATPcS8vPNqb63nxZIvwW8Z2lhCQVXsrtSHpeoAdwExFeEXVzwnf0qkh
LDaX6JlvQo/FqIvQQ2+jphohvu2VAVNy47lpo4MhLoHpXsqwr8q0v6cdMVMOZlrV9J1OI5xA1hpA
8ZiXk0hJtxbevkTbbfPYqtUO1WIXY4id1mPfTACAVNxuFAg8T7gQl/Znn0+R4GiMDXE34gjW3ghs
uUwTShW5NQyEjcG6Mlrjo1HqJI04PZiAzPmtpfrTxPUT1/djbz0375vwQ6Ppm8Hxt3ENsVnbdVc6
KWEHZgfvFjPAbCaPd5rxufB2ukF04te7FonjwkZZMTAPtTXeUwp9NOS0t/VfaKU+Bkr9OO85S+ue
TT/9rGBnaU7+Y1I7eF+md16X7R2/fw4sDQ5W/64uxFckvrfyv6k7jyW5kWxNv8rY7NEGLczu9CJ0
ZlIgyaSqDYxFJqG1Qziefj5kVd/JQMQNNHs3Zl2LtirSw+HqiF/gXhtOOQZD4yGX08cW5bOo706F
DD7Lwf6aifDDRGqCZslR0cHfkY1VTvJrRLug69xdmOMAXqY7GF4b8AgbI+FAQ6ZcOTBzlH5j5V5S
rFfpP1dg0Ejqv2zLdyp3YtR8NJXDXMZxJ/dNzzeePnf3XVuCO/gYeCuR8UX9CCTkX8UodLsuwdtt
7Y5WYzJ6WR7buDtUd9E7HKPeiKLbvEz0t+qLT2XO//7rzLLzn/+F7v+PspJNHEbin/9eCfL4XL77
nj+3y7/q7G9u//nyr3Hf2H0X38/+z74QsZCP3XMjPzy3XSZefsXf/+W/+y//1/PL3/Ikq+f/879/
lF3BSf7wHMZl8bq79CJZ9T+3pS66US///b/aUfScZjoOlIX/7jn9dztK/wdQEW5aUPDwjbl3/i4+
KprxDwiqaJfOZUFqgrPOxatulGqjrUTFEkgql7T1O+VHc7F5KU0DD6Tvirrm3P1cyq8h3D41eDwY
T1Vc18o3JcLBLR5D9FJyEfR3adY7NobsxfeiTyv8l3KqZzgxAVhwgqn6WcVBtI8EYVWpR1KFcoRl
NqIr/ImtjPXUuSt6tSZZKqsClynHa/fhMCB21IKB8k0rmpxtoRpwgMJU6nDedVl+TCblj6bHvmlT
6EP5p2pM+A0UpdEOsONRdoLECPwrMCPoTTrU+WrfIXz2M7crl0AYMSS8pCJ0NA45EBKfk58fajH0
9XbQ+3HNhmGRYfMBAUFD6wKFQz+eF/P83m5Y2HiqM+0pU7HgbPUOUEdu9rvbl8wiz34ZhVYaJc1Z
kQHNjvNRsiYTXY0f9FNemO2+mF2JR6PtDgpI3b3R58pK+enKvmAqiEzTrTQhKjmLATuAN5PBI/Fk
q5V8CIuy/wYaWTEOiWbLXyloMWhbWuIda1yjWWUN87BNa1Q8QGNpUm8UAV7lZmH+wCZZPAdq6SUb
C9NrZytQFyFXlqX50YxddpJemfJT50i8zkbDoMAYVwU28JL++77LPbvb0t5LsQGdNGlTARomARIb
1SpSRzN532oteiEmdjg6UNPgncKrqO1ss6oe9MCpP2D6PH5X7IRsTGk7g/zPbn6ZeYqWSIJAOoXD
PujWIA0XCwYmnqccigty2PNHPF+wYWw1VLDs8UmExa9gKh9CBDTxmfZOShrEf63Wb93M/961+/8b
ImAG5d+4esusRO78mhPY/Af/uoNRE/gHCibUiG0AbHAG/tX/0SxsmjlLMJGoU9GiYw3/dQNbIAXm
s8afgNUDiffVBaz/w6DQy79igUFycHT+9fb83Y7n2fofnXAWhB6EKGlAUW8C3UIjihL3osrZFNmI
8U4e+yi26/dtpeYHu9HIDxM73GFd2d9rbdDtAAYEKBBBREhFPB7SpIQzaHfdkdaSt1LUW8go/vWb
QMNQcoexT1d3cac5eTgKE0dIPxUV6FUTSs0mt8bsySiz4HmQWTvskGV+i7kzBAgwaOEjws2QQOCo
w+AtiCBnLTftKZFZ0WwqM4b7LMckKrcFlI2VCOiF1vP/ArC/fi7ocQIhe9YwWeKhjLTu7FSXsZ+p
wkMJrR+qp6Yv63YL1VzxXRlVLg2yyrvDNx7Cr7RK/AxD+08r7fV36qjpn/rKHZ8sau3Whtivec5o
ixwVlPwepe6lv/Sgj39YANM+yTatPqb6+EGN8Gp9tXn/3huvoRrnT8m/5kEVnghi1rueM5FXgaQW
iYZ6SBP7tj4kd25oJlsKFmsybuf5zMsobFp0nxDWgYG45AiDenbjGvdtP2+UdNeb2rAFelE/NAl5
3u0JnV+Cfw/FEwK4C9ALKsbnE+rT2Ktcmwkpcfcr6y1MSKnZtIpG/uFZn24Pdm1eGkD5WVATQvJy
Fww1DzVC0LHP02C8UTMh9kWRuG+1HDvs20NdWSj0G+jF0c+fRRgX5wO0TZxPU5P4SRHFEBgwMJgk
Pqf/wSjcDKCO0PVDP/b868ncUmGoqImfhXly4L8AQ8kLvLJGl3MBtTJfQCggITe8ZKfPsPFgnLTE
hzsbbmo8ZxGjQI739lwWSJV5K4CLhs4wU3AhYy7jCTGacVxEKVthwnyl0PPohJBku4kp7jlhzgfE
tnrjSHfcTyMKtUZWjito6TlRP78m0GrSdGo0aDPOTYTz75lYReLYfZr4Q6T/6ir83w2UE4/A2oed
iTretu+B/4nSWTtxVz7xLPLCezMrr7xE86/PtZtlQZ/pbuI3KBAgbJx1lJvqamUhLw8bAH06xEBZ
SATBmZ1PzxW43uEqk/hq7Rlbq7e+67L4omQwFcJxhV907VPyYNJ3BDSBFPeiJoKWRCQhySS+aGAs
ND1K65iNKJvaraKdMXr1m8lExjTL7XJtI53nuy8baQZmaNwmVEpYyfNp9lHnFkPQYgg7/pG2/VtT
YvxF6dlN1DuwFE9JVmx16AnwMdDNUvf59DGSyfdGo44g8cVFuTLtft7e3ZcLDPzLhEBHoMweX55U
u68j3SqnyPcyJf7sKYn3IbGC5nh7lAUjaJ46Gi28yNDo56VW55/x6n0IDKG7ZRcl84uW7mLDS+FH
2eI0eFq8baPIOaErkXyzm67cm+CHT0kTtIfKXFXqu1x+FGzoxoHu467Ffef8hwya2bhBnyR+RNvq
hJIx8EWhjvssV6NtAPeF2uEUg1vB1+n2N7jc5Iw8g4ShWXtgORebPMeTN69GNh7iEnJfSurtsU1L
2ss9630RJ+rKNz8vOb58copxvF4wh7nBluPpWjvkVshMgU3GT5MxGJBcR6USGGYZlrJBUaJItpgq
5XdKFh8iDI+nlSlfW3ZiUZRddB573HUWr2glgVyaIk98p9K8B0NQNbOJWTZV1+rcWWlxR6NHfExG
9CjLCLlToNtIbRhRtRIXvuDhzm9QELIzuhbHW+7PpQhhV2kII8lc+HEseCyissKhvUz0stt3vaYj
FqDkmFYMXhk+gPTf27J3602NlxnVYzOX7bbOld6nDl8E+xJ5u3YDT1ilxRPaenVCvtVG0a01YlzY
ReC+aUShf8PuKJqlKWEp5mMhvjq9OX7Ik85FNFhv5LM6TvGv2vXSp6FryQ/x2W5+VZ3s7N++YImJ
5zM4I7c98EPnuz72RGjmUdr6pdLrW8TUEcLVAGpFqJpsZB0bH2/v9cuAZqbAoDuKgKtNwLbIDAyn
d+2kHqmdNnV1siID52kJeisp1d9DMM3bnKG4uGZZfLRjlheY1lW1FKrW+jFP8b2CVNfOSdQ12fPL
a3KOZaCSzfo0RLiL+wunkdgdX4rBKnyQZKy+KGbaH25/tauD0L2AvkHOQSx9vkqotUd2b5TUzaVe
HlB3gbbpTfHut0eZ0dQUfObnVl2GM1KpKx0JUsrcoZ7ttT74M41Q7fj9QYhYNGJ0NMq488+n4koR
ibaKOx9+X7sXY//cy25Neu/yPXXRBeY4z7iHGQF0PojgdfeEIzs/8ZrsLrRkc1I8FT18O8TpZjLy
7TTY48qddmWRXjS5Z7GI2X563vqvXjLbqSlLSoNBVSBnqdV3+9xFuP3297tygIj5QXNwguAvLnd1
XmiN5cHp8NO4l1sPq6CdwgcgS7XWdM2upPFgYGYKAcmOAblj8SQaeev2CGs1flJKeuxq5uy7ZNQO
VecEbwNdeG90Mxq3SmLVIC/0ej+EtfExq8tkb/fO+EkfhLFCa7nykSHwINZNVALKeUnCtq0+HfOo
EH4xTd7RCZ3nQHGN/e1vvBD4e7k6yB8oFs6CGygaLW5FUZlhpjaW8FMsJj4rEieDTRsitLZNm+EY
lcVIRDChu2b2qlbDdRhkvg1CtHY3IW3fBDhiK9qDdIsvcaeAWqi9Mi9WfuWVncDrjcYq8mjg1JdG
HHGOl3EFa8EXnj3uAAZE4Bw9ZWu6rVy5Ga7thLOxFjvBcSoEMqOy87Umcg+WNML3ZqTQn4ki404d
zehQ9pr1prI85T2sSkATlCe2WRokp0QLx60zRc7K9Bcg/ZdFQuRqVpelnjNf9ufnrRAyCqRmDX6F
s8ubJG9rTEgwekaAoh9+2FpsgXOaCvyMFDh39sEzi8anAlSpKIYLIYAIhHmLJGxUhSglRbTeI3D/
+mbwOkFF185on9d21x4iS9FnGZQMPBMVksq3SzWIV66PBaflr/kQAyIZQSY3v1vn83GLaQzD0uv8
uDbafRo1yaGXhgZ42XY3Tm6V1MaS5wQtgU3Qtv19IO7RcBbdgGZtZjd7WeAzPwGw2TWVKzYGokqw
6TOd3pfe/xwK+stNWYA6bJlpbFm/ItGZvmv24QF2mP6mCMbibkgG7+jGrrsbora9U+CW7UcHtyso
kMPKq3a5galFzi0GdPd505bJXaU6HemzOviq0irbCI7HF9tuSsC/RvJ4+0RfXhsw4PimHhh3m7Lp
4kGoR9j89uQMvtJI4xhhAFunvXb6DwZBpwZJAf5xlgdSMWrRcDWNPjW2YYeMirOltqevPADz3XMe
r1LpogDK1QQCl0ru+TaRIi0n4oTR75P2ORaIYDg0rEWtbnpBH/z2lK4t0UyzmiUS6OctkbTBYFpp
Xgajr6Ndt6mnXh7QwKD6qdTZynlecFTn/Y/i40wzt+fReErPJwa6PgmklUq/Ca1qi4Qrbr1xqh90
sFC7vlDqe0+m7XcN7iSmh+iePLiDC8bUast29vrNPbGNk8bwKHyEuX4UTjr8ShCKa1Y+ypXNNDcX
YVgTwdDtXLwOSHiwwXiEfUMidKZ2EI/tJlz1XZ4XcrHQM0qDUhxUCvbt/DNexRN1ritOrvE9pimp
4q3Vzk4MWmoCqR3sRsB3c9TmlIRl323MttW+h10ahocxCNuPQQcJb+URuLLxqMchGkSpicd3WSBE
3sxojLia/GGKte+4lOMZoDuJXzhNu8tG6M+3996V8hryHK8GXOx0SAEKrVkGFG4VvJeTlx1hZcXb
LLPDewlKbDN0VfC1UKX6UWSZcejH8feAMi+bkiCLGhd9ZPoYc8/k9SJEoWO3ST5Ofu3o9XHKJD28
ARHlwgjNlfleOWtEWXPcSoaEstli/3dTEOP1NEw+KlcUQbza3RpdP2B22q6h0Gemz8XewhCApjsd
kbkOcD6tDCdl3R6siYKTaxx7nFV3ZmiGD2nauCcl6k2KDxgURLHs9pMH5LLH32ubWEr1FKDlvHKg
LgsSLPRs/UtdGNz1UipcqRq3kGk3+ZLbAd+d3vpU5oi8xm7R3qcp/gR6IOSer/ejaXplJaS89t0R
7ZvtllD9vAj2tC61BFTzyden7KsIAcuNefm5NZI18s5LbL480a9HWnx1mZTQCZHf8nNbZm8B9nra
QdPbKtl5mhDvJ9OOkk0WZF29GYxW8/uwQQSlwzr9OAkXPB7SbM1TKDLT3UicBTCw6xuBfEnulQcs
C5ofbtwDbXayWlPfcELx6MG1J3lT1CWSy3UVhavafRe3wgtL1CAZgZJKDWWxawHUjoVmKYbfuGl9
COJKOXpRm/uRGWoKRNxKejtPBWazMUa9fPRoBn6RmDYjQFC7AV4A6OMe8U53fgUpCmO8ZIPyEUNA
7fPt22R5aYM/A2BizAY6Fq/L0r4rjl1bTgliXLB5EULXjOk4INy8coYvR0FOCPlRWihgXNjQ5+dq
sPPUwJen801bxCe8goqDjTLvt9tzWX5zymZkmLPWJMfFQM/hfJTCq/pqaJvBHwch34Tks5tqTL1P
SCo5dxK48Mfb4710EV5vXFgDBE00Tgm1aXQshTCqTBMGQZPqB7Xh/BApgf2m1nBggzTQY0aaJQ6l
/5Iwu9/yd+hiE2YG4O2Y4P9na6SquUUjpAk2fR/FX5y6w1nITApvQCcMm63N9GKdNed1+dYRkf1e
y2P0+Kvajv9o+dPlpjAUkaB52LV/NrP/WttVIFYHRUkoD1pqt7EniERbuwgorMVa08bbqmwsc5O0
saD/qaftRHpg9bSkq2bEt8+U7saiTBpvBWDBchdZRvU2VlxMgBLKOD9uf0J3eccRLZiI41uwMoFG
kVmer1nXIWhZFG3nIzYUUdOM9enkYZX3zqx/YF2mfLLSSX6bzMS+c4u43qh2l5U72hVJiaJS4t2r
JdCkQqM5t0knMNFYcsfIQDZpqXyRvaO1eKc66n004zrfoO843cXB3L4GTCj+jCK3qo8OjJMTy8vK
5IMX+WpjN09R5tJdCDPX3nZTk6qbpBOV8bZLDFRVApGL+7wTEOJgiakUImUKQBx0fVjvO6NH0Bf9
6QYDpUQ55qkVupsK47d6byf68DaaagMAeCnbz2CmoVzhN19b2xmom27x7O2qzeB21iMNwMrboykb
3UtLmDXXfTDtp0EUAJZxohdbUzjN9KAMSabf670pPulpAdeg71oEZsIGyPSDCzHyrRJO/WNZupOD
sZz6BzsMEIwadVqzKbJARYIZBjvgUSca3G2KeXx3tPSBfLWqwxK8cl8+xWlax9txGF0kwbwqHfd5
WFjaZjSrY14gcnvqYnoA8AyC5rNuksLAI4yktckn42uARgwUDdVq1vyqlzfLvH9s6LtwkmBCoFJ1
vn9amcd6V+mdr3a2QE+LYmNFU/Jwe5teGYWCGX1Z0hewfUs7c8wBLb1ER91vTBfuo5GC50+ttcTv
IrJjMgxjM6EZkQ0J8nwySIflXaB0ErRsW51UW0z7lOrjNjGm4Sid8btVorXTSgN+TkemjTdbu5Ks
zdn0+ZXGWeTxo3NJz4WS5/lPgJUQSGUIOhqnuCMVADhA50VYMs2m5qGVn+oEMy5PPt/+wBcwlHnq
3ATkDgTRRJaLcdFhdgzFrWkYtF0I5GtU2i85n0FsBuwkfxWi6n95BCHpNnEm+11lY1iTUuvybUUx
t0OefdaKoTA3HbHhXqKyKDbuEMb9Rgg9W+mNzL/l4hvRkOLeIgcEX3H+jVpgjmgdmr0/9j0d7UJX
kTBIsr0pRvU0Vp4g93KqlWDw2hZEv/vlvaYduMSMq6jNul1m9z4ubtgMqHhixRRvV0a5ch1TRYQL
b6OdohMIn0+t0Erh1Koy+IOrxCcVS55o68ZTDyaIcOqbKPLIBa1XR79E3MWoOOHtsVbxufJ5OWM0
HAEjzZDZxZOQ9B0QSKmQyWNVe9JwzTyGWN4/WkWPeW4TPOXC0Z9W9t/8ly7W1CbQpcRPr2IWFT6f
uGpnOHmGmvRj1YOkJzbEb+9IHJ90OviyVre8fd97dI9hsvgVt3qmzSD0NZOSBfuZpIP+D6HYTMx4
AX8uzoGoG8GdG5LtjGK8cyPdfEDGyLzPm8zZlIY0tqOOZ4peadWetKDZFhZCjbVUxHbognafF7q2
nZGe+5UPtEy7+WGzXRHMT+4m0s/FB8oaCyZgyg9ze/RNnTL65SpUW+okLk+tzq1YWwKiQh+m37FB
xNqlDKytKAhdb/+QK7uDUwC6Y14obvLFB/LKAM75nG6HA6ZkKmbp78c+UneqhWNfaJQjKveyurs9
6EIs8mVZ5oiSUJnKPz638+l8VXSwrSypAJ2SDIEGOgZ2HxzsKm2Pw6QEd8DDig0KOh9rLev2pmKq
G0DTfAz6BDAfhftIfuUcu6LQaN2n9RszQQAYoRDxALAIBWGcpu761BY/pBcPd0YU6JsRsudO7zXz
vlfNz3IygF4Tie48Vn7De6zA+sAmoZ8GyHxFkVPmbIwNx4nmikj3tBKznVZI4y1ihcUKJGoZZ7MV
6IbNbSS+iHWR27SmEyR9pk1+K0Htuj0aQ17V5Lso98YtqG5z5U1aZqLzeHg4mZo9ixK+YDdff/xa
0JZPu4Ctp3eDn9pOs8vSSOwBfpfH2wt95ZYlEKXaDCKfjf5S8H+1zkpo8v5OqeqnwM9OwxSZx95T
1rLDa6NQz6atrAMsQ2fqfDch7qShOterfmsRzOpF75x6lXN0ey4X1Yz5u2E59QKGxfTuBWzwajKA
uonY20jzg4z3FZTMHO8ZxNOPvV2k38Jx7L9YXhSJ+4CZfijDUcu3eJQ69QHNV7XeZmUDVfD2r7o2
95cyMO1Ai/bM4iRVgR4DH/VUH6FoACRpI7cxd+3KKFfiCSpFFE2AMODs9gLqfb1nSstNjJin2U+t
KdmXvRfKXaiiPbfJvCz9bJRJ9IXiLbTgIAxrP+mNjuwsjSFkDVMb/0Hz0MRcB2OyP203at8ZYwZ/
17EHDZtbUwndlWvt8rPwe5GLRH+Ge43e1fmWSHqPchomy36vSp7VwHJ3muzXfC8vTy71fhB5kIeQ
zSe+Ox+FFN+dMHvTfcfm8ujQlCLPMsSbqc2iUzJM4Ppvr/bVAakJzy85GJLleeKpCyeJgZ9vB260
c+Og3QBg0vYDWeV2jDNvd3u8lzDo/B1nhq8GXGwvqgNaUXeG7heGRF0wTnauMd3HpvOGYnF80IbS
PfWKCPaJNwSHvI3NI6UadGmwwPtAJaTYhcUg78u2/j6mbrKv6VTcFfakHEZrJda6vNb4qUgPgNWj
XIGw6/liFKaFLjXxsN8qXbzjeRWbCrDkNg5EujLU1WV4NdQipPKIeKaRBoHvmbnY0SqgtpSZ2sYe
ZHSAL74WRl7bzZxuRI5m9zkK4+dTC020tGM9130jNsO7ECdR2MXlmmbxZSjwcrJZARR/keNd7Oag
kuU4YLDm21Ztb6ugdvzCTpGuJCY5jCT/exBk3pfbO+wyQaIdw+lRkdiblQUXgxaq1nu5mxq+mAx7
i3DtL7XCU4wet/2mVStycowsvwex4qzcENfWcHYstb0Zdgic8fybGrYuOWGJ4Y9WFZ+4teWO1vP0
zszRwfGk3v0H40F4opkDDox+zmKiXWVZnR6Ohq+IjMKrpcRvHa+ptnlkSgiqebmSVV05DmwXcg40
1EB2LyFQVLtRFMeE0SfJIYhLpI6BifGcVGG6MtKV3QmWcdasRy2R6HlRJwzifhxiq5n8xKjVYxE5
b8G+rgHorkwHADDef8hMzhDkxXIVxmi6CuQ4v+uy+kRMFu0mnd5MUDbhynyu7Ay6MOCsSRvoSi4J
Y56Xa41SKRMr5ervxVgab9PUzg9ZJ7UjVcDs92+T2ZAb4oJOAONcTC0KSkk1V/WTZDIP6H53X+qs
+0MxnPTdlI7RSiPiSlnEI4hhCzoIO8LUWexEWbZaBZFL9W1MFo4t1tGPuKOq2zoI1AOnNTqEbq1t
qsztD5Zoivt2SJWVDODKcvIbIO5AkTPAZi5utAKGl8x5wn2XWv4h7rFoHezEQNgccbbbN8yV7Unk
ppJsYExLCr54wpAJErYN2tbvYz14wMIwoZTXqCv32EVfGavnuX1HLji77YLOOr9Pyrp0836OOKTj
Vj8MpeNBxgZ8bxUB3CQ1ix5UEQ73ujOZW8NEWsEehHIwKls/lnaZY1MVPyuVoZ0GWRWHIh2i3e3v
cO0tp94x869mbMJFmOw2iStbNVd96XVIMzhD9MYakv4Ut/G3EQ7tESBYfJ9l+Rck84s3jkRHpxop
ARdVYn1RJGhx0bhAKHqw4fVgIdxSNM1OFClVpZVA59r+YNWQm8Vgmc7hIj3GAy9FWsNSfUe4MNSr
Lv/QO+acngdr1KErL9Dco6RMN1NfLihQOlpcdmaFmg/thf43bYe3Y5MV74SdtECBPW3ma6m8ELr4
eXtFrk2SFwHls5lDjLns+ZYZYr2N0P7XIHagIhfF0x+tNVinLNH6/e2RLoDQ8+7kmZ1bAzrQ86Vt
nhuIKWX1dX9yq3clTYCjFubiT56G4mNmZJhXN1mL7kim/aGNpf7JwsT0ZDjxyt1zJcTgniPVVXU0
ogCBns94jOK4nJpe90O9QTNvMt/hZGfvOiol+J24QI5C7ePtqb9cn4sQlq46TwaClRZP4fybXqVt
FYq66RhYhl9pcTPzLKLsjTlCrdrQuMyw/xpSjOogQCMGlWJf58aN5aD7khUxnRuZ+kVt/aKz2EQ7
nX7K3pOq98X2FPtPhUBTOUROiICfG1cAoTonLX4lyTAOCA22VYo3Z4urR6M4RoJBiuJOCA16+lcc
muU7aY3DcZJCsd+aVhvdO/WsSMU2r9F3yfOHIB1smrFTUgv6E1bV7uIyMBGAUYb+AUpST6dqaiUc
NDXK8p3UwgnzO02p5XaMNPu9EdA1e6s5UgPCQKJUAn9GS3ZrW107bjMZjMpJsFWOlmMXD6pSFD/g
UeOv0RJuvZ+9WigI1VV5nKgZlttauOUXQxlUbFWCyZ22XVT1X6opztHzM5KfgdWU1Z3oQmuu9jVe
tcnDahbA80p0nYIgXAOVX9vUgIWQdpwrJ9BJF1fuRA/K05PW8EHmvHemSnvTxs70aSrG7pcp1eFe
QFzcObT7vhVqoIyA4CvsNqcyO93eY1eeGBIhEGY83xrMnsVrNmB9qOjBYFBiLcI7WoiwDx03PP72
KPMRxol3ZtDqLz4CrzZy4bR6kCiB4Wd17B4C3U73iFp8/81BZkFkDTCQilg3Bg+LqYy2jmaUELYf
i6He11gV7aY4XnuTL24+RsHyAFSeg0QD7J/zM9lpkTmqgeb4Y2JnGycJkT8myTnVjrl29V1c7/Sx
OPkzJ5mwmwjyfKhhSE0UplLFx1HF2HRZ9SFVpdhkaaHcYxEkdqoXjTvXLNeQVVcGnsFmJBhcvdBS
FxGrlcC5LwdD8W260Y9OUw3brM67fTzlP10V4ZgkxRUMvbu13fhXGeDsygP5ThJMrqjqMxRhceXV
AE8nxYjTR7d1SFKp6kSHtpyyt12rxNOO/pdCb1hr+re0AZOT1VrVvooncMc5JFMzVClc2LnivTcR
dfuRl4nzOZ66+n2P8LSJP15blk8UVjBkrlJZBActHOz2QPhT7utiygOSx6huETjVEdRp27G8r21d
rzdOBeBmx/XqvMfbTXQbr7PxrkC4z8kRQov6UzNVYYVE0jT6nuXhPNOnWfxoK17/mGHYgghN2Rc+
nqveO/TMsu9YbGZc3K2HDlWWg/dPFTv9kkRS61GEHIZnu5k6DEpEqz9rDja5lhzqfCMG7yFCNa59
yy2aaMdWq+UXYQ14m3rgHMJD22K0uSECGH+OnWX8zJtQ/VVC+yUrTVoEp2YwqYf8dgzXObIi/U5a
MfrXsEzb5zTP7hRuJq7/MIDFYwg2A+IF6fBGJp75UViTwiTjzD7Vw2SHEXp6zrTvvDTcOzn4hE2L
pV20a4TR/eyjEZO+eOgR7ux1oz+gSlm0e2rm8UlTMj1EU7ijmOLWtOydgkp6UKKNpYbKH52RpV/y
WWGctSk95WVWyT3VPdOnUJh8Md26RXMrwPRs2/VR+1WYbV1jQwzc2+2m5GB6VXhXe2n6LWs6A+xn
1RnvIgvGyyYijQ02I2a84UrAfhEkzLuXKgRdI9aYusDixLaUTAkN4ke1jULklFRlr8VtuevMSuzb
CkXACqvplYDzsrpLBwTB8TlKwtHVW5IjVQySC7tz00cloRFnDXX1Gcag3NaKUp10OSRHty6yY1rS
g4+SST8ZNHOnKdUenNaOfzcFhQdNykIhhg4uDPD5/nx11eNvZfdeGuSP/I5or5uBsUvGwdy0PSzY
UAbeytNymRMSS2Pwy8rTp6Rcv/jmXZZ5ZpK25SP2KN3GcJTpmKTwzNMyb99PvSsf1NRW+fq5dozz
TH7QZKp/+92nh3oF/j4zGpUn/UIO31UiFz9F/dEJg/LBlVn/YOOPtbLQ831/fjfas6IF0cJM3KY7
cf5p9c5tYkT9TX/CdEExx3ITRLq2y0qIoJEevXOnekSB1Ov3g4zXML2X7x6D89xRUoXzoi/Jv1xo
ugNWzfQtswnfOibeiVmBSF6ApsDtj3n5+iBzNLN8gVG9LOr5NK1o7Ce1SZlmC08kohuC621yLNDk
2A996VCJ7Qzuadv7Tar4LOxB2EFFaKaMk3GcD1zICHRp3Jp+o3vN1lac9nuIf9HBGzx5n9rDsEOD
rNw706SsbeI5Nlku7axjQRGKCwRTr/OhW11abl7nlh/k8rNMhf3kdHYCqNSK7rVZHbGs5R13ToTC
Tem9G7XkzrOzo1CiP3//41PcILHj+nIuOnp2ZduZ11mWjwZJ996ayKc3Vd/oJzVTvvHxIaBCKsmJ
ANLp0+2hr21vypozHZHyDhCb82/Am5lUeWxYQAOnaet2cf4mdsbwLpfZ8L5s3IekymAbJ9ysIVnK
7cGvXCOUU2HK0Iuj6w548Hx0IyocLxmJHvu4RB6kiKtTH8r2fTE47h9OmaKZbrYm4r7Qih4B7GT7
sbTW/OQu6nfswNc/YrENvMDp+qmIbJokvbodcWU5hAMJtiUQm4BmH+9vz/rlaTjfdxiX4DQ/644Q
jC2xJCNMgqFDFMVvVNwdt22SpV9x6Mu/WzwUH6wKyOpWqG4WbkUljK/EE1q7oyvRgDnRZSS27IYh
3IZo1WeHbmiRl7XBq34loAAuF2fSFpsaBGu1SeI2PRG+WoAoyIjgSohY+domja7AHEu7U6ZpQ7tN
Qbf+wFpaf7490yuPJFE0XWPYjgwNUPN8fetyJBRrXNuXI+3xslWUO69tvHdJHnQH8MKwmuQIvAnw
34YH48Fz+KWViNBIx2lwrSt5udD8GiL7uU6rQqZf7LZWL4d+KGvbByjXPBaF98wBH05OlLsPgz6u
Nd8usjyd4djZVPB5mslfzicfgxGsY2u0fU2L8ZAs84GaTR/drXzjy5sbxjqwauQ2YNxBWj8fxprx
2Vxejm/WivUnYHgyexk9arHuvddLVJ5DRShfDam0T30mx7fGmDyIxFN+QhcjpNbz0NqHeuCmO1XP
A9/DGW6nZkYabwutlyvYhfksLbc+Gm5z993i0llGTQ7KbVXnStsfnHACDBkihwtYEWfndk3W/8p3
4WKZU9IXUNHylKV2hU12ZTh+OpTTMfQ87Tg40nsIx8DYaEEKb78cvF3TYx9/e0kuA1J81WZTRY89
T2I8f4RX0ViRGWJKnCh81OQ0nmSvhHddFrZ3HeY621BN8j2N72LlLr28yKkhE/7RWuYuByNzPmg4
FYqNlEX0iChE9pD3dX1Pxlft4lo3cbQdpk3feOBN9cG7A+E/7W7P+fJszcOjp8oTTrXuReTu1ZxL
U1i6WjJ8Xwf2iWZSR6vF7nadAuYZpNQazfTqeATfQFO4W+iGnE83VXMnlJkbPSZd3R6dIWtOyEVp
2zRT0BBHfnLl814e5hltAxHG5nm2LqwKUzswNFAa8WNPm4USB6iGIkB++fZXvMRNkMVQ64TcM4NT
YCCeT6sDzUw7WosfdTTiP8r/y96ZNceNXXn+q3T4aeYB3diXiPE8YElkJjcltZF6QVAShX3f8enn
B1Z1mwQZzCm73R2OtmVVFZUUsdx7zz33nP+iQQ2w6yjP1KtwFqLeCYqs+gRnEjhvKncGm8BQ4pYc
gQOEAhSGiWmr8jCONu5306lbdOUxj8ZQdPW5zW8SBQ20M7f8xm7GLZO8ABgkENE0eXnLpjTT/1Kq
5BTNhuAWccT2meby3ZJFgi8WQuhWnSntK6nhbs2gOqRKbQC8V4SPHKNNL0gTZa+bqbmPpd7w5h6d
Eymo+pPRFvGxU+bZg7X9AfHb1AK6r7RHozXbvS6FFXa4huQmBeK7BWffP3yoIuWnd4jpF4gkfRtY
dQvx59JMk1NOcaBrKDwNcaxy7FZjW0c39/2hfx0ZuRq4QxAHiI+wT718jQ36nFpnhslJyxD6BmqV
uLLWYrxCTflM4vvGXOZSoH0RnVvPy5tJllFSz6XFjE8Y0KRfSzHKkQRt2zOv782r8OKslc/F4l/j
87OIMKS1EDZTm5yUpQ59CByC26lo0L//2t6IA+SNf7nKGhafXUWQ8mbBgp3ZpzSG04sZ8EDLujXF
WtrBpPkrwhzHQNDhK3qM7uDm1YnTOBjmICYnJDTVj3VfLc4wzwb6yYJ17MfoXG3u9VYCJB27GHyy
SVvoxb18vKgRTTUbIB7LgP128Eg7t6x0rJ1k0kAN+xR3jmv9j8dySmqGCBCeh6Si8PKixpyHPVyH
5LQSZfaYWEQOuhm6F0Xxj1JJzp0C3ti5OPqBPwdyjzjvloMShZoQqd2YnhJJwOxVKS66SfiY1+ov
eVBO1pRcqrl2PdXFHxX9YI+mvcORXobwDRhhc/SMqI5oUkZMD3rg7HFoIOudz+f0ZDcq74BXuQwR
nVI/Qj6gjTZTtCuCNohE6lPImMDhgETVfS3gzoj2mBK27CUTtINIMubSeabq2cPkDO1gQFQoxmkS
PbpRFR/7Cfbasozlqgbcap45JssO84elt5F8SM/Vt95YV/A6WLVQ4FfNzk04mtJAWwKBkjBis2tv
v6v9WE9jP10S3ZkhaZ5Zx2+EP5LClXRPZxN7tk20gCGYzWaQUE5rhvuYOvghaYdHqDDnNJ7eCEug
zKGir/ghLrk++LOAUU+BlVeDkZ/CMIYmXSaq08nGdGYJvbFuwWvTQoQRR9kG5egXV9HzWVLLXs1P
qPzQXhMF3R2hqzmlbqVegWiT2yBS6r0fC19jClbICzgJDh6rKt32JeZTQ7LZh8VplBrTAUyZ76xc
qy9MQAV+E5XjKZ9U8PUlymxJZmkPFS4bLid/DQYVNd0hFsZdXwfFddOb9bW6nC0cvjHMJknx2vmi
WgtV8OV7GXszD0N9Lk5J1qcXprhQVxfHCaKg2Z0ZgjcGmlGmMEiDigLlFsfRdQg4GTDxT3JST05T
CMjpZ9gWvP/OX7FnWd3QKkEdsCE8pQsvn0g0RgmlpbQ8wV9SAYkr2jHAkPNuqYenBU37hD7r5ZKE
g0/mU+6qVK6vUB+l1KFp9a5aOhg9QvXYVGW8AzBVeE2QTTssBuODPmT3cqJB7Jar5UcIq87JBChn
7z/DW28KXAIdUaTmyEE2RwdhXBUgB7MklxYlAnCrI3sRneOVPCHIXp79SNYtk7PqStsBAfbyTYUw
/gD2WdWp6NSU6ZgMsY9xCdJuQp8rmdsrVfw9SmEGu7XcKV+WOawMe1TV4IF2hHQaJnn6HMhh9bFY
dP17UMxtu7OMJjlh8xz8gEEnFxQQV5R1k3RSZadmkJ9ZYm+9qrXyvZacn2QRXz7DYtVKHZdpdVLU
MsNjpgsw1Wlz6/79EXmlbLPOKrqBq14ypEiOHi+vE1p6NU1Y2ZyUIEBMYfxSjrRQ0pEOWEtVv/XU
XvKSGuODRWudfhoP7Shelcsf8wF52rsoP9MMpbNCjVRc38ezaKmgLMCAFslJxybPQVxuOiSaMjhK
YrW+tYy/5sLY9UHXfFamIjuD/njjLZCecog3wSPqSA5vEhEprcUEBl5xapTBgDIqTV+UCJsbeES6
n+AymtqVghGVJpbR1YjqqFfpg+nDUU0cPWo0r1CV8owe5xvbOeFrpQnCkQIGZG12RuhxIfJC1CMN
ZQofmjadofCC3Lqf9QG7dqGWS2yrZjNEqU6NL5K6UfaqAnnO7kNJDLyY7/qeGRLnoilOoJR09fQL
jyr4qkkRiDT3cEY718V4ytleLj4A51RCaGrTUUCp5eVAJkE+ZZBJORO2anOr1JH+mZIElcOQ7gNa
UQhLli6nDivAk9SoD4xI5aM+HQvOGGM44tRa0Ke7uujV72UgSlcdD7eTi6lhnU3CAChH7xO4f4GA
J2VLLFzLer0MXH+W0w+DoMLIMSqhvZfinM+gBZoj2qxD4KVYP92YczybbqXUY+VJ0KBTt7OS+Urr
SQ9dirMTfJ7QhC7QWkXhDEEl6DulBpLrjWYbh07fKFnlLmJtUGUDoXQQwj4Sj8IStX4aGXJuk18U
J11qVDDCzdJgDxailQiKQHA5+zldYlwjYrR8qEaAGYu26D9KRGFqzA+E5lPfyT0q/GI0PoiNoaYO
iE/cuqo2LX4EwVDed9mi4xUlmcW+MxFfwdIlwD9ookWcOaowBMCHpknA0G1M9Z7ia1k1jkR8R5w3
MMCa1HmhnbpUq2UKu+H8M4VzVDuz1dI1TVBNQo0/Q3HS7tvW/DWrFY3Y92OO9Sq2rUttxbRRqNUp
W20mtiKoWgwvZjnpdQpsiHiAOGRdViKWsbGZQTheDHK/frEKX7CyUfycAG7dDXKB5h/oECm9oA84
VXZbNsqjPE3BJ23oEFTn/BI6DX5UrA60D7G6QqP3WzUsQefAnBsvcKUV4bcyBLdxz3nO60NVvo/N
LsrteWkghqtKg8nqLE0X8tQtkHCjpubSmaysxqDiQ1zIy5dSzFg49VBXihtkYvZBQlCLTlI3p5kH
YTcLnBIrvspLpyr/jjXcILulbHayO7LiMe6x5hFaRmZyqjOGSrkXu3Q+qPUUrmaYtTn4llQqo92o
KoWKKevkBrMe5K2Mdga7VSqDpe3MvhokW4Al0cFTX90mjagQvaKccyw3EitzlFoq7DrERiOowjIG
JBlGmZNnkh4d4fMJ5P6JEv0Sly78ipJn8lGKevzx6kZHL7Ba2QmqsvrE0pSxPAw+wKSNWTpDaVPy
5SKFI114bJDqPfq1OENIfRg+BHhH2MsoQ5htRiNa/fqAlDuCUAdXUZqn5XXYpfKIB70mDr45gzXb
LU1Zfnx/jr2qydLtW0EmRI8V0SNuMo0oDpIs7rv2NCZm5mhVZRxVuTm1YtjYg4YiqZaN39tJsc6U
ndfo9iL6wVGAUEavmm7LKgz9MvrNCTlYsszNqUozxSl7pJPLUEZ0MVBrvxvOMszeeM6VqU7hiE2c
w8zmOdukkCZTDbheFlz0GfWpPlBMAL75Rd8UPnMLW19Z+cMHWtIGnpFMk1rc6mjz8jFlPZTMRR7a
U7SyoFdBeC/TEeB/fxBf5fA0NIwVfgpGiQrINo9rl5zlKebDSaqN09RHD5moWpej2shnZssbFyL1
WdVRgEkzb9bPnyUfQYcITij3/alEANvl0AIvk2bGLq2bc2n8G5cC3I7MMgEQe9VtX2KUQCqQP06n
AoFhh5iweNApzQt4a+mZp3rd9KRa/fxam6NuopRglPppOo0pOkZdTQswXBAPU1IZmQs2Qh/vCuOL
prEjV1HS2NT8S+/9MXwd63HhQEeSSUoFBIGjl6/WSHMwI6YxnWT09Vy91a1jMS/ntLleIy55VM6x
a6rMVKGg8PIyepOktdYI02mSpdIXcn24aPAm9Bp1nC8APphOHY7JrZkBG8pW8WFwaL0r1Jr5R8sL
3MiThjYlJk4f2xuZ5gQd3LobOY+rjT2NteYB6ijdFGN39/1X+0qmkyYB+yhia6zF9fE37xbBF4A6
WTOdWk3x0yz8NppmfF/XtW0Gga/0kZsqoT9P9QFkwwUY6k8ds8+uDEW4MppZhDis79+/pzemNwMA
rpHOJ2WP7XEi7pXYXHprOqHJmfnIRI43yQigsZEpJf3x8LAqVnEctsBlUfl9OeZWjU2UStXj1Ggd
QLQ0MT8mo4FMpIJK1PuP9br3QKlIp+mJ7wUcNLArL6+lA3kSolCVTiOAXY59olGIO5WUq7AHy4LW
F49JJTgYGpPp5qt+4WdRkITLuJ0Qw014ZbK9GFr5oWa/HO25D9SLkDQ6WWVTYTJ0Qa54AP707wuc
0JssZs91mmn8NS1l+oPNpsctdhSWA1RfdmRjAoZ2tQSY4v7x+YsoBBVnhP1WcdFNKAR2NCjhrM8n
TSkVmCFYDEYUsm7pJNRnTl1vzRUayb+hqqhbbtasMPSDMKfCfLLmYXaLdMicKMfeL5yjswKua4X1
5b5MFQ7u1NoppVpmbMYPwbdSXnSupXWx4ZRdXcHfx4QKZzEsD4XoCjKM4KaQ6PeMx+UoW+WZF7te
YXMHxiodhbwA50tASC9nUGYJ2kTOPZ/aDIQ/Al8iqVmIqqmw8J8Iwt9nYlnQNl3yc/vo66QEAAhO
SRoKfqtG9ybfplm3aFGfLSeN4wz+WjlyVPpYcyjC4nGepD++LukPQ26Giw7Md6sejMV6MxjGLJ4s
iDxGLNeflVzpDtMI6/z9ZflG2IeltdKaSLo4dSqbPKTHPnypskw7LWA/PgcWIITEwpPaqWtYXPaA
XO+hFABO2IWeoUdqLdYku2GVgkCqW+PL+7fzeq9bAfAUfRlfyoFbZmOBZG1TSisieLLugc+pKOea
9ZkI+3owIQSBI6PCtRZstjO5kC1M/eRaOzVqlO7GoeGRZTU5SB1etunQSWfKEG88lElJBOczmOQU
HjerlAI8Yhtho55ElHtw4qP01ZRWt3v/1b3xVOyWANMsdvG11/5ydfRV21Ahb/VT0WjFMYX2su9D
JfI5PUwAG0Tx5o9ej6SZwjXw93WgtjraQVtny6zO+olWiuTkZLNeL44UpsPM2nc1fqvvX+/16ofm
AxaL7gwKl/z75fPlRYj6gxQZJ8kChhTAP4f50gmHsKbMJi1N6yyFafiLEP18/8JP4/My7rAbP2EP
0ZVViYEvr6xHHYIhDW8WH6zxl6qSSodC1nhaL3zmFbe3Ff1+N25N8PViBv2mwgaalq7qIYcwX0uR
ljlWonxvSQ5tNKeLk4lo8S7oDNWODa04M72fsFHb+wXljKIFEYum+CZOtilGXlOvGKc6EwpPhxjk
GH2b3Acl2mziiEKkFYyxyyFrvizbouJMHMae1FWC2xp6ZUfw7Z10BFX0/ot8vQ6AfwDHWOsVtHS2
OJBg4HVo4RTeBjKw9znsZCdBlPLcLvF6o4JsTkBCboVr4OjycrjAk+H6Tvf6VqAeebLw7+T8PfUW
wjNVNz6UU6CejJqigbPQTTF3SYiAkBPHklSi79eMOJ6nRnmTsdvBuYpi8zuGU718NLFE2hdJaPlR
koB9MwNo2PZUxZjEz2FbL+6sWd1prjW8w/SC47UtakmD/7am5V/QEl8udL1ocsT3IgveA5Bz8Mmi
unhGlKT7xLKG/B7U04KoRV9jvJ4ZeuZRqim/Wj2s/aGJ0lt25/ynEcZqt0d7qvhcN6oFvKWK5dtg
MYwdh5n8QazLqEGcI5hyV+dhHsEWiItNFFruZSXFnKvtZlQllLHBP7zqm8AbpVo6AF5JfsaVlIhs
bFkaOmauNjU6dXp10fZN8qsmJUXGXA6Xr3Up6zdJ3ecpwvGpcp3LqAv6hoHDDcLf0xDaPdp6NHOC
Ksr8bCwGJ4synXlVU14F5zV1npxV2qUQAtIGfa7iq94meiqdmQ9rdH25GlYZ/lV8B5AXZTPl5XTo
ZsRQjayLb5MOzXlLH2VXyY3urlUFxFuUoTs2hqB4ZU2Ta0E07kyK9jpscfmnah19LTqZm8whXvCf
UQNsf4pUucunCJpKlOqOMcY6pVej/0C7BG/zAQ3T91fb+oNfPDdiquRIAMU5wqC2vHluPcaRpgc1
cEszp7maSmNwm0iXjgnFsJ0WJOEVOb9wZom/Tic0MnN2b5YemAROqy/ftpCxLllP8m3X5+VloFFL
HXNhcnN67oeavO1CK9NgV2E4RpNgKTwzTYtL6Ln1me3pKXHZPD+4CBR9wXUikrAtfXSNLI3ci3q7
RDqIuqk3NcFLZG28mcxZupaSiGpvUIqVYutq2ANaGrR7pcX7ALJoPaCa35TtxcDpaNwNRaFeN9aI
fFORL+LoViRKKEtW2Gg4gxUUuzEJW4DA6PPYqOv1oQeYVE1ctVStQ8rJhrR0QWLflaSiQpOMmjgm
9g2IevDSNfqEodGxg70/A15lBAwCoZB/4AmGUM427+iSZmzIc24t6rSgz6zcgSS57KpmLDx8P2L3
/eu9muprBe2pjkZ7FSDFej/PakAhWts4QibKbas36RVmRgq048DMPtdi+SltRPm+LkftHtfD9gwx
4dXOsl4ZhcG1T80OvW0+NYrQtrIwK7djM62W7wLuuRGM7/ef743JTXeLEsmamq6V980Lza18GuWq
Vm7jOSyPsZVhjqnlyT5PM4OtbAnR+5OTa4nB/abN6Z3ZqfEBZepzwm6vjn08LjgF+BxgcDAh3oBh
skrtkzjslVv4EvMncSzKvVXR5Is6Ifzy/jO/9WafX2qTdZHb5apK5LzNTYqTUyXkDhnS6L1/lVcx
GlARkBuoqdg4UKlc7+LZzIkNSURhqddvo1mRdqkY5wcQ7wpenHOx76tKOoaygqeW2C9XcypJZ0Ll
6zIfgCZq3eAPwPrzPjcpQ6yObPt6oN5W6mR6iZn7cZRkttrVF6Bx74dCvG6X4VCqzc1gxOeuvr7D
l5EK5A6pO4dqTaetvnnHw2gIYldE2u2yTMtVj4v0CRXd6GpIu8VtYnCi0Gybx1QR829Nln0uyngV
rm2Sc4njuiVsboQ8dyWJMQwU/dfPnw1Da/XGYjS5cCs2HCRsyRjpZCPK0t00fPZBz7GDtetiqhTH
RNru1xj2+44gC410bGdn6bDiduvFSr6/Pz1eLTx1rUzC7GJbkcGdbcenTUPA40DDTnI/h/4kapdm
OCt7Qy2VEr+cfD4i3dt+0FKwM3WSC9Qj0uKhDZX43HLYLj3oT3DpKAJQnSPL3ALEJKOJI51q86mo
5Dpy21moUk+OSOKttE4LB5IMvQoN/ZPl0qoEQORVXiPcFqpWd2fydwN3Qo59Br3WS4q7KGa2NsBG
NfaaBUUmW1RbnbBJ4RI50WIpLgMjGw27KVNh32Sq9qOGRHBJZ2FsIILG7b3JXtrb8F+q0UajfPiu
9ov61RKr+LIuRXoLCgcnyykL6H5O3qy1syRMpy+mMndglJP8AqdADVGtpJBtsrdKdhuOMgLSJdUy
Od2SFQl1Ftq9tjTl8Tk3qldAqPVARcoARRN062v1HzHsCmms6vRjqKaNfJgWMDd2F4UoO8aD2co2
8T59HFI5+xQIckvlbkm7j3LXK3vy7+x7LCUqCGuKxZQNEyuMHAR4qWJIuO38OjMP1zjwfIFwrxiL
gCSA4A5eaXu0yBatbPOEe4WVi5BlamadMwy15OeK2PuqHJWHSCpzX06a9OO8ClYCvhhcaUxTh/rn
OSUVabtg8W6h6wL0ZGWUsP9tsi2UdeO5qQX5o4B5CCLpe4rTnqR/i0xKGq2+WzVcSv0hl5JrbeHN
lcNendI/mGBzE1Ao8FZFHQeuyJNIx7OogbyK1muBLH7Myl53dBw3HXGZdX8g8z7mrVjbVRWN30Y0
oVHuPJNzvEIqkeBS/7RWXhy7MhH0Zczq+k4LDD03Pi7yhzi7aqWbkq6sqfQu+pTu6qOmIsmbJLd6
Z2HcdjdDVFPUygm1q5yMtDE9tZBsS/6aFIkv5s2Zne3V1vJ0f4Alf7+/rQPaZI6TkEqZ8RForJ97
5mHwTHvyIvv0/tzcbqHrdVCnoJHB7KSet3kP6lhN+AXxHlJbdpBCcQZ7dFlCZ973q1C8vc4myYuV
oBpGnecRHclunchFBdL1EhtsyG/z6t9emMD/Zgr/o6xQWQnx7XvyiP+PL//vVfyDLLv81f2f9a/9
5c9XJ/m/fHVTPRYfu+bxsbt6qLbf+eIv8vN/v7770D28+MIruribT/1jM98+tmxq/25Xv37n/++H
//L49FM+zdXjn//0o4S7sv60MC6LP/3+0eHnn/+0Ckj92/Mf//tn1w85f80pf5Ttv/yvi8fHLC7C
//0vhzZ7KH622x/w+NB2f/6Tpf8rGCEKYhbISc6Za/t6fPz9ExOcIMUF+iEwVJgQRdl00Z//JEjS
v9LU5++AcQHFu/Kk0YD67SP5X5lD/AVEtWjCUeH707/f6IffIuFvQxQ+lr9//dy6/Wl2PwuYoOFl
zH5WyXnQuwBdNwEKM4KESq4i+/qQ29pwkYT7uLlAei3PD13j6ngQIFJUUL1XQyR591O315ULhMLs
uVBg0xyLxa0zdB5tNLOwMBqWvTg6in5sTHw/PJ0Sm+q0lVu3H4fEVwRfCPYNqF3D0erLXF7hZ26k
I7x2bIqDMl4G+mGMvKB3tMzVOz+fLipcDspdgFTW/ClvQPtcRRfGl/ZT/hMN+V/TA/gZ9XoGHJzc
z+ohD87hOdf18t4b2pwpkO7B1SJSUfATvPbb/Gh8Lb/V32Td0b6Kj0NkG9+lyjW+l9/Kb/1jEdlp
ai/fJwCGH2GCBLt+fpxjkDFEPLvsXa3cj8lFn/zQU8DqtZ8sV63izMluLg9dijAUOq33mfCLJBoD
h8iekg/jfCZEPInovfNI5uZ4YmRVqwQhgz4ad1VzMrO9aF5owudKhrlsXy+/hJN511/mn5Yv6b3i
CZmd3nNYqwcHtwardpDAhP5a3Y6BPaOd1UBAshX+4rNF9cbcPHubm7T7v+k21TMTZNv+/weYIOei
wpa08j8vKrwx5ogLkcysQACOPWtt71lKlUuoCem5rvhxUZs2AuIZxhbU5APdTefuHBfh3NU2Qfpv
vNo2Y1v3BPREObJSnkJFYZsRNepShuqAmnDv6P7sYIHqJG7isugdyyPEOwu/NCd2ISe6oaudCU/k
6a9D7vMb2CaseZYuVYA2q6/6o4fcIe5BPThTu83QkLK1u9npLgFSdqozfDIfpp8BdjKfOZQg5s8/
hQ7EoJ0eq4+wgmp4kovfcEL/Hh/zycEheu1Kf84fw1NHV0x3Qox8PwvXimF3F/FnEbanQQ/G5kSz
z8Tfv1ArezJsPJjGBNSU3Se24aWlTVk+bb2ks7vA0T+Fl92vKHeFz8JVcjvit0634hh+CO+Xh2pC
QMcprkd3uA1VJ8icy8DuL5sveuZUmX1pNLZ+J31pf0JruJm/jhehm9/WNizJ+Bb9ArpSomZ/UnYI
poS1s2ROid9s4ozRbrmnLRq5iLHGvyI+/VX9KH5UP5rEHsP1/0pl69c/xWuFbXc1E+GGHaX6TJ0f
GGmW+uCLG5STMBvBC+ObfBG7rUkH1F7rnh87P4DzDGThAiT1OeXV88O8ie//HOZ/xGE+F022luP/
2dFk02X5LZit0pvoT8pUn9fY+ixS18MkmdGcqX4lh4+jrKKeUcd2Z7R4c6GR5giKeu68fe6Sm83h
P+OS21Pfb48JM5LyJABP4AUvHzPV5LS2lEL1gfY7k9s6n76Curx2+jO1hLMX2qTDf/WF5Lc2PZx7
OJRQ0sOsZfMWY7mMZLOtMa0IgsBRzHK0CwOnNIAgezmepl1bTeHesCBYKWhi7gQqY3ajp5rdNLPp
rVqc2FHM+WFWouoY4WTiqKDWke2M6p0+E3mb67qiyaybhOQkSAs3SD9Nspqh8tb9UWb/0wA9f5zN
ABVtqseUilXfUpzciUbsXpyFU9Ni1yg1YaQ9OGHhZrHLZjagcGeLdxMeZfUHNo5gsKmdGdNV8ZDl
tgF61zm36b65TJ/f32ZcwzwTsW3g/mYy+wMShdUhyBDIcpKPzY15p+/NvXxXcTYwb8bvw9XkN1fx
mY7guSHfylf9gw+5ttnf/quHfJ1xm1Mgud1/LLAttrSM8kKUBdK8+qFG2Ab610Pb28AEnffPceem
1rZr8feYWueeVX0ZHv/qZ91Ce56W+eppIIMLXP+3iVrtEGXJguypf3cnOjc3od3Z9/efP348U5V4
Gpzt4D2/ziachGaBSOF6nfkY3nYH0IC2eAz8cN8dvleH5gC/0NMdEuRDa0+2L/iKE9iVTW53WV0X
9sPD0fUE3zvq/CGd9OvK/qraul3Y15hv2dbZpF7eVOZfvZhtfGkmM64hiPslvYBb4l8Az+xk7aIP
UuSlTl064qFZnAKlpFN1rG8a0cFS1IAy9tk4nJmQZ+7lqST8LCdASePvdi/nJszTfvvsXv7aCfPm
vv1swjypiz27jhaFlCJzJsywQ45NP7bfDmwypa9aCBJ40zkdinPj/dQZeXa9MalbkS6l6nfu9COf
XOsm+4Rggwa4J3Kj2GW/A9jRGXayV2LHUj6lA8VDp3ah6GUcl85hLc6tmKeBeHZD/+0r5uyIbRoG
f+uIbfXltit0i2lu9d4a0pgZUuRO6Ysci51gr6qu9EtxohTvU1f4m2fJJlz+3WfJ2Zewiav/GS/h
rQIiwGAE/VYin/WK2KMkqbSM4Ot81/1W2t+q3ehffUMn2b3bJa79GHp267aueXPvnFpPsfcfP17T
37dnd38xO3d7d/85sffvh0hA1m9kB89uSt3UiLO+M1Gt5qZEn+a2y0bj6CfNnnbRJ93vZ3two4Gv
2mN50R5ZyHf6Ff3uE52iH3xn5Qj7maXf7RT7i7D7We+Ve83tHWsfOPUeg0XP/BxwODkF3ukL3P8P
uodRla3sD/AoHdPVDxTSnGlvurHf2YbDb6+z/Q90TXfTRbR7RCrIW5zWrbzH5kLFLfDTB0pTgkfu
/FheBa76obMfBcc/pL7hDbxA3Xa8+85O+fGpY/403ceM3c5zGvuIHuQu+s5W/T302x1WtHwzSrvO
jw/alZ1ffjBdw9O8g8UOZTgV96G7me21u84WD4Nj8Mcq34F8ghP7wWXxNeaSuqvdGtdruUzyxcPX
5Fd37HdfMa478jw/UueH7l7ej+7Xa9P+SnnL+frhNnd8rEkvC7s8oNPKZux/5SNk9W3teKQnybcr
x2ytvYk7jIzt4/XH0wmwqg1a0Na9i9Zbf90hJG5f/JxucD7Y9U7jtl7nXvTOzy8yoT+30f12E+en
xt9DZ9xr3OIyt4fd3UVvX2UH4M8uG4Q7OndXF8mhcWuP6tBNdHlRXK4/rHKbXXQYj8NdjS2DXZX2
6MzH5DI59OBZHTo/dn9MHBzGPsiUD5PL+ajcrJdd7zBwAn5/wXSYX6n98/pe84Mb037Y/+rtL1/E
E5DnyRZtu75EXJN3XHmtK9559+mh83R78MrDfev27ugux3FnXPGaBWeyD6Htz/Zs7wtnP/J8Z1bC
mhq+yrT+sjq3msVVDzwRRqPqa3brZTwpD3C1O5R+bN9cTe6yKy5Hz/1g+DC7j/ftwZOO3OJu3nmO
eybrOxcptmy4/5JIce79bDBJTVfXHcIF6/tZJ1VwZdyM3hWSqLS4v0nu4lp27hwf5kvHU3zWQGGL
u/DD5fH48XTm9ZwPWps0/59B659B639m0Nrkjn/PRXkuPmwKsH/P+In44xvBnLYWnlarvOorsL+g
dsESob7D3tS4jSv66/7YesNu2PVe7y27hX/nX6bdtKP35KyfzceaXbJ7+r61I7V+BpRyVz4UB2kn
7czj4sqO5Go72Yuc3Eu92EtcwRv2xu2wH/aCo7skNK7Fv2Myag0dA1vuHaPZFV96d3J0+7J3vcHT
joP3ELqWa3rrToooz2H0hI8zuygItd3In+JY6NKn4cxOxpCR1RBNrxM7sj8/KM5DxZ+vR3ySBv8x
d8wPJbvjbep/uFXdjsRosG9L51Lu7fTSuq5/KP7iXLLTFvblh8uv9zpFgcjeZ6QPX0rbspenXZtt
+ufFF41cgXqGYZMBIvVrn3r75/pufq039PEX2zefj3y+JhU/f/6kG3p0Ei/dhbvMz0leVXve9bvK
W18LoMzPtTvv9F3uVv6aFEB/cjP//X2b8Twz1ptUPkZJrAibkso/o9fz9nrH5Pc68gpb+TqSF4O7
djjXYVSPo1cdioPpV4fJnT1lJ9J6lCmiVGThsYc12C70ol3CVwX19dyDes6AK66xixj+9c9qHwdS
ihnJLvZaJ+NzvntXOrG37HM/5dNpn15x5sUZSbzJS1IacbeQgqIFdDnf4U/M/9UbyW+8cdceFm92
yfQDT7bl3eTBECCbrsjBeBh+SdxV7AU8hs7v2SN7cw0y7trrnfyi9pQb3Zd2IoWg7DDsKhdnGDJw
jWlvMjLlrnPkfeU4BXgaL9rb9SfxsFwrp/KyPsiXne9EXuiCl3XggXA70rHYx7ZNeu7VfrHLvd14
6K67a3EnusWRn3R1cqFcOdERzzoHCwmm8Jp64vHjZCSSJIZO/GXg68wr3YmfONBNxlzLwVnD7byO
V3FB3YkEFFM+z/R0fhs8EEn7ungoDOyNS+sy3u0toHP6p/mm39nxITw4iCP50bnpczZUbApW/wwV
/7ChArLZ+6Fie9gNelVIoc+vxbGWQNF6gGMJ+NMuOE2/bwwBa0kmRqyfaHdITxAfJFf0ZlZg4IvO
DEqicJNd7gvOj4EDK5PWO8QI5Ny1HAd6d/FyN2Y+GyzCzMn8o1tcdVfjQb+bmM+qHVCHXY7zDbAD
l1UResUO+Pl6vmD1zg7Nf36keiPa1/JddNs52dE6dH7ns/h2ig/66hBdlwea+o75tHKIdt77IRVx
izPvadPRaIYEYuzYqL5CSWBd0b3DSf5qdNbtsfe0H8tucCu2xWWn3WWHhaiE4aaruGucXH/pYFJ1
p/czFxg0EVP1Mrf1k13Eewv5b1SE9qEXuIDw+XfolX54jL1s1/q1L31fY29KZC3+H3vf2Rs5smX5
Vx72Oxv0ZoFZYCNo0lvZ+kLI0nvPX78nsnqmJKpeEr3Ts91vp6CSVJIyGe7G9fce8NfQzBz/zN6X
IDuFvTY4BhC+SKkziy3eB94rPLMnCIvQLvB+38TZWAl1TQ4b3q4Th73q+yurN/aKDB++zb56q9gO
VsKicPAdIwZWQSsnwbwDnEtsA08eXyPMLLISK7cxJ6wxhRQAiARmwLi+a/pYR+Lgc5s4bD3Mc+Gt
QnNcZGw+NvuOeWIlGV7FRr587pmcYO8Ds921iwQsl7FdDQqEBodCQA/RMoHOsAEMIPSHmBhHZVUt
41N4kh+yJdg3ZGu9q26EVWf2Nnr4Oc1Fyelh2TNlBsUEpmA2TopTkKlPI0i5xoLEAP9GlyMnu/Do
zKx3owXuTpl0EXFe3oLRY48z4HFLXCunNS0pb6Kp2kmhAgIKkelb3CGwI9u3fMtEJ2koJ5zJQbwz
0VVAIJS2aw2L2PEg0gZ7MBP8rbbhSWAKhYy5tjYT1b7D/BToaQMhgPrZ02AKdKPb+bsCxcKl/ha9
9cyBKAfEdleeec6Q9eMAS5Omjn4KncCEmHch11wKpWTA3bLQP4Uq2EmEZAx4gTKKDjGOQg2nWFab
aqM5520BUVlCjG07yFAREy9pZD4ItoJFV9igyspB9ux+ofUgkp8iW6IeEqHWi7Wx7MgdW6GOjcGU
MX1z0SwQz4XIbXBBMFuztBozg2srt7QjKj4wtmERiL6WEA1eg5HeLlzIeehlC7jCl9VSWlUbwREf
5Bf1pTKHFw+UWZnRRt+0iyXs6oyOzNBGRjnUr4Ss4coxt6P9YLcWt8XRQvP0HGSpHbhV78QWfUdn
OPr+HtPjK8Lp9Hy7ewrJ7W1HXqH1uTgw2izCW3Vnrpm2J5CRnJiLpSI3bJQC/8kwlgH1EM1EMeDr
652xKE24QUxGZoXVLYyDhxPWsVMF9OkBpMWOVDF1vLy04W9yukW2znAwjBey3XJxNAXoYEAyPOJC
0Ho2SLyCe6+zpZW/WOEkmTqOLl+gOkZMiJaDhFwaUijLIAegh4O5jlYBPZNqTrbUHAEbJ63UBw6u
odTBsuhONBU6YGM21F8w9x6xDMeSrGTv7d8zJMeHjgvaT/GBvDYsgTFqCb81cISaiY7deAw347JQ
LukvU/fSB4tk6tKRc4CXtn2FOMnFW1dY4sUmYReWaajsUiCCcrFP+gdme7ALne0gfGxvAYRjGxVo
N4otmDIVNgIYbLPz1hp+rpe8JQXEW8iU3V2Vbpmaqmxy+1kgzS24mJnuL5oquBrjY9BY7dSOVo1T
gN9Bez0Ot41TntFMdls5AgG3w+vACR1hDVzSBePMIThwBlnFeB00X/g2I5YliA+YGQY6Qu7RFess
noNN8yjslG208ZbKrr3PnJ5weJdhMRcpPKsHA7YB44WMDwOYy7xwWUiGyIlwb1Xwwu/P5vCTt5FJ
CYtJhg4Lsll4to5Lxk6JORihW68Fq6f+XWfjVXDntnhPd2ipuuzX4MxOfPYsNsd6AYetCcddbUGD
TW89M4aODb/0fXdfOo1ZQO8MwN8iPB9UYAGGDuwlxCUeILRHUNNTSSnU6hLkiXPCCfpO9RzDqMlN
8Qg7DvefmUChIyzhDQUVwl3KtFt8b2120iVcrUx0MtbMvOvsf3AzQuQXSOQp4YyFdQpChM7gBPsB
Pk4OT0wdVEbjKZcPC/1ZwZuYWxW8C5vhg6oF+McbqNU8OKzhdDC38vcdciFtbcOctNqFjXnQ3fEn
VKFk+Apzw2aaOHBGIFWYo7W2emuErWDA5pAIu8Lsuhpg2AbMVA87EmPP0YTxkNyDzS1dmsCcwVmB
EhKwNmbwwvBExigLYNR4PjN3miVPKDg4rpN2EUWXnVlweKT22K25pY/LfPmw41Xr1NRYpjseyZLp
XbtStjgu5nQn/hN3hCC33LOK4ABIaeea+hKfF1LUka76XaCiH/Z9hCkwI0LZ6aaETyZco1t3yZ0g
mNfJbbvo10wwQ3mw2RPQ5QpPZEoFlBI7NYMFMwZHXKJnWN7VskL5Q0Agh/DBTiME0xbtjWhr1gsj
5ABKQef4MAGhdGALkg3KRve5swjslNL4rYGjWsfpNgiEFDg/wwxAyrUD6I2C0FfQMTaI7bZ88h1G
1cxCLu7ZbkMqwtgBrd8wMcTdsNey3+q0WrD/K8vQEU9McjJr0HdgRsEaxKspyG5GIZy1sac9DH7Z
2L9s7CY5oA9sXf3b/xDmzImJux61pihe7eCNC6H8MsFRQcl7YmxS3M4lZc4bL2w2HxIAfhkvv4yX
X8bLL+Pll/HS/8+fF48yD+g102US2RG4JPEMxr6RagCf9NLRoBPPFAHOjTFJEPq/GmPeCJuECn4Z
Yb+MsF9GGPSuX0bYX2+EzWrRk0DVf0qL1mb48bREg+eLKDF6REo6Kl/iHvmSBc7TjbRngVWWOYb4
I4GzAtFd5RJDzGGbavAbj6ZsiYhjKPA1jfDDMP/2d68R8vR08+WN+WUj+pYZhH+9H1dwb6Ne0lKc
Dm4DAF/QHkmPmekh/Y05ZJjP47ufdc3s47m8r9mVTmId/7ornQ1/XSLpHyyj/6bhL/Tc/JnCg9aJ
rJMVGjdOU8i7skWbn7ZmxA9vHfx1zOd2d/d6N9BnOFXRlp3c4Re5CW/6GmmCHb5KzLXO/H3wQy1H
8/k0kn2Bl1YUTvUbjuyRSrBK9+m+cvRDfS8epJ207Y/yTW7lcGgXyBzREK6q4Foih8PhBU3PyAFe
zZgc4IoaV+OKXyIndTU6hanA1d/YGbyjvi3QbDkgmbVA/xf0s4Fx7dsE727JuHqMiXZ8fz/75Iww
AObKma+BeXxHDEDCGiIE9oAVQ+9Y2iZnr+/WcHxvgEFMX19DitwPRP7g/b8rzTuENuAXVNiCkcKJ
rJCGfWd/Yas/3mEvLnuEJwNq4vIKllRwfL0emfy5F/3DyUxs+ziIjEiPGhm5yuxjjZAP/dZZvZmR
B43YNyjEuW+JR049ubnUsjtIXibWhiD/ZYMMmlvUyFjAijGBLERY2K5FcMVOEbwKrQCBCawlhM/1
7hWpNsNl196R+xJa73PYUpd00i9K9YeVTJTqHtjiSi8iHqB+yx/cN6RZO91KOwdP6hHd1Y79AchP
Kel9k6HOq5Q3CJqbcyPRtvoZxYEyYD1CVk3TP2cvKoJ8Jodc7JBWLiq8KAoHxaNqtR1pH6+fgDTp
dHWpHkBC1X/cjYmiDig1NOx1cTfQTzlAnPaNhUAT+oIeRMT0SLAFrtRtYid2bKEJ/Tk6+1tALSNy
FyAixHzaLD/4+pwuBXbX9nKi1gMLSJainMVWEKGSKSJRCIVIdr3RkcfF4nlIiCHV4pJrQmuU8QtW
hkwg4b6zV8hdQsUUIpuIAlaXoAw6g9MQU0VODGJEHUKY8RYxI2hNqaM8okR1JvMYvYBm+A37+we+
HKIJtRZwmD+LFuiYLwvSIm6wZSk/A0K2LDrA4kMpEpc6yzux9KUWkTj3DrEf5KPVe5aNVt3G+M7C
2yzI7CL8zMLpLJ2Jhb9Zkj2j94AmiL47ZW55sikdvZvSWBeyWaCvPBzPwyJE+nWFCGZlBpseXron
dT9aC5byo9Mc4h6BX5yijsBphbhfa1/CaXBCsxnHy/6SlmSYEfLX5D3LV2gtacVDRUgRKH7PnW79
+upa7++3m7fEOR3SiKQpwf0DjwpMfPFxB8/vhlkhQ415x5nPm8l99rWD5xtxawQKmgX7mUWBmK8c
4UU418tLPBkh2/8keYmTEolGTgN3kEDyCeEvOQio112w7e1upUVBWPQsID4NwErAeFcrcIxzTgeS
01ue3Cbm7e05MxP7skLwxOPra4raO8ZFr9+Dn2uIP+7mpUDzAx3xfRq0UoOJFqd4LwOQ0kSmmdM6
GcsCc0oc0rgR72cGnZOWlwqxD6P+kpb/r6TlLD1MUvb/FHqYY8bixNn/192WObZ7yQz8QLi/2O7f
i+1ONKS/mVSfU5TEv0BRmlM6xYmi9HdROufU/mmz37+v2q8xb8IXVRU9UllHMQV69IQ7KlnhoekI
VD39+K1F5s4+6xfLfXqutsICSd7mGzIprJi8RVsPmhxyD8zmFmn0NFhBvVgkK+T2ECT7wLx76ani
VMglQ88qR7XHbQZPTEiQqNduo0teRUpZlYF/a0DzDiLqH3MHqEzhsSzIMYalh2LNGVV2dnkT++xf
bHkXwJYvp4cO94KA1tMAT2OlCB8khp5USYBGtyiWHWh60yBFRr7XzAemmrNc2N6EMk7LG5gfMECi
RbRWL7miBW22LA80tFmZSIvuNUCfIYBDjVneHiseMMM9kqzsZGvA5GcpRw0i5CzhEqk8VMKZouW7
AzxYkgmkUx1FsI3Guq7IzS5uoi38Sy1O+mnm94eTm9y7gY+8VEQDYgduAoWsj3fwa9w9wI5G7h0P
L4jjHGR4XFp68U4enMMxR7mMQGGPzJgTTGxdo6HJFSlcdDKKFcxkby9X5+tnOLvMicz8L1ymwnb0
2jon8g+Ye4HalHDVFBbLJY12I5w0dgDu9cycL8/LnUieHjeOh/rRYLXcwWWD7jT4y/4ZyY54WUbh
Q2NuhcH6JjnVUraTg7hRF+paXyRnDygEi+u7x2Z0bcYT6Ti6hpbpPWaM3rb2Gg6964+/AEZee/7E
zK+BUZeJGrhHCYhoFAMNNLp7ZsVkwkamPL6nyMBUFixDk2Wix6awsIU1SxtnFrxv++apQnfx9xJV
+fBYdBuJCmAOLpFofBqtkiA5jbSd5Z6uT3xmX4yp/durPOeP2Jfk+IjSseOcgf1zqfHjck5xF/Ki
92upwADrGlXEI7JC0S2LZvDtwYXKkRtGGSNs72f4Ve0lcVDJluIXiv0MOBnyhn9vB/S6uS3JI0Cz
SEkwSxS0MQ+hDyt8VZITZCEKnM7w470Degtpee8zpyuxXbhyulNwMi4fuZD3sQhwlQGTfzDIQwEH
MPMWf9uy37QmIJzA31kR1OaRHR7nlMS8flhz986YsPG//72bgo780Xs3R74Thtv86eQ7Ybr/muQ7
Ydf/VeQ7Ix2nYIZ/SDrOMeCLJ+uD+va3YcDiz3cFgSgNUEMMIAe858PE04gTKkXtZOfZR3lS5WRo
3ANn4z14HT1DRbkFvzNRS8GCVDOVCwLPGMZXxvZj8EmANB5rMeOkHvW1CS12ISqKRtTCDtb20tlr
n1jSIkWyPUvnN1BM1aPZFPI8zwoKoZ7X5dkDFndBgHVYwZgpUNPFODx6akiL1nQfkZJu73Y81iGa
7yFW0Tr6mkf4NyQJqnIyU6JnHv8dlr3DSo1COOwDm18An4V4qCJBkIY5WkNLXESwfxI7tBKkWOOP
qP4QoUCLJm+K5hPTowv84TqzRd/Nmc2ZWARDEaALpYuTMTVUUg8opmEcf51B9AxQK9mPPFj/9ht/
qaZhtTWoNsZvNPLw71EsVoXdo7ZcspmMyAirDfhm4J0Ffs20JlaJw+oR2dO+FQR/+/7hH9hr0D8Y
RuENSsCQxM/S/HMEMxAytEQEB3WCakPao7yLRdnRcov9jHR/VCShLFxDxUB7KbAAkhr+YqXEcL5n
7wsrAQKqRz+a61v2T+TTD3KayKfEE5Imi0BOPKykgjx7ZFnQ0w1wYphqWJHUtNkvGI0kVrr89u1+
MO8lis51OZSep6dXdLCBDA/J6/F9FYDqc+qDGBJz7mxnCZ9puB9u3X8nwv9p2yhd/3GKE6FalG7a
5glO8aLOM08F+2CHxtS30L5Z3qCGCLVEKCC/KP0Bzvfm+RlIzeT4fneH1gNvbzp6P0Wwh90l0/BQ
T7tZvb+/o5bwvKDvHMKx7HBXImH3mZ5RohegRCdHHV7qoMCNxWvD1dm3BjLD82ZXN5Ho/1qrm2da
E1n/i2nNMq2JafiXMa1ZTWFiY/6pmsJPFW1D4AUA2giidHFOfOCXrqsG8dBDFkJKAQkaVzoDg0er
u5GsnlQb4L+rGR7905az+ochJ8sNRK5WQxFD+prw2vM6ulLoJQBY6mfZR/lpK7ROEgqlGUVJYqcj
eqTKAlqNyhEBhNZD16HRfpGkFeX4/JC04nPuA68pHUpH0aKKGF3Lz834pwrDjxnLE1UuCaNIcSsw
TnQiaVGHi5Qcn+ZLiQxb+AdrFPYucrQBuX1iSQmrnYf+/DMS+OLl/6LQfZjCRKFLSg1o4TKmAMOa
seiTZ7FCOdbOLiasLQyrG/SQJ3SEdnV+j5ELcV0HEJlWdG0GE60p6Zsq8gvMYMus49fjljVE3Nvo
6Vezrja3q5AcZ4ac2/ep2vHn7/ulk/m1VU/0iSpv6o7jsGrBLqDJIS+soPB9wdVRIK2gcEbcF9YY
AZ18GGbYDnV8TDVMyDFFNkFgIkFiWOBImParwO0PLweSlN7vru/Uz3ndB/KYiPZebzlOTDHNO0jr
Z6ZhQiuD2gmXBlNpH0ynpehHlJMDa7L4IqOxEGvb6OxKZoewwu7F4oZpAmzqHfPHUBSi3929n9+v
z3SWkNmZf2A4fz4hzx7pRJL+RUc6xyYZ7NnHjfrr2eTcbZ3w9cSLpC7KQYMJ2R42M37emYdPc5v/
2MMvQBNXbvklP+IDUYa9pPBuB5GE21LhAgtoU4LGJDTahvc12bAq+IDGuwwpVQ1ajqG/Btp95WSH
5gws4+mVRRweres3Ze5OTzN//7o7LcwoEdMm8n+GEjEjjS6b9+HE/gRpNEskEx6bjIGqAf0bRMJT
tBLzkMgLbQkSoKKs9S2TCRz51puw+R0FSXQDHCCR7e6Qi+ggl/GM2nw6o5nMzmnKTf8Oc5rw1z/z
Mv0OR3n4fpcn+JeTH//X/26qunyKg6f0H6Qp356af2Tv/zjXT3VQ1cFL9S8AfclYwD+HvtwxgMq3
Mv3H9qnEIp9+hn3JnvAd+1KQ1d+A1w2dQdd1VRN0yJfv2JeCLP+GXwGwBtCYwAdWQFS/g1+K/G+K
AtR0nhcAcakCMfM/wC8F+TdBEEUgk0kAJFZlXf4j2JcTjoLnqwqQxHVBAJIbUDAnskQAAnXWu0p/
iLhSMnlO+KZFBZBgUl4DhnY6Ur9EWO3Dbv1OIh/xNpkq90EIYExNVIFOrYuKoKjClN/mla6lEuCU
D2PbtHbAAz3TLwC1eX2UKaYtG0aSdQgUHSjYBj4/y3UhD+MuEYX2UAp+uvHDZDH6YW/GoyyaIde3
xK9Ebxt10bJP9bMa554zM4MvmysqusBwmAWJgYJfomIfeGemt80wjkN50LMamMZ5ZNhdrig2b7Ro
bVkp0SpJePhhfQ95x0UrLrkIgGpSZsSLSCjRSlgth3XjS9FWqAVv7bW59yyprT+zU1NVkedFhhgt
SprGQFAB5fd5p/jRl0NVkNNDKKW+raYhVOjU45wuTZTFKI4trL2xkgFQUOwCDmn3/Jg/Cr4f0kQe
X2tA5r6kYi3tQr4sVokb91vfDY1FLGqNDeR1yck9PbQBDZ0vZL45dOrQPQgSMNZ0xRhwDEJLo5pP
v6lhf545gkngEUvTBWz/BZgdOOjqxKJMk4EbWkmOD4oRyasiFXqqjUqw4TuvokYZ87SRy24nA/ba
8tOBt1MDwAvXJ8EUyE/0jiar6GgvA4lbFA0g2n7e3qxSO0VXwujQpbW4jmPlPgTYuSV1amMP2t4Y
PUSq1XKue+PXC6DoBriHwQNzVxa1acZzzRtVq6aJd+i0waejLtzHfoOWQKHCmW5YGYug9s+aqyCa
4EWVyZUtR66vfGrLokDIAO9jgFzgc4YuT+5gKhhZGqqpsQdoVeVoHodc+mLUTl4adJYO0HhHGM6y
F+4rcUC8AsiqVVC6ttCIcO0DKmUdSYVv6208HKNSX/gBUMtTDg3mauGhjkVaoweSNhoz9dZfGJQC
QEuEk0SZoacr/ESwRrWcAw9bNPZlYGjnQelaqx4Kd0bvFNi1+kQXeLouYX90WRGAhT3ZHLHPMi/T
9HEfhMmy9xrO6QUQKXKNSBMpoS3UZf8k5fJz0KDB0KgOJGl0bYYZT80fnlcFDK1r7HwkBpv2mTq5
qPTTNhvFfSq5/E7J2w0/9vFjWxsoxXJzIE4WUiRsRMBiqSTk22dFKVTfbHJNB+EUUfaoKFu/MrqM
1hGPzCtdKcVlqpQVcbVQRqvbumCyRC6/jU0pvV2nsKlKzKava0C8FwUdgozXJoqZl8mqUkYGv/cT
ZVNygfdYSaCtEHD0aB0lDC3SARsj3AKKJdtqgay5pO9bd6m1Ci/Zsh+JRB584ZvSqdUWaRguejVJ
g7dNXX6ckwcT2wpzFSVF0HgFFULAoZ+2ORONPkqqtK33UpgUJ1FRaqcrXA1qbSTYHOeh8W2baut0
yPvbJMuxgYmQwbnR6mC1RdhWNJLTPCR5EtZ7TpMK209To/1+af+QCvf/J6I5AwT852odzbLop6oc
3vVdleMERftNEgWgC6q6osjqD12OA4/7TZehq+mQogj98D+UOU4H+jmPSkoJRy6qvMYO/t+hzEXh
NwONuHlDlkVBgoIo/hF1jomSHyxF0SC7VQXahiLxEDSgts+XWVN6pVFLVzpVnAj/ZeSVVPYzzakV
4iJPEuRNhq4nwjjOCNrPLPMysKZhe4CYK0HfESZcJIHPVKm8Uj4BhjAzM81HIFsb5zQV9pRPy4Om
DN0X2O8SYv24RZ+Xp6Rt2CRNzR9HTtpyWvHmChxqi7h+FXWvnhymK03gZ9j050uLlU3GnHDprIrL
vA95/lj5Lkl8D20VqwSd5HjvoOflzGCfNcbvg8nAs+dFlNZCNEy2MeMSF4wXg/lpx5sGijkB/BsN
ZoCK1XPCd779gcIP37fuoyo+kUGXARWwTijhkgzg+6mS3DaVVLq1Jh5LLzqJrlxtSrdYplG09Lju
ppQHbhmIcMXIC7fZKfXoz2gIkzKcywQ0RREEDeCkBsQu2/6POrKUD6VRZ+IRQ0mbRhZ3gZHlTsF1
2qLLGgS21QqtEdtMNFU/rc+R3YoNHKx5Gt4HQbrklnXV1tvr2/LlzNE0X4burug8jCLoMJ8n5UFK
CnkcaIdRblC2WQ0DQV46+n3m2rjQ+2KOxr7uAgZUdF2DsqHDLJqee9mqlaoXo3pIFcOjgx6cS4Fb
C0le2Hk4oOFnLY43cdr3xC84qnToGth1gPrJh3wpQtaafJKdvUab0w6+8BPMC70TJAPtYjQN6LGf
N4IX+6hLjFE7ZDxKGGNlCeyAb0nYFBYUT8HxVX7TlGO4GGKhnIkz/3RPDFnlVVUCV9SnbfXK2NOq
psXYmldtEi18N6DJ3wpeb2O2/b1mNHu/Rl/TUSllS5Zkb2kgopVpEkyodhg2Ru+K5h+nC0NDkhHs
JM3QL0kRH4iVE8FfvULEMeVldOB1o6C117xFnPyYVro4Q4XTzWcAirouMV4HEx3b/3nzu8B1ZVhP
ykk3miejEJdlztktV9z0vfjNH+vbPkAr+XScVUynzNyAeJMEiDEDNiHwgien3gV+jirmUTjJxjnQ
MhLpniknEvFWHvqWojYCzXqbmijoWuzKJAwCU5orpb4IjI+s/jIHUYa0FSBWQXqfF595pSSPnSic
WlTXbjWgr0nPsmg36k4pKWjhXVPtPlioHBBjaZ5Rf+mOJJT/KHuaTmPCnuIyGGKPwzS8d1W2yxeh
WQBpvGwpp63UlLoNCdEG+0ktTU1YyXOxwIl2CxpjJ/FhFyYkUGde4vIDhu/Qt05YeOKiDcwxAAjw
vuMW3q0sEL+k5Xgboz/nQxofKhQLv10n+okd+XUSE3JowiSFZccLp0ZNqFI8tiIaHejQVfuXlD/m
IJDSgDt/kOdMk6k0vKxeYu4xWPCqrE1Eb8uXgTcEsXiSgSjiU5lnYMGNR9XeaceT66HztbSAaCBR
tw2rnpTdtzHbpfJq6OwuvtEA5yojk046+42Z5KtAXiYR9dStKC6ub9FFr/pCrbgvEiQ3xJg8JROF
a8oskoRTVNo9ksdasld7U+9phgayCAAC7AHYE5GVnqHEFy/te7VUUrQK76GXxXaeOkWzKwQiGiRF
nwWTt5W7KjMbnzYakQVqNAtxnCHtieH3/VhlgQeTgbaoG1NlKvd1N+GkVjxFKOSPFsNTKW68lnDp
o4aO9AkNPKItAhmTt4rQQhuF0TuO3W0P+JLUhItnhttdgvvTPfw4n8lp90LmpxnXYD5Ae0no4FFt
p7dbD41yAlvVrB7O/2hbeUupMv3eTorbUFoIAxqLNHvvWwJGFB8Tfq3wCz4gHBrs8PdBR8rMEouV
Bvy7UkYpv5MHjgr/wUOkH2N3oZaEPwHU8To5sAtxbSUT3mXwdd1wNXY2GL/VxsLQ7Bg5BPpTM9xJ
0uH6WF80OEMGg1QhJmFfwFsxdbHInK8YRioLJ6MGOKFkJ+in7y6MrfFNA4Ls9cEmoTLQzGSwyco6
oAZpvgY6b5ATKeEfqUsrUBHM1iwtWykJMdJV5DtytG5bKrmUg/7Uj6cA+SZAwQv3bbNDgwk+B/xO
gRbHGVGO/GaMgL1KKjSIiUmDJMxzcAYQaoEsgAfZRlFXpG5DPwDQHkek7qaSFmO79UMrlM1k2Eie
iTcHL2pm+txJTFfXl/xFDfm+ZENhriyYfFOZD21T5uR0EE6DYyBftaAJGo2/SA+dSivRdgMH/vFW
MwN/U0S0LGZu6SXe+omW2I5DCOMbpAEU5M9ykOti2Qhz7LjhOSE6saMT9GgyDqyk6NSiCdYQ7lLF
yeDysHtl4ce0f4WjptPNWiBptu3gJHDtLgiJGN6xNigxcZE9kxzT1pRx1+LNWN3pGZHP4gJ1kFJk
lW8FGncnD0Z28jgqZLaPpCD9ZhTWfI7eaHpmprMQqJ9dYb/TFTQqWMAiigcvmcQfFKsqrwxt9LDJ
MXqHjzRCxu8TD+55pyL6l9NG2BaeLfarFPHgXdOSWiUSMncrO1RNvnLgBrx+6tpnv/HXCU0Er1u3
QlL1vXDSBxog3ijehfKmA7LDHn1k2nhb1Ps22LfqqgnXgrpCCKPhiHhWSuKjLkslUUhk8E/PrFwz
TWG6mD0OJSXeXvepn9HmubrTXnJzOPlH5Ul1iXYGdbnj0laRpRyTTCflSbfdB1Uk0p0QEU8l8jtE
i66Q7i7ZQQcw9sYhRC1QYnctFTkq4V2ima+41+t7Mcnj+H0v4L+FhaYh4PTFbcWriFJxnXDizsZe
eQlfDYkqz4m4ruUlL9gqZzdg15typbyVI/FCUuyx9uQJirjxgNz27IkTzGRXnyQrv0tuiqXyXu5A
cnxC0odGpzWEzktwSjfuGg5g7gggimU2Z01MTbrLNTZ4QYReq8s6P3HCi1qc1b2BRWBzSyCfoDSs
JMmOQ9/60skVIkQLHJv2VgOXNYVVgR7k17fxUoc9vcnMyJPhwYDNfSG5DzTeVQaXqL4vnvzXFAn/
tz66+DtRYxroIdcReGXizo4NG0xTCSn/IBJ9Xd2kJxxos0xyM5VJLMOy2da3nU90lBlwzvUZTnB/
vx+0ol7CVTC4YEV95jVGopW5qmOPAGKL/OKY9DeQ/8rRCgNaHWrUSv8nB5wwtzJOGk5llJWWMCWI
+pYC2YsnAyABBjJuZbSCh1aXzuiVs+uc0EIapa6eMFpwb8eXWiTdrnnTb4Rj+NQ+GXfxjP78xYwD
6/6wq9MQFKcmv4/m3bloJQbU4ifxVfEZ0Hcwm744N9gklOeNtepXCky3AQi5/VJqqDfsswyVAwMK
JrIHX0uQ5hkT6FMZctB5W+ZortsBJLB702iLTDwY4yJ3d7ziEaW8k9OtDHJrYXkpe7c4Z/1cT/Kf
KjAf90f8THV+yHGNFIDVFgBk8M3hNs0WGSAhAiLB9/2C8FQazhEe01O+3MUflK5OHIlpV8eq52NM
F+cgkGGwOMNOqzN0TM61pFtOM9NT6BEsXTm4+dxF+5m4g1+FFxHdh+U0bdnAeV0qN2Mintx3/skb
Vu6jIVjpc74WZMLV+yCZ0a0vbrwv6/0x4DQSLXptWhlZIZ5UwxJ1s4+oYtjJcJNi7UpBWlz3ACha
4lqDnhXxqi1mM1vOeMe1GUwIsy2NSpY0LLm9KYHu3Jg+MHADMkQ313nKF92bqQ9gZbymM4/mNH/N
98quH1yXP3c9bMaSxM1qKOw2cUnuiyQwHq8P99VPMRlvuq6oSbUywHjRYMX6okmsunViQDuqdATo
X2LWiSkWx1gzIxjPt+2xAqq1FUQzJzy37Mkl6hBidLsW09CFlQ6AEuASVSvBewxSmuh/nMtMFj25
PkqYjbrrYzQOMXy0V0SLwcoGFDqvEA9IXLLVqvtkqyN9T7e8fsk/pjGRvK0qIRphRi7BPw+gLIHJ
ZbRUaSHApQk3Ps1F+/rxXJyEn8huMlP5M3NRIrfV8wwzjQEeU1Mv3/gAVWqdEJ7CnV8tvWyNvI8B
wGYjkUonxYXoW5Eow0sh7+QcOrYbwAJOTCmHM6HcdkA6LXYRKpWBf8OJtAeQY7xBAThi6E7D+1SB
4FJpz8VULYBYA1QmbpEJGeVhqBbaOWlfr69QYHv9ZYWqIMkSnNUI+0xcDwrnh00gYoVtuv+WG2hJ
iw5s6rIErIz0KEVLA6b9eIh7WqtzcvSLksw298PQU31BDwze5zG0L1ua4YQdNoE2KFNHISauAvp8
zFXDfxUWkyEnGkOKvIHfzzPeZPySp327ag2bV181pDjwW8mwtGqGXatf2DUGFZGLxfKwFB6JAZ+J
yOf4QOXDQTjDC1cXS5l3CqStSHDO2IpPDOSqxmS448A5DVMMVmFka74jwBPX2SLaZtSQmssEgEiA
FMrNEO00OepqlhiackeUU/dobHmA9sgv3Lfh0QMtenh0bfoxgX2MXpbtqUSkGviKCTW2ekDgZqwE
KKxMUQ3QnlPfGHlDavleL5zaW+kl7RIYEDNX6SITp4QmSirie6KEbJJpllBshI3o1Rx/DkaC8UqE
rTftO5q4jLbm7g10aUhNUIFMW/+5QbpmYOL6lPf9Cui+BtFvuBOSm2IdG7CFgif7Fq8vpMpu9EXw
6N1E2wT3kvSKFehm3Do+Mp8qu9eJmhMPkFL9rcFZjfzecCsk7UgZ7Rp7DEmgE9GBq2jEZt77Ktzx
by4aQMJGg1c4nFHhvyhXFzr4sQMTJlsblVE1Iei9Eo91DjPCCbiFunwqElSScsvrF3uCvQoRNhlt
wmR9Th+4VMV+w8myLF80HLUORKUC+mOGit2c6kAVfItjUqAIMHXE/8PelzTHjWtd/pfe8wUJEAS4
6A2HHJSSLFl2pu0Nwy6XOU8gOIC/vg/13hdPyVSLUb3uiIqqhSuMxEDg3nPPORdB8x1yTORVf8kf
We7hoYl+5VsI0Du3DfDoxY8C5Q8oma4/BXDdzDSfM+sFbEHaeUPsIy/5eOK3wcoycWY6HH89Bloj
LlWbF1YpJ+uFQx6BBoTQ89ae+l38iomXRb4agxleP41XxYf48vHYK8LSfxb9zdir94JO1E3sEmOn
nWef+cX8WzTLEWSX4TKC75It5kQc6fh3oD2d5ceXCJjKIcdax565wUN671F/uxArtC12zXpMp9F6
UaU/o8/hc8l8E/ajMVoDfTzv25RotearV6RyZ22UcrZeOl0dRA4wD19jYKJ/qnXP8aobSFx2hvmg
+41rZXPk1SOSlzoxIRLHiWoDAFwt1K5o7IyGcMhQwM1BB0XhMXSO3MwCl628uc/ebPXqKSnzzKbg
dlkvzo/+LL/jjDk/Z+FllWecjb8T02/boJg8RCYba/3ei/12W5dr5g0QwLoyEzzHWjP6maJn4RDE
7d58RABJP+mf9t/9tG8odnreOE4rnuf/HO6l3A62GYq6q1jVLbiiw2haqIf4GXrXUt/QOxntmasC
/cMRg9cnX2T9reKzZ2d/pfGL/jo3d5J+by3LK62nMUcFBrVYlAIjmGQT3yHao6n0KelQYQk/Xqj3
j/9/f+7qrkmixhoURn6JAALYfoN3pjtG1hnlx77dgnnffeMXcAscOFA11/pMVRhLE67GeqlU2Dow
Emsm34IB9UI1uE8aw4vSXZPcbUKfdDnfN8fwzcCr09AatWh6VmOWCNsLD28gykZtHhQkFLC2tr1+
CMohmC8ohORkpwzf6SHZDCDMdOH7Q8MePYR7kFeDJD/q6URQDFd7O9tR597hz4P9EsOKejgO4x3r
H+ZpH3UbF/a7z+J/Z7BWbYoqtYyubHGsbF8BmZY4H0BDdfZdTeBcI97Jg49Pxi0kuVxXDjgjUNNy
Yq8JGoU12/WoEJEl/Ehn5snsvrN65B9VYBdH0gcdmjyih6fpS/ugu3I3IQe0qO/AelvuiurMyoei
eADoRmBin36a5gdB/MEIKPFkc2zHB46sidcXaX5P0flzCOfiW2EfZXUk4lDAsyOf75uy8JqiDasM
eDkBpmJ9TqL7tHvZmOzNd4ACAAUVxQE8DhrxmuKoU5YmzoRAwG0eaoR2tkB3SgWYWezLs3SPXD1n
zSd8rWV5issjz3ZzgbLsM+u8xvGi3K8af0wD92/lwiDL0mFSBjkJesRqCMIQPDwaRigBtFfI205q
3xRwAyl0OMldx4/jNwLPETy9WBAFT77q+ePpvVZxrz6A1fRWD4DBZq2GDtOz4bzRI0P0O/hb/RS+
gebeAyzI4YsCdxP5DBSZEyx8GPOTzQBI7Wz0UWZeg7nZvkA7ZxLCdsUd/2RoWkzCHstE97XjZ5bf
GfumAdk4LEv4U9vVizQ9u/DH7qC45wrfTAL2WHLfynwsjRQBi/1y3jn5z7IPFXkAxN6lQU8CVGxl
6fWQJLdeOnmgj6ofU+s1P5C+SrIrmtlzIt8WO8kujXv/8VrdhkbLWkFMYpumAG60lk5IK7XAtIkR
GtmhJjszyb1ZPVVx4ylQgiAut/2uf4rbu3mJvac7R22AmTe31eoHrIJSOZBROS3iP5EdRPu1UY/c
8Tk5jdHGJ36b165GWkdiDaPgRCHYNqNQIbXU+pvlPBN+bBuvr+/c6JDLE0+Dug66LbM76+ZKWw2+
irzMkrZTtJzJFj502neKwMVhmO7MRRRx3w1HluzYFEbRXSr3VvYYy70jfRc9CfAsbkFntwSM1a9Z
BWeztCsryhLrpaxOih8EqhN9aL/Uv8Hba0Ef6LZispsIZTXg6pMEo8eWM8H0QXCs9O92OJYi9hx6
McvPlQ7a7rkvv2HVEbpEU3f8+JDfJj7gfRATxCaXO2DM3hC/OlJM1WznLyXY6Ai+ReXZqkxD5c7f
I17DAA8aHiSX/Y+4dZNTvqRfHaNj0HFkQxVjbK9l9DjKsvJtrf8IAhK1ZRl/S+X8QMyn97TUfyXx
bphH/oAX68vcSbkRbN1El5gERboMvReDtGrteLeU6jlNrfxFVgupwmmncMKztf94rW7xEKTjlgPk
FPwNlOde//xNLKn4RI0s5slLK5zvU13OaHetQPCtFUpMeWSFoCrfu7jVQE9D5bRHUZ0OW3O9vZZe
fwXoo7DfgsZGrACSSYo6jiOdvDgTSpl5FweidTK/6jvnaMugFqBNuTaFxMbxy/pgGPddRl54a33t
x3TeOL3L1/DmPRHQ/IA1RUCIAGsI4pdVXN9OU6uSKIpfJgwStGnxkkwd90wV/xml3JS4rL6VZThm
u0DBFmI/yKKr4XJRMXN2a8x9oPcOSa2dRVXit4p8jYrYKxo7PShCZdhU5c82RyZFzdo4deb8rR7w
ijcDNzzbadowLsq/UACN+54d2oEi25xs6qe4WCwGlVrisGIj6l1zgJYfv1QhoJIDcYmaaz221jUk
YWA+fCYTSh9zC/hQWpW9c6P8GKnigRncOlbxpLzWKJNAxKWxiyVqSE2btx536rOu29xLTXIkjYj3
VJycRBtBxtGAhfVozsHo1v6ubFwQCJmvNCsCXosJqJ+tIuZRR31EeGy+TI71mJSmN7Z2Fowi7U5z
Fn0x0tx4JuUco+o+8UORNFVYdcTcZ2J8ZFmjTtMEsBD00nudlvrYU8tvIvaQgtftadNMniLM0+/7
GVGAw4bHxOxH6N7MzK/LbPY//oLXtx1m44CA5TrgFKN/DP65zgaV02duyszuZchctN5OsPqx0aUI
LioeMpmCiJV9447V79AQJ/GjGEQaXuZgwdWI2WTVT3eGMQKNQmW5yrvoMUsBwcWzs0O/Cx9S1vZZ
EV4jCNIwfxsatA8zZBRAfUQ28oB1LQRUaZBFIfjC9+fyhc18PRVznNzBLRv3c9bI+mSk41eCULN0
+CPDQfJrp+n8Iu0PbAZWSic2PpYJCC3UEvldYeVhPxrZHS0yD4lqHYDulAWE4rl/XfH/r2/5Xxx3
z/9d37JLsxRKlkqlSh9//+/X//t/dC1c/AufPwQtC8/2P+pkbv/LAfEStzoHK0cswM1/1MmGRf4F
aRykhYhBIVYAb/9K0IIQFY8AGFNLZkboPxG03MBDCHOh88ADt9AmFvXk9ZlqRZEqhpN/1rTVdxAl
dN+GxDZ+VZ1knxJazZ9yp9RBhHzt0cCJP+ZTMvljS4onrUZUM98s2dO/n5GPBRM2pgXNtgmypwMR
yupzxWObxOZo8LNNMnpUdq28rsjqkz1z1xtcoTzDqCtA00SERVrEoCI2xI9UXm4gsesAAwuzSAU4
NgdVH/76Jr95+aOZ0Khye+scVbIIkzjpglzP3eHj+b52YnjzmnLQVTBhqKexlUg+1/VUXThGpMgQ
nQ28Zr7NKJoXlSYcFBMOllOkxH5y1AkXw+yTbh7/nhqJ1mER40cnyzPwyWSxK622309lDB5UNcdH
MUbRoRpcslddWgRROUwnpzCmXd609s4yk+5rqZqy8gCUuaFdSTyNlGyps9cX7+vMFuHLIuYi9k3o
xLQi5YAS8tmoqlPTG8AB5GNtpfdthRyPVwcooj1Hs6CpYdWVpD7VoMz1qJRP7SGJEYGb0Q73k0cq
DiF3vcsyfpjq4UUx5KRGtDcIMgdjA6m93XYYCViwBBDwCwBvd4XhEdz/dFRKnBPitAdD5K6nm3ar
5PXuKKAAQTzJOWKpVf5TTlHtiLQSZ8165vMM7GPd8WkjUrvhVr5yoRDpI0wG1A+J2PXHHdO2TkhB
kgsEvulzb4GUgd5bE6ijeVx0z7KzW3NHRZaetWx6PAlklA+JMCX3HUgh21BJMs6QSLVx7zWzU9Zh
6eo52/id76wGscHUgEgeOmqxZvDkhSw6cBeic9Y0RugaYHQT3bGNq+W9Tw3n0MaCmzYCi/UXPTbS
jBNlRGeIQqzDUKfNqSVmg7oaU3i+GcKULuvCLGu6/VxNwteqJS9um1ffGUl1YCAS9UeZpDtdV79T
aHIPIxKpp0w5ueckg/J171AUCzsw9uZhDrLGsXa6L6ugziGqK/U83ZGM1P8UtVi22UYeRCyw8JaI
83qbqzIlBHQXNGSLivFOaswEzga/wNTL98KpKr+vi2HXT6ATZ20uHypet15dF/ZnIwO5sjfBQ2Vp
vnWXL0/H1dUGogi0VgRFXUTAiCqvfxabYiBpmYovMbHj05RaCAoNk55EBOG5lqgx4lqTD13Z9cHH
t+oqReFiGRmEbUCXgPSg9LseWdG5d9Ikiy+lKO8hkndeuJHBcSSCmi1zuo0Qc3mS1vNEBopKPQHt
EONdj8ZGKBPA808ubpEDpKg5yKojRWe/uuyCpm0AgqYt3Xg41ggKprgosxdPiSV2eDXUefM8xdBl
C7d2xTmCYvUxSRvuV9SufGJX9TfIQ3mo7epC+3nes2EcNr7YZUqrKUNKaEM0gizbxSt5PeXMmnN4
0TS4v+KBwVyh+JGYdeUXOt+q5txA0ctEodRyII4jLsxeVkO1cH5hBUvdszHIHn0z287Zx3A3+TW0
fXJo6XjPR8EP1tj+EqiyPUe9dZjlxAI35n8Gs0RzU+rUTzQlP/opmg9Ga39HXMV3s0F6T5N8AB+4
MnaFnf/JbTd9pDZkZ1aVMz+DtwtsEiJ5Yj29zKY2w8bNFKAyFAGs3uCntKvTUAvZnGYLOBqZndDm
/VNbuPJYlwa0JnVa/tQ1c31lMnWs5Rjvpq4xAldmHQogMwXHXJsbV907J5IvohObIogk8Oe43p6O
s4kOzcTPkC66OzIARC/LCP1K2xLNXB1wg4ey3CIavnMiQQsTS/oIdAnCzutBMxabDW0cFxqM2rmf
BocGFq+MQ4m79Fhrzfx4BvMdZE4OpuPYb3wQ7xxJgasGIRQyIyATq69QMVNTVeQ4Jwk1vb4k6qmh
8bNV1vVGZHiDF+LvF2QJEBZKEB6S5eJ78+3JNM8cVyfu2Unn6kn0Zh/QlJpB53Twy07YuMu5HP1R
aOrnA8ihjhr1BrRwg0wtP4LCgAehMoiHfA0tTGU3jgarjXNRl3YgFa/vy8Zq97ksJzhDUHlH5oLe
E53qAwAGd9cndXLozDbZQOLeuWyx6WBe4wGHF8waiUvzwZ5Y3fDz1FnF3kZo6rlZXT9mmn1Ws2mF
H9/t75xtcLxh8IrIEiXWNRYGta49VBUVZ5mC8t9AD7/LRG3eG1Q7+yLT5HF0nd8fj3kToGBaNrIw
PGagTUC6fL3hYzHK2bZGce7MxAl1Wv2UUy42Hq0bRB4JPXRieERg2mQuNgPXoyiO5D5XY3qpDeCy
9dzCFiWn+jiOjvM54rI7WNSd7uKyxXsmu3SfWMS4a1JXPZZoYBIOgCm2jvq6bIvfBC0uXshFvL74
F13/psKs4KlTdwgt+qqCSE0P99kwzoGVR8VBMW3uE0p1GKVtCihQjHfdaI17AIR6Y9vfOe+ws8Ij
sJhAIHZbh8x1bRVlXNfpBeZWYDEXiTpAyD58Qtoa/eCMDGE68WpfA0w8sKTM76oBzOO2StT+48Nw
G9YAeYawHvAYfguS9OslgS2cSaaoTS/MyNo60Cq3vrRWjFS4K5IJjWMQ8CkUseLkokRf041o40bn
ADsWJKT2EvCB24zc8Xp8e0Ibt8EdhkuUt7NfN4SGI5xufGGjrofodDyMRjRcAMyi4J3P0D5Gbgve
aiUuWWRP9/00dD+Y4zafcpvEL702URJXhbzrZryFIDKXT2knuqByEsPrnYh7g57koS0IhEMls/aZ
C4OACl40QVbIIYCpjrPxft1eKSAK4EZBrI5CHHDm6yladZHo2jLLS1tHU9DIguxFRpygbt1h301k
2ljT2+8biTUCVZhf8MVIanXKmSzmrgE1+8LKIQXmN3d7aiT2xgt1m45B3gNIwcX3vWSWfDWM0xZV
Mbu0vmhHCy9u2R0pXcgj6nkKaaZp0M5Tj4pxZXwq2Rjv27T7PabE/CvLi/QoVFnsKtGlZ8JotPHb
lhvsOqBDhg4ZHC5xZD83UVZdFoYqSZVfSBrToIrrPKhlTZ/NBpq2f/r9oMaKOBlxAkaD6O56cyXt
m4nUpLrMuqqeRlk3v3qdtSDfNeM+6UT6bBHV71LYImzdsLe3GRjrACbAXIekCsYL10OP4Dt0M+mK
CxwwyUvMcEFQDsGtqRyNnuZj/SuLwGJA5Fj/VnADDbgwYOvSgZ3z8RrcHvAlWYPqECwLCr+R5UC+
iSDakSXoB8eqiwGHQN8aotJzILDkldt4ndlscbFusRhcgMwB1LdwC0H6W2WIjJRFVpGyuqR0ni6K
zRlklaY6KdrBi07w4bm1RnzopUQrMJIBW5nK1jOzltzzqUBLsgiuAG6C7LhKSuMubSZENtlIPVak
8QNqXz3qKA7bs1LoIIOm3nN1P52o08jnpoWTxsfLdxsD4BbH0qEZzQKErzP5uC7MCPrB5NJNY/Gl
yzgEVXYsgqGV7n4gnQxmlomtiGtZpOtvBKgBg10G1hH/XpNiylqINImK7ILHMn+KCovf1dGAugf7
IZxf0qxkWBqZPmVzOTxmFd9SuN3eUpCOASQUeABx779mSm8OTaeIObpZWVzwPqrA1jCwGpNm2Fjb
25sAo4DLhsOJUhDemuujqUuTz07L84ttdiCqJNNwyrOG72HmtuXG8+5QiFxNdyE8o1B2PZRMHD6N
fVFcirouvY5HbUAz+jVjUE99fGDeia0c5OY2jOBw/y5E/uuh3BQ6OKbz8jLGMd9ZwAZ2Rt92Bz7S
0RO54ez7rv9mcGi1tNLqqc8n1LT7MQmlY6ehW7njRgp9u5twKwNgsIhyEVythcdpPhnSzkr8oqhz
9yUwPH92ja1E/fZLgWSdg9nkQG6IR3W1xNyKLN1YY3mBTCO9H/jgQI42VbuuTsqDa/csgCf8uHG7
3ewrrFNRt3BhbANdDBrOXi82LP5pMSdCX+Ch9nfPZLIbupzAYKBTnzf29eabxFCwIEXQjBorav6r
VMw0Y6HMvJ4vfVmk4eS4Qwg0FfB33FZ3MZwfPWMGpS+hU39f9ahZ9qO95YR6s5PwkMFNjo8SHn+g
Vqx+A1niUhHZ5DJyaA4qPoC2BFfGje/yZicXQtIyTzSHsAjKI9eLChiorUyDNpeByPRodBa7Nyc9
BmBCzLs4E9FBtU228d1cv1OIMFFowrqaYD4AP4Z74fWguWWPshdu9zVmzr3VZ8/duKhQEuucVuWf
j/eSXK/jvweDwRo6eHBsKH739WDa1qq0mrj/WsJyqPC4Yg2IHTLfQzHAfVW7el8I5YCwjPvBlZb9
KYbdX5hzgx3xyAyn2QEzwswix+srpX0rGbp9XioJiRYEmLLXw2eLF66P3Cnbi0qLfcs65rddN228
FSuzDcxFwIwOW2UCEQGZbN0IMcUnZ8zR3J91Y5R3pZHDZxtn5CEq2hItyVISuhqcN2q0ZVjHQEnA
delgPoOSiM0KflacpKFp201YiWwAUxVvaF5W+dnkRbXv21E+4kiLu2JiIlTdmL8YCGBD0ULkOduQ
Xmc8NU6oYfyZMnfat1VELyTjEDeYYB4LkPDBtJ/aGkAXz+9s2E6dRIx695wwK0wLswGjc+SBYwFX
/Hibb3YZKwMay3K0lih4rXYv1GjpVvD+PHYZWqo5inrNiKE+HmUVay8bgCgPhxb5tIlCzo0iM0pK
V9mRedaDIJi/hrvYVNlBP9TDt1nngwcfdLZrpcEOUSoKpEA6RdhTpB5B/nHflbLcyd4Bc5vyZuPX
3a6BDZgYcQQOLryn1p6gIjKkLp0RP86tIHuzJstHwcvd+HjX/eFe12DxSwRTB88e6kzXH1SVwfo3
7Zl5FmMMOR3uMJDhewk5lV18Qqkac7WiRISUqsbHurQ/TALF4WxoiPmYid45cDv0o0ZY8A1h+SPK
DOPGSlyDhss2AT5bIAZYVQPGXguF7SQdzFQY1jnPGAuQmYGWmo7QJVhsAMGlmg5Ry5J9b8S/RYfP
5ONTcv1Q/Xt0BFMojKHwvdSerheoierEqJ2YnAsxZXc9Bw8njYFRlnD/2tiMm5sUeBViVvjIABtF
L8XV9R2pZpZNUdEzkolyZ/dWFCCMrXzawCS7RFi+sbCrwv7r3JBCI4iDnZoLAGc1IEXVd8JLTwHR
R/Z3Xdr0aErafHIXGg4DihBkGs48KOzTo2HMtk9kGe3mPs+f8lxOGyHBe9MHpgAeDbwhOB7K65VO
zNxIsTj0nI6NDgCAM29CAuTRXNlB1fNqY7x3dhYnHvA3R00RycLyBb6JlUmlYLjYcnrGBR+dEBfi
DNWT9Whzs9xa6eUR/G9e8O+VXkpw5quuAdDz9Vgs6kU59DjDfVfzTzOA4WAYjWdnjJ1wtkcOglNj
Xkye8R0tCuvQupL4yFI1gBr5hYBUGGS/0GQafuahwawSYjxr60F69zfiG4MPPegeoJ1c/0anKJNm
jmzrPA7E/mzTanoYu7oIddPHO4Fa767Mah7Uw5w9ffyNLSt9szrg73FICRjqOKudMJAxxXblWrjr
CNmNORl3Uszy+I9HAYAB4hrITPiPWM7Dm/1mHHzWOTXss1CJ5WUCAGqXFJu6iNu54PguZA3UkWHY
svqm+JRkbhIXMA8DVhnadfVF2sMWDvzO0bURr6ObAWh4C65+PRXLkLUlRs3OlpM4x9g04oPd19XJ
QdOA53++arCWQ6MDCxcT7Pyvh9I5KEF0xlCqSiIQKFGqrGjZb7z475w9YLaLCaploVi5rlQg9Uqc
Xk72OUWgs59jzvdlnbHnUY/5SdfNBKUxKtVUuubWp/l6r6xOnwMDcETlABTB7Fid+6x2VDaA8X+2
+smFGiMydBRmpYp/FgVOPczxKziGGGhmcErTIfsqlSE+A7lq75wyFX8hJG4fmsJxLxacDyp/Hqzo
p1F1xnNMWfNJNYXo4OjGd8o2UVPPWp5GflVk8y/I7jJozJiZ/5yVrqzQARlS+CR3gAugWtvcuzOJ
d7QdMjwCo5WjcWoj5E9YDwOCNFImTtUgWAjXKuhSBUM6qvuoSQI1N5P0XKnYX1Ea8V9uO6DpXDdT
OAHFTGl6nyQp+rlWgDKDgvVNHVq8c9qTLACh+6mQ5k+bDvy3YauGhdM8jQcYpBvKz626LYI4ybsX
bav0hdp9Y6OGV0dPEe0ekjqvC19RXZlHqWz+1+I2C3FI040hAsYx3WdzDMg4s7q8gQtBnZ1clo+u
F7kpvFicylL3eRtBONECLJf+ZFb8ux5xLNHlhAh4bacWyD+aIlaOiqGbw66Y4EXX1rR4bBGJ7Zem
NRzseHtWXs+ZvKhcAINqUQFPdmM74jllU1T9nEuwgxTKY/GxGgnWL6Ka/h4mBbALYR0u365yHluU
8FIISvpK+n05wnildrNsIQTXUKCwOTHTAzH76GXA8kN9lFfDOR4M54/bw3MgpVn9aUlRICzHi34c
4kr+ptHC46dlU+ewKBiI6XVO1H8lRTZVAfIS9bVp5zHfK0v138Qk2CEjE7Ngsyj57zwp5ns6dXC/
bRquEJvV2YBmuqrKEbanOoGDIZg4kH6xtvAbG2ZW9jA3KEfDPu1JlmrP9WSTg86QbHt2H9ESDGep
vw2tQbhvoo/kXRHTeoJPDQOHnWQxmnQUJGq/E5xH5MiWgqt0abHW54aUKdS4TfdnrCfgaRZsIpVn
mjO9CHizwtdlnl3IwlL7XsWmidbJOuN5YDuT+ERUE/noHpJ8s8qSKg8NoJxdrKqs9wFfd+xYz3P9
5+Ob7Do7fn2D8dKDCoDqmbkUDq5vMmMejAEwJmh0eFu+TrUGvc1tJwNu9Dj8kBFFcdhXdrr7eNh3
QmwQpCmwfFTIllrZ6kUoeNdMScSiM3yd2EObRu3FrQyI9AYm/7SSRWCB9FkYo5AXNGPfBkNhR4e4
JPazYGkFsxhI/XWL3A+fpLjLa5puvIzrlUEtEbc4R+XSdvD6rnONXkaE1lWuzjkb0sc87opQDBn3
7bmDlitfjA0l2QKc3xuU4UEGfAAcEeje9XbArB0krL4cEO3yzM8IRx/qmMyhiYa57o4P1e+P92Ed
Xi6TBCqIGuWyCWxNNRoa0uvJaIdzNLd7KZDZTxlcC/rakgdQgTYeNHKNOoFIvkQaeMpQ/wPsCWDx
enqtXTmaDmw4j/Mw7mxnVkEBNuunpE6HQ4aXwe+gQg6pm0r402TRIUGOB0M0SvysydpAoXTt86Rw
Q/xwCBxRavQNkN/DJM26BzfiOph7rTdew3c2BaSFJXp5LaqtaQt20XVuwtLxnBPtwLLHFk9WQix8
7JV1IG0fhclIt7h97+wMXSIZoK4oI4MDfb1UQF7GQrXVeHZb2R60MIzDAIafB9bpGGRqKDcC/3fG
WziEYukwQiEZWUVPQ16ojibddI5j53OakRY10Jj5eePexbaWG6Mtv/5teIGDAB83AQBqyeKR4q1m
B8P2EQjVdO6kAY1wkkA24MqtDOOdOWE+AJMQvQP8WwuABwpadj6107lS7egPTJd3anQ+4zlQJ6To
Wx/vu8Nx7BUMOS3Q2lanG+GayeOUTOc5kyV8juD0xECCPmqj+Q3gqd74mt5ZQ4Bk4NMgSgPwt2Yv
1tMwjtFc6fMo7GQHinK9q3lsff3HNwReB+4uth/WUkC/3ikYfYgI7Zb02VTsJyv6J5cMf8d6+ptP
QxV+PNZr/Wl1LEDtpbiOUFVG84lVNhIngk8NOCPnkus+IHmGzrrcmMMh6+y95k1yGBFxeYYY0uMw
pPALregU8KSK/a5Iqd+YLAkqxAgf/651ZgHADToYJKiA53FWX6+1N0mSmxaGhNNqfzbiYdg1IqMB
/GbEwazx5H881A38sIwFa5GFigkFDrj01+uNkhxL00j05x4huAeqtvGlRdeq+7FxmpB2NagKdAID
1IXFiela+m6yu2YfzU1xVIjE9/8vPwf3ApB6lIFQA73+OQXMj83aTgbgAUZ7nAmeXhA0FoGMPXl6
BvbUDTUF9R5MPRJNcL7t5zborao7pH01blCmbqDu19VBB7rlxC/Bw2p1mqEuY64MwMPgV5/MAQoL
NiGUdUFDCBwC91E7Kau9qQuBbjTp8DilkbtvBcwzIj1CdQ/hKJ9VuXdRwfWFkZNP3VyIkDXMeOy7
qribCwItPqRpPoh/E6yuIWVWRT1uEISWH3p90tEoD7gCxW4zlHpW+VXvlsNggAR6JsUM/Vbt0sfc
RoqVJMr0ROJGfoESwsnO7PPHO7qyBF/eYAqCL9YOsjoQcV4B4DeH2RyoxAtdD2dcHfD+NvT8BaRU
hMcTh6UPxF5BJ6FiH1mr9x36LOx16X5Ps4g893PTXGqW8dBASOjbsZnCTYkZnptbLJQjSt2CGga0
CC5OLrO7oJeJvXPaIYLGCh7Ms5vUX0XRC3h2UNS1nFR6ViL7kwXGoUd5MoeNY4++krp4Mgjp9i1a
XGzEdbfXpg1CFkFBH/UvStdkkjxRoMuOqT4zoeFIQOsRiWfKNvb39spY2uYAIF2ECoixVpQVLWtz
LFNnPses7n20MOMeyEfVsVWjsXFlvDMhCO7BiEAZbwnhl6Dr7YY64BcwZZrnHjxOuBQPMEkQ5Zbu
/b0JwRqSLGRtXM9LT8i3o8QoyiITz60zCC8wvoHqyZsb90mUVh9+fEJvn1Hwo8G+RRdJxCGITa9H
yimXqH+0QN8H62DmVus7VvncaHYH440tL//b7xClbQuEMNAwAfDdXO1Adi0ZdfScOzn3jFibPnoG
yQfTAr4Xqcw86NqsL4U5b2Es70wTdDxwqEGPRGF9vaCzIXvk8Ak9u2PMv3Sx/dNKTPO3kbqw3uV8
3LjJ39k/BCUgGqPSCuBerIKTzq6EamJNz2ZpWgE6GPB9KmARTgyn//rxBuJE3NxuNsIuaOxsnAqg
ZKsttJwpljqL+DkR8alrm0qEqVTxvaoBVkEPYvMvU6a63LdzQ7zUCqyRYLSGXPjz6FR3LonAKa81
gtBe2Qh6kQMxCnxAwGLNneoqQV5vZt8B18ZfJYdA49DZlrQCaiN/9TO3gS1xX8IUq5VigAdFNcEV
L05reKOnTjVmoW0grMAjCtW9J2Rv3/Ex559Bf8TbRRrX61BpPCuVgqao4xpoL0JVUNKNQ/N/KDuv
HbmRbU2/ymDuuUFvgDPngmkry2RmOZkbQi2V6G3QP/18rN0bR8msKU4DDairWxLJYHDFMr8RVv5o
eWndQE4IDKgqZftYdAlqHn7HwrsqfSmxNsdA/WrmitbfWP2gfA308rEz+rhyDbWOEgBDUvIt0uOo
2dlQDWrX5yhNUKscwNAXIffm90K6mWjkKHcndbjG4odyuJHrsxEBxafnMrTqXucIe25I1H8xjpZO
XZ+OSGNZhfcyDLHjUL/LLZxvAFsHucxJp4KgRYMTeL+Fim4FJr8C3O+sAnpaCkdOUutumTvoTveh
0dBKiWm5rmKz689DKdOYM8awmHo4fnzbYHYInDGPvynNIP1FdKABBw2sIJ4m5l6JR+K+WpidcI08
DnrXUaP0O/ggejFT39NY5cMofcuAgD5XpY5UmWmGauYmnJwggqpRvNC+7UC+A516kuXev60lP9lV
g18/CdkevyuW1FU7EWRKwSLpFU03vRvNnQ3UM0JWc6j7jSmgZb5kY1h6R6NzMOqgfRM8SFFrLsnw
fRBL4M6Ap2BOyyk7n2co9J4LGDTjaxaKVW2ZxR6/KntbB5q0HfjOXAZXSMXI0cKnfX0AGHTvJ1Qt
LCaZSv4yYJahkSd9IDmvSAxU+0GOTXLERW7Edbya6K40XqeJKNC22Tdd6KMntXktvZKe1QeUB8RO
7XIJfZvJMMHQlzLh64DF9ch/oXlOBdzcuqTLvcAK7VZ6LWxwy16OqE0rtAcByXC7FK+uwhWXYtwF
4cmZjoLp0f84QRUPcmhfWdJrKKzgNnCUcaPQ0VzLVs1op9SktR85/mMEg/lY63X22y/8dO0YnbaO
zEJaoqVdoi2nDG26HexagMsxX51Pfpj0NaQJqvRa4a25roMyPInKGw5wAjCs1Lxyy6cfuKPuG4cK
gYaVze5e1WO41BP4aGMB/OQUpspkbjNLYpRMikNf9f0vnSTF60YfaVSicbDQC/jgRXMGU/SAAIIJ
MaeB0aWuws6qzVc1COD3aEmwEYOq7swCma7P3/QHD4SQAR6IqJ+ABJyXzJ5hDlLuNc5rlDT6jepn
8brAvG3hgWY8l/cXaE5tFJxLMcyjh3O5n5Bwj+02htGjq3jzyQ0CEH2aii0heNioDoMLMwvUzeh3
iivy0UAQYpAWxocz3P/7TUyIEUwFyHaZi80qt6is4ljzq+CLF7Rg+YWVeXdUOYgtpKGe+4AXpmNS
xWuHqUhTvIwQadHUsyT7RXUkKCKfL/0UhC4LnonoAu0Egj4OkPO0G1kO2feCHFKjhYTPCn6VX27V
sTAmexQvxIIhaWr5IErf8f/xpRnScZbbtBKpfObUeF+1+z4jbr5iltlgV1VEK6DqzkrE6bdYaG99
rkubz5926opcPi1CA84kDwCAmKNgVt5FUiOb48ROL/tBe0uAAk/MBlG+BnoigWDw0FFhhIDB4Mo0
QjVe5RkosX9cGEBfBrsI8hUAI4DJy21o5o0ThrUKPVhG3lqvI4ETGOyDzx/1g6bN5WVmHaLRBHgS
pVymdAomVaZVuBah49YqVeVkSWlyjHu7ekkTcLAqyjJrFHIsN4nD4KGoTIh/zVAehzKyF0qwGXZ1
+gKIpByNDJ1Vzqv5S2iEp4xNKKOaqZr5lt+W3OtI4gDDC4q7xBydTQwlaR2GabXK/CahoTv23yW1
7OEiR9Fa8Tt/ofj8aLFoe09xDpQngkSzjVGVjjf6bT9RXLRuF0NJ2XhTnislA1pIQ8vIJcMtsLa7
NxDEzrHQO3NNnkjM7xHd0W2RuLVjd/84MFK/vU+BOHMdgtflVsk9XzWZMDEGarXOpV2arguoeAtf
xXt/f/ZZUDlOyQqFASCT2YESpLAb+7CARyCl0bNUjtJvNVSLYROWSiKDkUcQKmCUvPYbbcwQ1c2a
nSZHeDUVgRY5rqoL5+Qw7j1LoEWstShCHFKiXkaEy+uthW7TR7eL0AALA7+FbrUxi+NK4FlmFtvR
F22I7YdxZDwnDbH/QHRHSWEEIKNZknjEgDU8GAMJQzC06UGX0eGNTV1s81IudrIJh9loqghZzBDT
wB6gwsKH/tGuoueM6gfTNOQY5xLYg0WrK1B7+7UYkCCWkhQPqEQtEYoX0l9+77W/gr7Sv+V+UiPR
XZO7GwIbAtpS1aSVAVnXyOnj0C/6Z1D16Rsk4AKkYmxFu8u6Il2NUSPpUe+81jFUSiPrsrWvS7gl
5U6wsIdnZI1/X4sk7r1Ti+znPJEIJTzZnWb0XgvZTm9iFT3iQhfdCh6FuSkbxIqjHL+FKhjGnfCN
dNcknn8EN9DBWDbtnWahotorSHHJLSxBkQXBIaUb8Vg2yMkmZDAvbWnXyNJ2MogImb/Zt6ONYzWY
Pfpp8vp5YL1OVhiVaTboLoDuTGdncbVog1xGPiX+EgOe2HdWYB+UPP/x+UWmLXz5RU5AL3JNC9w5
0NLZFtd1T+mlTo6/BD0mf4GfGmv6ns26UuxhKc2+PhQB/zAWYRsQBADhXgYZNQqzQfK9+EuhBKZb
NrK6lqKsuqvSvN7IfBt7iZzqLi+qai1pvXywvL6lpdhgJkn42vhjah6hWiobOzXF2vIjfyM0B51g
xmNPvjwucuinxH+2OvT7gadhs4ZmwFzUhNZt4hfZGH0hbTQBPHth8jVFx011na7t4gluUh7BVhRf
jIaj2JWdOLlpK9EDkNGHBnKPXmyLPg/uOm/wno3O8rAOMqL0kTjS0wE1xvi1DTzn3KVFfC/1xCF3
HGhabDK1CB7hVchQ9+MSXSq10by7yPHKFO+zGs0bX4jwB/3NNAB8GbJNapruCmtsrp007FcWf8XB
jrO0ptxu06dKt0tM7FCnrVZm3eMN4AgV3hQfryKBeMD/PVOS5ptc+phMhQmaXAtx6qPlJAUj/gMa
nRLxyw0gUNtKOBajL0amBLjlptW6oCv1VxfnwYZr/1MU/gSeAxSPGhSdlwlWfnk9aVJjU3Qpgvhj
mmutRJDVRhlppeuVs1GHvl8oxD9I/BlpTgNAmBVEoDl6Pe8layyUqEa5Q6g0bgbb+RI01vDcdm1Q
biwG/vcQ+iH+pkkiAfmRQ7R72izxluT/ZkqhUzB0aG4jasJYnwmDM/uw+RtRzy6l9guNleom02X9
Obc7Z1t0xcGEPHQg/zBO0AZkN7f9n2UAdhvbjGIrN1V1MyqGv5EHPjWnVzpy5lzsaIvibdiN36l6
loyArsIQAEeOB9AI1GaKMTcLsQGW90lUo4GQkj1i7pXHo9ulf2fE/0hi7Vi8ZU919fZW3/8o/mv6
oz9zvLxDJGz++78ufroPf1a5yH/X89918YfEf7//b/8tX/+of1z8sHnXNDs3b9Xw+Cboh71f4O/f
+f/7P/9WRnseirf/879/5jAwpr+NZmX2p2jaNJj7RGKtest+Bv/rRGzL3ogK8z/5H7k1Tf8X9SKU
JzgAKC9q5Gf/Fl2TaJH/iyEzWxs8jIK8Id/2f1TXrH/BrGO386mhEzghZf9QXbP+Nc3fAbHy3fMr
qMz/LMJ0N36esX6sOovy989/qpzNpYhoCk6ilqDyTbCE8MVnX3Qd9UodRt1w34WNty2LWNzWXdQc
7RYx1rjq2vumr7uNojCjILsZD02WAxaS42TdVahjR0bRr7VEUJXrgbyV4Ki5zZikh9KU8SELwuY5
TE10IrPxteqbl3IIf3RR3zxzJuo72UCmVJJoP//xMj54rFncAMCPOAItELryU9+QM/8yUHUUvQhB
gC1Gptm+gawtfy/a0mUSLu3eb1S2OuJ9GJx0MxwORZkvMbnfm5P/c9RxC9wB4FxSvCkPuKIvmqHp
RMxC5PsxaLdf7XLITlnZR/m+BVaY2VW/VXoPNWof7vvXSfUX5oPt1V/kUcnPUZfhe5GbA5Q4+Ebj
Po3BrLsMuTFSZGL4E7JFeoy0uDl0mrBoG8tGdNNrEBakYIxuTEPod1VV5hix5JxKbt1EvXBLFOxc
RU0ckvxaAnsV20tuw7PU+f25oT1pqMhNxfqV90BVBs2glFV/zwRbe0z8uhwpXx2pcXNdlL+VMFBN
t03wQIQHj/Ff33n6AezhMVBLx1W6UQhO7DT6Rl9Xaxc6F7MSdro7vic+RxDg9GPIBC83RhSHkZN0
inofIdX5I0sChIQt9HN3TGd1XJQ6Y9jEleYfI7/oDwkIoRJxKKl3TfB1+Uqy7SR3yy72/pnaG/c1
kSLZJbgOTWJss5mjCIVjxpXo7qsw+l4zaWAzYN72+WcxI4NNTz/xPii9Jklxms7EuD/7sq1n+JVB
lXgvZ5iuVlVXvxcPLiiPp7gs6wOorfENLJa0CUbZhJoEUGObFnX6nCa5HyJFip8eazHBQTHzaNdw
WWJMZjVpp9Vj+1xrWcng2bGiB1NE2MUrQ70BTmKfU6q0DH1b58dg5HSk+mCQUS5WQv1J7+30u5VW
30OjHX2gZ4iPuJ6YOizYRXbMkhGeZXSoroWFNcsYm+UvNl68lnUVpO3na/TB/p0SG2BO8HMRfJgT
NqqxU/Mo6HGYavL6qxoP+jSdRb+Im9Uk0HGh2Hpmu9UFqmora2ysJzMo8RsXFI3OunsGRV1Fya+F
25o25mU4gTfL7mCQazI1ntPIhBB13BXOcJ8VOItLqELex4OZrgFV4hraIdSIOGx3M+Zt9wqqlfZG
ZFj7IYnTrwt3wuEzvxOODQbXk88IE+VZIoQjgx9lBRYxElOhde0lhr9GPoqXBKiIUavQzG3k51iJ
Krk8fKcfj7dPLljAeJLn2cQm35ILTNJcf35nl9kwqlxsbVQVgNVgzG7AwLjc3bWW1NTjXnu24uxH
obJMthHEQN+xo6M4uPn8alNu/ecL4Wow/+m8EEYowOb5oNQbdAA6Uz6LXiu/6X0SwFypsoUa/Ook
UyEpOdhHTmoYzO7nNZ4kqUbclL5yHmShMbBJpI0o0+B29GR7PYDjwl1X+15YiGoJxwm/R2mXLWXh
l8nktLAsKcrmdJshcQFaulzY0SHvEFkznKEu9Dsw68W202WxsVR2YWDZD61j3dvCjPaWp+Kp57Qe
thrxAwx+Ek/PsUpX1kDee7r3t8bv/zOBmcG7pntDhuZ9fMbrYGQ3v7dIGI2aeMnZQYqNMkwn6KR4
OgWDErpjhDGIGZf5pghq4zEUwAh9pTE2ceLZbhsN9cIWvKzI/74b9oNN2sbQ8r2j8sfgS/ezvk9l
LTkrKRJUCJFhh4ga1dpeP9S+bj4Zqd6vEE2Rl17RPDy8L8MfF56+jT8vrGaNpkZycu67tHK1Qsib
XtaY16dZ+YLIGXyGrMAD1ALU3xSQHkIt29oM4Zb269VHSIeFfcpMiORUvep/9DC1+6yXgrOFPqzr
kRWviz6r916j5ecsynJ4HeAUMsnLkI3/BgHgm8iMbV/BSejEaJ0wOdTuzbEft12QVAvv5/pz4vaU
aTNTL3MAvg95/linRnK02rOi8Kz5DVbdiFmdO23cG73p3ypRR5Cv5OYhonK6NVuMRxQmkwv3MO3I
i8DBLSDdoYESJ4sn8758VaitRgEgqfAs695DORjyo+4P+Yaxl3cjakXBM9ULHuzSKhYmWB+9mgkL
Og3QAMO/r80fz67yn/109LgwbPOt1rA9kKcKV45kBVsz8ZOFvfDei7x6UviInPeIYIK9vnzSIYHf
pFdRdDacRKxaL+puShMfF79MzZuwxluxENi3pA3y+Z3Z16tqtMNdJ6ON30ildOjl7nsZRc12qMps
g3okNg+KX8Ksz/V1V3jDdxGkJoDF+tWsCmXrm5q/0LL+cM1IFxl1TROfq4wpDJWxCpvwrDZNuJFi
6LFhEn2NmMe4SqovoaemFblaMZjSnGOwkWHCXa6Y3cteI41JdC4D69kTcbsrUjvYymPwVx45d6Aa
l/iwM346IQvFWxlh+mmqBkn1ve/xx64w4nBMAtkJz5EB2Tbx1K9yJbybLgzoKApsZ0Kr3lZx/ujY
D46RP4RdWN/ldbOraEFsVFdIrPznR+v1otNgoiaYTAv4t3nzIvOtFjo0MUQRiN/qufWqqu15hFC5
Hr18CTo/o878ewXsd2U50r2pY3K56GNbxHUz1OE5k0YjWVVdxGBIMnxYU1U/Vr8wZTnRF0OnMyTH
SVRsjUNMGwUWfcG4azEMQCbY2Lf+YLzYnpH8YLmNYSEvnVE93u8SUTBmPIZJd82ZN/5JvNMy7Mbo
zIRZO7a9Mr7UbRfcBE7SYJwEUAbDqCRPILGB6oqoq5CaAL/O5EkxI+2pM9rmQXGS5Kftl+imAQ/D
x1SYjb5WRabdZ7VR3vmmNJyzxFC/fv5G38UULjc2AY9BCl3DiXw+R4RYtpeT62f+OcmG0fVKu9wk
IHX3+BGquKMr2ppUXl2lONyu/TjeAS7WbgfAql9NT3H2Q6fij5bH+6rEg0ltomAtK5hvFHLPrN+y
XNWOu4MqdSV0t3olhILnOvHU6T1vrVfYkuatoa8ofd/8rJMORvWIHnH85BlOsdZ1cMllIj31ca0+
BFnVo2YOBK7Db2ZbZmaC/rKD7wX9NMBlVCALa3P1zTNmoheOMDmyKrIxJZp/fIA0rmXf6kfpNCA5
4qqpAGsHKmxBCOTKTGMC6FLQMNUCB0OGPKt8HcTDcgVt9rOwymGtG4V1o2Z47MScReuqURgJxhju
CUkZnyJ6RZhzhc0xL7rnwMvGe0Cs+SFxEtzI9OKHaqUvTczAkHP22Rz6b16XBuAv0o0sSmQX1drb
eSrNHb3llZQVMMB/vGiEralWpvVtoQxzuWhwukAEC0U6aSKW3LHCBcAZg+jn51f5IF0gDmHvw6xy
EqGaB0dPKugyySZChCEfltdaJLU+Om34ERx1UR8jMFXbzsuKSSv/3qiMdOH8mY1Mp89+mu8w5DVJ
WFQy3MsHlWtEK/rBSE9laz2Hxc4yHiQPZ9K/IjzdytraCCu+BV/ldDg8Dv2dVjq7rm/ui+C3r2IQ
HTkLnYpZI/zvOwJ2AgiCTAqtocs7Gkta4b7cp6fRr7W95tF9UoZQxQlh8lljPHJr56H83JZlStAR
eFjV5riSvTZfy2ibbLQedUekBqNfkhDeYUil1PV9o9kUih+RcC3qmU4f0GXsmQ4TihekfNC8mEdO
oL96Ce4yPbWqZmyGjglm6IAc/XyvXBVJvChaue9GGFDM5wpFCQbZNZOI9GS/q/00nb9KFFjD3gA8
//NLXZ+PDEWm9BoKEZio+Z4IWlyqcxTYTiDU/LU61CAhvTR1Q2SfVrEmL73xDx7tf66HFMDsgFT1
KKpaM4xPUWLfACEkBmj1rYidiU64KbTgPrOLQ6JhkJuaLqDess123YQEbsuDv2QmcFVjQdKcQBVT
Ox3R47lYm5/WddUPVXIqYoZ/hUFXSY+CXZe3wV6FHI0vOuYcpPnoZku9t/l87T/Y/hZ9JZoGE32H
aD3rMhgV06XS6KNTqOvjzrSq6skbSuve0rpDIDGAgmOk3Xe61EziMY2z1wbYPZnk32WIj42MOLPh
MMSVsvdl4biZp/Z7qRj8e6eOwrta8Z4/v+HrcgPMP5Q2xO10kLTzxlFemJ6m0UQ7iXFAdh8mw8ps
I2Od6aa88hNMvYUlHXMbpvjnF/4geNK6AOuBttDUO5iLOqAP1bE/vOBEA2/Ywt54bG19fGlb9Zds
++OXWmFYqlWyBsB8op4lRrpwC9cblzuYdsoEmkAdfhaqAB6B5WrH4OQI8ZgVlXqqhFq4XZZlC6t8
1ViG2czBSpLD01JizlVuhijqSpwruFSf7yOr6OgVx9p9I+Xi1krFQ5E55kPQNuuC0XNTAFmrnAS9
BfWhwZtr4bk/eOfwQSe/EwIf1JxZn1ftLHNstCE8aSj5uXjSiAfbjI2zao9fQ+SbKzNLn2SkOL9/
/sqvIy1JDK2PKdGDEzEX1wGoVJaWKqKT4uHNJ6FevILduASQuw5/vM2pvUBXDLXcOeEqFygOxFoW
nKKqb2+cyO9W9PmKzWjqT0IZFtDDH+whIjsYZizPCbVzQRe9NOOuzvLoJJXOc5JV8RbzHfTgHK1b
6CheF3+UyTZC6gj4KYgHzMJspZZdL+IkOrWd8itHQGOjeGr16tvJz2So5V8gdZbkKD96OC76b5Q7
86pZGpWXYap2kRSelEiT7kxNvPqOKe0TU377fGd88M4m5zOQD/TVJxXIy6QhgFw7Cs7mIzwQGJ9J
be7NsH9r1K64HWSkZz+/3AfV0tScZm+QorCic5UrpUg8ek2qchyDzLoHUlpt7SAcH5gu0fAw0AhH
zW4fxNZ4x5TMPpTMir6C2l1XYWndVIGn7ivfGJllVJb/s6nrftcU/W8t6OPHqMTeLB3jcAFf+cH7
J1RNm4wcBVbR7GWoQWl7pp5rxwrhynXRFtFZyvW72iLZzCpJrHsnX7IM+XCh0GVjSE27kvbp7MUM
XljA7y3VoxFnu0H2D7V4jpvfmqS+kVDt6wBljsFzdex05RYaYoTRlZUfdA84V+oi5fBijxLSKrW5
Avq0j7pmIaZcrwrBhI4I3E4+Q4DXlzsn9cChRhyfJzWXT03jPIpO1h5K1b7T5Sp97LIyWEivrqPY
VKdOGA+KC3qqs5S7KMQolaXnn2ikRfCCIFuhltXsPt+iMzz5lEdfXGbedsjI+LvctPyTCW67qtex
kxxaw8FO0Va+msn4dQQal/rSXaX3fwFJXxqXLN7AbGWNAYXtsHX8E7tjK3Wa6eJuIrsUhdumULet
A4Aqcb6m3sEzffyWYEJ9vgTXQYG0hN2ODDSxC2bK5avtvDLWWy0n+uCe4nYR1xqa34qv5+tUfPn8
WnP79Wm5KYEnrwrksmCez6JrUmu43aqyf9LK6FFWSMKSwvDdIUvVdoUyyVYfouo3lQsOQTSjvyly
ad/WupntdUEojhX8zUlznDsx+PLvqC5MLGgTCdJTYZdvhfDosUPVfqW/AEELKvJOsmI063W9T28l
B9rz2ksQcLRoP29ggWCQ2ifDfQQ3eauiCPyg2kmx9drU/AsxTvSNisH7CrbMu7N5SQuh5qN3zxdl
T8GYVaE7e7n0nlY2TlyE4anB6RGJqfHNZjB88FRpq7VqczCslgb8GNLZsuDrMThWXjBVWegQX+cp
TDMpqymxnWl0Nx1Pf7Q+almn4VspwclgG666KP7tjGW4a6suvqPKKdfIE/1Kk1r+/flm+OC6JBBg
byBtA0acw0NUox/9TLT+yS/MAYVSXTvnje0/ghw/ySRxNz14yH0W1dbt5xf+oNvKGE+fqAwTlZkZ
6uUT5xLOvCUzhZOsMrrDZOJ37aXROtXUpAD9GoacjZ13cArpVcYr5Tyog7pTCEbHqA6CjSFCcDiF
foxs67xwaxqXviyT6SsSX2mFAvBHEfry1kIpq6YekXOMHPVHQS9kVXxRGcN/NenUM0CNn8w6vkP+
ynQ7NUWkMn4TkInvAXAvcVs+iMBTx4VWJ9h+B7rF5a3klfAr04icY4ikyQ8nH2MXMfB4YRdcJz/M
DTlaSCXpfSvzWVCehDR9R88+pnlzbLHMwKzYqXZdW5lLDmQfHGITZBtIHgJIALentf9jo6vZqIWm
2nnHlHbbJnbaaOuDCnVLy2zXpZa3q6RQl7T9P+gd8YGzemBWyZShrFxeNSvVEIhh4BzlNAZOBJ/T
WIkcj7hcD7/FQ2W5aWsGu6QZCL/I8nvrbvTO2mgHKHKX2P3WlQWrpy6kA8rM8GALW/4tmiUFhY+C
ERA5ejN8iXAY5sDssUMwaZRT+wjjN93namnixY6KQ12pzRcCyI9M0Yq7vh7kA3dl39ilXK2iJvi5
8AVcdxZQZOHrnFx6aZbOk1QnliSlRhju1IxZ8QUX5uSGAjIiFau69cBsd21SrO1V03uR9KHD8xjm
N54kq0JCVi2FdqH2kXHXSQOaxmMSbvsiyN0MQajbJAmWZAquTs+JO0plTdaG+xKSY5dvVwEhreUE
k5Nc9s1K7is6/3X04qCHtupH5x9vYS6H9jtxmmSMxHq6nT+2cEyp4HWe5lNCNxFwwTHd9pJdru0q
S7ZmAEebQzdZiJdXgWC66EQyQ0VpUjafPWPFFob0w0U7OjEretOJW9XpsHAMzYgOpGIaargs4aT6
48jW3MOOutXMZblwjrGIdrRJaGtnIGYjt2lunNDCDltbp/6ua96S9jaXbvpYPrbti5rnzFmKW6mP
175b/uzDbgdRemsUL56DnHLY8uuiecsHa8I3TdZL8ALzPedcVpklj2WaS8eawcHGSttHa6yi3VQH
PYNXi/c4L0vroXIeLbwrD20aT4mKx+xKRumQVr9s7UPHNheq1+tog4gEr4u3Rb2MH98swaIij7se
dv+pYZqOebgX7n2KpJuqrVzcquK9XjANpmTwH2w5inaOwleld0Gzq8Er+W5t2w1ykiwaAthvPtPI
M7CrcSHtvvpq4NfznukgMl6kYTOt7h/bWPeLqlYCRX0cGM1v0+wvvz6LiRuVhN2SXNZ1U4iaikSD
D5Thl06DaHaxGCGYwaeOKyTbPFa5frTCvnPLd668X1iHwBTq7ZTv6rkd4aiuoFWTyn9pDdRjiXnj
9vMId13toeLKQadSFwNjJ9Re3pA9Ng4piOqcGohfu74RIw5Wsk+TEuzQYzN24X3VOt/wDlJ3nQ15
CYNOFcNcQ+Mdln26Kw10RT2jFM+oYDc/CwDxoyt7Nda9WuN77uDYv0EHK0sU4KvXxo3TQpyEPZjD
X5WpelyMI8aG+gmds83Yh9ZKUvMzAzqOCwZAny/TRxcDIkkviyRkuuDlKgHH8vWkMvRTGsfDnWlg
XOplTBtr7O/2SNct+alffdE8HM0XHd0ivlL2yuX1oJkwvO0aHg6TMLdQnWRttfJSlPvwKuxCFFLY
ieDjLq+SpjDbbUxETsgJ9qu2KAHgONqiysC0hS7SSCIAHUCOUUTbJs2ty8uAS46gYvTWKVXU9k6W
6uYlj/1u3YjOeLS1TKbrmVJhRNYouULg01mDbbQ2nQQyZtMojeK4QKXaU05yMvkADN5vqx6sr/Yg
vKeuqVDR8DN50vIiYV0lAe0bqji5y9y2r+yNauX+gxWn8QvAajA+YS9E5faU9PvB7xHcAN0KaG7I
Ud4nK0lvosruXV/i5xWQyeKHE7T7QqaNu3K8Sq1Wo68GhVuarSKtojZR1wxIPA5AsI5xYfKFKFK9
Qc9E2Xp6Asi88MPed1sr8dYQwQx/4Ru+2pycVCoRbAKpciLOc2OqljFoCkc+6WEWQteCWlQXQueu
UJnWGDQsfAzaVVYEgB0pJIzHpz4MJkeXL7ROjbitk348Kq18sK1vSqt9rxv7LgwS8MCV60eH0v6e
B8Njl8SuAqC6jJK91qNd4qxomG5Urd6rHaJNFpyO34n+xlCYWbHKXDh0izLZ1kyVQ09aJ+oZfVw3
joLbgkFSRtMulV7sdqhXjGPODRaiuZJt5ERa193CfPyqGJiekvkf5iIwjcBIXz5lQ/LeyV0xHjHn
oNJXK3HX+2XyKxzb58+jy4dXgpPw78EIo93LK3W+FrR2oI9HxE+HLwy5b9nZ2c1Y18nm8ytdV5s8
FA1lilxYHiDfZ4EMRKDimU45HnOjB/2o/xRJcrZNgIB5i54cQnMuXie/w8rbBYZwkyg5dRzKcdCt
C5sGvrzkHHWNtZnuiEORPBLlP0qiy4dH5zvEvTYYj4GwEHpuVP0mV9vAtWrd813gcsWmUntzlyaK
jcFjyqzGPAjM/o5aL2VrS6Fb0pqF/WBpBSzbLqkWBu5XURIhCwUlXVJr7pG4fHmDuUzxZ+WWcpRG
J7ox7JIMMBanhRdz1YDgKuS105thToIs+OVV2s6pYTuo8jGm7tsqagf3cXAS46YjF3XrwLO/Nblz
0nJH3ZsJ3ENvlMHIwQTZTX7SAZ98Y91DdPzVBRMiKgwDXmWsIPcr6enCNnpHoFyEdLJN3hWHL/Gc
fHv2bcSRXih6IDVHy+QUbJ0o3Fk6niWpMsK0l3uRHByEMO5DvNxdGMLyjgo+OPVZFbx6vladEhiF
OEtVJlEKLJ3SZ7HvVpWDWl3VDKugEA4MuSZdtQzY3Ty0/F3bWJLlaiiKuG2u0zaTE8x09RylQW3c
Olkqfsaq0NkzKGPflIbno1M51LvMSXCuUTp4N4MVbmkjqDfs824T1FG17gc1PDB8fEuHsNm1hVY/
hUNnb6UwONuD4rARCyX83vWyg6Z6nm8Z6PcbrzUeOLXvBJT5XSOlSzZVMxVG6g8EfGEkM8yeik8y
tMvtUMRVKMda3R/NXOV4c4zaP6PU7Ha+N4KwL+V1LwYkjCPvgem7dQx1fbgFPhieqrG0j1pB1dmk
VrjDJQ3LeM3Jb+smgDsh/P6hAF9yO3ix9aYrqbam4S+7pVSIPZrL7cLGvj4rGCSQ/PMPyB/aHZcP
ghhBbAxB0B0ro1NQ8aUQYfu2uypT5Dd218+yDr3UrYe23sZ9pSwhFabvZrZTJ90+pCcmoQpq+Mvr
pyUzDiGn7VGNIutVkQS4Z6u3D31HRkoCMuyUKCxfGsMX34VEldL01VooXuf6jR2uP//K31vKs7uB
AQXkCpr+BLydBbvB19S2KWrrCF0uukG3AJyrPRrWndkPjyN2zS13hxRZHLUarfZI/EibvPmpNMnw
yMBBPGstFlIpyeF9VMnOGc0X/Oq1zHqQRJoeA92Jt1Cx8HEqMBNhNh1t6xGTJtTiKG2cIeV4FQFT
9VSvjBs1rM3vAMCDp6wokGT7/GGv0pIJrQkKneycXtrV6DfXfFqeld0cNaWotlEqoiOYm2gHAlhZ
VSXSm59f74qng1QbM2bakKCpwd3MxUg6sPWFomb2UfEksbVglX+ngPDvQ6cQxyau5HVUKc2W3d/u
9H5E5jXR219NYOU/QOFVGyKqulIH2Gmf39jVAUIDgQE4c2ngRteVytBqkZ4hb3UsSoacbZybN4Xa
LUnwTMfQxdZiajIV28yKKVOQNbjc6JqSRbIajs7RUev7Nkfbqla7A6RB5a/PH+fjC1Ep0kAESTEf
pEZpYCRtYDpHnGWye9PCqQvOvdgVQl2SXbuuTnkowHzTtP29ST4t7R+1OXrJ2vB/OTuPHcexKww/
EQHmsKWySlVUhY4botMw58yn98datciCiDZgewy3Z6544wl/MOXYdIR2SH6naag8k4OK33SUfhwr
HP1LPARfFSEutjiGTQFiYiFTMGi2NSbVd0EQQpC5uX4ckiHhaRFCJAOF9tiRhLe2QknRTmBx/7k/
Q4u3/J2JS2tbhohPx3D2q4cmNsOsrU1HTLGU6EUJm/VAQU+sR9LgEpmD9Sho6fBpLCJ/5WVelJUZ
eoJsTxSmSQFntgvaTPNJ9CLLQfMw3Indi4Hm7LYz0eSodd+OBnet+vTRx6J5SU2DuutSxL/UvECJ
0Jh0OJ3RFrMDfdvmqffEsiIqAw3Ov5j0lmpb9/u1CtM7AGK26alLcehpz9K8maeWfYnpTZRVplMH
g/SKzWlnK35Tb8fSzB6jtpH2QeVa+8Es69z2THPcaugtb1Kl8vZBXxA2eEV76bSSVl0xiN/HcKLJ
ICpboLzcJKSRKEPb5Qj1sIlq8TJqSHlpod9upZhXy3cHodxqvoabEozJY137xjsjwduxCWo8UIcY
g8lycIS633gUc6pNFQo1Fup5me6QqFRxKbEsiPhRGhxLMQjOuFfkaEBC01VN9+SmRX4KvbZ+DK0I
jd+iUxWbAkeAcWA/bPRGVN7ub953rf3bOYV8PiGFiEHgo2izqkBY+jhqNJHiZIKi2V3QQhoskuox
SEb8ULQaKa2aqX0gpv9U1LG0CWs92OYayBtixVfksDALkNIWwmgDTsBNuurRcHEqxVlxDaywvIv4
rWAUwD5SWJPU2W+VWr0RqiCm+xVX0g/XTHcK1jVfvTF4uT8ry8eMJgQqfeLUHuK/zh7uHk1OcD+1
4kjjlWAVkGpnGMdazt8GXVoJmZbvBQNMwFHeTMBq8wvWyFAzUWJNcUDLtU9SVWsbHNOE7T9/EY8z
i0QpHQjOHOij9zJqbqqgOMUgE3+1jbjDieunr6LmarggD+4P98FHgWWntc9VDgJnbq1dSElTmCp9
ylHo6HMajUtLze2alXVaQgwp0vJdCMOZPE4oRN++GENWdo1OfuCInvdda/AutAcX4l8l1qEt6vlD
MPRoUvdxuQurRH2W/ej1/pe+xxmzA0RLBJgIETy4JnG2KeO+HjupGBWnHqNopyRxdxzTwLzWmvsM
nGL4BiOPJ0Ers/izlOuIL1O17y0o1k04KI+l7H8JtKF7hMHQPBRD1++FWkQ7yYyyvZW71dWTMs/2
R7U9uXFH4a6tHoZYtWuvhBBdyfnGbJOHMIKaEwPYznYGOBq7hCq8Lb3AP4eplK3FXlMNb/bNWLPT
NOGdJlueJ8kIPuFvbTWqEySNbo+G0V/ijBBLiWLZ8Qyz+FIK1pWKFDcenQJgDZLRfrs/8YtUg2gA
/h6hFkk05NTZvGu+R1Eat2LHhJx0ajStoS6dqA9ZYjbbJK1/1Fqd7kErO3oxKIf7g39wEykaTr88
98AI6Jnf7rtMQnupM3LFiX3tIre1HNsIDj42agkk+f5QHxwlMm8k5BCSgMA/L0ZLRjAMQpiZTtYN
wU/PSr8XrS+u7OKPDhLLSBzJA0thwphuxL9CL0HPRUFQGEUZdAg2cYcphMXrR0d0aiFV4cVArBYv
u9TAW939U0Twdu5/6DK0wIgeUAqHWSbU1Ga5WxQKitkoieUg332R1eFJHpLkWZ/0WIciSy5WyJOY
5O1KDPXB/EJimOo9xNOTEsvtl491haZUQoCbJZG0zy1P2nm5sBavfzgKvtDc9WxWMMK3oyRS0qLL
71qOAPH0GgfiRZH6+Pn+DH6QE0EP43xPPPipXzKbQq3xrKrpddPJY+VKl9CzJQg8Z8XP8wtGAMWL
kqnDo2q0n9FsFp+R59b2bmVU+1hNu1NkePW50eqVB255UGVKqjCB0ZxAu38O1y2kgZ4RuCynVYfv
QlvVD2EBfdC1shZHJrGONorewQ4PuYLOgquaK2/Rcl/xuloMj1MS6ztnE5am6EmRRFahuvVw7tIu
21Z1EeD4+VxU21JI0y1FyzVo07Sgt1ckHAECq6nfghrB/GWK/UA0h0IyHGPMvsZRC9wM4YisC19o
3f5QhPYfnUUoIlGlJxem8Yrk1+QvcrvFojaSPNx/RofYrDkMpRYcchQSJ/hm+Sjp3t4wSwkDDDTY
4SokO7PRpG0HjmFD475Zq8R88P3QU8gTuLegnM2zIlHIOxJUrucmT7WdGPJI2WaAXnlEZ+WhwirD
qVNT+i1anoB8QbMZEEO2kIIbNhDIlc+qiJaN7I7JrlBF/5oriEaDT4Zqef/MLA8mxgjwe+m+YS+B
hvHtrIVolYqFTEwpqYF+1a30MW4af+UILBEuyE6zxSe+N+KNPFm3owA6bkKJbpnjYbIaIxpf+Zsw
qPt9MtQPPn7aW60eh12KhN/eUprXasSNDWc967/7X7ts0ltkqYoI3I7eEeHgLGPEnaQhjBUkpxuk
6OSFY3bKVY0EiBJS2NqWkKvfXVQ3t3raRIe4MoZroBSnBvrgt8rLzUcrR26SnK8krRnSIjl5cpKc
rWYtq17eGoQWIhyzyVWEUt7swtRp+FZCKOnOKAvjH69CqChrpW3qqvagGEe/Dz/FUjV+z9CYWtkS
78WT27PL2NQPOVJTw3mOrBGaUQk7q9cdywptaiKXulByO7KQrhLO4/irTH4Xbf8rC00bgNop1Zuz
SUHCTkfiPOgslnnqw0ejruzWfAh1RAVq36609o9gaaf7C7oMRNi7iC0AoUXsirrJ7cby/QxsoOer
T76p/pe2Qf6UoLC4tdTWXxlpmRNN2QMM+CncgXc5OyiiF1ZCknfKUy4N6r5QEmXfxUa2qwBc7KhT
mCvhwLJ5xVhISIG9IcqcHHZuP00Taxoidaw8lR1iHUjkqQchDuD0BrH+S04t7EuK1Le7Kd7XIpP/
cP0dJRH1LdZ94TtKosa+bItgk4X6WtCwUPfiFE3SepTsJxC3OEeuCtzu2aDUuuO5T4AC8jLfZYP/
y1e/Com0DRA4Qq/8oU3TS6bF/QbhG6wjftba+Kx71UMlHHUTbaE3AZlNAbNbS3wq5cfAfNZbELd+
TCKubEuL3jhySz0o3L461tmhFYy1zf5B5MeXEEUbCqLOiDVMF+RfkR/J/Zjq/IsCm//ZL7VoK4xl
addhkz97rhltMaZ1vza6VOGcCAG1WtXnXz4VZBLoUdEweM8VZzsLtS3Z8kJddvQukC55LDwnirVr
OvVRQh72hHHfp/uH5j03mB9wdhXAZ/ot6AvMol1PqvXS7z2yYQ15Ya3c4Zq99VFOj6pqFzUvJmh/
VQCSLgb7cUg3jQ80Us9OSZF99kR9U4wvvZlvRO3su5dMxQJDyJ2h39URRiq1fIyVDVzyjZTWL/d/
+QcPCXMFb4prBMl3Euzb1SrEzEj9SJEd0ur+yU+y6AX169Ax8kra8JbxwButt9PQJT9Ulart3EAO
ttUIEP3+L3k3FJ3NIQUejgEHlNx3/qT1OJeZrZ+o6LaN4A7Uh9AUNnkiX6Og21nRixQ+J024NQX/
WAz1iUMEUmDAV7zYUTO6Wv5e9oVrm3/uhTPISa38HAqHEsOX1vwViE8a+nX5VYmyN90rcCpPEeyV
PwfpSRcF/i+eY4TVLhSfmpLqXEpjxfMBQtTRL1fWDoU8PsOpf43TggJeTR9kFIzPaWM9TsoBpC5r
HP5JyHEW7uHxSNEfTRcqLJCNb9dlcqbRpLwVnRJtJlXg2scYRY++CH23aQh9AuM6hG8U/Cqajalo
K4HTShe//w8f216RNl7rUE3rO3wHPVjzMKkz3I0bU/mOFp5uG2n8jJ6DM6b7uv6UISskasf7C/pB
8oC4BMwIUkyuNqRObz8B3RjU28pmdFRfGy++ICN5QLZ4TXI32QejHB/CKusem8wND6JQuoDRowQz
6K5qtoImxg9GGzcn32tXdeeXMRoABiJJblqE6/S5IVfXRgqGQcPo9HVwDisciQO9046SiSndqBgC
xd2k/k4gOuwJ4tpfNe40e20MRduysrfMTfqvaAivXCIfXZw0feHWgmKgcTF33O162VXDGEobsZB0
rlQZU7fEP4V06Z/bxA8Oul4KO6WUwahRaT4bvrImZ7h8/Sl9IOo3MZGZGn32+reCFWqZAr7DU6Kj
hEwAGAEYWw+j768FGkve81RmoahHTmNCDpgzRjQX2b62dgenMof2jNrWZVSL+KxBW3v0IpToig6a
TJmK/jcPMG0NCihhw7b++MArnGzTMOZVzJWgebRaWfphCZ5xRFJcfxaH0XhUAldcYW4u2+qUEtjS
YJe45hHunU1PI0WBWRRW7zRicoZW0TtBTePb9kWZemCg2TE3tK33hvpciYP/IAY0zjEJ7891G3ln
hAhRiTb94akqk96RktB86jQD/SyjvpQR+sNkUAfPq9AvSIvo2tRow+sIs6xctR9FXhj3INoEPgAk
xuy1wgBSBcTWKE+4oG4RSXC3wHicdlSajZWrK4MtzxpRF3kyfSwgT7ht3N4CQPdMXysK5akXGmlT
CMrkc17+uX/XLPctrB/axdwpZD08aLeDROEQ5kBRY8dV/dQpzOplCCztcYzyf879p4FokU7mkDya
szodzHe3VeUqdgxPSI841P8uY+scdkG4wen+khL722WU/LOME3D1ySdjMtQksJlfWG3mRlYoJpkT
GJb3WRm1b/Lgv6l5BJjFMptj5Gfu/v6ULtdtGhIegAJrhnxg9gC5sLKNZKwzR/BM/YLsj3yptTVw
1DJSmxCA5K9kG/BFDfl23cROaRNUPoh1gH7swnowqblm4c7QE9nuZbnHKqGNVo7xMhPUqbKikANd
jWRwDng0zNRzg9HInXTQugNPsPBS5WrzVIbmD6tUL7THJWrQynDJXEocK+dhyQ1gLf8efvp5f8XH
gREKYxhVuTOKJTZzz278KIDK6lprp3TNlqLim5u0RxW4e9b8zMyWYhraQWX6WoQ1jbJPBbF7VB/G
4oL1rk1Z/buZl1cLQepNI7341ppc40c7gXwLNTea9hCopj//6wdbYprm5hAUFIyRaq5dS96ZVhat
zMtHW4GOC/kPTyCX6+xkiSIUac0Xc2RwIu8UBz6TE6WfBxO/+yFsyqsxqmukxQ/GRLoI9jjXucnH
zZZCLga9GvE9dab2vg76VdWqF01ItgEC8GHhbkpElJv2J+IST2H+mljmS9YKGx7vs9wlV1XxD2m3
diaWtzO4hAltxNYEyDev7PZjNjR5JKVOmHVfat3IqIiI+mlUE1Q1inw1LV5OAgg8bmfCIXowXGy3
y5vLJf50QtI4caumX6I49vZlYY6fg0EGciUHcNNjNeyeokp2T7VqvaQc6E9pUBANGegMli4YM9vS
PeUlqdPgFObG+COxNP/t/oX0QaoyAei5eImPEE+a+2VlgQYQrMzREid4OVaG7F7qTtGrjapHX3ur
vrpptS8zSny2JOjpp2LE/Dkj31h5A5YLRGI7eblMqHeVWuTthIUmtkNxBXpRLBEnVYRO2DeVVRyy
XKNbKGVrSm3LejPjEXRMVyU96nljCsRhEWZQspyg9SL0vIp8p9Vm+JiU6r42e+mSdegKNEEfbldm
fIpnblMyMCg0RMHgTR0UdXYmZWNUcPI2GicKRG0XpJV8aAdNOLsVDI8Eo9xn3+uhDOU1EmlQer8F
/CkYCcx6Rzevtl1ircnlfLBbyQ8BQgGKYhO8501/XUaRUvZiQtPGSWpZPxLJumdNK9ItXbrsG2Bb
a9fG/bf787C8AHkrwMRMhWcNyaxZIlMPXlfgbthSCCclNaXI2IwSmmf3R1nGMCCV3kkiyJ3Sf5wF
SmGhCWEZl4WDWEYFfjCpDqaUi8+jbwUr/daPPmjiD8HOBSDAGt/u4LyOi8E03dzpA+IGF0wLNaFy
XHln31sSt9tnov4Cr+ByZd7mClbwQUlnUtF9Ciu60PoQpycCqAtm9fpGroJil2faz3xQ+4cWHbk/
Vg2lXTHIsOMygrlBF2GHU1KFAdv4oycy2neyG9hQ6BW0BGLkoHM92Q1Cq/7615VgX5GWQBgG+0nN
8HZ6Sr02BgAU7lPrN9RpInh7mZ5Wh66kfHt/qA+SPoKQKaAUWXuu/NlSVAlqvsBhCgeqx4+aLO8l
KFt310Wehw2gadkxN/dREQWa9+Y4aTHW1crGm4b4e5nwzppCL52qHQ7L0vxzMZoxylSr6yfqncK+
MwNvF1iD+bk14+CI80twbLWqclpfuWRt7K2Jjy1aCJgAT54W1MYRxJloPrfTHQyBEeRmZzw1SD4/
dKZcnILC2/fuJPUmhrs05FT7ijqSm0ffgkZ3T0IL/a8m33jJhVbeRHHh7wdf/tq7aXfMglXH6/mt
g5gpaDjablM1g0d5OlB/3TqW58EZGdTg2lrFb7/rNGouZnkStShzlBLArBKkzdeVrTEFvzfrwqAU
UolRCTj5y2xQL0X0HE55eE0U1XvtPAt+kRaiIBPT8jR7uNfIqfpHQZHrDV7E6QWt8gQrYCwbbV/L
1xKC+bM3zQGVHGomU3RCtnU7Bw1QAiB5ZnDtBOtnKNdfE0U7xCYnMi2ydmVPTt+2+Pa/BpsdQXLm
gHK9EVzVJjAf3Kh2QQqglXt/ipefBHFxauUS3BKUL15WqfUwGWqDq1xbyZsZu+QgrPKm7Hvskcko
V077/IqnzCEBXCSM4aShzDO74mXqOYGb8lWdp/0cNTU6aVGdb/AWXXsmPxxp6t+QovJyzW94/DLJ
35o+uOLSYWp2inaXHfetMtokj2s2louL/v27iHpB9U5Pijj7ri6CyckVD3tAqje5Eu4Vc+peBUgI
dn0/bka3eckjUEeUw2HiGDvNG45iMu7zJHocxgF+BUXxmASGwMZGVmXvKd4FNZlz4EUrQf88mpp+
60Q4VydAHu/57Lcio2e4oW4FVz8fZAggqfky1nK6y1t0KDIx6LbZoLk7Ne/X8s6P1oRGl4aUI9ks
fcDbA4RPYVmmHSMHmDHbuIkqD0HsurYnquk/ko6mj6QzPH0nSBSe+NuhBGyJtTJAhssPjGTTYY2w
Eaxu1X1tcUinKwFIHtuMKHHe1nT9SKjD1guvObxGmgURYRhMwv2/H1KeBtIzthYCJtMh/uvu1RE5
hKLYBVfXcp9iz22dkprsuRC6/ilAR+30/ww38XRRusBBZfYgA9zBXSTnjELzQIhU/48Qs9hZgvlT
juV+d3+w5bvCDFIfp0+GYTeR2O23Ibcq5yHmmFe1x7CyD/0/hVgg1dWE3SFOzGsoV/8Y2xA0IbXA
RL5XmEG93o7YjrjWNWpHG1zVwRXHfblH+rOxW6XoVm7XRaVjGgviDsUOLtgJZn07VtRqEKpSWQOy
oezlyt33VEG3PQ6pW6Orz0KHj6jpmz+17FX25GMfPMbqNes/+cm1KoEcqmcJDLPsUw6Nx30g9PKm
NNJP0sQLl7p6b8YKSlLZys9e5Jn8bOp71ConmT4APtPb9NeG6/JA7y3SSyfCkcYOE6XbolNO7OqH
5jYqtPxLiGKgrde1/iSJbXtuJVReQsNasz1fXhj8EBphOGEzg0Sitz9EK+tSDyPEubE1lx6m1vyx
FwI4rYC3Vz56+qbb99aYHASAKXA5kYbMqn3I+GuFlQi9k/oeik2oBu57sUy/3N/uy/f2dpTZB2Ve
nuul6w2UMU2w6YqMgYMpHSKFppbr5Yf7o713DOcfNfmdQU03EEt4j73/WkhJQHjHLKvB8VJpL1Tu
W27K7iaqIBX6eAKci+6bEHqXRrqk4VXvzmHxEoSfh9DR3Ivc//JMRwuvcpTaybBpinaT61dgck6c
/6iin1V5TrrfXu1tRhEBnr0s/zbHn2ODlD0eA9aOkovduN865MUH62yZ6LnUiH9/rfOr12Pk97Oz
FEwKShjXx1DAe1Z6VbRnYXwTxR2ZrdA91xZ6YeFBK/6z2lMnfUY2v6UcifmGbfj/CdYm0xI8R476
pDP0M/UwgY/sNPxFPz3yobBUP4zgT5r+l8CQN12VMOM8VGdJ/pJbT2YDAkrepkgJC+C3jfiE7Yl9
f/4XuQ3BMqixScWYujzlg9n5Rwwh6H1yKdCDDS3KxpI+I8Ov/aqt3nsoZN9DHj6RTtAl1EsGrM9G
dxdv6vu/4j1Mnu0C0ooJLUjkjsL37MFPot6EzOV2Tl3mmA+I5zA/Dlr9AwsJCkV+/IcmYLwdY+2X
ZIYbUfoRDlT6UrsBiFPgWaec22C8xNVXs/89Sn8s6Rib8DmEp0b9IYCsyMb8Mcoe+nofZsYXNZOf
teSH0dM9RhljQ9lu5T1cBjBAhMlNaXbw5C6ovpro+0anx4ojB/CvFf9NoHK6CSDp7NVUSx/Q7LcV
q9BWhl20c5X3Nh140MmFDZDDLCSXihSJM60fnEZlkUKjKg79iPhlrLn1QQ1B5KE93EpfA8U91Eka
v0aNoj0GWZxfo6xVH+umcTc60Nh/frApy+DLZ044VSA+s6sriyLNj0NPdCoEaTPEq/dqm5obamZ2
MQHR7m+n5UU5uSRPcqrQ7ScE6O2djG+xJw5BxmhI3u6HvEkhwPZrYIhFc5TJ5pXm6p8kNBE8nh0d
A3quLOUytPZEOLncyPUJKLMdx69tkrAHW59Wmob3kOBtQg905ij9xIz7l57lip2W1Stao4cyijdt
D+deGY012+jlVT4x63jVqVuQOM2zwSDkj+sBeYM81zokvhThTbOEYOPiZfRKi0X57/68L99C/oFM
PVKmIJGBdd/OO8IbhU5pXHRkAWZ2bfnVvvWyfqfoa7HzB+cLlj4PlUYjcaK33I40JuroCx6wBQO5
s60XAGuE9tvYrj9ePP9AUc391WnNp/vft6yCsOLEHKCIAFsDAJsm/K/HSkkysEV+PDod7PDPCSDF
B1pfGYL70oDtr6A7flp0mN6Q46uC8CurBbSrgiHf1IoHlII879DCSD3pMOBtMS5b7KK66Pv9n7kM
WPGtnYgK1EImXP/ssAW4e4RDpaPdobgZxK5Kek6LSn/K1THYdIEW7pS2Wet+frD2FEFAIIO7JpuZ
IwVSpNxKt5NYETLmsZdMqt34QQAFaFd22QIjyLmDaQ4CEuoN6dNcyHEQBmBapgVmRQ71rdSK+jUu
x09xHo0gLq1a/TNUaHRZefxMB8DW8aX8lltaf1DRVfxW9tGb4rXlvq0V5Z8jNHgpOrkcP49qxZxC
JsdJ6Vd9Xjq0Njy0kXCDz/s8WbnePtqGU6fv/W2Z1nm2DeMiBzijFaUTVCOootgfHkwE/GwJ6uBj
rQjqPuyLnSjXwZ5ARN8GRocUeFo6aEUoO0BZ6T5rxG/QzsZNPDmw4Bvcr/3I5SU8KWDRBoBjwQmd
Y8GNWkaaWytzx4cG9knVuvxpNEOMvwPrq1b60WOoGz8kK6nx527Vp8oIGgCeVfuMOPWXMCjpURRi
vPY0LNS5lEk5j5ICTUwWiHLh7RE26wZouN5kTt18DdAhO8tuWZ7VWOu+pilIntSz4Ga6g3YZ8Qi6
1pjC7MQk9782YnfukjXnyY9mie0CNw98HzqRs5/T1JjfNBUd1djz87egyvx9m0bj7v6N8NEo5K7U
faBiwB2Wbz+6AcNdF8DsHcNM/EszBqj+6oO5vT/KtO1ugziQYRM3i0btJPMyu3fiGJSDWGQFRHzy
IciUxa4wtXGrCz4g+z78xwbJtJKMRS2awBGX7tlHdZqZj30uZw7uYvWD2IgEgJ2x0kdcXmvcMzR5
iVsmK5b5UZNr0SPz1nNEOjwPYnn1nPVS/MtCgfH+5H20MSk7TS0szsske3a7RrI0+kYsWJXDQ4aI
RyO5R9kID3pYDYcMTYjfeSkfg7oevrf9EGyAuTabRlYilKKVtxCb+pUDvMDLMr/THQtJmHmGxzAL
b/IaDEaIgatT+d2xUTXbDHNkujD1dSdX8UjcZEmnvPqcmG1miTux7qztKDbNF3wXJ+anamU067PO
tnx0ayzUdy/8vaYdJXWLBTqCuLyNWvvdTMLGRloSg/faEk9VhlOhGNflaPtKAHwuTpSf9yd7Cg9u
dirdHMKTCc5Nz5TFvZ3rvOlH1D4H0REr4CuqPwZIAWbWuZHQCUkSMzi1oDHfMikPToEojJv7wy/X
mnsRuTQa5bjbq4uinBn7pTWGseTEfRK9uaZ1zMOxP7qxsgdpCdq9rdwDcl/f0zyMNlrW6lsDOwd5
xC5vGLt0pQm42OT8nImxRJsdK4KFi40n6TXNpURyaN7H51j2/MsA/e9Hkbhr+ebiJpqGot8I6Y79
hfzN7cy7jV8PmpVJVBey8SpoRrXpZXrk9yd4ER4yiolLKzUZmBIwSW5HgVoQ+8jbi85EDt7Ecp0c
lUzq0BsbeoejVb4WmtbuCgTXV07NgiPAk0dRlwx2quEx9OwDAYsXrWnVlYN1MrZySVR9FXAJ2fZJ
Jz8UtTQcDV/7kooAEcPMAzuJ1Z8zNL75OhhYytJMbrEO8dzXGLHxY97iq5uVxXcw61eydNGWIqs+
D1afOIJf8Y5TlvlPjSe+CQKJ8jFHNmuv9Liydrmwz0FIbONUE77RNpH3A5atK1t5EWvyuVRhIavy
b5ols0A8zgKrxV2azmNRIotK/WprjPh9hoOEUYBiNehaGdFa0Wi62m/PL6NOLRqghLgCLdw0jdGM
klatHFT+DqA6jOqzRgVQyFsg0ruG2LpQo42cHZLyDV0cu+vONWQMIf3qhWDDk2evqrbTNZurKrXO
Z7dDMELOJ/2zoxDiZWX9yDt5H9XhNs6eal/AAWGPfLPf0P2QkmPuKlhZIrQT1BtTjXaezPT76B4+
wjn3Im0j1NnWb7t9aIR7mHhHI+528HC3qOElwBP8EsnP1D/2arqrwng7BYoxoogxf5uLUW1/rFUP
wCdwFfDF5k7Ryn1qYjzNX71OxG7Z3KtxsHWFE+jtQ2xIm8j7KfJrevXQyPKhcodDQo0EAamy9UMe
Rqjx98/YMv2lwEF/zCCvnOrG85Z0qlcivapSdNxmtHNhbO0Ik0G026yLoAyeMzBbhx4001bW4xLu
SzUiQBkV50E3/hOUIjvFWmpsXVoUG4yhvZ0A42BblabySPq2Jiq80LwATY7sF6Uu9gxX/9xow4pM
VxJimRKTVmfHNA+KCyqtEkXDTnhQR0968sU4sH0g3VJnqjuxrN1dFSvSAx7T34A4OKlBi3wSkyk2
YxR2e1ex0quSjGsv7/KOBGNAi58yL10H+pC3t5c+qrVSDWClcqoF2yHpvf0gG8Xz/fX7aJSJtECz
hsCT1vXtKFYuai3EwAaqn4mVWIYQri6i0HZ/lA+eOqIZEGtII00lsXlQWDap74pK1VyxQTLOdMK+
yXgh2GUi/+lF+HyKmuD72B6oy22iskLAxghHy068KHhgfqWVGHXZOCA5BSFAS5n0CW72LKrJklIr
PSHKr6WVKhslizrHTFHtTgNP2weF/wOP4nbXAfDbpBmhFwb2xiaI6tf787Kc/QnGwXwgcg39fD4t
WuD1Ib4v6XW0jB+WGuKo5onZyjO4GEQFCo/7BTJO9JgXTZLUqjzMPkLBGRHdvMBHpPpX9dnKbbwI
pqZRkDVk80NQIgG43UhhwDZVpEFwBDUbd3Xc5rtGz9qjlYODME0/3DdBp5+EwTQO4AOFlQj9XQvh
5jHAswxg6CRPTnmGuuft+Io8pkqoddqT1gWIsWPPaks9bjVF5ntbUjwVhhZ1QtsKqOCbA+ppQfJ7
sFrFDqL4qlRIlVVyNGwQxPkSti1AIk9osVcsDfnaW6FxNGk7P0RV29kDhu+7+xth8YCS/cHpQtgL
z5lJB/j212d9ktR1rUVOlBTSlupTCp8qpGDU1YdSCk560IhrZ3LxfCI4w1s9acmyZKzc7Zil2pdM
Iy2eBBelTY2dybULkQ4x+kz9ZQRKcOozatPSOGqP+GHgc+nq+akaA/MwIO+4uT8Di+iT2iSHYNIs
RW2M2s7tr7HQ2HfzYMzhWpi4rWiB8qVAUPg/YRDUldO/PBA0zqDMw4TmLVlkqH6vqW4kAFcohDTa
U3YAroSM4sooi+iTWQOlCwtlWlXaKrcf1MBvGKhdhI5rNOk+9PFBjZAv2yNz7n0uki74EmWuvy9p
e62MvLzdEATDOBTXLXiOUxZ5O3TUd67a6HXuNF2tbXtfbB5xYAjxHwz3mdpHew9ep13GfnYy8Dho
EWvchKna/ry/pMsrYRI34sEFQEMRfo4Wc41OpVdTJY6mgRNBUqQ+1JqxkcKhe87DYbCRR8+Pmdoh
sexW8sosLI8USRUS+YAn30U+ZjFpJ+MSMYpd4kCt8e0UwtRBbbR2ywl8CdvI3KVSuOaptqzJAX7g
/jFFshpqLPOKNHKoIyJfpvzEw6XuCFDzHZFenmzrSPW+eYKYHH1xhOCfIXlqU/bx7axvkGP39Ogx
zSN5k9VjTvNREb9recOhj/JIeVBi0frX8zYxq5HEgF1NwxVY+e0eCce0NfO+F59UQf5El7yl4qSi
3eO2K8/PYh3AZ5AEAW+hTAunezqNf1XLhQS8RJ4x0Cg4RpJ8M7CdTDOkJ8oy+uwm7lovefrn3TwE
03h0HqYC1Hvt8Xa8sVTTkla/+AT1tLZ9ow82uhfHK1+1uK6mUZCMJteh/Ez19XaUNIpdxOI68UkQ
EnSw8YY7ydzYNmX2caXCtQyeGEuFyvLOZeMimV2NeR9ISTJW4pOvy6/KBKzF3CXaqCCi/qhN3x7a
Snx0c/k10CtbBmdf2FHpWQcvoVua9ubv+8f6XaV6PsMqOAdCCpoLhI633640Zhn0ViE+mV4+bFPd
d3dIgYRnKVMaOxZd6xCKfnQcXTH8L9dxxrThJPvfLXlUUG6vE2uHoVZ1KD2jtrEeT/curYqDbsbF
EaXJ370e+0fgk8JBjLQ/bhTl26KUB64pQXnQuih5CsbM/1Ho7vC1RLv9GGey9tAEqu4UaS1tuM+x
X1Xb4sJDZr1JabPqrjPd3bczQBMTcA7xBgw2/ONvZ8AwsjBs5Bx2odToW72DOt610nMUyhsr6zRY
yfzP/+PuvHrrRrI8/lUa/U4vc1jsDLAMNygny7JfCNlWM+fMT78/qrt3dHkF3fW+7aLRA3jUVpHF
qlOnzvmHZqjR7VPMwKlqoTqRMBz3yikr4NVE1gUyaCm3Hj6CrxuxHORwQeRcOFM04aJTgsaramM8
z9DqO2vC9HmY+/g8F9EQxGCyhHcQK3htJFl0kaZMqBLM0hZn2v4PvU1V129qDJpT6PdxGexqkpxt
zJHtVWQ/3iCN4kVjZuVZFSmtIwpI7zvzBKNynhT9Mvcj1TaLTLiQFKnCbzEn1htoNkX5zcer750Q
izAIdfJFzwfR9nU8qUahjLsqgWEzKcJGRYne15UGoY1IqgiXUdtdZIJVu3Uy79Jhvm+r1E0VrG/F
vtH2WUwPliSw9e/pf1ouRY3rzhyUE9H1OOjxkHBAuFaRY3AQHH4dMwBHVZuNAFZcrc6aKUQyMYW5
FJtgVKI6Hu2mV8QTJ95x5KNSS9OJkpfFwbdW3ouxIioXPsZ1FQTzPZph9aUYxqdafMvaPlj7C/lI
AZO56IEggLY6V9FvrngJBBRE1r88qYNXjEPitUNcASg96UFwHP0oKtA8Io2ivg+kYXnrN+eHqRNp
tXSSruOkRN+7bHRqIt3YPBWDKniVX+NMoERXUyPJ+1gJNScp0I2XhbFx5Tgd74G9nUrtjr7u8kiI
eZFbENhoqBw+Ut6gAWJMKOkgP/fEv5mTZmX2IyuAqQSqGH2e/FNC7Eff9nVIEO2I93DPedXPfTML
GESP+lT40vUUaYHTInvqxmMx/GoJGBUkepaLyCtNIorihy8mishWJzREr9VaCjbmnJpPHdLtu0wo
lPuP9/FRckhmxjB0ophAmGKrHRKXQ4zsMDJ6Yp10V1Fy3lk1RoCWJaQO4kKK6NBi92TU3s8gCZ8Y
/Bghg8nXq3gk1SDaLWtMxJzgZxbpbXY9IH+3RXrR3yWaUVOQkCSIm9hbid5QiQ+iGZZe36QSLgVF
72UUxe1y0HwnCPTpREg/TtuXhwJ2zLwslMI1Z91MeoGDPcyuI0Vt9hS1RbcoCmubBLVmJzSN9r0o
34Xa6CRijGpTlOx8OT1VVj3GgvEYVEcWeRuuEVwkDheBAqQSg58hvc4r6XISo+ASrU3FI8sGyCRV
hZvC6XCtTkzcMcfcO03yE8nV8f4iq+DqwOWBasKRTUY2BwlHSw9HvFPvVVUI9m2MapYQlq2LlpeX
KtWpLf3OW4PTAiANR0fEJEddEr43GyxFrrNtsiK9nsq8Roa1tL7VoYAbXZtQuhxMEXgHlYOYihmL
tKm8ZrQoEny8KY53+eFDrPKKjBpRUtddei0kkbCpdCH20iIOPv/yKJD76fHQoIWEv4aHZa0lCUkW
h9fyEIKxEyXBHXJITB+P8spGPTwoKMPQMoS2jQggNdfDGY0mUa3aKQ+vA2twOcztLHlMlciFq7QZ
tSdLvom1s1Z5VIfcMWLVBkRrW2nnTgJWw92V4U/oMUf4FIp2Gz3Lc3Kl5Gea+tIFKobx93L42R9x
lUiAXnaDYzZATap0R2a+MfPhM0SoCzPoH8v6W4FHmleX31E7/vXvBQGQMxAQAQfBmpUM6acLukgO
rvFUOTczQcYrojmZ8SzX9fVEmoAIkRJcSALrfBuN2ZEMpQqvE4Trd6U2GY4PQ283WcUmFIzAw6Kj
dgYzthwDLN0uT2XJBuDQnPii76zOhfUFvhnsLJe51enQIOphdeiLXA99rNDcwGxQXCqkH6+b480P
t4x1s0QA5GrXUbDsrD6IjDy4zuf6YRBn675qjPZBIFDhghIZXHFYwHe/PCjpNHAQ8nrAW+uEPmwA
UYUm0kKz2KT7GaOIc4Dl+K/44yZNhN4lEz3ldHr8olyJmUiuqthpQ24/3B+NOoZ0hdscVRXwgZoe
a4+iObeumY+SyzIKzqMqS7cfv+irDcfhYmJUwEkATcDjoFJxOKqV0Uerpjq/bq3rufAdKcTfUEtR
HMvsAobBPGw6ONr5wwgGVxweUoHbnOr5w770dyW1Kj25ars9wi22Yd720Te1shx9mnbJtJMU3Gmg
f8HNyoqNMoR2rNxL2aUSXhkWZeBAa271WdpMIpj1JkXjsbEjjlUryjZ+m20bpDJ7qXVb5DKNJnnO
AD57Uwpm1qwBLIYtbkFDPew+npLlpvR2RihJUKHDbdZYkDcAJA9nxJjZ2+IQDXc5h8OuEvFFqzCD
3AmFqNCbQ0OhNXrDyzr1VIh8zdoOhkbrdtGNWkRqUEldI8VMKwtnDqX0DqFM2W4RoL3vUu2mlttg
j38LLbSAufbNzPeUmO2td4O6i1uQ5Jk+IZfVZzKuvHp0hv6P6hCEpk1FyDQwb72fM2y3Rv/x48k6
6vchLcHN31xkB1lFR1aP4xgkoVrrwi1X7x0iKuVZYQjRdRmmjSeUWr0TusZNNbF0hYEEZhpF0/NV
QbqJzcjajS0Oxx0ldX2SsRvvJeV+MvvabYsgucnkWD6x3I8SvQWxAyEfcxIiKM2P1SYrBKvqjL5W
bn0p4KIgq80GIkHxBML8m+B3qJAhYuCIsl9cBrOp2ZVudU4S9Z1rNkaywVKpd3APj3/xCAa2R2dv
ucYuDA4qxYdrLilmobCKUb71iyD0Yl1o3C4I/ROVo3XAfh0Figz2ZnDw6dIejjKWaZgP82KlMUXl
Bvs9tl1VtfuPl8SrCsvbVQzAD+AV0G4QfqT063Ohz6RUalNBu40lq9rotTo5JUqv8KHFZ5QBzoZE
SbzETB/0RaNjajov7+PSm0ZEfy2zrb0iG5OdlVvSGWIrX2pcfOwuvA/DKEQq2fwca+Lo9kpenFFn
14kO3IBQVqkcOZBCL1eN6sLyM20XhmXuSLOQbCjOao4qZgbKnS2qb/hUO3mlqg9moqeOmhgV+nFm
euLkOtrOTASzQEeB4Eoe+roY3+SQUTnMVotN4C25jqdt0Ht3JqffRx5l/vPRKS5DF4rfdfmtfYnu
/RNH2LJkVl9hQdcD3FnKkdwSDz82QsutHNatfAvgcweLU60NV1e3EteFj7/3EVns9TVBXSBIBREd
pPfhSFgvmhm7X74tL8ytvk2uxk25lzYwre3Ak2xxkznKtnzsPeNW2xpnoptvAze0hc3Hz7E+P9eP
IR8+xqh3XdSLlXyLSrCtIQWXat+UclvLOvDNE2t8vZPIlcG1LLkXmQlSIqtXVpWlmhKitjZKuXZp
mMFjk1vWidv3+4OAnaasx8G81r0loapqP80AT0e4KRZRHHkYyEUnXmU54A/WCbokQCDo9S/SdRw/
h9OmDSFSrnOZX+tdgHszXGvkoItgYeb7LmIZ32gNZDcVmDlHSOZTi+f4HRcs4Z/VHMraa8YexeEJ
HiqjV2Kiw56ciuWGdcq4cjUKYK8FZYD/7tJep4SnHL5jllL5yRCeuKaCm3X2DOx4l3Khvv14Ba7B
kX+OQw0cDRBqYez5w3HQGPHZDWp2PYrxuA/zcaBTWzhFkRgc51KLuWhb1k7ta7VrJmi6AoafHxpN
9LdSjyddm/WFzUooPEmp+/MpnEJ7TqB+V3Wnb4Ny3HfhLumj7wNef04r1edmmdxDC4+3hVz+mHQ/
OdFHXyVDf74RfSF6WAsCei2fMMEa99tcya4rK7idVMq9Nd9Jgwhqo+IT2WqARmUpieavbebXcVU6
RERwMiras4czOQGENNAwpyDTSNrnNEujs7LjSteqWWCnlfGlKU/ZQb+zSECkgFCmoMbrrhELicpB
MlRRet0aarjzp9l0UgVq1Osa+bcf478HL8XNnzur+ed/8OcfRTnRvA3b1R//eV2+5Pdt/fLSXj6X
/7H81f/+T/95+Ef+5l+/2X1unw/+4OVwR6fb7qWe7l4aTIVex+QZlv/yf/rD315ef8vDVL784/cf
RZe3y29Dbyz//a8f7X/+4/fF1OPf3v76v3529Zzx1zb1S/4j/O2+6Nrwpc5/e85//vafmGrUP9ro
x28X/LFZ/7KX56b9x++G8YmuEaku+SMzD6jp99+Gl+UnivVpqQEu0XUhcr82CfOibsN//M697hO1
CrYxf4/A+2oo0yxj8zPV+gRmAC4ZnXxacb///cwHn+Vfn+m3vMtuiihvGx6GBfavsLjoinFoLqw0
SFzEpzUiKMYtpi3mIHQULWweEsVIcHWR9OdeVP1NqvRA+zBd995M3F8P8XbQV3Tcwag0bihzcWQz
PFFklQdSpPZTrhixkyadW3VXknaRGt9r62KO79Q4d/r6tpHvqjb2ssVu10pdKX6o8ns1Stx++Npp
g10Y4j6rv9Ph2WBTbCf9DvGv1Bj3GU0HvbuFTLHpfUQP1cCJ4gvZeqgkmt9NYpMI2xYsA7UZnanL
t30o2aVIalRuZfx7W+qhH7/uCn3HJK9ed3X2KDXWbShgxI5xb15GV5Xd2Zk9u8KmcOrr0lNu08c6
tSVHtq0Tp95hXDseefn5m9RswARa9MHx0CzqOhu47LVfPwVS7FV59Ec3anu1+ePEyy7f7qNvuxzE
b4YsNB1Uj8KQgGa8TeVtWpfGrJ1utK2/K/a4O27uPx7yaA0fTu+aijgVxUAbgRFDcs70enbUzXDi
SvHuECTtC9+CAsL6PiV1/Sy1MoXQ0fgxmyQo2k1Qod1WPGbx14/fZgXp+uubvRlrtVpSrTaqfim6
Blc5jZ+f5rb6XO/G82ILS+cqeAnO5GuVI+k8vw23QWsrD2NsD18+fopVVf71KRbTMehCVEaW3Ozw
M6pp09VxnCZOg6Kv5CK2xBlt2P3klbodBnYk2fIpvOQ7S+dgzNVqzaRaF7FfY0xuTj12tXmLv0Aw
0mkqknlz4g2PRyPFoOalUaQlM1u7UlN+EjIBPVzHKATVCeR0vA0sOMrJFOpuXijKjktbu8nnMrtU
sdh0gV+Yz/hAdbumUioMu5vummu4fC1EZvIyJbr6a6uO8EgqQuuPYImWLwq1h99A0gSJ+BchoamF
SzNbpP9gRf65IkyA+XwBDDQ9khMh4zA/QM5xcTkEJAyniH+AsBwOKkqZlUpypiMBrzV2Zgb1hrwn
2n08+0sUeBMlwK3zTpRUqVIsJ+O6EpBOFFMjs5lARmPLAVpd7yh/67n2UIsQwsZiMs7pSoH5T2rd
iKi46qdujqsWK+fekiTTpyb3AnGMccvhm0olMEg5hi4v0xbzNCm1KAWSMqtIO2HilRVYtpffQr3O
naiy6vM4pJyQRNLkWELrn/UdNcGPZ2UVZl4RpAhpkAfSYQWgu5r7ubDaPMB0ZNMq+gxuba7O47Kq
9mptvigQGXegWOMTh/Er/+3Np1gG5RxerkVQnvhnNQ2FUsStkIcMOo3ZfZl14ibqrOSzIcfJLlSU
OsOfYZpdFW8EcmIs3EY7AnowOSYkQdVGdPoUw3nVllpqKuCTWYtcCQGySWuJ0V4Ww2Ko5moTIpGE
cM+UnPtGr1ChrP2N6Js/k4EiSsGlQwqwbmmtSj9xyTmeFgBt9PlNiKwYGlOlPFwd2uxX8L8qZAFZ
IqFDu0ZiVaS9WICuKsK7XI/lAciHmk5bUjzxyQ/r6tlAA1nHrHuYiZJj5X//eIGs6L9MzCsbDwII
Il38s77GqsHQCH0l9/h3K0gWUsSd72Ig3LscxOGdobVRZYtqX1JKD6bxB0YAmummhjIhGFzX8Y2Z
ZZlkD7IhYJtXzfPnSFaCyD3xlKvQuhyTqDeai4YVtQOkCA7nDqW61hiMXN8RA/wLvAizJ2lIfBsR
RXSe+knaJAoOgaYRUMKAZrenFY2vitlaDqKunaPiieXMrYY6VJmAEmy7E/e9o6+7PCG1O+gbJNEg
p1dX5WRSGqOjY7DL/clIbTXXJU+qIGlIdSnbtJ6Gs0LyFaT6oKljyZt5cWBKTqhC4QMEMZw4jJaN
/XYPLo/Dx4VrSGkcyarVYisrpW3BwOu7mLIex1+YeYlfDuwt6ZSa4TtDLbhUgjtXQMqjq5qO2Gpd
lLUo0cNJfBFrOi+DUlPnp7hwKu9dJvHwreDbUnOEQ4nAypG8ptRU1Vhpib+b6vjHZEUxshtSSFMJ
i/sozdUHSrjVc6c0ha23SY0reF07aMmazjDiK2IganpiV69qlYtoFg0PeI8LAgObHn0VYQeFIAYH
zd/5bRv/HFNFvbU6bS8GqeDEeG9sCfLFeRq21iYXavmzNCE9NcRzuxmHCC16X+jOG73XYWr0ZuvV
Q5ufJXOTbVuwcXcVx7En9XO9/3hDHX8znhoUEJc97k3iujmYcnyZ6JH6u6435osoQvxl7Cpxl/ri
dGrvLt9/9dGogSDruNg9gghY8oM3+buWBJY+Rpq1K0q1ezDrOID6tbjFLRh9ze6sFt9RM2teQqRS
N3IsJbtiorC2qfNYO6X9vE6Gl++1BE8MvBZRZeLe4dMMCNpaRi/7u7arK8BdfnKrjvTTynBUEjcF
bY6jvIbFl9PC6PmZs7Vgpqml6s2miEs67vC4h2ilZu77QUARJq7CEUFDJcVJvm975aLr6/g502Kt
2BkZDRxocxJXwBpS6onT/ehUW14G7gH4OOqLC+/o8GVa9DEQSOZlfHiBm6xbOtqD3+4A9nWelqX5
JiuN2GvozXkwgFM3kI1u+8tLiQs3MD2IQGAU1htAb2Lg2Q0bwBqNfhOV6bz1+1Q/z+TkFBpwSU9X
K2mR/6G4tQRatGgOXzcWex1dclHYhamvuZ3Shy6lBjxsptF0R7REUFvEv6MtjNL5+CWXcHk0MhJy
DAxoEhDx4cgpSIgpTiphl095sxPE6LnAp8fBN4Qon5S5K2S56GUVXAGMqosTce+d3bpkb6hUUB7F
o2S1ZqO6TBNzjoN9WQTahd9N4k3O2rMFaCAnXnSdMLKiDoZahbOxDTPRRIl3z5Y1aeJigtKJerqZ
yOrcXvM7t5DS5ESIePf9oFks7LxXD6vD2c2UnuOjQwO/Dczeaxvhi8HWxxRsKE+M9O7rAe7EmQN1
Lq6hhyP1oSy3ZiHxetxKXPgrNtC66Ksx9/6ZkvnqvSbO3z5eOscvR+gDcIShEahDZS3lgo58OgVM
6T5JrXJjpFa9acQu2AxiZp24Ax3vj2Uo9iB+AvCm13RwQaGpr7SskyaOi8wW9YLrfjQj+zFoSu6Z
NRZWmQkfsABG/vFbHk8sso6Lx+6Co9YY+3BixzmNLcJ5sFdCM98LJhChVO7Hq9pYMseo9F1xnLNT
Sdfx0cKGQJxqSeuB6x4VG2MzlaTJDPZFCAeDEWWwT3ON35NdzUO2h/pNYcMsg7rfI4QnnaWTJVTU
/vLgazGGpyoAK7r6kgxQdMULjTwfzB3QnsNZIESP+ZxY1q4yEWkc1AaaSk36qYcVmv1EEKfJa82V
afLurSaezpKQu5keCHi5GmIFECH1b7MEMYg2lApI5013VsXD9JQZMbJ5udh42ajo55EflzfY3Xd7
I0+SfZpPI9TquN0j3J7dSKOvXLaTkp6JSgSGZOgrgA20aSOzNU4kEsffnXAI82e5UtEC0FahaVCj
ogZ6ASKhC91avpprGjbaU15dRf0pJu87Yy3JCkkt9wDah6vwP0JqrbOanmQUGeFl1VlPtDrEczTR
EcUo04dmPsknfOeEBZ8FYBqLKJ1caV0xiVA7mAMAJfh8ohkiKcFOb8MR53BMsVHnaHZo66JYblmJ
a7aKceEXk39iio/vPjwCkZ+LGvQfcqjDRVVEmKDMMuDNxMQ9WtKtZ6GrAlefZtnTh+SUtPFxvEK6
gsmlBw5AGizP4XB5DgG0xA9zb+ZTdyYJUXU5j3J/kU5Te0KY+PhUXboFOi0/cmfLWEtroS/eTUOY
h/vR1M+Cwq/R2MsMV1Xh6jfMJvm7798DKtLdSh3iE1ekdUWS3bqUpQhbAHC4s2mriYX4pAj9LEQc
q5Aw8iky91WghF5hKbXDep93zZQJ35s+lTwTk43rvBC+IMRrWCfO9+OFDXaFwM19DTI1sn6HU26m
sZaNeB7sc5QP9LQaXSkT5q9dOiiXdaiIvRNPp3zPlo15mNEsY6LnoQNDpByxfJs3WblfxwNGMAaU
WCWNPF+Kw0tS1uHE2j1eTMj8SvSPwWXRHVzD7Ts0jIS8QgFmyJGSSOVK3ik1mv4wCtsTtc13FtMy
gwtTBBtyIsThC1m1MqiDkcb7tGgQqPW1h1TUk3MEYMSdxDXKUfsivYhLEc3rHAvvj8+/403Ki5Ib
ylwFqXe+XjveTGcpFV3im2W8hxKeeqNfFZvK1yp7LJT93BvNiZ2z6pgvJw3jsUJhTamMuY5LatsO
qDwgBR2LSugOujF6vToF3uSHwS7OTeHK76LmTAzqeMNplTiS2Ya7sMVyuOpqLBDFDqHfLoq+i109
QWYqjN3Uar5LSuuDUtTic2nuVaeDJMR/HAdbWvTjpT8L+FVRf33W+vZW0Zv288fz+E7A5cWIs/Qp
X2WiVnshSKSw6fIm3tP2jO3OxO/CxLXIDv08QHG4Pq/CRjwbxhZk2cgPR/DRJ5LEdycXbwjONW6K
CJutsv1GGDoJqFeyH32p8kaq224pj4ppF430CAw1vhYqOMnU4wp1B2KmvZBzzXySpH7air0Z7uSi
+toN2ew1IdJNja4PcCc1bWcKClhEFXdhg/z6LJe4bPaVRgNSENScRGV4Vvi9maHkWyQHT7n5vRdn
EGojxyfakG6vQnuVlVEcYvuMtK4ab9pSyr25mkIsRwLFRa0aH5Iyn54//qLvhQDgMUQ1OI7w45ef
v9kZqhQLPVYb8b7SO80Wi7GgzDsorlVrxYnLyzubkOr7QsilymsAVzwcKgqaTorbmrUjFBLyRGJw
3gVgZGVlHLdojJwCqr0TQ5G+YPNx6Kps+3VVsqgXNR3WqtRIuquoNYInCAmeWI7HWb3KEJxRiJhQ
QV6HFmHGbEgI5njvD3q/oyQSOgB7B6dJuW+3Ym5dCfJQuOwb/0R+/e77LSQ4loxOT381n20Q92Us
m/G+kUyo75JQPOLMWd98vEDe+2r0ol41ZpdYtkrrJoROKW4IhLLRkrwiEP3LaeqFnWAIya3uN6fk
kd8fD5gAtxXKJ9oqwqBiktVDx3z2UeyByCk2MhAuh8YY1Mv2VAvyva9HkkHDk5RqMeA7XJMJkM/A
MhjNaKTsHIWAxIWqO+/GZHZqabrUq/EpEILC+19MKl0wdjl9qSMsqUW/p/ZzLd6HpQz/NDaqTSCl
nR34k3BpRKJ2+78YDw7YMhxGVev2W1vlqpX1IfYepQQgfU7zCz/m0w0Wpcy+GE7R7t857YGlLajf
5dAlPz6cViVPCzOquPtQ5xScAWuJ3diQNrbQS/aCCBLMwpeMGqsV7gZRCE8kG+8ENfLxhYm/lHyP
NN5QEtI5fvVkX/Jutt9p49UY199G1CJ2H0/s+yOxdBaVEZLy1e4I6VxbSRWme4BuvhdEVr2rI3rl
aHqcwqy9d/a+GgAsWh7I8q7PBxCFo9RQd96HYht+Bz9X7aepMsDCxxgU6V25D8bcvByK2XdIhpon
rW9OKbi800gBuYTYNlkjlVjYyYdftoRvkfvSFO9FAX6gqKMaRJ4OcD+zZurGPbQ1I5N2rH10oPOw
cAJdCVkGfrlDzr/ffjz9aJkw3mGiDMOSvi5SdHDoADcePo8qwASWq1nYRXElSXZrhMUfWatK10Zh
hPMWWNOk7toyUX+mdepXW131h4uxGrSvTVuOFJd16V7Px/qyHWvIHlI3yl9iRFrPtKFXHuH9JqI9
4U92M5tjFNhisoAX5T6gYpF87dv8jqJGh5/E3JkbGpzZix/lw+jBmte+4r/emISR2OXiiLJ7Od/J
nZRe5S0sAlD5wl2mquWNoIRxbOdD1k52oolTiqAbialb+XoS2lGAjyuC2Xnr9jhCxhdqGOC2MAhw
ZzY17dnU9jEQ2HZxVZLzaFDe7CRuTAbV2vRHgVbuY5ZFnLjZ2A3fzXJKL00kA7+omLKE6O+ENJ31
QfHtrjNozSNklskudr/6hVhL5eVYySjDKfGYPckN0bCugxHQ5kTHBomgoEvsSQ0bD2MM67maiuYx
m1E6dCUtw0AkalrhvuWx0SpOgkxy5yiTvmZiHtx3YxGh9d/qiWFXYhvdC1pRIoZgTOZozx34y1SK
tYvBLF8ws30MDMHQvDHNpaeqjfJxJ0/0XK8osA/fK0DuXiJCkLcpDseSG8SGslvm27hGgreZ7AFp
xHOTuk7uZB05mBONqtF4CnLVXyCkJt+NUO5bT+ek+aoWxhDgjaBPXy2p1Y0zGt4qsnV9ZFyV8xQ+
a0nkW/taMKS9UNdKjiNH313hTNugu5QNeWZjYFn721wrMHpfUP/IFhcAfAS98y+tUa/v/WSgt1ID
e5C8UfBn04663OCoE9ASdIXImu8zNaJl2vmFCasAag7qxWGff86UElEr8J7tTg2L4m4AuLqfYcu6
6CKKl3gEl3d4xFLk9ruKhoPR9/1tmc9V7NSNlbR2OnfSg+gTTXZ12sUXs1iLN2gEZ6qd+CO8fV0Q
ktGe9EEMt2UkBrtOr5TJ8bOpM12p0S+LSR9/5BUCT06rGn5vB0PVVm4hiykyiFom/gxnPwGxNM+i
6coI8j7JQ9l/D5oktoDewd6zm1osvypaVLxYatreK9rcPc9iJI0s5lFxVZTceZJgiK/jNpg0p5k0
7bvWDrXo+GMlltj1mcLAMgyB/o1afY9Wgkkt0QeF6OSdpj83TThlcKzD4jmJkyH2BMDoT3KCzGxE
8VGxFTMqMyeIlt+TxinOCICD1L04FNJ3jWJpsvWH0byhuRTIdp4UauwkXGlcqBbqY4Ti2lleTTE6
hpGEj4AQ5D2u7bKaf7MGaqvIREQYWJTRFESeImMME3J8FHR4q0lhgSSK5qmcyk/GlIWhHVolO0mN
aFE5nRjWwabLu2ny0jDqcOWY5pS+V6ynWK/lzQ1k2Sm3ldEIXMJA/aNoxuyLoMTqPissObbFEEzn
Yn7Q7K1hVB7nJO9/onoFyDiKgj5wpCjxG6dJJDPCC0sQAJSFafe1HkQrcdChbb4FMWKLtjzMZrVB
tACF+bhrH4cp1ScHclml2oGSYl7Cc4eZGwI2VSkkq1O1t7q4hTcQZlfpUPmZbVb1CKgza7W7WJwV
Lt0l9BG7yuvxJkQVCSHocuCDdizdTbdo5YX1rP0UfS4/KFYF000dw1EGRxC3OZKJvcZSj8rohgAe
9M6sKagxqvMUPA+U22aHpQevqejb5KKPk/F77+fhd2OSBtkWezAmNloKFgJJyWzdTQ2mJ25T0EA6
XwTfHtIOJR17GgIq5IPeiJLHzhvh401d4tCsT28zsWp/aGV83s7RF3HW1G5TIhQBxc+HsrtPjLoU
3VJABTUDdTq4Pii3wU77saxd1kIR3pShCnlEqox8V8hzH5w1QmgYLh0r4babFT32oniu75qoC+8s
s8eYhcl8wH7zItOsL1wd49jVOw4bhPaJHEmfdxdIWMw4BLOAv5ZdX0ZIp7K2xDRAz1cP0K9wsjzz
Z89MOjnyuiSKHuJUCb4mUhU+8utxN6IaxXeak8k/mwPEU+1IYLPYlHSKPwrVlztbaoXscwYe8nPX
pFXDS6WjbksTWiWuJQh5YPs5uYgdNtqEK+CsaHfmhC5minL1RVolkMy6UcAjJu9aofbMwaoDLDF8
n8UUJuhRImyDoaVFc2TAejPxIHCWLaQX8qs5a3rDHquwDal6ZKjtQDRApkA0R2vfNoX0te8DHDGD
oTdtXSozySkCYThnMUPXNJTS6DGXGcrS1Yt2NOxUKVoYnhYA4SnXi69ZVTXXJQli58iKNeJsGFJw
dmQo5KI9lNgMenLVS09CqJmXiHFbf7k8/b9G0KMC9iZfWxD6BxD63ctz/fO3fZMu2Pnl38sfbpE/
p3//f81bAP3r7/oLQa98ok3DvQjNZIBh6ID8jaA35E9YYdDQoMRGURiswO+//Y2g1+RPJMbcNgxy
ULB0i17J3wh6TflEhw8iEOU48lakAH8FRH90aVzqBti1czmlnQaa/zDn1EFl+bieCHtB67KNlcW6
pxf+1wr7dgQjfHSttenzUHSf30zezZ9J7QGM/qiftii5whxYdGkwt1z4C29rNVaL0Fph+fFZnzT1
TSk2Fp6Gg198IV/PntM8FO5Q8S683gDtgjP2OPUO7TCSOtxJvTAvejTKS+k8JgUKHEqY0nkU5qm0
qVOxeMI6LQhdQyHhUrpOhcNYjvHlBPvsj5Bk4GGaw+oPIe62ajqPneNL3RJwku5SL6XgR15nn2tV
KjuHACGY+BrJwtMk5NFNakXbPO8QHdcVWEq9PCBYpokV6kCh4IvXBo6if87UL+2ly+hHXTTFH+0h
9eSQwvJ/jrMCdejNojnacedRHX1/bqODjbX8lT83lgA0j42wUIEkQFrL1vp7Z1Ej+0StbKHM8b9s
P670f+0s9RPME/7m203398aCtkJpbdmLqBnQQNX0X9lYq9slQ8DaR0YRFCElNaQKViVQLUpAGAZt
f8PFS/aCQk843qaffRoNP6sqMfZShdQj3sfghEW1cWOpgWragcSWq07y3kzdO/tt7SLK06BbtkgI
oFrAxK8Zv9IYpVnoz8nNkJazXQvKGTy79HHUQtnmuKt3mZTnbodu3aa05tYrQylyI8naCXP+TYkH
3W4bM3OrzGweRiWtt32tVnvuWiK3TX+8yHvraYyEUxXJtXbY63NTzlpgOBTqsao8jBOI7bad0Qvx
jVg2dJ9Ftl8L90ZqRJeQm9wWdR/szdlsz1q5t25y/OM3vpyk2wHrpHP4aPWPLuubxzL1r7TxLJOk
lxMzuzzBv27ty3fWF6fTRVNwgT+uW2q0elQEOnlCSNXinYp9+h/40OIIV+uaRytSO0cjAnM0saI1
0jWCW83Q1HUptAE5pG7YNPhTZ+pwmwdFc4XWYrH9L/bOozluZF3Tf+XE7HEC3iwHZUAWnVRSy20Q
Urca3gMJ8+vvk1TfuSwUhwid1SymIzo61AwxAaT7zGsyLyFQVkZ8FtSiPE6JyG8qFxeuph+ie29S
Z9qxEtA8eVsE9GePypevw9H4LEQKT1hH5mINqU4GOh+ZghVOZtgjFnhqa5j+PFjm0UXUAMumGD9B
K17OnaWE2p3o1R8NmS+WNlrd7xIxE7D1eCY5eZ3uI6XD+bqHL+qH1dDumqVW/ixSxUVnjnN+N6JV
oUwWaspOPPws546APyZ7/FhbHwzh+eTg7n3TJH2w4PWm+k3fYoIbYlW9U+ocX7jZAMvg1kb+2XYa
l3hLEY9Guuifl3QyPxLYIctbGQq5WlfH5beQ3upe0/ufzFej+XlPHQziuus9Sq/yknwoqb+Y/TQe
wkiEw4l8qN1YL5eVblo8YHeBzZBXsP3pf6+OBQQSmy7qkurDogFsLklujr1bm1t4PflrXkzj1TCr
Yp5pkKO4VVx9ILSvAyVd4iBfWo/aRYXBJ3yNh1qLAUN68Y4MrPhUhmr50TOGj8WsfHl7hzwj3i+e
BY0OZHupX8IJQbBJxgIv+zLOOKXGbNfnpQDENiBX9Vgt1FVst3IxiNSKHYd4G4wTmZElRu1vZHKU
e6od+V3WLotfArI6mY1n7yxyH1wYR7FPZqd/ysmiup3SGH9NyB4GujneFNHIXmnt7k4rMu3GNnv4
MYZbYdPcoi4II/BzrIrpIZrm+ql1qc84MQI8Vt2p77x81M78C2mgSZtPJDjuRol1BQRg9uny0QQF
tgRQlUbEKtyaZtsAQDmFZ3RSfLCnDynfAScBfC7Bj4/2ya7FLurTYzJWHxqYLG9PxVpcg/GZBzxY
qXgiYXGlL1HrSW/3ZmaewwWVQytUHL7ueLJzGxwTEkVUsMPkQ6JIKfXEdn0zm5B5Aum15/+jWKRl
+X2WzeNGk/lqU8jHApUBzZ3mPU31yxWS9JYOlHoyiPnmz3ava49WEpu3b7/86qD+9e5cxJLA8xyL
Xw4yx1kYJmRyZ+okRmDroz/ZVXs7tP3G5rts+8hJtlAJgaAFlEYCDWXM/WK967g1diaA7POSFtFO
qaq4gx6exfsO9NQnvOi2DGYvg3g5IAe1tMR5pnwAXL0cEJkDMeSa0Z8jszuoYn6aOm3XF/ZfAtJp
C/YbbEaxf/trvrKUqdvTaiVUAhlHy+ByUOANGS0vUZ8nj/rC0n6IZ4gP7RAUU/fDoXKJQv5haIy9
msZ/63qxUS6/fmekiaWsFd1Q4I5rF4vELsyOkst0HhXk4kVpz+8zCo8UCfvxqev1HzySfgK4Jrb2
8GqxohQNXgDyBQr9JG9QBC5f3CyHjgKX0T7Bq1ke1TrZFYpWnUZHt1KfxjxOkl2yHOqwqo5LVoSf
qXKLozVnzU0zuMN3rqPqXRo2m8o5l50qaVqD8QRrjygEzwZ8bC4fDNUBdjYR8ZPdL/P7wRXWqWhG
fVcUXfhhGTvfnvIQuafMOOa1d+d02OeiPP4XVWNqF06Z3AwELce4ol2+AIndFyrrqLFsroe63oIw
rnpAPC40DiJRntZAyIv+1uXjKnoOfSZDY5pkDt5I6StiuNesB8+Y93pZHaNeP46KgnLcsjGFq7UD
2oxsHON2sAIknzhKXI4cRmWZQn+Yn+aypxE72zc6LVM/H5XJr3PNOlb0oW68ZktKY3UCPY+LWDnd
dVJP8LmrN9ZyWtxmHC9Pxpgk+66rEGBCNWvnoKlzfHt7yld4ceeiTobuG/hFaIq0k1gMl68I2k3r
HTSn3825qjw6o3JfLgp0WMDuuwp3qHg2p69vD7kmeBEII0NhSUIH1wtsgdX6K6hzJJjmLGfV8Rbf
KCqXymS3FL5itBpWOktxoGBb3BrN4NxidPlnqFIcrpxSO6lLq/nTqIhjWKRugOp6sqXU+Ixe/J9P
IgFMHhG6rnLNgP02r9ghU5yW3F/zuSjhVWjQ6KOhTWBIzR5MCsNCnGhOfJWS9Re0Bcb7MEq6x2QY
IPck+XhHbg+rcjJTvClq++Dac76zgSu0flx28VdTdAiKL+XOTRO4EYldP6KOtTy0mdn4/WR+GVx0
1DJjmE5GJ9Kt0/jyUPr1cuD6QFKiUsVCWx1KSYcUjhqJ5Uz53955RjLcGdSQD/WCZZrfxCZiO4XW
nVL3x1BAGgPFjCjmULxnEf2hz2Fn7OJiGf58e0lcbjSeSua/UM6l2orBslhtNBBGIhvCGfn+PjP+
styhvIFI4uyaoisPMabzX13AEEctVLcinavvwcjyWnShioHZXp+FqjOZlVVW2jkJnfxIzT3aTbOn
bdz0lxtavp/DwYWUJHRzQvn1+4V9ZI9a47ZnjjgRtIb1uekaZ49YxZY+zuV+/jWS/Jg4M0hKwVrl
BYyFBO1U7dkCdf/FwozgYJXena7RyB0nKvaxR1nq7dlbRYty0Gd9KqolBt169KkvDxG3qSfBbTCc
gQJVR+wg9Xd2UyLnWCn9h5TD5xDP8/hp0KWLYCfw1Iqlkyv8YyBKU3RD+zgFWet0WyfN5U333w8m
9zDwdywO5ey/iLCWcSqNrkYyCxILAUiia99oVw13YWgst9Vch3dhhlM3dxoIEbUuT1wtKaWDDFd2
ihUxWdgxN60osJZUP+Vd/6OK3J9mqWS7vpy3/BSevdgvTh4ZI/ENkR1C34gVefm4eglxUjHq9tzq
o3VcmnFCudFWo8BpxNFta0Dzy1AEpoOhHjjW6SyEi1LtqC/xNzsGB8nv7G41nCbvQ6OLHsmy+h9W
g/6iJTn1RVRXP/UyKU6wD4xd1kTJHaK3MzjNXt9lteXdx7pbHswhqR/bSv2mZlnziYMBGBJiLs4j
TrRcd8vYPsZj6J1FX7vHOEW/YNCs7lQ3ZkNXrLR3yYDR6sYae2UqOR64r+TZzBJbXRrRpBhF5sTN
2VHTjx6C2ej6NOZprFyECau6f4ryWLkR4/DOqpblc1i43ld8p75kEFuPHLz9IaMC7OsWpO7Zy+ZH
3GfiEyYF3tmtp99EdMkdwS0C6YQEHsD6GmKYDuj342Bdn/PZ7G+8Oa9pMeo1liC5te8Xa8sA9nrb
Mx4dcD4Q0T0gpMuVk/a5BZwzpA+u6+oX6Fg+kPFs1yYepZi5t289CxrE21NyfaiRinFW0yQEkIcx
8uWYheNSsGmj5oxjqu23eqLv4x6FQLb0Fv71MlN63scgwtG9RzOARXBV3VOEsM2OodzCxeYPpf/H
igb3Lomz8pQP4Rb963o8D6lsj+OaeiJNwNUt6RR2HBOHVGe385SPYw1YLArj2Z/VWhw0Ja03sNpX
958E9QIeQIsWKijZ7eWn7Lq+bxORUPkY0WRfIGj7bhILnKw626/tEGB0XVS3rSqGjUx/TRDi8qPS
YCLf85wWkrFcDo3Wnl2nNq+aeMr4dWqS6Uet1cunvrQe9cYyAkq3KpIQqv6oNIl1zCCa3uJvOh5q
DfNtpdSrvUs79kumI+Uy2Z3h4949YcQQ2Pza/TR9UzQuntDt2pvSNJRdYw7t5yEX0efBmf28RNWG
/ZwcjaYvgROIecTdoR/uqqXakOG7WrHyXR0K/jLakJbCl+9at+FcjIJlFKFpSpM+TI4FRyhBbj7f
vL05rjbkaqhVCA8jslzwI6w5XNRpp+TdFwApCamD97mPmy/63G853z0XPy5uDzIlul4UZMkcrs1k
TKGlFabP+Zmlqp4m01WwRs29CldjnMfGIcEOz4lLCN36u6ZdBKa+RvWImEO8a9siPgyFy12ouIt6
i+DDQSnqPFCUvj166ZIca9xnzlWXAHc3ptKfLZh7i9L/lKnFwRZI6vpTu9SVv1RLete4y76Z3OrU
F9sWf7JicPmi9Fy4AaSWB+LjV2UMZZb0mCE740l56DkN7+nHI8cJrOdYFsq09ybzQyyMHuhJTnPd
nD69PblXx4N0iDHpEPEY3EbrmkI+CurzWZudwTHFVKIV2/xZjOZ4JGDv/5jxTg7eHnBVROEAZEQX
7zSaMjSLSIcvV65a0gQCKJ+fjaSxT64IjwbZriUBwuWotTeRUpmPpWijfW0iy5E0OJ9Z8bRVGruO
9HgO2VKWhm4oeHurg2poAQ63epSf23ROgsHz4iAz8cwBhYRp9ND91LH7vNGjCWlgPI73CQXVrhZM
U5hZ70XYut/jdGs6rrc1nTzSWBpWVFmA+15+nKHDVh6h7fKsoQTyGTpkvl9GOzlYmaK9f3siVv2x
54mgIk9yKDl/Lqf15VioQFDPImc413gK+pUb46iJW68qFbBx+xVJEZ0GwyyPGsox+6ZS9CPcgOEE
qwzwlFanOxyTDKoJZZoFGrqIEicHDrHTqcRBiL91ZMC3GzK4GWHoVfHGpX2V79BlBLor72s85KjM
XT6/qSlhbcbUHE23AC41lcmRWqe7f/szrXWH5Hp9hrNLDQ6OpDUNltPAcvVRVGehRD8T4dyMifu5
kpg6C43fG/xwe7+Kk/C9AZvPR65ZCwA1z39kFHp2uQrpbOOBZHi4OjNcCV6QNAwA2uszA7hhpKIp
UZ1pzzu7AubzIZv19JTU9kecdZaHcn7q0k65QzHmo16Mw43YSkZWxxaFHJapTTlH1l9JAldBRaRo
g45v8Pheo3ZwGPpl2JuZ+ndhoYdQOBgdR6DYj0YphkNBOasoxEb1fBVC8wAg0gx04qjrA+xa++0Y
aZQB8FDbc90Le1cvY36ouvRTmarfo65Wdl0am/vUbijPGprYCDRWC+/X4JJvgxgiXLh10Qe/dyu1
7bo7R1Pyl67M5j0F8eLj29NsXX1jGfvKb8xLSgO3VbHZtlqx1KM9nCmvuoFhjtFxoTPtMx2oLM5o
xRNJ2dWdpkfVsU9AIZrJOB6UOA4/2vWSnbPKXb7baZU9lm46BYaWhV9mr8bhr1OTwNSM+KjH03As
jXk4un1v4RmtL8ekwCBIFm1u+pGEpMDkIAxHaqcD9hGTdMh2tPiLsPMiAMLoHdQ5bh/tbO7IM0fl
MKezd7csEzrSU4Mea+SkH8XkGL7a6fkx1kHZho0w/TiuvjXNsZrvxJx0gXDM5n5Tun4VurBv4dZA
C2GqqIxw21weEYXQss6YjOXceMmfxuyOO91T1FNeeHiaV9IOmbzeBQKc6GMQRnP9LYq7r9lAzbjN
s+RHXRX9g6jb+r0bY7Ec4Qh3VOq48kXq2nd1CaTWKqoRM/rZ23nCKoGK4yjpD9WsPxgi1AE8RvnN
0izq8e3lcbUG0dCmlksxANIyrZ3V6jAKxSlGN1bP5A6936WT8h6Ydvju7VH0Vz7gs6cVdC8y7Cul
IztRR28KW+085NO+mpJDNDsHoN6Q7tujq/UfYte+UXDyTjj2srH0RVm+04qgjD5FuFCXReIb84M7
YvXhlYeov8nb/mOWjL47JrvZGXw2m18b4yeLG3/joHzl4anM4ptk4BDENlr7m43gQFHc6t3z4FTF
3qnQV2/ditDe1CcgiUafMMsz+r2aqCxoAbQK/TZKqwez6UwAlVR3xAwhrE7HZdeI8bTE7p9AK+vA
Gizv1NDSfi9UmgyuouZ/ZV4bH7mFQPpCMNhbkUWrU9fHmyr18o27+7mf9uIOYGHLeI0cEsqEiyvE
KnjRUnPM41hTzlNmzLh7Vz3t4ehdvojp3bKI+qFVYu9TZ8/93hgHPEmc2XocG2DoFWDSKDGTY6Oq
c4OSgx4ZPkdKSgdpsvfAsPONG3QV0/CsKGZwUctODcXDZ7OGF5UrB/YrON1BP1eKolFsrkDf10uy
yxRd2UhVXh2KmiHMUjyW2RuX+z2CVJBHkE/PepGG5F9NHngAIg4Zy+v89tZYx4+/Xov3Ak/KP1fc
ocnqtXHpa+MM+GK4wTlV2xdzJCgbqXfkv37cVsltjjZJMGvep96b9RuA2A3OANGy1zV2h5pWvxfN
Pz8T/GiXyiw4Mc6Fy/c3K48G3tIa5yQe/yaWrks9EHb4PjdGZ2NWV4nDr6G4hJlQCkO0tS6HgukC
whYcwnnSij8UT4X8UibYTCpq5DtVJDbYkq+seE4ggJNgCRz6O+t+eWRWrPil9M7eYFQ/bMXzEBN0
s32ZmCL3XZAPXyaE8ro9mEhcPV3lL9cS7uJDNlkyBMtSkNtQuE3gXJ8V1QlvlyTBEIACKK23Kp03
duj1wUntg84SVVDZqF7XP0cxFdQUl/TDYsQIGC36+Keh1cYNOCGDhps+3LZlYm1ERevciknhlgMx
Rs2VqJ5e8eWkiFosniaK5kM3YDCQVrSfitKujygtzE9tDxKkHCbjO8dyvc8gmz4tsBcOJui3X9P1
/yGc/wsx9hcHxRWEE4wbrKjie/cPcPoSyslf/QXlpGn4b3BwkoQP6BlYCifVL5Vx+RPqOWg60G8n
N32JkdbUfyOqQdiL/hBSQPT0/gcjzc/k70JwAwVMlgG/8TeExp/FzV5cMOw1VhHPxy2DJiC4ncuV
5BnY2+Gho900dWecMPBrR79RCife1zUQzsRrACmFRUInKzWaowkgQmtV3JCEMd4XLfesr3Xqj9RJ
69vYjt5BpkOIVehnLzfhUok+bR+bGJ1vEYXLn6KZtB3kVpqRqEeUt2bYPVRi/Eew9bdW5f8eur79
niffy3/5Q/vz+/Cv6u9/fehB3XYow3druLH83f9HB///DeF7nbXyfxe+/xj//Jf/Pf7OEny59uRf
+gdFDApf3sUmtwRHE1K6HO2/1p7iqv+WfvOgPbg9JXKfaf8HRqw7/2blyZo1Wlv8Hfmjf2DEuvpv
fg3VFFJSinUohPzO0ruMbBEZkUgO2TlFIoKwbR2zW+3YzWjh1YEXi2pnGaPEsXGGvfgo736t5Jdo
/Mvz+b9H4YyWqbR11Z+KLDDyZAZ1EIUhqxGZoVAFnZkpJhipai73fWnGv5U3/jMmpin0q+lwEKNc
7in8oJdlNrHyxN6sgh3TtTtFRan67TdbO988f0AAXzjB0LshSVjVReBe9t0Asz+otAIpIzMpTRwI
Yygvler1xT7SKrX2MZaI7ue8V2BpRUp+Mkruo2OrNdZtozaTTr2x+EFa5KFvVlaD8SG1e2MI9NpB
9CueO+V+jktFf0e/LNKPQzLP6R1lLfdhQEv6qdaK/IZegLLRXVhDzHk5apRS7YKuP8i5db0SdrQ3
YL5XBd2imO8UHQADcrAxiB831v8YoGhC/6qrXdd74TGly3ADRzc9zphdg7ZpQPi8/bXXkJ7nB4Jq
QQhI4EVVZnVQ2tS1EtdpqmBR0Fni+J6+JpMYAT9X86dZ8fJ3CtjdIMKO1J/c0tgr6rSlPH69ZXR8
zmUtBNk9yocyVnsRYVvwu4QonTJwwnxERKkrHoSTzP7bryrf5H+uBJYvPXwbWj46uyTTQMAvR8FO
uFSjEZxzUgvUpEeMsVQbrki+jYG/2p0cPrbUc/AguFw3rUyrJ0BWyzgwi7K5K6Z++txT8EDEpSr/
UKdJ+QvRIbElznX1GRmViho3K5uU4Hm1P+faaGbWTRREVkwUi1tOfhoyZOZ+8zuCbZK1bz4n0wZg
8PI7ohIqGq3XmiChtHmKkz475C67p88pV7091NUbPQ9lOqiryQ7DuksU1l5mTt3YBErfpR/j0Lzr
FKfdiDovMwHWBYMwT7iRYExiXYldpaWOlFZa1wG86txve2zS9H4ST0XrtQ/5YDm/e3TTXuQQYCiQ
prjHrTKPhMvLs+epCSp3fKcbyf1ipjjTKTgfT8qf1lRudcBf+Yr4DjAk1xFFuSvsHKfgUtou57aU
RSjmNNyX0sP7t+eKUTx0N+jHSJz85bJwhhIZf4Piglbqnr/oA6x8LSz+k1H4gPDpKF4SQq5GSXq+
aG7Wwdg2IcW68cekOd3GIKs85HlJEClIlSCuOrKg1RSFfSMaViXvYhoLEGrMc3Vt6bHK1T5hE2Df
uyFq9Q1gj52eD9Qi9DI6VCOOCb//TaExgDpnoQC+lDP74mDUS5FTkGPmEHus0fTxjONSWuHGglyh
AH+9roQ3gjqEW8gcXg6DVIrtdhqv64VejVShjjlCLA7U3j/MhfgYNxBEILL6hloFUdLchrX2bYrw
AUE5Ld+hXK74HsYN/8G7c5Dx/aXg11qvFKhPFtLxq4MZioMS6srRbOatMOq1rQGsn0OaVcvdLM+G
Fx/YsLrEVlsGqeu+pMUqQCObePi8/SpXNw8LVsLlTfo8HPNrEGnXuVmVNlMdhG2p3gxZnXzMONVO
U+ekG4ezDI4uLjk5FKVOsnYQpETAly80MxliaIcaWZ0eHG7popCmUtet9RRKJaQnH3GB+dCq85YK
8vWmccFpcn5KLRpaO+umSmhHYWrWVR3YYye+poNVnsouUoIa8PXeIDq7G5yx+tmxgh/oy+an3DTC
nR1aycbKkZN28Q2wwgZzB4SNAItgf/UNFErqVY/zZ6BHzd+qir93PYv8EPah4WeD2EKoXF32MmWg
isTrcy6R9F5+8i50sVTLlTJIzQIR17ZsUGwQLN9HmHAjQuZVOB8KYc5/vL2qrtYu48q6Nh0+CRiW
GdLLtdtb9ohOI5ZSI9nSAwk16hpetFWTeab6rL4m6QV1K/IZgPtrvbuJDNuZhrkI8kHp/2jA3t4C
ohpuwrZQ7ua6ETvg2ONtTCUm6BUnf3Q61zgUBcGAPRTLVz7cfEuL06p3uTXa9R6xzok6fOV9dAbz
SwHA4X2mcA2Suwg4Hh2TlOFC4qVjv5/aqD4ZCm4tpToNewXK83vqa+KQRW3ml/hj3JWgu+6AJePp
bCqIXfRGvENmOAn6njMpi4YwKPIpe6yLxd7DIhaH354Gg66qh5YU4MbnbPTlNChel1O3m8sAYKUF
/p4QvUk3O5avrGlGAUgKNZYEd01QGXVFyedsKgPMK/+M6uRpsuHJJUmi7KiYJXtkGN7FhvKhVBdo
0bblj6EdxChJ6waiKlpZ31dT20rxi63o4urEIdulG0q5jpybQ3RVsxvCRFRus7D89Wm4BTDV7pfa
8Hwdsf6d0CJ2gM4pgJ7MVmv76lhdjSyf7MXhbTVe6g6jWgbFWOD6KPBpK7PZ2RfJsKWY9speA6MN
5A2cCVv8KuYVFEDVYSwDt52sQ2k38a6xY8v/D5YSPDNqEVImYF10zYzaCFNF7uiOdpRRMK/GsmUu
/dqrgISUrcXnoHd1bCCc1STqpBRBq7nNfsHC3q/GcQsC9dqqoC4B6BKAF8nCam5so40Q3UqZG4KL
Y+ia2ZcY4dA9kifVQwo5+TRCtPazVkpb/v5XtImXTAIbAtG1PoJAXWTIy6kI4tJMPpm5Sv26Ha2b
t0d5bUPSjcBQkYKS7OFfLr6lC2eAFUkR6EVj35V5OT5yKuI5QHNqh11p/P3t8V75oEwYxRcGtGT1
4HI8fRqRwrLTIlBEpwSWMdDrE5ERpMCv/B65nr0uHO6Zct7qQ15iFfiIDEa4zdFDL5I8bDWyl7u5
GCuRByint3urM4zdMiwtRJE2/WAzqYfIKds9DNnGr+pa20AKvrJeL4aXp8CLXY7GbFljdw4ADl0y
hBjhZKNhtcXzeWU6pXU5chQSDoNW4eUo2RTqddhZjAIw9GYi8rxJKTQhm6YPR8to+41b4/qjclhy
oIA/IV6iXH453qJMRNVVnAcVP9uXafVl5FT46ropVJABKbGsis0nlHmqXTEJ9/Z3FxNoWvYmMGXp
Zb2GaeFLowrATTX+JNkTZ7S3NwdHeUL8t93ldVmgdtSpj04e7d8e9xn8fBlMSLFSQiX0H8iwZNvg
5WRqRoO2URRWgWSIdw9Z0YY4+aJspNxNeWP8RBs3IwNplaZ7j2h890AaYHW7cQ7V6lBEk/d5yrGQ
HeCKINA1t/bXttOEs4dtqHwf0xzFIG2ep9bvU7dFUHboqYI6y9yf1UzB2K0eBtIWPcKofjeNoteO
KJh2n0qrH26NLKq+DZGTjLvaresaYbHOfSLP2euNYrtfjch1Mdiuxvhb5ha/STKXxQBJwHrWlZGe
Bav0eewLhBNwbA8cEB5fO25sv0/a6uvbE3Adq2I9KDEX9GyoBjxrN7zYTKVYQF40fQWFXzyF0XSv
jZ7rh0b50Z1BOiNrtiVffl1gpL8vUxLGo13EeXk55Y2adLHbJmVAp2a4tYsxPM0I/e7ZH9HJ08PU
R46uPExFHVJ9aXUa+c64FaRdv7d8CK5vghSZo6xOa/itVYaGMWqjnozOc080p6FZ3FttipYZTeVI
u8Pobfnr7c/92stzAbLQHY5sQodVucK2UdxGpAvDpgQFibSu1EdWgrKHN5Lup7HvH5M4db+FvdPR
dUZSMW3SLQvm66MGooHUB6XJzcuvowpPidsCSTZuDrT7P+YGsu5R0vcHZ0SVb0D6KvWp5acYDvbj
0cwyJ/hPPsKLB1itgKojkmlC6MSDMVXvG0yS3k+mlR0SMSr7FN21OzAPzlHJjHwnzErxEzx8fzso
uPwIq+0V9jM989kogiYZvkd96Z4tc+k27ujrqwr1GtjNz9U9/rs61PuO8rbQVbnKjPhdJ0zVx9vS
2Ig8Xh8F/OvzjLKwLjdUHGXjULfEN05oqvteK/R3oOndjQvquigEfwXAAvgQCjAYqKziekN4XWu6
DWFUWtQ+aifxh6kDj0MXQXnoraTcNcMk3pUICT+UZb4Q2k3ZT9fMDSiXiv1Y1lZ2EyFcB7SyT387
KLh8uNU3GOwYVBLqO0HjVkug43HyXgmdYeO6kpf+5W3FKABVkRRxqGs8k8RenJZxPMJ71fgEpVnn
fxhGU94vTZYcUjP+3Rq0/NjIFUOOB63LCX05p2HdRtlgAkmcl0TbuW2JC4LjxYc6ab/1TrmVA1xH
O5fDrY4lRedW43JhODUPd0ZlAHxpoxC7B/S8PRQZNz7kq+PR4ZEGm0SQa/uFro/wgEezDAH8MEJE
tNICBfX7fdw4PVXpKtwouL0+HmLT9Hop4JqraG4MC7zAZsYLy0G5z8fIAWKMppiHByy22+MWovaV
8VAIoYcMnIoUcd3zLctOjceZ1lKclCge2kN8cK3q+6It3Z2zFNXx7RN1BX2XITndHRgXIBoBB1rI
Xl2EUSiC61lYKcDWLRWtwDT7G/4fIiT9sYrKJxzIIl8sBK9Jdp8qzSkJ3b1TVPtWy45KFd1X9Pr2
2YBkiV1iDVTDYKgwogv3ca7GG1P/ys0rDU2BGuPbS/NhNRUipPcgajqIZu6ovkv5wTCe6NTXO3fu
vT32d1vq33Lvr3YtnQ7uWymgRV9xdXA5UaRhqGhngaG2Y2A4iqxQJdlO7dKHyC4xk3EWldKJ3W0c
ma8czLT8aL7BagLOv07RRFQtpVJNWYCLo7VX6rRB2zPuN26yFaD/efKlKpghfQzoHq3NRBVHXcYq
jLOgz0oXhL7tHZ0y7p6m3gPc3y7JCQzv8j3vE3wUtEF9VAUilVbeZjBShPuY5NhGvr0g5SSuPrmJ
Mo0EItAUJH+6XI+d14KlWaBROJWl3hplT4SDnO7eyN2tJuerQ3GSgP8AKkYucTlUkwuX4i5vn/Um
yn5qSuIb9cVtn3mf336pV6aT84p2qkQkUvpZraNCb1TTRcmaXCUs9pXRtMc+2zREls+7+nQW2ga0
o0kFybJX79OpszkXdZUGhWDluELzPgypUPcDLJ4AB8f449tv9cr3k9B/gFESiEjd8vL70VcX5ING
GniRZp5ogExHJ2nnE0T/fzRFQRRFP6t3v17iJUbl1aF4M/oeaHZcaWcMCuLTCfLdQVwA3DWqGH1X
cP+39pCaG/fnCu/1vCkgdACZlQKVEpV2+VpFh8fOIGA6pqY2fvRQTwCthcGqVYt232ZFd9OqrXqz
lHN8tBvbfFgUu7w1aCDeGW4cvo8T0zzMVMT+MpzIggczWT9bCYdFnD3Zq6LIdnZG/8DIlfTOzhBs
mBE4fsoWPdxb4eQhEd3mGz4CryxAlBCeDTzptiNRdPlOAw5FeATzThPNjr0tahuuH0LAby8I+WUu
FyCWKAh9AQLBYAM60uUoWhF2SY5mb4CCijhiXmofBLIPAbIZVWDbSnhs+PzHtwe9XhpcCtzO8q2k
jtQqADHmuBcF6tIB1ZbsmDiedWgq8DqOIzbW+yspGFkPYdyv/j5Y7sv3m5Q0BuprxMHQVkowDq55
1IxePw1woA5jrCe7pmr6J2ukgzCOno5gcVvu337d65mkPwMgjCYM9JYr6IkgtWvAIyVBC+ToaFV5
f7CmTYebFaRbbgKGgW1DN4rrgbj98lWHQQEvIYmAOdg4QgB4Toc2VUPwu+FEsxaHafgC/T0E5vI2
DtvoafbKb1FYW/cLfgP+zCK+M+alCd5+/WvUEw/GNFN6sCg784fLB0MPGWFpHa+RoVXCWyUZp10z
Rd2NJSksc1lOj6UUwC9SUexzfXFuYK9aeDWiyRR2IKTefpzXFh9FN/jk8mwnt7l8GsueRrOp7DiI
OttCmWBWj4L4fB9PmbWhNnIdizDrvC/1aOK1qy1sdVzPRm9lgcryltI6Nb5adK7mqGp8Gw42wotQ
eCmAbJXaXlv35C5QLBC+otC2ZnnpQw9/22iyQE895TBN6DRygJrUXcR40y/1vYnZS2ghkT7Xsx64
sdF++O3vTE6Dso3kLxEar84vZxyGIdYjlOzLpjoY9OhujGoeILFo1sYGe+UQ07loJB+UpgbNjcsp
NbCusufnW03Xu5MS2+6pEChF8WzZobNE4w999dtYFDCe7GjQpEhDEm2u1pFjlzWunVylsw6XvlW0
Fh9TWpVvf8VXEnED4UFqptSJqcQ763fDIg8DBTNFLNF5XKbUfYJQp956sRvtai2DWp3W/Yjan0Yg
r+JYCPF/RhfW7EA4Rw2NT1e5p3WAF6ZWf3r74V7ZSqAnqA5IFjbIn1X0EhtRbrvTkgZLPj9mLhy4
1BVwR7zK3CBQvHKEwgt5bkHD2lAd+fMXubiZaX0NZy8NjMZOF98uCtd3zKHbYuXKJ15dhxDZERiD
oSRBrqtFSzCmLFpdEooZs7YLTTuCl9j9THX1iXMr35jc19at7PThHoNTEfDHy7fqW13FHp7AmQwy
PC4dZnLQyuH0m0WDn02U75EJNDdu/NcmTeqhcBbDw8LG83LQFENS9Gw8Qs4SrYe6tqOj7RHdGsLY
6puuaC/PV5LMCRD2pc/AcKsrSfUSLUagkgWiaB/iHj482o0EoPehpR9E7GBZ1tx2GbXRUPMN4ZzV
Rvoido9uAiEzouqOxI0ZTn849aYqoP7KVCP5iN+dLqkKawK242TKTLCX4r8R97ssMZ2dPdWa72jJ
uLcLBIfGtK0fF0uvbnnF6DCEiwgcZbCB0+D98PZWeiWvo0JLGgXaiWCZRsDltDQI4wjEU9MgRZH3
kOA7dDcVUAGGOnsXdeN5TC11DxqcxgCw1V1m99MpF1Z7QK2jO8YZjbG3n0gOuN4KEMMknFSCJM3V
5i7Bfaj6yMGT1o55C9zD88tabXZhqeq3dWHQPY49+3Olx+JmXvA5f3v413Y80iA0RVg5ElV0+T2E
41SxKpgeb6xJ5rXG3FUAuf6LtPPacRtpw/QNLQHmcEpSlNTBbbfj+ITweP5hzplXv0/5yGIT4noW
GPho7FIVK3zhDQexye4kUbQBdyycbbeUs7AqiX6lhVFom3gxFc8vsi1ccLBIcVH/k73FHmU3nfTi
XVfpR671v2bxZpFJM+msotdFtH87yxm9UcmpRrLMXCF5iT8MI+oNjYkNY+bVsn1qNFgEfGBzcF60
khvIadIXaoKf2qk+r0oYYGnj9x0GSwpQiyR7UO38AcHYxw5Mil6mP/usfrKi8QngotfI2Qe5nv41
lvqpVGl0YcdhGNGnqJrfL3L0Tik1D4yMB2rGwWw2Pc84sqyO+n6es69FU/0UUavVNgHJ8QNItIBU
7hmt3quy9NdMCs8yejMNgJwJ7amltK9ZUweTZlxSc/RqhK/myHnAe/IZVZlgKNQrOpzva7O4ykv0
U8omPPD0kzTELyqSAC6DcQliftRX3mRW33pJu4y2cQ7n8ooBQAYLt7lKXfMf4ha4INQO+Q++52bf
W9oQNdPEQYxL+qGJNuOX0scJP8NxPv2HPY4OOaMRstMy2Hx9rJYGfFp+XY/2OXYgEEU4+/6Xk4R6
MDAMnhoEIW5HaTInBYUmI6cWOc3DxE7CZkmt/sMLLVT9hW0wEJmtLFiDxryam1N61gdl9aNQTn2p
gKh8f8V2Hi8OopAdo6hA8WuzYvVsZDkkwPQsxB1AGtWLa2dlGGT1UUdW/Eubk8lIdOhp6QipXvF8
/BZxGGOrxym+7OfFtNenUcp0T0aT4KpVWeqnWV0d5Ao79x3xHRaeZMQkxoKn9/t4+LrShVaZWU4V
/nGYhvTdgsPlwaW+Pwr3JNVq0ZnVbkehiDAUMlHkucDsyM0Lw0Thkzf3/lfaHQV5CyiCIvDf7gWL
KHXKxdoh8ts8mgmOR+R7xUHVZ3cvUHeE6wUCBzLY7Vx4sVdVi5EJHFI8BPS+WPwpKuuTYdXR6f6E
frWp3+wGMmtcJgAMvxEvHkc5maQeSke6cD249DOKxrOtpJsurVLHL4NUVOspUa2sDYCG9QZ6vKYx
PbR6gch9i5HDo4X1JIz1WasSn5c1+9rGavMJI6h/jHBdT9LcG1/mxGxwk7OwdnPLxcmflQWAg9tg
IKQ/DEat4mpnNv3HSJ4GyY2VaZzOSJSnxPqWskSeTmb30wKNik6YA/VMjnSnfODEN8qHUG0d/TSO
xfjNbJMUSaq2mPpzY4ww7LGRaCavVEbznOOlpnphW6l/4ZhlYrRc6cW1UEaVdqZm/ASQYsyIxdJR
wDWueGmbJVBLWP5eNw/J6lb0095PNnAMgIdq/r3uHVX8vmW+mFjVdm6PCHXmYU5hfstrWX7tzQpS
FhIe7de4Ubq/15UOLVaAce34vNnZN47Mlb9ZDq6RG/pJk3NjcJ3aSHvPUUfzLy1LNXSQatw5VGiX
mVeO5hS7WHYILznLrD60oD8vQ4Hqj99hQffEmg3rQ1un0Wes27CypNz7Hq259jQs6GNY1ao+N5My
BLKxFBcnwRUV2QF1dty2VqhmWmazftW62aa5EEp4kN3fbjt5gWheUSuhaU9JZ7OzpVbBJFw2knNh
UBquHft/iK1Hrt3iqtHWwwMmC/pBILR3ZAm8IacLhCNtutvDhJV8SV5JTd3qC8mfO2lF7tU88kbd
u1Q5RYhwU/TjQdpcckPUs550j88TuR6xjGqM57U25kBVwuV5RZo1uL+Se3cEJVRBK4bkhi3r7bRk
eULhwmBaWk81DI3OzkVmNjtPhf35/kh734x8EbkOitBg9TYLWI7FSrFqTs6JmfaBFGk2CkcL5fVi
mc4Nmd7fuYl9+v1B99YTMgywGmrAhK/iR/32SOWDOoZJDdoZ20/1gf05XrUCi8YqnX/SX5MPNsnO
alIkRj0eoBL01q3mVhti0llian3W6rjwnMyo/LpO/lmhHx1MbK9myFA0eahMA3bY9oxtdW27rCLh
N5EN/RTmPCay3So+/psYaOqN5SrAAE4aUkn+FEbmY6vW3SlaCT6jEfm5++u883Fvfo1YmN/W2S7S
xpJDehkzXipjVfWeUaCZO0YZSOBMKq6OznV3f8zdxdbA7ogmL4HbZsy+5560Ws5/h3beSTfi2h/q
BTVaC3vW+0PtbCNhKobrERQgGrWbWIdrP7J53Qh51yy/AEOXgyhNS69vhD1BR43+/ng7ZBEaNb8N
uAlDJjvF6haA8NlawelF6Qz0CI2Mk9YiMWKU3ejR45SuVVqWgYrgodfnaDVBmzsIusSh3DzrFMwB
XFBSor5mbw7thMSemaHyfhbkDn9s+5qidPldzWf5lDpWceo7vTnL+Otc1Ho4Ok6quH22w1Opx3yC
vinkoE1kDuxpLlNL5c6Qy4ymU3WqHNubsuapN4f/rZZ50pckMLP2SzjhvDxpTwRwHtvBl/r6r1mp
vllqeMUK5MWSR2/Oh0/q4CwHh37nZUCsAXAD+FiQm1sW5gg1KmpEhwhLytxr0xLBtgFn6/tbYmcU
NJVF5x4nVEGNvD1hGZB3uZQieiToXLnDoGKqZGfKwVx2Np7gGXM9o9KLrsmWSCHnGpz1hLS5lYBQ
T41TnEzMji7FOodX+sHWk4Oo7GtV5uFJbmPjpJqtfC665N/703174kSjkqTP4m6kM7I53FM4dIsV
NhT9YrV6yoyuujSSpp7nxKl+NI1mXf7/xhO/57cLTB7UCGeqNgwsFM58PQXJhbBMdGpi/G1rtW0O
mO6/iOO3WxuRTKpZlFaoZ2EjdDug6rBpaKjoAayo+LXW4tVAoyCDBB3avYZiKUDb4R2KlPUncBoJ
tezOqD4lyNr3robfgRY0ilWmruUs7UhAVmqPfdzZi7+Cqez8OjIn+xSPKUiSdemsAj8KA7+pMQuV
17DmuAhPjxlB27xK1Se7XVBrW7shjbCrauXO74SSzOAYFfJjRdni5QkW+R+nzKYfEJyLb4lV9QS8
4Ckqt9XTdkQsuluvbayrTZB2KyX3Up7s3NMz0l5XkaQ1WGb8xFBollFgzZvefrDLMCsuoVE1eAWx
VE9j0ueDH5lSQZYiGVh+I2qOK+jsrKNnNFGV+8ia1FDWChzkfUQh8w9zZg3JaVmSr5khdfVJDsM5
96xQkr8t4ah/mDG7r926nOf8kZbZbPu08idr7JQgR4yl8E1nNUEDjcX8zK9Pn8a2aHUvW8os9LJB
1o7QtjstC0JWgTk1KWmCVdrc7qqUp+DyLAcFA/WKFp8muZLeov/aV1rq6cvSnrJqWQI6BqGrdHhw
87tqDn2SvKAFPD6ggLxGftkNGDvLR2i0XwXuzdYEbEFfDH8XwsLthZbOrdonje0EnYU7dxPJHujG
ytVKlGFiS/GIg1/hN6Khpk0SaLzMNWr0lXUd/MKruYBYDrvH2io/sjNPf3xMITXTTUJegxfJELfk
b8fUqpsFawUZSE8fP02rhixzK8lo41X6V0Xi+N4f7s3zR6xKkUvY9KHfC5Xldriob5CybVbkFKNy
8thRCE7G6fhs6xQC5zQCOxF2pyRT/prrtT8IOt7EVGJwpkifhb71G9TcOhfaMMZdcobTH7uFFr03
p/KLkmWFWw/1v4Y+vr8/290BafsSKht0yeVNrTWRsJOe6pGHbKzDc56V/UdzgbriLNRZ9cYw3cHu
/7jgAqif5iCvPItMhL65B0sJblw8Mkt5MIlgptzxynA52tNvnhMxCjGMMC0AgLYtJDoZUpZSxNSa
SKmvkSFTtpXy+BR3y3Cawiw7eK3FUt0cITEehSqK1nROMAS63TjlTMsyjxuRx1nvmgrWL0Ul+zk0
y8Wl8Wt5o1obom1x1LV5EyZsBt5cLc0YtfOA8dE5LRLZLfCKDpA3PkL+7iwnLzNhN9h9wF9bjN1s
6t2oJguAhaocztKaWUG/Ih9pysv8nBmHzL+3YQlkZWTuRcVZ4BK2MDApiiQVg6n4HNaqejGHXHut
o1l7qCN2aodX/LVfhvy8jEb4qERW5eOLFrupk0qf7p+RnfU1aH8S98LYoK+9CcMw3W2kuIxiAuLl
Z2lo0bvEUOTr/UE2xj60BZnu76Nstg+iRUYr2TCGQ/TIXNgwKV7X3f+o0sDO4flw6cNccXMK0oiG
BCU+f6mW1MNnRXOxIPbi3m5P9NJ0f8rkU2gKCtUSn5aEjkPCiz7L8oepS9/3BU0TAI/IcFutC/zh
kaKKeer6vjs4EHs7BuiB6CWC9OAM3h6IZqjH0FKz+Nx1ku5OpDC4XMifgaWNvqobR6S8t+mxWEGs
LWCtUd5Qtv3w2SpwiOyt6ByPzT9Wkqt+uuja+wzKuV+ExquhLdkJzFj8xAWMyDW84WAx4VmNmvHH
GF/xW7CCEEgIrrhfUsC/PVqlZvcVTP/o7NRaepK0KUIlqFu9UJ0of+QmRqT5elQg2LmBRAcAzQEB
XoNdc7vgZIxRofRsVITRMGJN1U9ONBQfFTACn5RYb7xyoDjs5jVaiQe7d+cdYWhKLpxTOkRv7OR0
GSfQJInPk1U9Rni8uPgUYsw25fSxLUqIfYYQXD5/m62Bewr9Ssu6ambzk3rGPzjOexlSptTex3/N
OKOdmxPuSeMPuh6XCCFlv2uHZygUKYJPzQ/LwHNswADrFCEMfX8mO4cdNVGyX4EzFP3P2zUchso0
Foc1nEu1DxyrtwIH5fY/xTESB8IRF98JUIW1LdNT5EwS2AXReSKN9NnRKvzCxT44gLsfBcwbLSEI
FByLzVyyDMXyCfUjwDArzlix7MdZrlwLk6n1q8gkqKAdbIXdBYS3IVQmwL9sO2uZnBTOaGnRudOd
n02vKCcjSoqDmPBtlUAsoCVE7ikKi17h7dSqNtRTG8gBSg9p/aI3puJ2yiqfojJG/jrScp9qSnYC
/id9luqm9xos1U9gN5OPgNMmbxpnnYq3bryMa6/7dAMVYtjWWh/TGrulORv4U8oPRep2Vwc0A4IF
VLEpv97+7jRNkrBHUBUJEGdyTRWJI3OM//0Pe5i6q6iTi5t385TUWYWVQcMgstn1Zy0tjJPZlrX/
56MQJQuPPhT3lO2R16w+m+hp8aFXBCrKxWq9QUQF90d5mzjxpQVURoj9QJncRqjFkDl6aPXcpJGc
fmmmVb/mMt0lE7VXdJmBB4EPgzoxgWpe6/kDOi4WCAGglBlI+Ms0L6NbZS1olrJsDioIezEKRXuZ
UVRhiLyN+dSIRn0E+zzgLRl+gCbT3AjilycXa/MgG11KIs3bAskA+2kzh2o4mEGa1t3RKolPugk+
6R9AAkSiiUbmtgq9rlVSDlkvoQtbOS9RMj81kWRfVrnQAyPVipeyngovdsJ/aUoV/4Z6RACAtPSH
Ghe2D/c/2c4eR86PyJ6OiRCcFHHBb29f5HRT29mVFNT50vgIbCluHEKt+dNRRBuVaBsIlRB93Dx2
XaXAsFhRfjJzdXZl1EevcZ4dCWq8vUIZhfUUNyjnacss1OXFzEplDZFDVVS/rZflkqDM56lqMl9U
8CWeXB464VLie/M5GZbWBW8qfQX0bG6XsEsWrTXmPgzyATGpRHmqtaL+SS/IxqNOz6ZzDS7ZcWun
ajVvKLr8FcebeXTbwpgVd5JXHuHakl8B2i0fwIlJPMLyi5k6zsdo1LPvcwUS7uQAsqULtKrFpzjW
1J+NZi6rV1vDYnrrmMjf8eMtZr/R7UWiitQX+nVuZylxHRq2uReGmTr4ubamn9J2yUNYjYmzuEkR
hwhGa2AG/U5JndlPDOy6/XA0JMezJbVNwb7k0fO49MlTWwzhX3hmxqLgU/9IomHJ3SyFyOiqYGU/
jEOtf1bwmvu37NXy77SOmgR5S9mYaEsaI9vZScgLpOTvTO+ddwkCRyYWxTJDhZS5Z3a5OROBWVMN
ZMWE8L6OWfwztRtOQJV1yQ9pcrBNRX4g+Rqp1fDFXBeY75A/vijVWq9ui+t3dk5jtTyPaj+AEALX
+nPWleHFTEo8QmHktJcF16MPBcr1BqgjVXpSWj0JTxrgnUs8aPSoVRTlv2ODN30ta737kOvKilm1
3H2w6R55sVE8ZUOB8UhrD3IJYKim4FJOGD+MjfHI7WJ9yqmNfmjSNDwVlIs6vy2d5bGi7e1ceilN
dDdDDk3yW7ur5b9rK+txvp6cJPHIiYwWOc2MVAG9NqlzCyl0pgCed/RdKdex8QdFGd6lY5wt59ao
Jd37P3mfIq7TqOBIEgvvZ6vWnQ9SZpbvRrk0PueolOC2bU3h+7lxMG0GfxW5pZ2BnlYKyaZAJGfR
Zzs3pQ9TUhRf7p9+cbpv7ztqVJDHhTc1ZJqtcmWE1c8cZmkY4A1SeWGMQMNQKerZ6szPfz4SyB3B
QEUDg8z+9igSWTRqGxVUxxEbeay7+N9+yJp3stMlB6Hn3pwAiOHHRxAPOn0TG+BgH8XjHDMSqUHQ
REX7uNah4XXDkZn9WyQ88FqUyVC84e6kO7sZKrNr25bYoEEddcg0aWvxSbLo9HM3aBceksWP9Y5O
PwBjH99neJJZcXS1/prP5hvyI/gBMjEwrZ7NJTfVGlA6rBqDIjLXIJ9xbzdmZw4qvfysLsMjROnW
NUMsPoyw+1GmNsWNwakeW4y9Iud7Kk2PfR/+leDbYcaa+e9Qr9GlS7X64JXf+S4UkuAWksnKXMmb
xZoba9Xlir3WSx3+qLH9T94Vwwl+dPjHATufRTj8CmYIrbdNxmxHIcAtLQ+D0DArfywM2n2DZfkU
smWUIHJtdnWQIH++72j+CLUqoacFXu12h0dhMqUMQ2naiuRvY68sbqSm04X/1/wPSwnLifoRBxfJ
581hspRed+KSoZwslt0hyWIXwFCDnmS/Hsxqd48TlbK/8ZQC1L3JfhwjGya0PJxgbCdgMlVYWCdH
MrpTt6rOKQdmcZ14fPE+UfDCsuvy2hBJHATJYu22exwJHXI8tG9VSme3a2tGSbRQqXCCNVXygKIh
DfJ4toNkpWGNJm77qZnJTnKjPPqquyPTVhE27yCWt+VPQy7iVMopm/eQu09l2Tb4JTc2JrJIq+LX
En1eqrQ9qZmhHnzkt/EfQDoL6olBH49+3uZc2xFyKm0EB3cA5X5a6lqhv+EcqU3tnUqF4FsYhrGb
tijhqaFNgxOEE5RSiA15aoY/YHs9ga6zDhriu/MhCwExQ1HljUC1ThDU5JnqBHpiNu/oGuLclyRH
YCOxKm92Cth7g0cGe4mtsCl2cIVDwMEoJVJOY6t1gabM+bNcp+1zSeX14K4Rt9Z2PIyFCWxB7pGs
b47i2KbxDMrICaQybl6cBdGbqO7rU1WNBbfMqPpjrxWu1mnxS9lOR33+ncBa1OnIE9grqrFFGSTG
msdywfChZk1XK56d92pqSS5+VUhYhCNkMDmZv95/y/fOxG+DbiWmploJQboxaEdX8mdnhumjZhVJ
AA+v+LA4egunudV9yTI/3R94d7ZUQsFlQg0iK7+9BnoTm2JwSXxc+meIhrTYkmp5fpH7pvWWPq4+
IsH18/6YOxVlSjBCfUX0ksgkNudwMI00RMqJE6LEP6qc/IX0PP5n1E3JGzQMohFKWVv8nXQ1sNKo
fGjR7HUjqSuCsDe4o5cCA0B8RmieWF8NqW3ed0ZvvlNXBAoKtkiASqZ5aXQH/A/94YD2vXrNKa4B
y0RbFTm4kr+qDT/bsohe789ud/sKbQHwlcBztoh0PZ2ruJpYUQO/686VwVs9Dp1DII9Tws8kR0c1
U6L4UbYwQ1KcsD2SW9m5f6ju8rgI927KUJubPW5Xi2yL56Wv2v5ZlpP8OZnt4bm19MJbtbJ6lo2x
eLJ7y3E7pOuxr2+m9/hE136pZLJvZlZ+LYbZvkxIi7nLMIanvIBFnS2N4Y0yiMp+tadHVVpld0Jy
C5/29oLKFjqSa2E+J7kSYb/Vy58Ne5zdru4s30Hk7yRHXezLKmiUmd/imauqPCIxiGqaotFanpOV
Dvdp0Gii6Ch80UDV474528VaPmOuvXzD+DG73v9aO1coyofI/QJ7oPC1DaLlIW8kuWVPGX0xPtf2
iMlcEmsHV9rO8RZS73SoULymn7nZ8HFhJKFqNwSUhmSdomJG7LRWUj9qO0pFS5b7atEXQcVjEtyf
314sK3Ar1HS5vUlMxAL8VvOoEmWcRno85FRpca1jrRkfIaqrg2ebsxyiwlkv33MjVa51xIFQ4wxd
tny2TjDBcIcF96H/VSbt8BGHIbIvJJ/kJ1uOqxKV6a5DgjlRkmu8WtMfM5oEy0IwmbiXiMK3jYps
yWwpl8SalYp2kaK89ywVx/E2bip/VfXBNw0NuTkSikByhiMQ4d4p0kD08t6JKt8WixqB9ZiXtiJI
K4DYLmqou33d5RdDCQ+u4L0tCGCLUhEXEGBe7fYLJZ1tIYPHRJVkjILERkMvkiP5YAu+payxngTv
IgASvlZbtek5KXBbXFsivHaakkDpErt1wdsiwDcTquVeMqbjx65tow+dY6wPU5gn+SWR8oT2B9hO
cqBq6TO3n53k4/1NunHPEy1GwdtAugOiCKqOW13ayrGkNLRyJ5h6028k5/ucgjSUh+JURsalrrLH
scrfOSE1kkh/LSb572xcn+uleIja+sPQTKepTjxDLj+OFMbrXvMya75ISnVSkTLGMQw7dzbMoI0+
HJ7WVZGWOVjfnYeUop+ADUDWpB63iVqS3BwyKA52QIIE0nUAn1LUg+51uvGkOH3vWwIYerBuYmts
QiUGpRct+KgE8pt7JV/kbFhX0w4Wa+g+hUlqvDjAJkqK3nPGdJveccne278hrqvfQFxPrdsNzg+p
pSTlNmOyvCyQzX+GYBtbX5/n55TqfOHGRpL+pUoKApcLSqlf88zoY7et0FD1ljBUv2VhqhyxeXce
TiZD6wTRZKBO27xgHtCwj8vFDnrnR54X6yPSt8W1rEGU2SNKzVg+mW7ctNlJi2A+3F/KnR6t0GbC
4pymAdfslmCah0po1fBJgpR+sGulzaMSdmcpbT/JkU3rWykDacg/lo7yGpvSvzpUGTXpjqR4d3eR
ReuI/OjX8317FyjIIUcZYLRgjZx3yhSL+v3Ke1km0ckJm961wv/dn/je7QPannRIRIHAmW5HnIYc
rSfy4qBWJjSICtvyqpgr6P4ov5Az253KDYcHA/RimMxi4jfPkIySy8Dz1kfLd0i7NpbjLcQUAOK+
mmHdWWc0w2saKtc5K9sLiOPBc5TY+GyHM+TVxNLPphI153UVjduknC60suOnBcXGR8QItSCvKd/O
Zpy/Q9X9zxuWQlRdYIIEyARvoduf362aVHa1ZgfNqGaPtPjwp1anzo0jtT07ayo9R5I0H1wpu5+G
GBnGMwwzEC63g1IPx1BYXu2AykxKBbMxAVs2xkGEsHfsKFTClqJdSZan3o5irm3dauFkB7liVwGs
JZOy6OQEzVqlnw0j6Z6SNXEei3K0P7Z5kx8Mv1cNoQgiBGZQJhDk4dvxw3ZsnFxi/GxJkVohHCOW
zJJrBTLC68PY+WjlyUQUMK2ubGVUz81BPfgRuystYF8g+Xgdt81PqU6AXo1UP+xYV9wltPRLj+SG
f/8Q3B8F18TbmRrgFWcq53YgaW33NHQligGO1P+XuYCXUwCYAdu3N+tJ1WahwNKxVTHOfjYHxfIj
GxGX/zAXsCxIBBPSAmW7nUtuZFqhDyN7M4kjLmTzY4ka4sGlvLc1AeHBF4TnJDTQbwdR7bJHMpjb
cI5L9SW31+Td6hCISYudXrTcQjNk7hB+aCr15IA2O5jjXp5Kr4tfgIIf3NItyz+0tKzSUVvmaMQW
OlNpu8LzzgbMDRrb/t6bTvpN17K5cjFVkvH/lA0po50bNfoDGWfmuFj31BEuO2X47zBSc3MdqRpt
H6CRRa+jNFAeVRbmETWVgtpe68D0NVM9H72sseqXFZ+4yNMG/nSlrBGdFMspXrk+o1fNybvv9z/q
XppCrE3fmBgMZP8mcwSVEdf42BLDVNDDgbhjXJ3yKkDRnC4pOfWp1wbDm2Vr+Xh/5L13T5CE6Shy
B8GwuP3Smao2Jg11XqE1it/jHhr5jZl9U9r2oz3Yr7GFr+r9EU3+xe2D9PuImw2s5zYAF5l3CC1l
nzbKz9xS1wvML2+dVungTO4F33hvgAFD1hde25aw17RDMmQDr2w+SeW3oq3mxq3R9T41HVoVMZHH
09qhPlsu0pfY7J2HCXVKf9bszBvs4R/Q9X9sEAi5nGddsPtASoAnvl3x1pHsQaIJEkSovl3KUh8f
/h+yjp3vejPK5gSvY9xGkbhYF0QJzqiJ6wGqgCZdxa57n0VL8iLJ/yGfwt3CBsFEUYu0W7udGXt3
khxxzWrVOpEIrItniuLG/f3zVsCLBURHB5sV8XCyiLfDmPgSKhVQRYpL6vjBGJyYeKVo/DlW4lMX
KfaXNu2XYOnC1u/0RXuotFL/Qf9xfFGMMH+IM0ny1gHYxf0ftnNpkggIVCjZs0xR8fZ3oRar92OF
Qk28mq3LJdkJz0kypUE2vCIraJ5pkhKMhvbVltvx8/3R34rIOEg6iTVBIgFG/tYWuyARWWlmhAEp
49h6ThpNz3FojLWXwN9Aog9/Q5y/u+hVaYR2iiD1x24iSdbj2jcGTo9ghl27JEHxJbrGJ8yY8jhI
qyQXZ4HT5WZ2rh/87J2bDzItubEghQKM3Nw/1qwaUjqJipOjTs/LMBQPjdQMX5w8Rl5kRC/FovAV
yF1oHnBvdoIC2hH0iqGqAxnZ9lYzWaFwNiCKQO1o+EdJ58FLx9U+YN/vjPILAslJt4TyrXG7KZw0
T0dzta1AWfBqdR271jrX0Ovi4FZ9e96hmwK0FDw9brltOVnOrVarutEKws7JfVnK4tc4bVPP0Gfr
PJP2uIUTZq/399zOoKLZAroIKIwAxdxOju1Y15mCdYkeql3jrrazvK8c5Wtoqu1TVa/lz9aazYPg
YOdKp2wICVMULNAV27Z58DRKqD/FVoB4dvRAwbV7XQxqC3akaGirUi9tlDp81zpgTubZdN4hH1IH
lUkTs7PpXutW/ecJA2Uyjj61TAF13WKC4sEOI7vTzCB3wvyiZc1wxuG2Od1f7rcvJ6PAc0WPD1wX
NLvb5a5zPU7wLjMDHO/yS0s84aMk4qOoN5OkVEciskfDbbZupzldz64yA1hAptfJdXtyRhC8sjWE
vpqMfx6lc/xJ9uioaQhR/vruv2WqSS610iotZjBrdXuee3qweS1NB9vn7YXDKCJA547G7HHbZWo7
U8PSoTMDM1QzXwu7+cOoRRoQPInxsER+skAceGsyH5ELxXrdBj4UGsFi8+pTFKbhffv58qh2inyp
zQAEtOQteYccnp431ySzxqNWxNuhmB5wDhYU4tC2slnnyOMQQBpBUk3qFUZeeJXnrEkPLp2dGQkB
IGwy6N4T021CGWoGRQTpygjyWIoesyRVLyMwoqBqrOrgtt4ZClYtjRqBZISFtXlc9SFGbKKM4XUn
UoV03tp4OI84fl2tR6Wg3aGEsJ3wKgOetflOcRcnXTs5elAaSRVIExK40aROZwUe4cFm3LlA8QQz
ZVwvBCBgC8emkdb28arrAS7Y8GyzEPHHODLeyWuSfVVaRT5TslsPvtpOZ4Jl5BToMKohQW0p87JC
0oQ7tYaOLUlwMyFtN9e2H+aW/jBiAo8O5qi/TpH6M3W05GOmASPECyYJ5tVxznFmKA8rWiK+met9
ENlZHtRdK7s9YkZPVjh9uX/r7azRryIZ8TLucQid3R4bMpKQJHCl11DoNpcdd0Pg6SDRLm0Rxpf7
g+3ceeSdtJ9ZG4GTFnvjtzuIHp1jI/+kB7iia4+EHsZZWqQRnUMMUBapmP4Y9U+YBbyHbBdpThCW
t+NNeT1xhEHkhiuwzVaB5VzYRXIwq50d/YtHhKGzkKXYHh4rHdOmzhNGMRf91XTy5RTla4/cP9f5
/QUUP3hzyZHIQlCneQQEfAtTxZE8L7XUoiq4tMpL6HQRogTJUai9A/ZHPItbHBFumtm0tG/XrSms
2UCyVQ0wK5YeJMcOX7ssqulKoWOSuYkuVSe7qecr7mPz/4qqXYJy1udriz7ECy0a49ExaYcaSVOt
iO7kOfoUSob3ShK7gxWvnQco0nxv5PES/OkC0RymnClqvhw+a3OR9VpT9WZtq0FmUGTP6/CnbbfR
fxlESLkgBoou6raHpjRrMSCirAb4eY9A5Kruuxk15af7U3l7WLBJJs1DW4oiEX3324+gF1GWIkZA
aRmFPZc+TOytfU+aAIwClejkyPlvJ8W5HVC9HVCaIHmns2khdiH1D0veVtQu4+J/U5UlD/FTDNdP
GUaP9MxC6mUgE0vmOEAWavqrwOkKNrjlvHZd1ZyshBonOWR57moE9u6vy9vjxs+krSbKxzRUtg0/
LVkbQHuWFSxJ1njNQCBYT/LgggXQDj70Dt2AsdAOoIjLfcVTcrsk+BY5YLiw304ipBChnrW+UlWK
JzXpHIRlTaUc+e6rXFedj1LT4o+ZLnlm2ZQHd8zbg88PwdxAVHJJ6LbUPt0hQ4PxYQU4ko2XKURb
Xluco+LRTtGaYWAS0A6AMPMGoxSVa96FtK/pOkTQ/SErXaIwHtzGbsiujBr1lwXJxhwXsscaNDQK
kYpy8H33pipcNUW/ERzdFpdVpTFpDz3/II4sHc/VuPI0edD/+CYl0BcgY+ALpBbbFqNc20olDJmC
pJ8sP1ym5ZKWVnm6v1dFiHZ7XzMKJF4khITgx3b/yEM7w6JRBaXNAgRoK/NFWa3/TbFF0q0qMJ6m
rHhQiQEOQp+9QyJkzkWJV2j3iB/220uLpGwf5o3OIq619dh3RnjqwhyrcKU8GmrvnuJ2IvQGYoo4
iXY7FJ4KmlQvfK9pmEt/TOloKUqS4qrc86gb+p8nMr9SNFpEIGgFAed2PAWl606aJysw1aW6qkOS
u/kY2wehw+6suN/FqRcX8GZWo7II4P5MZaG0bI+uSU0anpSXpJg+a3OTv7+/UX5RxN7sFNGIo1RD
+Lg94Al1vxh8ICcPUNOpKpvZC51BBYO8hIEaadF11UZaSFQiAK8m84OKNySkjzq/FDN6vASKva/I
vX6VUw3ViGLM/V5K/oGJqD7TyVOA/BrVRemV+qHPxr/WHHqFo4BNGMNieClLSztBeohctEAiX0GK
3e8VcChRGpYg/df4fH/Ce+tLFY3gTFB95G1fWmsGrV5WKirS/yXtvJrjRtI1/Vc6+vpgFt5snJkL
oKpY9BSLlFq6QchQ8EDCm1+/D9g9Z1ioWmLVezEdo6DERCYSmZ95TZWquzRN/B1lB8aDE0D7UVPW
MKXzC1su8IwpZSj6AEj9H2+bhAag7Ie2uRubIkdnv3U8i3XchHhqeEGgCbeGHrNHc9fc98RfO5gn
GAP0VXgf6b29L9tOc6VgGnfGhKFO2uq9N8owSbo6U1y09LvbFtOfm4D7kb6JXV85vj3sbbPrN+00
gz37YLy0JqfygIDJheugJrwXlY8/Ms4eWo1qrVnYLqPYZjFguxUbF+qoxdfFgLbAfwmlaoKoqqxd
kkGgFNJUX6Ux995Ek/HT+y/n3LH1dq0Wm18oZcgeo0FUO2rpVk2mfTQaQ7kv/VjzShTpL5CXMzwH
0JT3/shnDn/wXAjJOaS8FBHmbfPm3BqCwtFrK+JY7ozyph3QVlfSut6/P8qZ0xF0HFc6eqbzGbkI
rUDJDokJu3nXpQ22j6kh9pFW3AzGUK8cI6fpFXZcb0Za7Los05A6TwOOkSAwPE3NeywxAGlLE5Aj
S8Iyt5Kl6u8sItwJYuA5SF06m0jwOZqyjrl1jHy4yB0h0TOI1/DM5xaRajztsbkBZCwLhWEZBkIX
FAqTqkWhRpZy9NJ69aqRjDXM3NmhOC1mAA1Y3qXRcShVUWAoqUWwmZSb0lEPsH3jfV2AUnh/Z5xp
f5DyvBlq3qBvNmCRpS2YXdPcSaZh3TpWKHa1XyQ3Ohys3eD44otUpD9je2hcsyvDq8gm1mvzynLL
VK6u29z8ngL4X4mJ/i+PRf8Dnbgz1J2my52oyTK+Cy2X5QtLwTRzM9qFqm6jQjZdG+4XshRRP96L
bNIr1zfK+trudVFvShww9uZYAD1D56j8I2nkYa14eiZlpPo+NzmBB+MltRQNQuCKl9/xivTQRHoi
3IliuJ4c64viTPehBKpKVkhgdJhvYfygtcO+U8PbfkY8t0n0MArp0lTyj4XReKMm39WW5PUTArTv
v97T44Voj8IdFw9sGMTBjt9uTfuxUQtj2iGo71+i8tZ6MjqAK5vo9G6bRyFDn32GSRLnVtabPWT7
stEiRjbtjDosyQbSWz/x75SuNj1Lhur5q3PiNqJkDQgJXstJBUe0fmRAVFJ3raqVO8iEKSTWWnp+
f5TXsHtxf87pBwx3IiIqD4tJUSSypjqlPG5Lkg8yoO3Ha8cIum0TNSh/4Ue1y9Ra7AOcT1wxFf0e
e7tyQ1ycbsdB67cSlgHbJBvjvZSm+p3TxtON2Ztg37let7E5KZ/+CzqGAgrewK5dYHot51a/Bdei
uzCm1pCNZ6BxbFmq/eiDzQjipQzfOJVjYCW6uZs19r6Poi5c9HW6TSzraLv7Q+NJWqdeSGo2PYRO
DujSiSh+ZJmxp7G/yrs/3Zs8DkWqmdkO02vpw4H/7jDGsWPuwhnbUlcZKkZqoF8Yvp65cToh+GtL
kZfN+oRyar5UXd5BPE8Tl8i+c/tKbncVNNaV7TW/15P3TjEFKDl5Jxfm8WZ2JFA9KcHCrg79G0Ki
/GAmQXloOsSMhSy/mJEl9hmU3502oVD5/q47tyZkabT30OmCqbO4qNW+S2Iz9s0dqeK4UaJhwqwo
WvOHPv1e4auhBEq9iGgUVcbjKbaK39cUv2m0FbjzGn7b3+Rj+qzD09jGjfPrSCaGwyUOPKZFfraE
KMxUjTaqLHPXhr619Qct2pQqStrvL92ZRh7D4FmhU4sm81yKfmV1qClST4MpT5LWRUYp9Si5f5rU
0tmM/P8v/YjkRlUZV1pQoDtt39qSsQnb4eP7D3K6uljMIzOJFBIMNYRdj1e3UmvFDNJe3Q1j+plk
VfUMCQJ04KQ2kLS8Wdmvp7ECw8EZ431S9kdh7Xi40uh0eqm5utMnSWpdCkit26VZeK2ahf7LjaDj
sZbbkzsV1ceEQqAvDzem2f2wVOQ0/8b62VQRiIoJJpfiImnhJ0ZlgswcRziqduvIW20UxdaqGnJS
a1yrjJxbQAPy9byIAPf1OaR9c3thyTvOgGFlN1iicQv06u4JI/NtbSjD9v2pnRuKAp5MgYSaNt2H
46FyOUNRAm0v4Am5vG0jIGRyY2O9ZvnJylDndqE5T4tDBKrksv2Jri8EclwhSDV1/V4rhLhC5lds
A2CA177Iy5VtOO/q42OTu5iiCAyVmZy5xPhxXI9JGBVMbZIpCfaU9bYR1q9kfE229eUy20iwEjdD
6qx9AaeHJkOr9Ahg4hJ/LH0oAZxHah2kyg6j++qiwMHEzTG4WVnQ86PwPcMqRH1vWfaZGmksFTtS
cPNVdK9pqTChfbDmb3Zuh9ADJRVEdghy22KHiLYSyJfy2mZXAFhe44R1p8BERi+rlQmd2yGAcrh5
SZxArCw+ZqS0FZhlpbKT4zp142AwN1XYqpuAzN9tIBGvpIZn4g/gwQq2ash4GUhOzXN/86HNKL2p
l5C5TpUmepBsBIN0OTDcBE+GbcYGCl0NPfGN6fjqXi7l6VJXy9Krcqv2/F7kKzv2dP48DrkPMjKz
qNuydeLXpKk0teUdlSRzOxZ2C4ovwdQN2ugWutXXX/32j4dbXAu5XCgdRxC+h7UNBUouo13PfbmD
Zfz0/kinO5V4nw9/VowhLlseaDVKClmWM9Ks93HhlH6/TZW8XLGeOd2ptBK5eai3kkHCTDt+m3ad
I7FbOBNic3V+SUge7HLgn5eU3tZazK8I+ePDBSQa8kPoxwILogV1PJaTl1lAtinv2rb2Na+XB//L
lKuGtil7lH/cTqr9ZNOn/kRUhqv6dQzQVOyCqgjbK/5KH2yLWg2lC8lPRIcwoVR9GAdb+9zpsVZ6
U2FNmxDPvrsy7NscA5UJLHBjNhUqtXlk14+q1H434k484xUWK64v2ulTPPlV7zZVCyUy7CSVDkXc
p+l9aPfkAZkSlwr6vxLLklRAXwereJbTXoHvpvX6F6NuOYOHud+y+dXXb5LPA0WhbjAz1xdHCK5O
9EzNTt4NddZcVEMkk6OG4ef3Rzkjm8WZO9cz6VhQFFmqH4QEp1DR0JD3B4m+b9SHd3k+VQjooYoQ
3xhilGJ4DrkRb7AyK6GY2l3z4MStRs3V18abSDL666T1m/tmSnyYgeCs1hLT+Qw73jjsG0pec2MF
u6cl+GKC9JRWQmmoKA9oy5si9Oh/2GgO9/Y0bIZClybXkFRbvii7FLtO33eA9NapafTUQXq92Tjg
Qq8pifhfjbqKstkcq0kvhelr2d5yGmKEuCk1sA1RvTVqC5lQrRTRVxrFnXMRRAYDhIjITm6t4RwJ
JcuGmFmAvcpdkplccYEgiNLT68Lfaw1VQJjPqnoHzWe6iazaepT1AQcyuWzyeuNbOIa5qJWFuYfa
ZLtVVMRKPMU3nMGNC7mD3dWp9c0Yi9SL4avCFM6S/Gtt5Ji71rKkfI4IUG6jAseV/ZiNVG9QmFe3
NtrvBZARkOqeH6NH7NZhpQ+b1Dba7kZzspqMSwvRSwlpR1IJpiz//oY6DSBA4hCAgVoA0aQvoY29
nETqkCfjThvM/HrmtG60PszuqkYC0JI5IWTwOr83k2FNePb0vGRk8BlUEEkcTpgWuKXSBnZozVeG
3O1VYKkbzc67lb14ZhSyRg13FW4+C9WK4zOMIFOX+pgiSdPGPVKyE9YH+mD+MkAU04r525/ZlwR+
i1NZMUoLYb5m2gVFE12bYMS8yMzsvzGXt6MsQoekhCquVdUEuahsN1k5FjtHg8/1/o44vWGYC6AP
YgUWDAWJ4xXr7aSXUL5ixZK8dIsq0lw9yScv4IRbSR5fLQcXBwVAOrCCnJkaeduibl2mldaVowqu
Q28pLoRDln6qyKqqq1RSJ04EKS1v6kEO8mspqWBNh1qPz0wgj4Xkxppkm9tm0puvQoTdjWProX+h
+2P57FD3Dr1KSHDfBKRAtLxKR3Kdamox7Sty9a7x4cxuulKJ16rIZ74odttcSZiNF8C7Ha9fkmAQ
NVId3Y12Yl+NfRPQxqlnYq2s5l5u19JWykYq8mFo/fIdNKPqGBiMFUHMkoiV5n2MI07Mqwt0eZPG
0OMpIct/Z5QZMTiD3WxSxeMJBuB6rWi0xx2JEHVWI+s3kuavpRenceJMDCBf+zcy5XiUSq4ySIw6
FIBRCz9ORtdcgFNMLwoEgLzMQXju/W1/hmNJhY9GzVzFAC+4DEz7yUyrll7sLgP5fJ02ald4SjR9
CjQf4W0+bncQRMPOqBgfYUs5D7jIiwsLrKSr2V3+WOVTfSkXQYcVGN4NUicj/xYVYJp6tdzrVUkE
LuIfeiOHz9CH8pUj6HS95tOH05QKCLCFZSfZrIXVyqU+7Cpd6Xd9lSc34RiZB98YVIx9W3MlsD4D
Wpk7W3AOEaZE+UFfnBMEN52PssuA5pMDgjuOgqsorP2rQZWfzUGLd4iUQCBB83BPzpF5SqG3t5HQ
nt9/b+eeg4bNHHTPnXqqmscbpRz92JSHpgewmos/gG2lkIPo/j0UIqh+ShJFGUACfZZvtbIfP+SK
VVn4wVlfc73P1qQqTg9PcrtZ640wcOZCLkLmIY0Mtsarmjc9Ra2y2hsDoblNNqbqL98GwIUoaXBr
z4hyY3HnWHGIaVTKUF3XB1+6UWo3NfCdlXzj3PJSvaYeRGwwc8sXy4sPlmN2ZtrvKHA/Iarje2lH
t3acEIwZ0pupMa4Gq9c9Se0ujSb+RrlhDQh3JoUlVSSpIq0itgYUffyK1dGwunQM2dYJGkoGOwmP
RTW4T3WtdKntFTQBHG035G3mNf1YX/kxXg5FFDReFnX6ykkxb+zjS4unoWJFd4fuC2n18dMkgtJH
JxndLotM7VHUYtr0bRGssAnP7CQ03lFTm3ueVOsX14hS2tAjakaRSrVEiD+oD81ktrErS1q9MqOT
rstMWZyLbbMkKanrspbT91DCiadL6GxZideok0WfUqGNP001ComYg2oqXBMJ5ZaQVbSo5eM/o2ZZ
q2/hPsfkcmWR6AD3gilz20DrP1Z5p0hXuAnGFUoJaU4EC5PlQ2HLxaOFws+PtCuwd8oxxI07mS2D
85e5liwtr+J5WtTgOJ7mdgfg3OM3JYtc0tENw8QGsNmWrNP+PCDN/L3NNWz4mtD+kPpG+sWWkuBS
L3rrVheScJFxpnkUIXMt9K66rjJLHd04kR0mpVh74LcgpEM45e8fZMttNT8sZVAqNMCNZsDA8cNW
QkimP7TlrtdzywunySJq6aeV6G55TTAKewkRE4rWyEctm/a+Vc0CAXG5AzQGS7Qlx0lDUbh+NH7J
AZK8P6cTsOc8HPVdiGVg8GcU3PGkCMbsJpxRTcgXfzcCs9lNJaGJokjiSquGdG9PRg2mstQ+6EOo
72UZU1Mni6V9bZTf4qrnNlWDeusU8DzqIbOus0G+dFppXDvnziy/Sld5xvSi403///hJUwB2YUc0
uitCM7yzxjK60dLQ+aA2ZnWpSAXNoUbzK4woquIROub4GFvFXPQfgajEeixUb6oL7cPk6Guq6Oce
jQOYehnZBWWYxYGTj9ihGyIrdwMu7bD4tHCXFMGarcOZj4Xwh1HgFVBfWhYwrFLGEcYX+FCPVXqH
Ont9i81U57VRbtwKPzdvkaFNtiG6uis56AkelF2CjSQuSuDNAYMvmVd+piK+h9XJLjWyj5lZOG6g
yeiwVIncHgYcwu78Gv6rXvufRWIizpwM/cr7Xx636EhSs5dtCulQiqiwHL9+PJwNtbe0btdNuJBH
lVlflRWlK5Q01tTFzw41N6pmxaIZeH08FBKoUtTYyKxNif1SJ6N2ORbRJzMTazyIk3WdJ2WSDJBc
kRGgQXo8ElLhRSasrNuVPj6kcogrj5Uk2sEcq2BbJii1DKjmbfw+rZ4SOZ+2uvbLXAKegaR4jswc
QnltebWYAautdE67m2xAF1qUNVwWzdrheWZN59Tb1qm+yvgkL9Y0NiYH3qTfwnTNE3CUte+RIbXX
Gcn/5v0z7dxQcLJwegaOBL5jsahhDRrPKswW6EnKSaYH6VVRjOXV0K9p4S2/yHnpgITyXVAshyS9
2JOToQ19GNBvDy059wKJNktrG8m+wjXb1SatfsS8t9kBElozyTzxDZuHRk+KSjNXBW2zxSTxa9Oq
XlTtLojGFs8wTXEN0cKpd4LKVcIpp1Ab5uWhDufkW54uzBbgWatU4noMHbH3VZJbPjdjp2lZgr2h
Pj2Vfh6vJD3n3sVswD4DbWaozfzzt70NWhh+CJ50J/cgEkwU6i+qQHRbsMLGymtfHsIgJmaMNbEE
RwRt/EXWSyg/tnjLlzunEbI36gREbe+vXZivyh9vg0uGMaiLUTed4W7wco9nRMETfERQzFX0IQm3
ReWILz7A8gnedqxc0V8vcy9JDCf4nI9qpbjUsuMITU2t95HBNbVNWCZjhkqelmzlNFQv+j5QGtco
W5gkooPC7mZF2kFUo8Y+AA/FdcWVMiuX4N7W0afG8MmKYoT+H4qYQjPl9cYAaxVXUe2lZm7/4HfI
L4beNs9C14JgE3d1l9NWhQPnsps4aGpJ/tgaTUNYERshYFN9kOKtmlVGtnN8A/EOO1faD0anYK2r
ykOnuJISFdelNFW7Os8Mr+Qt3GRtjWEgvYIg9iJodcLN+BzuG73D1OP9j3oZFrHsCKbOd//M7Dw9
/p1Y7/XYELu06IaNrCXiondcfJiEElkrY81n0eIVE35RvidZB0i11DhHI2QEmp2JHRDXapM5qr9B
xjcBWkOLWliSv0Hzc+12f9X/Oh4VipqJ9+pcISLuWwQRrYDiCbQ7Yoa1BDw00tNkk5nVbDzeTc69
UaZOS1Owj8H6+vwYhcNK/m5YIV7S0wgvJTJH/wsiPFO/Hc1ovCvbpDAu9KKpw52uonDrV76Z0JhK
J7Ed0MwfL02nih5HiLqdK4WwuLdR2fiqm+PtsPWdEK00jfx88KRYG/ARIvlTN7Rp4dhbWRPAiiZi
bHdWH0QJQhGKjPo8+z9xMQcbpm1vR9p4WSXD+F3Ws47ekllc6rOt5ShjhcUwevsk8VHjJD91TsG9
YMAyeX/nvPZPjxbWITDjK0GAjyuWCPL4i83LRs4kUSfUO3idsRTTN83adnqIJpFkkEqKxFXlSsv5
hpKw2TeN0BoqZo30ZUqRpbqUp6540dopAt9GqdRtswydpjGMLcv1y659bIEO38tKV26deqqbra74
pnKB4hXrlHVa0sPmnu0b+nwssof3p3eSe3MMsVlmKxgNACAv4Hh6YdhqTdJW0a7BDxtyUqe300bX
pPLBHx3JwisycoSXSCH3RAprrtp0g3BSTwyQx7aFrStUqv3iz5Dxf30f/nfwwsmSjkGR1//6b/78
vRAjwNuwWfzxX7fR96qoi5/Nf8//7H/+2vE/+td991I1bfXy2+1XUf+2a/MfX5uoyJf/5uhXMNJf
T7L52nw9+sM2B2g4fmhfqvHxhZy0eR2OZ57/5v/rD397ef0tT6N4+efv34sWISZ+W8Bj/f7Xjy5/
/PN34Bxv3tX8+//64d3XjH9399L/5n1NX34UeUTt7s9f+T//7uVr3cy/Qv0HbTgo8gSbIJVmZaD+
5fUnhv0PpPnnq0wmSsRY7fffchRtw3/+Lin2P3hRBMIgFkndYE78/htU2defqeo/Zp4KBJKZiEO9
wPn93ytw9Nb+8xZ/o+rygE1NU//z9+P720YTipyGc4n2k0GxbJl0FTYGQDq+f4+Z+EagZsqfwmIF
PHV82v41BPPkidEUVpZQf6lqqRzpg/+oRfhciz8aJ9rqzlcleGow73nzAv6a3tvpLIplfw5GiQzq
HL35mYF6/LH4kdOT4CjSYz+6oTfeOeV2QIIXBg2ISn2fX6i/dpn8NSItd/TLeb2kL8cjyjFMG51+
6mP7s/hSPOuHMHBXBzm+Hf8cZL4bAeQSkZ7kEYaIexvLWP9RxFzmVuBmQeXpRozOYrSyhGde11xs
ZFPMgoG01I/n46NQE5BF+I8NIa+kP4v0D1MIlyaka0bKymDHMd3rvGgOcgmDOp1bXouSC7WQQhRl
Ex1CG7+u6l6r/jqnjo6ptztiucGRw2F3A3EjlOM/S63unjZUPoRjcBA+wr/qHcCbDZ367fv77jhR
eBXdORplcQXppWp3YzAFB7/b+hJevp/8e1gnKNRaa/Cd5ZLNE5rx3yr3Aj7xSxMApQ5a38ZH71AL
9ImSZFca6loH7XVV/nOl/jkfmqjwJulnocmyuHOGXtPyWGThofphJ5tx8CggVfnl8A0i3rewdOFq
hoOrfuqB+4cuaovvL+dyu7/O0YZlwCFH0Xsp0aIKLceUqAgPXfo86uUh7It9oSTfe4B874+0yND/
mumboRYHRt1EsaX0ZXhwOhdzRWAHu+y+3Kk3w222AgQ7++beDDXP+k2uVFedQfmeoRSzu6xCGrqN
uvI9LT9eFg6oELHtXMXkk1q8Nxm5xNZJK2YDXMIejWsjCrexTVFeUfb4g6wMd/pxze9n7rpzAJIW
LULaujYg92lqcBhAsiUOhyu4kbVU+NwgfLcovnMbcsZyT75dthZxbkeuOCOKMPkpqfvJiJ+jfk3Q
5vTlEK6RyVJ6w/kIQefjUWI7B1sUquGhbIz4SVfCxAuxPV8TCT47DI0LIoLXzsViD8hocmvCNsID
8hS0cErbU6xijal7bsXoB86hBeUYaK3Hc0G6Ku5mtUa+GwxC07swjR66cI39cmYqFI5otAEhnvsW
i4siKydzMow+wgbVU7pEQYZHGlcKk69Vv+ODCADEm0EWU2nKTAyOzSCb2/snba/qrvOpu9c2uhfs
vz0+TN64kTfFRlzp18jxFgf1enQ/vH9EnJ0nkRYlNHI3Yq/j1UwqBLFDqY4OGrazbpMUdwEGqf9/
Yyy+27BOIwesMG9MpyI/Dttqrby6NotF9WSMR6kJGxEd+tnOODTaTVNVa5W584NAekAtiUR+WS/r
6w58WdZGB6B/+xi18/DX9BHm45r9gKvJv0dYXLTNEBcZxpOMwAGH9qQX5it16EU6eTrEMiaxWifu
Afkdqp16MezMi2kTuU+ZZ2+iF19wQ0TPD9+ti35zB+39Wy+7/qPt6Ws0ZjbVyb6n0yCD48Ozagkr
N8K+A4U5RQdkNy+DKdlQSV45vM++rP8M8XozvrmOAkRbJJTQooNzb9vRRZ2vqYYu9Gf/Wknq63jx
IqaHRv7xl6OXwor9Hu2jzbd0015keziWF8Vtcmvc+U/W9vvnq7214T2aj+ltslP3xa66wFjb/fE3
Pq43j7E4c8MsrilfKNHBRuW3ncPYtdLkK5H45HW9GWKxLVNFmfo8saLD6PkX/tVIV2FbgmNHGXdr
eaY7bvJtuhUXabtJcjez3eI+2K0pzZ19oUCC0KB9jdwW85yaWKJcaESHwCwv+rbMvkqwVF7eX8z5
l5zMFIIKdUSE+ylPH7/TRrQhcbwZHaLiztdiL5Wwk9O8Ygj+zvZ8M9Bi8yi55PRFx5LaY+RpNqXH
1SHOblAwDZh48T+VCOZ4Msgyp6gthPHh9lt2hYvYtfIpGNxub22BrXmal21yL/XsbXsdbFKvdVv3
Q78Pr+Tr/d+4YwjoqfGgysrTLCbbArY2wimLD3pR3+ErfDfg/fD+i3sFkh6/OUid4HRe6UWnnFiz
aKMptpL6EOSd9VJPUndArrPBrFNDlACJy3743JXG9JPCUfoHwvTN1xplemrMXXxrQjx9jAIEgipt
DAK3GiXqaUXcIbw0lCWn41RkupuBYbht/Vj+OQTK+L0zMzkC6JvCAJbh2xHxKNrkVUCBfTesOilz
U7XWn9JSpUaXplL+wcwN+VY1oWK7RjVpjlcDqMPvPBU4X5byqA+e49RDDQdaye98OtiZ22iT/jiV
WXgLtg/D6mmwB207NEZSuDZAo8aFYIh9ZlSpfYSZalimrtMOhu82ug9eAmJd8cdoy4DfMd21ZDdG
Ui527aG2f77/Ek7qE+h7zhApHbVUALEnTe7RMiM8uHrnqa2dwNk0ZlzUtzV08wjwdds9tWMyQhMM
axG7U0vu6rVlbesXU18lLcZPfvvx/Sc6yRhmWACNNEwVAeiCPjn+BOBLiDyKcE5RDf9uFI+FbvxE
2cwF1s7t9Ku3mgIle1ZTBLZIdLAEZ2EsnYT9EMgMJrsWTRGpWjme9DlSOtrlEKLmFrZKlQQ6orw4
n2Shq0FW6NGTnaI+7Y5NKj6bdq/9KEYfKWFbz+VHmK5S5xqDRvfGTA3rCsu2+GcWJcFD65QEeWqT
qJWbS2hjPbdBV9P9GHTro4+cf+miSVn8oNScPUjDIH42rSn/UOup/TJmKi0L3++0yG2QmBioQtui
3MpTmws3j43k0Swdo3SVQptVVJUhuA4MNftgJ87wbIfACjyMOwDIG6GWp1vJz9W5BS/y26DKG3Ai
mZIYF0NEYu62hIyrHjuni0ctEnE7gKWzNP4S52BJJe1EbFWo2YvxVraFDpu/BfEQpKDkoz5tvphW
LV3ZfiHjbRBoj0EefA96DGxClOAu3t+ar4CH43dJdoFuPamSgaj7yeOIwmlLcE20xmG1lJkSbAbf
t/fSKGOn1yjBNXC1xIN7pR1A71huO2rFsybPDJRBbzGkLO3urjL84QpFPZTRi1Q6OCIIdw7KYhQG
e+vg+ynilGNxq/kzEX2AF5aOxnjFGVls6r6dbhE7cDbYDXeuHjfa2qk8Z0nHc6SjyVkA1pask7T9
+PvrGzmoYFPIT46FOYXrFHrzs7O7IHEFtrvXUSHpnzPRTZeaUtE1KtJG/9BrY9ztK7nJ7wPS7yfQ
rtXX1pzGhynJw4/cdMpTPeJs7Y6BYo7eWPTiAVUJ7umRIEXrPNEVytMY9+UHI0qILC3E629NuVKw
gC59X/ZaJ7BfcAoe/girurJcCjLRS1cgBeKZdtjKXiiVZXovmUlXepEsDanLNxC8CL9wPklJ7DyE
dWsmrhx3auN2mZX8oXZR+X2ENNO7Ch3rjyU11UMvxc2tiiWB7nYmHst+mlj6WknztMjDqQtckECa
OjRYjMX12kGcF8MQO0+JOTa7uizrbdnKKTo/gNJv28rS74mUpGuMJ6bbWuMeEHXmfHp/O5+EZzP+
gjrGTLYA+WUsYsQp0YXf6l3yVLexs+e6MjYN8nYP74+yUBAh6J45SSoBDXVC/rvMweRAgWAUZfmT
7wvFLfvWvPFnUV4RyHs4dynQbWyuA/PCV6OGa7sZ7vsM7ScsRPwImTvjAePntYLembm/Si0zc/Dd
5PPHu7xoAny4tT5/Qtfe3lVNYWynKVvjy53Gc3RNMGTl9AIUylWzSNWzpFZCUxHFU5pV9XWIENSd
LQXm3p6TdjEmh6YosxsFvbltn0LTmqRI22YBbKFWH5Lt2DaQE7Qp94YUhG3vy9leAe25gUv0aNfQ
pFr80vem6Rt77E9CZHo7cd0YkDXtOEHsElz4lkgj8mDrpSulkHmPHh0U89y4pSFz0TXiqDhewsAO
4LjUZfHUl7T8axPhlFqXKTAnxppm11y2Ww7F4lHSYxfR01iU9ZqJbarjn/Nkm0187QDv3lpCdtwh
RmUAKKnloTqWPDmK73iC3uHl+1v4ZLMwU5QJ6UahskoPYhGVmyZU+NFsxBOBqeQN5uDfyWHUrrSl
FnQDPhSGob0xRyOI99KdO15QISK5Fk5TPokJyc2+CZ3ITaZm2ialGV6oWdTsUOuUH7EoN7nVldtK
Q12tU3Rpr6bpeJW1Y+aKIVGu0mZQ3Qk395+R5MReMpUoiRNFh9zYWeTZcoAoAlbTm/fXaX7ji9ek
sNGp8YEtg5O42BGSlOVSHnXlkzO0k6cYle5SSAg8ozYOjTBCV5WalUU76XOQzJPN/zksxNTFqwk1
BCkx1yufEvBJrhop/t5uJm3bKwNrJLX0y0VEupukysr2PzdZa2ZtG5YMNHJ5rDWq06lBOVVPToIM
m+03tu/WmGlt9Qo+dSLr7aGw1TVRlDNbkbWl6EfzjdkuLw4oMLpcK1r1FNcFgkUD4Ht9DNcUWU8/
bdJp0k/gAkB0cRk73oloPOlAEmLlKRjieGMN4bdmJjq2KFn/8pbR0ELDFoVLiDxwqd7UBnUnzNDQ
noKcT8txYn/L/T5doMlsegCW1Y0hacHKplkolMxfGlsUFDLdb2XWEVhsVDWwW9nsC+kJOFOx1SXj
su6y2HV8OO9Nf9U49rUStk+VWuKpbZfu0BmPja8L1weA9f43c/pCya4pigMxYh+jHnK81JVW65GG
JNxT2NDYUmLr5xC1xcoqzyfH8YcJAwsdAyRHZ4blsn0FCCOrmzAOniurdLamWmCSrgbRRivsbNvF
fnDx/qQWEJF5gQFDzpCAGeINUmSe9ZtSno0phiQbjfVUR+aXotQuAh84U6yHHwb/YPQoB1F1QsrX
jfJEgYoL+x5J3fcf4nTSaPPwgYKbQwkLRv/xM1CWIs0Effqk5Y7hwcCbrkbCE7oCxXgRF5a8ckuc
TaVRvZizPEAQYKaPB8xyri9uS/spjORR2YSTqn7OwVI81OoUd25FS+dRHycwVahmGRP8mKIPd36U
6j8QzNR+uZzKrQyHAywT1DV0wRabHCfzobMM4TyZA8JFMn563pQqP99f5AU6cX7TNLNVwBRQm9RZ
p+t40mMlV2mEUNRz5IuOLL3L2Fd23CA3MimTZ6RdcymPoaJfNHqLcmVSWmPiZnVe0EuN0NaqMrv7
JgvItB4EsiHY2Ho/g4UilV4X6eq9nOJEQIac/DFlsLpdoxXUuEPFCCQ3MH37gYQs/yTCCh1LeiOV
s+nVod6MxpA8xCQi9+qUV/KmSceWpFeKOqRbYUq5KH9KH0mboWDGUe18Rlxc62f0I5S+wjAFOilJ
KT3q1aQ+I6+AY1iFWIwEH9vPeTKkB4JNLsdGvatjUGcYLjrO/agi0OzxDUp4MoniMZVL+cf7S35m
nyENA0YNdV0THtZSwTTUOrPuykY8B47R7kpHFp6DnyLUdL5EJPShGuOHVOytOL4yOty/g1gkz1CF
19p68xd0fKygJAUqaO5TzqDkZRBdiswSioifZSsNrkczEC4ojlVlxJOMlLYh2TaKUoB1eB+L70o2
almpMEh97tEJ2ZeRbF8HlplRr4Gpa+h+svdtOP9RK4WPSttbUBv1NT7U6WHyf9g7j+24rbVN30vP
4UYOUwDFYjFKYpVkaoIlSjKwkcNGvPp+QB/3T4JsVrtnvdbv2TmytQs7fuENCJMgmQUPgkoEOM3X
27yKcht8ry1Oqtd6tzSzp9M4teodJJajMU9n9QLfGY+aOUYFoOF4GLYhZ627elYhCncqMk0JlSQe
LvHC5SWy1OnCipNz3bi3AAveYZhR+rPJEM3FzW1BWq9MnWAtp6qQl3MnoXl0Zrzj/GMSUzYrv2/k
8HmV7QPbzC+qyDVCJRp033SrJJgcUT6Mk+wOSYxCJFLAxpk+2NtQb/2F3ONkUihab6ekNJ2kpxqW
nlyNJbBa/MFw7tCRF55wl8yWKZiGvjkBYf7XlX/mhkUH6USyDHJuuwEbq0mNxU1PlKmSy5Eg84Jq
4rmG/zuPJsOsBD8yAOKubXfKTtTJHFwbMIFD6cpWpXZBlxTZX4qy+7gXBmBtBxn+zG5vZqvPrqw4
dcIyUY1wBLkRfnzNrAu+OdzUhVedF6oUyCBtLvZGm5pWKcvsJArvHnLTX7ZbHe0ofoyc9K6rhqeP
h3sbchIHrvICCLvCRNs2710KIY6oquw0LlZ9bSux9UVxlz8pW2pnPuxtMgn8kdTVdXmiiYk2Rxnf
EasoOr08wRD5nsWq/OSNTn6XjuaMU0c37rTIGA+F1LpQuMI+E++9851kDNQCVkkFZPI2ewnzxUpk
dDpPzuKoV0VL2a9WbZwLCusc9hAuzZs1hAeBKBAwkhUvsEXq2rUO9d+L2lPNEa0v1UEYoeo2JnIw
aVfsEMLI6qAqjfH7YiF+uo9w0yv9pk+rH2WVp/21E2EcvR/FoBdhvdQFuOW6sh40t4k/zZqyxDvb
WPQLw65yWhVibI+jjkXHoPaJsVPMMr+zBSsR6q2t/tCG0fwrhV95OWh1a17ZcZ/8mLIIFU+hOuS0
TkE1DNsO3Ns4y0QEYdy64tGr+rnfOyPYv5Gs+MlFBIBmSC/MT1M/m09lnHkimDmgu8JGDQNnEme8
MbAJGNdAY/4SIbo9+wMp/hevTI1jTprR+14eNacO4QgkChEwSlYc29VKEIUawad1fmNaAzp+Vi3t
YBhz56GrrObWsXrLvcAQNhl8aL+RcWs3ZaH4EOPyy7lmGfy1rUDligrewel7/Qr+SXWsGiX6iwQ4
G6nd96rjE1wMfy5aT89psbJ811e9uoCfcyakQsqK/0cFMjP6tbpCC9R+SdR9ptVjHSApkqAfO48E
NIuc8TwlknT2nkKziVWgJZBq2bzct3GmPDauVGVQmtrQAyBqDM+n0TS7IUZSOt0V0PMWWqldovtE
jBAxKUFlO7uM6m+LhezBbh5IMIOJdbM/KbiqSkqRqQ5i31ORJ3O9OivDzkiwBskSO5/8aGjLb9zU
sgp76OAOXuOaIncVtSjXl2MzX0dl7D3hxeQ8RYNZ3M5znKj8RW1l7ywlRmFEHVES9rNSj0TYm5Y4
COidwEwLU5x4I/QCXUV80XzPGYw7j+ASf/G8IjdlY5SP+dKnF7KiQq1OU7fjCrBwtVfEEYlXGcSr
9Lq+oDWP5lO0zKE+TnccPrW+t7usNfzV1rAMReVkLZI9kBU8WnoPupqkMkSPKr6C6lTcAnWaf6SU
UO1AX6bCvUytflFRJ3GM1I/7WbvotLL47VpFlPoTNfUjvnUey+jGyWfJwXvss8h5rHu3+aTIOf/d
4xt+05qwKBChN6vrSW10DBvtLn5qZBd/o2Wp2KFbl+qnBVBz5XedOMFQyfZa3lR52BpA+SAhucVX
B1mF68aekz1WObAbTH2EcdMtKiJ5TVfPX6uZbJ4pyhY7aBOzy/xYL+2rGQHcxJ+Ia76lXd18qTJd
/d50LR588yLaLw0a8J3fdgTpKx/EuvWkaGWQuguiy6atlAgwmbt2ltlp1s3hDqLMqPhKGcv6XmgL
DB0LaBkj2KP4XqLUch8vZfxUCrvn7Cu2kV/lmVgX2rsfStf+M6Ib3hLyKBpFCGWZvtNFJWdf3Kn2
cbcy0rDNc9ujlKVVTRgp2WD78VTNvxrXk9fDlOqXLsrLe3duEmQnsjgcB6HeZKNq/0pat0Q8Bjuo
b6qxjPcsBzsvpuhm7SZlQKqhiivjq+DPutBT8Y8KBFY4x2UizD9m4wLntJPe8mvSMu2+d738V6x7
aNDkdl0/eHHuHNWoW54cazLpsuka3tv4++1R/o13sWmgOcbqLH8NMKm6QrkbUu/gqcV8mZlR98um
VxGaRUbnDzTAt9jM7CZgY+uVb0jXuFViMhvw41FzVWToh5DeiZYmn6vNlT/FgyEDHQflv/ShiT4R
rY0PcaTMXwutma88fJFwPx4jm3CS+hxlpKSZf6eutzB9TW9GTDm3fl3pkxJgCauzZBE2U6vXAPJh
xC9pHJoLe487TuhIiVhD+rl0M3Gjjmmlhaxd6frClea3FmvW+Uz55m0guKqI8YhSdntmJLyOxWUq
FQ1GW3OK7A4b1s7Sg8pFK4qli9ArVrywH4f5EvrhORXv52rM66AIZiG9cmoa5AHmFqLUTraByW7e
nzKS6xSjDF2/TMwy3uFFbKFYWDluQWlWoo08zTNPWj2m84icc1EHedl1912kZrc6dvc5WuWUmlTs
dH/w1nWH2enwZilHLTZ9aqtttc8LS957XNNOyIT0wArGVpzyWJZzAKGf/ac5cJooeufJPnEnW2F/
d7i66hNVZHzbtPhzb+f2OXe7t4A0Zp3y9CrVCCUUEa3XC2CaGd7VMDtPul5Hfp/O9udRmj8Kz2jv
LK9R4ShWZQAtS+xTY5RhW0DoGgsn3xGPcA5sR4IikMaNOQ48n/mcX9ad4/nwCNBbc9RhXwOc3w99
qu9Gc3EPcorrL9Rt4isYisOZePBtRLbWalDvYGkxOtpKJKW8ctPsWe1pWJjNbK68QCRKH/SFbZ0p
Sa2h5Wb7vBjqTZCLGbkKZtNpT3O/mryL0Qq9ZTmnKv3OBxlrJZGmGxoL+AG+Xp5JNZO5VK3yFCn1
jxGi9X3suk1gKIr118dB+zvfA0AIFgM9vlXaarMRamDxfSzs6tTKyfEnyru+lZn5/l+PQgS7JkQE
s9R8N5mIiFK3sYe4PiEGJgjuImInJPv/5dogVG1jDmhToeAGe8NvnlUlokM9NF8zXoqg6k0R1BLQ
xcff8pzEvdwCjMBkIYCB2CkOINspWyppyVmPhq+V/z1Ezsxf/Cpwgtr/K9mVwVkAxXYvbIfbzJ1t
1yKabIZTA8vXA0K1QOyUHXc5Y6W7K9UXFx9/4ZrAbD+Qgj5ACZt9wWX5evcRCIClMePxK5p399Ig
Mjfq9CnP+t9KV50puW733/p1L8faFM+j1Ms73VSGr0NxY1o/RXr8+Fue2WYffcyaYL2oY+vaSBVx
YvquPb/xPV+G/W4ID09mkPuurwVfkmDP1RbqF4mfhap/hqCxLQmQvSEeSJrIPYt+1Bt8ElSQCu07
YzplTalqQZRVM2W+GXWgAKuy7krLaiBlNUo96i6rhA43OpudBCiRmps7cgbrPle75Zy72EbEBX4F
v4v7hViYRiWKU5ssVm1FEilVM58ilEf/7DUJT9gilXWUZDn0jRkFZWVEiBEIgy6OJw+y0iM/Vrrx
fi6xyu29tr1vmuHzqHX5jcQuNZwbNQ6FmZ0zs97skeefigPa2mHSYEw86xq8WEIUTZHbS+wJBUBH
CXtUXIDjkVp+vFM2u56jjIYOjwhJPWw/FFNeb5TOHAylGHrnNBNrfxYF/kRZ3fVBRmkJfaCx/vse
+Q/H9NPfe3BDb938z/9btmv9u3yQ7e/fErrr/xccV26M//kPg/Qtx1X0v19TW/nX/6a2KgDt/qCA
hGcl5DpYJqvBwd/c1uc/WsXRrGecn8ahekVu9SwuJapcrCAGKizeP+RWzfuDYhywFYorqwsFrcJ/
ftqrRXqf3LqBZROykhdSdsKgnthpRSu/3iaLlTtx7in1SVXWYsqQ4ACymwzjKkftnvbi4jR3UgCz
8wt9phTTD4hKla2u7ekFLKM/iwlpLVEs8c3YevFAelCMv+YMzQ7UtHgh1WZsgbPW3W3dqckTmJbs
b8fm/955UKO5O/7PO+/rj7L/IfvXm4//4h9etQp7mhoGMsxc18AE/9l7mm3/Ya2IiFVr3aTlzPb6
37xq4w8uUiBI8LtWXuHaKP1n6+n8hfCTcfOB9Qi2nTvlX2y9ZzWHl08ZppO0i9YqPxLeVHU3Wy8d
dSdDWbt9QCjB/uZGVDsbRTXxQYYTI12KcIkwjJuuy/SDaPv0Gr1I/QclOT2YKMzuFKVrbi30vO9j
06tDvNWXe4JPZw8auNot6SKfXszufw7PS6Ls5krlFCO8z3TRtOIfeytVFFOvADMCPByQ8RLm07Ls
hqqGXKV33oWWJ+e4QhvpWWgtz866NEBWCMvaB3l9ONPO6t2F5/JhEJ761Wy8e7vAHnpCMWjXT+63
LDerK1nm6aXnCHgTPQ3H0hxyyh6O69fKcJvJuAvSfIwCDF/6G1QYu10r84Zandv5lYczmjmbzj7F
3uxgJPp8+fGUrdHc6zUGH+UB5kYuzgTXt0aDL986rbd5/wv5kFpUcryi58ZIYxGg3IUXEhVMNW27
g9L1Dx+P+6YlSRvyOdmgvQ3sh1bJ64GVKR2KpZzkA0Cp/mpWdLHX41pcF73srzyJLdjoKP2hiqPx
Ej1yJSwWtwtxSD4rHLaGl5spYHzakkC1eAq2yU+OS1iNAWn/YJVWd5nmlXHjJstwI0g4LzEF7T5R
ctMuZKe2B8dKgVR1WeSb6NOfySe2MRLbSadbtXpCUz6GwvkmEAaJhXbd8kBK2dOqyufAG/vx1LCD
9s6cT8d26hxfTCqcS6KiO05TtisESVRE2ebQq4P7eczG/Bv4Ef027/rhq4uDFYxxzziTYr1p/61P
JpAzA8Q9l82bBTQKR8tzQOYPbjOKWydp6p/o8APdKkV3i8Qy5JOptfd9NJcPaW23V/ZQssXmpcS2
osomfP7s5YI/FvsS0MC9Is46NG5TGX4ifVfWFZc8UKRbCrjSx40ZU75/MEVn7NN6nv1FJ75Mvewc
a/m96UCHgiOE4JIKTndzkGgQJB7dOP1haHCI8d1ClIsP7RK2hixyoQcpYLfjUEpL9bVYVb9Q/cGy
VfRzmu+8um1hpGtC79CV0Prpwokby75WhKd9G4zG+PXx6Vtv7tdbfv2FkKxNHdEZRIteH77Oaq1F
JprxkBeL2LdDtFwk5lDvVTljUz2k+nWTL/OBymoZUjI8C4R7c+tQEiM1f25TI5i39cXtzbzuc1T/
HwxtsB7zGXzkFTCQTvcrzC8egOXPht+VU5YBkzMzEK051ZjQSXMYO6naWd8LCB5lKGvNO2hRbeX+
pEzRyTBz56enJrnvTJ11DcwOHR07m9HWT2x3KsExJs5PhPlMiFAJeNRdV7j9LcMbEHu8ETPEFoBI
DbWmgbEzLpmGTsU0jEsoex1bs64qC9Smosk8Dl5j4WULpFXifNtnv+h0eL+wQesiP5pxRA9cN+uO
DjzIBZiatvzGrhVYdjzaehPW5uwKH9Bcpu4BsSMEhmN1PqzCYJ6+k2NR7+PBpfvgDgvokhydVLio
OWj2nTasNe65aQWyBvi4dhcx3g3XtJfRHVWj1sj9AuhYdptWKR2J3umMLBSRAKxddvUxtVtBI6SP
M1SSWoOOcavr0X6QbTqFTbakyqG2xvQwqhJX9UYvkvu6K/E9GXUcV4KyG/NzqdAbcPtqdwJy0CK8
fb5UNhdfXJrdmKa982AXk4fhaKxiVW+Li0Gpze8V/JJPass3L5VlPWBTlvyaktw8c/u+CR7QqSF1
JsTmEubm2JwJvNKTIqmk86AUTbbXl3oKSnozeKCW1SXyrWP48Rl8czkxHkEfbi+YFJKnE+O9fHmd
Ol1mqSfug6KI8TJPUNKyKtxXKaqfQyO882km9SkuakC2wNc3Q3HHphh2LN4DpirwIBIrvsgU6DtT
p8c4IQLN+NefxjNG4EhcRNi4Sv+8/DRww30cTa73kC00zZbGtDm02e9SzfV/v2hEu7AemUrEArYm
mY0JTCwq1OhhpKFzUEcvDuNaiS4HHoRwbKOzRkhbZBE7lVrUWlwh4ANYsqlfFnWmOsIrlQcz16vL
rGuN3YCvIf1tTmlp86IJCYS4mRDCbHA1v/SytD6zc7Y1HhSPNGCKIMwpC9Kj36KoIk8burZSrIcZ
nkTuNwqgykPWNOhmgaxzo9CaCpOrLDLpSQPj98ZAsgnj1Y/JOKG2jUqYU9NWP/fD3oRSQDiRfFrR
sqTHSPC8XnhkGt0sbSLvAUdmO8CC9lBHXnnQGlt7MCAXX1eDcHwPMfxQVRy6/tU83g12Yp/ZgG8D
c+K5VeqAbU8yRF7/+odw+zV2JdzsmMtC+RmhSfinhV3zfZMY8lfPZODQiIW26jdpPv3QK665QO1F
rIU4vynan17nZV8TmUsMIqz4a6qIBqY8snrabQYN62TofGAoEsdJA1I16svqXDDNNWricSBgFJT+
x2fq7Rlmj6PQBPnQJGncSlD1bS0nykPRg5IYiV/bleH3i03TOCn7C2iA587we+Mxb+xzGAboX2/i
md7IbbVY7OjB09tL5P6iUFBoW0Rx30r3nI3LO+u1QgK5Ddk39tose71eVE3xeOpc5aF0zfyhMqS4
16MYSkNk10HZz/EhaTrEJVXU8ZJWjqExkRcYvf6z42a+jSXITwG2a5/rVn7ppTbipolHVb6IYqvz
k7lzDw4o8V1eNwu4Q9H8CTzrHDT9vTlju7HvqfsAc9xeDoQOKrq8MWFeXPrCjr4P6fKrG/QnYBK7
j/fD2+eDGTPAFgL/ohCw9ZlOjVJvxs5SHgyQXEFZGN+TEYskoL2PHw/0NlPjgl0LymwFmkR0716v
zdh3spjRCj1WSSO/Yxiz/DCseYxxQppGJZgbK1WCErF8QaI9DIsfa9L+PmqFt/gFQI76DAP3nWiB
H4ThD9kHJVTe6tc/CMdwTRR1GR9zu3UuHaUaP0m43sHYAvbEEU/uZKPmNyA76p2Lsz0203F9pqO8
RgOvImjmfoXHE/ITu5Ctvf4NY5KmbpcnyZG+/XiogQ/tLIHU58dz/84o2OxSaqRKRP6yZTaXXdvZ
WTMBRMlkEiYEYKEAdnDm2n5n22I2tlKnyeS4NI3X31K0FWLyOq0Q2WGXUyrdA9Au6u/NEGr9/Pvj
T9q4b1Mz4c1CqgCNdLC58KPWb35RcZhLW1fctk6PvNhhGaslhcmpt8sAIEur7dtEWncm9hAORMqo
SD+DiVfSACew+dNIqVLdLZ6cT7lee58GV6me9LI2D3YUNE6zNwq7MwiWwWwHcAnay49/+3p+Xy86
7dG1HPfcu4Qe8fqn21jCeaA40mOndlepTe8XOtupys1rDEN+6lpXnLn03x7ydUC0iVdVWaKOzU63
0iRbks5Ij6OLtGkz4UiHULG6q6PBO7MJ3huKmiPFZtgta1r/+tvy0kLtt9ey41jPHiZKrh2OWmv5
s5afYyS9NxT0Rm+Vybff+pu0empbVsfjTPybhrg+xHu7zZRDomvDmQl81onaLhljUBHUuI+NbfN0
SkB8G6asjpnZ9J9du9X/jBfXebJpjj322mz8MoZeuU3LpNICq8gcyMIKMJUiQ20F4oBQTkPFtGdp
S5NsbOPqZ5YtZoaSNjZJAeowrU6LyGqIA5dR3kR11i4hW9JAWrYT3acys3Aa0cAfQiXIZftoK7X9
1KJyC/XBmIYyGFoJRizVAMlgG6GN94psnEOazEV+E9vDdKPikJr5S2zjs1DMLfLMDpofMVzGZAww
39TtQHiTPl+rdO2dgMfT/Qy1AWjgoGNsctGmarr4pl03j0phwjFH7zr5rtaTAaUhrdp81zh6hXHo
lI5/aWNs8Gw1qKArVEz9ofLQEVb6Oo+DYp6ru3bVqQ01WBOE9vEwtH5hZ3hkidTrboxGYpo3y2m6
y7TmJJUoSne5M894IdXq94+Po7FeTJvFBSAAF5c6LHHDVmFIN3KzybS2PhZxkQhfY6+OAYIe6QQe
yXKiUFOXFHEjpJIh00xu9hTZ7awFWIa1n6uhHbkxjMb5thCz06ctpXoBYj5N/CGaugMtU+NQznH9
NY8HK8BpXdzhd1pBH0fO9m6Al5zvpGsMn4Wdej87VCG6QC/GEZSn6WS/G0sVwq+KXHeDMZG4DTqj
TP8Uk1TOpUHP9LPNTJBOMhd0iShhquuRe3GpptDgJAix9mhmOh4ZJZbnwO76tMDGsq4HfoVI2EIJ
Kgj+rNa1ureVUUof20vdC0ytqC6KAghckHsFihLIiEQ/FYdWZFi1jW77wlAf5ZQjlgMWuLzlk+oh
MGtieD/FFTn2MyWjhi3zWMPprbDKO8kC+A1kLvvw8aq/vYRXk5nVthQ8Edj69TV78al1X6Vo9Hv1
UcWG5ULzyugq0YafUjHqXeLOzrWTQbz5eMy3NxalcexUaNRS6qQh8npMZG9a6Q1dddSoWodN3UYX
emE6O7Ud54ePh1rv2dcrSVa3VhHhYtGA3hKX2wGxkwoD0mOswRy0ta7fedO0nAks1ofjzShruRKV
corOz13HF5NIAdmSVtI0xwkpmbBT3fukV5pdHAFRS+T8pWxIMqwhO+ei/U7qSl/KIH9GaYo69/Y+
njWzFnCyumNH2PEDb0311qnU5HZ2EKeoFkX7VGcy39lcfmFmZ+4dtVLvd4rN3aVoi+jMg/7uz+HI
rKYyz3O+edHlIIkec1seAYROe1MUR71tweNZ/fg04wcYmKo7f3YrrbxoLcfYT8s8fC6iTL3Sa1Ge
CWzfWXpo/4g5oUi56h9sdradwgM2J7WDHg9JpcD8NlTL4RzW6527YgUtATpgI68eBJvN3MQulCcx
jEc0c7RbNR7mnygCEjR7uSl3aYWxh8+Th+hLZXZXBb913qHJlIigUfseQjhWuLlvqxmIPVfpW/cA
m18WfoIx5s8+77o+tGyIcYEdN4kdLrPegU1W5iJ0QU/roZ4MNf4TCPn/jITUAl0qhRcsc5ueI7G+
aahQhGCrMZnYwcDesDeRba+5g4n5xHQEzxrt9aHj1cw6ozk0Cf6G1HH2pdF1N6zIaSmH9FSUer2v
YDzh+4qdaRGnMyWLprqaonLA1KfTrsY4qkLwwNOZhOId0Qs2EKIalMsgYepb8imWgLaA8j4dY9WZ
v+LJNgSrBW7uiyz3dm2XKmHmqpdLClxTY698Ad6sHDq3rq4aJ/bu9cSTj2DK5cXHF9L27lvncD0b
HFmwdO5W37ge+qSz7HI+NmUS+3UjhuteHwAz9XPy/zAU+xGeC0Aw4tDNcmFOYtiI5s7HXjTIMqgY
6o5GVOx7IzlnWbt9Rdavou+BdiAnbpUOf32jqxLwngV55Li+jMHgJN1xHiM3iNNmuC3zzL3VbIKa
j6dyPcAvb911UFiYKhUh24VgsxlU85pe2M7AoI2Zg6CfDL81J2WH2x8aoBhYnxnvzfXGgCushawd
hTjgKJssFRnKXHa9VI9F5+HOS3CC810skpt6aM1Qz6Jmr67NhGWyqIcM2mloq/6E6o53O5Zxe2aL
vzPnK4VpVYNfp33LKe9rT+FsmeqRcmUWDKKfvlTUHPxxLLSLptWnnTWN87k52D516xysUrUrIIB/
tufKbU0j02t3OVqRolwvHoZFmSmaELk/ue9glu2Q0qqOdVvmF+qSqceO1ltILam+7kd5q9DuuLZa
U/3c14o8KGq93BDpV2FjK/9aRIFAgl1Pq5KGJ/WWDeAC5SNay9jxHNtEFF/TqtfX6Mq7aIeuPnPU
3pkVogxiZ4OtQTl5szMqbeICNnPtaDr9cqBLMR+wU9AvLNx0/XgeVHKMatpNUSbPxG/bV45AnRYL
0iyIYdH6234kUBKV2rO3HO1hVq9kq8+fEPf58fFJe/t5cMy5t1xiHLrUzyWkF/HNjKQeKW6uHkvs
MzCTyItvJfYevmdW2YXR1dNV2xTDXRHLYffxyBvDexaOq3vN1ddoEbmIrb7IPMRNVAgkrerFnEPp
KuaXAsA4zBGv15GANEXWhsuyqD/KLiZyllU/jaFEwANxPLVwdvQwVTWo3QHi1TIl9UnvEutyovXf
BlW88DdB2L4znAqK+lLOy1+Tvlqs1ZAfkQcV/QMyFY+WteSf3BbkwgXbIIYpD5nyL3Oxqmtsaqzl
Sgonni6wRBPf+1gRh1aAbQhMWoxf5WyhjC5IEO9zz4GgYgBZac6E1M/FkleX4epQBJMPeB1+s6Qu
r29gNx/WTpydndJOba6hbql9mFrVdOPMIo8RY0NR8V6ha1HA7zOLz7gLpWpQRQW6LAZKT30wLQXO
6GYDQN6PpFLKAMmfH0rRp2vTFu4Y2ipC8aeyLMO0HCbPpx1fVNeKlMAm5ilOAc0VzfBlQZYivvB0
bEhnL4qlr1mKFAH1nu6STgoCbGbZpGfqqm+VnuD0aytCEL0FqohbFfxKKcZqNGRzcowkua7ror/U
rLQSQRrbZcwNVFUCs6K+uSOtSS9jpOtGmJZ2NQdmoyiNX0E3waB6TowMJ698uIxhGu3yofESH30L
zQohMMy3boM2ru94WVWHrjImTyZ9Kblz2yzFqI7aSRCVTnufjRo1xsLGCvti9do7k6yvd9fr5abY
R4sXLAYPH+f/9XLTv6iHLHar0zA07QWae9wzrFxyhd+FuWeXVLvCcrtLNU5M6QNCbM7cO2/q2Nyt
KK/DFqaSstprbF5fExnirnfFcML8ebzMqqLZVY7MLiE7WuESW/1BGTPEfV2dxzjHwG+s7PRz4hTz
/uMr4q2YDNo/fzeogGCs8KvXczGok0CMrppOczHKR0cbXRBzMsGTOsOgKw/i2qJ/NOm1/ueiLiRG
sZPF9yXmpAPKfrn8XBiDE6jZnP+9SP+N1PwfJO4vFuktRhgfnO+/f+Q/yl+v0Jrrf/UPVNixAfY+
ayitqF6YH/8F17T+cHlnUOOh4Uh5mBD6H7im7oHxhCXEs4CPDhuP/+ofuKal/wHYi2dwrU/SV6S8
/2/gmuuT/V8nbJV9IJwl0uHvem72ryfwxZunU7SZB3D9j7kzuSg+xPO3kfcfrH+tBIot9T/tTpZa
aOf5cBtFwvlCpzv5MUqL68Hysv7MBfc6cVh/D9c68gu88QhhAKd//XvEkkS09YT5qBWDez0K0Vwt
hsyDKdPPNZ5fXy4MBWXdWd8SCzAF420uFxK5mZdzSr/X0d4tDgvq1K5tkaKgQUEQgyNLLs6J2b07
JggmFIvYFMDgXn+etLy5RKQ3/d5Byan2oHOCdBeH5xTIN9fWf77txTibpMhyhmHs4zn9Li+msLyI
r3DdPPxQfSU8V5ffYNjeDrWGbi92UANIOTfoYn3HkYuPsmEZRb4aiuBnE16OvuFDtz4Tnm8K9MgZ
8GnMIVhnfaWrbGkQOTln1Kap/tRTpgYKW7r6IU5bsw5tOkX23lHbOg7xH7V2kVYrdUBjv4rDAdKf
F+gxT0aAFla8BLVRQXhsaQdFwWC1dkLYQCYTeJ2aGUGsj4VOuDMCrU0THKP8RMmye8MpseMlnHef
XDnStCU0nCzfmLWiDBcR88q2tWU/RsVgXyK/MJRUyb168SfITPsORzgj6DlAjZ9HerYAje56fZdP
jvazrrocsJrRyV9dJWzcHijat7vJTaMMIauIBtikVhESafk8+R33y3Gaba1GoLGcsXlaROYiLY2l
q2+giO7tRWQsXlDUtBj8tO6pmeB3m3nw4EFgh5os0+7aaLSaqm6hpTedJ9s4kIrZu+FQqM0UQJ2u
MXuzBWizpZv12zH11j71lBIULUWkdwG9uzYP414WX2bQL/+un/m82OsNuXLzuBLVLajASzxPWEW7
PCXaIvetVpJL9bNy5n3dXjxk9EQ+FBBI8AEUbMsIs8GrXquR+lQ7dRHAmBC+cLIq8NrmnCPim9P5
PBZ3nAvQFPjaczbw4sgUDo7kosu1J3XkDmSwGiThMGgl0JJOzWkQ2E3xIKZEHG3pRb/zmoaR3yPe
+713Is08k3288+k2XWmXaxBcJ4j01ye4a9uYK3nm08sYs2lNGS8iTdaX7ewsZ8R1Xt9/K/OFR5Bl
9ABBAYfaAhASN0pjvS+LR27H/CITnRL0qZsF8yziwKTvEzj2BGsQIvwNHObi9OJ9/vT3u/YS6//6
S9fh14EhQZg8ymABNlc+5cK+07TCeESqCldED5+qahr6nYWW6JlceZOxrkOhb0wEAXwOqP82o3PH
2U1SymOPjeiNTyPtvwt3aM6hvwkEXjzfzx9EdY0Zpe5PdLhFNXSxoc+OrO3HqkkQ63bs9lZHrTuI
FjFfe+g/fPt4At98lYNMP6k4PxxCCeny662yLFMzy2VGxSy3xx3Jv7urcu3Xx4O8+ajnQVgqwOKA
HZ8j4RfHI8vtpS2Y1McJGGo4uEZ0WVm43NBv1Py0T8/1FzZ5P0E1rwkNQSSB4Begdfb6o5CUkhKr
negRK2dosiYsOjkK9RYkQnmB9NPXxBXzhTIt57xfaaRu149TQPUWbg62skADN0dP1m5eDIij/BhE
mj0V2uLGe8VCjdkXsh3KG3JoAAORYveuX0KCznbIz5R6ELui9vxySYxmX9hNTstQc4r2YhgdwA0k
ekBQXZli42vh6HTodYld85RG5dOEaFAWjjUlS1wLaGVTvJltJB3KNr41MX46jJ1JKBRrvD97otL0
10JxosdpPm7EoXSQyNsns6XNSLZI+T0SuOReuhbv7I7qnTL5izFOXyFHpM1eeIkz+narRHe4CUXZ
Pm2SzL1YTCf3jsX/4uzMltvWlTX8QodVnIdbkpLneIhjJ7phKU7CGZxJkE9/Pnpf7EhyWZV9vbIM
AQQaje5/GB3zTkcMBhhzHqOEsQgbo1If8Y2pBtE+aL+QwxI1yVnpjFfCGKvenyvZ36MpU+dB104W
ZrnqbKlbDykUL1yBui/SrN1vCHbzj7NBL6ogL2lXBDFuDCA8F1SNyVc0eWk5cZoFsxt55l0VdTz0
0zi2cQurdGe5G2g7ZJeGACD7kNRLnF8WWqnayCha4z0HeywCrFCL/LIx2+QawjgUbugLWXIBa6C0
iCgdEAhXSwo1MGq1jUKp1pN1UYP09nwPrX4+mV4I7cET6SpwAwKyvXC6mmKrYkgw3AtqHHTP+S4z
cHq8lDeJ48Z/cABHrgMGIDmM2WjtxksgahA2bY0kRaUBtKrvqxMiuHrfh6mVI1EeT8TTPDLjl8WO
3ac8L0vA+0J3Y9AKCJxQVra9Z3C300tZqXMR8La3HtHPaUt6O15Z+NVkIbrTR475Oi4IFIVG52Xh
nHFSfbUYsiZ0YLviFtIOzdZoxrZ41GoA+cBbI6e7KvCKHsPFKcTkw78oh4vMLpOXofGa13ZZ4rd8
9mLjujGy5maivRht8qKr3M04TMqvUcpVLsqg1LlR08r7trR68keWmBdsogaljMCTncF2VuqEJCUz
kpe6T0yMw4EUO8g96fmD4pg9Wgtor22HMkEoiG6BfREb3fJim6tfNNziiitIk6hg16qebofeQPUW
GhWqllVi2902Hzs5XhX81Mcp6vRrST+OEppTTWmgEFzqoJsnepEC3PkGPaco6GxYA3BWliZ7LhLb
03Ykpm76KyePdL/Q+E7u40Eo36yu08gA1DmfboWuZ9mtitdHf5NaE+Qvt4Pu4YvZU29ipRUoEkpd
5tvSc6Zxs/RRnQGwz6bn2C7UbOP10rwrJ9X9hs6s96MGcoKLpWbn37H0ZpfmBmg8X18i5anJ3IpU
sFeL+3TWtA7pGOE+ZrDRf2N85v3BgFt77ZAWkr5ltbF+1SoL/4Mla3stLblFEuYIPz8teQGiGDV5
81HjT5ZUHIXcDBQrMPEuGoR/+PGy2dAxiivfm8z63orb7s6UMca+tdMM5NpF0fxCW2iyNplrFc+K
Onizb3SjDSUQuITRDhEiU1HpAM9s9UcajOnL2JTD87wYFWQPJx6flM7Ndkk/WUwl8ZB1R+EOM0U+
FkjPwkXB0lUjO7SsXANwMjjjHWAwGOOKMuFiPI85SzWIsW39eDS7t3FCpdD33FG1fTW3nJ91DoHK
h5CuINvfLfTZ5qjr/jjOOIVNn88RhDOluKPK339N0RJPwPbO00OkUaMHVFEgHphbQjwkQ4LETp45
fAlRaN2jUc0JOEwjxxidtUQ6TShj/Gu2gNoQEIXjBQl+sg3WibHasI8L46GxiGvhZCvq91jNeY7j
pgHPssxtqpy5ahZBgZLF/AVWkEaVELvHyAdfiVA3+Fb90prIom+9UnYk/LqWTSGaYN50TcjSjRDM
d9VuADYUMoiarK43YyEHyxeysl9tCRDAp6mp3DekVOmmNMqhDpQc/21/SkXxI8918xuldsweO6Ut
MOsstHkJ8fjwfvRI0XYYSuONG3SZh5prP9kDBerY9ZqA1tZCaMTL5L5ZVn2UrpPxRIsNxL6fNjF2
ILIQyRiOOCjIMNaimShXdh3iXEvtULPGZQAZJpmo6CUAvLvOjLkWm6nWs2+wFMtqg4Cu8qvQKvIk
DMnLHmhOidjXEk8D+6jCGiA09V5rWT87BWpV2UMXJItXVr5arh7xoz0MxiatCxX5t775IYUCgdO1
5vJqGuZ2Bj7ftvq2SJzavTKqciRoQvXqgchobGpBQaX3wVQl1lbS9KrDKHZL9C6H1sv8TLE9iJ3j
bD+hmxe/lQK8F/LiSX+jZ3X6JHKgnbmlJgi0pVF7S4motoJ5GNaMFiUx/LVINKVvtl0z4kSXd6g7
KVn0OIxWd2/kBQViA0mfP5R+FhWn28jZ6TmiGRvYPMt+hF60bKdylrA74/GbK8caDLXSzkNY6018
76Sm/UuQRnS+AXDHDWmKaI950tlv3RItf0ojnreuEhEDC7tpkIroXbsMdeDWCF+hH/SsllOsXcCz
4wlrdd6Iod00191G11tgsXGjzIiQju5urjJetqaaT89Fih7rhllQeCaK8OZvo2J5IFUz32JY8JHf
oOIl/LmYup/ZMHf3vajQblXgWSQb/LSin7KRM0tmyUYNTEeMoRBz02P/0Ma/FKfof/Ul/9YnUcz/
8B6Yb+IiMzd99ShoCRVB1USu2EJCtl67SWm5Xxcnsy563ZFFsIwK+tKgIJw7i9ZwsrHQX0Mej8h0
O7jQ5H1loWFCjMDj0Ddyy/5ZiWrWEK8aHAghdtRA2zU79gayorsc1Ni3ibZDHpbO3D11qMk04MvU
qg+5MZMdumr5j6zpbHZkbpd7kqXsrQT+SuCiM4QASz9kD9Yc4xvbOKqbbyvEiXWWf/RetQwtSqOU
MtlwK2YmOoGGvCqTbrqF6PjiWU11X4k4fYHApZn+VPVLu6Vx5CxoQBnmrilEPgZNXHnJVqjT8DQL
10lCSdYZ0UJRJsG/c4kEMeck8TVNSrTTmrbvAyPL0jt9sLySlpY2lZtG5k1MUCNMpVqKkBXwOcQc
R0jg12bX6PMGDQJJ3UrWWb9h18r+MlFU/bKcsyFgJ0Z38Bmw4uVo9F/1RpBGWtIiCqbm5MdRIvyF
/shurMaBS1orpRnW5ShxwCps+WpyTvPA0JuKkpUkAuvZnN3CfVFhIfWaG8Y2WLcAqmDag6SNZzW0
ZR8311kbF9sIbgC4wL4oo3t8vMp9rVY2EoNyNFwad4Wr++oSsQTJFDUSbRoRU8UpJ11WAi5dKoaL
SDPKcaMPTmaQMSg10X8cvNdENNUDoOj+DkApSH26SR0eObky6rs47gDYpZ1t3woTS4oB7WfkvaU+
Tc/ASGs9UKoKjw/NbfGpMckvfOo52eUaVwpS4hqootVXk7iIQIU8Z2Oz1qdyeHsXg94QPtRpsbug
qFtrCqJEm5YtOBznp5jn4qEfDHiAGVf7lZK6I5EEWMqjvWD6dK22o/stiqw+vpqbsqvDYRGpeaOv
aIx5E9dZHWVh7QxN94jFdt75cW2a8VZRAIte5GVFnNKmOnpLc+gQAWUO4x59xhyJOWQCuku9d7r7
os31/srUCZvwIFUKUaJBgDPQzFlfNrPSJiDeF1sKX+/n7oFC36huHcTQbtpu1r6XVem9qTXhINDi
Si03UBnz1h9UcpAgRhtsCaaihN7omALRyy7NxzscXLgWICqg46fbS3rfeE7uK9Eipq2kw0em3rb1
HNo0TjvfKivlvu/VRW6bVQOEm8Qdf7nZBL1UQwJfrKqaynCJwcjko6iGI7IAGovoDzVb4dezKXZa
i2BpFKv1lcUbzt42Y5M9ufGwIBu2pITLnvfLQwNrAvW7cTbSwPFm57f3bh1QCJG98vKL7kljcqjT
et1empkAuTG0aL4VRCzicGyoP70qnpESbfOnhqMGjgJxbNgyrv3EpnB/2rlzu6QrnOzJlOwyP3Nt
9xuvWBjm0dSO0w2X8bDXhT4UvgX24d5t4fz7dpQoaVjURfWiE9Kiu7mP8jQNTGzv4JwnEzYuutrH
L3Gnpe3tWJcpImXjOjFpF11yXQ6Dfu9GiVPdzJY1IpCFT9sPheIlLmO8kFWWwUquY1Qr65AAVP0a
2pLgj7MJJmPKOKVoFdHUGKlSxl7kt4k1viYUGn7qmaSf7/CGpQU8DNZ1mibzKxsBi5vcSA3zYtQr
zHo0anFhkqxg7QSJaUJZ3kWPpYcLDYDoOgqRMnZucLJD4TDq2/JxSVUYSDiH71RzQnQ1sgsF8IDg
HPZx3r7wOE9elKoWO6sxB8xTi+lljHqj9SG5K7d1kdfVw+gOI1BbcHBtQ61aH+4NzV6ezXEswRU6
qCyQFFg/xtkBr+VFid3y+XuZ+qsvevczlp14myPHi67Bb0TqjaroAOp6EC4AnL0s/86PaF9LZbS/
ZrKWT1Y8E4gcrKxuc0PBeFA4s4fuamLTAnGiuXos8YTiq5SJ24Y6Jln2VeKkyUVZxZjw2D0K+y7d
aAlCYpnfoOn9xGW+j+FgGNnNQOWe3EC4SzhkRBNfuCmPmbk3OtOfu8X61tYDtem0ir1tr8GQRLXU
STzwDLojwjopa/ZpNauLL/Ip5o2fGN33joIXPZMprsw7O8X06AI1gaS/Nd3YqTd5llNHnKQnXzPH
GBRQEG4pkH6tnSLs5qUrbxLdru0NIlCWs3GHdnxyJF1mHxW+qbsa6ZHqr/ECAcA32jRGL9SdhL3R
cjH+ScVomNtMrUS6TRQntRG07JYM0IVpT1dWhBqVGVGqxoFBrb6ZLn21h5hFu7RiUbdX3nq88JN3
vZ/T0g4OPP1p0LAhacW1VdWDdqmKCssKbt4x3yaNLQa4yzKqyZTc2gl4NHP5GXo2WdtKz6x0qy2m
7K9jaSzZZmpwrielkaq4RsDAy3eLIpo2yEpzttB3jVvkbd1GYqpbamUDniOK8q8UIIT5ks4WPQYW
xFku+S7OtC2U9YtHmAJxv2V68tD3Bj5PEpNALZBqOT7X4Fi+8z6SrY91ZvGSQG8jyVORpNxGNU8c
LyPxCcaSemuYA7G6K6RqRvzNrikvnETCB/fimRZMQda3ZhZV9TVP+ux1ZFtlwWA7Gc0k1L44CnVa
dZdodvHOjtqJxEprBrNBpTidvwnULHBooizzmAFqEz6SR82rVphDHEQFm+IGQPH6vjTy0rrRi6hG
JCAX1ncX4OwUTKNVPZfFrFobuiNwhv6PDoZugaswfgy2Xf2uvRQttFRNjX+ucupYWVByJ/+ikHqs
/dBOvZnafS52ntOLC3iI7Y3CrRi05QIXNx/6x8+rqielW6IzvHEg8LTN4IIelRqtRtMG5J+ynTcl
y4XMIX2oedf8Uy+BgvTBKDhNHdZSncqa5tgweIWXSnWjV0RoO+lbPDeU+oxq3emEUKBBAAksEIgY
IJKHQyljT5roxGKHCLNHWlU097MlhufPl+2kZUCTHugUDQOLUUCBHI5CxaKP5FKInYquBXBliDom
4uADhcPg85E+ms/fIx3V1qXEI9NThdgpbtxfGZSZQsOr/3w+yEltfcUcAOSmBwNKEljp4XQa6kIq
MG6xK6Y437aVi5VirDc/5qYzvkzuolx9Pt4xQpkNAWwFYNs7cw/XsaOvhNZ1AVWp6XbzijCLlVqU
Abwt6yua10WI5UB9KWT8HOEl9gBnSW6V1sAPEqiE/bjYve1b0dR8l2avnmlFffBhV+sLfhzM8xXU
eLgS2hy3Y82B21mc8wtMSU1/gBp7tdTD2+dr8MGHRbuQk4dMKo8R+2gLtZTZCfCy2fVTWwZOpeeo
nxvRGWzcR/PBHYcTDlyJGur6K/7qmhQ95pKTWfa7rPB0yhXlr6VQyiChM3xmpGOE8PpN6RLQKGEP
mcjBHDdMeGQ4U9x1u0IZo005VPol1WBxT3qsXSoNJGuUYJK7DqXsF1hToEf6qb5btE7/bY1xfCYO
HNulrj+Hh+gKCKCTQ2Q7AlXI2lwGV8zTDolknOoiZyTN9pLMvii4zpA5JmHXN5HeQAdpqJuHdtfV
HlQ1N36Yxsr8bkd9g7izidAnzkKehD3DIzWiyu7NV0KHYhHkttDwdyuG+LJujPJOcUT8qzBK5d61
pnoJF4xrv2ENXbm+11LcC2a8mR9Hwv+9kkc4FH2+pU5aVuuUV8oWW5hz/O7x99fHrr1+8KLJof1S
Q7GwqXMFA1nIts+aJUzw1P5uNLLf03RZtp+PfLKZ1+YcDiXr14cCdBx1ozKvGMN2f6Rlqt1WmdRe
GSo/M8oHm5k9Bq57lRZeVV4PN7NTNQB0E23YGTyFd+Rjzd1oa+XWbKxzljsfDIXCNxIUKIEgy/i+
u/5aSsgV6E8sUb8rrBJjVJW8DtToa9a04sykTpp9oAvWLarBl2bEE1KEYsUQd8Wym1pnsyi2uyFT
k5tcm37bWZrhUnrOAPZkbsC10XU16KUCIzuhsqQDstaVa/S7uOeZYxXaV/JAFeWhpPv6+bb4aCSO
oLtODhTFO2Lnr1UcXV0RRROPO3egBBKl+bTFM0MLXB1G5edDnYYfZrX2oB160MRv9yjSOTPVrah2
h50ZJQvE1yp60DpLBsC3l6BaxmRTN5D8wKT+kDzEvivFMFwqaWKFairtlzO/xmAr/hdBR8bDr0HP
G6oABBQPeO7hVp2LslaVtB53GU8hfwTFeSlHD1EmnV4Hb2r3KcrmCMOv1n5yxlrd8DC1XtqyVKkQ
eBeZ3qk/Pv9JH32LFSeD6dyaXapH66M43URd2xh3w6Cmt8j7q5tksJprSrDnNtixmeg6ewsygMmO
BowIKeBw9sKup3HSB7lTHHuOfVrReJlQkQFdvHTOfI+eN08Ed9Dli4t8VOEbheVdtFZFyxqZlekL
MuVy8Tt9pvTtjAUILNXpxB8zeS+58eq9pvrEc6xloX7aPOtftElRXoosUZ8/X7Z1WY4+JPvKQS9F
RWmYnOVwKrpE0axIDbmbFiHQ1xpxu3Ajcea2Olbmfl8xvo0KnImH4UkUKOglanMp5p3QknajNI79
ZakXbL6NunxKIFMFTdk7flI22hcnS9sHXGlZsVn2GwRJ4q3Tl8MNIDfzkleKvPx8DdbNerwG8Ml4
jeg0HtC0OlwDTW/zPl2yeSc1a/DJkMpN0sQ/mogzloxTdeYa+2jJgbLrCDzAXgGIcTicR/F9bXzP
OyrsdOgimW3qWJ6jrXwwKeAxlGS4McFwH8fd1ugjNdXrZafY6lokTMFrz6nhV+qi3Omd9j/MaiWj
gVon8HJ/HEUEfVCARHjVvJtsVbnGfpHuMj5rm88/1Qdrh0kgVJGVioN061HWU9Yx8s9xOyOusvBx
ilH5WVbVOZL4sZ4r29WGWwxWFQQBY61ax3+nldLSJ7fxMm0XZU57PTRwDeFfRBQhTRofJXWmi74d
ylWuiT55Z0a7ijqfj6RGcZtaoqE+Q14yU965M1xkFBU3Jdn3tJshp0Enpkyc2cKn60ISjPYIiRF6
hSAGD3+wXVq1iBRN29V5nG7rpsRDaDCTM8f4NMYyCotjoiQGBdM6SlBaxTUGG3PkXSa86CIb1TKc
26gJvX4yzkzodPsCmiPKmus1w5Fcf8pfV2umGr2Hh5K1cy1q0nCedaiHrX3nmY28poNshJ9vrJM0
hT3LUKrNgSEUHEubzljSAsBRvR3z1i6w2Ya3ifqGjTHl0miUkdP5Ah2w+vvnwx4THFhMpKp5TYAr
4zJBredwnmgwUXxte2UHgEi/JCr0ype6QWbxpmJ3f1FggtxVc16jyAFMtqPfmljfI71ssmCxFW/X
mfRvA2xKqBh+/tNOt9T6y9ZCjcVrEWT+4S9LJtursJOLdj0Qi68c7eRb6aT5mVE+WHdI7hQzbJgm
XD9HBzqCuREpfabs8gmmEbJ3TWjHWkMbK2mbL6mdphc4ycdnQvAHo7K1+JJc38AUj3GvWmNEeGHR
cOAFo1zF2Bn/zvFd+ZEVfXKhDcLa5F6RnyF1nm5pQJHIuKi8XaDXuEcL2s3N4sHmK/ctye+Vl0mw
zEVLTbmrkotMnYeXf/6A3kqZQSsMsD8f8vADNrqiok4ixZ49RorIvXaXAkI7ExNOtwmaZ+Ba2SRw
s6BpHY5Cg6zR296u97a1/IIw14VqV567zI4DD+97m0cuhxN05Er8PByEPoteg/yx9nXk3BGY7Bsn
WQw/sSrr4t8WzdBgrPB+IKknyUa66nAkYfC2q8lT92XvNjfoMpiBjOPo/vNRjlXckD5733089Ahz
VCiPwpujKcCoBvbCkk4lGMLJ09HG0scsvW0cxbrF7zW7o5rujf5U4PER1i5gD6yKRqv1FWrWIPF7
fYtCsIE7XqEJA4BI4l1IT8vqC5GqXe+nE9D5UKm08dFbXO+lVRWNRLNsC53nOurJZw7V8f5+nxP7
mtOCreopwHvMq4HnM0s3aRvIwNUG0lZz3S/mPd30c0Ijx/vuaLRjBXNAhF4kPEYbeq0IjR5mWuVE
+Zk5nWy89Tut1xA5B3S8Y1kEco1eQ76k3DdZrgRFYcA89WDlFdP4+/MtcToSmeeKD185TuDmjgJh
0g3xsuClto8Lvt2k2Dzoap7lC2SD8J+HMiH4GdiukoLxuQ73eCkaMJyFTPdClfpNUU30XBoYnUR3
+0x4P3m2kgjCYYC5wk1O6DsOD1PGq3sUZr4X6IfAEDH7sALTDxwWlaPQMmGdks3Uqm/OIvo9GkKG
RmtMt8mcoLOU0f84k1ic7pvDH3Q0eSVGJ65z1HwPFoUGllYql3GBguKZiX80DMRJiJSAAbBxWW+g
v/KXVnPLsa2NfJ+2sRq2Xqk+uMZU/fz8S67Zwd8vF1bXRt+U2LsmD7x9j0apUmBVU488zKiiV1Co
wy1VEXkDJN577UuDNyZyJJtlrpfNECXZme7K6YknPaYIQKBUoXMfvzEcE1QpULZqT7fIua30CjGu
1dhrSLOKtn1C9vT5fD9Y1YMBj7KlSE8agGpute/zobywY2SpBnccz2yRk6SMZaWmCuGQORHP7KNl
tWwJDjyq6n2S18n3CmkukFwNFouzNmxqDOavEs2kBc0eHS5iGztydNq8ygf8sAQLMZ+KmuVtPp/7
B4vtQAjCp/udHXmsQ5AhqB1jidruTWDKt4XiWC/u6vpkwEW4G/r4nJ/aB+NBdKcYqa6ZKWIUh3sr
LwYnRc2124PbW+4lmPaHpnGkH7tCvatNxBY+n9+7ktLRZqZPQ7eJW5E2uXM0oFE3lWMAnNxHTqtZ
26wsLd1PO8R2/H50kzd0s9wXb1GVX32O5EsKwPgy6TpcUPFbLL+0kp0aNtyZVxbpMUpc9uSpYQNP
S/WHKrdK/ljhbNta4LVtStf5Y/dAGM7cGB9sUZo/FAQ5/bAsj9sEJo6ahdZ33d4rBg3MhtvdVFoU
nVms01F4mwIL08lU4ItYR2WbIZ1ocSRLv7fKTm5QJVAv8Y/8R9u2VQ+YRyWHAIseCkTHCltpMdm9
Cfpsby9dEWhunoegco1/PdQwhHWYry6dPnN18TncaAhDw3g18mVf8tTbqukSbYB4pmeOz0moNDjJ
3HcEzPWVt3KS/w7IK/egVRGW2NO+UbpNkpiwLowi0zbIGLR3mSHVK0BlU7EB2Y7ZrOMVZzLlkwPF
LwCzCDtqzY/Y4Ie/ALsT3jmGOu77RDFv5nGaAeyOwIJKCQRhxWJ/fqAOHzncufSHDGSrdB7HbMnj
naiJYeiwNl1oQtavwBKr2reHReLiaRmXqF5kmyRd3TM+H/VdMOS/x/g/wxIzKMPCKDytpgHe6Ifa
0pZdPxvVU+lUPTIp0wiONMf1UgsWx0mvHSfGw8I0klG9siFhk8FlGNKeOSWHOdX7T7GQ9IGcvYof
ouN1uOJ6ChRKmNTA+sUtQReLJdBSCmG19IZ/aqy+D8VcecbDZlVpaBwN1QMtLURrw3WA83FRwc0A
u5JElwAizz3MjwLl+1i8DtjNvCZR9z3WhTUipSzwTVZ3Xp3GTmAtc/5QZRHYT9LyMd1Metw+j3ga
1CG5nmcBjB1jI5jzornFjzcyQ1SVhkvwbjAsjLhWDYQ+RHMvLC9SHrw4R2PTSpVnRaPp7wt217Nr
Nt23zzfK4YH8zyyIK7DwDaqGqB0dfpw5tVvEbFW2J9J9SJ27vXZval0fNEgbPS1yUm9heTQ/S0OM
d3PmiDNvsA82xwoNWeujRB/6bYfjp3OnFBisL7tRs7uwUwBkpSRLcBUwc/h8qh8OhXGBRuGSz3ac
249S9D1SperOTGFrD66CjlBUgI7q4DJ8PpTLrz46fVyia3N4rWXbx6tqFPpsCMwbdiVAyDAFF/S7
i3I9QLiwRc6JokbfKN51guX2P5U3/vM9V6Ewj/IjAVY/CrBVnTljBQViJ4umfcu4OTb8a3OtgiZX
S9Fl5zryH60qVQ1jfVZQ4D5pXVQisQp0EHcqjMAQUo17jSG1GyaW1p453Yehe53bStvlUneRaqDt
c7xXRg0b5rQxdmZJSA1Qxcq2htc03yGdQ/RJE5G8fv4dj+jS/xkS5QwKK2T4rOvRkLAi+2hMF3Xn
Zu3obEfXrJsN7KDkafK6aSdkDQ44zdP8cTSN+paYK24dK86Chr945iY53VRI2yPegL42CTEH9vCo
gD4cyffWui8QjpRaBHJAKfqORaBjTA1tMCue01YCRRS1/vb5QhxmOu/rsJbLuDtXlYwTwNOiVMj5
9oaxw4NmxMovKkLVA0H7+Sine8lEIZ1+DFsJ7YZjpUfEN5YEMp6305XGDVTp6Yjnj/sYv/UzW+l0
JIA37FmiN+k8XcTDtdRlN/XEumxPl1cLtcwst1arDOgNpf25d8zp2pHyqrjjARQxVx7o4VgJXflm
8Pp8X8ee+JFLWmqAC/VNHAOObce4utNgaW0gnZovymSbhP0ejaNSAIOEiBE4A1DZVGnOZUIfrIEJ
Igs9eljcq5fN4e9alKZGDtMp9pObZaHXpUNQzV18oad0RT//sB8tAR0EDJsx8kHIbP3vf7/DGyET
C8FuJMRkeaEuotpUialdfT7KaaqFRuK7+Dg6aohUHR3WPuoQN8AyaI9+mnHbUuOhr6tOMEisFKi8
dH4Ac+jDzwf9YGoODzQeacgZI0myntq/plb3eiHhqdTkzYig9qYprmaR/XsORZETkc0Vl0I4Og59
TqIqUs5ZwxugiDDvRvFPVRR9K/IoO5MgvzdaDy8vFJmxw6F9T5JM7DuckQ2Qa2iXgYq16sTQgrze
fnNjJbkxolzes9Mbmu22hf96plkIKBSAcFIfJWPHDiY3sS95Bts51IRCQRBkGg3a7fUCQ5LsFz6J
cArNn4yle9Zl0uZbNbO1aytV0WpG4xmnFw22BWYh0mFXUghW/wgoAa4vZWF9k5Qcar8h9sBrWt9D
fu8YkA6Ayn5Ham34UdYWvxE4xBC0muM9w68ffw0DHvRwnzJRh55O2+EKcKjyc1HL2vTLuja3qooM
XkA5YYRVi0/pW1upTDMFA1T6oKKnxcfGQ7/pHBjWdA2i7JczNrgRKcKQD9MkqJ1VUVvJ0O00SIQY
2C8oYmWtpdzg/hCrQVnlagK1RY2jMIN9qwR63utvMbW5pz5O5J/KggxM7yWCDi6dotlbiwvdvu1V
96cwEFYNgGdXd7ZwpeaXfV5SE3f6TIRjkcHRFItRQkKTi2UHOmB+WGKgQvpN6a4KH1DU3JcRDcVz
Vcyj0iKgJW5FErjVaoOsgzN1uFvqHIUCEffil4u85BD/QZZ7C4d0cZ9FhYSJoNYtrqrsZ54+aXBf
Pj98RxDP09GPXnOaqNGycgbxa7L8uxnO61v11bzrv9uPVhTUWpAOF7UT9hefD3ucNB/P+ejMC8Ot
Y1Nh1MKgB7JYb3DrrhWl9TEQ9IFz27MZDN14Jrwd3//Hox6l6rkN8j7qJ+YKQ8RxWN8XIM4Fy97D
MY3MMzH7ONs6HO4ETg1BU1XziEnaUg+Logxm9Q8S65C5ks3ny/nBU4rA6XA50uynLnz8CCikPhJa
RLvHj6bCLAi0zk1uzL9TfFAeam+lcqeKvEy1ATyPjq9OE5n1c2tawxYdlSRstD7fzoNVXZnkEFdL
l7ibTlC3itVeXlNEgJJaF/oVehPmmUTig/BPS0LFxA3lZnRQjzZgAtdS6hiB7MXU1jzqW1RD7Eo7
s0IfXNWUgYDs44kGQOZYqwM1y8meZVfsmwFyL8Z/XjgvI3yIeLb+h6HIwrBsWk0KgF4cnufYNCZY
+QZZAW7il6Ud26FW9N4VKlbzmdP7wX2N/NuqsQiIYb1DD4eKDEiSo1WUeyXRYfTSHiMDiVtxMypL
k/htH3lPfS3np8+320eL+f5iB2tFVe34xkYdBEkrJxL7wcILA2NenH+nyAiW1E3OJLTHZwjMPp3f
1YAFNV/u1KMZaobIPGl7Yl8ZuBw6C4SyJEnyy8kcUCmd2mz7+dQ+KPvg7a1RMgcABLj8WKRUwaZy
MotiVao3oRo1dFTyDEvPTh8pvKpO9KoUyPS3JJbX6N6nGxMkw5nAcRwdeVojYwV8dlUwRy9XP/ys
xjDLiFoonzWDq9XTFb0zrD76Uipaeo+WcLQt+Yk+5JZ808yGPJOQnewqSj+sAE98NjCAhvXz/5WQ
mU4Wo5pSanRjtO47m/i3ZpoVYtJZdlUDCbz0pq46851Pp0y+hB4cLWveaFSED8cUi/Aycil9H3cL
8ubQqRu/VrEEwIuxe8iLCf2AbijvnKbtNu7SncMsn0Qh5kz+ycIz+orwOxx/sosESoqh782o7cPZ
MuVttljnXjLvbIG/M0PeSUBNaYyymeGkHJ+ciUYLmUBp7anmd5ofCwxX4XN23k1Vx8WwqoUoRWgC
s/xudtD6kEWJEY9RKfFUQVLl/ZdEce0fvYc9S1Bh3KGFpTFXOhyq0cLxZJrUJ7RW3JuhMoa7UUTR
poeqhEtJAem2ouO+8qeiP86cV2+RwIuhtrsyCzV2mxF0zZwlIfJE2iVE9NrGhHVETyk2xuWHok96
AqM+gu0uEdN/M1DpAXJd6EsT2AjKfXOjFqJNhLnkJepn7pU2j516odkjAj6CpC72VTTJRwxLK83y
LUhfDZgzuPab3kysWyONx8kHaVvfV1Wpm34rhPpFGSx+vcykcR1bZvkm89RExY6NG5Qigdu7oOra
+5C1xl0H6+4CnBKSkJEslflcaDhJH3T0AwizGJeu79Bj/075/+ydx3LkWLZlf6Wt5oiGFs+sJwBc
0umU4RQTGIMCWmt8/VuIzKwinTS6RY/LymqQVRlxHeqKc/Ze28dUXQ6D+jRVnjeCcepS8K25qrOZ
l/QNu1kEsFKfh5dAlq1ug1kWcy0B6orhNFWQhi687fBKEQTjUMjU8W3ygNXrkWiGvcQ9abdZYgkn
PixU6ry6H945FQ8UxWONuEyRft3RAgsoQerjArOvgpMck3MbdQ/ktleWbcCehZNMiQ3f7wx0kJXS
Ij/Wk8TbYIryJzUaEtOmKZt7rm74nroi1KfekWDe/CIqSLixWkGrtkMmQ8aQlJb0qNCqhrNGGJrJ
yXIxNFZd24FuSTwzesYDr092W2IpsrPZS9k1vfxLTzAR2xWIEc+ePGPwlkPSx4io+g63OxwfkH65
nEETs8AvaUtI2lHoSEldPMMyEio3zslZ1vtuGFfI6FVp0VtkLTmGUGhwoUUvtm4gvWUjZUMTiJtH
yuMNfLpBc8Kqzy84tvvnEUaC1pbqfHqwvGE8k80w9ZygqP3zNm7gs1ijgMlIrOLpimD3WHD9uBDW
ba/DTAc9E537Yjt4bgBtPocMAU7FleLWutfzVroJmzqJF2Ezmr8SP5/OU2yY8hJImFATt9SjYKhU
8WLQmvGBGjdQhU7UmPGIMTZe1biFnMYE7F1lcWp26Afz2Dprktx/zGvwVHZETjFhapbHOS0OerAu
ShXZutpU11qeFpYjkh2K5jNptee4n0qPm59rxQJLrQCaiVCQW4JLc/E8baBGuJElD9GqsEjzc/sy
yyWXVLZeOIwC0nQ3ECW/dKOyGcbzpCSlzgGw3z0NRV6MezjLQnSFJduLHvXC0wQUiGXb4xOWQqG+
VkQvMSE5RH4erdupGzqw1dmoJ+d9IKKsQd0r6GsDqYHg5JWf/4ygxtV2QdSQ6kZ+LNYoL6hs2UQs
tStEHxBGOFN60JdGvXg19Ka5Iz2ZPyJpwdgjOZLrW0+B/qQT0qUsJ8+rd6kgBCKu5EiegctBuaUg
IMV27bceqMyxY4eRlrIV7Ucynwm9KGqpX+VNTD6F0UbtulfqgmjkuCq6hSeYwRwjKozxWWqKySul
Kn03qhHBXoEna2B9ekk/pxJbPatKrZYOTSX9DKhcBKZu8DjeDQWUFVBIgMVQOIUDOCORTPV2bM1h
NSuH+V8QBQULEm2UaUPnNxO3rRqNwoJSn7wz6iFQ3VQoIQCrLRriDSyo8tofOiHbZA3xtTviVq3w
ouoVAwcJRbGN1Nb5Fr9uVoIeF6bkOQg8Y296JrlfhUKoNBYqxa9sqUiNc65TmZbCmDFfeZ1e7qGu
Cm9tU6DrJ41WgU81pB60iSTyznsV+Mp2yCXfXyNFt9ZSwB7J4aVPakdslFx2Y6Vv5eXQD6TpqIWe
hE4teXW6lPIOFgSdbNgKUW6mBpEtQauskTYCYPNEH7vx1PMN4RKpAU3k/HA7N4fi2YBbgb5Vpnu8
lHnQ9xZGanK0/aQDdieH/nUnNmlplxTZH5AmeNpCEoZ4XMSB520akCqGDUgnee6kEouHHAST6BK7
xrTVx3K2kC1+h1tYfnimhfw+GG9SHNqBUQbPSh1qymquQZDmnhb6lR9DcdtCWM3PaEhBS6jMGEfb
HMmrsVoKI+BYdTLmiVJOfhoedRu7BtB1O7HMvpVtXDU29QIfAT8kIAtq2xg+erUJ1w3ftFXg8J+G
cGW2kn83TBXSFLkza535qZFkR/ESakikzqnnrQgB1a6qKVTdknJXMePQAo2iDnE0S70d6aM2gHRJ
GaxjTg8e7DGfYoc83SISs3AyeGVzGNW8eDPrTHlkLofUlSu+ehdHY/mrKEm5d3UhjLizihHkq7Eq
jCce7lQ4RWMMLHp5EN8KRSilLvuLloQjYOwvahIbkhtwkeziG0laKGEFTlcNg6GwtSAkdY9iU9LZ
LC1S6GZdT5leAi7hkISTi0Sl58JoG62VwNZNUSm4U28qq9znTOaUlej9lHO9zui/CdFPPO/az1Fv
ypw6Vx0StA6o6YHKrW+68mDFF/2QciM0q5R2lSI0O3h18k2UZfqT4YX8KbAq7c4kpMZ3pFwIfzFx
qKlTWxAWbAWaPVOcN6l70P5wH7xxBHHFTpICXWMWgBzRyVtUwWApURzzcmOtj7S2XNUTI9Y8RQwE
GGJ6Y9p9G6rLOCk4pWc5k6w9Fqn4oIaJdUBWkAb4BMtWYwMWGeuGQG9Wh0KS34Ko1hOnEuPwOSdn
LoWuECVnapNMLXSoXIT3MuS97ILtGh6qugt69tF5GS3zbIxhtcZQt8B6tBDNsjhUrtjagVErCGG4
n4Qwabcxigp4G3npy/ZYWYlqF5PQFQtmGqpFbHH4sOpsgsMmKkH7WGZC+lyGBLqvAaKJq2gMAVli
0R+3SpeGOoQ/MEa2nCbNQVP95rGA2XJp9VJQrlu1VX2WH0O+VTOzuEZeV1xm5PzFYAoKdoQJx+5l
5sm5aAMziC90U3jWS6XJ6GSlzKj9ILSkMydhx9OOBlNaDJIlwBnLJWvY0M0g+CYD2HzGzkSkBBt2
4QuQwhTuGKV3f+W1chZBcyxU5SeztxrBLJtk+Bu0ojh8Nkp2adD3UEAsjJO6qseYplmftD3ThR4q
rxlBZvJF4iveediIPc0ldQANWGNL/Mmszioz1JEKSrGJpevRTK0QDWyk/aTyIRpnoWlm8UqC1pLY
dEY98yZjqu0dgCz9+NCz729tZYAfsmprCElLGgJ1S8+OvjIpZSpLfj/CFukBdjYrNhx8TTkcl3Fr
RZPoPapUMadNHEhF/isTdbiD4lRO7bI1ff2pMoVotPVhCq4VtZRhNvU1scotJ8A7uvdAqwdcEsJW
B1V7CMgIoWJL2qctBmOnu6o55I9WKCWA3YC09QuwHjIurNzkTwQchBx6jlF6NUhj0O8Tryq0N55f
Kz7EHko4wKKhKG5Lphl/0ViVnOwCJg3A342sXKdl1adrQYvSaqskQ+AvewLj9EMB+3cHAF+/DSW1
VZYISKQ3MBhj5eqkvMRuw6tYu2mPR21Zt0obu0OSqwWNyLaccDkq7RlCN0teRA1bjY5Z+RH8TNG6
IhWp0MUF2uQYJnKVopollA+dNMkDilmxG85lKZmMy1ElL2+VT3I1uEZo9r5j8gGLLh3PIWLikoks
UZq4f22j0RAc9If5Yyp5QrEZ04pNRKUj/7XpFyrYXNQ0fVYafWStGMs4XqpjEvs7OCQhWaVUxF3J
4yQHYQIG1dLoqM07XpvjPaMgLl4i9u7ZqZtGfeiaoC83HGMAGHHF6UtRiMa+GDtBWArgHUa7rhqj
d7pMCmVHYyK61DTgmyvgfZ2xqP1GV+wxrupXTsriLbyi5okpWsiXuYgpx1L71EefpsubWBLU0enI
dbkTPGGqueUcJpZV2Iq7iMMqM8YYEF5sdpVR2/yN9dUgRiVnjrQUihV4n2qvV6U4LAeJE5urpPJY
2yQQid5ZEUvFLkXjA+mi94llT3tygRdSlKTnSYqLwxZLXf41BCWrd2eAZXK8rpQWfi3ghMjBvC9V
fxJVu2m7MHtgBxYtzKHOHayIgKsLDRMQjChQZ47ll6xp8jiy5kbV5Dt1h/rTDuS4dv0yzSvUNpZS
Oh0sOY4VeuzH5IunUwiQktr9CpNkX63EWhZXRgLhaFfkTDpxWEniLp4k+TK12lJz1MonnbOdu+Sc
dkRBdxPyOh8HTRzuRWmMM0i2AxrwvKqtys1rwSAei56A52idIRqQtKZ21+r8g52HdCX5qNT+Oa5l
9c0yJ+t61Hop2iSCDhJQIK2a01zq3YtlO12kkaCGdt+I2lMHilOFcCuY+ZLpdkDUG6VSsyfhUqv2
cjFMz5pX5tW2Gnt48V43U77BBHMeZ8F565VK7xbdaBWi06Qzx1A2R/UmyYaIaDNe037R1+MILl8b
J92WISBbOxOu2OR2bdn3bk/21z5pcVjDUehZ+CQkbIMTZuTgrHUjC+4FNuy/DM+fGge4qQgFAZwX
X70i0GiO5DR4hQmcKrfNQAsKr1rdn6O8Hru1Z9EZW1EKHd5KCHdsTLNB+zXnnRZuDrpccwvdt0Dp
z2SxyE6QS98moN8CJy9ocDJrkZPBveXEycWG1VMexWbAcUUOM1pY8fBiQbGHWhYRBLFohVa94MBo
jByQqU2w7qjGLRQFEz+MLPuAlaiONg7Na6BHOV4dQMGCF+3hoBrCBmRGCmsSJKe0raR0hL6rdBTc
FSFof4b9TKpU9dTAyu7F6VKJ0C3MfT06dXhI8e75Wlg5mgomaC1IXaYs5J52P+73FFQlHMHwsi6q
+R5UmnQYhpD+Gwti+zQE/bhHg9BfhFE6ehsVtkXJhqsQ9qCufZKGlLx7wD1GnmwwDPk5oTMp0Dk0
/YibBkV57oKw9rbWNKHeHY1aX5epUb5OHkTZhYz1V7DbSQ1S1yJ56RbgZHUWKBSm7FyHjWYnRPHe
gClucVU3zUgpU7DEep1oUa1dAIwxIJz2ecpZHE3KupMHNr4oAtQzzIvQXz2FuAYnrUbYlWorRufj
JKlPQ2UYnS3HEksnOK5AdeSAU6RtDFrd263eNQ/TlMOyyA0j5SgZhObZAHjGO5MVlbpHy45KtIdA
r2/nuJGfE5T/naUUfbCoc6IpXC0yjAsvUPV9FBbTS1oLjerwd5VvQRLrL33Jttm2uF+PABxrqL+h
IT9hRY5lhgyGyPbyRLmnjOffxB20K07nodzZHRv/GuCeVVwCE/BxBBLDGXPgJU+CqQcs/KIR1YE0
Pz4nFZoz3E0KGq3HPFKwILMfqLOdjiweeCOxEvVK0avmvhqi8O37uvin2teHJiUt6qP6qND2ntx1
2csgdBeUf+llKY5udmxIoUA1S9m6/X7A44LscfPsqAZeZKDKa9JrXoqYHjj9uiy8/H6E4y7G8QhH
JWctK3wBQGf2Qk3Env1rwnM/nBjjU+1tvm2ocZDKIlxBHXh028JCo0EjZS/Zpl6prrESNn+WsPF3
A/fdEEc3aphqrTEHOXtBR76o0pdAOiVQO/IRfB7i6E5hIZTgKHEVnFmYITPZJkb8ULrVYtpaV/7l
5ASr75/NcTvg97N5d1Hz2/GuBaHhlq2h0mcvgdkS0rsqW+pFKzXPVom/zoQ7XFsnei5fvm/vRjxq
esjVWFdGzIg6NiKPvLL6VLPuuJV1fE3z///umqj7MZdTdXoRBXGpCupGh1vsedu4PqE/+dTDOh7p
qOLr4foNjXbMXnBTbFCEOqNRsRolbludg5h2RKleRtlrJZ0ERn05TaDQgmwzK4i1o/edIutU0MjL
XowbhBzb9BBuc3II7Hil3nCYjt3oHFz7zbgb7VOxSV++Mu+GPvoOKKiPeiib2UtnPbXDT/bufl+5
pvIi+nty7Veq8vj9O/rl/PFuwKOvAmFzpoyVkb2kfHFWc8DU74gAsb8f5euH+W6Yo09hohFnpODL
mEKk5fXlJaBoF6TRiWG+fP3fjXL0+uPRCJSWMsdLapB5wG4kDE+0T069GkevvzyqAhJ6blcB5bVZ
cKiXZj6FM5Cmdcpf9eW0++5qjj4AQY2JVZIYKzcdY6k9Go9AftMTt0z6NApBuzTyeM8li3Ax/ejJ
lFPuq/I0SC+yPvSXiL5Aq3a6j6E9mtwxmLW1ZeOf00hSiFnKEoc9VfwrgmXvtoOKZj2q08FOLV11
q1zoHMJFVZShhXnihx65dJm/LWBTpLDPedjMjHNa3fuZR5HbYqYFer9QjNKx5lgwxI5BuFVA/KcR
hm5TKuZbOh/37KKNQF7gQSDZo1Nq40oaLAXsqjZlZ9boTb9inAH0xHulb2wUNU2xpUNvEChiWpQ8
W4HI6HRuH9udPJl4fxU4tp6Mze3EdzF/Xh/aWvPSOqsCZpjVbNH4eFFGSScynZdvM1rDH9dyW3+q
H/yf1hVFvU2Q78lPObUSfnriH3ZBn2BlaZQ2oaSwC0rNiC3m4+RdjNy4gh6pfyon7aQy62h+QYcO
LClFPpQ+hftwG1+ZG/0S7Z7BiXhH8JkP5/k1PbF2fDmpvROjHb3TntTVGu199nnjzWTdFYUDUO37
J/flRP1uiKO3cczrKKUHyEqLss4WpCuB91BoLuOqe1Cp8mbtkxU8/x7zvzGX/8KL9e72f4q5vAyb
Z7y52f+hM/SUvdQfsy75o/9kXcrqj3kiQvyLEhHpC0+lf62b//cvAaH8D4giWMcRaalMd7wT/w67
VH4wFTD/gdiUIczMkvo6b5uAPydrP0B8SUgaZ6cBHfg/ybqcv+b/fO0abAYDIQqGDFVDuysdkyh1
qymLrs2mvTbkAtTCllas75NoEcauL4B+fXeTLv/6i99njR2JMufxUN7glKAmB7EBl9LH2aVS0yGU
rEDeCxkZTmKgJgs5zANKQxCfevlRlBLqYV4TrQTvMk3vBb+k/gHz/sQ095ui9OHC4XzijaIegs3d
oKr28YfkUwp/sc7zfaEEdLA4ZnpZCEQ3HYKzsn6q08xbKSFl/VwNjHVVaW9+3d9kkFBcwN/anr75
VZtb2SpV+lsjr0OI0Kp0LaveugF1vPTRT7hlBUO4Q7TmNn6H/O8BzjLk5rDPT0wvaF2OHySWfWzk
CKRRUCDTOBLaFBoNBmIc5HPKLn7goEdsSYp51lCah/VSlbetuFaTrRpv/GZZNeukvgpp7l1axSZq
bQNwluDor/k2jeltrZCq1+ZikhdVYLOmcb2UTu36PD8f810ULs2Mw6mN3jGbkfOutvA3eumix/DJ
6LZsSgTYofVsKb9osR0LSwQc076PgKCtgzvpEVj6aBAKtZXGc8g9lFXzxIGLlh10MElK/pxJWx25
trGZa3WZS9ZZ6xgFpSDX6lwL9UuKsXulVMs0cNsWz6Br9O6gLRNwlEQ9qw7IbNbf4rq9BN6vc9K9
Kn4aD8oDgc4Q2Qw6I6hmCFBZpvUdB2Fim5Bi0HkVdt1SX/3yF3SXBMOW7vIr4c6iAky3X18O6dIT
II49wx3rKEEE55PiNM90cEuiMmkXnxFb8liKa81CFGGPmh2ntO9sTbLl8+jc2GiucYOBBN2z91ob
SxNWOL2/M/8XT027qbmqaD0aTsnG4JaQ0JW3UlfAX+iBnod3ExBxUkDKDfE31kV/WHrn1q498/aj
YWu3+VmzTHbDvUXl+zzLHJDjmEf9XxPhUs64rZbaxrumzUTRJA6coThndzgMK+WyExDX2BbVfTu+
sB6o9O2mh/RXdm5qq7Rwo8Hxl54jr/q3yLO9q2TXO9bO2gQL0a0JVHaKx3FjLoeD71QOGS0Emxq0
Q2x0kgnscbq3yAqc4i16s/CWviEXicRNZzrallyOZX7W02kFV3IJzyR3uaEP2Yq+xqZsXFop7VJy
4pd4k9+P0cq6NnfTyjrvFuBxXrt9sreuULgIo5Pspyc+W3jdRGF3tgYD/lJaZFfZlRo7VuuiMAlj
wtpQNjo6ifB/e+H/uwz+CxvSuxn+8zJI0HP7Ye2b//2/1j5JYemT59hiBJdMs/NO8q+lT1KkH5xj
iU9jwoIcNU++f6985g/WQQjEgO9MJrnZkvT3uif/YA2dCT8gLmduJ27zP8h4/nhqwnv8u27E2get
DNTxcaRyJ5ceYDhj3Flh2vDh00cJ4OnYg0ROQleMEP+VcaGGSrp4d3++WAG5He8W3Hlg5IkwulkK
wRiwHH5cd0Ty3yz4TkQUBVNsd3qkO4ogZ2uJ6N0Ti+3Hs+ffQ1HZhSplqRbOo49Doc0ORkDH1S4n
U8OJm44JTNNPGed/k3T+s5L+HkamVz0b52c27TFZM/SR+IjJ724+siuxMoNlLWpoMEa92zah2C+1
OJFQCFSDuWjkqKRdq1PP5uxm9U9IGhGWqbWuu5NcViuBljfhU1JezHlshnxREDo9LzJ6+FJY8Z73
jU1K1ozjT6kbmby7sn/pwkB4IMCCnIgJQ/McxNvtO1prPqX1YLyOUln+qbZ9+dD4knGGqeWXVkfi
FVJI8rA6EvHILBNLEqXwaT9ak4RC9PvH/sWz4EgFJYiaug6Mej4BvStSyVKdylIvNru4N/AGUIl3
vXZITzzxj7u5349C4evh9eK/Khzqj6PokaiySzHrnTYF5MC5SrsPyr6geu2dstcYX10RMekcE2F2
gpueX/R3VwSPiHyBAuEXQpplOYpESKdu6SnLiPm4fWZpLWSNeJ7aKeLQGbVq2XYNvX2ygBrsjNWl
3D7FYrRBDPLqC+oi6M1Val0oVPl7eU8ElhOzTQh6xdXSg6mlbsuq2E+d0ys7qbrswq3YOEV9jeLD
Dmbr9F3UbSmgJ5mDSsIJDHHhQ7iOlMqhM70U6ExF00oKCt6+u9q7iPLxKkZmZ3kokmniRFej/uqh
zJkiItav2YwvE2nroUUtpD2JU06vLxXTX8gdAQmoWJTkwizkddZeV1Hlfv+2/Mb6HX1TioorEdUp
hnCAJx9vLjFIWZfXUr3Lg5BUsDBjD5OJyyjOXsMYu8NIzMNODqKEwEM/XwVNF9xKcbwPsXstNbJm
XOAC+llepb2deiIdrvYeL8CyU187aQ5xi9TJTbusuopQUVx6UV6QQzWdIVsiaDlQFEeqB/qwvfSS
FFqziQ2tO7PyzjjXZwV5JsA8rMi8ulFivdgQvtbzlLJxRWZ4sPn+XhzRdP9+qRE9zIZQmfvBkvD+
RUNQKBZRqzc7rWbzjXooXDIXjVsAsfTySEB9s3qKXYFBCT0irOTerzOZZNRBhCth6U7n6aUdSpHk
avRoYW2qii2JHcY0jbgsMD75evBq/uY2TheqGp96mEeVxr8uAHQsriTCLVjB5q/23ZcitIEWNIbU
7NKxVx1UEaVT+8Q7NQW9p5oslVViInTsTYh/hdTeGdHJ484Xqw4VKqZpFpzfFuaPP6HP1E6M5bjd
CSYxUMguojOBvKAVEbX6iTnoy6FYVlH8I+UQj5eDTA3Ksp7adgcHDf28OkoLskbFh6DtghOfydGh
5687S43KgGWA+J9zz8fLEqXGrIHC1Dvci80+NVMTX2aqXPUIoM+4GejEgolSZV/Fu0ASyX2Tq3qp
Cfm4NpDuXYxtri/lJqr3FZzsEwpx6fNszAGXVVHEOqKBOjk6kvlGPvW1KZU7v/LkRR3ova3pIplX
UV2YDjDq1jV88mCsRrn3ylBxlT7y1lrW90uEKfpKT/ppLQhJbydTJ+59bTwFsv28C8IDxKJN+W32
th/bJlTPD3SAEMWOAGFYLFmVLwKicZHuVtnKQGOyiepJ30mzFOz7r/rT6gEsgNQsDC5sGSD7HB2/
S1+UWiPIsjO0XuYC20Th+sQL/+mqq7LBY0PJfxD7oNH/+H4UnVV05RCpZ6mIWEkky9AGFHKqQ/Lp
OVPCoYQwM/nVebo+mqx1X0TqPHbTWTpKK6WoKnpqCA3ZyJauQDDR7zv337PGv5ie3r1En84at3n8
enTa+P0n/qm0GRwqmN7YjLAdgevDY/in0mbIP3gPNHDavOp8icxZ/1TazB/zvIjrbkZyYT0TeUf+
qbRZPxRtTmpBKWaKIOz+qNJ25F5HIQd+nDUATyFwRU42R5MVbCAL6U4h3sjSlQJNh9M83cKrUT7L
ZU7BG0W8LhCmger0UGLo+yJd1NFy2qrUU+4sbOvBLrG2bbbKi62v1wsP1tpb7qa1o91Wyz53S8np
IpSUeyrYLQ4v9YKqwiCdNfpl155b/cofF4OywwRmy3RJJ17RyInpGLZ25P0MqgcRiT7qwFU+OE1n
3gqEsDZI2aVoq2WXYfiIzFvPLgbx3AJIVV6gycwCdvxxYZv6uRQffHT9uUWIsLoe/R2ajG6wCXq0
ywuSK4Einfi6j4uJf91RqpY88hlkdZze1IsoCTEKiDeIxe8JUQndwQdgq0zGozG0dtxYkIyEZX+H
bUaDCzt2btRT6X/3Fn5xojtqKMwPls22RrEW3xln2bnE+359z7IaJ3utTkR1yQepJdxA88XwLFeQ
tUf3PThCvVB/puKAs96sVmxnkAcqyUg2nuBilv35/e/5OKnzcyiv8nrhyYX5QGH3aLuR56ZMxrjZ
31RyJS7bAhJfPan3jTKu0kjfygrtac4pfzuB/zsvMS8xlfzff4oNX8xLmf/0vgby+9//96yk/ACS
J1KYnY/IuCDfzUrML6xMwDGZewwCQv4zK0naj/nfZiIjjGk+WHNe/GdWoqMwg/SpoGO6+mvG+ue3
/f221kf//KEi/3ElnvlnkEF5c5kGabXimfv49hpxGGEOGCBYmLm1U5u8hiKRCm4W6f41Sdfdmt1b
dksphIIhDql8rWbysBkroXJKsavclkA83w4kso3f3cYvPqyP6yq/jEYBe0h8gWBS2d8drd7pgALX
D4XmpycGEGcaQjRKvZQuS50swEpQk79W1ufhf/zX/IvxPt2Jebx58aA9oTD80X4t6NS+m0binTlA
tIukLzo7jXCTfn9VR8eBvy6L1vHMnZu3QMelgMBDgusR1v2zMHDjZYKF3bMKTGHlBVZ/bbZsWIPI
5LRA3ouLuaJzhLJqL7//FfO9+88Bkx8xN36YM0VTs3AaHM9ZIW4LTH9mfhA0kqXRVQr3YzkmLlvo
9g6LTrPAKtReEgJMlUT1FPf74T/fBNhqIPVZXedFGX/yx7dOUDVignNpOGSNhccpT1OnlQfzUhEb
aZ8T++q2WiSfKWU97KNBvce/E514EJ8eN/hNmj/YN+foP6RkH39C1sRIqxO/OVQEg0Ljg6PcVGiI
v7/S+UI+3mhG4fudjyl8YccagWGI+lIKhuZQ6kq1kckAouvVaqsKWsWJoY70ZPNDtSwJHQJfscrZ
a94BvV+IpqLrpVwdx8Mo1ZrrD220ZDsk3YixaW07WQsCnAuBdG81wr3eV0SBZUKzDmnF3Xk+oQFO
qCT6CQzFPH18vH5rRinQ64P5SEjk0ekdNnZJW7rqD7oiPLYcBLD4Z+to0K4GFK1BWCgnThafbzjx
OfDzZ+YRKa6/1SXvTtuyOamdXiTjIR9Ix27JSnJ9uZ+zY0LjxFv8aSj4+bDf6MSCa2C9PXqDmlIb
cXPk5Lm1mHvwjhjuZJG0NKj1n53UeLQMhdiRmjjkhlkC9vHRZkUZFYHXt4dWyNIlQfPC1mt1Gi6V
pl1j1hAXklFBus1TZfGHL/A8MgoV8JUoLYnJ/Dhy1LRBQVFkOFDAVNcUkgRXr/NkqWrjKdzKpwmf
oYCvEhQArodW+dH9HPwgCy3MIAdiYzFgxvfSHP07GMTSBLXy6/vr+vRiMhjrJ2IXYK8AX+WP12UQ
15d0ndce4gFGk82+CrsTfYB1MaYFGc9CetZmZn7ilfliVBoA8IiYe1ljjimI1TTFYwY06zDFqfcr
7rNnLCBkWISysBbauQo1Csrb91c637YPnyAbDMgLBL0CBAb2cLTC8ytIS7ZK8UDMYOdYPRT8ib9g
/cejyOgY2AqzoyAK8Wj1xE5Ix6PxpoNeB9YCD1Vjmwqm8+9HOSqq/P4QuG8zRwTwIbfwaI7DHqh0
hdbph6gwz9OWljIIK7EpLpOw3XXVQlIeGlygVrQOksMg+guSM9ZDgwkL62c5HL7/OV/MAPNOgVQD
9mMokY8+jlIJCgErkH4wq9n1Qr4XoC15OhWS9+VVE5THUinD2qaZ9vFlHWODyveIO4sodznc9HBZ
z8Jz86ZXF8oVN0HelM/TaPsv1lzd+9MZ1WICeDf40ZeSS0ZipVWtHzLrXG13hrH3/yw5aH6qMhAI
lglQITiFj6mHcP0zMRGi5o6qbbJKpipdpjHWA3xKfwb4/z0UXz2LMWmDpNgeqwuFPlXVAILAoez1
fhHLIMv1kvL39y/Gb/7mx4+OA/3vYitSRhCdR+ueZERVSFSodTBNsKd2kOTNq98nmeeQGRXlrpfL
NXgIxOXbHobVqmia4K3MEhGXiTREhgODV30QyXdPyIHWg9jNBRXNGvL6kPaXhBDQo9TqOwOIzWYF
6tQA81BCdHFMpRnPwIF2l1Wr02839cYFBEV7vW+FXFz7uC8xq6kkgNlKF1hvZh6mpya6z5MO1w8g
nGCHuQr8+9D8bhkmgLr0ySwyDllN0keRgjGqiro/sTh92sYSj8bcPe/bZ5DzcektQ1pVyWZtHca5
gk+maNaRPZ8b8la2QtSKpTo2O3ykyAu8OC4XUp2k+++f9OdFi4jHmSDJ3obm3vEpZRJMUAGh4B80
DFGbYWhrEr/jeC30eYYTPv7jUwoyH1rmEGdZjoGPzL/n3Y3N1alMpaqJDwi1YteYVNHRU8jr31/V
5xs7A7o5slIRo7opHn3z8mwcxNEXHwJWah9UTQFxfyy9ddx32mXmd9WZn2XeRgEyhqLGP5Vj/eX4
87EUoitH4N8T4rurrCAF4QTN4gPNsXBfNN2DUGbyWZizydGxNrn9MGBoV3LhvgykU53zI7ruPElw
+QQGAy9i9E/qMEApphAEenRIAtXuRWHF8lqdGb5YUkEbi9so8ENbH71o1yK9dqCoJ+tylNQT79bn
j4jCI9XJuZojU8U+fgpeoWqFwFOQDJN4cnAnNsbZevX9s/5yFKrjqP/wF3CG+PhG9ZMPqtjgjcpB
DywwOA/bQoxOtUO+HIX5Fiq5YrFuH+0Pkp4AWaCc8UFvBDCbfYC0KDXqE/Pu7xb3x3l33svNJH3C
JNnhHa3IrdfhEu7ECKxKbFZ2nNfnM+8ALXw9B4+kl1NQ4CC3RtW6y/symE2v6U897cVnEdKsA4hp
WCgzyskYujcDBglcpt4AECFM2fgmxYK8UgcF7YbWVOMiCWPtEYI2Ccsz5cL+/sl88RVwMTTT5qv5
zMyWBx+VjNdGh3Qqk1VL9qszeBRbaqL80PfJqiN4+a80k6+KbmxPTAGfyqt8BIDayLiamxrsto6W
sDytkxDsR3TIkkpbcO8iuxEKaVOJUrPEtBqtYKQZ675sSW3Vem2fd954PZArufQxoP9/fAsIWchY
0ingkxb0v+ydx5LdSLZlf+VZzZEGLQY9AXB1aB2cwCIYJKRDwyG+rWf9Y73AVIxgPdJynrMqqwri
XlzA/fg5e6/9/im16fzgfCyzB69QnQNT62o7km39i3fhx9Wc70xt8O06tNg+1Mok1U5tL5f0YXHH
PID9mGxTLxaHVIjlsFTW9Ivr/ZebjARqnRsBkQJO97FsRjLS8ri23YM3ymfssq1fJegmwNvMh2Uy
7Cetl0/S7FDzVWMGYkbFUKnK7mS01a/SM3/oytCHUanAKDNdmpakDr6/x0kqnCKby55Ovq41OCL7
7shBSWxir0t2PPXdIzcOMUJsihhiSvyQEB7+i4f+h376+inYyxE+053hvPvhl4Y/P4rccPq1ZeAy
yWigD7lqfBjVatiM6tD4ooyVnQlzZzujLXrtB2O+ixT9S+mJq2rusWy33i8aZs76tH+3sLAXrP0V
dFQ2DRbqjQ9vg1aNbincSD457PZn8VBnT3ik+9GPLPIL/JZkMwkBoMO0NI+zdR67RfNkN7PZ+1q2
IICdC6O4aMoh+pRoPcglyymsc9tJDFhVo+zg/dqFXftLLLU7YU5I0BQChC57houVTwmuPumxt5LZ
IK3eNV6lQZMwrOIKepR2TbtNZPRvUvNO72pj8g2rUZUAPlXzKU6L5HPFjnpXiCpDIbl04DgmjmlY
rOsl631iHJsbOSrlJzgD2sPsehMkuQHxiW8a5EIFmp0lL7raL1ngJlCyqskuz1tYUp8RXJTsSpZe
vRrLXN1VGJ7eerRYhp/lQn81pIuhGieP+aoBBLg2F7Vv0QEzIvEBKFDMLjxLZylO4c+15wjhlyPF
uWHBsSIwyWvvCDHCSgyHxFsCK1kUbOVJnT2rpYh+P8L+O8JghMFL9JMRxiBfiuH9DIM/+GuG4eFG
WA/ddDB58ddBxR9CTsf+TbWRtbCrkxX/beb652DV+g1gLq37bxN4NrC1O/bnCEPD+bBO5KHG8mdU
kP9Eyvmthfrdm0nRgpSDlRO0KDU4Lb/3q1YHmbC3UCndD0WEg3+GBDYZ0XRricHcp0PnHr7B3e24
ra50adRHSIb1tpjt5aozJknobl4ERVLu4jhJArdq8jMPX8Sdpk1kJpTUfLY2xXvIkssp1Ra1CGur
i86aZJ/rvRW1vyhh3vcU1iM+9S52DBrjtOfZF95/HdVsLTtifHxr5QMCblG6m8x1P6tj9itb6VoL
/X3j/rgSeiA6YB4dt2/+tu+K7EF0XgaYxboFG2QReTS5bDky3ZWEaMNwSezzelilsF6h/Yq7/1++
JFfk3ERx7TG6/VCmJaTVTq5Qo1sr9eSmXLr4VESmeRZb9vyLM+IPl+IhW/Np+Y6cx39Ip8h4boie
F80dEQb9NpntF2EnaqBM2q8i0Yy1Hn93Q5lVkW7JYwiGlGTcDzuXU6l2LOy5ucsddSvi7kDfeEsi
3VnZqJsG9wAUSd8yDmWcYxd4ZIW+1kinzrJTHL0ImISmG7RKt0/G/jiLKxWCtJTmQRACIYpba0ju
J0sEhnD2Rd2dMpGeSGm46hM9hael/WLHWz/s+y+DXAGyJWz/VaPzcRzmQvW3E73IERaOytZR0VZO
ER51MfdVkJrKr5pcPzyNcIH1NeQLtrNDtvOHm1cD7QSA1pp3KlPt3RKRegVkqjiNIioP9TRiQCTU
LtDbXz4h748mvAdceZ2B8uYROEGT/f0bB84fFHLM1jk4tIRiorLDTo/E4bsl9er3O/du0vrjg8gp
Dn0uAzfSpuAcv78MzlkG/sqk3wECrVZaeb43mUHtcuEEs0bGlW7l8OJiBMxxi067ixKINugtAxhN
HIIHaCQKGsuhefn5J/vhziOT8hDRrTm9rgPP+/0Hg1RSDARExfdpFFcAB/vh0gFBFES1BFZoTPpG
asmN4ijO9c8v/OG0xp1fD4SEnqF7M5nWfMQDkxyIIM622nvSgNCcdSEzqsR3xvK66ebH1pB3WTHD
Boo9da2fXns1DkejDaGNRH5cD1fogztoSNoLQRe7fNC/xIjVfHq1r5W9hOZ6aiYXh4J5+/NP/qFU
5pNTKXM8oI2vM6b/gSWtAGyGgyTn+8bSzyPUemMBDcf1LjpvPGUl2Jp+zUYxH7Xh9+fo3yrlP8wu
v/sVfhBanH15fSmr8vsy5dtf/F6mGPZvnAv/rEwM6zdM1zgbGQKSgvYtU+uPygRbClsOmYXIunSe
+zW+84/CxDB+U9eUarKEeBYRYGj/pDBhyPJuCWW64/I60UwyEB8SUvSxs8JJ0q1iQXNgstO+3WSk
tb8VHj1XeEJufk50Cl60rM+ficGbd1BT2iwc5lz55Lit7W4KgK5vQ5ZqQMXqorhP+5GZES1RjO3U
YldR5ORmUJZKhJi7FOUnUK4U84S/VaiyFMoYw8vLLXBS6Eqi0wakWcoytX7WkrfHv5lRL8W2Ntah
6kXj1wLvxD2s5Owuk2V+F5UygUqyKM5t5UAg9Stpwg4DiHPHHpASPj/MfZjJND4bWq23t0VbRElo
2ANWOmVSWzg8c4vwiHzLAP6cV4a2NcQXSbfg5XPszr4fJAaisFXKctotFBv1SZNTtPE4/pR+MkCR
8kGWQMyGmpU/x2n9VqDlzcJmrjbrPtxuGmVUC18K1Y0DsyGcDh/CiB1gmY1zx56qRyPRLgqrhPQK
plljxhfl89Y1BmdDwnsfb/Wk6kPF7Rvdjwo9n3zKXfx6jDelHXQTAL26gAO1NSBkfbIKlfySsgDU
5buD1mOA7BoDYn7iFmjm4zLDTNQrzUtpKk0VxGsVHCRaMd5K2P4XXWep5NQoGZPvYe6gvVRelgcm
SvA2TGZNjXZON1o3aVfOn1w3Et4OhYw5QZJcj2mNV44bUVQ4VqfOni6zAdIdICwnyjjvLcB86ZoO
j2Zkx2Woj6PxHLFtgp5y7QryL6P4/aAN+mdG1jlZR17UkNig5V+F7tpvaVJkzXFpuwLLXanYX7hd
jQjVRZlFYOLh4EqzOADOBW5MEIZ4Be1SY+1Us6XemJPHabLOYk/AqTMTWHS2h88wzvL2OkXr0UFc
TQ1UCaob3ZEy2HytjMosA3NlzBGql3d3JDGK24IORBHCBhMavNa6ObaL5T5N82iZu7gb1Hb/bQn5
dzX9D0Xoz1bTx5eiSLv/wbz+P9uhJzTp+3X129/+dfyzEZyt8znCJNnqVrfeX8Jad9XcrrK2den9
8+inGb+tp0TUNehnEZivB4u/jn7mbwa2dZZFamRc5wxwP6jVfqpee19T0aint+LQmVnzYemTf2yf
xbip0lRT+/tsyGhqtIYoLqYyBbZiMYrZeSOrUDbFcb5ZZl2+klIywMZWuzHoDTu/B8XbXBSTIW60
WV12hCi1m+9u6n+p+taq9e8q+tsHZEMBx2Fz+jAZKryvrcaJj94ygbtvsv6q1vThyAvvLiE4Y/MX
Beb7MvaPSzGMZlTLKJXf6/2leumMUWwt/f2szFUwjG28iclx/IWg54fj9nqWQsO8KglW9uc379J3
p0ZA57bS9gKDGcnwO81u6Fwl49WEVCwouq7ZquNQj37fRxwditm9WBrlPG+LU5tAArdZJOli5stm
WRLrVrjccUXzIBjNc751opvcaepTLrN6n8WIg+ouiXbJQKyYJzF+//zH+SYGev/rMNumT0HtqTLu
cT7csplzdjuLLnlwHCV5I67JuGIwQTarvnY509rz00E7TqZwwsGc650sliCec7i0veWXbb3sik60
oDXuLFNmAOvj9N9qD5b44e3//GdtI/3vLandF7qH6btFaf2D39ck08ZZzDiMRj0DfN4uXoXflyRT
/U2l8PtbG8v/8seyZBq/wTez1h+c+QHh2/xzf6xKpkbdR8NZZWRvUjUikfkHixIf5d1Lz+GVEyVV
AufU9XyA5ev9m4jkzXMksQ2bhboi3xVzxgFkdGr7IbU6kybEEEEfaGJp2FvbbKd7XRbuC594OkRu
BZZb0jAG150MpuKDvmTVoPsGgLrLDe/JigaMLH0vMAW4qZdbO/oJI5SBRcrLSXe6BmyOXlPyxZ37
qSfFFlayp85EPHhNdF66HtqcduwTSJSAEasAqUX9Dak9nfW9ZkRYV4CKx44mQf7IKNunUvXOeruA
cIki9MW0MrZvctJDDrHqy0KtBUoidfNngBiF4TtzMZa0rBP1IgXv+dw30rn3SjGmu4RuMgbrLPGE
b89xmvrRaGK+hla9wCaIRfdi5432lpRCMxm5peJR71Fz+OocG/Ta+4UsuUmTDfTbpAOgqfVt/mQl
9nIq09y2DwqDix3I5EvdhH7OKui1Rz0xRb4TXang87JId/eqLHtLshzeORJC4Ag2aW2+KnvHxoc6
E2bOXdW0wNL7sQAwq0gZIgAC8tFHJamBpoIacJMVhhFtIiiqrBWlUZ9X5C1Lv1YG/ZPZldAkKrto
rxGHx8rG6NTqKetpdIVqThCN3+i9e9nmhq2A8ccMDvShozRnrVH1jaKY7aNRWd4rAuxc9Rsjp1/e
iVF7kcz+WhAfzCJCUin6o0zYX/aROo/IOeoMz4eml/1KBDUb13fEsFzZHbZ0Guskfe/dbE0riZ28
NLfKWOp7+Q1kbqtj4YJTXdx7UY6pYLKYOXHgmTk56GQvzxDjHWJ1dsPkOUpomorTHJuuBu5bWGDS
fRItGryyldcNWC4HrLE96RfbyfTA268SQ7lJvKQHLwKWHl921uq37tg7N+XUJwcMby6jQ/Jt/FSH
/xbYBs8Y8u+5C5yuk/dT3uL9dZxs5jen+rSPS1Li3yRkwHwp4hnvSkShcGrcIWo3s+0CnQD2TQ4j
k01HbCxRE5jA+MA9d5aKFEhzdPD763XEKDWC7usCa+2WZZ81M9lUZtpa1r7iGAblrzRKF/1onqSb
2dSmT2U/ec+1QmIGpbtbcH86DOwIr2bJfy7GeauCdH9tiegFhDIMHljjuoUVUtJyxImq7nshCS4Z
s4rX1oByxkDaTpxkQ8Nr/poDIXh2hqVJfUf2PYOUrLXmQ2J7qRV4KiuEv6hN+1VjxGQEGbqgPNSs
XFtHhPR4/IKAo4JZd2Q9OqIq88AwJ7DFvUdId4B+r33ogO98JYNI+SS6vjF8EuKiL31d25XPGzhe
WDDGsrComQkHZFoAcmcMjP0691rClKJUSx5dzqEYoY2GyHZnStQ4QMAEiiVPtRhkK0V8HGI7yayg
0NxFpcFVVoufrw/ParztnGNprmcuIsTNJDByklH9GgR2vrM8Zbmi+zimQWMlgiOICxHZ5x0dWt9x
Fbpz2I4cguHxzma7Pm0zEhULiq9ttVT6uJ2VmKUJWJxt7IEtgLlhJshyaMRmW2xa+kwwns0aq9NS
j0q75WzlyG3UTIW3VWVuPlVW25iB607pg9tX3lsVqcNT2dPzDEc17eSOiPdY32IR7++8CTxikBUy
h1dT98RaGPPQaXBiMgcf56zFNSsPGaKf+TjTcEhtkWJFtDvz0+SZw+jzxYebxMnJaxI1oPR9Ww0L
0RfFovU3ZpvwhCjKbNlXwzSkw4HbqLyU6K3y7Th2nNw9Ytvf1HTsAy6Po0zY2PDr9NpsCqy+TjNk
GglXDlwfV/R7rEGeb0UqeRVLys9KncfPZ4HFiS3wLrYldulUmWdLVZ5no276JKgcLH56sjRPbjVf
MUWAjTMTbwM0RhPDRR4boc1rLGp5aTbq545rq1YufSPTjnk77IwhScMoGv3E5gPIfAwNtzzZTP7w
mXBw9ZbLrm7cTYqIqGutJxyjb/Dnbqfc4CWtt1LTX7T4SvbNucjnwk/nvdElh64nNS32NjP5cYta
cvguLqd03ogmeaK9oYS91TR7px3vhjLSUj9Lp71hFwP9khtJ/FfgNZZPfNJ5mRh6UDTWRm1YYIbP
rkjpjUjUch5X48C/y1pc9GPkHj0SXa3ZSLZ9oSJO5KBKm3irAOQec8MMF8KJOmM+pkudH9ecsSMe
iruYEAXfMruwrsZqP+Z7HfiDrOb2kMewiJLS3bex2BauvKFFc5C2d/S0mrUno6MxvS4SzkE5OvOB
v3+M2viRrAPaxCV08Dw9Sic5ublxlss1AgxeOWvtvJMN7ncFnPeWPNDrpJg+W0pWboRM4CqMlgbr
HELyQ0laQwl1HnA93RF9iwWGV3Q5ZbV6BKF/GjVlzQPT/NoyL4dk5KlhxVHz8hBHHbNq122eoGyE
Isu/VLa3aVSyDTJ9r87uQ92tysolaYNZuPkDyPiAdITLTk83Wsp0eHHFOWsRlKNJpBtYzniPFzQX
Sak9OBXN0568HR9CPZE0+k3bCKQAvIwB3trQUYptUzV3Us+eWE4D5pPJQUEGI9fzXt9XrAEpKUFm
gw50S+lz2zjVqWmKF71IHqeod4nR1bQ7RwdPbOoDnQbX4xRDqAQG+fMOkQF5GVC0rGq6lgn/Zs0L
tKkgrcMbUnQMxUP72TXho1WO1M5HTZv9fnoiyxNkaWZ/4XJh5uYX0LJLUl6l5YWCSaFvCY1ILES7
SdTsXMqNUK+Vt0WxwrIeNwvx5Ue9buvbzgR/butLICflqORXZjYmfmncZGrtd4U3pH6l2ySlqNJ8
Hlq5nC15HOYN2k9ALH5ezte6OW4FqXNaqRPO4fIb0pS+EmW9a9uLNpYAu0zjolzyoFb6Q1uQEYT6
/nVJQTCJnsAwto0JwqttHfrZviLPN6DASAFHqWEpjFvdKlc6B/gUO94kpjNsgFPWyLEVWCrg3YkR
6PWQdC3dJxF43w+qryv5+dwSoJrbV7ombkoUq52TbyxW1Fj1rmj5BJaHZoukJcLS8r3X8LB5Db7V
MAGVZRSfklzfKm13T5HxRLgvaPDPBJ6dmcV1OpNpB3esrG6H2TjaBAD55GdRBCpB6hHiWaR7I17G
qyF+oDFC16zdEkm4Hbw3+Klns51thj6KzpE6ndQ+2yoFliR3jhisfRkJwClKAtCaJCeVZc3TYY+p
d92KjSvbYa/F3SYrpRrK9VJdWn6KvOrKRJqu7SKDBC6azQSb2d5WjvmlJdmjPdqlHUlolb58zps5
hZJiLaGmmwNxMBQj6tK/lV2yrbChhdkyUCKX5t6zxcVoEbQytWWYFywnXfokRuxxfLXKr8Yc8JhF
GDc2tr1XvUy6UhMjqM44HGzO7J+cnh/oQICD82YU/aU2Rk3CsaDv3U2iqMQVTZ2rltsqH9p53yIs
/eSpa2hRZhdutm0rb9qkXa+Cmq3skSZKNCgotTP2gq4e0gtTjp0IZJqaBKDZwvzcki/yopnkf20Y
B0f1xnYim8CrWogpiCyroNQqicAK5VBoe8uWqk12l82O2GO79ZnUd6faFVrlK1NnHDnADF+4t7k8
6HbkpKGdRmPGQ+na1ySkiK8F0CVQfmpb32BQXKg83QbC2DTF5YNaOIk8I66ctE87SvsrB7MOJPpC
mre1Hmsu7ijPLMIEkp/uZ/NUv/FqqbBh2gInrZDOgkutpEHvTy5fLKydnga6xtZwPY561wUa5P3L
Qqkl6dZa61khyUHTuGfrocs9TzHSpdHM+ICipEA6qrVtsi26QPU3s1fo9rHKU+VxXCrlgsJkbk75
bOcb0c3OG/11tpm6HnrhE8C0vH47XP/bBkX6Qsvtf+8z3P2//0vmxPzlXfdz/ZM/Og3mb6tTkqEQ
xzTEwH9PmMBwIs5z8HDauM+ZY9L5+7PToDN8whJOLw7ui/k9U4C5lIs0AKUt8+a1cWH+k07D++ai
g7Se4ZaxXl2lvah+Q3N914pzvIFdGKlIkCOIYn8+k4V3EshQeeporfx1V/5bH9NeBbp/98p+vxij
cvQ1bJqrgfV9UyMfOp1kO0sSP6aI5RZBllYfOeamic/GDDyLkBNdO08sL/u6FtngnBJjlGjuB3ev
dgKyY0L+i7l2F6L6WiEz0qIEirMOm6nllvsyrfpkyxyjVA5NJ+zpBKWtb0gvGZ1zIyVK8ZJwPR0O
UNrHF2WSpTM1Wjs1p8Sa42a7mOzuoRQu+4XeL1a31UiHYoJN+Mwmb7DlhLzJ6x9Z+kRxgHAv3/UU
8cBe8WdvpZGXxnGoRZOz3DdC7M3R5AWvdXk5xwP/Uj+VMgtsjg7PXu6CFaryxVCCpnNogrYEeCR+
honrKqti0Ap1PlqJb7cL4uGGfyAY9ULGW48Acy1EokwJ2ZN0o5yjZVcPpu1VQ9j243r4plrKm11J
Xrc4k3VqlWZYDOivQFjZUX/QvZIzD0onOJNjTWxmQA6s1+6SpUqRG46KOoEY4kek1U0ryregdT2Q
YrWUaFil+ZgpsBBNGSuvROdsNE1BP2zZIULkep33TUGiS2UzphHcym5Zk/UguxkkU/kWoXshHQ70
Ky4Ez3HYIATROON1fTgkjDPt3rrwaucmthF4E6304ClG7s9qXIULEXykyDwlg3Nnz9mNggV30yr6
Jc+4ft7VOpjOpbwenHgrI6TOQqVY5dE/NLNrHTwKKD+NheV3ixcHOZ+Bmr45pvZw9Nbjv5x0AF0q
/HOj30FfpYVhcTJzlEvJGizlMobpaAI+LYk2zcdr3UhOKUtvSODq1u0xziB/H0PGq27Y8GOLNHqL
gHGbrScCTcOno0KhBxW1F4vQz/XJusEJz3fT45ek04+zE5/XBFWFeWfLsFkisdNK0KuNdeXKAo7m
gOJdUy6kNmwXt73haHiRL60CZZsmDt2iyIVDpzodBVxGoEAE0VS3zjuMJP4EW8sZgX/O5aW28Anq
yj6rbHll6ckXsrboB7XtXTvIW2NQIabOF7NRJGSXRPdGL08qVFrGeQt2WASr3RIdJnuJwlnpn9xC
TXydnXTR2dcg2ayfDRl8z/Fb/2abm6j2ncnFdLSQ2OQqtm/mosTNA+C2KJNH8pcUX/GGS+kydmCa
RyaCqoYeDUzM7W8aBnc/9qYLJ20yfErdl27SCz+eBxm6UbZhfBS2xbKNFg38Vd6d1xqpszlBVFbj
nUZ9OSuX9Kri4OpjNwrYkC+QIQFDJ5eJC+XmFlF4iValmraRUXFS1bUHvfaKMHV7woKWbufStLBs
8lti5YweK7jXXv3sKYR8q0l1Rcn7tS0AyQl3obUkd21jn8pieOK8TiQgUGCzxKtN5/Y1aT1JZWqQ
7mamZjBXkRLOrXGuePrJmfnSOm4CP2q6V0PBndJFyyEjJfqsrxvI9XZ2ZdSVufPq+soTUX/RZkDp
ZLPssWW5zJAJBKchLCq3AosU39Raz5s4IUmi17xwmKmA+rYtXbpyOTNjwHZCJyXGMPKvpCiB45Ue
ttKZYHOY8s5QP0eeXPuT66mt/lKlkGFjHaitp1hbyxw21sQcmvDAyW9dLyxS1L4dwEW5IB9u+/TU
JWq9Izl2a4g0AdhLUV8M3qXZacdkNjgC5ic1ox2be/1GldF1lw8mFjTeUN0R11mUtfT6LLQLVtHT
abAeYpeoPt1B/kCjY/A5GyRbp7E/acDl0D65VxE134ZWDdi+yrmbGts5ZM24b6z80DUjVJq42WdJ
u3EhBs8LVzMQgwV6Tn6bQoTUTc42DbBZnE9lEyEHyhBA5w5szexgC+dtbJMqpAu6U5Br+NJhKugQ
QUq6J8A8FovPJNaGdenSlSI/Nijzod/Ejb41+a9nateAm2PKcyilcpzcmU+a9BR9cZOrD4mIEnjF
wzaKGYaTXhqYGaxcJ76wRfu5sXi+KwkdJ02sjec21HScTxw3wrs6p3dC9UK9w6Ru05UPWo7mrLvx
RUdXZCYKY2OLZNqwSZQXPOvVRlPHVjufisULtLFTLlWDQD5vICHAYIZPE7jhd4WRUdjI92kpYrln
8pZ58lQ1xbGpjS5oPeerMeasBmAD2Rdjvdikrta7Ia3Fg1sqxyYr1ZNF/4u0Rc5iQzUle71Mr+Oi
fcalek5X8K4nWc4XlbNrOeCMwbI4jyWHti+Q6JWLEraJv4zFuVNUNFkGYhMNiH2Fhfyia169OrnT
x8r8MotCDS27uXTsASQjFAqcBumWze91carnvq4a3xPNfMgUdR/pxRRaUb1PBqSIGYe/DVnTh9JW
VD9yoleKbAwp1ldZJUagy9rdZ2ZSX0mRjSfNro1NjvyPLbIUd3HEjjnQD8ViUBjcKH6kUp3uSyfD
XION3+vGyUeSf6PT8wnNVDtfquKrQKy69ZCq+NNsXKRoEuFN0/O20rKBPMnZOS0tttl2uBy8LtZZ
6TirIeN9LKnVgrruXF78nHrBGx4ijwxbO3cKv0wsxCQimo9OW5+G2GsPhGKncCnSE0Y8RCcxzo/E
yZ7LvhwOtWo9uXPtbdRq+RTX4lpheYpMbe3leu25Liw9NNLcPFONfAl0Woe+NBuwkGa2X5L8iOXz
2qrac9cpby03NTbaHNvr3jdurEQ3bxYyKXxDqOiDEDzfuvbybE0DVj9p7sjcgulsqOleiZUm1KQY
kOvV2cnUlfO6q72QmfdzzBsBdlEdzmxvbdpbtrPB2KG8jUbxeSAB7UKb0hsrZSLAQU4EnqtoD5br
bMvRSncmWX8EEtvPSynqLQJCZ4vMtaLjyM/eKLNxabTQRJepp2DJx41Uo0PeGxtXJAcaOpea572M
5nTOE26e2VLI0I6K7VDEgvhb72IQ5AUbs1uBxWVzQKJFyew4tCpQXJvLScsxUlelfKvUYoNg8lSk
Fp16L2c6ZVwurXeZ9eldDfJbU4vzNoFBGtfF59xrfCWCWRBXhESmi7pfUuvK1o1r5lY7/FpPE+HK
kUN1sVpCgt5lQjMV6gtJ6JzeB+uBb1v5bjO9ylG/Vx2sEqkznjBl3Hk8iEJX26NJ7hp9nlEhdihO
L4WAPTF5rQyqrnmuM4XYtSXSL0D1NNMha2OKMrOeCfZ226lOrlM34+gNb8aZAmmPAEVH3ckPSdJI
HRpYIW5iVc+nc8HGowXY20Cso8GxTnUq0OUqsGsUHxuJ4+xNlMPlC4OZ/HHMhko2/ozmXwZm7Bnn
3WCqlIREngVZy6QuNB1IWZdqaxDJ/fOzyWpLen8ygRmtq1zNgf3BSeX9ySQuSZWvmDYGlXCoeTOp
VyHCqvkMAVvE/CadpzbIrKi7/Pl1P0gh1iMRVlzApFAuV7eS8UE4XCPwGxz0boG5ZhhzAPoWB5n1
TR0ULl1ZX2k8gvey2SZDOrMFv3tJzahyn70uBMuT32JokDulIcUuX7fD0dRKlaEd9HYy4NEEuzOW
bQrCxTolKlu1MHIHTD0zKR3WsqXeDXh86iBW5D/LWFu/HCfbVQ6tMtqEE7SK3b87XDZgKpxCOgN5
lG3x0Fle8SDp7ypCZxdWZsV5spvcVTc/v6faKrn48GMaGANwlKAhWnUz7y+LILo3YnXE1ZzJIg3N
sjbujUYzu207EYjut7qcmaySGF74NJE4ZUwzaZ7r+gLk2ms85RdP13qu/fCBEPRzYMfMYtqa9uED
SfTYUtFbNRh4mk+4WMk4zDvlPOMAeqXUtXLeVE4EpWlUfoUo+uF8/63pQCdhFVKt/tz390JLFHfw
DBJtC2eMX2XskmE0lUsbB4aOOiZoncV2w5//ALQ63n1dZAsgoYAWoZqFUPURTzXqa+hjRGD0UCxH
nAZlNGyG6ukXF/n4ylo2Cgnk09jpsKbh4H//zawRLyGiVxFqt962CJfDpbDDXee/fpJH2o9Ppq9d
s2loTciAKnD3LPrbn38ErvaxowH3RUWiCy7IYQ3Gw//+Q+QYKCInJoS5T5qTl1d3SUT5VeecTAyn
im7J9GzDQrGOU5Jf1sI61D1LL2Hr3X4uCPKgzFv35YReZ88yVzled8SV/tVWhkMUD0UeiD6jgKqM
/JqUWZrxXcHAq00ee9hfLPNmvTPtInQYNSydve1oGlhzdVsV1tFJ7as6Y4ypkbusVBd9y0Ad14eP
+OpQNUaF2LIPopKwU1TG7NckUKF0U0tC1cFec4hP/FHQ7jaiJ7LbN54lbquu+rwY4uRKNwk5vFwU
9vjYWtMRWStIwlk+RsP4TM7msyrrx8jQj5lRnhRW1zDrs41Tc6SctObA+AxTtOLdxSSgi5jfKFK3
eWrvKnM6qFpz6UkwjB2mpUxXtkvfFsEY05Vaup4ypMhutURc1Ka9ndMRzR15dqSOMgUPAcF9oiN9
m/T2S9pEZ2Me7+fRuEnXuY8kZsOyu2ehURwa7SN35a6SwOCREGOs0dZM9KNQrCcqNE7N6IzFHM46
/2clRu9SD4/S4bCCBtjnPLaNTWVnJcpn0ConXUsFm6T8UpnVHes0TfR+2Y3peIzwFQW8naFSRfel
S76EW/ebJekYdDs3TA6fLFSu4yAeFq86DgICpq0i2KinbuugP0nQLoOeOFStHsraeyY5l+47y0jW
XPx/js5suVEkC8NPRAT7cgtCq23Ju6tvCJerii2BhIRkefr5NDcd0x1TZRlBcs6/2mv1OeflfTY+
1nrel5n+buZIx5PTvTjl/CpgZHsCnUxl/Uf98JGgC+ZXvlhkaFelxFuRW+cGoheGSSXkXkFTOmFH
+czWsstU1DOXgDl5BfLgM6YlNJO9MlC+z6PqdyByfSJM7iIfJefzZIAozOOVNva3fFrnfd+Tql1m
g/hpqX3e4/p+ICf8sNmQt82UdiYan8YxCbI3ygf6zs5LhGUzo8oL1CnaUmymjJrhASC7i6lwP0ix
PaxeiaTAUc/G5IxP7WIw+Y7VkxOqC4vw1egVtzyE4d4o3HPlywurKZ24PGfTGhApj3IntvQWHCaY
yNTI7fKIMGO91p180FV9yLIJmNyt9BhjmDsKzYY5KYY+zKknhDzvLujYye0nnFet+gdvD8c2Gp+j
GP/r3DFIkDtvidk042niaUvLrvw1RuOb32RNAtW/QPAGezPYDpwHY7KuHYXWHBpt0z0YrQ8hUl+5
rru264gkR1Kb+FjqYnvtcLPimk3KgbnPtFc0PeuQuqJ8DFR2FJSdf6wL9lrast8iyRsOGQqcoe4+
Q8nLsAdmexjmKEs6xsTYk6PYiXEm4ZpErota+n+Z7Z3be49ta3RF2lskFASD+xgV0cuspk9DzS/w
REmukBoFmVMlgXPX6/C0s4i7X+5g9mcDT+MWtjNYBEarJnqU1ZqiNX1Dv5MKVL07Mq2NJOPT+5pa
YV/TG5X/UrUdT8iuBns5Wo13kBmTtPJknIE1bt36hIjymkXe3uZOGbryu5PjWQxGahvTToNPGP2y
l6GVtGt9ndaSRAMrLUiqKYV7WyhsGcLtotbciyki3ptRd+hD69e0fVuF9TnBOp6janSHg9sIo/hU
g6kP44yoLHBYD+ah25HnaKRobahdg+jhw5V9OgWI6xv/r2/MROy4FG+T978GcVmV2ynzWkel/iSN
76C1geaGnOaYoWrRp5feyzRXA5AwFz3ibERrd7EMjWdpLOWTaZTLYY0gVnuCO1x2Q27+tf6IAsqk
pKJlubXt6g3Ja38DRP5DGsZp00YGjEJC/Wz8MybfAwvUi7fzHSwfp63OsnQexlsguzCxFsf8t2yA
JOdinAA4MwH+toTmY1ezKaDLAWXw8tjLdRjjl94eZWm+e7a2XkyzUhQal8H7VBpTWqFaSoSY7Vtb
WSJKbH7JS4j8hK7qYPyNbqE/V5VcgSLNgIZaQh2SNljtXR6O13kV7aEX6oQq6QL1SRTFmI1xF25b
smVsV+vsP5Za9+ksjIdwDm/jTF5Fxnq0I5RNJUXG+z2fqnObo/RjFkDvPzPaFvXwMSrnq19QBCHu
I2gjIE5v8Hvj7IT9k1rm51WPD+7aElwcBGP3Y6/jH6cZ5wNBSWQg9wYgcEMnLMVGZTb+ikyNdTFo
hfGbOJewiVcITCSWI3aYrv9lzlKedemSh4wtVaqXhrp1oI5GlFewKvevBeuwV6gRirTqXQuXv996
IIp10W8X/P2Vg9KJKPkdNlTxYZfZdWBpME4crQUyGBlZzU6J0MOm0ma0KuSZu/xXFu7PlJtec4yC
2Xoao2baL2HRom1osn1uAFhgrVGF2pfmglOkrmXxCH7iI+/avHgrnedVzgNdaRl71zDLTqU8y2Xa
6Q3sVIR2d103aPIcFd5TM1l5tutDQ9H0Hppg5V34W01NkNZayJeFfKZTXlYPVEegkzKXp7DQpXHS
nqP7hLk7etHMF2+jkVNgb4ttIrS+bJ7raeVGpllhAbfahTKrSX026M4hbd1VxW3VS3AIje5DA2gv
IUaZkHoX8pHaMq2W1Us0muqwMOqkK435s/CGF7R9HboCDsBSz/5z31PKrnQQfRnUUgBwlZn7r8Vg
+bY1g7umq7MhkqmuzT3CswpSV+K0HSr0fV0ffpDrZSEizXAQDi3J1hR4HyO7DQzwzU68MooIFFJb
eELaIl6ipi3ezXVa17eoc1FyhqgksPkuj3PZu5/tRKsqi2i2txuXgjCQrgOV9TXK0AHhhZ0tN3hw
71Bv0Xx0o6kej567OgfWh74CDtQc6JaL4tXheT4STd+n2QhGuuT6oQ2X+QtezN8t2/SKanm7DCM+
m87MMvARGPg3zv3rEMz9Gd+FJMiTAS8ZkHy4e0bs6hB24H2Oeak9+c2l+bUU0VM12Xu4r9OwyUO1
LQdkCsGuD+Zq3093PaljDcGxhN38q72ifcjybU88vgRV98zlNExDdsDPM93fnnpzcUBpcVlsDtHW
qPN4gxGjKSWjnExhQCorJFMuCbp30/NzVvuKKy/8pA88eaNp6RBmpXpuvSGdqd49BjpKu1LQPgdJ
Bysuuss0b488IWsSWUinjX4G0h7qb97+zXEy53Qt+nBfdvX3SI4hckbh7Xp7vilKyoqQVJyG0zuf
p7+57734NjbqNkP721YPM16oBMT7Rg7qD9rsDX8RMguwmZ32RkpXt2GFWrLQfla7wQH6NWpuQCOf
H812oDNgjs6VIWmEK8bHPgxveY2oZFP4d8lVTBa9HBa31OmSQ+nBZfA2LIdj3paEBk3b9h5a2bub
+3YCbTfFQzu/iaztU8freO+2CK2gHZghKIIJY6VQD88MYWQJMlFSCbEdOz+HILz7AFPZuxvXOvLK
2zTDuartXnokCQSsvfCG/w7X22S4B0N75hdw5XhGAktLShPE0o7odumZX2P4SVZo+lsmyIClp7N2
8IITVwH1ktuviWqJ9VlCGuhRW/0MQ1HoPIY7+lNWin444Irr2DrPQrjLU92Gzqs5GzXpiuFNErC2
9xq3/c+f1aNeyERZo+IwO8b23LdMqrlXv/dR9TF65YoQEQWvsbnXAMVG0lr9HNfo5/IB/Defh//w
zai0MUfUKwsxa9duWvW/tu7ljpPlV1Xp4FyFRL4pU3+1dcaysNXlQ5PzHGVmvx498IB9P6wyyRQj
65zDcyFAq3Zu1oX7xsEQ2WCgXzOiRQDEnjqzE3+UbJZn266DnRXI1Pk/2pB1p83rDzVnHlM2NHQz
7tvK+Nja4LnTtFZpuSecJfHz1QL/VQhmZkvi49uSdhSpMhGC0ElejIfFmMLfY0mFbm+Q1Nh196Ek
X/1TIXRV7jzeemUifDd/dRwtXlfXIzpXj+i2MKhn0037HaZIObYG4hKRpVvLOD+tYIW+y8vc3HHQ
w5PysrTn7MmakTXp6MB8LY+bUz5DX8ZFp67+1l+XoUprQ75MLlw1sM7B7GC2iEBek0FF/4Y6lFM8
tuOnO9OijD0/AcYzL8OSGfvVKiXSY2kk05qLvaoINrSxBMQFpZEyn5tDPhrlEREumS3tt7YUtYOm
/dihnbOm7gyy9AOV4VKxVqL8DNw09Hlfz4CTsR9IHRtzjz1hGW60N1wmxR3Q6epVtN2DA9PZhCiv
IuRO8eC1iS3h0YJ8eEJyNtxQnF+iYKhfKL0Vsd0yO2SBOOl+vgk/VyTJ9E89VEQfT/Uy0Xhgfpbr
yCmZO6dFmza1yi3tRrb93Qv73TMy7wXmnYHKHedfgbXacVAOCxemzvmWm8+suec1reOvzkC9DkHh
nspyezPWqHuO8oJBH6QtnT1k2+PaZnsen5OnIjIU7FzunQpIwM+KHu51MXfgjNYTpowlqYriy+wY
FyPdQhV51YOzZk06eczY8/TIi8+OuScRGLQ0Pdm+dvY2XHgclfZzrqKXzOCy98G/ge6xJKii52BB
qVf2HrNQNyEtNVjRvfYpalebAiKoeGHOaN3HW7FFF8/vCL1itolJCdqSCuncWUjktZXOqYMoOSn8
YYz+OqVxw2HwPW3ekHhW++0o/9I31XCrO7ABHXyMvIJZKRxiw9zsJBBxWTiWz5aThzy8w0e/2hJb
Bc4vN6xuNTzTo84Re7r53CXOTKirQVx2Xg9DPAOj2skUbcj85wG8u5Dn1ecFiTVr462MV0ANrTjm
k70eM52/wm4YKMzB4RlC9pn08fualfGMuP80Gbr5oqgjx43S6WQ1HH5ftOW41J6VROc5mvp17Ae0
Fbl6EkKFb9qrIMVrejjRZZSpFLS8VKi1+IbVx6Km5TiFk3/G98pOpdb2OHjaQ1aZIfktf7tbu/zp
Zvq/59aLzku9/TYJrzxH9HmJovrV9y4wUCB/Nc5w20zZpmPuG6egmenRnAu1a2r5hurmb1ZSr7lx
xqYIMb+9sm4TiUMjWaDGVTEHaVgtUHrkRmyyPBcKlT1JcgTktqQ31XxNo4Ft1/WfgnXRyR15sF39
Gi7TlStU7rTfHBc9HdUE31N4/sWxizUhIao+9BzHAM/XSmcdE7aMrgC1/5nrNpDiFL6vk/UPvhER
bded8C3fCku71AeUXwIc8MD+a6TlNPSwYX6bLJ5NasIsbmtewbqILTxGTcF7qoQIdcz+t1Sg5iMx
7TGj/pNy3RtIdZ+0sqZPRDZxRRVe7Bneby+o+BGBW5w2n+q3XsqXWjthgmRI7EhMu7SNPtSimOKC
CfBczFb7R4jWPoz8ESoYvyabhxMv6UPHo/oo5EKVB1h7H7K1T0o+2QstteNWLrvClu99b76vUXDL
aZlfStL7K9dedplHIYLj2m+WV14nyQNtmOIZ2vs/b2QWirzqIp2FGjmnX+NhKi/WMi6on2sx8MDY
9L8u1tWT9Z/c5ckpPWNX1I7k7mFEbPq7rLl0AJl1tNwFoqw5IY2966xd5vMsXRHs89+jcefy39C1
rw9qle9FL163AHlEXxlvSotP2oyPXEUvNj3+xypui2y/GH5PUc+Gy+4BnDgs9W5FxsE9Ei273pma
BBgNjmM0Uq+Xr3oe3gUBALGh+ueqRPLcyeFS9fmjY87ov/VwzAQur8KciCiwLsSnP+I5e2krIeNB
eR+uakZybooG907z2ZoeSKu4VlvxHrjQV7LUe7dbT0smvt1wea8q8+BHiLJo4/zyB1F9mESyxrM2
9wUX5gG2AHe5bGiq560d52P1sEzk3lrAjHzjbnUyPfenX+iTLVD2UmZ1K6eAn6u/PAZUVRH/pJqK
uri6S+ze7xIU3mBoIEqLd4A2v/o0KuPqQD5DNzZDz7ceuuOKKyxWlSSHUESafwWc7aj30bL46Ivt
Lw+3e3E7Ue1goUSaZ31aq44K3SZ8roV+DbhzI2rp4hmj3T7U49Gaqqu/MFGSWJnF3mKwB8IpMH/B
57PY74uhvLEYlmxEFA+HRnhb3QZ9LwlxexjTtBn9+iuq7BnDmMDAwBHkrlCMYqz81PGbPl2NkNup
rbBMqQfEe/rAmruXNopebF/Frl00/Rr4PYTynoAQXubQ++ojtHyCAAiert3YRrvNx6+wgO91JX+w
ioDosAszOvvRsRMoLmZ3GP7zluFHFJF3YMPaOBXpv3G3HEhGOHZm74rWG88zR/HOdhbKpQfzhtAX
VD0jfsHIsuvqiYfV1A9QXo95DzzlDBOxg+YSvgTe+j4v85A6YvrV1GYNT+YcTD87o+mrEE/zIkTg
f6yyCetgExZPxaYjxHn+N7ENK68OfmyTySwNp/nZ8jxU6gHqK4+wwQS9wrmO5g+zy986XBxx1DcP
JMWWu9Ks39zVzbgh2qNofMpPqsxLYF+BRefH3Oyf5Bw+ycy5mJ3h7ApRCkR5+mdUHAHkWbwWrXkQ
LjzgRgWy3fX6NLvbua8VM1QBB6wzggBFp9rd1pkfo8tbHX0wE7tdjsm89kDlttjpuSTrP6yNXU41
YozMEKsMPO8CQkOK6XEx0JqgAnm2ySNPBQzSo+m0r2s/U8ft5uExt1gInLLduFS2l2bhwjMlkhAv
XRh44xfifXYyLHRU2t/yqHBjHDnmi8JQARRhl8Z5XbI/NKwGsd1vze+lsYxHtOXYzswoRVV+QYlH
aj/x0y9WtgFjRxNtlJGP3Ims7UWZ0aXohHNopSGTeSivqjKBx1CEJ/ymdGwH05vKgBKEoHDAyqS1
NwaD2BRLXjPuVgx6NMauKtCMnCGKPlUY8gOlrHrzs07dVmFmt9mwiJ4e2ml5yHwkFJZVTw5z1jTH
yxjUxSU3eVlych5GAFH2ck3YZ8nZwxjX9b89f3IT4n3DB6eIIsTvjhtDuW7NLtDD8LAOxQvC7rtx
EwdiFa5HvYXZkZGPNd/8apfsRxmdf+o9733rEZyixqJgPhR/6ibHijgAONX+/GurUX5shX+rF3PF
ATB9IGv4LCMfhxEDBIGQ90dGyjKFMvvT5NJKram/Sp9hxHRx20DI5wcCVzCaqAUocLX/E7ll8LTy
6/vjeJyLBTV86ZzogbFT37H/UkFcJdq22LALcTH0xvkdIrsyUYrEgdV/4nRg6Au61MzDy+rY2xnf
wLvLDr9Hcpj29damMIWoIy0mdqpbqkP/f4kLuJjKECBnAYHfsKTtJub95muWUI02RkTWqSn4puqA
w9GpSnJlMxeVHvPcQBzebjJddIOB93sqsifXnfMEQDbYoZnynkZrlI8YuWcuDK3qyiu4ZtZZhn3x
ZACD7Zx8AOGm5wtVZt3WWNu8gXcDYjxcX7lCrSH7az+3737nzRy8gsz5HZ9N0Ce09Qq8NSe1xfdL
+B1rtOzm4OmyadNBoVOOreFOJPms5TjOiLQ6Ky+wktzqUX3dEezCUmystTz2tsRZg7eNds0u3foB
8Z6A9xh959ZLGCsOnJNug70sGMAdnW37qA37KNal1+wdyQxkgajoe5p5wEK4m4w1tZv5DP34qQ3/
dyPJ/Ofb6e9+23e7V9xW0asBei7yd/CHKwZZ8bQist1Na9QfOeNrJJrucWlJDd1mgzG2cLv7L1MX
Az3LjIGVlQE+GTYa3P40RhI0o/nlZdEBKBy4yROPLb75WJSBFwdYhpoNlVqULQi+5wPGkLfBYU+p
N/uXMWvSbNtH7bNU+KxJABYrzasr14t0+zX/zAoybeeNNQ7ofWlCc29t0XvgqFccZ3Egp3UH9A56
G6VLy9NZME7m6r+m0CY0V+um2Ry0u5G0vMoN16TPug/EKumo29NaZY+TNn8Wx34ZFutBOpkNxKCy
XbSOeSIc/dSiL4qCbTe7TjrJoYu9rn4RjRrSekRdySf+h1j2yawKdRCZfq4xdyStT+rD1iyCHynS
PnKO+RZesgFxmlcxndW1/nbuOUuFtnYOmtmsdyDcFoAnqW9O8V/j9EUCNnM22igNDUIknewTvvkt
U39nvHsGO1NhELUz0J088taK7DUxyuLYBe7X3BUvXdBDut3dln1zyQFPla3OLJTHaRn+s7Yt7dSW
yg2vvxohXcOXqa/IUhvHx9rHOx4U1wVkgLvmxMpy8GT5X7ApiStrbU+CHOfRu/tBl1NhkTgYFMUh
KoLXbUH3pOzuMmZru++RX7E9bsgyyuqvyPJ/0mv+Gf12yzAIMo9/EhN0sSTxQyTAfuSmQFcaZBMq
MhKErpuBaCWg/fyBXijEux7DnmvP71WzPjN/EV1VWHuWjUvUiJ3bg3KaQUdDazX7IRcG1DepzQ1n
fzk9WuMKvNZo/au3fRaCaeqp3ZPZK2cU7HQ9l3WCWftcywFmfkReXTqy2bmVAcyPfWfXGsEkUmGM
/j8l7Pw9yod8X2/Y5wZ7xHE5mc18yjCWbl7npPbavtslPdG6sZDJQfcOE7qI2QzkjuRdvWvJ0N7Z
NSmitA+Zu/v2XoYFbQ9Z8JPlc//atQCk8VT4WeIQQgDgZGGa05uX4hvg160IO/GL7TQOGsE3yWa4
UFHHLITfAcjc28gOjkuwlUAF3DG8h7xbr1vgcERIbGbMdD9KBNE1dOTX5sLmmFn5NBaKQhBjVEjT
8G+Z45TmhWu+lLnt7ZzVp+fGv6GCSFdYn9HFdOhI7Idl71f3iAGePAxKRImRtI9P0ZZluGt9hOmR
Qqa2eLJ7KqTlM4pEB6TRB3PZdBrYG4buzPsZWJaedO6+BVnxTFTZYz5sP4CYXmp1vZFubhHwG+cA
f/f1xwnyPxMy9p2hgvy0FtgCqvwjWN2TiDBESu88S+zlXnc/Js3muyXoYKvVxf5/YwjnU4yWvsRD
Pmy7SEQ/zCYYQFQJWGSGf3JhZL8rwiPA7e1+L3sHQ2HfGyVSOr8hQtBpwfpC9ewKorg459vLXBdH
YRr1DqLqAfMDZlT00EaHwrbK/PpYjDhMOpbBZKrCL8Mw3jdfXs01mJPFhuVryGqeB99LMJFaXKwg
De5uWPxfKpYzNdOezYaxRc9MCTuYlSkuC+e1EfSh6UXvcqP9zFv10+OezK0OajB4uGdkEPFDHjMW
XOGOt6mb7DQQgbFXgsq6jbc6wPsU5xUmu9CD6mQOxc6Ly8PJ14BEhIZXujucN2PGbtvurZG4e1zr
zF5btO1VP53W0GlwdM5n+h7609ABkFcZyRm6Ohuu80n2tr9TRmTuS5XfNmfSj8Za/RrK8b27u5RH
FWLHv5uXqTkjEswbX8ia2EeioJsd7yQOuponxXT3g6yD1AMtgfPDIk3ip0J3219Ma/raqo1bjb+m
I5yBvInQEkMyuw1+S3IpLtVo7MnD9GNkq9kroZZYeIftCzHNlDBz3yph7efaz1D1uMsfczI+VzXx
iTH0MgVOfrxmDpVgQ1kcuBpUy4Vh9bW45t9icMZXV7cYGVrFoVzjwV1X1CHrwmxPpkdiko3rVUib
HWooKGLfbmWROy82HoAxrpXH2wb6OhnQ7CfLUEbxmMsPlOcP3nafQhRzdxd+kBo0QZOxrtZRDYtO
/0Lcg2DAORHkD9x5EuTAI/bqzz7+8tNaMqlMU/0WzPZzfff4lxgGD9NoomaZa4AStEV3vfvUki1i
qoIQjElLExmdQU7eATWmrfGaK51f+O63aF/KAEVzaA0quDpFj5Flpscji+feWteLdoMcdDV0HO8i
ijvaZU71tHNQvK9JXTeDfbUFNv/H1e/4Ue224Joxclcnsp/M8m2hVnpLlxr3yRm2PwpSy2vHpCRI
xuGhceDIa+xQxY5xaP0O7IBAv7GzpJ9aPltT6s2alJJp9ad0C/OuvuraaP7qidnG6CXHdz/ylz6U
XrCqNPAY7jDa1DyQKmLMYI2qqr9+uVTtR7vwlOPtRlu0G61ymv42QvHSt1CEHans2IbPAbhVQAh+
AI5y9fNpvP8zHxFeEkVSr+DP9FnEbW8ZznFpIiJzwP7+uJNjw+JUTOadgv7NNDWGD0SY6OEMMXR3
sJO28CsfWj7X4uuNvxSt++/eGqv1Z7a1Dn8WxCcfxUxnQuryJPCxyFo7bjlD6ou+t/nt7K2pHx0c
+ytFvKI7LFgt1kdzioS7CxnX24M/506fogh27pE/PZKNkH2pTqxB1OYrZv/xYGfBNOz1VITVkbfn
wnXfzDnb14O/BjeiTKPoUm9mOP1i6iu7RKHvvCfBcnTG9HrNxlelSknzgA+3yOM6UjjXjAUgnKG2
zmF6hhPelSjsU8oi7RrFhsyYzgZnw70tkPRnarbe3CCLyhSDh7URpUX5YB9rNZWP0id+6xRNuJnB
isuu+QMmUyyHAmwGlVHlT4y4BbFiDmhs3ersDLVe4/sVcz9cPXxTzasyfJ/hCr54ee4amOmzclHd
74jBsd1z7mal/UjkC32evQPhkckKYKQeHIMo6NVcvHSxZv0DitXOjFyhNB8LHTDVm2ZdgVubtW2+
WP7qfY35MK+p008oFhwFAfxsD4ZoEdNV8z7M/QFCtFAWcoresnfTXTt6NidVDOhhxJqx4k2ym+LQ
1UQ1xTa7hn21ULTrF19svntUeck3A12M2HWSYRc8BKxzpw017pBwKbFFG4uky9hAARfCcYnKuJYt
s/sDbVY+f9cQrJfObDf75Bl+FzxtvuAlwrGOODqyOjJGanKIZGJqBbhqFKgB4rKjZyRBRli8uvUG
DGPWvnxvh7zwoMzE1j32pgwvFfqeP8YqJ96bXt4dIRbmBxT7j5UNAUk2goHqRBt6fG4kuWpJt7QS
PtFbx/fN6FzGhRpBG1CfgaA/VxtWDLDrs5aNxhiX5dWemCYBDXqnLQlg4aUoQJ7jpRjhZtFHtAxE
Xl6VmnvRan6jGLF+lxUvltjR/5djMlsRT+SMnvshPW0Oeza1SD7aNS5szDZaDEj1uTq3hqPsDkPK
fzQYbO2hLdF5J7O5IFWrEPQ6p1D59qfh4WSIyy3A41HMC0KdXIVTdUJVygJPTqVA2VcR8XCUYYmz
YfKN5cXzi7e6XBDnLvZsrHNsZ7Mtzy09M/9yfm791AKbALcVgr2Fai6dsRZDV+HOdN8UeEePUqv2
xtSWRLZijihJygDGLH6CpQ/9uK14s0ytFX43tZC3RUfq5rkGqE5hV7ByYFhgTEu+vgfVwqMcqXq0
r0vFx0kgusTJq+bQ31WVO/50to3mfFgmYT9qpH5HlzAuL9l8P8AA5zXjmbGhhpFRJoenueT1eSqG
emZkcxBwMTwbJOaRIJtztpA+C3i/cHRa6KrwOfxf9e6XiPHXhsqYULUZ3MdwF7Wv2TLtAKX6J7zN
HJFQK+/jqHC9OLbyU0USf38sV4uvJZJLidY2HI03ArxQJ1eO4xwzpykeRkDfW2digSLYlyhtCxFC
vx+Dxnqz12jSfFizxKZiiJPK5vV1KjrrBqQBYC570MpkoEpiF9J1k586y+HR1KCALkgVMNvBn1pO
tr7J9RVhVveF2JYjBGRJ1aAWriKMxtyKcbfNOecje1Qmk6ZZnb+4TxzCcAlDTcaytghxyFZ6q5wc
OfdUQueB+7TDXpp+9zCUBMXFJKh2p8by9ZevQ2TslKPwHhoWwOWu63jhdiHf00Lwwn+D31VN4rsN
BZVUN3hzjCtPPRJub/5G58T0L40ODMMt8iv6Gv6YyymB22UxO8SYzMe0smfa/NegO06iEmt5khFz
wRu/KkM3zjcwzZTjZRn2ZYt9LF6xVVZ3/5/2U0kOWHU2w4bgWzQlHKOFMr7FVulfqlqQ8obzcsPq
HIY7Jn1B7yQp3ulsKdSepoFcFJ43d5/qyecMt8zFzXZSdeE/U8nxSUdYxhiAJZooxYvTsVbCYOaq
CX/pbpFvSKCmx5JItd9Dz42Q4FDgXmpsgVm1zJX/qlofwScCQGx87hp+Z1vpfqGw4//b2kwQt5B9
q9iZHOwwL5lRvESD7BAjqEC8ZYWiA1uoMWUXZ1pX4/LWjmvxFaketMsMGhelSV2I9luZdvu8GKb5
2yOI50Hoqfld+lYPbOdh2zZqi3Vq3CToD/2wL7AnqO1MQzo7lE1mF9fS1SdFhO+/UkoGqdVkKsGB
bO9B4cQH0tQCH5JX5HwzG9KcxtSms5utxXulE0cZRxeq5QkUhmiNWfb8Rk4xv7Dvvo3CszmsSNNi
+vTW6m2lc/fvpMX3RGxh6oPEEb+pXxj785vN2+g5hDesL1UwIA5fKDyK/SLCiDvQMNvDjKIwuTt1
g7649UU3PThdFxE/ElQBQipjfNpKQazqXFjFT5lHGboRV3XvpShZMDe0PQTp+TUGYI3D1rS24RmZ
RPiHXzt/pl8GgdGYd8aDJ5X5PkxB+dOhODGw1U1RuNfQwtB8oNLuDn/vdCpDYHOmAaPcFznYLnJC
k1u7Ei6vNNu5e3LFsPoNKpZteKpYK8hhRAe9HATwBg/U/00TWzhpsqkc4rBcq7H+x955LceNZOv6
VSbmHoqEByLOXJxyoBElUpRp9Q1CFt57PP3+kuqergJrFzZ7X50T0zPRITVNFhKZK1eu9Zt7zZpZ
l2R7rHsV9WkLgCiOOrqT0nKYGjfQbpQ2N3/SoFfeojUVU9QXPeXvp59D94XmLYSQCp3QeL4F3eX+
3kWt+k3MUNJ2lOfKd2HYoW5jtXpNEQXM0XWiCGJGNGZEmDTXWcY+KFFP93XgNmjRwseN0d/CEaof
wRyZfJuQ+ykN8gI8pjaZ15qguz80PcVD8I7griouM4GPzNo+bAJEdyJqBaDeC9UEihLHyVcpRrsz
1di8FZVF1O2NFOXmkMLYTV4pDlkriK1v49TrzaHtzDTfZnAGfnC98O8KmMc7OxoRuENAEIWjqtuS
NtAKtGdKjhhTJQ6sHGWUF3Fy5oo6aR57mav1yOJAzs338DLTr0PO7X1HXwFeEc6N9kEt4KLvXYre
PwEqaxZabar1cWAjE8rUtBq8XLUNRMM1OxwfG83WaOHpOf7HSgVHxB1Er31vnyarbedwxh0WKCYb
2ASMyFUEmfW0HSm++pCy8lntODvJn63aySEppsxIq1Lc4o+OfwdWXNmJwYm2ueuO97WIJuTzwEXD
QuCzITOQZAW8siwOcveD5QSBB8vceNQKGqdjN5ofQ0snuczIusQm5kb3m4GVDMRGwwG5ZLXhQ9iM
8xsQVtrDMFtBvRNtLhHrsEejBwucrI/+uKgM9AADUqR6CsMHu8P7+0Zvs/nQVXX5W0rP6GPo2tAK
ovpDXYBSRvAy+a7OmIIieRV9pcJr3dEDIGOPBJhVWGO1xk9bUHUr+PTpIUdTgVqZwPZsn08p+wfd
J769KOgIblDT696p2VTflLURvaHL+U1F+aPbikB1nX3Qo7rxsdDQqNlD2uCFplnCOZLUrWZcCTdU
ULx/Ov2HqANrDSWTrRUBcN+VxjTez10YllvHr1nhPXWW/tYIWKUbvKe4UdpPvDdXHjV3eaM0+iFj
pdQbFAcoMz/9Airh7IgCdi6Qg7hoxnurCki5dFfe3KwOybObQSv4L8aIGDSiDy7rEuK8io2eVYRK
uwWXJb4mcq2AsofiaAoxHVDaiTWcudC+vGsnBw/jGb+eW7NrXQuqTM8EJX7FL4H2yQE1tNOYXOl1
Wrl7FERMYBlzx81Ya4c+uSrDke//FQVoyvjWjYOSQMAFKanGLRjWBL7nUwCDZmBPJpWoPnK2fjuA
mOtCw6dEkkYagwGRBRBTFAyJhXYyD2w6Wjjd1sm7whBXYDjB04NXUFpAaAOVteRmNhPuEj3wOrSZ
KXRNxhb2L9X9rfOUEDYEH/Eha+cE7b3O0LN78GluvG07EIlb+LFacghM23CvcANqa9SeJR5yYKNi
0JITvKaZfQHSOU0+KlmEviS1X4tmLugeVjU4zR9uzXmKrJSqoRDSt5aNjBuJ1AYz0VlscxS9xDay
It7kJJBPe11OoxpfdSljb2olycOdohT1J9aQRWGzGM1gP6ZjR2XKr0Gh6BalpK1muMFj29Q+yUzb
BjdllEdQI6xGwLOOEtgclaah5tdg44565pybiheqEVz0DcBArf1gcgPBcIGSNy3MygIpZSsyfY/t
Pv346x3WFOIbRLuCpLvq80Qg4cp3F1vuq+43upS97lEJoics9AZJm8hMO6KK0zpbEQoBiKUbIQal
iGA7hxi3iN0g4K8/cF/wbc8aIwE5Yciyb+iSU6UqwmlCwXSeKLmaQyveB3ltVI8j6Bz/hps9y8+o
R/owgKKSj43usuQjKi/5LrMTH9RQPGhvwVn4iOlbIcIcFBfThg4hloZXbjfm7lUzqvrvZPnOb0nl
72NHAUMVQa+RaF4lCN4pJWtvQDgriLSRIyR90w8GRA+daw+lCDw0s+BdENPFhmnWglZqf2q1+xn6
IBHRNDmsD60YPz3R9l4kVPW+yPj//5E/863AGiEKwvZJr/mvv91FKPg1xc/24nchMv3mS/ajWX7T
yW9Gj/6PTycdSU7+skf0s50euh/19O5H06W/PkXwo5Df+T/94j9+PP2W91P541///FZ0eSt/WwAE
9FiTCprsv+Wa5G//46fkx//XP/9v3X09kcrmu/9Q77fcVw6iStgpYQtiyOrRn1LZio1WtqULmvqW
jgMSyv7/VrBSNcxUqO3hACpUGyErfiGo8zb81z/5kgEnGMsuXHRgxaL//gKtbE1yLP9i1/KxLBUD
AQeVF4vfpluSjnrEMlacuJ1sBbBtPqjZgymo2rI/g6sBkFLIbWjIri0Ukd53jhLcqFPVzZ4JBxfA
6py8j5qyvxER3aKgxmDLSMFSRmOlvi2juOzA77rmTV3QB7FQY32n4eD4yPXNKQ6aBcDm5Qvzf7bq
3vY/6rarf/zj7kvZYL6Qf/8iAb//DyxCKOAXFiHLOOi+PDlKbL7UX7vvJ0uSn/1zSapPymm8a5u3
zsLknf9Sb1cs9RXkAt1kIQjWl2P8Jd+u2q9s7CcwxTNYsJSJ/5JvV61X8P6l9xq/Cy6vab1oSZ7S
guE/W0hfoucml7ntOkvie4d0ulOCMNhx1NuP0dg1N6QBUtsI5a6v8Hk0QA594h8GOhUAHBwJmgOb
g3ZqH9rXGgiuB7BPPkX72fgEKQgZq6kdpR9UK+avieZTDp2VDnXeMXdWbHL1U844n56LOKJ0sHi4
irjqE7/+eEOJGSlw4A072X75MtAHf0wsE8Ye9EwweSRhH9We1kKRgiPdTJmGhmJ3mMRAAol4vnFd
U+EG20dMKOi4kPlsOiXRPwShuieftd/gITbdd60+/KbXKglLNevKfT9G8wHO9LyHhl+TjmVK/hto
sVy8DdK8ppObO9ODFcfha1/Lk2t3QoltO+BzGoGKRuusiUjhV5j7p1T2X1OhWkLVeIua8cwqXe24
6KZWMe4M1aQn1QIu7UZcUeH6WdujpX7/K2Adm7ud8tl/DUXDwIajIcg4lkb0lKyBR2bJuLNsaJ0p
qdFNQ6Vjq7nUQ2F42l7Q5Q//iTjPjj3e6aWQE2B1kJ7EGZWf+DPQaNK31MR3C7cZKWtANPkz0Oiv
NIIFZ6JFyieFHf86+5xXSJESYZAnMA2Yrbg3/Hn2YXfDb0PwEflDTKLxnXjB2fe0FY/PPsdCVtiR
pjCqabBTOWSPz7456/OusQJjh5hOujNF9AnhlHQ/lcW3wm2/OpHz0OEqfxVqCUqLPfjEyeAGczRj
Z1au+jzckcBbumFpuDzqxpNKwlHAMNKe839wjF2nC3HbOf0NRsdIOMXvR6W5jWIFHEKMQlEB96KZ
s8FbGf/Z1uEcQFrTJadQbVuVWcjxLBAJSiQiK2OXGY4CskTTcH1B/lAqLgCk91HCzYBwSULzhARM
ia5bhd4H9KsB5C0Af2pmEZaJVeCWOydB89iqOogf2BNfpeDmil8CGS/KQP9/P+hVDtf/ftvJ0/3L
96I5yU/5iT+2nem+Mqg7abgESdtgR+6tP7YdX0JMwMHxl+I16qgYrfwpmoppFAmnarm2C5Gco4tM
8c9tp2PPQkkBNga5geM4L7Jn0Rj+JOXkQ3Gqq6aM14KIvXBngbPZ5FppKEgCqa+FawaY2BkB8MoE
Z5W95WYGpW9fUyhFcIIDtm4UdMJDw6QAnFl088J2an7ittJpsEHS4UevAKCba6rR+9C0K3WD5d3w
XfUdE7h7aX0ozDy+w6oNWf+naf/PUvzjdiNtguQS+e+X4vbLBNTnH9dNipHZyYKUP/fHgrRdUkdy
IRPCwtMV6K8F6ahyrVIi+Ct1/PeC5KcQDZK+XULDxVHmgX8uSJfTg2Dpqramg5flevSCc+BJn+r4
HDBVnElsYWg4onFeSSXh4wgI5p6CaAn2rY9k71ELirca1jbjrFIZbcbgwHqKPhv4IjiDFtzDSJ68
em52ApUH5Gp6sI1B4V6JFqGNoJ6weAeohWlrNvv3jdGPWxXVQlTDPtPFVr+5GA1eWyOIm6OJP3OQ
aPK4Wj6Gg/cRN0YDnoyQ6djRQQLXJKFLiVL2rHNRD5IPdjmBL6wAUiHyH3Zvpmnywmpq2TZhmReb
uBz1bREU/RWk/+gtUuill6qj9bpSRv1GiKAFSIRiCrIPffdIxax8h/DBJ5HGK9nbs6SZWOCahkub
EYVNTiKC2fFH15wkqgKO60ODzFi4V436vdME4+fCqPpy69ZUW6yxLL4Uk5G/K6sBYk0k7lAu6N6A
D85A3+t5fN+LrPwYV3OKr0zjooZgWVTgoVAPPxDUda/zsP08FbV+nYmw/6LotdZsnCnLH1oH0rsi
JgxwR2Ff125Bkx8BVZ9Tt6XIZZBQHqYw+iQsQJc7bi4+2KTJDEEhRW389T9RZZlXckW8FFUW5RT5
3X/GEuMVBS6KYsLlHPuVOP5xuDnGKzI5jaySeyO5jMrB8ociuEa6icYUklpcRlSXNsVxLMEkDOtp
neSFSo3+klBCQnuyBYUMS0jGUUzXGMZkmON1XICKSpq27b2mcaZDTXd2F4Xa/CsDopxG6erMTl/e
q+QopMCGzr8Ex/gib6W1bJeDlaJbV/b6BuM/TFdVLD8jRXf3R/P+N4YiBh8/UAy8hCMc+h6f6JvZ
grH1Hd/YBnUiVnwN5al/HL14KJlcUOGHBSGrCacjOc6QGqmmdV5RKAF9a1N5neFmQHsEnJPXu+6T
jw/Sn7rafEZ2XOdW8u9z68yTnnl1JppoclZtlASXr07Vat9NFRwVrY7+l1BcKM2UUF/+6gjQLGBq
bfjTLXOfpgSZ5CcVvo2lotzOcRXdBJkm9TCmtSvxuQfCoo91CH3KRjLidEKp3FFRFnnnNWPveLZO
J8MPXX3l1DkzikX5EpV9Arep4dh8skByvSsDx/aBuAnffQsm1n7kdpevHBDnRuGMpo2g4zGquYvF
0dlDhFaFgYaV0xq3UzH6Dyg4jiujyFNmsQR5L1xViQ9geZzFAVq0mjMUg9Z6gZbX12ge0ryshHOd
tql9E3Bf3XZ2iJNMhNvWixcfOnxkHkQ1mYYsRoYTbWcw/VsPNCaKDIVRov5uTS/ezMhlYofIZU/K
dD45DBwlCPYsigiqa+lhyFQADauU12jAWlu1musVaU75gU+nEmtlwpTBO2NHa4vFh9jUJJpyLD26
uvYNBor2dVZYKASAFb2+PHfnhuL+anEeoNTIYj9dgXRuQ2POopIlLihjN3W2LRQNB5mZW8PloZ4v
Q9s9HmqRKOrViNxQljJU2+hXhZGYt+A11x5obZTFIdJDuC9LbJ28J7cGVzXUu6gIkqvLz3J22lQh
+xKuRh1mcQuLsnjKqgAXHXsOUOoIIa0iTI7SoMii3eWhzj7QX0MtI1GP7obfBDyQj4j5tY1HrmdF
2o/Lg6w8z/JQtDq9Kgu4YR5gewefS4inYFTUXdPQ2b88lHzNy8UtpTNdobJdUYU5XXFCqP7kC6fw
4sasEdrIzKtItNkhcrJvRMN05U2dnT5XZ+eqFMaNpUxmGCiYjzt24aF9phzQYcJEXQH+cfmhno8C
vJJrA44ppiFj0OlDVb1i5xmdHQ+1rY/d2Cd7zHiGw+VBnr0kWXfgvLAth2XLUX06SNHCo/VbkXqt
0/dbSw0RDgNZijQEXkcrb+nZAz2N5VL+sB2K8bZ+OhanlV+QKaZe2VvjFz8gZecSAsf38iOpcjue
rAbGkRdYoFsa8sry3nucIhUUWrIQlRlPOAk8SPTYgFo2w35Auvk1PizdWyD1I6iWoXrNFU17CxXI
/NSBawR8pyB80OjhLFWDIIv5Y3zLCdA8gnsvby9/0GerVn5OJp2DBmVhVSzmw9dAPUYthOgu6Nzf
69Y336hWUXmwBuydiPsX5x86Y1FeZVKoHnG7O50XQ4v6vAns1NNU5SP9DX2XCnt86aplEIe7OyMZ
/CNLXceTDw3WNxNRpV7ip/XBzqp+75t9tzJ1T8fV4h3LI1MYjopHMQnM6TCYuulCoQ3jNbymL+iw
6hOqsDpa6DmYIrBWcQnzYqgBVMBR/E2HsOxVpiXeE8kR8dCa8tFRA+01XSpYRDoTgfwQXmQQ6CAN
UpVAxKAscNkSAC8fLr/35/tA0zSH1ghdO1LPZVaj6WhTcIgkKHBMgKK6triqlclZ2dnPcidpM88F
izI27iLczE5nSAlc0QFHQwEUL9PPUxnD+oPQcph6K7qtJV8b7O8PGFjt4+XHe8qNTt8NI5uk0rwb
OgPL3BC6bq6AqYs9OJMxiiBjrD+a82R+QRUDX7ehs22k5Cx9fMAGOil2VTmhZVFCKZ5fl+B80Rtq
G/f3ZHSq34PQmkZIbo0IwpU48Xz7cbcgvzNcZolO6uLQ6Ex66SM+IR5sAGCkafw7wEDAcG02bSdo
XCvDnXsflGoFyZ7gtiEbuccbI5UVqVrMMS4cvo6HJFB2U149tlYb+R4saeP3DiNAr5ys/MPlN3Ju
wbEQSMXI1S2i/OnQoVbHUxN2sTdK+jUmHRb4INbf5VGetvbivXPtsG0yWZu+yVNcPspmgf0ATECN
xKvius4xCsUDEqeB8V3TjAb6zbV+M01q+GGmjoOVQWBcDxW+RgietuO1poKpuvyBzjw2st3c6SiV
E8GXZ1tUzKpaIODjNZlA/nBQQPpHwHJfPopOLoA+uMlx/VRcP3rqekaltkthUHchxiKBlpV7NYaN
/r8bZfEKke2cOmyvIm+Y8G5OOM8R8kqUlZhxbuuycx1qJSALCOAyXTh6GJ/yntNNRuhNffYWcL3+
GEZBjVtraFYpZhtVB6CtmgyM9xQrep8WotuizlOEBye2xDVw1SLnj672XWNT/SxHG7TWy2fCdFCA
p25E8uVopx+xBfWHopsTenGH/1OGksq9kerx/vIoz/Mi6tgqjRXa5PLKvhglqWYVTs0ceWDlhhvT
rVAvwlBmT+ber7za5+mKbAs5KqwNCq2spNMHCoe00RKnDT2qKz/H2H7bRAbEgtb+UJbQnhzt6+VH
e9ZlFVQHKKlIUXud6pi9iERIQ/ZzPeahB90MF/gumgJkrWn6VFzh36rqPCBRbbW3YwwofzaD/FAW
enjPqzQ/Xf4oz2eZncPGoYZMn9VyFqe4qhUYcSZwTksEvN+j2qkiXIm4hx4huXV5qOfR/nSoZVI4
620Y9wyF4VN+sN0suTLVbvIkuP81dDrjfzmePA6OdpJqNL2ofEmnnfLkYBWl/j1KknELWgIXYEyj
V7bus2od9B5N5nYWXURmcxEgYnKd1hUFYPnQV69wYEJ4PbIBCiJO3at3So5u22CXOcbTrfMZIXX1
5+UJPresmGIDuA1JpmUtUUKhniBWrrKOg0qrHuqhKz7aIKSwB0P9Z+At7ys7S710MpIbNwBg2Tmh
i3Jj/9LyAzMBiA+fjqf6lLVIc8MR24EgrUNvlNoZdCrgo/cdJDcLMcjLz3xu/VL/Mk0hC6UU3E5f
sj/2tRoUQYiFsJlsgaYmcLgmZ5tq5bQSJc6tX51+HakV+4UC4ulQbQGPqMM+y8OiLbzRw3HYZ7UJ
ShUi9GYK03hlPT0/PCm5yi4g3T4VNsZivKSvFbeK9AD13rC4zete/Snwq1mpSj2PfYxCzkCVWePR
ZJf9eJdUY1yivI+juCj8/lOZorbSAUc/aNITbeRetivreK3ke/bRWKEkB6ZOF2IRCgJqjaSaeeAh
D1w+gukfHkJVH1YCwJl0SAe0JziKgZFY+hLMomCcPSKnE3gz+lYPCUZ03wLCwg3tSP+NNlT2TTPZ
4R77m5L6GJJ0COCM97aOHrcNrWRl/agyAJxmZ3wc0jqN/UkpdZl/Is1NAIkzphpo9NuEDO5jHs4K
Jyi6iG6c6O+EgxjxBmuv6kcRq7gsgI6/SiCO36ERH1yjwIt69+UNdO5VgPnhqg4sTdZbT99/JjAf
iJQq8OrS1X8IkeMmYvWI914e5hmkhyNPJyRZYJUkzmEJqZkGfWqgmQRex3r4Wmj4hKU1tmIuvM7b
EvT99eTWEK6DRtmXWVk+zOOErcTf+RQAEYH2aDRplqV51oLb+TZak/oUz7/lQ22gGJsDig/TZlt1
AOOLEfnsdo5jGGR4c2SRu2Y0c2bGKTnQ1KUwAppreXHuUepSS3BFsOfs5EGhab133KReWfxnohUN
PEIr2Ece1l7sa7ntkDob0Oub249KOzZ3UZgdMMsdiV/u4+V5PTcY2wt8tpBHoLvYz3pU6nOCbMBh
jJPuwJXU3pNPmPdQtZxbon7y7vJ456aQqA8a1oZ0ZC9NrkI3dswOfsMh0FHOHlSIv0qEmsvfGIXO
KZAg5pAywenW6OCQC6urFew6CrTrrJhc0B/XyjVnArABqp3eA/8A7lhUCWhyhHNdMUpfm/F9MDnZ
3m3k3kdeatsV1XALqyBaeTT50Reh6GTQRdExQFGmg2GjHOJ2Nu7acmhvq3Zyvb4pjK+2PvhXWOX0
HmqE9stPNSBTGpk2xnku/lWnk4qRMvWcKFAOLqo/nuiJ+nNfzt7lV3cmLWAxutQg8VBiu8uvH+V+
UWKh6VOP7gE7jRTNEyRYUekBYRwhl3J5qDNrkXOMCq7NpVvG9tOher9WU1xMUMIMe+eDg0b0bV1i
kXF5FNmoX74x0kqTXF3ehfjj6TAa/LF6rlP3YNX6iHRHEeKSjPnNJkfw7xvgrvwwxyL6bsVOOiNk
2wffCqNT32izSDzbSnq4TElw33S6gmzcbNfqpiQQStnO8g7dS8zgu254vfKpzwQGqB5YlAN3lje5
xeQILjXIKEfuAUmI8o2RDo3vzapeO4hqoOKfXcVKF05YZojpXZTORo/Qfxh9SxTkz1Bv8O/DydaA
Y6tihmfHKy83llHoOSqzQRfcX/60ZxaNTJ1lNYpyP72M0ymuEhfik9ph9NNj9gJdNsIxREn3dl0n
KwfRylDLtqMYXFhZ7egcHOhubzkmmmtNG4e7apz9lXewNtRiq0/9gN5X0TqHMHGa93lSCxQyWud1
FXbD33kqnWaqgPtMJ2hxA+oKdPVcusOHTtQ1yjxlHCKPpdcofzuZtb/8ts7sO1wb6EnTUOUwXVZ9
FCo+/TjVzqE12xmvXWfGy9NeS9rOj2KThcszm8L66ZpIGX6Ka9YElXuEzKF9bsowz1ZiyLnsiIf5
a5jF0ksccxZjipeE3lfVx2qsaHv7ivFaLcXPuA3UL4iXddQEInMrOqyugHE1ycsjM0wW6apI4ASf
LvfyUcwc7FT1DdGw/GtUFKDETBt/GsyVRz07oTa5AogPLFLNxYTOMzqfUVKy8tVI9fhbyKxmwdXf
WBzkBq5FVZn6+2LRO1M8+X2WY8Im3J/hWAUHNa/6lRbI2Z3FRVt2QLioGYuTu6OIw32T5R5VHTIy
oZJ+HBTH9Bp0hnaXn2dtqMXzFHXm1IHFJq6SNsM12HS91kCwLx4REHz5UOAU5OHJ1Ym9dboMUO0P
JejHOfQCMZ2pjTEQnPIIQntr/40tTHeCPABkBNe0xQQiBuBS22QLFwL2ixIV2Gg7q5SbMwmWQw/G
BtKq06+yFlHJz5sWfaaY1zT05k01RdFNClrtCmNNfRNpTn3b52H56fIsnh2UDB9Yk7Apgyw2U9+p
St4nlo1o0lDCvs7Gvesbw22BFsBbysYtrQY9Wgn1505b14KoxrZSwZEv9laJgzaG96z6Mk6sN9kw
4L/gKCVs7c6+syHbvjxiuBJVy1EJOg122ulS6ZF/KEXLXm4L/KTRlkASsBiqlVPlzFRSB1fpHlAy
BayzWJAG3PgJ80fnoIqkxzAFRV70/lDRL6scu6G2+oCS89oBfa52QL+GyrPk3gGqXqzNuMjKumem
4WUayAlXitY8aEGUFwfkd5zPXUqMNEo9vw+A0x/KSHbU4D0bt4jLatcKecvKNJwJAYDJBNQhiSpz
loFTF50xTRpOfy7s0V02dfVWCL86oJP2d96raaqgyUH9uVS8Tt+rAUizTjAvPZRgoB96tLyRKOid
lZT2zElA3Y7cnHaHSgot3/vReYNS2CAaAhC6SKzRTsQICKJJ9vLzxuWYAYCKdSwQysV7DLq5if2Y
UUpw84fY7r7MdZ97l3f7uUfBt9XgSkNXn47X6aMkdo9OQAY0Pmriea9PqIXVSF/9jUehUM//gCpw
h15MGOJeGsyzwT7oLprSLtpLm8EJu5XXcm6dgUbRoSdiXU3f+vRZdESp8INEAKVpJudqUPDzRJAo
e8CQuX75USOpNYCDZPeOLX461BzkqT5MIUaedm7trMCK9gq3kEMeCmPlDZ17KjgTOhLFAD5YCKdD
JSFqhWiP2QcQC+VuTtvsqlTtDEnTYTWZkwFpcbmmjUQ2R9cTnM2yUKyqMZwNYB4HFU+XKMGGSivw
egzC32wF5VIlsD/krtNtq1wQMxrprVV9vbwgzz4uKBMWigF+colc8vFASxJ6gUSvDu9i06Gql+DO
UlfusPISZWr67GnJjildEKKh7Z3OrDni05OJCavgUlNug8LUdmWAeG7hq+qdGWn5ZhxwFqsxHnxw
qib4G2cQ56vp0iPkeHjKrI+iSOBixsLWsw6pkxob20DRsydWrgTf560VSLQUq+VBYBsCKtjpUxYK
nkRRX1kHpXAN3HIiH6MzugHfFbXSbk3UWHZl41v7uoiLD91gINsPkfIe4SV0Ki6/22fBho9C0AQq
A3qJ5p38+tETz0g4jrhEWYfWEdmtYUXpjdWLT5cHkYT309dKdU0zHOqUXN85bRavdShHHPbAtR8M
C4uzPSLUSCcNdWZiONB348HJ1em7rydkU5VQVCxS7CF8g8koUvG2HiKzNxiROu7aochGr28FWsy9
2eQ/UeRNTBR1bE7V2i/7W4F0mFR6VZP+caw18cFuaNvte3UojE2OVigqQaBUVsKcDJbHyxZmDS0B
ecTTK+OEWGQVweQOiPT3vYclcnHXcFtACdeJDFYr3kxlT1ohYk35cXlal7P6NCpFImQBwLvQqjt9
d6UZJBkWB3AH6qrZoygKc6bt0XGtm2Z/eSj5qxYPSBTiMKKqzzVo2dSGcYGqC2cdWJDMRVJLC+/n
2bC3Y6Ap92FpYI8dGM6XdnaSFdrCcmqpipIzQbIEXUzsWaL/UFkKTS2fe/ABxvSTuux3rKPKXVYH
1VWCNtUVNi3jl8tPu5zYpzGlJqytyoHtxf4M7SmvUa/tPSPF1hp/ChxXwgKdGxt/o8tDyZV/PLFU
4AxEGOiWq4BdbcnFPt5/phMrgZ5bledzjGLQy6Mh98f+B/G4UazcXZlO+fuW41HKZ6kiJw/fWU73
0X7XomJCU76rvBEDYK8Ytfka9cJqxNExGfdqOMRYPrnW9ci5fUuLPTRWHngZcOQDyyKLRrQhJCwr
nFgjIkFmpZU3tQ0e8SYH3AbNzWyN9v183UjqOw0Esg/ZwV5sDqdDRILIW3pIiwbIqSCN+A2NYkk5
KPLo2lE7HUegqfEuv8/nS4dhqbtLNhTH9pJlY/gat0daMh6+s7+nqG5v67J6D9FxjaN0Zh4pF0G4
okRGdWz5IvXSGZCGm9BLJqW+znB12kyBMl29+HHQ1gHOKrvhXF0WCe8cDMIqMYPyqPUMnwbdV67J
vfOdwCF17U7y/Imglbk09hzyOFxO5NQeLc1ZTWrXn+LcQ5my2Rh2o24oxqS7y0/0fMOB2dMor5Nd
U2FfNu1EMYmIIkLmVXgz71y1NbY017wB2cstihb1i5c7w8luFq+KNb9c7mOMCHzOTQ9d/d7dAhoK
DmmCTfqLH4qLKzIDrs7OIko/mzqk/0Oz8FAc/WShZ7iNE4SWWyxaBkXrV6bwzIviJUM01iS0DELX
6WhIRtkmmVnh1bgDPehtMR0GV7wUVisvWFK0AZYfjDEpRXGyHAxfMXu1UvFCL1Pj9QBv9iMKktXK
zD3fr1LngnKbygFjEoNPR0mnHKGW1oBqMGN8DAOKMr3aG96Y6c0LUy35QDQZpWoN/T97mWrFwqwS
FDELry8RkBHg/+jTd/MLU1g5CqsbAIvGhdhapiIKhWwzHdFRL4cBje5ybiEcIEb98gUnhT3ozgLG
BKR0Om3uCIE3L93cG5LK+S2cGnWPEY+1T9wevWG78lcSrHNL7omXxqlBfX6JRU07NUsqDRHrLqZr
5aCmvs3QX1xZDGdGYSGA7WBNU0Z8SmOPItDYlQOSsfi+F2CL9jl2IzvUi+2VUc4sORpCECYgCnAW
LqV0MDkJajXSCy8c+uyKS0a2n5k2AKetuzLUs1YAq4GLo03ZRcqQEcpP31OZ4mKuxJwSVGhbtI8d
QMr6J3q1X+sw/Zml/W3Y5Y/F5N4isrnSFj43mxwdIHYZXBIyT8ceah/Ffpezw+2CaRurfQniNF97
xHOzSSUMNjKXY5NT93QUjbDY+EbBKEUDILglwOLh/BA59VrYe546UfxH0oP7kq0Cu16M5M4VSoZm
UnjA0MODX3Xmxmn0zvPTJn6jz4GGybtbXAH7DN5VCASvHMXnppOePt0OSJpQtOXXjxYnlF67rLqo
8OzCxcBY0cwDzdB2ZcWcOR7pQHAEg8WVftyLhyTRyITZw1KS7i/3MY5GN1Llq+Imk+jZBlnIfmXE
54maQ0sSFpFF0kQDRD99rgTLJaUnDntpM1W33A+5/QWFcVerqOhvZtjCGwAGVb0Sjc9uDZfgRdhH
JgXc7Om45hg0ueLjZzSMM82pLlI+4GSR3Di1ZnwbCyPadF2o37fIg99oZIofO1A+Kx/izLOboOQ4
DkgW6T/Kt3H0TiMjG9ROuJmntq5yE49xemcIat6N2cIfjbX+DkTASzEGxAQwevJ0EJT9YC+fDgrh
va2HkgyoBjl2NSWILNgYAr18uZrk+JKcxFbhPDodJSJaO2aGw5yopuBhDssWnc5e7C+fQ/KcOb3O
oHpFI1WuVfkeF9en0LZzhI6HzPOrFoGNudQwbu+lOXAb7vwSzmVcobRdVF2wuzzymbiD3hZ3CxYQ
9+IlVrRFVTXW6yrzslKrNnipoY6nT8Vh1sSwcmd7hvWTb4yCM8J/NnwTkqHTueS/Ah4ayszDAuSb
WuavTaW9ayN3F6f1vdb2V5ZUQocfdF1N1S5R4n2lB1eIvn+6/MxnQhBlaXJmCpFgG5blby3HPKTl
0PK6riYCIgyyaZNkXlk5Z2YWDjC3fXmTAv68CEHYbOSlGsyppwwWTrsDkTQf+k8K3r0r7/BMsGNC
uXVInDNF8MW8tlOq5EkOiBnbQLTI7c7ZgWLZTNF4yPIXt8R5i5JIx2IlwSCPWSTpuj+qXVvaiRfV
GKilVV5/NjAJXNFHPBNS5CVK6o1KkYxllplhaxTpapJ4GE+Nv4ej1uCd3CN5PcbuTVr16g0O5yiB
X14ZT6fPYiPKHN0BOsFWJOE4XaJYqsd4feixByS1GDZKl6ReBmPnykZ83IvjYNj72aQ9zGjR7+Ak
0HJW6vQwNAa9WtPBQK9EPQq1bnslC3nWe2PaOc3o+cqbt2x1nH6ySUk5tEPyq0LH7TpGjBh7gxwH
AMN97WCD6PtRdNBE8NYOs9dxPrzJKkfD4mD8fnmKzmweqVYJM5RKjiwVnn6OuM6N3qzgpylWq950
jVsdkArvVwLi2VEA3tLaYw1wnJ6OQqlx7MxciT2jGnB31K36xm/Nb5cf5cwOhdAoXzVoaCkWczqI
NLApjcmKUfnsy90Yhhi4NHCkOrdbGenMDqWlw0KmS8nmWYKu9RH47RxPMfrRc7INIkIc7nm8PZL/
+dMcJGv3wWe1eZYLdCkVCIZEFPKUy2cb8K6OYL05cxTgtjyi45QFSvQ4tIHplS5upcoY4cebOi5W
tFN4W08FxkJWlK2s3HOvEtUcySc2ZU9Lfv0oOZDJ0qj6WeyposfhociUrQK4cgWyf+5dUpl3QL/S
eAerczqKY4cBznUihnlbBIcuw2XWBVGzQwhKrISm5w/0VMClcuA+lSAXAVBMoTHYfpZ5cLCUa8Mf
vzaDIa5X1uayYUZWI2jhQCIGygvzZvFAeeXrbpfj7Yi0PsaSw1RG1YNBLjdhUe74zTYf0JzaJ5hk
Bnislw2exVQH30pEPRhZvEi+Uv5N+20DclyjJkRDbBcaY/0gmqRBJzwsyq9mgZtjEkIpBuuf+e3t
bDWYurqkq9Y2A27/fWz16P2Q1eP1VGTTvhda/TaJh1rfKKreGAeaGnnmDfY0B/Cj0r64UoiAH0Xb
DIXXmFONXpbl7iYfDfNKB3CCIgG+haVViS+RP6Q/lMnATtluUcDdOrUrvoaVMuERm3b+laGYc7XX
ygI/wT6xQW9qRoDMVl7b0UrAOZNHM99cvQgFEoq7LLROoorjVtNhiMfl/KmvXetzFZsK9p9K/VBm
ofpfnJ1Jc9xGmob/SofPjR7sS8S4D0AVirtIiZItXRAURQGJfc0E8OvngaZnwizWqEZ9cEe4ZSqZ
iVy+5V1uDYQvYyCK5pVX68nO8Itfbcj++OZc86BVYEdTr3u9iUlBMQvJHZ4cHNzj2ZRrOLfOEI62
dy5dObWJt41FQ4sBzWPVg0kVkz4EqB6YHUJqzZIUO3LwX0/2Aurk9M0RN4AE9kNV/C9nP2gtp+6C
HnP1IrEunErJuxJq3Zmzf2ouxJPwyjdFJpr0r5fNTguWdFWQuNrmUZfwKZKk0s5Er28vGIRj/jLI
0bfJzEVkxcIghchpc+Z+cWiFm0X0zs+RnE4ORSJJx4jq7hv+YZ2uU+P1sjzIVB8giHVJnABYRRR5
Gc/M6u3DxKxA6/yo6dKkOLplVtA6C2J1fKC+ra/wdTLh0zYVLhRTj69vWc/nSC9vAztG5E2noLOl
VMfhY57gtdnnjOh0g3XrUfWPnEV5ux4jiWgTZ4klhubRmduUHfA6rGNQ6q8b7wm4y3FYVxQ5tUxs
bA6uFOoK8zSccCBo8Agv5xo2JzYjBBM2PPkcHeLjwrw/K7nWdVAccCNVt2Vluk9F52m/XoWlC731
oGibUri0jh4hb6jAB/YWwzimujOHZvg81ml15hU68bE4UUQR5BZQJ4/hSENVEf9DJTnkTYlRbNsZ
lwgqGnMErdq4VVK4O9l7/hnI3slRHR5zkiaA/cexP6zIyV26pTiksNPizra6yBjn/M5NCj1uUjv/
hLm7c/j5Fjn13ZgjDSB06ylrHlXQ8T8wt8JUcRhbQ16IYEzCbvN2/jdG2aTxiTc3psfRLcJS2sbQ
jMVBYf9zM7dYd+ISLZszN+J2bI/2u0G363+H2Sb7l3t3GTPXnhHfOzijn1+6xLleOI/VM7oyRRyI
wT2UeQDRYaky/8oaE/tMHnXiC1q8pOjkEPiB+dnqHX8ZH93eJcm6JD+stY1VHCJf0WynXTTLCRfG
we4vtapKP/18bU+kSHQRqZ1SEUJNjID+9ahiWKq87Tq0LBwpuj0PTXAn2t6Ls2Swvivf759lr3vX
hFUyNPV8vsg0zTxgOlHf6lWRnNlRJ65xmoCAY1zfJho/Rv5X3J3mrLX5AWq7iuBclpg3Gfquy6zs
zDk9sXnRJNyUTTbTBS6G1zOv/GQxy5mkjKhiDPOsK/Z1Pp2LkU5NyNvqUzYB6QYgfD2KLfReT2Be
HpIC23lrXdu41nP/1nLUuU7gyQltDdtND3irn7weymv0xOgchsq64AtmUTX2Idk5wtepXQowAkIx
byBYraPDiL0upBffzA+Wnwhg492MZeKS3tjZgo506rqXQD7PZWanZkaVmIiLMjyd6KNgJU+qZgpY
NsQFEhUavqnez7LpPv78LJx412kH8sj+KJIGx0kX0maJbVYknJ4j1LsiTfv7Ok/QN5lqDKPGxHLO
3DinphXAZKWbBm8aNOHrD4YHeTvKtKdwYjT+wdGwYMKu95wy4akonUwScTOWDjTucfWh1PRK2oXM
D0Ep1ZWO0eulqgxxY7VTcZ+mULYJZMpLEOXiaRhWJ06zam3OXOInzgFLi8YaClmUQY6F1oZ8AO28
ptwz/mp/CrRchJ2OcEWfyHN0ihPLymHDEmMTT0D0+OjITWpSM74l4lBjhfsUCJvdOQT17ue75dQo
RGM0z/AXQg3o6O3LTQWGeykQi9GML10FMNPqUCr4+SCnVg2ox0ZL4mGgVHm0Q1BfTLEJE4e5SLWI
sp6MaoyasQS1xjPzOTkU8R7ebxQD3vBpqlXVbt9i0Whk2ucunZOdUOa9puXJv7ETKGmTp7NoW6Xl
9Zx4/Vq5YAd/aDw3jZpl0PfWLLLQSH6ZF0JuCHXnR+mNfvgbPRYbxRWEFUw0cGxsNaFf1bGtpf7+
5x/pROCA+BTlVo+++wZffT2hvHdkZQL5O9AHRDYC9kQiYq8t3GHPN533CmuHJUoAwKyhKiF5kIxr
zhkO0ZvLi9xncxbY3nE4sce56QYhxXOa84WIZvNO4DAfYfGbhESK3q6q6uRMpf7N9t/GA2y/lVY3
DtbRlRyMRo/kFQaY0vOqONDV5vo9pmf2/4lR6AcwFH0ySuibyclfYyLbRVWXhFscjEA9d9okd7rx
P+5W/6fk8xvThE2AiJofeQF1RtBHR5GXPveUkEUnDhq1hJYewAAmREPurswG670vguLOVXmyM+1e
O2DKPYmw6s3q1jORGUyHoaiiwJBTjPH4EJYdqq+9peb9DJgwLh1N2/Uic6IMfy/Mq61uudcW4X76
+SZ8c3y3OQRbGYYoDgHko5WqUJbszZGVsrNxGHZdVyOC3/huKcKZgHb389HMbUleBcsGVGUOFC1x
j6bxMavFFnaRp5pCmcU00XhIly7f+wkl0iud2klyNXgb6LbsZ6gFydx969clvQsahe2StzRa6CeG
fwVpu/6WuZZ2aBZzrsIhdZpbUXvyLivwm5imRNw2q/JAtWIoJREPjGprtS/HMfcPtdT7i0rZ1iU+
x0+gqs/x6d/uPaaItAN0SqhX3PKv954w9NoAGYGYU1M6d0sx5GFht+LMOTrhLIDSGnHH5rfAeh6X
e9wcO9gyn7JDYm625ysWya35PutGgO/Bp2Eyr20vuUeJrwztyo7Jii8DfG3CBIfYrF7u51o+JpLO
htIVTueqj7tyssIFuZ7Gms+UPt6uyVaR2rgpBJgAD49OCuzvQLNpNsZ2LRcZ1o1ddZg/TtqZ/fX2
NmOcLQEAQAK78zhkSQskMxAw8OMqWa0Pwsvrr3iaol6WwJd6v1LFPTPgqYlttA6am6DB+Of1xy4G
b+4nnoY4CaR2GeTkXdaclb8a8IGb29AOG7du6x4fbSknELASaXZAcejVpT2NYrcp7f07cwErQoC+
VQOOOeGu1YxrWzEX7Aez21TvVNhWhTiTPr29cAiy0KDZ0kYi7mNiYobZqCwUzJCxa7ud22Wh9JsX
fIR/uVOLNhzRHAA9RM4oVx5lHKOVjk02+G5cp+lyrbqSFNzyyD2koz52i3vu3J/Ye1tGTMeQLwQC
/OhlE7YzVh1RVlzB7vmiJoQ23QoRqBHhzb3CbPrMzX1i621EPACpvNvAo4/O1FrUo4Gulxv75mhe
J5mT76kZzfHPb+yTn4tQCJwo5DWkw19vcMj7AfJl26ws0EMZmJSLwVpmNILcc4T6UwvIW8TFuSHd
gCu9HspafKQHrRWKC9Xfq3XtrHdypt+x3jh93p7Zhm9Xb3u9kQGis84leozMGoXTNFYirLg3FzfM
+n7zK9SsMyHe29Xb2nC0VCmG8tj9eA7/UptpcmedGcaM/S74urqFETnUaeMeysmZOt6p+QCAsImO
SQpByb9evLGTJTeCacZ9oJUA5Z1pV6Vl8ssXEfMB/EpPms/E8/Z6FEzDdZWmlkkbGvtvUUzGR20w
psdf3XPAgGjJgVqjGAoP9PUoARKUWZMoM8YrJ4nRohFx3jo6HudOcmaoE8vG27mRbMEfGMYxt3e1
EUNufOzLqUdeDhJL66nyzgkBnhyEjwPIH1cj+hqv5zN3iY5EMYO4Zb1Q7ff8K6G0c12mtyW5Lepg
RxN6bLCK46pqLUs0XqvKiLGf7h/7bCwRWtGRlXzQbAL7eyNRw4CzeVvAU/vhVN3CrU4vm3VYEZpa
kf3cr64jz12Mb6dPFPQDHgigc+MfvJ6+nlajEnArYjt1i5cS0CX9f7070yl+e3tQNtepZG/0V9r+
R0WRoFqqoXRqnUWmv+b7CzLzaXkjs66NnKrsz5zsk8NB56QzvWmZHytpQ82C6VKlesyBWS/r1jZj
4aLNlMrNpUqvzumyvllEVm4LAIhteNbA679eRJkIu7dr24lt6eJw5Bn1Xl/tc2qGb2bFKMBEeZVJ
zWAbHt0irb4iQDf5Tjws4pstRy/qh8VGPmB81jSnOpN7npoTRQpSAdfayi5HF/6MI/HQ9boTz61d
RqjQt/sUs8czN/2pOYE7I+gEOk2BYvst/nIHdzAVRavZdoxde3qYA7oAtlzV5dB6wEbt7JwM5xvx
+R/EWzyiOYs/RCWOdqKYaNtM6KXGeZfQSWxXOSb4hwxlH62dDRzAtts2ozRtou8+rKWJX2yfqk+Y
cTj5Dum5po0saZq42GdqNPZlY2gWD0fXjOGkRkDZpWqXc02u7ep+lZnROiBxAcsOIYTm/NEpnXIi
qdzo7LhPy/mPGtDFfqk1d2e1UNnQTfJvZmAD4c9v+rd31o9RURmmArKRSY8elGn2V91LyU/SNSvv
mkUG1wFiH9d+6eOA1mEfERZuo3ZO2uK5uZHwYgqBzZ3d5MlXabnTxc9/oRNbksIGeDSI05uY89Ex
S9F5kHYOUT+oM/tuQUUo1Mtl+NVnlFkjGIrICXXVzSbl9ZakXDZiLzOijjHay42tWpcqlmf++vEC
YsF7YGxK3G8s9HoL53r07O0Y89Q1ciQK2JPNDvv5ip3aN6goAFIktYccdbRiZq0XnqV8K8bYoUmi
yi/nnRFAlAp7d+kvSInsSyp6v9z63UrfEMwgxWx2hMcE87nwFqO0iN80GokhYAQIu2PQn1nCE5Pz
TXrY3PDchly8rz+Uqu1J7ybdjO1N2TswGGeP2JqxSxTveSi4FPEVdMdPP1/T7Zo9OoubOTNK0D9Y
usfCf+5S2uhtLgQMxpyG0zKXj7mavb3RLj4lLRw5Gz/RHxJ/+f7zgbeP9XbgrVkC+2NT5Xw9387w
0C3n7iEqnob9KKvprkCb/nKZXOPMSXvjcs81Sctk621tErOoV7weq+gn0U7TYsS10OFZ91lbRiiw
Dcx6brVil1Bye87s3NmB2Pb3NKkxIs293I7stRn3SMr1VzwZXpSPFH2G3Daue6vrr8o0w/vFG5H7
1eiaBVMjrjtOSZgtZhVNwmiHM5XpE5cGjVdQulwcdPCPaWcBCl0638eIA6d3L7S5yKOExsmZg3Zy
FGRETEbYyCRH6zVUtk4VZTRize3f9dhn349JbpzZedtfcrQBeCK3658ReAuOAoBmoKA565MRC23l
1hXya9BWJpJj8nIZyNV/vt1OTomY0KMrSDXgGBxeCyubkqE14hEjlFAfLe+yWDGo+vkoP2zijidF
iZ0XmbuQev7RpGq8gfpybvVYr53aiWBI958xFqMsSDXE/6oVVfapycxcRLOFlhv1xFkNcSkpVIZp
PulQI31j+N5Zc9KGPbKfL5Y3rE8q6WURzvhk2nsoEb2ItN52yqgHZy0OiPnxeJX2tLYIbgfuk1O1
QbCzrQVdM/4H8m1jGVKErZVYdShyu/5SqcT/FtDZezHIgR+l7auP86gJG9iOZX/GuqGYQ1jezh92
OkAhgAYzGqEOaw90q+kDYSvtVJ+jCqnb934hdT/C0oT2CPzO5kMpVPE57bs5jSy7MmUk9WbtI6P1
53ojzZRjyC++OPu/+43nZf5Q476alLkbuikg4VBv/PrrmU/zZruBneWCpejEYwu7+vUdEPhluwJ+
0mNSM29vzmUbzppoMYiaz6k4vWVEkElSKwW1v6kNY7/xeizdmfpiWLs1zkiGuoi8b70kba95e6tK
9Jdzn0sNtcAsn3bllLqfMB9pv5qNqq4nUSdTtJSKKqld1M3zL6/CJvJEAwapIzbq0f6c567NG6hL
4DU7MwogRe5oIBqh2XbnCvBvL3je6s0IBIwNl/yxYhZ3Xxr0TrbGfWKoPWq5dqzpvgIzKM8t+Nu3
k6G2BJ6XbAMkH4XBkz5qo984C9KbCXmn0SXtg7Ha+PHadqrdI96FDU+6WOhY/Xw5394qVCZQjqNZ
iO4EgK3XH9oZnTJL7HmJFxWsV0WTfA8cpZ+JDNg1b/cuj9YWs27UDBjHr4dp13rsZyMY4qRRRXDR
BeOi7SsbT/a9lSzzF9vpwA/rTWo1oTsG7icp/FxnHZQL+rYbkmSXNXNp7KRT5WaI8K1mh2K0OhEa
hjKy/Ry0jrnn8Z9tPLTn7nEO1iaLVCLmHIwyugwXWAdSs+qqYO7itBzgozvoEO/rMlmsi1VlbRHN
A+XWkAsfRRQ8A/I0EgmFr7u2qjBCWdbSy6PKMdM/u0X6WtT6MvN3Qd36N8DQUvvCTTvQpF7fBGFb
KPNRn6YuDaWqNKKQJE/lXrp9VeyTtBIPLijiio5L6o/RD2H3XTLp6TbpXhXRJr+69TmNpNxZxuJi
hJyY1Z9iGZMPYPXLB+mn7rcumbQPoNL0AtGz1vjgdYbxx2RNvhbOvV9O2Dk15Njd0DguwGBT3dql
YYIYdubgXT31TRIGhZc70bI03hwPeDAjZuxpa3NToRREX3VtILNIoU0pXTefhKxr/UDckX9VGDVL
Y7yndj3A+Vgz/WMn/VJERWvJAtmLtarCVThVEgoLqY1D57ZZBYvLTPId/UDjva16Ye1VaQ7tRZX1
0yfLyawnmqEjAh0b6lv0rrxzNS0rQz/l1HxMRDtci2w1131nByrbiGGNdRibtq4jXy/cXe7PlR/a
Tmp/D/rEdRDAcRawZXaWWriELcY7qbhiw0Io/RNeLHYfE4OkwZ6t0j+UjSYbNPUN7JOM1Rypi7hZ
MIbekmsXQ0cHMkTUUUu45dflczEUHYvma5zTbNIW3LTagXxMBi1nWAjaSUFiTc9+4thftckdEceo
PHG18tNfZdotfJneJ2hTazHcUCFZrbgdpPUoZVBOxGB6NnLqUxVErjmbLkZbU/a9thr7xnSUuKd3
iJKDVvriviQcfe+nXUlcGHi13I2dT9Vez432uV8VPkaTVyqmpg1JE3HZKaTFJ0teNVnhfC2ABdDc
ovjHzKpgtfdpni7f275wPphKuh7S6qZBF2p0F7VTHpF+hGkqVUcscDIuqcaf1gtwNkMVJWOq30tX
g6fu0rLn7VCp2DdQ2i8r359BvuSi/W42TvIFtZ/uc+3DMAwHsqKHgYK3FZkBqSSAfqO/Hdx3nkxv
OtEmj6rttO8kTEMRdXIa6gjhVe9FQRz4nOeTaRz6oLSX2JRWVV2Xrs1iK5H3z7CTnBqjuszPYnPK
ChH2vszvahC2eeTZi//Udp18EVRYHlicBLoAe2iOdLRPX5ogm7wIkrlWhwr3zCe056fHZVF6e2gQ
TOb/9QI57qzKsJpoQsk5Cde2yB8pH4oy0ulvGWENsf7rEFDr2GO5bTq7aUnYIEXpJH/yYwJc16Tc
sEhVnkXC6bw9wD+XkNzRvPejtqAa5+SFH1rGMN6XVotAF86aHrtyyDbxdhHwCYbay9rQAo56HSgz
6S4T5MhlzIkK3rmp7eMSNi/0xm2j6dNwcE2aigLxOy+kNKYeCYXWPuQLqpz4ybCu/cZd3ltVrkcq
tyDmKn2xr7o1MNizRuarq8FULcxWUqAxQlg1rUImqDCL89zhWnNc8ZC441zvirp0MFSRuv0hyZLq
wc26weUTNgZeXu5oXDgU/e+bwIX549EoIbxCuqbbDzZeA1ow1gDgJnGzIoL62Nmmscau1zrdVY3d
XAdSR4MX0iuu0kjIIrvZ7FvYG7Zy57jhtMl4ncemPsgpb2uKWbVfXxRtL4GNiArM59wMf5ZU8Yco
o6t48JPU5sJta/Tcq0E5N/7UQ8kuzc6400E5uZGq8unW6AY0vSqMDw9YWXKL1jjqiSs8kdMRo5FM
GQfHldyZHUyRx77Iy+fM1FR6cIQ/p/Eo81ocSsSryIOIa62DcFRAjNpmXE15KtovDDBTtswIT6Cf
BsYHHDAKOtK9RiTQE4nVIFe1pYjQYzf/WCv8Qg/9JD39AoNXMwsdvmLBhxFwbOagmp3QmhK/CeE2
jn9WvtCRKsh1yDG1Z69/YlGNy9lajeaDbxblpTXR8A+F6po5tCwY+PvcS8VwkXAZ6zsznTwNRbXG
+5CiAO6GAW/Wbc+h8648r9V0NMLtsgzNvC5fSjH1CHWhEvSZjnd/3aDfmoC1MnrKmK1HHL6s7XKf
BKsmsYOpK+7wPnHm0MtzqNO5ZtddNKBJfVnOiRM2ZAOHqfP0aE3HG2hHw73k6/MWEcvloYnh1xA7
bStZAhQf8P1KN49KmsLTvS3mNA9Be6WfB0erpsjpJQB4WlL5lT457beGEhsJnDM5eZjbOhE2cbDW
7sq8JgpOlqUzwrR1G7FbFk+7mSrkPSmqONlnyx7d23XplDhwUVrzrtVM3rPMyLXQC3JMEqfK7rgv
u3y+d6Z8+Fw1SdlEVuOJhbvUKSBLKaNNdis4jSJslHLkjgNTBvu0kuPTSvvhgKT04l+pTBQXXc/T
scs9gtSnwincdS8KlRqXWa1lXzxd2u2uVdKYIhpT4qJx82k/zqKJB9HCvbKtojOiemmrG9YyJw8T
zdBEYtXSNjLRqrtbS+imX+1lpsA6FaP72PaO9ZIFLgxXdyiVvi9HH034mslOYW7wXIe633M9jI07
vCv6vnsZOx66A2KCILasIVlI7rh2h5dUTT6vkk5dtk705Q/DmqsXuRom0UHXL/ZjITX1PPbfsjI2
8mr9hhGz/3ku15qIrqX6Oycj6AwTGIEfatJzux3fzaH9iTHkQzf54/M4lfKPBk3rMuzg7H4Ssye/
kZ8Q3rWu0apwMQfCOxuVwPLDFp48ZNOiZQdZZkhABrhfyRBEP3yM3hknFSGCMWfROq9wbPRAyMe+
N70/Wt8Z/yx8MUx3UPzrZ5i/hRv5g+H1YZVo/Z03D+K7M9bmn6Zlt32U2knynYuNp3kwbcouuKhW
acjfU7+f7Nr4WOiV90F2iw4QptJQZKfzX3a7WRCC7TiNZXBJFOXO+6Ix5kt3ZTuBot12TwFNALWR
DMaon47eA+5ZRRnOWZvBnkQk60FvSivdKW2sP7dJ4bwU8PEIonMZfNQcM7Ng8TvVy5AE2ru6X+rb
XBnzXkijWPa10VebeYGYnqqq6Z6XboSSVSVJuz4qGGlsCTFnHxoVELR7aWF4GBZCFAxlgqAgcygW
CMF1U3xkwQp5JVFG+ZQ1mighNDRae7d2vaHtpE6Bcudx37chdSsepLwQjndoDYO6JboKqbMr09EU
JCpDlb/Tlbs0HwfBpRENvWWvu2LWgTpyE4wPCIn3bVQH3jKGFVv1ru57/QFKuouzhK643oi86iVs
qYRWoZHhkRr6Ux4sYREg/BfShHPSCzPA1g27t7kXIQ3ddtoXo59+wjA2+NbQYwI1583ZGo5g3z4U
nYsLzujq2pcKB5KVSLrM3iuTVzQUgkrU3NvJGpoZKJlwbtKmCbWEz8lxrNP6yhmNOcMnQlp3FQK5
5mFwJ/F9HuuJzNoskl2Qz5UHxWveco/cMsYIl4h2ino0NbUrhf+UQJTBzx5zr5Q299+izZ9w8F3k
ReCv47KvyAKxQ9TdjoY0HqM8M4GpOVQw3amN3WQV9UUHnv/G7Mdx2RVWTrl4LYMiToTZDAjJWc73
zWWZUFTVvnPZTM38DaCl115VtpX24aB5CaUZM62iAprBn5bVcJKK0eMhafppHt6ZePZWF2k/lUHU
K0cUO2Ne50+1NU5PCRDENCommQ2Rqcb2SQSiTyMQit5zna/Ynk51vbqhX/L9IoGNtRPa2tj/Meo0
x4BKVf5T2UzI7cElpd5UVU56g+x6p+310TXyvTW0GcZuvMxWOAMLT3elm+vpTltTyfKsYtPnS4u1
OkizgrFgejIX+JIg5XFwvRI5CuVOVF3TvLHUHboRtbqXg+d+1DykYyJDjdzaui68Czla0xDqiU/V
Cu1YBOvghyzgRamDRU4qO/2iG0rL/FxiFjLdacPQ+hEyRfVttqRdcxkUS3ZXESe44VTUdh2Sh46f
kd0Z73sDC/JwXhsnjwKNYDTiZENXWx1zSqKaNKMhYKGRHPrdkhO152XxAcWl0gonWQeYYg7ToEIX
oeWaHkQwqMPI5/YPIsDpIvLTTGbXZm0FyzWREU4KXmv4l2XX6qDRajRVozL3+g+lUUzf64IbcaeK
pXuv6BA9VFNBzJ+npIfXeTKU3B2wCrDoapsxu9FarZ9Df+lbiT9kVaCKLWZO3Jyppg9R37GfoIIP
2a5wnfZ+nvEYudAIAw5FQQdx30g9+bIUrPSuJ7QrIn/s9Id26ggaLaU3+V5OUuu3pfGmB+rPTbAb
i2kcQn8NOivMa4uFGy0zbYkn9WYihpnZSNR4aIMDfnOM60Jw8Vxlsh8bIpC0/cPT9FFcFhB3Pvs6
KgO7dU37dVcFNYbcpVrQOSSCGg/jRPUT4eAEc81x8eaXCq2Cq0E6JK9yxTMrhBuG+I7edlXCdeVX
MoTant4OcDbv/ax1H0zN58o2urTS94vfJWYoXaJnyqh54VEoEVnAWFPRRkHmB1QEVqU/+7JHXs1s
5/Fbl9N3uoAhlsTNvAbJzq2H+nkarF7f/d3KZNNiH6biYkuIm8IkeOy0WXeiv7cuKXtX0YinPO8R
so/KevRaKk+pg6hahJIs9lrIKQRZSBE6tfluVvmB3zk4p1/5tuiGYCeYUKT/UdWCBPO6UuTiJy19
s6QgldLE5ebgLXAbfwAk5pzTtnpb/KK3CNeY0h4UpTdNvwmkiTLydolFI3mbJzt4l6ms/ParJTbq
XbTSfdDVFFOP+2KGkEtjLfUc99K+RU/TJb4YqBj/ciXP8wDUoXfswsqnRPp64fJl0mRr6CrW4ZSC
AIb6VOvLOan9tz0PDIsxVoRDR7+UI/R6FF6RIUsRg8cRaspvqzyr7vsqKK+MxLHirvGtMyINJ5re
G+IfQOwmoIDI2lFldBWdtTpOqmJl4/TncDNVveS9tuZPGgIooV93dtQh5Bw6K+lIlT/kLnlB/6su
iA7kIWvj71lb9wqI3+uJ96MkRknNEQGiXF2oFt+mGqWDX/6IjIJiDlhlZmwciysUJsSa1FJjDIMS
XnXvDQQ8OMj8fEe+OWMoZtK0AouvbyiGY/Aqlb5SNKlEazxR8jYvsZGhvuwcSBDK6OdDvTliaDKC
KKU3tMlzUrd/vWzjPLbpKssq7kZviPqsFvfDLNSZI7YV/V83rWDUAJZCCY8aMyIJr0fhl7erge/C
xynp60iCVzd/nhNJBVH7DOMMfPc5UPmbRUTbS/c3thysIUrCR+etnPB7HHWHT1XnRWRUubbzwMNF
6PT/MjUPrgH7guCKI0CIdrSI5jo4a+KMS2zjVhMKkq/DikT3mV3x5lP9GAWqBwQNGtrHHk1lXtVq
sjt6EK227skI1nA1ml/W9dpG4Z/NXJ279xjHlFae8oyxXmilzG7oUJeLxYjH4zpo/9J+/o9XpJPh
n//Jvz837dLjzjse/es/b8UzjnvN9/E/tx/73//s9Q/985186cepf/nb7VM7/C2e6m9Po2jq4595
9Vcw0r9+k93T+PTqX/b49I7Lw/TSL+9fYAWNP4ZLX5rtv/z//uHfXn78LY9L+/L7b8/wH8ftb0v5
tX771x9dfvv9N5dt+R9//ev/9Wd3TxU/tmsqUYvnp/pv71/a6Wspno9/9uVpGH//TXP9fwBJRuZx
03aBPriBGdTLjz/yzH/wcMFopPe4ScVu2IO6IWn//Tcj+MfGlwOVg6wAnfbtaRua6ccfef8AGmRu
jX57g/0B9v+f3/L+v0/uf38pFuVf//63eqruG1GPw++/AT47OuGw3JEDgbTNOwAU+RjC0mqlmS9W
qfZ0rHzvOqcqt8TNiGxRXBRl/mjSxVB7hEKosa3JkMt4ANXQhdPQldeDoTfmztKKtLkanHLhPwx0
eZgMKoMRFvfiaZ1M2gNr2VjfaDxg01TQi67CtrWnj3XOYYk8BYAgNMdUy0mURV9f0jVr3F3p9f5H
URsN1V50bYjwR2tcQlH7doHkWd4hVe8tVJmgqvnFbV1WQxr2UgUYlE1ekkc0s5f0MDS5p9GLLqy7
whydT4abj22Evx3C3UY1o8far4PX7pPGky/B5HhUqbR6fuzJNaqLwve3kpPt2vKuyyrE+BI5tF2k
BRm6NUGQfNvUw6YQ3pJp7ySp1QfwnqV7WxtDG0QFofCtCmQwXWExaS7h0g4+WXM/VxWHZTUhUyiK
0wg1QWWPDFLwPh4NX1R37NdR7QYkSD9UOXW4C0Mvpy0nlgAvaTDdSweR653CpPXJmFGDCz2Xn47A
Z87DHjU8FH4sN9HMSOmiVrtmHqfsSzbW+jtSY70Nxeo3lGJ5/OUdwbatDoNQ/R9D5UiaUQG4frnX
BJDxi65ti0fy9cKOpAiqG0tkcg5pAFa3iSf1J+X5+TvsDLyvKEbbQ5gQBkP/x894DnGvtw1INkv+
rrSD8VPbBYUfWa2vi7CeYejtskSzvq7enC7hMOfrx5Q+qaL6n8x07FzwOXEHEJvirbZqIlqaAcxA
36IPjO1p53gPuUehI8TAUTqHVWs668q2s8wkdVKJjBp4gPgWOcbwHjq+18UozyW3rSNHc0fdyHvZ
mv/lHfUs8/0osfO+yW1puhftZJnFbrVXH1PiOSmqnV/NJRrYCYzB6waFFXVZa9TiImkupiLPTYZx
N4xz+1/sndly1Mq2rl9lvYAIpXrdSqoq9w02YLhR2GCr73s9/fmymKzpKs+NF+fq7LN3xIq5CMCo
pFJmjvGPv4n8vI8wGUkFzo6+GBvX2GIlGSvBUJh5FtSZnoc7pXGMS8Mq0t6P+g4CREtmmr6bBZOn
bZYscOXiqhs+diK26aZCe/ouimkePYstx/BAh+PxouwZ88ABxjsxpt+afRe4ufZsrXVMX8nG9XQw
ug6TFWtS8Vux9FEEvSiRvgOBN27gtFl1h29UyOihVCLXxwJPICHMMSH/OphK6DAYw9jcM+dM+dJ3
WO96nTkrn9tknKYgKWzzszNN6heXSWzo0fmUNt+4TMcAtmw3ImH4pTtz892tGrzPjFQlk6RMkwVE
vh2f7DIbb5R5nvGuHhedySDM8RcQMRzHlwwqDFY4EqDvi+clhAW5m611mf01yULhja6Dw1hC5Aib
aFv4eT6TfZ7FUfe9h3PS+1O+Ohd1BJPBq9KGZWPHyXwfD5l5ZTAbB6ks3UYE8IKKrY3vCWhetNjM
R6o6Oi1y7jYQfY+kcsCargiqmlz5gGqkrgLNbF1If6KnYyzYqImzMVoSUdC2MQNySVtaNkCK9iUj
DlH7im0ymXFnMF6/HJN5huhSTPq5FpmYQxSq+r3QwuGxbA3QZnMieQ45am4Y3mKtg9jNSMg+GWla
gt2QBHJn8hLWiDrjhDlGZA5fVAvE0Yt67Efg/SwzZj4Iy+sgGXl1vcmImew7xgSKlPAVCHisUfQU
hbFxqfaZOXnqoOkk1I+ZW/jRbKmN51QKpmrGSLzS1hn0LH2HDfX21NHhg+JSQAg23kDHxhIWsqh1
NXu8FddabEItdD2Q0PeiBvZ0+9flK8YYUoBHcWdDuiF1/LB81Vo1Hrq5hWOCW1DPjKdVLF/tWQzD
sKaXcaq2DIDT8NuUxea5WBmZBgb6s+2r2uAfTtnjitbiLhEfoGbDl5gO8qjMjDu9mRpLbzZWVYgz
sNDxq1mn3acmKQ0Ki3+XIf9wKUnaPbxj/EChpCK+QLwCv/fwjssydEWXJzV87SEp/NGYzW6TiYlv
2e1rR1y0TQ4BLC40eHT06ergd2mV/GVv+78V4qsKUfqf//urkQXoQYW4a5/Lxx+Pr8tC+QO/ykLx
AeMFwoDhgFHhQbD9d1loiQ+g1LSQVGM2hDQpqftVFmof8Ecy0MnLL5n6j175V1koPsD8JPFS5qNw
WkEU+oOy8PiFBRaADw4WIREClCzyz1+pFRZSg8rabtJAT5XU74zG2ihi7E7MubeDV0/lH17YN2Js
eS0+rvbTwoc7PryWgEYjZpzIg8Z0lcscnNELQ8MK3G75pmUSr87yeCOFS6Qd1zc5+BjJh4y8nIXj
ED5K6pN+uJuGFWwVQFfSDDtALmXYTUW1LcYq5cxtXQZTDBxLJ+s8EoAIz8gZVllxzcnhViv1Y6/f
/v7Wjptn7ox2DzAHWYEMkjsi2NvkM7pZyOVXReTbng7AF3NXbTg9Gk9HDOLlg2t5K3XBOxvO8fb6
88rgOvIVg2R4tO9RvENDx98Aw9oy2uDwALiqGss7fe3eDOz1ZsNlUAqiNqUf4VfHRG2mUiIZXDcJ
JjMd26A11XqTDfEQqC7SDY54vQ201Alz8kOi8DtM4ejrgtdiM6WL7YtMse5gRJ3ZnPU7mGBM7Uwa
hZd4cpJbaGZ96QmYTAPnWBUxsB6G9Hx2RPotbWc7QBAFtA1dSj/XoQ6dDpM5f9l/gf+7i73exWgt
f7OLDY8/njkq6ueDjYyf+XsjI7gQfiNaFXXvdnG4kUkZMsAR7wcUo783MusDrwvAC0AZ1HtopH9v
ZOYHB520VNCBAgl2sz/ZyPhgB8ch2Bh6CZRdmPGC7xyTri06N3fRxyGYC/ElbLXVq0hKCaaZFgfe
yDsLYv/PHSwILge/F8tzvN7eakbpvRjL0mYGLTsY9ATT6TfsC9O3iKTSs3XqULPDvyQnzozs+AeR
cnV5Ure6OFWztVc9SyRq7CX2oH1ttZwZbhkqH/GKYsibisW41UoqtaDU6SP8lFvewchudwytVBqT
xkEL0kCCWxh55rmm3cewvWt/Jp0jcUcUW3Ohni7LOne+ZYb9ECwmDVFkLXGE8HKBdERcdHY7xbED
rcAd03f2w30U9PHjIRcdyRFACF8Kh97rY0UJcRKn6eXxuHnzrWyL+pM1cT5uLAV6u9Zw6HjWPNok
QpXKN35lRFvNyCFAKLQ6dPppDB9zTXkE9qzS8WYWMzK3q6JPaV0w5SOHr/PxEUFHvZar8CyGLLCx
0nGAagmnciMqS/zoxjFNtwN7L6PddGEAl5qN15fWyaz2MEdtK3XO1QTu5LToykWFAGW72iv/kj1p
OTSqQkS3ehRnD9BwvDXEJe2dQ3Hvwnn0pCSaR6mooc/CrfrwSa1rm9foVTronKvjjWMuPBPyQUFs
JtnQJP2k9QV2mspOwG/rxWByikSbPsbHU0uEdl6Keb7rJ9XcMcaEKNvBslUz9TMqg2hXdHO+ebUr
/MMp/sZ9moWG+oSADzpfl4rm6KzLI3uqMy3vAypQJr2rE56Ms/uQtCF8IwNHWxIMGfTPahyUydpv
C+nnmGft+M5Y483JJz8HpRPEMlui/UevWJ+bdIdm1Adr3+sbWlgdJlv3XtHyZniyv13piI5yiCLu
2HEjTZvGybO0DzBakz1xOwcOxFtmCkbnd70+n7jMejZS3OqRsBKeYcCi+WaFZ5TIw+q9p/92m5PO
qohl8LHXyeFhO329sGACl7ZWIWmGqNlcaFVen0L41iY/llhKGE/FraqH8LjLgtl/qq1nCy3L+ZC1
5bWt9Tt9dNZym/Kvx940luHlNLTNe9Jw+c4evtNI83D4QbJPT01xe/gh5x4CRBuqXbBOlhbkbnK5
ivKsB5s4G5zrfu21n4/lj47v6/q5vOvb5+ceBPoYdj4Arv/7QtXAxK9W65tO5OQx6ZPXx/f+7/91
ftviAwMJGnEZdkTB+O/T2zbAmYGsOccgsnEYs6L/akM09QMDV/wqNPQNrAT59v9qQ5wP+NDYvNYg
3uTDIMT8gzZEbhqv3xgObCIZkDY4EIv4Pz7d69d6dVpdIdsZKcEI3uQlFSFCCdbPp9WSGKEXaW6F
n/CoPMNd7q+tuY3e05XKK7z9BKAUoAjYcxxn7Whpk1XwAe1NBMdq2za67htxKTaQhv5UjSsN8+X+
KRsunt9R4242rRIW8K42BZysQK1XM4jBtN85WN4+UZ4pmUWMhxDxYbl2+ERjJwewHwxjo4yZet2S
Kdgx461w/kqBRYytVuT9CfZbypVFHMMXSLxasn318v3DUXG8DUhBjOxhURnh381c/fAjwKGHF5lq
qNVk+GttddZlvoRuQA9YAPBBKdfVUDn5/UV/+uwefpPIcThMsUdisMJHOLqsVoRNrrbmRi3rNPKq
OInVU8XIIVmvsVa7G3cWbXTat2ICenUbkMxQNcFx3TqrrqNeMT7Vqzot3gi9/KKsLegj6mg1j1nS
u0g4qigC8wUWPG/ECqetTrEy5iAsEda7+jpnXhKHq4UepKSX4ZOKftc6sXGvOjIaODFnzfZaO02M
H2ncKY3voDWftgikwk+xnqQPfFnpRzvXjScna7Jxu3Ai9CdFKnAtsBrX+hgtbvININ20bnu4McUn
A6KY7rkm9mYnzqBYXyNzCY0rPYd7/ykzlnyHgH0dCTHOhOaLPYio9sX4hQxjoEUxG259hWeVdhdZ
NuDjInHIdQ9JAnTSvgJBAlVWe9iylAgm9DfxHSqQSvycBDirPdgZ7oFPfCJgQjd7QNQgh/wSZQMw
KblhQKZ2iljKG9LepNJ18hxYlZdC35Z7uJX5A9CrTAgpAm0PyRbV1MQB6pTotGzB6Gn6JYALElhs
E8fmJDaGZZ28PBzMK0fivhH0VkDGYl1Jv5DIsD2ht/MJtHO+F3vomIMLGJnyyQhg46c7dQ8zA8EC
OVssFPCEvH5WmP/frXtwepxTBCSaxKwbjDpjFCUSyuZxjjcl8Ha1B7rztDIGpBEmVbYhsfCwDwt/
xbHmpFWm0d6EdCS3eW/HF25nuQ9tNMbP6HcQoOiKKiUyzqrDpB+bXd3l/c42FOe8yBZ7PE8V1/ja
MMK70Rq9YqQD9fUMWpi9ejazlct5dh1kE6twb0dsYdoAMil0KeTcEO2yKgHU1uxuEzJAgH5fqsbq
j+DEV7OIh8Y3CtKFAhccMfFMTYk/19kY39Z5liubxKjd4YRYCivx8y6PNiT0zennYuShlV5E2rF1
BoUcnKPGbaI8m400XC8I9kmLoNYK92Niu83gx3DVUr/qsnUHTIsZjbY4ZhMMYQnIsw7KugZdXFnV
iTHl0ZMxLhYabTdPpWardiy/H3vDa9wq/V7bFUaGer+qRE0w3al8rbAU/TqF8xH6C2Fb/SYDfLlC
4drPfoI120emUtVXh7ncd0y6Eoh/jRLekoniXMdZaqPINOvoUzPYvONQdrtnG+npjYtOXPWRuaW3
SyL6aJOGag7MkRRpt3VMxfxsYFn7rdXm8oUhGjxqt8nHbx0V8ZNAFtuwuQi0KyaOpeSlGaTGn9Cl
muH1mLeLCvcaBpiPHcUw+GlezcJjL8+JcFbniflmlbFOhJ26NxYEuD7QxpLGtiCC3BflgLiK6UsF
aTcptSu1T/XMsxz6gyAblp5fN5ADglijuvNgsgjsYtSqNgJtAnaUw731a6NYCm5oeV8+mlGFJleL
+yrdlsUAq8DVFVwpqhEkjcVK4FyQOHpMYNnQLoKWq3MZIyhrHl3rNaa5vp4VoxNYTk3Q2TDq5Aso
k4rqgPlSDtWintvc61k7SBVEEyMYEBheAEsnGpvL6MyP89Aq0OYqu1Y36kwsiN/burLSnRpRtGnS
Vp8CcoTV+MwIqfv9Gk2NZE065aMTGcXNytuLQAeXE93T22q9thalFD6+HuF3pNGpNBoZh695pKj3
jcJghRWBr483mzaOia2qodrpUlK9AsR4rcP8Bfe2wG3bzA2mrjTviUzp7ZOy0tM2KC1nrM6moefN
nLPW+jSAFKRerZYO6i2ry95zLzgu+7Hcp92RQINFNDVuS4dnmlOxA6HxMjdKM5i3eXdbwRY7S9e8
/mjYPKvfn6H/dDWp+KVzpyCjKjy82lohWbS61NwkiPluIF+vwTQpznbUc4NRSv/8+8vtpbmvT2xL
ugwx9MReA/0uCS2H12vbcm3ZQozNuEbDbewkZezF5mCjIGvddfBMWKetP8Up/IQU6+nyE/oKJQyY
/vUwRV1YwEFjWPWCZK9j1DWUHSqXSI/wwRnLZbrUXdi0AZZ83eJDFUj655KT77106LdDKPxX0ehy
osM1IuzzqDkTljNAxMG4Nx8mBWVEZ7viyYjHjoNozVzrnFpp1k6btKA3YgDctQh3JHm8YbcefhaA
f9QT/f9O3SG94tWr9qYfunxsyb5MmoEX8icVSPJ99j/0C9RUP1AlSjyTYhwGjslS+Iu0w3SGdon3
0QZQhIgj2aC/pjPGB4nYwKVRcRemDf+7KzI+sCHxRzRZACS0wX/SFe2DiV4vDGnTDE9S+n3RuPF2
HS6MvBtgZFdxSYPQIItwbTs8SeHBDp4FundfjLGBziyzt/Okr0EcDdMXa+2M58KKw8dasU8GYyFq
UqtTFxeqWWvQCSm7kthF9PCzcmf0+Cyt1LL3SUoShz2l+W7QJkr0rC6/NUOn3ld4qT13tXkbRXZj
eYuujgFers15OmrxNRyS8AzSd+xbVWvrnrZ0xpUjNdF2ge4QgYAjfljFYD6A3bY3y6iz9wNL3kW1
1iGt6QuTANVE7+9SpdQAS+v8BeYMOr5mEb0JB8hQPwtqnh9rihDRm9hmb+HUDF6k1z3yuNkwKADg
2KM1MmG35v1oVlt97GDbV2LZhHq0PlhWiN2Hk1eXFVXpt7BobM9tJwR9BMfY22GxoaRk0HJPKzfT
fuTVGO2azN3CRr+pw0l8ggRe/9BBsz7rCtWHlLGoJ7ZGUvC81pyNeQ23my26OYWqkKtIFlfjDGU7
UuJlHiYvRjP7zvhXNk+HrwY4u3xrcVOW4eNHzRWiAWHQX5SBaXVugMRHPVUXxfm/2ET+RwAr0rr3
vx6OXFZw6p7b9rE/3Ej4oV8bifYBMrCc2RKOQkqw3BN+bSTaB02nz9+DiAZ8zb/xFWF9gCYAjMfx
Dv1V2t/8glesDwwzaOz4TcZukIH+ZCN54xFHSBa2ozDbdZjnGizAw41kdKaOkyebg8HSu08pgtev
cTbvBiNX0a8YkziblEm/LRqrekZKZN3gxzOflQyFz+imhq9WlGnoOrLhXMPy5XRJtPwj+dN5+nOu
8r+H1qvzByvi371rN3Be++pfH5Pv1euXbf9Tv142k6NJIjukrpkS4Hl1atkf+J5lpATH1l9Tul+n
lvOBv4qIAmGIaoIBvnrb7A+cMQjuTIjLkhFg/8nbtifbvN6bqBphrIJPw2dlLP3GGTQZI8xBuwLD
DkvZ1OswBUaHawNaMHzeieihXCPy9mzR7DtHHRCPZuWm1tOYYdaqYl9uJSd2QucS9w4zkVRxLqw8
flpQv53FceP6XdmciwFzokQZ3euI+eJZky/95tVz/w/wK+BrsmPYZkHqyLY4Lrqn2hBJKJIChk1I
1uEydEERJjcm1ZuP7T76xlRMPxfAAd/6NU2XHeRgWwf/pGgA34dKzCj12HULvwLEpQBHm7BWs0B3
8xfNLr+5avGn7tvHFzpCyQZ3XhPm9dHGMPJvbYrY0Cnc+98/QPa8NzfD3VDSy7eL7edw1+kHnUq+
T6INojXHa6cO9mTf1u98TW8mUtwKWCcR28B+gBt7P65XHBaYHRhL1QX5Bc7gBpByz6vC/RIm5s4d
2oexHT61ndjYGV5m6SpuC2e++f19yjLs9fu+/wAQciwgR3D049w7qxqFW6eoi92sushRSF8y4mi8
bMT8BDj7Pc3Vmz5jfz02ck4HpCHasZAG2amOha409BmaxYdK/RTD58RHzFm9MLevS5cxXGsat6jk
X0Au735/uxgDvr1hlxAH0GUdKy1G+IdfrF7OirHSh28Stz7DSeIqV1ZtY1jpSzTU6y3Sw1uk9OWu
GGsdqDN/wgjohQjRi1rrUy8u6i7IFmIEKnWNtzhAGDeD4Vw1CeJHu7hwFOtqTbMXlVqyTBxkhQvo
5jIp6F8HZLcio+gsEIDdZAISK2OLH2MOY7hVJW041G9XPdO9ck3uTNF8y0LrvnOM26o1bx2VKxs2
Q2R9Aks10ye7tjuvWVvmr1wNBKn05MdwXAuaZWnfT9h2e/Usbo0hegpp/OB8ql+dJXW9Uf6RmWnm
nRrO/cbScDzKY6c9sbpZ8+OUS+VdWdNwwi+ma11vjbZyAhLaOq8ei4sk1W7TzkEUKO9MS43LZWyW
c6ORe16iEPOlTORU2E12mWTdAz5g3BXKbhhMa+FP8+QECrZyGzJsrhp9Amk0ra+K3ZVfencKAxxA
XL/CtNJTCvTrZjbq3FHn7jSISl7ZFE9Wbl9RoF+ZaV+dZB3UqDwb3O1iOvdWaM1AQ+l66dTG6Ntx
jKuxHiWYJ2KMw8lzJcxSlvsuNb6Cse1q67d1Vjxli/5ZSzQtcO3uISzifFOAZOPkUy6f5Pca2uUF
OIrj5XMeXw9uuEEIK/yhdjqGpoUajLWhbIy41T2jW6mv5UPeP8bZAKdJHSzKYljXn2xswXG74iEs
aFS3pSjd3RKrru8k9hVxkO7ObJdlh/G+g51g8mSUeNXoWV9vVWQSXoTDy6ZTcCabOn09qSrztsot
E743rwIVkHk+8RhiGGbbFrulTbq6y2UYMeNuFD0LzAznNMA4yPElR1zT5C/OVD9osX26/+xMycud
WtqnZbFCTZ9x7xu1F0j69/gD19sYdS+mMdzk2MQv1hIhwYgmjZCWBZ8igT5hSMYeqHVpTrIxvy0s
5mFONWubROdzZ+BoWzfsHhAOq4GZWlmQCHf2cgyvAoEY1nPjJNrqabns6Fx4a8r+YTV5ARQzeVEi
oyTJpH3oZzvbzA7K30kBh6djK/HFnDle3aSGKyduXYH1CQxwzVfShp8Oywu5aFRAFWh4/KWw5rfl
cscVCDCD9s4byQdDJRHyTw/MxJciezFHFlm+Fk+YUV3Fk7jUwum6Ud37AqKXB1ibXTZIS2SAtLtL
Qq3zhsm4XUPI4U03O7hrW1dliYFcmSc29A33Siz6LU6BnadZ0ZPu8mCWSnCNsH0wterCUOoHReFJ
LXbyxe4UeGoTX5gAL8MbKVbuU3KXL2M7XjwjgyRvjnKJ2uv3keRBf3ace3VdsQQtlHtq/RnrFede
j5BIdflTGbFk8Zi872KhbOTm2/d2FjRd+5AW2m2b1CxapN+4wvDiqyHGQmQBbQCIcXHQJhMLCpyQ
dIMtY7Xb+axO+vlsLsizljA21ipqD+xrxFeo+dfQx3kx9WxywTyz40OqJF1dqsx+iGhyWKJ1/mT2
QPNmgWsFSo9oqzTA7e1YFd+LNT7NDCfx3ZoV36XtQ2vHuBgPD23RPsAFk0kxJLPaVsumbPOeODGf
u3LilzzBuHC/TpXavi9ydd2BAsPSR7/st1VbnWDcxqrANiNAM6v5zqjcz0vGy6W4Z26W11uH1LGP
mBvnn0c7RCethumyy93wWcWqK9BmXdkoBj8VqtptnhW6x5EZPoI6ggLIsi905dbYzOJCt7G5wMvD
FDu9mwiNNu3pWvR8l8CF842jswkC22cbZnL6qeyKvanl1Q6bvls8vhTlJEpweslb5XGZo/hGdwqN
XI6qOhk0NvzMrB4skAaWDT3chYFF6FZEq/ZRrAmCiVFZ2vPRXthp9UwpvD5WVFTVsclPikE5KQw+
MrZiyy5CLLxpl5GdvtBv2xhAY52H0Uc8kFnIaNLuS5vH8XWmlPnGbM1HVLJZYIiiCya3cwIcRNQH
EA3zHD/KGqMbtf4qFGfeOWW4XCo5GCp2ZPFTFynZx0RVHkWDkh/5k/z+UhWncdxElI02CW0zTo3x
g3Eapn1CH/0sYrGMOTAF8ST5Zsa7JWDi6GztZlQfwH2e5pnjWW5O+IHPZzoHNjwXMO2xfdgfi9St
t8vUwiwBJvc7VZ6LWdieY4iBq4VjXhGlkSDUYhnUbBg6GvRAK8z23BC94nfddM2wJvlWlezg+z0i
S6wrtavLO6VMn6K8Dmk1GZf0chDNFi/PlPye1HFmMpaN6wr78YzIzGec9TLU2k2tD5dtZX834vxr
aWfnGeYzjMA4S7sZ16OqLEBwRlXDmIcFp7HFbYcEoKdSc1ST2Dp5DC2W87lRs4tltmlUQqcNKhU+
K4vuVMvGu7Qbi62Wq0PQz+Z8Q5YeQ4KpozPGZd2nonxwSnmbmtpxUdZjnjXrtyFxkSTGTwnOql7W
Ji9Sv+uLRi5aWWDsywX8YB4WK3simrzmzOqgMDFTeAfIl2OBw8IU4i4AJaA0XSGS0aM6raDVK+c1
3uREnW8sW7mfuBKbZvoyJa2GvoaAGrgfyTvX3WsJDy5sEQ2Cjh7Zo0ppflwgzkvZDdhDoue1x+s4
sYO+j890Y7wNM+zSagGbLsKH2VPbPKAeubR65bOwm4eUvD07K4mHMDjPV0OnZMPeWG0bTDCabdqu
d9GUpV5E4+bHXXca9up3uJcK3h7KF7CVO7Numcs79baZTZDJ6JPohh+plp+IyGYsy2s95uFL3SLH
iovkDLtJyrR8nK9Mpc/OioW1XIZs3LptnU6ydp8SFo1858yUiXrJrpPq0nkzZ4fs+ux6cWAIeC0m
HD4UV6pG+E5+MnWrPzlL4RV1NvtKveqbQdHeibk6Jlj8JA0CXNNjI3w5DsupahtSReIogaVRhCAR
p0gT1ulqRy9pze7Jwfry+9J/n/Jz9MWSq4XIBgCCV+qYrqgNetk3Ya4EpXxSfDkGMV+UtnrsYord
rV8Hx2bAwalS5MZuDJ0rWU5qKxt6ATPVxyWFAh4mpS9rJnWiBJLfcksxsOjZE1l0WVCwh2AyB8o0
Bh02KaeVlr80dfug11Q6w0pfk+q3s8M+73bospKkpgri2NfiJN+MPexZg9JRlpvKSuVQUIR3KqsT
A8Zswwx78WImR1RtNC37mm5skXCumnPvdCwRhfMpy1rlREADAGswr+qVv0kj9TCnoruvXA1Tq26S
jNRIagdDjvGfJyM9VzRxMEyLqmzmOcY8wu1aqANTzcaKZxyuMpwKrrsosrCDIcdNI9rLYMmJWz1p
HrAh6zcUz+FZRJrPt/3X90fw2n1V8L/fEuT+s7HR7rmSEunu+J+Sn+bfKvH/NyTeNCSv3vM3c6K7
RzTT/zpP+r7712P5419Xz2PSHYJv/Pwv8A1pjiQ3Mv2hC2QWe4D0Eh0rpNOxjIRBiPb3yAgxt0Dt
g96H0SDqUjCEX1Cv/QHGOn8In1zCZqr7R+DbGzCCq+P9Il2uTTRHx3nRaZ0sMF0iNSDxIb20KiP7
qJe6urCsIu0mxdGM0OoqPjOrREQb3axGKGFdiCE6kYdlRy/QzxQSk/heIeveqrPIPidwmSqkguZy
pZGoyfutrQ17m1ko5zidf3OicX7C4N1CdkNAtY87QvtMEstfM83/Eh17w8bFkwXusUzuMKTO7zjN
zbWQh5TTvAYR7piPGHyJl1lYykWKLgEClwLBGkGzOFXI4bpzQbSEpGQlD2sznhqELvQ/D7o/WlD/
E+YjMBV/t4DuW8asPx5/7FfPffX0GB1i1/Knfy0f9YMh6Y9y7MpY4wC7Rtkmv1gZKyVTv2SwwS/s
GhUd3ztKNRYXs1DJUf21fOCokl1hqKwqKb9k8vIHRNRjyNLlnbIAyOGBQvjGDeWwYmIaHM1NhE1S
PE3Dbhypy6Z5fi/G0ZGF16tjlLQj8tnk8Q3pgdgNORF4zXdtp0Qo1pzBTwjT8D7Rh3je5BhdtZ4z
tfHXLDYUhYBXpbECdUlnsVnHJEMl38/z9WKWybLFzYT6yarVEQ8ASdfYLsmAv4BuoUXvYlWbL2rd
GK4LMKV8w/k7PxkYTDLnodPeRXPRf2ZSzPSTVlU1g7HRFs66XHRfV0qoGywko+i8s1YSO1H5020n
A5DmkA9t7zP/XlBwCaWAf6RyTp2GOFkOpynNxE2qd/iWtmM9X414Clgbl1GqAt9zaVq/CY3yoigj
FBZpWQ5QCpGkwzYyuD1fxT/9ZbKnJvI1ABLapDj5nBCzkEK9s4bPDbOnyUd6k7RY1pXLBWHCqU5Q
RGucamkG1Z1abfWwTB5Xpg5mM3kFjKzMk1atpl9l8TiDg1WLJEANOIMxQb0nh2xVgop5yVWMvStg
4GTCfTOUKcOQOw+3elliQB7ORuj4Rp8DsSYNZCffUDLtCnKt9pRFDqSswpqdH68W0c3P9+H1MODo
ZZQ1tMkcgEEg3GuVSc/hW4J5eK/ZS6vQTHXuSTdjrOoSYbH9/VWEpNccvIzyMoyDKCHx54U4e3iZ
pQyd3h068iq7cjol0/RjNwotqHqjO3egd+HgHobnIq0Gn2WbXswhhn6//wxHh9b+TpFwmByDZE3z
38OPEKU11NGiJnfYjLvLfG71k6RLNGrDuN4MCSqC319PPrnjW2aT4cZZimwqR9frDR2PCzKR/LqY
QWgRqAd5jy12Wdpi9/tLHU/D5L3RCnEdhK8842NDqqaOw6RzyCdf+jJRdo2WdA/KMuKhiVUEFtv4
A5orUG5qQtszu5sKcsHzhC1NttXzVL+AOhQ7/lxW43Uz8rl34er2Lq3MmPg9bom9D8mhSfCqdVfH
X5A0bWYIXOcwLLLbGPdOnJyq9mf83R8dfP9ZmfjfV20B/efVV/2marzHuPhnveg/Mqzt/nXa5VSP
h4Wj/Cf+OvkQYAjmU8zgGVURXSXPsL8NglCBW1SHchHIVfjvk0/jUMTOACYSCmPqRske+Ovk44/I
P0WbAWKNEwBH35+cfMdYAUR5zKNtOH8UWQ5N++ESXJRFCeMeAFGbsv7zUmB1IZh+BFYuXXj65GUk
FfWzLqrHVw/tHza5o6WIAoLroipVyRs0pAPZ4XXXxS4n/K5JrzVUzMRxWvyYAn/5iVoOf+zPxbVI
QJOmiPJhm0fLnkc5jONIUm7uRFhfFoDk2Li/Z0YhP/GrzWV/R1Cx6Hs54CljjuiMXWfYhSVkHq9j
F5u+K6atHYrsBGyzxHl6Li6UKkQtumu7qTj9/dOUe/XRtVE/mAZeG5QylFKHT9PE+251cq494z24
sWPjApbuJfaoyVZrE7Fpa/hSv7/kP3yB4EsU4yZsJPiiR7ermyHzIxXHnClsEj8sVZ3Hm5IA15jx
O9KZf3iysEqwEUTHJLmpRyeV68Y1PvUKyHFXJzcaxkGBu5bJaWiC/0Hu/GZm6rmDWd5J3lvvjl2P
jmP5vUqCqrxLIis19MoHRZuldBnXNgEKx8rx49ped+rC/AMankPEu2gDXVttVAHLsE3SFZytH5VA
OBPCwOyBZoUfUhPznWfyT4+fKSzZoLzXMlz28FOtghOTIRlDMyN3t1az5j7ChRpqPoDZ77/pfRLu
0dsFQUSyTijGAcOP1o9o0inJjSTejpFbofkIzae4cvJv8AFNkkugBrrW5NdqWp4O2YWC4Y1PTZVu
EoImtjgVMBoWoVi9338s7ah6kF+MC1QuMMuAfkWxdPgIIGTUUd9JCfGs08e2uV2Qibo4VZDUrqg8
FJzOPbCPuNLHVccrfFpiH+vt5crFg/hs0ibly2DN/BQhf3HQYc7jR2VZI7AcMKModRuucREFOM4a
F0mkPBXZrPtxHIMMKhg+nqTWZN4xBKbd/P2tvSFuSX0YXn9S1s7wgvf+8NYyu4rpVfh2W5CxrTmu
wzle+AVwc6Xi/hNWsfoyhxV+zhhVzwEe+tIcahk1D+OnGp0RGNQl5mdUCfVYu1+KorOWoImiGJts
fXlPn7pX/x6+IRxeqAhZn+yx9rGNJNnD5lLNZsgsL6yCvk2Rl1RliY80kptzkmbExy6PRcXmWw6X
K0LUm1QbptFLlxDXeFKbUGUbeo/P8oxTnDdlXe+jCeE3es1FLDVr5GDgcRTdkTI53SSNGt+2gHiJ
p1SzTbBNZt6AxeYfk9xEvFFuI4r/Ht1Cb+wQHmhnkEnMj4kVOrMvuplxgMA2akJE/inDt/RTSr34
vTf6YSuGNn1nq3y7g7hg4hzUpJuDjhtHa1Uf/w97Z7LcNpbu+VepZfcCDszD5i4IgKQo0pIlS057
g5DTNuZ5xhv1c/SL9e9I6UyRUortG1ERt6IqIjPKZSUFEDjnO9/wH4zBCDU9AJYaD3dZNcubwq6N
M8nt61exafyD57KhLR+vmWqJkkBy5MB3QpvJkjp/LyvTPvNVXqYLfBU0XIiFlHuGwE8+r2CRX4uX
2hgDH156xwx6sX5rVC1fhWGRIeNBr72vxsadm0I9c8S9cmVhMSqIcyJzF52051dO2s4Bf9g6/mBo
SYrFT0qxnkIsaVoISdYd6lfRvWQX1plvLJoWJ2eriDEsbzII5IhPqeBNZMZSlGiOr5UyJlvaZAf3
2tC0D/ggpEiCNYbk5Yosoeo25pSzQD62JZNdw+0TtWqZIlvVPkrl+Rv9tn09MvZTEUroVvi7NB8D
NZEuh8jSPgoHiRyt/yK6kdIi/93MJB2ajZNcT30anClPXh6pT4ET7Q4aKCzO46c5VVo9V5Xs+FHl
DGt9tJ1bAD030GwJ8Jgzr6FuvGf2F20cnCb/W4+UDQcDREaDSAAZn7/LFHkeCbqN45dp1W+6Ro/c
QCoat2DsvEnSerjKkCheVTOAFikpOWEVI10vmaxdI6Q2+3Vh36dWUCJ/Hiyeri5oEMgWShulTuOB
YbGbN6PqVXL1PdQMqEx584BmVvC+U9FBOxOrxTFzHPtoTEGlJk6jSIAJ+fGXCadJGaLBsvw6VK2b
hXCyCnQnvozyTulA+TBwY7biXMRdoHuZUTsXU96U10HThvf/jVvBdlDFZR70IvK6x7cyFSDi47Rk
jzQoxFdy3zwMPU41pta3F/aiSFdWBNKy1vEcArkgXGOsvaI13c2ZGxER7fSZiE4eXGATxNrp8nJ4
m4BSIm6kbvZomlwgBidfoJMV78nQsJamH+5iqrGfW0nf0mxwNjQaMq+KVePMYntlpdNsI1KJBrnQ
Qj1+JhGmablEYudj5abdIephH0x26mWrFDVyCqGFvIry4CBLewmKqj5j4PdKUNZ4I0RLajjdPC2v
yhp/sKTm6pMTBIegdey1luvN0xr8T1n+HD8tgLh/j9V/Gubcx8XvUH4eG9Jd9P0fTyJtcfG9PZrr
iF/1szFNeQ48GvSmWKiYkhMJfyL4lXcsQ4CWoPEfS3Be7s/GtPYOng/8HGzMVQel7j+rc4U5EfBn
wRLSMR2l6v+V6vy0i0RtRX3M5JUZMiMnjp/j1YulTGNLS4vVx1AA5RjzwoxXpjNgOVQ5KPQyw0lV
iOCadp+AyotW6tja10OXtXdyV69kWHyMv0s1WOtGUyegAI0EwJIlI846lXumRl2ExZsafrRN/KPg
dPe3c1fms9/D4dwmrbp/9laun2LA8+ametJ2FN+Ilhg1N+WIzD9ixzyD7caORN8sKVIPTELrhbOd
X+sVcvBJokWuMbfIy7YtMCsHK0N5LrOD1rT6h96u0g04LnxStG7A9VG5TmgL7yBfI38aYf9jhgZi
k+287Yqm3b5906flNfcMuh7JJ2DGGqpWJ7Uu5kyygWNYCugQXd9uXCY/HPN70scBpjFmC13Qjmfi
1ml/VjwoxvsIzjNx18QA5PhB8ZIcDR3axEOoSb1Lk/m+Qih1pfSIgJaWjh1MY64TpiMuCOV4XfWF
cyZ4PcLOn4dxcQvQ0EThi0w83avjW7BqSiZr4BaqAokMU4vQcdWV4rdJ0Xo3MyLrILeAZyJkWzeK
lEh+OquiDulAnaA6dRkBQlppVfp7lY/SKoHufuYhvSIuCKNB9FdpZNPRPcVEL1aBG1lh8ZC0+3g4
9GBpGqBAQ4d+LP4rdYOhS3IFXMJd5GkHZXyfad8gQqA2jM9OYHizupHCfEO+4S697WlWAfz+82wn
KL5+qiaLc1Jax85t0+tnEgfx/k4eLkQDRFRoKjC4Pb31OmIUkoPJ8VoJ9eNlamDrY0WIyBW6BgOm
4mcS6BdlPKAgeCPMO+n7C1lWcVI+23m2MehOj/ABCZM0r0c7u5TnKtmUaPv6WZ4GB2AeX/suwdgQ
NLtvpwtSwyOq3S14t5XdmuamC4bszG29fAzcFUppYgigoGx/kokCFm1AWnFXTjMNLp1/1S2rrtkS
Y0tvlmBfPO7lXzor/x1mt6Kn8PfH5eohaoA/PD8VxQeeDkUDeizdLsFAZfTKQiHlfToT+YnQDKXX
Il4YXW1+8seRqJrv0Pm1me7SnH48+f48E1XjHRUp8peMmUgJKd9+5Uw8QQPAtBAzYfhsghmvYAV0
EpWQYNCw6UIT24zsfo2dYO0VSaZ9TGip7JdawoVS9B/SZNI3QeQsX9SoCdcy2ncMXUb9zPrVjxfw
0+3QiUeqn4yAnv1JgmlUBb3JKa494F5oOsRJDxS2QVNaSPQOq3CKgwdJr7FVbLuBKIMrHVbAoKgL
sLGHBK/FL8J3/drGB9yMndkL9FG7DeZl6TEEHvV7JZ9lF/i29FlrGI+tmgYEiNuksPhWk1NZ92qo
o/JrDdJmtrpYRsdFQg4V8X0J2HSI9E4Mout2XozSb4NkdFsSYH3V0JbXkbEpD2DgIt1tAO19z+wK
xQ1ObTCMSKDPP5Cuw/mpYCgJat2ZzS9zwxQql2Sc2Z4twNcyA/Gg/gqITw9So8HLsccFGJOfxKdu
yRKJVq9XW72v5CqIVhUiLeocI5xivIMPQ/5NqRSsBjEhbb8Uub2xopuaUW/BIKG0boNmbVnruJpX
GL5d1Oj29yjnVfw1uYYbpLFnAxevdXurl9IvCdP9cfd0eMAIIZOnnipRYrHWlWHScvc4XnmiMYkA
alxs3n5Irz0jxAZoCjLTgG93khQo1hJHeYMeCaAdRJ4MXmkRfOjzPc1PtIFGPFxq7NTevqh6XOLy
3VgKuGTS+UH50qDSPX4zISlYUpkddTgEEr/Sc3k/4uECSDqWpwdDTbTvbNoEJLUSlgIFbWK9lcjR
7wh65HsDtXuOXV2F7iPn8iqPImkvJ2ryKamV9C6C5uPVOHcLsICh4kMdnjtqH/ulR0uLL0A0A7tF
MsMA6OQLEEgWYw5TUhUwnx6iIp1gxmBLuXRIzTAoXTe9ho3rEFhrU+6zdQzj3ZXkCjtGxZ4ujDbC
yRI3bR99HaQk6etsFxAVJMyGvZmzZgcf+wPaWoNLOph4OeO+g1JK49VIFrcBr3HTLXNxhV924fXo
upzZO8cJKi8IyK2AyQi3G9R6T4m+xiABBu7H2ksGvdmqTXNR49vqhqr+g+GkZ1vLue77i6jHFWEs
ksBQ/9D3OIl6Wcowa8i5YtU0H2e0LfCAoOWSSrsyBz3z9gI84fo9fT9qdLpv4BVE8/F4AZZpKlMF
NLVnkO5mDL/XFfYdLi6Skpfkmr2uZ/pF5bW8Ne1U9+Lpx9s38BjEjxYQiq+EJb6tzDJST2NTjyUp
Fhph7SH5HG6yMtd3WZ8HF5kFWSNoDUh5s1r7PXnyqq/hqpZaTaTB3hHsa0YrK13avTygzF5a3drR
uo/LgD2ojlEvRg4dzsCRXnhmSgVHiYEhox2N/DZTQ/20buloy8bHfPqg28mw6kZFus4LwDSRaRj+
ODjhTQtb9uMQ9cUmC6rUtxKcOReHGGowCYC80NnlHWtSdvsGd40Jy44401Bb5t7u46jud0qJs2Bs
8eqmdJmeColfyrn+P2ED1RtyjuJ6/9Mgpm9LkQAA73Bd/Mc9Zptx8SpUQPyCn70I/R2VAG0D2g0s
9UdB5Z+9CLRHSMRsENjMux7bCj8TL8V+R3xmCAbJn9KUAcyfiRc/0mRwdagQMJOhW/FLidfxlsfG
yAAiQB3MCcB4Ctjq8Sacl6apJhTMmJThD6ujsewWrYnu7qbP5jMbTmT9f+23p2sBb0cfGolJOtQi
4D2rVeQW89ShTRjAFUYPOypMfLNGfdyJ2vu3t/bjpPTFpURYEcMZ0Bbq8aVQ8MPmJ+ZrLWPk4t15
Odj3RT6NHoLM6Tpv0PqbhuHCTAPJC2D7zdYE9lu+hmtXfsm1H0N4IwFWQ4sWHmOAyU3AZEnTUhVz
Bi33o3OSlcex/unRAKUUIwkQDS9EoVDlyg0Mrx2vn8GjL23NtHVEHI7DX3AsgtmTqOTPRODHGdXR
U2L8ywoTLonMJWEAHz+lLIuNrJ9zx6sSQHV2XX4I6+FHpjrZB3Q5D2MQwd6QxvIQxTDeJk3x9dl0
DoOO+zFATq+uEi+O7Q+R3gHBQA1aa4dyFdaHarifpHRcx4oyw80lc5gXNAOMHBkxsP5fZsOEX1OV
t2NjfpiGdvI7HcLcDH3Y7U07QmAw3qQGusNBDocHI/DZbRqUlfOwElYv2adWQOmmIT7TyTqpQ3gR
AqCjCa3JR52g0wYNSjLhGKcdZht2T1Jh5Yarzek3RD3jVczEwOvb8Le8QxRRYfAjB84uwxxsVVWh
eSYrfDSPPHk7gAB4K3QdGTOeomnmMrV0WNcOwvxxuaKgb725YsqZ5CiTYXVNxz1j2BNzQEcK+X3b
de6sI65l1J/GwWzONI5eRArxZP66Heskk3d0DO7TAQ9ZR6pSNHvq0Bs0+BBaf9+My6+OV8V7EBon
9OdkpLRedBSnEAdl3IK8GorKyhm7wcdqfjizA4iVJyGJy2C5QmQmFUYfQoSsZyEp16s5w5LU8aQM
Bexh6r5okOdcK+4PuYRTRZgs3jzZ2q6KGDIFirGbLbTJQKZakbFtsRHG8clqN+aU31Sa8PrNhi3I
w2+4fUHScw59pgSHZZRDV9L6dVCog1+V8UbSJZNxZyutnAG2XTy4deTcUQNegVvVL6Eh1R4d4mpV
hxEZeFyVPip5WAvlHYRZKp64v8AYN/fgpDZeLlkMn6Pc16e2ca2M2lROvqXF+DnENnZvwyaUnHBB
7VoG6+sQUtL4boiFX6hZI7hewnDiOpGfFnC3naE4hyV4dS3T7qbAobhHy+Qk9EdTVo9mmmHYm2GC
jDZnmYQIAhZGue0M6SMWy+WlIkfmmg6jhGc68oPqxGDNdgc+diaxPq63nvY4AQ/AKD1GDaX245du
ORVqf0FgexZarit4qCZW3iUMtt+dcVVBCoRl3p3rar56UYZG6BEjKmScXlReRmT90d7EBuV66DoH
Cf+hW5H+HpaY/NJOE4Swks9vn4OvhjOT2ogNhP4Zrefjr1qM4DsGjJC91ugvWpCCPgYs6QY53FU5
SKSpbf/FKhcJBQTryyyn8WU+GFuoU9GZcvNR9vk0msHUIBNiIoO40kmjMuiMpaz6EFGPZtTdOZcH
N5DhmEdIurpyjSjBwiDHrcOp2QVNMsHC7mxftaT3FVnJzjaB1fYMhyGybt9+SI+iIqe3xroUAti0
m2Ux+HkeBNI4C0ODishz8s+aVWdX2fx+TruVMZpr5A4VNo9cbUpdu0BJejHh7+I6TbQw4t5PcvDG
acgZpchI/FOlrcrK+dzmmoHGapTDMLyJ1aaF4Zg4G/xR+G1UIq5VmK5m96tgSA61Pdo+oiefp3j2
QqfBTyF9MCksVtLM6oDMm47JFiGIAHHZsHD7Mk5ondTVajSjB0Dn8ipa5nVbKsveCq9qq4CmmOcq
/OD2UpLr3htzHIEyHnQYTokHfN/y4JejPlpnqHvoZ2Bsr50UFgBwEVVJ85yToGpEdVX0gWV7Y+IM
ntZLbigsNbr4DjWJ5imE/zPKkH9ZW1OggM+W9Av08t3tm7UIn/2rFkHGn4EjnbhHUg4r/WctYiAP
b9BnwJFbw/BUIGZ+zkVt+G4a3WHUSm1IDAIo9pOwYyFtpqNb95QugYj/lSaw2GdH+1DEKSgDzNSJ
kWilHe9DMlx1DJGkRntnWKvxvJnt4Gm1/C3rTCy9ty5x0uEgVCoOshuBN0W4j1dIeFeMtQbn9tnz
v376hc8Hoi92wOM3YV4MusgUINPjb9LBJQk7WQ68IBvXpZ7vy3L2UsO5J4adaVW/mOeJCo42kcIs
k2COwP/xtRwDrXt5mQPPHobLSOkuETxGzQCPwgDNlCJ1Y224LDFV1aN0F+fz+27Wt3OobcXTdcZ5
I+Po9PbXf3HWiVsSkndUlIQf56SuUHAPzcplQpc3kkiLsm00hvjZ9ZeheLE4xIbZ9ERi+NsXe+6S
JzFcV8MZMDXQolwOPxUzl4U7NRW9W/QJiifhypicM7XCa8v1+bcUa+1Z7tjZiKU0Nd+yyhKXxugu
0tMzR9NJj+ypLqQwZwZBD0BDjvb4Gok1g08OO15uUF4vcvEFI92txLUAJh7MXD8MZn/ZdgkmojTK
dP3c9UWdfLpfQAYKOC6nEjO94+s3utGr8KcDzxy+VHpztXS5N7fZNi2cvR3EOwR4d4nh3IxOtq1z
+y5quzOHySPU6sUtgLIRuofAUU+Z8U4w26E25Kgg5cDwl+Sz2uT7ClAiTlR3iDd4ZRyu6JP6WoiL
rILijK3GOxthul5BqwUFldDg/bDxWAr7zOkvUxRYBjndDtW4Mvry+u3FL/bby/vlnYn0km158srq
pipMPSp5ZbN56FrOXQllNhXC1ejcSm17SXPkUMjt17cv+1pko4ShCw+6mI7HSXmWBxYbbixYjcX4
1Wny66oc/MaMbt6+zGMydPr16AxTkNIp5lg4WRFaaCtB09HESRGUTavrQrfRDEEToerKtZygZD3o
O0DJazmV9iLEIHrrw5HfIzC1H4vsQ1UsG5BjKylevMkKP5jp6Ofow3YSdkcaOk/yjEpKgvpNmW2d
qr5CcsNDzx/X5BxnJW0n43HMxWcj2rz93eg9v/LuKE9oqwnxRGCpx8t9iWw7lTrL8QrF+RhZ+bU6
DZdQSA9mG3hZYHog6tOVqg3rJe4uJrMKV136QEvARxJ/l2g6yOX48zThYQAyuAKpPU5XNcsPkTW3
mgFlBoaLCA3q5uhfW02+LaxhnUGRi0ZzuyzJzdywLptytaQSMndMAJV5g9TidqJwnBAGDttwU+TG
CoURXzxJGRmTQCWy4qOttONXq8U3tTa2DU805O8jZ3xv1PVVkH+prQleZHuRwFrBVnHdT9HNPKLw
REXoBSVCvOmALWOY7x1r8Ol/u06dfEabAQMiY6Xn5TW7fN/PoWuhrxZOmdeZ2ed67i5zy/42atK6
badNHWOXESW7ZVJ3iEytAuwA4NNtBZPCkJsHyN27OCmuhzjMXSlqrmiJHexw3gxmtDFGbJrbDPRe
cLs49YNUkXFXzfReHdm2un2fK/ENWi1XcZ0ZXrWkH4e5KldNkV0njr5FX96Xwsjvw+7KtiWIC/E3
G30SDqNNGcZ+Vg1+bKmf4oQ3atr3iTgXDOC+s+N3lmv2NPw2hnZIGxtGaeCLQFKaPyKerYi74llX
cwWN1NfrL/RV0aso+CvN+DaF+rYQgHeOva1lVjdKku+bIPPyxbqVxvEyi6V1U0h78btKuqvh0l45
abSzosBvu2w/DeEuH7tyZRnzppf0jzHfYwijXVuPK6FrlUvLXaAZB9Ng4UnLBajzQxf2Lm4o+8qZ
NoXq7BPc0GrJ+SCijhTLm1DRDnYWbVDWQnbf2IYpuLE+uhkL2nSgkAuXftfXOZfWiT2If1fYl3Bs
tvB/M+cWsMAdCH9/6hrQNzILZFTyfVLLm4oJbG6xb5X2osWGQg50IDnRTurGdZEmO9MI/dEaLrUS
sZx29qqgu8gG5ocj3hAdDxZFljjsbwL4wHbdXMEB8Et99rQ588I694qRz4QsQouhHuiE39siT1H7
wU5IbS76Vt+JVx1l/H8oEKkt3UtDdzHqo4+M0lYOBzerhYu8tNbDaQ0S2161iJoUQ3/RjeENyfEu
nRcIR8HjGkB1awdJ+seMpUWtomMXLZ6lhrcmzAo943ThYDXVj7bSMzlMdgbyZSGPtRGvRlRRTfy5
hT+i57CUWSdDnm8NJbjL1elMhHotyAvwBiBrVGGhBJzEp6Y2MxvyhKfZzZWFXXZYoPxrqGeO/Rd4
PpFTCgQkEGYglCAVj6+TBHpW1UgPo2WV/ojYxY0ZooZTXmfG7LWKvovnfMskC+hY2fu1VFxjIv+b
OFNlI/gUDayklo4YLhafLMpXPHncZJq9t8P1y6bS411CN2QKLGD8J2lmh8pskQc2zTtlBhGgyNlq
dpbfR0PfJqq2m/hfyVF26Hl9XTBW0Y1pYwFSXIXluW7lyz6LuBXHEnMcTg3IW8cPTDWyMdMy5g3z
GN3Enf1RL5avfTpvOnp0pkX1q3WXxVg/xFbn1hbBAmnEtx/Hq2vj2S2cPI1pyKW8pYvsGdr03qpD
dMRKbOOAXb59ndcWB4ooOowUQKyskZNFOABGkNROE7OV7HMl6wfEqNBTM7bd4jzukWIIfMuaaZUn
bq1Fv83Nle5Ia40o5ATNhSQP68Zx9mUT7/KebRv1Z1rVr6XNnN/MUphqOPzh5FmY4QxxrBHjlBKX
93nwo4bAA9kwSbEPzoa1kPHrJedOCmlB5Rxvbz+jV+o/mpyY7HJ6QPZ/pII9Kw2kxNKiepIdOCRf
pjby7UD9PSYPyopz5d8rdQ9TQPCkhiLg6KeNVanCMyTNagfL3ou813wzAWxBl7FS541W6UTkJ92h
vy20YL2ylk8yQC7pMLek7kei9+ThZiai/V3MJZET9VMOjt5geAQaSyS6jaJGK6uGWMkPRdUpdAx7
za6QoUm3YkVg6+PqNY10bfRnfcBUUt0ac7Y1zWyPv+SuXZqLtgt/o/GFfp286fPBr8fBT8zcm/hM
Pg2+RRbUhOEBfPM+j6V7mme3Uxr5Sd1eKXOCIZKzj1MOv8jYdQzH49DAzDHetTncyib5kCfjyqLR
WZsJXc/iC5px93JW7xtuWny+m7Dqoh/eVdoW0M8OuZwV3Tp/1Dnjpug3kY31XA9ptEujjvwq6y6G
IjxMSeIqfXelz4E/kAXOeAcoCC7alNlil/QOP2+bK5mI6WT6ViRL49i7fRr+BhaMFqdQl0x2MBp+
DHa61aiV9X66qZ3lui8m9LSTYW1WpIhxe6GQB4tMy+Kw7YaB0y3bBpHkR7J0Y6fhxlDCDafdTp+n
33W1u1zC6b2I33Oj7wL1S1wHN+DWgIRKl62TckZXyO2RigSDvdeS8CKbDmZUfFH6cBOgxluXwb3c
koKb9p42hDsPkPJ4D8HSuW3FKnDiDyHZZ03Wa5UoiHXOfrawy26i3Yhhm3iGQ1dfyXl44zABAJex
EZ+LFxJDTlR5MrbDpB0kh39H6Xas4x8Tz69M+svc/tgMM5We4QJ3XXcysmwc+GrKKCZIP6SwTED1
3yyW4zcd+VOWeaM8b0QioyfOva3TDDUD7dBKEzpf1l1APRI43ZVVzO+HeLjUUw78hHfKWgudAddV
EE4mQnL51WIlN0lD0t1+gb3pQvW6Fj0jOyCtMsaNUmm7MR8uqhlRPE6hTse8I04/LHPshuV4WVCc
lkb6oaBgTRyUK6WGx8aHI+xsd0sV3YpeiFgj5oTqJGFqGAlPrEFxxKKMfDFbaBq2ywaYFet19B29
uzCJrl3A+rT1ldosmyYyXPFuGqnHVM1E5Fe6tUoekETZCanVmNKt0pDJjR/Z0ndvB7uXh59AD4gx
JQxFZnUvJoOKnPR8dyaDoXQr6gFV7y8XskqxDIpE38ZpeGtBsY71edMGpIGac6YsfRFwuQWalnDP
cG4XtpjH528p13IjaxNzDmTQh6JDm01H7CbbzvkfOlFvBEBxwB0FQNGMAZYlYENA1E+/L/LEUlHg
DeTpRrKTUBNmktc1KzAjN5a8eNpCGo9H2Ae8VPyaOAwi7r6Opi91Hd1Uc43ji6bugkraD9G4ppCB
eDx+NfXYtacQ4H9JyUlsUOBOIMNLpo651z5J492wAH7sbJHmiIdLkcZEadPHxlaZKQoYEtvquBnN
3hXNrgVjK7yKJoBqKPyOWG/icr0Ngv4SIOKutLQDItQ7Q6N/ZMU31B83LVsHjt17B+R/A00Pzf5x
hU8fyf+sH8oMmFuMwg/y/wv0jPBTYi/RyjSX94Uyo7ctKtCMGKWpHTK7BVFwyfd6Yx7GLvqt0OIP
Ulped01erOwp8BuDoqIiXva5RYxlrTIRmdXgplGCWxmNVRC4PnH48dt3MxV1Id1KHLZ4xEU3vRqi
uSJnW13vvkpN9H2eTNSLbW1rFtW1bfYXA9tXohWBwOpNmqSMj4bgtjQNV9F4A2Et7fM0/NRpVIRU
jsVQVIjMDj6RYBfG+QZ50F2Ac1xnUNQhf7CLKNbUghq4HNagJCa3DcObupPRJV1rKWddZ+8l1blN
uSYtsw9K0K3lJdvXsrZDEeRgU09nkuOLfdFCAtcKfTsxymWZ7WaKfc1ki1Jn9Maw7qpoVyXjOm3C
GxFmUTa/U0akirveHRpGTHoleY+/3Em2zIfSVYZ2rAXH2qizbadyKC5Cu5wf9Cjh1HZ3q1aGOIIR
D9ecb5bZhV5vGxdKxAS6i2pty+jfXiFLzqjmB1pM1aqFe7zSA3wcpBRF8em9Zs+e0RmoRBUPaWrf
xk2PK6VAiqRbqyv3ovBOCMoLhVQld1+jJrPRK5eaVSot845B+wfUle8NNbppVfumJjj7Tp8TsGAL
hW1wJ0rsKMEkfULJVGpgbRPR1InJuZki6Br6ZsZJWULBHSEyVNTWpeRDjL+QqZPRcv8C0NoX+Xam
OPCpiJnocgeXpaLtaPnvMsv82LZkJ/UyvU8tHINKy2JgX2sZZ3vy2SkGBOyxOuwZkVyKk74pwjO5
8yuRAzYpOTOTVrKn0159R3srn1vZ8mxnJDviYXLwQuS8bNHSSulOvB2ZX15O+E6Q80NjBcl+iiCR
YzOaNDS2QTf0lyI/iaia7aJ4ECu9msYzl3vlIEBNEVya0JMAn/aItniW9s5g3QCbjZZXEvQzCuwm
tuCjLjJCsJ0bK+kXeY5uRzvdA3hGFap3Jyf58Pid/wnzQKQz+edU8pJz4E844n/9Lb7xfyJqUXTG
3yCHlMVD3Hx/Tg6Bo/TXaNB+B/0DeQocPviDJt7tz9Eg8z8x4gOZrqksp2em0hAj+S9Zyn/JFv05
GlQxlaY4ZKULrRU+/CujwUek/fMzF7amRktCEA0p6F4srXJWExlaoeJVMLA/RWZWulMH3GWF5Rng
o3TCTtYxFtdpsvoeRQv5ttH14KKNTfvScBiVo2z7WzDq6KnXqd27MvAthKBkJVr1EdgMf8yUfDUa
WrRuB2lEVW7p/aWQO1LnFFPIPqygLKCo/znNCvsAOsn8LsVhkuFTadcX06QmgBNSm9NuNs31bA8z
4Ok8WvNgENsbyzH4bLXKcvvsHV4/PYDng8bT8k88FrpBiKYIzgxo0OO8p8nCRTECVfHaoQ7obWql
lxVD5RutVnsT/tcXLZK2fi4Z+eaftc/+hVXDLPLIv99Stw9fH473E//5z1G79g5Eu8Us5g/iFKOE
n/uJHwm4L3PhR5vC56N25ukGtEEgq8CBnxCZz0btoNVlgeIRIjK/5uv0qIr3fD+hMSZ0O7E1hMUF
efBk0qFA/QDlbqve0qHoOKfWVqsLZ2X34w8VXkE7fmS40YJeGX9vQ+XCUWKMt5cK1ezc9sql2bPM
1APoUqp+TT8Y3ef/LK8wLo/Iechsvbm8hJKx37fdQxf37fFC44M/F5qKSxjqpqCXVFThofQ8X2gy
iqQKCA0UwgT2/C9Mh/UOJIc4rE2xqIj4zzEdmI6xzqCTciAIouAviLC+EHQSJz6wEXrIEHVY1ifd
Irozc5oUCoG7Dix3trDBmB7CKey2hYOfQmsAIaYX1MSfwCeJFNm8VQ3h3AvwOmFURcWt/6aMdrIO
FgtvAXi9TdZeK6O86vpSggZT3qqBJm+0ZPyA263bJcns/vpi/Hegl0LRe3NBPmprrx4ANP/f/5N9
z+fna/Lxs3+tSUEqY2JPLxyCvdDn+Bn8VPxWQYVx6j2uVrEFfuKM8LsTemzCjUqQIURc/Cv4Pa5E
oYvGYYf04q+syZczbMbjyIYQAbkJsNUns/K26WNLEsymWY50b0jmbjV1Usyf7oiCGzlUN3VnfXfQ
8zXjPFvR7kS1C2V4q+8ct1Pjj8Hebmxnrc8Ohhuq5RWOdlHMibJK+u6+Q8PMTfPy4FDbWxKmAVgJ
F+4wBL2XLKBvG0UaNtZk1asimRp/1qb8Ul7SHWyEb/9Zuc188/00lHLKciC+dVaLYHp4YO1+P4rB
f3zw58LV3hH2OGDRYaO9c5QFa++gxTLkQYmHjFYswT8Xrv2OcRxqiQhZIZ/Ex/5auPwIUQxV1h/1
sVnSvxBLX8HQQtZ0YCagHQEa5lQuqyvLCG01XQPPGaLLrJjDyjHqeyNGDaS677CSWQVl8bHHJxtK
R6i7aRZnbkWRTQ2dfOKYGdGViM4N4h6HDCfJhFCIY/pAUsOfRHfuWd03Zsw6CmPQvCodx1XXDsXW
aORLGERfwYJKvpwFX5DHVVZRtlxXVcO00OpXOjS1eZHnC4uBf4bgVlPZd4rSyKsRYA6NvAOY9QxE
K5RopAchLOf29bIErWeNFqY76VBDCtGStRdCm3YdW0gb4ILk4hmzUbELgjYI8L1aoOTp8iX9jMz7
9d31tyXiUSH5r5sDi0YF7/OtLPhpawl/7n/8r3XzgFrP/35+MvzxG35uMfIVOJ9Ucph3P6UXf54N
bDH2HY1kgFPw5YQwyM+zgfIUnwbIIIpDKoFw39EWI2GxoXBSvRq0Zn9lj3HGnPR2RT6smqBOoCWB
cDheyumUtt1EVuXNi6JuyzrX3UhbZNp18bR69pheqd1eDlJNtjNXArqpCtuXkxxcMxZHmRJH85J2
GbdW6+cNokAqivGuVk5uOFrzqhjCxG1MzKGrjjbzlK1t/GlWTB/1TfcjlkPGrunieLaOjIwcR57e
FHsrlY312zf7aPD5Yo8T9ZA6RA8NbdjjB6PandUOvDyvLa37MF1SCHR2trft6FBCm5gqpBxrNrAp
drJVb2V5LjbJhOlW3tryypBwrqr6VFnVmv01jeuPFs0ht8JPKrdqNA+MXvNUO4HtjIZ7Smt6PTHi
2YSRtaPJNaESz6zKGAvbS96rXVu4BVSw0G5qd8T6CNO0Ml4rarKz5eSyQYBFi+NvkR3caDXgmACO
iV0HOyMoDf/XY8C/Q24obKvfiAKbh+XhH7cdlnjPt/7jh542vqa/Q1sEXZ8nHRG218+ckJ+wnhz0
qoEt/pEt/rHtNeUdyHLaPlS8CL09RoQ/UkJ+JHxRaJ1DMWDyRmHxC0erxpd5tu85zrm+QDSiQgkE
nSTzeHkXbWdaQQWeqjWybj30klW8H7Rw5UD8DzRrAsuGYZQbVs5Fq6JNOfJXFvjfbYMeyOQp9NBD
F9kuZowYEDIUdpDjUZgMrgCuLLggTlNy1aLSum6iImz8cQqkkvNyQSConyTpqpXbFO8FIcw4F7GR
MHDEAiKoTCWkow+iDedHJIXoqrbl097+J7RM31zo/wN7ovj3vLVoLzisjpar+M+flquJGBypnBDH
QF6QsSIL4qmE0fV3EFuEthzWNeBLRBP153J13iGkQzVOaSE/JpB/nlLI5ZAH4hhAqvH0sV9ZrseN
fQscNggwwdJg4glhweG2nydcxQIwPKlV1c/THrO9oVWRpkxaJdhO9qA5X4wSQ7GtWkBCOCeNeXxA
Pl0aZjoMWQSahe3LyaXrJYYxFMi+3v8/9s6kuWply8J/peLNVaG+GdREOo0bbIwxGJgoAIOUKaVS
vZT69fWd+269goMfDmpcEXd0CVuWlMpm77W+JeSOvD/zsPjzkE2zjVv4h7fxzAp5fpvAL9g3o3qn
wgmf4eSC+fE2ZzWACC1R+JUL4PVh8J4EJViYoUX46HRje1sWcnlB1f/sNdliuKjtORmew1gCjmur
VvTXY9+Qtuqt3TdIOsUjplfrtura+/BEjv79fZ5e1/+urbSTuE9OFRDZiGHDH382+QTTGNmDDyXI
JzaRPfwovdek77puajVr/Vb1AFj+/Io+nDIOMgQFoKv/+ckuNMeIr8SUEixdde3ZnbymHuge7M5b
3tu4Ao9/fL0TbQZdNbPrSTn08/UGIuRBlXYGTEtxXc64xeeyvEVVKC5xS76E2XvmHdKucOhKADfH
h3aqmv9wHumHZBBidc3Orgig0at57Vj1jVAQz8ImgEJWvlCGp857/gJRwyXEYNnoopBN/nxBQxRp
XBvUKMJFMjvL5CrYzN8V938rPHjuIigPKBzH2EjxFv18EddaiVwY+pPkxWkgmC/aQFHQcXz5+3f1
69OLGBNspU94FJIPzm6mq9qO4y6t6WLpt/EY9moWr71Quwi5LLboe/BSZX29yUGtL/Guz6/NtAok
ijwwZk9Kln9Vbn54c66SIAJOYj2iHaxsLtrxnUPA3yEfnA4MfrNdbQ0P+oV55vzJnq6KhY25+QSh
Bir085PdKqKRygLRr1ibXO18IrP7rIwJjj38/tH+ciFmspNkjjYaY+WXLtZohb0uIyJiAMgCRC/L
5o2r7O4Fy8xzV6GFh4nuBAf8K5/ux+EfxdZSoz2xdyp2zKdKnvJoA/JYw3+WRf/tgPzlZSFwxJoY
sgmjpvfLZzZ3tAikBtYcTGH1xBmNFO/AUa/tUE3XDYtYBvYJUcLvn+EZQ5OzI+XDACcQ6yg1l/Bc
nBxPeU2QcjXvQvdIiiTWafSAyFxc72KwggtMp/scArXtvTRMfrlffImnQ+GpuY3t8VzV6U/49a0K
OXsXQTleKq/YgeAxKfmcs78vfE3I5Wic8e73N3y+4mLqI2AGpe2pYEm/7/Rn/fBNRE0yLwDU4ZDE
vQnRL3pbPqUyN92a1Q15yn8KPeN6f8Uictrm6z9fjZTuF7vLLRundufs6pBs5Typ5AufwvmaR1IM
sFmKWOyG0Oj653eFv2JwCHMAD22C61VE5q43GFos21r35Sq2F1a8X54i1/MYN8wuZLnwmf/8FK3e
14QNltBAy2TYb32yFmlUEp2bipHl4oVB+ssnyNXYGtLDO23UcGD/fLXJP0lkMU/thsiuLntwA+lW
ri8hOZ67JxqFPEjKJiAYz3orrZBlYG1xtOPoEn1tbK2/+nIg+LF2LWv3h6PwdEeIgU/fHJX782Sx
cY3WNqjDaDfbeY0gdxA32IHF1Tav5oUB/+zDw5wFAOTECjpvGRVRtclw4+G5hIldw/4asi1Sw5/O
kqcb4qM6qfVZ5eKzzaU7BMkyyYqs9mjWD+i/5JUqZPOCFP25Yf7jVc5eUai8bvAChp0KXeu6wAVx
Z7yp3G1l4QFWK+t3v39NZ6YIZse/boujp3s6aNDA+3nk9Zafz8xf0a4Px+Vd20rxdim0d10JUx0c
Gfop/+oe4mqwr3rPmnbVTOVlI7hjJ6vggHem+qNo47//IvZhSDdOQ+ccMVVWLWYAxcihgKQOFhXe
V0o70WFYmjLr7enJBqf//veP4fQ1/7ij/uspAKs5nbggQJ2KDT/OmZNqNuIanAjFuOtBzA62YwIO
+FhHk/W+8PR9kU/LzViv0cXvL/zsJxlgrwcxTlDpeaxO2eewS1UQ7TwC3i6ctt72Ypq3rBZ29MKp
4XQq+PUe//dSZ6eGuNlqsWzc41Qu66uydO7dSRCi0aD0czwFxcPe3p68Ggftaf3CS332G6VPB4fF
R3V7jvPQyeCti8VL7ckROhJX5x3NQJXy//I0/3WV8/itDlN3ucxRRLbyvF5jXZNpk8REY+NFfmEz
8+wNnabsU5obUMmzp1lvi9Wxc+LFucl8bKJIA0aZXjooPDsuKfmyriKXpif/87i0SK0PCsljW4Ow
uSLPNrqa86V4XJPI/6wdQsU4zwfHuPPdFx7l81cGqgAsgK8jPpuIyrixF4VhZlcvlYNiudPORWjj
SsQBXV6tnd/vwlBsh6Wfq6+/f4vPPdpThQ11GXxfHFI/3/Qm7BZB/8ylPRG93RpfXwl0nS/MfM99
eT9e5ezRGpyvtjdsEcheB7GApf2scwYosWsyvQAbeOmGzpaOUSU4Xku+PNy7+Gk7mR+GcXoJcPrc
0kGUC/1p6gOnJL+fH1uER1y3pJDtDMqcHe0R1BIJOzInmuG/bLH+m6L9b/fzzz7BHy54tnTYXm8H
o6Cbjcuw/toEbr2r8lq8H5bJ+z98bZSvTuL5kLPDudG6i6EbrwnLInJm72uEueMSK+pL7IDnbohq
CtIY2F5Q70///sPOuSMUlwBgvunKT4iLtZ382m0TBVUYxNzvx/izlwIlRbX6L8PZ2ZDoS7soWy3h
lTV4nYSy9FM0BZgkCWJ8YSf73OijXA5agAwATndn46L25dZzKIh2I6rfzG679qTvq16YL56/CkG1
mFuhCpzHGsdJRYOux+QQ5m1wQNDRvjJ6ecm+9tJVzmYlU4GDNBZvyPSSWb6Yrb3w9EtJis9fhWYj
5URIEuc4+i6PbbHOzH26Q30xmNVNnUqKF4bAc1chSItWJKVDpANnK0g15xuOB+6FkzKecrdQzO3e
S9WZZwYaRVdWXUQFp4bK2VUGN5gmubTOLpEyadN+daZ1n5ugPwR5XrwUlPjr1U5FILgyHLk5ep7T
HrbAr8ipChxqIq4tDiFI4o5d5GJbl7YOhuaFLc2vj5D8UIr2NInIb+FV/fzBOq6IjW2XLi4p5RzY
SvXpVMTeC4ezZ24KPdppO0rEx6mA/vNVhnhCtknZkVjkrjZpF7UeWLy+mGXaxVVV/fG4gL7mUaeg
mIaw+rxYP6uOLUWFRlcLO3iiwEVotWnW5aVyzF9/988bQrIFTzV5hKXPQERblNqmhfi622ZTLV/y
pgu7aO9EFhqLigAP0xH44HvVo48vLzras0eq26zgqaTSxaMdcxbgX+4perviQBhk3B0Sp7KTVOOy
xrnJMGnUIbej0oUPgR0pm2en945/OpXircImwUaBhe+Xs3PRy0qPvcd5YeKbxecUzEU2eX4nDmvV
6PvfX+18lSWfIiLx9ETUBfFOw+fnwcAb2zj3wHpuQBmhAFdW9XHqShyFBT8H2hmz0kt28fMByDVP
GECAiGgzT3q3n68JL0TouvExzA1bEl+3CxHzlJI8S+6qqcEg9ftbPP+qYsqpdDQBe1HNOYnefr5c
kIi1SyrYSKTpQVPdENl97MP5pTC/X58k/Bm2K6cIJcpyf7lDflhtienrpR5L0t3qqIMyV7fRN6Ok
mxZB3hLnOjnL7k9vDEfJ6T/WeGoS54R0KsELtWJoXnpc+ot2aORlS1TSC4/v9PnwhH78sjjO8evh
3RDBSE3VO1tyh34ZGrpAer+4dVN9ru3Q6i6imM0LcL9tWHCE2UR3piafPmBhWnYl2KTXda/i18Xs
rVNqlRtc34g0J2tX6HJ828kq/7wphbG2t5BuMBvqD1tVXCeF89AUGv+fG+Vx6svc8xiVSX7rKHbm
YaiWOza6NSkQVF7el1s37luxybfkSw/3ONC6Jt0cwjGupb217fUSQMhf2VuVF2YCtZtVDm69JuoD
COKoGx+CcVqOXi78SxzQ1FJFJINHQmF7qOOdubXc7lvrWqJFG77ZaZ+XzpOSnYEFMshPBG4O1+0Q
1XeL5bCsWrovHwhuVYcIAuou5y9J+zhvsUqaL9XaFCKdfDO+JQBC49maTePuVuTBeTp3VrSmevGl
2JkiLtpjUS0QA+xNARhqtzmwUoIsIH5gsb0IFxVfdyOUw7T2ojorSYODzD5ut2rQch8FU59Z89Bi
EoSO5hHka5sbb570wfg+IpSxyhX8UUTGcu8PGNWElQ83plAeKK2qsT9G+by+lz4Vkcolvq4KhpMs
TWI+tsrS++a7s0tilWWVKi0nsaS9bvVuLtzxQpbsd9+PbWThXHOC05NqiiK6LeUCizpYrE1lqqAS
echDRbxCLMogevS8esGRlnT2+0X70YelXIIm1ZaTqF0bk9RdywZmfDU0xfd6dJrrgVc8PViA1oju
6JFHaTpdmhYjyYDE+hCVVE7t8g3+TOncDQU/uPN6N3wdGSfJr/i1A8XJrSIQnKQntz3Qv6I9Jpex
dm46b8LgTgJCe5FjRe33XY0lMfV0YVJX5U54XdhKzvDly7l93THpBEdIycJ+micl2kOTdNFj5ZXW
Ve+Om9hPcaEe3VXeO6Uh/0dPwwfXuJFKB2tBCKi0bL19MW6o+FYIw183Z6zuTDttCDFImM1cp6hu
FouQ6BQIvp/5dj2aN/1AlDWzWRsuO4qeXZF2uK2LNWsWhXxqFMYUF+RALAHOVBl2Ac5NETklIcKV
b9pLH0WgOjQiqW8LvVWY6/VK4tfSDe3tOHCxbAlxnKedjkW9k6EL5Fqz7pob2QIXUPeaYwy1lrXI
q/WdN60O39HSalwTNcbhTKnOlPcskJM8QDbcgj1xv628D4MNakm6AGEpCBXx61m/hrRkqdtiHCwB
Y0a27pitQTFM2DPiNkiTCmFjShDB8L5b4i6GwJRYxafGrhrvIiqaioQLWVjkNMTj8NoKTUJYNfPS
kKR+gciZlmercnLYBT2TORo20p11pPFnRuPMLyZ/Mz9E8SAJBIPFZMGX8RF1iarDDC9Anhx8vlU4
onYj9aExMR5bPMH+AbDvdlckW9zs8nBGnBWshqMWcOjwSZGG6WUWmtqSLJ/ccw6qHJG3xN1Cak9b
GNHsPXta2l1sW268L4dqe28VVoDj2UsMkedCFk661Gv5WrSygVbcN+1nv7Ld1wGsM7Gb7M6CCuAM
fpj2yItelc4mvF28LNUl/J7IuoqFUzwVPavfrh/cLd5tRq6C/UxRE6bTyAUicZ9vXxZZgS9vm3j+
OG9uFR196dBksfRQfA7JCfExmxY27dYSnUPaSSH5e52qfAx7C/Wa1y24lWnxW+JgPH89LkEEQtcW
yPTScdWhSvvN7sYTNttcm3GbQS8VdKlStJKYh1t7IKmkLTyQQQAgYiCtIlxldBktzhLesLZTo2UM
KOfKJrukOthKRK8qI0wC+Q8p+35KIuj2vr+6j2XRJeI4emLdSDbJZZgSaWe+24glysuZzL0TEakI
XyWVYMmag9Z29168Ondu10ItcPptKJlly+j75FTJLVsnD2OumIKPYThu9pU39htNL5SL8sJvIb5j
ym2YRzB9Ot/aRczb3ldB+7Em15CbWozWqW8KQnzWyBkft2SMBbPeVrUXI0vHm4qAUBYIvU1J1m+1
B5Qvj5I8Gzm3vcrp2zxhHI9gNDu42FPZjYOHfzsX7dHRxhuyeorCrwwyPM0x67CzdzaHO2g9M/cZ
8UODn+rRryXIhd57U2opg0PZAfbHWqLXJ60lc1CMX7jc4Xzux4PvNwD+m2JdECiqyIc/PpDhlNnu
sNBu9CX70YHR8MnjN5JstkL5zNCIeSOcmcH6aPe+92kBrk+zRCnvg/RVFfBEh6o6OjSYL4Yg6j0C
stfTiFKkyaR2C77LCWRB4HLb5986y1+rNAoWHRFG7Add1oXlOBwqCh1uqkIxvY6dOuzSSFvUMqjc
DXrvG7+OCS4hzThrymJFq4n55t0oCNnd9cqrKlblpQO34YP92nIm69vQLad3+VaJ6QCObPnkR1v1
qhpr2019wnVJQWwK9c2amBsRa45l8kaHJ9p7LKwGv78ZsEdMalx05iG7jmF0laxvs9XxAhOVLAhp
5yqyjtrksDW8RuKvMHoT+jDxsIOsrQy3uDhFa6dyre0NWXsQfg3i1fOuu0hHMm2Jb/fTxou35KrE
QIysfaljnfGJCZHVqzXF4PKYZ7N69sqBmaDwJDJaR9+Wc165BOJaVsIWQhQJp4kkMBe90fZB91o5
0MWWfvrg5sz0l3NbkVlnhiVwP+cTdo795rtDdaubjYZ9qsuyNXvRzEuzK4va694Qm71V094bEOZ/
iVwh9NO4WmFO+RGEfH30l3DehnecKetN3y7ROFnVoZnsDfg50hQiM98MywaP9jAHY587+3ztl5ZT
veWACgkrtw4w+/P8oGzZ7dYBjtahhbF/N26EHzyJunSrD5HTuGjkxyHAFOWxYfP50nrdHFoVGnOo
GwHAMxirYUqB7o3t69yt5ZXHHxCepni5kc7p4/eB61jsIwCWU9aWJYjGVVGGgmLfaZdQlKX8NsgC
Gr921+6trdAyHfxgC45A4+36UNLgFHiy+D87PmD3RtHWYVGdeaEpbE6UOE3LRuim912ZHKB59h99
fjcslbK1jl43zsvRIlpB7+KeTWmqpqCK9zmpHW9qOfrh9bpU1ofZYZUE6xY5WF2Jel/2BHSDejoA
uFt7+knF+FZ7Sk57RGM4wZQVTyAWN1lc2UXnNJeTbtftXd/PJUaC2G/jx1pbfZ22OhKfZ7SAGxlf
I6vflsxbcqjImfayZaI6itLYxG/XeiTFgicYtFk5rVV+KNZyKjMyieF5e6JxJODAObkvOtPdum0o
g2tLWPM1qhl0zPQcy4+GbNePUja6fJAtoT+weTf5ulwHZqy+E+MV+I1lSonv9AgES2rJlpFm18eo
Xl2VudQrikPvOBoM+BT7zcH2+/iuAcz63amUiTI1DJOdzgRksXX2iFzb+TJa7+E6NF+YEd0HBbKD
uCw3h2yzeVJGKaqLkIbrFi5Z04zl95PKwj+qyp2ejDVAx7fKmPJmDgDxwsixheAR+/X3RLPupxRq
bJn21TjfrX4V12mgnfybdMORs0sbsnXvzFZ9W2OWs70uyY+2Z6KzsslyWZk1ybac4XKnvyIonW3h
PHhRe4DayG67ol5EVLj0ZFolEK32FUce7CGimj/oLXjMN9Nmdl18Dhav3w/qdON+OA7JzjfT97Ej
q2LJF35zXs+vnWgVr/t4emrHROwoNskbTNLcgBj6uKhYePRwV/KtP7TLKr7nInCnyzKcGmyGU3cI
VQl8g12C02QshQPRfPNwoKkCQLEqQEt43aa+TPXcPUrLf7tyECrJuWN3lLZIOaPUNJV/nOeu2Ul7
gIvZiy4m8Mk1pzpXaO/Yj3OWmUWIoFjm92qJbcO62jnAdq3LTcblbjGr8+Dbxfpqq0jsAXcUg7mK
ugN81eR9QgPyOmGPkAEkJCtkshfroRWN9VH5VfN2aSeCT93ef+jdZX4zx8qVaZ6ITw0BdBxCN2vp
0lVyej29th7CZrxdlezvjyJXZcqEFT0W8bC8VSevfe5u860fqDprOgJ1tGWD3QjUw7Y2F87UEk4R
j9srdw7nbOn5sk+U+i2bbT1lbH1AmcTSf4TkKS4creSHjRVkb41VQgxR12RBvpLqbVEqYWwScZxa
ObelK/N2iFgPy27yrxYDhrWkgo1/z35F1uB11OCLiIxJ0aiOaZNjB2pKSn0J8JC0WhxM/INwH22O
2BeRJgpB69X9uKFMpwJYy/dNU8GcCQs7er2VG6C6Nb5eTd68M1aIhY+EhF1lyFYhDf7Kohvz3cxD
d7nM4kOi/PLWs8mcbX17yFoBnXLFDPFY2l73yvRB8wCAfbw31mjCw+znNSfWxbUv/NqMe5uh6G2z
B0sm+jhz3Ew3Y1/SZtKPPakJ7GMauXdHKwYJ1EH1L0v46EtiJx9FJ6Py4K8wQsshCaFQ9vHFVsgC
FqEWlwj2wut6UNt3iKjeRdXVbKkrV+wSjtHbYn8K29C6r5Mqv3CL0bqWohQXoqUckZaWAFe2Fnd6
DIY7n6CUByHCocvmqbop19W6pC6xXpCIwlw2m28TSo2DylcnDWQ4faAeRa7gRJBCHg/V17wqtitN
2/FVHejPDXsvThYeob2t7++G2YhrgrDFZ4J79QOyX/eqsfph3+VUHMg9CXnGkI9QyHaQStlS1lnu
W7WXBlSdDpJDfTrwyVwixXqzJX1y7c/IXnG7NX26bQ0DuKkWd1+Gc7hracxe2SCcrlDXX831kl/6
oa6upyp47+eedbfFzpo2g99eE0FkMx63VT+GZRvdIpG5Z8KIvinpszaEhXcXVfn30R8eJ+7hM8cP
3WcqqPWntU7KOiXcLcSqJoe37qbGq5qwjwvPXu4gAXp8N0yqqelyido49O6QY7Dt8sflo5gFCVUb
J+B1yoXJPI+TCOuS55SZalFCpxz0dc4oV/kHh4SikkMUdbLMTDDVMtcdwyRtfGe7AOTJki3WamSH
Lvq1P/b2AL6I/dt0XzaafPA8du7nQtvrnj8/6LOkoaqwm3L4lanf1ZbFvNUN9+sSsGsl2de9DjWF
25QcU+9Di/NmS60idL+gyFaH0k+G/IANL7IIXw7l7VokhDZTHqrzNO6Kpdh1vC2wuUwRTebV3aj4
4Nv4q8MUW/HphcHRJJNbH4l1zBFpVRX7rXyobCYQmKNeKvyGkuxSUu0pE0slqWAMdWCGFts/+Kqk
UBz00qlSVfcSRm/rTc4l0TaA9raAhwcRciVPeinnuEgru5z1Lmzr6M4iMSzOus2KghNKyny0pGvK
TMowd1Pght6jtgoH3LByIJ920h3HFAL+cqP9LjKZdFTy1Gtr+BKO43hXk6RI7rnlFwVMNxh8jSXi
asfaprzD2CcdAxOtXZHFMnKHvQi1D87cYmpDUymIUrfinoWJvWV7M1FGMVk1LlV7mDkSwTkzdSf3
cgiHt8B8RZgm6DGilNV3ZCjQt/tcu0b6dCL7yEvHZVxz9LNjQEFsaSrqUE4RB2+IAshhlDs4TRqa
Tnm6Cgn/K2gdizm9mCg4hV37Lhrx7afNNuSPflCtrLe9EcXOZyv2feor+NaaoKrPGkemulxx7aDz
XnI3urG806GZANt4yxqda9TEfsVC4zaGLeXE1n/ambzrPrZzzD0oQ9U0makcnfjsPD23aP0yjbWr
TOaubdvtCBeNb+amju+3bk76g5I5rDAZ9mbdRStn8V1EfqR92c3ssREc9MtBEn5YZ0TcSnlwppkp
UjTI+neIPdbomDRx2F+5dW+ro7YH68LkwUcvUC4hZHUhq/1CGXZEj0w4cWZMP28XkyrGcV8zb78P
Oy//VkhWnsyEXXMfCzGUr1w2ddiGTp0aaj51/NTSmoQsGI02Q7Ao83tyNuMos9wTa0Oj/VR7S3j5
lvkct97Vc04lmwEoOfbFRVjuUXoRBmdRKAYlQ4gCdrjR7/k6XeNVhzhP5ptNg6uiojpQQGpjPHWp
sBuklC4FpBhAox1zelTR5D7o2JqK71JW1bifauVCkqTodtOYop3e2pv22yMUc3k6hnSnLMoGemJ5
iIW9tFRI9Kx2eP9ZQGxvDgJyZNoQFk+TiDjz8sW6jjitPEkaOEsWbQavlNPLxt4Z5CG3XdXIzw7Q
pybrRGleu6thApyIOcXqtDVNt8/9YLydyqgRu9KrLUZkqZyHeYqK6DhOZvZ3SPp8mdbwSygEQlI0
6dxzJLvqGocXv+vKpR3D1Mn9idVnbFf/3UgHqHrTd0PT3UiEPSGeTreuN7ZvNV3g2Fvy752pOfyQ
rqlFmqvWDtNCtVN9KmhP5l081lYNayxQ1GvDqOKcQ+f6Tk+1zca4q1cv7RKX4FSI3ECok3Cp85vO
BJGTUhYNkNvkYTIcm7YaEK8jpXdRZpE0NZEavWwjGGU5JfouGplHU38OtjhTm6raO1M5vXODlZKI
3WQeNacS1U+QvSuvmo4h4muOokvHc8q9QkWX65w0LaIKdgqPhvLgvJsWdoeHQKNCA8aOach+v5LI
HASHdaUhcJ2YSBKvVATzeDcMiHFhm9fu/DYYYs5V+8n1LN6kUkKGRy3yvnuQdeArRg5Y8ze58ezi
e69tZV2ViMLaq3gN0PYxsXT92yWZXZRpLYGoX3TptSFZjHhbJpU5wrdArdMZai4HdrnkQTdO2DYp
X57obgU1P63SpC1nR2e2oovkpGs7LdrORnKkjJMRsBR+h826fqnw0c4Zx7GVMp1tCGXzr+a2XutL
yjNj8q7GP4iEtIKgbhHQneRhB+ETAiCl8npwhvBdslbe+nobrCi5F7VL8ccRYmZHNPmlKegNA8aa
Lk0SVMF+5SCtPlA/r5e9VfqDpdLOkfEpl8/aguoW/KZNaYp2pbcdncCB569dqkVZYXXWKZxvmaHT
AY1cQ/Z5Dd2mlOL1AMkqagLZHVvy5MzejnoruiLxybLa1DNeS+A3W8BCvVfdukzHqFtndtsWS7l1
v7iixPqPn8da3yE8lmW3s6UalZX1JtHLibmpkzslR2Ouc52I4jrkkC/SYpr9aufRKRBkOc49NKue
mk11YRFq2N7TncrdQ9BUwXxbh66mEZ9MeHzhVCCo3WALNnHzmtyHqPvcODS73pra7lTAcrdabfvP
tvD/uxT/QfTYD33P3efx8398a0YxmtvP6tt//eNy6D9/q3/2KfIDf9tqg/8MYangXQlBMiNvQfb2
T5/iyVbLHEiqq4PkBcwJbd//8SlCoEJyj4AEmSq+OmKb/oe04ib/6eN/jU9IafrbmOH/xKf4F0fo
x87pyVeLswYON5rDBPfEmfbPL9UgomjsqZICR95tQb196HPVv4lXFyCbnnKOPPk8fDOR175vXMvU
h2Jxl+hNVJaYuz0dOuXenKLqdxt1z0NXWiAtw1wFt87pEG9XiXqYJRrDtBiCrd2vdMre21V/jGgf
Nrtx9hA2BDgW63T2xgHlgrY6faAu1DHXRiRcI6TSq/2qkB7xBAXnSrlbK2E5BxHH9bXv6IFIaOne
bE0/QbagZ2jtFl/JMpsxYVAIsXT3zR+8gcg4tbbN9ej7Fr53ztnJEe6Fdtm2KB9OkZe7xeWiS6zs
qGXHG9a9XF/mCGcd+r3j1B88bxpNVohk2tKicUD8jw2dxNOJlEleV6EzXXiUA6vLdZIxsvJFdl/W
cKpX9vhNUFJ5qR1KtQUdz92MYP+qCueRY6AZqi4Tvp3badxSLc5yFbNCOiqoPLIg6vlN13d5mRWr
WI4Svh4+syZPQDRO0yDYBNu1j5C6cW66fGjeD20TqWNrEvOJk1S0ZFSdOdGLjXnBjVXwyhvXpTkk
9uLpm9ybPtMWHZcLO5cla7oKSNiw/Dgqd6EUSXuCiiIwkb1Hrt4SebV4M1LTfEqsaLtXHtW7lA5Q
flEUnRuk0hPxK422mt6tZieVTetICohn8viaGb8J01EVFDbaXCQ9GwLwCqTNhMZNtQ7o6qzVrLad
uzDuMjfquS+HDS0b+J5bpbwDVirbepF8w1ynW3aOhbtlShb6CRpvEO9HeK2fOF0icqgjbY4RwCR2
JFFc3aiE2TTzGsf6mozl0NPUmuz+IqE44B+HLYg/tLPfXi1yJvO7NEvhpZJMguYOvqC8HaS9MDIn
MeYZYpCmS+3csb4b4+tX0wgt9uh3MCAo+gE1t1PjJXN/4QNImS9UHOjyda07IkKcDSLDtTIwcxZK
INhqPlSkAMYkhHlAENCCbAOFmiYhyGOL8vDI0ZiwWxmWlMBcZ6P+S4N6vSLg0AZ+7a16IoPUNBYf
zViaq8lu6vLCdVmohpQdeiMvHKuic94vcbHy7VBjZz0WyT3Sp0ZdLI1rNrpEm9s2r7wqLoYnpOli
xxwYXIjObajddbrY2dSyXI5inbNllXS6B80guAW8IV51TJd/ZUX2RxzPyWFDU0VQaaJeMIWcKXOY
rrA+kRnAvGk7OGvOpiulwVlaKDYy9jIDuOxSpENiAMlaufP/+eksWZdP//UPONy/W8+udP905rs/
/cDf61nC0sRCwZbvX7DRf61nhHOGqHixjNkkov+0np28osgTocDgKDuZ9f/GRLCe8T+QBrl4PJHw
BH+EiQAl/rMSCDQjlofT9TniMFTObVDzKhLWkGnMEramF4Grpldy0y4zUdcn0cXYWzWhT4UtL/2B
SvXBiuARB5bps6H3x+tii5bLwfHeo8WnbCji9Y3bjR9J9Nx5iORvm1mYd5aKvAfX6snngQ2xHFtP
rgc6r9urFas8I7Id73DVdTfDf7N3Hs1tY926/iun7hxdyGF4CZAiKZKSrGBbk12ybCFnbKRffx+o
u+sq+JPKZ3QGZ9BdLndLyHuv9a43WLnd7o1BI9smG1vOQlfsvNl4FRjD3iHHehH6GDnjM1T2WEHZ
atMepWpLjKRdu4gFXBFNpL8ya8HkgOlMpKIGUvR45YWRq9BDUgCT1yv0tlp1SY74PSjJ1Blp6uHN
wCgoqE8H0zkf6t6uzysnctdzNSXqKucLXhnCogNUm5z8tpKU1VPWDMPOLQsdaIIB9Err5gJlNiJj
H69iAlWLNNa6ZdY4zPaJfSrSfXVsav2skKNtfhFKUwHpJapLWLmYYqIiRjPc4wGjqTXj+awb4GA7
cbhrjMq7MVop1IHa38Zh2Scwpj63Ukw5FE3Jv9f5ODqHrK6KU12PsB9DiBEXcEBSH0u44dZVcy05
ml4yylPmVfxeYBSHFqXwrAdDhg3XALUuu1FtGrS9PSvSgF6nJSFJdSz+IvEWxCqvNu3Yiz7CrcFN
vKDRR3GrNWFk7chdF0Ri6LifKHsvhQ5YrVS4UcwDKc0eQxuuA6yexHLOVcB6Rj+8RB0blZ2NsGpk
4a40V0NOP3JQPG5d9Lgbq03kpiq6RvWzzJ7zh1n2GouzJvp+MQifjF+s30RYR1Ue+vMwMTkdYotu
YUhz+C4VqfD8RmV+7PQEufk44jHrA6Wr34EA43Cd0wCr13qTEe9BBSruOrcPHzITdB90msnAyopT
j6l7EqXXMhws6iJ3YptFbkUDh2GlLP1ITVyurSrluWuPA49ESufCMqssDxYV7EUbOlA+aBPpDTUw
7zqAbBXvxOCaTxik5fZKXzZ8SMLwCxA4sZnjgpYm60IxnQN9E5VCXDvelmAe6ocoHSglZsiwDEFN
btY0mt4xVV3Gnxmt1S5tjJgpypyYzRIYNt00VhNRMg2p/OHGVZdAnzSdn5HTSo/NflS/oY6fbo2q
1AUZYFNZMA5MUjMQGMThclljt3/QC8YdRzlFhneGKQdVIQTJojgPG3ymVvVSOMrnGrJ/rie7GkVO
YIAvUWdiGHU0+xCByVKGajSn2kapluq0RAtCeF469VStrtoNgWgg+3JD7KrczAypdCzPlooXyyaq
38IGJg1aF8ZEqud3RFBQJ89Oz9s2L+WzuhTSNpPEk60WVNe9PcebuCiY3iexrcIveK7FMRKVztVc
EenEgJly3WnC9pf0MD/cMDoav8VNnn5xme4zSxkNjTw2g2leVPYj1Ax+kbOpHWe8AJwttj3QOlqW
SRNgVBKaSnNmCRyON7MY23Rj6Ad9RNyNOometLPdDdNNHK56Bwvz593nfxvL/4Nu46ON+FwOD3H3
qrFcfuDvjdjE9Rv73sVXDT8GHIL/7StNGyOnpTuks/Qs59nt8N++Uv1L40dI5Prb4mZhqP+7D7sY
zsK4x+cMezf8Tv6sr3zO9nrJyMVsw7IcXCqQHsIW9xbO8wuyMYbFkkEXvCFtaEf8mEAwaT9USPiN
r3rLFAZKJt5/vrCg2vuNtIcRL0C1rldSNKrm807GOSZiaTn5blcKdLFxJPY6phqxT4JVnfu2NzZi
lcdRhXhIRrRVTBVCcZSpndaBDmxTbDnS+NiEyQTTTagLmxeesxFkkHP3CxemX7m9q13hcUPsXAx/
FRgHSonvmVUPoU1Kl9ECTJ5qVVUa/Fm1TFO4RH0FP8ipix0U3VFZaVWjHhVBGsm2IJHv0MS5CZpn
6hEo/GjGl7nuzMVuQC0W+SJpmz4YipLABrcQ3TrNpvhCnbvT3KXuaSxV5ah7jFm4wMZMrlDgxN/D
USFGCEx56LcK89YR0Cu+jEZP3BmIuBjHzvyx6MBnfVB+c/rCd2qDT9aKcS1sEcqfnkwUa01KSObs
I9I7rD281YFYKLux2/U09yKopzJmNOsIM1y50dRUp1CZyAWyelfX2RJKXTvJPgL+tBkDsg5p3haK
hzZT9UdGdFVEnhzB7oxuW5l0ScSJ1IZcDwajNSN03GKbGGV1PtZ1Yf4gBSxmnKZ1+lPBsIM120su
M6rOys+5yzDsYvtaaFp2aJukh0E4zhN/2xNSuKpco4DRMlaPUdpR/he6Y36zQn3YZkCgy0pbnSxj
emC+iGwp5zaujM6Ck0S0UtZkX500Yz+iqJr9JCRggjGIaq1log8rmNaUiAhE47U2jRdd5tnYg1Ht
9OwcdRH6nkPGCE0qnLOzpBw/Mw14tql4/emA2uO4ZtDsYJHzlqdvlpHHKzJLEhbjeBPSGZ/pKmKR
FeU3CYZ42PdQP6nysOoze3DXFgVIUZAtaQ1GdQ4D1LmqnNJEglhFR1FoDMeXO8esbPyM4P+mH+MU
OVd8Gxz07ABZb32KzG4SapqlMgihesarJDFEeini1nV50kk6rhJ6XGhNo5ohANDb+3Ge1fHcqPTU
WyO974O0QWkBgc+cmxX93PBkd3b45I0EyVSKV5AQmJrXepSyuSR5QynkJEl5HpFGExRR8WQn7tEY
nPJU8iFuoEkANAytTINQd71f3mQlV1U1d/c5c6V6pffFRAao0AzHbyNN3OWWovyaQlFe1aabnXIb
2i2JAUYlV2rLr/BJxwJgHpFunck8pamPaCDyT9SWb9zenw2mgN4c/gDahxBk6WperJaJNjr9EOnY
D6ex9aXMm/6brO3bNIp1osAJL7NUciyLJprWtc08XUk7B5WDbC8dZdB2dh93t0KLMGbM+uncjZRo
49RdupkUvf/kkb9psJYnDqCJPSArO34dxvJGvDhVry8iCAloB+ZGl18jnsZ6SKp5U0pVZ1iH/AyR
C0oBPqXys9u0aH3efBnobPHVZcezEea8uU2e10Qu+Sy8bcizdwUxsKQwNR5ku6m6cZVeO0HQxR0w
bvMNPnyMz8qy92cPzKac5zVQ5C+Rh8rBnPR8zThe348Q7D+xZ3nWxr4+S5JcIN2ikXJxmVPfYBRu
Uox5aUcyyNyE7QQ39ECSn3MNpYa9Y55oKFrmEREMEqnj3yLkWvTG7NdO+s0joW0Lv8j8hqy/hYOo
K6dGKO1ac/t8a8OI2o5OJs/CQteutEhE/7j3/FGx9aGL4Cvb3P9orvs/0WtwEUf+Z5vcK2D95lWt
tfz/f9dalv4XzpMI5KlpCGWwFjOcv0EPS/0LpAFVGl6XpoXUiTrnn2JLt0E2UJmyiIOw4wHDD/1b
bJl/YbTmmO5ijrlUb39UbC2l1Mv3jYptOfKCu/Blciavv0jHzFkDKmyX26Yyj5pD0nWs6n8sasZv
DGtf4jKphZ6Nt19+9rIEUyXbrQkW66q9BWd0W9eT2L245Zd/n/TLuBSq2deXYvHrlw8PLIgl5q05
SuK2SolnaRPALVfPRzu+idB9buJeyTaURdr248PxBN4fjiqZW4cJCWbzr++cGEOF0cjYBGJJCXcw
90WKUAWzO2nQKa0BysgUf2LMsYhXXz2t5RJdNNtY9FqO/dbnqOyEOlWGyjGzPiOsOfR2XdpM8ACM
HmHoEidnGTSX5rRLrPafpIQ/sBDgXeXQmBGZ+OqAtr1avftJQ1iVcXSvhto1DJAFesQNmKl14ScX
+rY0cCympxxjiULRuOg3G0WMg0vWo+VlYjOVfqmG1ab22sa3mHJ+sidpzxvk67sKZo2kkVcQvQOe
Ba+vKy8L0bYxKpcMQsFAFqbM8bBwwutYi+xiTdB5c++qIZSVuDa02J8gG+0yS+b3WS2Ms96KhmSV
wBmGFdCLOzDGqAyaKY2fUNkapOUVzrexTkv4bSNudxQGie4y0mkMeLVVCfnSn2EufZvwvvxqAibd
K1pEDAFKWsO30llqvhBdpwZ61prCb0WkW+vIHBknuIRKwh421UPkWrHw7Vl0h3wQNoHVsgbs0Bhc
31m6rj2KuZHmmvl01vK3OihfH+ne01jGnuLbdTslQV23WNFGhS3OnURDH9F77tFLjBDCfOPdgY2K
J2If+8yXWVX8HCRo/m5IWiTkXZfltzEW8FkAgRYGVSPn25iZyM1kTeZt1JQUyoWwR9PvHH2GgaGZ
yvcED7tHfeq1OMitIdG2C7n7FNuDMgExOrC8pi7KinUIVVQGFr6SGMULa+xWxgiOCGmp7QILd98e
WvAMBV5lcP7QOrPEUM2OAA2twVbOpefmTVBU3fRY2UX4S3WU+tinSY2RXFNH31QriW/UIW7B/xrL
vpk7Y5CBTJzspxsPEJZM9uzjkChQvpNpJk5eDXMYV2C48xxFFxAR1H1e6Sa+94qiMGhvXPpWvApA
7wagQxvRE+npqKwEXCKsYGDKAr5Jy1C2dZ7ZJ82AJbDKvcT7CfmgvYrVhWegwlaAkZ819RGNKeOK
EFK89KNqTu6EhHwOa6UTHjUU1d2qTWBYVlVqwrWqR+s8RcsjNhpCGRVJejVe6C3qsHWvQfBQY8Ze
28g2yyAUNbYqdMbptsNE7Seq3oIOZZo7fF+1jFJjGuzxqXeb8i4bkumhpcL8qqjNXNI4zJDOWJPh
jY5aZX9zrVpfODtlL/3E6fWvTpVkvlFpWb6Jy85GhdG4+H7H/Q/pdsaXRq3aIC7n/qkj1x5TSuRe
DPUK9UqX2qcOBPqyQr3+0onSYsHWMH/HC9pd1tcX9Seiw9LozKnFdYXeDQFdPbkQbW+LUIf9MK4T
eJQtyh5F2gjyrqv6cTDOgab82jtZ3mHML5jIBhPZw+Kmm9Y4sW3GNjt73lj+qIr6j7XRqwrqw1rr
f2AVBR/hxR77jgtxPTXxw8sq6vn//wexIowOOT3JGKBS7jIi+reKMqy/WAdZuJfpzbJd8FD/hawc
EuzYsMiBgTzBFIRt5J8qyljC7TTMYzwG0YsTsPdHVAjVWAqlF68W9QaGLWweVB6wL8xn/4YXr1Yr
QUWTTtH92FAW5N1I5wUOVhc8HtwFiRN0fIjjrZ4/aHnRqr65QPnGM6qfwdisVhZzkdQXdop20+jc
fFwjdWUaleZqkftlyAmco5JhauBEUGpdDBPEZmzAvquVlJ3LlEEqcZf4kdUjeDJUIW5J8Uu9YGQN
GLIVYoUKjQPJkU60oueyR+h+Xa3V8XrSurp4tPMCj8UV32iEkw4UjK4okKY7prwm234ECHGnbiTw
viPQ21mFXRnmTwaxsr3he4ye17WEGrDNcWKDUizqjngdbAyNoAa1HuF8deloPRkQNd3QhxIxpkcJ
DqdeuoomfiTY1jJWsibdMMeVHIuku6uzXBY7uxgZEk2dA/qsJQLud8Z03K195GEEna1yZUruUQdP
N1litxewPNj+BNriYQy3TqFFj61i35XCOHVhv+rpAA961p1hR4IuzfiFkuOqzgaSSdsiC1eFrFna
ao0hfOflUHjLo6Lnw+3M2AcTkbY5ECRjrJnJw0L2lAOn9VWkJvc0rpjbpTDUkvAcGunDOJymKtwg
fDlnShWktUM4oSumHYQHtPNm5HyxO+vghUhOdPcA6XQ9dybahXRTt7bhI6MkRaU+Vtxh/ajkZb0f
mvZiRifXBxMRuStniK6GsEg2bA2JgRZS7sexPc1Ctzats+CIWMqszXFKv81mOZ7syDJB4bSD2oHt
82IIZ9pGqXU9cJIr4sDvGAcY2wbO2VWu98aqn3pMHjzoGUPTnOUjE8Nx4aLrJtxL5nV+D8cBOkwk
zvoKolrdiX2WJA0/2OrHdMxsbxsT4UXUS3ENYBXoTX5Xpeg5vcXNIG2kFfu2HKvaJ+MluoXeWO5t
u/HQH9Yuga5hdK56v2zHDRl1WIwcTCSPqASbA6ZuPjNXH12Gvh4E+ujpFBZIstalYZg3ZYiMel0B
fjQAyfi/QMSBb5xX29jC2mHBjBxHFJu+GU+xA9HY4+mvGPiSDaDCDOm8IEo8v2yicmvZ05e+RlVS
xV0AqbM4A8O+1bJhAyTQrXKBcQObfkUMs2b6lI28C/Gidabr2VlpRWBknU/ymLk2nFJr2keZnM8F
hPdNK/mXg+wFBpBtX0pFJPjv1MARhShgZoQJcepx9UMrukAv6vhHA+5QMaJOfjoIMCofy4SHtrWM
QzdUY8Ac3dgv09dzx6ajs2Nkg2Y6bith1GhdJT4DbjrrkU/WEBOiamg2bYHCbc6NY0JNvrITRRxb
aXo+xGwr4Kq8S52pWr/2Es0uN2Y7PqRa9nMwNESIXa6dTBfjjK1ZKtOh7CvtLMmKkSo54qdrInyD
AUeh9aAoob53MFFAlGZHhADnpoV7QreDaj+sCwmIvtGNpCUAqajPprxHHVkXEkgYGL1G3I1qvF/p
adjLw4CqLb/Ia+VJU+RFG1VPuDrrLXHoCkqLqexuGMq6QRSNN6lTVb4G4Srqulu1RlqC9XN1UC2x
Z+T3bXKKTPmBkScCL9tdNW65SzQViJT5sArRuDAe4XKVCzkKdJ2x/RHn/hMAKoo1zAV6MpmUS2KX
9oRnnGJkJdiAlitZZeZFRgg8gKsiWdEYc6p9ZzIC4GmGtmQnMLQn0FYPKxU3XRl9/asZcvGEict9
5pEY3SPO9wwyjvBAYD42iq+in44Y9ii7scvnW73QUxhEXr1LeuNESWmkflSapQEdPE8fSqEUF2GB
IEODdBs0ZrGFno0IpT9NadjAlkpdwC4HIpwiNd4sWbo+vaS7TIjDFU5/tCYWIrF0ONeS+diavbHm
e+I/2aOKQX8d+4hBIuVKC2vrHCscwlL5QYl/+LXTicDFT0RW7Rb7HQYiWJFKN8J/oSXLz6ysU8pm
uatE1wa2HbnDtqpZMqj7n0Y0Eqw5+By1bBhh2eZ+PDnXwoi+W2L45lilc5joRYp6W2JhNPbEv7ZZ
e5iF8Kdk3knPlt8QDqgILOWuaA7WvBs9pPBZfZHW6CKRHsA8xNphLuu7sFHhbSBG82kbvXWkM19o
yXST8SMrHUbMUWgdR4JrvxgwEX4a/a8Meh/IJndQadv0MmZxmNLsyiNN3dLGs06kB8fRo0Ct6ot4
NrHrhTN8b7X1F/xhDllkfLHdh6qz+gM8kmBsCRmZxQWd11HFOmOrTFg52GWdbUzMLH54obyoHGs/
RNqRbNz9lGRXqb7DRnkzZshUMPsIcZNgnjE2ZRCpwxGPiUM4adKHpnY7TdbJrpSLuotyPyyaXa6H
v1h8h3AHNazwdQv3BUYWm8ZLDq7yVGlXsmRTabMNxcHX3ptxDbETWCB0GV6Veit4J2dmHmdxQLbA
Y8U6WVY3uvHDpQXuI3PVJD8lKHo4lhfUBhuV8ZzaHEVs+CN9SUXodozoo3E1lqIOVjVi+1bzFWRp
dndqlGsixb/WchfryVayVSM3CsL5l2vDdq6guDhKIMd6kyXDNi/kiXh6072foTBKVhTHZm+3Hd9x
T0x0jnyyl9STfpZT8oD21jP6CjmwDbAYE2+RttjQxP2+1cdtp9WwHR6zxrpwY+Myyst1ihMH+gle
o4r64rtFprxhIh+umS+6CRB27x1zuayKX9PMCWziizNvrZs/G1VnndLjS4Zd3K9wP5YVDI3ZXjeC
fh481lXqgwfYsBLhAG2j7LzyiuQX34zMPSOdTaRTf4zeReXS7af4DNqXNQI4i8+BljiCrVqUEu+S
AR0+5n7VVYK8H3YfVTMc9GbwGWw0xJB7BpzMfDcbZ9ZUEOlknEXgyVrF25LRCtPJ7weZpThMj2cg
ThfDGHUruybdnoddsQ2Hc4sMXtF3mAoU+1Kx4m04UZe6coOTSnssk45vv+i+tZNp7JJFZb0iaqJA
BiHi5kof4i95c+FESbntc60OZD1f6G57rjX9ud6tmyV2Xoc2Qo547rBElukXC0bT3Qj5cWuHPIGU
aalHjjtJOjBDpvTS88ZdyI+sBoRSQ55fh1Qi/mRZcst8BpnkhBVJ2pw32Fihc50OrhpdEwOvQhOu
oNEbuyw7KxEqMKYbqjX/ALEU38xiiPbD0PJ2mwIjowYLLYhIwBWuHj1Eur1znORrGYKZw5y4FlO0
jhjhGTXyDqfdmVZ2o3PkosFzXLHVMxCeOzOWAc5sYPX6yeyuaphl0FuzoJIGBAzHZy8OFo+ooZwO
WqxOPF9uDE41yS5ylIQdAzmgu8V4YNrMYbcWFMdTbPnewMsaj9sMUXGUqeRbUuKhrwwikW8qRf1m
oDFORy0QU3UNNfmEMfWAG4xx26rN1+Wn7Ca7U8f0Ok6Ue4QPR6fvviia+tQp/e2AXc2qoSRYeUw5
O+x0Vh2V1MU80BDjJFNnySYf66OaaXvFyGGiIUzEIRNuk36tme0tcYGBUf5oMz4vBwhKSQjAzGze
APtea8fvnhy+u41zDKW6tucCyd/obdBrnBVxdTuW4mRKayvL0N6gm8lpRgoL/yDVuB0IV/AhU4k1
PngTP4tU3FKZ/AP6+BZTvp0em2snmn1VkRGREpU9BXkIQpHMLvrncENTEPv1OJ5h9Hnf9XHDLHCs
t6IhwZaKvh7o6ad4Lbt63RkZHLS9VxjfXTGep7wr3Qg9SkSUSJHKyeprO2u8TVK6+7AgizCvcClC
MmtJ2il8AGZsR1CwTu22qNQHkiUDnPfwmWBwz+qYYJNjCjuI2qeoM/cY9gT4ajw4rXLjCecG2i8K
II1YxIyZvD3+sNJzoehY/lRAPbqG607kXdgJ8VQY1pJiNZ8nnroKZ8vaK0NK4stIdW1a1RYqJquQ
QaW8jbqUuHLD+qYO6pmH3YWu4+U1VIz0ywH3jOlL7MQ7IJjTHBW4s9A9UKmwyqzrtrzPUhvNlcAn
CCqig79C3/uulR3wNN5H80UJSZ85OrTbtdE9haWylnNxFU89Gk0JObuh+OuCkXtkFhdqjgVEgRuE
RWUsBqqqUL2adabQVr812d3SEA552gVYUd0DgB0VW7lruwt079e1FR3bkGYlfBioJwNMiTahbR/T
qA+SbrgrIUL7UcbuMadKelNNLvuD0czI5sNT0kahL2LlyTagJrkwE/tmJoEknM5tbbSyIIvoq2he
6uwxDT1THoRjUeapaUmHg+kRRPPQcJOvjkwdFkJzpBYHVhKPWRSD/IWuHOcvqKUy4Mmi8swzB12A
Bo1gUn85baI/akMXfmmiwuTCtdh+iKomv/fUljBCg+nwUyNQMfk1BqBH/GW86dqcMlSeajhN9TEa
vGRndNXUBEqI4YAPI69GSqkqiUJrk2oXPT0cml4L6ZOf2EZT+lRZzYNKj0iVF7mZ4TsiNJVVKkSr
AC7209JqheHAnpVH95ivIGFtzQYvIGvqbV+VEjmwl+kM5N2kVVQ/r2UX4jYjnbVainHj2A0cktRC
obDWI+1k2yiqjRmYTOqRem/UHvNnmav0/Jk+o9IfFbSW63os1lFDkUxqg4lMDmFBiXxTZiXxg4oC
gFrljYDxZxcQE7i5VFe9rrqBAkvpFjqnw9JtyfBkxT3gvYSYJ9j+puabmcuFB9JkIgp0Q7b2Ju3j
8DC7OOUFAoOnEyc23ISKrA6DrpAlkuAde507Di9N3BfpTTJW6Q0GWdYtzJjhSbE0nKxmtfEymjtY
rPAcFzoFCjM6i2FEw7eCZZsUm9rMKOD00pyp3FEwzoDqTo3yordyGTgsGI5v9rSbNMqN/UVklXUD
S7FnZZl6wF6tsgblADSJ8QJ8VMvetHYxMDnDKi9dG3MBldWyY2tYkX9gXJjPlEqxsCtdlIrATBWc
SypL6JeztlAx02dapvlM0eye6ZphrCXXWsfYkZJgIXRWALCkwi88zxgh3Z32TP7Mnomgw9+k0IUf
CjgMVRQiMsg1RnePmOpAJe2faaUkfRWKPz3TTf8XDf2bSU+CwEdo6G0Rd79+/tf/bR5+/Nc6j5uH
7lf7Ghzlx/8ZMdt/wRcwHNfBmthcfGj/BUctMhbJRSH1SNUXEv3C9Pv/I2bV9mDeWJDsCILR+HX/
jpj1vyABwpVgG3SYWkO5/4P4RX7PS2SUY0IpW3x/LfufCNdXoLvt4ZWX6YkecC495gFesYtBPlYv
bs7l30jry+nv+9Hocn248C4ABxla3IKX0D4639ioGjgRCOOwhywH4x7Sccmep8YHzXFwqekxPZm7
yFjGGOXlx4d/P7CElsxRSQzEtwczuNeHx/ohxyxnMoMBTsca/zHWXS0ysGWsPrMsXcaRL5Dm5X5y
KNgEHEY3gMxeH8rI8IUiL8wMspqQ8ny+GYhlRcJUQpF3CLvpIdisyDH//vEV/uYxcn+hL/AQ+cMz
afMFwN30jWJlucIVYsUB4uUpm0qI/u/hx3+cMb8f4pOVC+OTCT58TgSGry+OjE17dgXSc5We8EAk
bnGvcNyVBinyoKapfPz4qp7fizd3k++F2LVlsA6r4s3w16swLZGDYwCEY5yhWV2+U8DBQPCFXsIl
QKYufZv2ZCN13X4a5vw+Vhf7rUKrbj85l/fjKYdzMQmpsBknMGt/ffEtQAcWliF+hH1fAbTgnI6l
kQA5DkWPamzGJ6LEytTinLEQ0FYyLu17YhLDQFFl7X98Or95pV+dzRtqiJu3auyZihFYoN+IO9sH
VYQqHoWtGn3y8f7m3bIMZiYqKW2ezuf7+sI7jC2GcGyWr6f1dszKr7Oq1T9J6/nt9XBXYE+wJEID
e32QzAEVKQqdJ82XuoceDSbhJNGWgLh/5Mz/8S3+7FBvXircidzRTshyx02bvd+JAE5kdezC9s/9
x3ll0PQu7taw68w3E00E+mBMrEhBBZS0Lh21Ph8M6f7xqwCthq+DdQ2ipvXW0zpNwC4r7IrwfjPU
XZHP066HVLmj8Gj/G4dCCWAhEXOwizeWV+XFMhPxmERhOhXi17y7Q5ipbGecrO4gwTWfkO3ev3Uu
WxtDRaTSTIXfrjWdxHwLmKDCS8mpzqKS3puOblx//Bktr9XrBYZHY3hQLJatgb3h9QVNEM1VA0Fr
wO6t/bJbIzm0s+35qg0WOhDA9yPRe7H9+KDvX8DXB11Wmhd3UY5OnTuCmtUWmnsH3tSDCalOt9Jg
JH+yZL+/jcuj0pCAsz0wsn3zxErkVaYFC5wnBruhG716X5ud+CQ94P3GQGyP9fz2eWwLb6NpDeLk
ctFbbQCuqW2NtnK2zPdN9Gk5t1FTrE9iYH7z2CwIeDbELseCiPdmSbKQM0VGo4HztfUCx83l4Ati
0s5H8MN9jQfW2hNh+clC+JvnBjd1uYloIA392av8xXNzSpLDvBz6J3Z4UPiLJt9nZdMFbqI1n1zg
b24orEQYhgwsSDVx3zBNo6hGJTH2XKAq+4vSahZ/mBgFYAXAakYeDKWP38nfbLXsshaVJnULPkHW
m1Vx8ake9TpuglRlVKm3XVGyydVWvcoGCGUCtXCCf0pjPVSOmebY38nuytOG+ir2arf/ZKFZjvbm
u6TuXUo1CAAoT9+snHGHsXKedU1gZQYj5BFv7GKtdR2+WIR411/aZMox9RttBMtJomG39PHt+M0L
xrq8MKJBYBz9Xf5x0eoaNldNIL1ObIxCqUhvgs5ET/kgEy/a1XLoPrnmd68XaDAlBNE8kBR02OKv
l4UBi8a56+BA6xqOc20fM4DFMQhKUvHr46t7/7A5FMTIxWUCKS1GEa8PVXVG6NotPS+uAk1GDp8u
zlzmVbsG30iV6cFg4hUrkjWcZtPxdRE5O3cw5d7JhjoOPj6b31y3sVDOCdeFVUtCw+uTGYps7qSu
tEGXN9bKUZz6i5Vp0Q224cknm8q7z8pGNEXDQ+O0vObPFKQXX/BcuJNQrLwLKrWM1k2cQKNTwvFW
RCAl4STdbx9f2rvVl+MRN4GYGQ4a8+83n7GtMH/HRU8GTeR5jyk9+sZDqLz7+CjPd+jV18JhFr0Y
0hVaD1LUXt/BpBcCNt/AZVWpONfaRd5bpgRpdEqsM5cym2adjjgswKeINlMd4tOfjvEe77fuktiN
EOtJGZpgMN0fR/NwapZJ6WhDk0Yl/mavs/WsByKCXWyhXNv3hkGIeJlFn1SPywW+uQEszEsJxCFs
eNyvb0AshRJm1gx1LI2rCB9PrJSxuQ5FUNVSPzOY7B5bltRAZ/S6xR8Bl/ZPnsFyIe9OwUDoQYPE
su29qSQwuMX2GDuVgBxxnegXG82VKErmB7p1LvHawxMvwg4/dEfnlnfUu2wHXEBIg0S/MzfatoLo
+Mm2/NvbYhGzgtUkRejbFSXUS91JC8mXhcky45RKpVeYBrVjDAc/ZmuU7bgFaWw2etF56wnzOfHJ
ovZuISWBB9qVR19qUzm+rT+azLWU0VleTUTpFxV3Y2WnU7qTkLefZsUdeUdn7ZPP/J3QCnjNgpgM
0kB+y9KKv34fbKmOSliSBiIc46vZnIqygxWoBAiUV7ah+GRV7Qw79MdoOk/IOijSneH87LGubQeM
XJjaYsPxicHF+zsBiZ/Cj6Vu4by9JWhHnjZGasPQw2oMeWDQrZ/aSqsvZ5MSQiFZ7MLBz/PHx6/l
+wWPVxJzImoJDWXo25JlqotBunapBkXrJOfTU9pCN6ryNVtb/qdbps0KTrCTwb4JBf1tnE8+mAV8
r5RM6oTp4rMPtIF27TplbrslzM49zBjIfUJFf/+GLwcFJQPyYP94Gw+jmWi6a0Y5OApzF9GOJXvG
ou02I46pYIjhxlvB0MNYZZ6cTp1ezbuPb/D7zYvjmhRMbCwg228RCqZYFrzUeHEUlsKP6JTPhVO2
3wfMOj851PvNBDMNKhKdR8kdfguiVUm11GMztgCZJX7mhYjvsDL9/qfXY6oq6A6fn4XOaVHKvOxN
qkGGYehykEGVzXWtWdVawUDuMW2YbH18qPfvJoeiC1jsQVTymt/u+1NEhFqUTIEmm2xnt2aFNkOL
WbNb5iC47Hru+uMjvr+Dyw6pYsu17BUIol9f3MB1QazsJuyRNXVrNDVy3KG3Plnyfn+U53YLLRBF
9ZujqGEjsXXiQ1fSMdASODNzkqeb/8a1UB9j9wokhaj09VFwlogxyiYSPUPHv8nbxD6XSfj/2DvT
3TiSLb+/CnG/2AYmNbkvgG2ga+EuiRK19pdCkSzlvlTumYYBf/FD+Hn8Jn4S/6LE6mYmSyxRRcxo
BsMG+l4tHZEZGcuJc/5Lu2fO7fhG0M1hNDnQPYDQij9/EDCFlUwJwYLq0aitepama/MMabr1e133
vJkCB2rP2D1eTrpik48mwwhlHSPlYX9tWAUIYdBfjM3BuRYI+4BcjxJrgmLIvuNx18tBeMRxDS9H
3LlGc72ISrLOBegnaYF0a0DdOEBSUZaDK2bPc63ALAgzqsxNQuxU4mwavhmir7m57tAzRezL4c5U
wrVASfv06VmxY/zEWlKAU+vUGsYMxRTwqIePC3RT3cVWwNcJdrSvJVvSya90RAWC+ykJ2vEklyrc
QxXkfWd1hfjqGqOlaUO663LRV8/fkZgNGn7unOMoAI3u+pId1769kKuZ7CjZlZYa2lyypOy6zdp9
9oQbUvMwiBO57b/7GgVxve6prm1x7V5nlntZg2rKkQTofUSbccp6h4hdbSLFpSgFtd28TwijsrY8
WQs32pnWFalD/VaLiwmMdKynuwahYrBetQ1nI8nb5EMjJdkqN2oVNWDhFzCL+zS0Zk9/m026Zfwa
KvNNZ75h/C2Phyz3Aq+W0npmdK48BzKM9FBbll86pGnmBuYgcwt9S4DBei9dqoW/QElcz35hKorB
1DWELAj+RcD8YOuoOi60nYoeQqqD33KRXuDWZVYnpI+MPV3tWMgiziPSscXObox2jQ4NOriNTT1b
R+vwdQK+GLihK2WXOcjwSeZp632Ojzt7pKQAUQXWIgyH4csZCcu9Dst6ppM2OfM1szrNHQylEPZc
KK+1MPOunv6mOw4VnUCF+g5BEvW68fbRFzYfvMPfzkmx6XA6YHyqGeyZOTteC7YkFSRIHAQBY8PM
MtIXXd3ozWwdZPIsaKLqfB0G+Wkv+/lbSSgXPP1Wu2YqG76NMC0ZWEZzNFNRlw2QNy3bmStoGG6H
RU7vqsC+kQL4AMxDWsYa1K4ZqdvmnZ87zo1dEQTtiUR2rXtiOHL0nASknQwx+g/mquumZqS5CFnL
ZqnM8zBMziRy6u5U073qstUj762GQ9VFpyKKlZogIcqglacU2lEwjKrsKlIxNQKtL6QZUqTYmwIM
N8ruswjZRQr/a+pUvY2U7dPjt2O7F/UomVuFDG9qLNLQcX8B+yI1GNV1vjxJTKk9deJGuUJBqLl9
uq9dM5AZz5J2NMLdsZel07iSjB4wY4TTxdxLMxSUcUo7/oVeWMw2xT4k58bHZCM5thArbMkkZ4vT
qAjS88ypvX3z7vFljHwBvCKCQGroljPeMRKvQfOCia7E+KU10bpAebH3gIiG6EWfybGLqI1KYvcj
7kkJWFzo029qzHbO0Hj4JjdWjBpp2x53VuheGXqNbEhHluO0VeT609MjsvNRCfeJUXQV8LJYsw/m
ZusbehuljDtJjv6sy/z4MsKpFcjYYnHSIGkzqZRMv3m6050Ty6LwKpOLNKFiDTtFUttA1ycFv1aG
n3Mw/lNZBtCH31w8f7qnndPqQU+j1yvIcAYyViCzpE6ggYKhfu31UbMnE7L7fWB+UbbWoHGM9pkK
5ZEFqbh2ltq2O8G/UY6xBUMjKFGdINyznex8JWg2pD6oFKMSMBw8/EWrtdSwqYVNqBxjeIWeeyFn
e15pVy8ib0quQ6Trx9Hr2mo5MIyinekYFiFo4+GykrXPppVT8XjYy+jcCRW5WCsa1JWYe9x1lRr1
DFe97pOeLZpuz7jtSEvTmUjRMulQmRpXPRpF7+TARVQtEdrArm7DC5KSojmv3dj+3OSOct5qdv6l
zeTooxqC+l6UlX+hx51t7tshxIwYxVAgchBFYA1QhRx7vdcAuBxJL5pZpyoRO33rz2PZ+9wqVn4C
8fxbrSGjWgEgx10ORb/Wd487299zHdr5jUkWofZFoI3o1mgm4WEvtz32gphWZKdGrZSTdF3sM2nf
6A6N35XbiWKKYI2s+GjCWpluA3FlyIvctS762A3fhcSubzhrUaVUF2Z57iMKOA+6MLmRbFRyFopl
f1FJ6S1hgyj74vBdq/Xh84xWq56FVgODvpnZCxux85wBoJ6RzVMVXbrnbz+6wyFAil4F5DAa4TAk
LKEUwkHQaSV+VTqg5Cy8F7r7IeRArJLxAAP1EjlJbpvoAA2/Y141dm0ggTQLiNkRTQIuqE8aUXt6
p8sh4PAaxsElCvpkqrRFkIa/MI+o86hkgYVsnDxaxdRsXat3DQy/oI6er+sgx/4vzt8/PZY76hCs
FGBWxFL8wOodvqa69kKYriQ9cq3zsEExcFmF7i99ENqUFwomr/G0DeoCilbi3Rqh0+JsVQOOOetL
RfrcqAVmMu1CorDrxx4gy6efb9dJypgKRIFFUlwbjcI6XAOrr+WGZIasncYuDl9yU1qYDtko8KQw
AnXsMz883ak4v8afXsSVOmgJbgvjSqLrVr4aYtOI+W7kz32vgESYBtPKNL4qpbQnVti1X1iMPGUI
ompI1aMPkFbwvzqWCwVj9Vxb2+VEDozqF04e8HxYRDGdQbmNgoNaCWF6Ykoy01oT8H8SX/VlnV8/
PW67loxlqqJ2RrkdIvjwVXyA1YTY1AfAVxefFqWjvIntvhDeVOWfePs4c4xtiwky58qe19v1xSyh
no/JPHXScV6SAl2Nmzo9ay4MKM/PvfN1hujHPDZDOKqxHIcfn37XnZ/NQmKZlCRIK2O032HyWNU8
UTtrGseZQRbUZ1LtB8dP97JrV+WNQNIZpLtIg45G1MtVu/GVdrZYwAvVitY5pxRTnsnwvvestF0f
D4NEHWArKSIApsOuolw3QWWHkClcrXkTQtH7uLBQVm1zV0LE1lTPEL9rviTqQvuFoSTlisA6UD0H
RfFhz5lsFVRIJeIVrfU/+Wmm4aCS6HtqObs+GDkN8lHchJC+1oa9YORo+nWksdEVqMlg3BHjtqim
zq/s28hsigqewByOtTYzDuHEzLiX9k6rzJ3G6U7MDi+mpyfGrn2RoiWBJAgeBm00ZmuXGZnrbSu8
GprXlb+IvHlT4T+ay05uIpYTSwgkRs0ejMvOyz+CpQpdC9mP8SxBKBnmkEJs2VQ6rF4jWVtXi7Ir
PrI5mqeLuq3PCiCgJ30a1G8bx0uuon7959PvvjPmdAhRyKuQySHBMvyUOo7FqdKyKjCjU48jxalP
alPOlkGx8E+6PtHvZLXXvnJPKKZtVECFwHTKuHIj1IuffpRdk+rhk4x2vADP5gzhcgJ6M6sg7nnq
ceDk6z2l8h29gBnnbCBnQGp/HAogY6G7kN8Jr/s6xO3L1Xo4H1Gm7Pm6O/ohZiV6Jp9PVDAu/Gax
omZxUSozwyviyzZI65Oc6s6eMdsxdSnyqhTGOF0pjY2OokTG/9LQkDPWbQnWTW12t3EcJic5+ByK
gC62HCp4h5Onv5TDnBid6UxXnXScSpfUc4dzJlA91EK9SJk1a099B9fIO3ZURGpDeN9TVKXz8z5o
11MZiyyhEoHB8tP979jJgcmQdQTULiBDo7fOvdwLPddVZo5SyVdYXEtzK8m7awuK9i/0RFKMkJEK
EBNm+Ka2o/RuBFt81hR2d7FGtmreIzx7LWsoPD3d1Y4JA1IGzWNRzLVBLQ678tGabBa+rcw64GWT
1sIOV4XWNXu6lx0nkzAlAGABRADg5+jT2bmxyHNDV9Aus0AyOVjMf3YDu8pmi0QKkbTCxe8NEl6F
fuziSJrsecldIfKgfzG1HmRzzLDwTDS/VXTD1/k3mHbV21qHbdv7gtCZIi58olVNPNclq4AyYLfK
CbZZ+ifVly5sqL+pj7AKKurF7dPjsnP00bYUuEaxFY6eq0nqHnVZuHBeitNd13bRzOpMdc/rf4fB
DJcOcfdGNVGUzLkKDd9ftqrGkQr0whIJQ4ZTCwEV7GeFWHD/VcOXOIzsPDwxapv6GLoy3ofUytJw
ViieAwq4WiToFlNQmaIbjTwXvMHS+FD5ueS+ZTdKXrdVD1euymv47PXateXzdYw//aSzW9s8czX8
AY/9HJ/ymem6fnacQiP7c9FmEIOhs6GHXEod4lwLr+1O+77quNQjrOZexh7MwwnPgAdMk3QI4sY5
Du8neK5qHiPlQmvB4hMAiRxwnZ4pKurxlV0g2dHmduHMFVzp+4mS4BM/d7qFe9kZWf+xSfuArFqC
N+mktdcOEj613rhzu8kX5XnYdFk59aFYwLbzQqi1SoNj80RFFZc0bBU27gTRshiTIydMv+Z5X6mn
iYER9nGhkFZDiwz/gnleA7aZFGqR2SeRIgxLUaIQLBSv0cyTugmsk8DC6vrczquiOw0BXGLpmVKu
uii0InJn4Hdcd4p7DqLNLfQWhK/LBnai7fjNFLZ2G07TwjfCj5rrt8bH0C76d6rRYK2sRG2voXUq
S+tjrM7IGBEWIiHr+6r/WSXZABkIdY3X6VrKvhhGoaFgYeXnWQfsH2t6P0unUeNp1zjUaSH49m4t
nUs18RLaA1WPEvXCUCaBixcSUt4LfB0NVwvqi0itXAuuYFG8LwxfL2eKHZKudksKyidRZeKBGi8W
1mVgWkjZ6ItebU8KlIw/qy7G5ZMSY6Y3vtthLeR47PVnJH4CmJmlWqhTs/Wi9eUaSpEK07rIBb23
Wl842gJ8XYjGnjdzKmG2gOmDtT7FOjer3qpWIn1aZHX9BeXBKpxa2CHjvlAl5k3HjF2adtK8zRWo
lDbug5Sf5UadcNORBTkyaD7IeoxKRqDnzbmVwpnH5tdXyqnipmXpsFpj/N8727XfyGXhSKeN77jt
18q2SyybEGyCBVmWtcS/oxjnpFrWvrWJMMqSZC04qaVc+pb6pFwQyYCvgnpAwozFaqh7z2aJbgJm
7/FnI0aMZZK4JEumJAS9P4Mgs880349XaZH7V43S1sHbBazyzyHOyCWQG8SG8Xr1PHlm69oiZ8Zg
3osqUwkHuHERBsFmuSswfTA6/zN+DTkiukGzSK9wKJPCmV1RAULk18/vDMvDayKMYO1OFlZW/1n6
uE2erhHiCudW4BqfUW9u6hMMchbqlDKS9jZEQt2g0Nl6xx54GmleRk5fTDy9Y1HWSRyjvBQ6mTy3
citC8ErqnbehG+HzLC14EN+wUEyJ+GhYUTqdcpdz1XmD4UJ9gy6JJCFfZeAUbNghTtqg+ZFVt7Ie
EW8vwEK2BYOSz8FKKfaZA1VanvmOTUCXOGjgTIui969QUS7d6doFkoKbGVSDKVT2BMV5FHrOHN3H
WtvPEo1yVF5l5KxNFbGCqF0jPaO6ATKEWLhTQG49v0KVTw5xn2xsow5em6rUGFO/z/FbtSUvr3j+
OkdTvNC8fMbVJfmiNjL6elUdpwGOvzmrU5URYAb2XS/C07wxK+R9VNi+M5LysEh8xOwBdjla8q5t
beNawvlSRWygh6KNAGGj4P8S+s0srgqI7QswuB0bDhkKJBsVVGiMNGxOWjPvEGhYL8z+PK6LRAlm
MSoZYH4ro7DicCK1eD0VN8DkklZ6J0sosyPTJqMbFH3EMNxGuDISfjje9J+SNTw71KR1XH395A25
L+faYCv6YKi5RDoNPdI5IvPReYAiAsoNjc/GgiJVvrbUj52nBPwxkqUfkZjKmFFRKiV7YkRF4yR7
eNLZYD2oLMEWIEEPgEb8+YOT3gXcWKMTouPu5V4zXIgQKAsk+HO8tNMaa201ydczVNXvOJWgYAeS
hVwLGRtHZ7PJquL7zfg/lAv/wdp4EOw8Ui78uopXyYCcK/7+PTlXh4JLQQjgnkg1baDT3/WfdeUV
FVWCFPATG0lD/pt7cq4Iju7JuIqK74bN1wUEo4JuVp/DxVU3nowP5wwoCcH42ITb3DAe3fdhOWJa
i9pZ6kiedIJrUp5d9aHu+VgGlA4E+ChqY5Ab7rqQ/EsSrDFerlbcv7V6NrEzExGWcAJeUVqfqFqy
JtUc9CXcBTUmtLPiJP7aoRtnTdee233mJLK+2mnYo/e1CNPPNs53LMYGUkAG6T6VMBesOGJs1Dg0
wUJf5LZeo5aTc1VHIi7sOhrxMDf6qJgusnhutPY0bL9xdZC+hZHwCZnqtYcm/0RmnwrZwTH2BpAO
LB0urOwqEpo4+PiEl/YiQHhlXSTeZSlXUvM6avzEw7JDVhG/iLognhhabxdXhoyG+hmHs6clk67P
kWvLOvR7l3YpU3+xPVND1j+xfNubK5YUovdqhQZnAnh4Tz0JGohQl15Vlui3LYA1ANNrKmNJ7GfL
HxaOb1DXD3OtR87MN7Bq9y6CPEjjT4lmr+s/u7Zo84+oOrbKNMvbGGmBJlngTeyA+g5mjgNWMp4S
OWvdmz5Ct+yd0y+cP1vq5tnZok1r73ULLdSMJg2FyiCfaTiULQy4B+As1GlAY7BbAWBmsX4CBg4R
moWLWdRxrqlsIdUsbdjSkbIIstyNrzmXAh3vp4VlpT16xZhac2B9w8qoQ+7BETL0xKJJ5nkfpQaq
KrmUwCudeuZqMZilSW2UrVZixAUICakj9ubwVq1xfz81siBBECUuSz0+DUw797+tK11Sr7l7JCe9
b+U4mePg8HEhZ+USOEyAyEuEuIyDU4mE9lkQXaxBRgRnRKx5/Nqi4I6SQ2IZX+AK5NoppWQzO0+a
WHFPCw9DqWna65z/lRO9axaowJa6s36Hsj66C6aX+kjoNqbyDk/k8qxU62a+tuPqo5o1zpdSjrMb
lLDeqnlmfZbdAIFiM9T0d6mWx7cqcdF6qmuVDqEJUOsXZIFAs7SBHn3J5Fa+XrsQA5I6c74CPXFf
uy7R2gwjdkL6teFgZ5NWyXHjS9eaMI5BaDC66PzILCd6Z5R/NkabvYu8Rv9T1XP041TkMhaoVOLS
rkS9dmw3yGmVUhNPY9yCL8JElo6FToeWZMkZ9wxQGwU6RXarIRATG9+Ag6dzpDSMWdHLH+qoRJGq
Us1LEw+4aayr+XvXTt7Xm1A50ttvyFflFx2m7nOUsvUpiyOc6wGXg+siLtJ0it9GgEKKuhaKViE+
cvMoCWXzwkojzcPYfhGE52vDt5wL31ccDQf7prSPa2dRhG8iWWmDuWZmXvyFeRA0d4K25EzjolkA
h6jjaI00tCuZX92gwF476FpkOhEpM5DF8fpFMkt6WOlv+nZR9FOs+HzrrSOVlolGKamTSdqH3reQ
4AwPsoWZva/N2rlqWz+/sRV8MCZeaOKqY7elWtKSn350JFCUyDdxB0BBpKyZTA7wjHku14oMdqPs
s1na6YEKuaL0ymkaKAgly66sfmkUzMrnIE/XOReoTO9Y5UFoHXt66ifLuPDC/DzUmzQ4xbvIVeaR
aSHYBCbE1dJJ6zRe/Vkz13aLAXidqlNM6ALvcp3ZRPqLNi/6cpIv1ma0svDcDK70bJ1lx7jb5rl8
2q/zrr/G37KUEGJdq9FFnpQxo1OAp3eRF6wJ7h+ccFffj4yHggvj6zyQAKJrB5IT7C5YkqM0B8JJ
lMetaoHkWynh/W2BsYAdlJfPTBts+gEBTwqcghAk02GQYxD095ZW472HgthN5jXdjZJ7+9iAIvXz
8FgUvRDC2bhIkqWGWj/spYcJGZlciYUkinYKtcA/dtIoeV+YyN6ssXZ/jR9d8v7pIXyUnha9ArmB
TkQGnur4KFURNYlj84UWExXh3WkptRpaczJSX7rVB3Pc4HzcezRUVdO1s0ZsJ0NEPaM29+np5xgn
+8RjkHghOY+4P0CE0RA7UWoFWoEAqZu4n23wEZcctWhZ2V1+9nRPjycNGT5wUTAMyANRLR4Os82+
6acKqoKlmzgfjH6hHPdFt6+89vh9yJxi0QPOgEKUPc7AYV4c1OjpYYDpsB4KRy1mnpssLtEuzp69
CsC/wh4HYkhiHbTX8IV6PIJcw0wWE4PczgXeD3deo+5DrO14HwhOQqmF4roAlQ07iUxDLj0bw8m1
tCD4cXWEjsoFxDo1jMp9EJkdnwiTDuYipSe4seMKOwJZZu0CnhFQyS+SjLFX74b+nnmw642IQ8kw
MwcopI3eKDPWmuTrjTPptSD1JmhMleFFWCdo8iYpNLrZs6edCSVTgJgEmGkM8DYh4YMq4J1Cs6iO
1RwmGki3aP50L+KhH+4h0PuBFZmk7HWHTsbMAoviGQwlHV9QI8XItfbCC7NicedSXZ2niXz37O64
FoCWdIBlAi4ZrSWrtDU/K0xrEgWS/7ld69qFFDnqRV456RsNX+k9ZZ3HWyQgfFlDgxsPX+4yo4qr
2zeBjE2ENbEcNPCi0l2S580mJs5JnYlWnFrHe3p8PEvoEX4dBz7bHFiA4bx3fVdDjYseYeBjfWmt
2wlHhDPNZezOnx7MnS8nNg0YdOB0xvBcQ0+KGjSANSH6Rn0ubJpj01CrDxa2B8euEvgfraIhy/V0
r7tekMnPKhCIYPAbwxfE6dVlB6msCRWo+kRCHX6uZuH6uMii4uTprh4va1j+7O78m+Q7H3LYleWy
ARL0LrBbdasLH+914syiPn26l/ESECcJ6Bfgj/wPK2EUFCSljXquFTPno9q7CfNQAowfJ/Oyi+q3
+KUtjn+hPwsFD6AiHODjfSRYuFFnB+vFxLFgeXk6if0KXMeXmm0FMw7LjfcM4+N5QmyA0hbIDQ5u
xP6Hw+hXvSRwFFjzUs8gv4LF8kT1rPCDrrbNOehxFPw7c43o9tMvurNfdhVZvCeowdGGWba1kmPR
wRHQxPqHKOuUaRIhG5vkRnnbAQm+llIy/E93+njO4FWD4pMCcUngE0fTU/edzpIKx5mUfl7HyCzL
2o1K6nbP7vx4FahgpqjSk46gPqSO3i0i9kJdBG1LU0KeFULJHXtQehI47WLPC+3siU8iCCvoAIxJ
3HUg5906B3aQykrxlet0jq9yX0BhQjZxH+7v8VogNiYRgvmXTMTzCFVtunmlmCRB00V0oka9OZUK
67ZxteKEFMYelurjT0UBXLhPAD2B1TamwgRWmi96KSHj2tS4MLcL5ESN1Nkzfo8yjsIpQ2VT5o0A
3ZCfHk5/z8vayEsse9It+mYxq8wGdeSqU6tuZkpp4iDdbTOmQW15XyQsY5A/lJGXn2iSZ2XHHcvD
EFIPejyp3ETex0raOQgipIAvI2QnRk9ncNNcFBpvbWXmeoo3nnzcmYt9OiaPlyJmZlCAOO0BUrH3
DMcAm9eFZ1exPfGKULrETDq9cmVqR4pdZNedVa6/+ORr9/DNH78a9CI0JUBXAZ/l/YadNpK1qJAc
sCcFw3riGR2Wz07k7dndxPb8MIKBYCwMzdBTYIWpOKkNe7EiHByktsAutUvyW8PHt23iRyGZKF+N
1+tZjq2E9MZbB4ixGdD+9on4PVoysDKBFRKrAVITkJ1R/33hYwed0T/Sn5eV25O20HOlPW0TzGgn
fenv4wY82hHojyWKACJBNOi40d5TOYvM99jmJ2vL05OP+iJd9BPODlc/w+u9cfacj48+I8Vvk4sP
0HPwociDDF9QzfB10WEpTZSyUWfOAqwPxIRnH1KiF3ZUgngIVsIhcFAXiPKmxr1VwxU3DAukZVLl
xAj1YqqkqjLFUyC7Wy+Met/eICbHcPKwH8B0oSiCvBox4rDXpC8XFMXR7Q0dlyKMgmW4qXxKHOuN
7RUfjLi+0RfeVLfqD15qVvt6F9HnsHcAQEAPwfULeup4gZRlXzZKFxlIxxr5XNLl/sxzg2oa9kZ7
Za5Jo1nrMngHC6c5kahUn1ZTo1nrd886MYkfweCKxyCiQ6pwDH0KlDShftfHmF8lWCmUKPiQC38m
jmXTi4kup7jfCuOh0WYQhW7XZz7WNEa77qb+2kNcrA+VPUM62gzgZHCr4EuijKiYAGZGm4GfqICY
1SafOkjdY2IDa2lZFr4dTSVVy7vlwsSy7bjw1tBlm6qL+uXTYzlamqJ/OEAi5CEcF/Jpw/lkqG5m
ez3wBA0RuPecHCiyp5rZqscS7PfyeTdSeuNsA9cMFhK+9iN+nkmKzE1as5yWLmWIkKHHECQMqnhi
Wo29jwW5iRMfTFe6E5TwjYkjuDLSFMOXa5V+kftKVk9lzZYAhSi1kzQTMy+s5qTGJKQ8x37OUUGl
oOfxAfCFitx4Qmb+xHQifOj03KGODWGrrs1lLkOWmOl1Ua5nluoqH2ozjT3sbXwrg2eRNMjYU5Gs
rBnsO/nPLlJzeR6ESuYcow+HJOqkJHJOvywCWQ++f8X/qAn+AwY8cq9CGO7HxrAfquTm6KyIlsld
8bA++Pd/e18kNF6xZYMaE2k4ccazGO9NYo1XnBebmckSAHXPkfK3gq84o0m/ArIEoycA7FsFX/MV
ewNsZeIg6oZINj6najjaCcBQAebeZEgJMbn4j3YCRY17Z22AAbBk/FMqTE2a1PsSaOFNXHn5iQO6
9RjEyoOBuvq+Fh7mlzcQwwdLZNMrqVg4HkR06HqPeuU3fBMdfWOmZBjwlCg4TjyNcnvnx+e17r/p
8jSGj6qdBHF0BQwTV+44pvyRex+DxMF6QcYuQE4C/XjzYP8xo7czmqDkxzP6j5vq6HVVsAusktL/
rmR9P5v57/6azTCdoaQAKCcBuzE2/ms2y4gooPMB4ZPtXZChtrPZeIUWDIJ42iYC2gBtt7OZP6IZ
lFW43rDmyJM/Q496c3AMJxYMJRHCgxPk9BxrtEjI9TdCcWa2xrdW6xRkqYIF5hkaEju9qswNLwjn
jeFdO2jVS72JqTY5eeqo4bGOzcSx0Ss4abuYiPesh8Kw773K/w3NsPtHFUCH+eYzv6tWefd+VVRU
A7djL/70itJV+SH9tb/0dEP3E+xDl63+2z9uqYCW4glciFuDuSdok4PpunmkzfM+1UK0ZPZWdzSt
aq8ckWNkw/nHUZQm7v3vY3iivhI0D/HPwy3iqfd++pW+D+DTf+eph/57yYn49tC3FlQg7vLcRjY/
g5d35FfEXlT1HGgb4oczgf4ezIsfffmn3+7lRkAIYhw0AnzfV9rmR6aphx/e0F5t6IVk1yEZ8vO9
q9/o5alvHfj2msPcJjogl/j9HZlQD8fAcV7JCtlwURDd/Hzv8DcaA5HjOmgC8P2FzglX1eH31+xX
3GDxjUWibPPzPcT7jV7dPvTr6+YrIisU2IRu4YPPrr7ivCa7zC3o/ud3W/Yg6A787KxuMugA6bYb
H1vbgyGQ2PRJf6G2QUJo8/PbrX5qOAeOgeq8Em+PIvlw6pu2gCQCVyTc3/z8dlNfABYPWvVYohCB
UtGgRrX5Ga4AcSjYAm+JOMzvOQIAiA4cAlV9RY3AQNDg+zE3Ov8sJodw0hZp4M0PI/R7nf0IABw4
BJL8CtUNNHAxNLj/YWI92AaQGHhFN5S7t/vE7zYIlMQPHARTf0XGmxiQg2DHUnCsV0JEFmzS39Pk
N5sHImQ/aDdwXokQD1nV+yhIlAQfzALrlRgXYDDbP/7toiA0xQ4cApWJDiAL8ZfhCtABrusb7cX7
l//tzgIqkQe+u6TafGHqTZSdBx9eNV4JnTaqzs/44j8RIf51eUbVIbrbXJv9VbHrdv2jv7C9Xz3+
8/ub49mduNPCdv8rSbL5q+Ie/b3377dI8ev/PrhWb253D/7wvyI+8+CXg79bPPrL9y//sK+HvzV4
1Z3vsP3NU3+VL/Nbr9v8J939W71ZxtzVp8tkebd8eP/XmAJ/P+SjRMFfm8NTrZ7kq1UicrTbpsQQ
CqDpoQ2/XrX+bbptR7TKdWP7y52JjZ963uslSZejK8YpXx3x2Eev/XW1YtvaNr2ZAkKa5dAXuDeh
uy4fuc+JC+ihrU9pIF9GR3/Eq9y/HXxWleoIK/KHPRQPFv5Tn3a6zP2bm9VyMDQwbgSgmCB6T/u7
JvBfSZDHC3CY3Hj+n98/jvh6FIGJcbZL4uGiemJR/uusycnSy5mQ28HczHIixh8O7c9+uS6D97dt
R7QqmNyHtnqy7JdH12XuZ9u2Ns8rIuBDmz7LR7NMoNEObrTIl6to287mWUU+++Bm8+V628qmUaGM
cmij52l+NxoCgeU6tNmLqln65badzdMKLNWhzV6ubpbJcMuk0HZ4u2/j0RgIdadDH/YdqfZ828xm
CETl5NBWr5fVnb9xGPWHm6+IKQ9uHK7NsFWBdjm01Z9zRd2ULH79fP28KsqjyTIJt88rRnwDJzv0
8X9AFD3wed+kR0y6/1QcjWMYrvjbV/j10ThJafbourq58ws2ztvBUhSaxi+waH6iTn7gGO2pWx7Y
+v94P7+ev/80n/3PIzF5VjkDNp7/ABJRS9XAaNrAo2zE8/cO3L9e/CHQkwiCUQNCkQc4DKDZf+Fo
ZNe7P7gnDUKjufh8w3vUj//8fg8Saxr2vgG2CLQPMCdK0ogN/jt8Sw10iPxT78UwJmxxj+LIYcyZ
3hJP7/k7v8Nl8Y9v41sF5Knxfnj/yj8ZlP6RcA7flqPLivA+OrDdYnRWAoU/rMV5lafZatvGJmSQ
EZ3a/sb2OHje67/Ba9LbeV3b5BtGp/vz2v6j4nRZRqNx4Bp44EBcp9XuZwZqLOr6wyP9ec/8VqyE
4RNDooRABO4fiwPE6cCzPArUntfHFaGfm4572bFxjd6k+hsv8bOXZebMcjQRcUOBwgCVEiEdUREl
Hz4esl/oaLKMWEPcw8ZpBWoOLCY030BE4mPjbFxfhl/oF7p7vSrSLC2X8fBT7TrjDh/E10vXy1c3
21ESK8+Cuyb+oeaETR7+m0Ic/uC3+iu1cfRmVXqr/BHIEGAwhGZGEXVUS4DBhSHcnm53nbr/MhkP
LBXZngbHttik/s2nLP+IuGcOJ96jXefBnP7pg+gOYv/gfkUZ+4cf92dbFXvw8FkF//fQZieryPWr
eNvQ5jb11Ar4yaedpAUDu0mAnq7yfuWmGNYOhkTArl/g4ZejRNTjs/n5H3BSRS65ycHjCpnrQx93
tkriZT64uW60iDh0ym576j//cc/y1fhyKQyCDn3aeVGOjzbB8j202Wm/uvWGYysqhYc2e+w/qhII
Md+Dm13m6WoXSpw71+GNk5W8XW3bEUtPgIcOfeQT/4ZYbZSTEqiUgxsGZ5oUq27bknhggVE5uN1V
Topk2OxLjAOVo+HoCqDkoQ87zVPQqYOtYWOocGi7p1XCnjMYBEQPDn/es9tHmwMemC/QbrmMhk8r
PCgPHYXzVT6aYFC1XqBZkmSvl91QB25DED/0gS+XZT2aDUJb4uBm/dKrxqEJlNbDW76O0noZjh/5
Bcb40mdfL1cJGbZRwUkQqA4ekKpdxTdplbvbtsTugzL+9pe/fny+TqM7xmTb0KZd4dNx6CO/TpPl
qMAs/MwOblbs7dtmNg8ruP+HtvqDawr2Ny/Qdpo3y+Fe8RJHMzylESwAtZXDn/aKPErlLod1vZcA
HLxPOeWGCw/s1uEPLFb0atywMHk6dE5cb3bN3E8GKAmEgV6g6WxUld5QSA9+4HrJhS6/2z6fWB2w
07a//PUt4rpZ3Q0PDzivL9EsJnPfkwPbxr4/8gss6I+hKPwPgkvyRNtufn0o7ot8F37i3qXDa+Pj
BG71d57rJ++Nnwiubpl3U25E24fdjMmT+ZGfbJwdmQNq5ebDCf0St5rrVX4zWtvWC4w29NTVUfqN
4GWI4UAB4mU2ZtKvr5e3q7vxTQ91gpeI5y7SIq0Ho41Urm4+zhs/f6b83/8ttv9dVzN4M7BjoEUh
sE2VVchObafSj+b9v15qDZ2ivxmTv4olGtaAfo/6jutx2hWIv27HXizjF9jY/mDHvFn6wbDhFwgx
/8gRih6u4ReILoEquNHyblV4D8fhJS41r7ulSCcNmn2JB0b9eDi2gtZ+6NE8yatk5W/b2UyFF3jW
6ZI7wd3wm73E9es6948uwZgsHz7wSxxvLPBhFvQl7kan8GKPLsS/rv94//CJFfkFvtxZwuGwGpWe
NiSPQ+cELQ8/3YY9c2ir58tsOH1R59wOyo+2f/ZPd5U+hVW96HKEW8bbGRSUw5v+Xri9SPPVYLoh
fnR4298LrDvafoGJcQFcM/QeD8kLrOvLZVpsX17sFRzk21/++ickzlmmj5aIcFs8dMoRV7rYdw4/
n5CpPLjhZXTn16vhWJgvcNa9XkbLbrymhbDyoU/8ZpWNrs5CZ/LQVq+WOUFqtCvY2yhoHd5++ChU
2RA5D24YJomfZVzEBt/w6SLzT95mrrmCLTO2je34bu5JQqrl0Kf+4C39cW4Ft8sXaHiJ+82jkUY9
+SWa9pvhvq8KD7mDh6LKQxEWjrc59SV2pI/9zWrHcLxEUvOTvyrRrd8OwGZqvMRW95YidFofnZVV
XmVH/3w0L9M8Lav7lfmwO4SP5Rf4APcdXlTJssBsly63/9ff1SlaqC9wx7jO8mUZdbv2GzAwguB6
6Lx67d/dcbWfL4ty25j4Rt+pJT9unV3kp1hI96N2LVxViOYZtb/+73fFq4edgpADRrr3jrw/SNqc
Kks+UO5H/+9//Z8iXHbLoxPk5u6WPMHp8oYM6ParDfZDkGSYz79ARuODH6e5dClgvg/fEC69ELHd
/tavxxDXKy4F4Xa6F/8885dpx33JP3pXJXfLYaYDRdCN2Ouhc2WWhncpA/hhGXKN9ONBnIEjAnCs
vR/vXy/BsQt09+8QSfSdJge0fBmngw/0EsXWCRXyasitfJG0dhqlcZrs3OZe4GIzTW/T4ug/X6xW
EaHKf9nVjZDFO3R5bO5PAtX/WmB2kuWufl6injdN03Bn2y/wDsd+MEiOvETQfEzNgmNsdXeP5dzk
kf3b/PFt/km25U+eOMf5Krn1joR44KNswZNs0ee1v7nQio8tcr9/Ib5FsmYo4mi/QBh8Ug0DqMdo
4erZ9Y3TFfWp+1n0nR58O6NOHG1/b3AsArs8fHlc+LBsqapsW/p+n36Bs3Dq5YTF8bK4f51hBy/w
5G9WzdF0Ge0oTrxExeaNXw1iBKQLt2/w6/HBp2VSLctq29BmrIV0w8F73JJ4e9vMptWXWLNigP9c
kQoYsuspnmy7+vWRuPLL26XPQt2lsCqkvA8dkqtlVi2BVzdH2EYko9yZUIY4vINoORxzxzi8VQ6p
wltGu3MZj6kqz99hvgsQnK6iVbL8p6M/ilsgOegy/n/urmCpcSOI/opvSY7WLrvsJVVYGJIsEAoL
UpWbbCu2gmwRWWLL/E5OHPaWY27+sbyWPKAeC0Q8L+sNR0zVaDTqmel+/fp1edgEsmMRDsAf94v5
VPkpKCFwf7sgvQbdTK2ax8BIAyBserYMdDQoQBiwJkuwzF/weeNFueBHRY7A1ayrbFxU7Zk/t99c
G06m1x4BtIdvvkBVUZY/eIRmojJvNOaGjjFqFtDwB5qy0MgnBPdrMsGgrDWBUgbkZjs/F4i84S82
HRx4KJ4MJXB0DkNPr7eo4DFzfGoxdxf4VDIZrqFOff7yjqi5qP/UF+64qa5UzzL/MT8+l91AEUB8
F5mlLM2UcICi7Xsedi6sgjwGLt5PEGcltyHqLOqTFp0g11MfTl8ezXAnmqFkNRjnMrJ0Y6nhqo+L
jWT+fMp+27ftGRY4CyeFmjG6PrqPfI5oSqMN6DzXNmyTdT5js0RdFqkgNdbui4TTer9gCR+t4n8n
q3SQTKDAoz4uYW8eSMZKDdp6krZbYi/NFwDh1bDSN/Nx9bfTgOoBgFc0EkbCoAePGgloMzvZ5gxM
35+G4/qYDM7dRXRTDBMUZYIJhmrCji/5RvUQgsN+GM3SEfACPKb9eQQLBHcjylIt8tKuutBuhD4g
rUynj6WhnqsNPuhhlYXr84c1MiOXPhIhPvDDm6hzFWVjdR1D+8D5DQ5/j0Gg10DAu9bjvH3B+5Pl
TW6mJ8vAyCP3/8A9nOLcSxrCu3av7wWzzuLcYlwwAIB+Po3TG31cixi2q/kF2PbHYDvpkRlx9DHS
Mupw3SfY2jHIf+oaaKdgtn+yhjifwZ/3V3/lUWf8zY+36MKodl2XcXl9jOZLtRQN8hHFv8YRT+Kh
7RVAENPdzpA6S/OpulzA1yWMGw+tVWBA/6fILE7CBfxfM0M5f7qMawTlYmmus4gQ3zaP2d5blxzp
J+V1SAMg5/MBw1qDEnbxKS7SkV3CRPDnToFmImrVCoJdadboekxWI9tlNl3GNXea3sn5CzFPM83S
1hiV1mcxXHw1KuPKKEfV9wUa+5jHbG/B1TGM5pKLhUb6UDPgPvrF6r6Y231kGIW7F4hM7BQqwY0d
RMvRNEoSm+BFSAqu1XE2lJJKaWXXnQImQ2RVuXmMVPVAlG/DzkmENKOxBtkonijjO08aBBKLZ4me
bIRxkVxXPhAEWdxHDVIdpXnSFsd5CVZ/pp0gna3uS4D5PFt9no9irSblvSGsNWT/YoshilIa9xcI
wvmdfUBDxt994MvJxgZn1AIAJ7gGab9zFC6UW4R2Z+5zhnJ2bPn0aOzpPm4fOAz04pRLgPaR7gP/
uhGDoDUiYdh4NgyHn/SJwRBnrc7Qwcb+ZtQ190BHDODMqVJhqIq5L8fBcKmLZd6DI4tigw/SAhUi
lVCcaN0wu8NhS8m9VwjENuoL7rVD+Dv8EkZM3fVr1F9hjarXf+pTslAHWTHUkTJhJ2FmSI2Ud2Uv
zIY2i47xhEkRJxpLZ5DwZbZIcC3MDMtog+BVCpIEWXgkdtTQjCIpP1xC4qApccugtPuWdTDC5sN0
hltStzdg3Gdm3GacmFHBg74YdrsNhvoF0p9jdKsotEPJCOx+gFC88ke6DEL2T7Bj6/uhEa3ZM9sH
uaDpiP9kR/uMTIKoECwkSMrNNMutvUdwJ8+h0JWnknLXripDarziFX2M87yitpxFt7E+QRjlHtVT
ToqRBi48hhgB2E/zeByOy8sgSIeQbq1/AY+hSBggWqjWx4ddgv7cQH/zGBqF1UJdxRCQQ78ZRD5l
ZrA6FTbKzRhYa08gu8W0cxVnk7jxkIeGulnP7Tfe5eDZJxAi6B74thbQ7zGYIz7YHagwNUtQgh4M
HG8Qaq/IYxBKUTyYd/qQFEWYqHFYj4ERVtYJFyafru6TaLasr8oeB2fCC5yGeIIW5kGQxMg/Vi9Q
3QKdb49Kocbv6i/xBny41kivyUf+MlwYIZ+9Sl0RUcG1MUCG2BWqSH5LE1PgUf/S7yC2g45UH9CM
uPt2HwTI9gTp7r57JZzuGu4hF/uIU2rG1I6ayx1kE5mRTiozGMs9FO5bCo4MaaVeFt5pYIgB/gqr
TWFkjNSsL1VgFgjJKBXujxBLaIImo8HeutAIWSiLYsCA9I7C5FrKIZrctvetkNtLKAwQ7dEYx7N6
8y8sjhognwqqpjKNLkOhWIQXAJ+o67vLqK06j+x6FkK++jIr7Ml6jB1yhVzZHZo4qg8H7X5zSzzl
7e7uGmhqDeF6KdTf5j/DAI+jFOGFWuh9Auh1USzsXBYDfQhWfyM5tFT7Dh2Lvl67aOrh8WXtom5F
CjZmEsEbenq8vrdsaiHylb1ly8de17KMEhTFfv8PAAAA//8=</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clusteredColumn" uniqueId="{8316452C-6C6F-4334-8E2F-CBEC7BFAAA7B}">
          <cx:dataLabels>
            <cx:visibility seriesName="0" categoryName="0" value="1"/>
          </cx:dataLabels>
          <cx:dataId val="0"/>
          <cx:layoutPr>
            <cx:aggregation/>
          </cx:layoutPr>
          <cx:axisId val="1"/>
        </cx:series>
        <cx:series layoutId="paretoLine" ownerIdx="0" uniqueId="{23D5ED4D-699E-4FD7-803F-F878AC113472}">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series layoutId="clusteredColumn" uniqueId="{8316452C-6C6F-4334-8E2F-CBEC7BFAAA7B}">
          <cx:dataLabels>
            <cx:visibility seriesName="0" categoryName="0" value="1"/>
          </cx:dataLabels>
          <cx:dataId val="0"/>
          <cx:layoutPr>
            <cx:aggregation/>
          </cx:layoutPr>
          <cx:axisId val="1"/>
        </cx:series>
        <cx:series layoutId="paretoLine" ownerIdx="0" uniqueId="{23D5ED4D-699E-4FD7-803F-F878AC113472}">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FC35C9DF-CF59-4127-ACE2-60F26A80156D}">
          <cx:dataLabels>
            <cx:visibility seriesName="0" categoryName="0" value="1"/>
          </cx:dataLabels>
          <cx:dataId val="0"/>
          <cx:layoutPr>
            <cx:geography cultureLanguage="en-US" cultureRegion="IN" attribution="Powered by Bing">
              <cx:geoCache provider="{E9337A44-BEBE-4D9F-B70C-5C5E7DAFC167}">
                <cx:binary>7Htbc9w21u1fcfn5UCGuBKYmX9WQ7G6pW5JlyZfELyxZlngHCIAECf76b8uyE6uPJ8mpcVXm4XSq
JIdsNIG1N/Zea6H1z7vlH3fd/a19sfSdcv+4W35+WY3j8I+ffnJ31X1/6076+s5qpx/Gkzvd/6Qf
Huq7+58+2du5VuVPOEb0p7vq1o73y8v/+Sd8Wnmvz/Xd7Vhr9Xq6t+H63k3d6P7g3ndvvbjTkxof
h5fwST+/3NpbdXf/8sW9GusxvAnD/c8vn73l5Yufjj/o/3roiw7mNU6fYCzlJxxTEUucvHzRaVV+
uY5PKBMk4SKRX15fn3l528O4P5/H51ncfvpk75178eX37+Oezfn3y7XT2dOCM/04ve315/X89BzQ
//nn0QVY4dGVbzA/huPPbh1Dnt6qsrv9dO+qrxD857BjciISSmLJyG/wfoO+jE8w4zgRUjzdFl8f
/YT+X5vS9yPw7dijKHx76zgSaf73R+JMfapvvyLxA4KATwjDLMYCx59f+NkWSOQJ4YQnMWFPt2GH
PG27pyD86Wy+j/+XYUfQf7l6jPrZ5d+Pempv17r7uvb/HPYIxSfk8yt+DnjEyMlTJBL+W0C+RfzP
Z/J9yL+OO8L86+Vj0NP/gqKzu7f9rQo/DnWGTmKJpABon0rK83r/GBMRizgR4gl69PXRT8n+F+bz
fex/G3gE/m/Xj9HPN39/ym/GqtbDj6w1gC9GiHMpn+c8ESecwR3Bv4/7X5nJ94H/feQR8r/fOIZ+
8+bvhx4KoVb37kdiH8UnEjKbSPQF4zimzyo9QvQEIURihr+04+fJ/5fm9P0ofDP0KAzf3DmOw9l/
Qa+9uF/qO/0Vh/+86gPjkYQwSRL2DHvoBviExZI//vf1cU8158+n8H3Mv447Avzr5WO0L375+7P+
si7v7Y/MeXny2EIJA/ry9HqOenLy2AQSJL7ehg3xbaf9C/P5Pva/DTwC/7frx+hf7v5+9K9u29qN
t+orBj8g24E7PgKMj8o9FycCMUIEFJvPr6M2+1dm8n3gfx95hPzvN46hvzr8/dBfT+6H1npOT7jg
IKxA0n5+Pac5MjlJKCNxIn+n/N/m/Z9P5/vofx13hP3Xy8fIX7/9+5G/uZ0+1S/+ZW8//si6g6GT
Yo4FSp63WEpPGBVIovhLxTlK/L86m+/D/3z0URCe3zwOxc2//v5QvFX1eP/pxc14O967H1eEiITG
Shj4DF8wJ887r5QnMRKgcSV92itHTeAvT+v7QTkafhSVo7vHYXl78/eH5UZPY/XiXw+2vrv9cVGJ
sIDmywmOk+dSALOTWCSIYnkUh786j++H4fnooyg8v3kchA//PXvjAC7rJ93/uDCA1yApEeQr45dg
sX3jwEVASlnMOI2/mD+PXsW3neJL/v6FeX0/LMfjjwJzfPs4NLv0798fz7bwC/3w4l89kNgfuVf+
fwX797b2b65+fjvebj4fB3zjbP/x3c8pCScUR0O/JPh36e9T7p99+vkluBifc+/Jk3/8iGcb46vM
Ohpwf+vGn19Ggp8kGBHOhcAEU4zkyxfz/edbYIKcgDqEwwjOkGCMAnVT2o7Vzy8JPkkQ7MUkSZgA
VzyGGbjH6gyzAWJBCOWPhA4RipPkt/OXK92FUqvfoPjy/y/U1F/pWo3u55ew6Yendz2ujMUJ1AMC
yolzqMM4FlCJh7vbayg+8Gb0fyzxqFaqMhfVLOskNxoH9KqlpsV3kS0wT7uIJPQwJphF26Kzzfru
G6y+MwEEPOj5DGDdhCYJh/MX+eg/P59BPddd1Y6DP9fOGJxjb7m8oSVB01lgshr2SyCYXRXWLi5K
m2bhdN/1ZNR9ViJbrnPKXV+Q6ql+PMXwe/MCrvB8XnAahJmIWRLz78wLA9EY0dyhczyPncuF5nWZ
2VrMPmubtvRp1ayWX7qFULdt+0VWuSB9qNPO+bq5MqFt54zSKkr2TLsJPbmA/35+oGefzU9KxhjG
wGcYRxiS5TluLekoHggbzmter1Me65iEAxkicRUtcT88LO2wjgfUEua2Htt6TheaKPExtNVk81Iy
ey1bLPyhxGO/bjvmZX01K1+zqz+JcPx8puB3gDgRkLQSDEH4eRRhpAOi0YLRYY2XbjnzahyKM9OJ
dUlLs4x4U/Fe3WtdTa/b1rYhb2bj2Kmhy1g/Kbp/i9rjo75JdxSDEGVMCJFA6j/+4zloqq6KpeNo
PuAi8WNmUO+6i3leCUvXdmqGX2tuxqr8k1jBFj9+KphxnIMUgEMuOHw5euqqI66aMB50jJjPp9Ua
mTLexnHWjyszb1ZmmziNFK2XncY9XA9RI/z1HwfiMSOeLx7iwBCki8QUnPHHaX6z10kYuqoyQ3/A
VrdtyKZBU2NSI1W1PJkW/xbno+QEnCWjEnQpFBdCgVU8f1SvqPJOzeYQLw2O9oZ4Pp3RvlnW1Ay6
1ud/vDIolM9WxqAewh4QEkNgH0vj88eZouSipHjZt00Upnx4ghBVnBz6xEX9W6t6up6FUTN6+v/4
aEppIjCFRWKYBn1E4htQI047IoMzex6hZtkJ3s85bgfMX+l6BVyjJhR2Y8opsn+SVccYM0p5Ah2A
g+eCOOZHWRXFoXSWqGHvSoPizIw97PSnclTxGTLpjxeKwBs+ghl6GLjGEu5wKmOEHsPwzVpdPSyF
jga/czoKelNGLjyMZA3+lJSSsg3sa62yRvZrZmXDN03n6aHvkoJtisGEVyQZbepbKs/CELo8MZSn
fa3FobA13sxYzZkdF54OdvT7jvbkvZF8PjVxxK9nyetssQptyDReLqyobnyRzANNO1kYGW1NvdQt
3cfRuozRve86lzlrpgc5FvbjMDm/LSPUnVVkZZeQDh/7aYh2LG7HC7QMIhtYbDOJC3TaraJnKTZY
HGyLxp1YpXgTLUy8qrVUWV9qmi6DTrZxNfTndtEmr6N4rdJGdS2AglUGTfUt4cheVwlu0+D7dqsn
1uy50uVOFf3beWjX137Gy4av2uYeTcVulI6flk5Xt8M0PiTjyuN0pq3J5NyuaTFHa97zsd1JudDM
MOvlDmAgqarocDkKQAJFDarSYUCnI2lMOrN4eFegud9gvrQitYOyt7ad8K4ILNkqVug3pXFis8aF
yqE9o49ixqFKg7FhE3QZLihrrxwcGb9mYpzSkY/otVBVe+117B98w5ZMNEyqvUyISNvAZvWaEETT
BGbiU1SG2GVM8bhKJyHIB1agUmdwYGfOsQ5svwzjmrGqGHcscLmb+HDT9IrsdcWXDRSnOU20KbKq
grepyY1mwyNJogMu3XreNP30phBt9WvjVVfkUB6aV+0Y+A0SBXkVlZV/11O0prrycmOmNjoYTqN0
qUWQWZAU2dT0Au28MdUm6vpRp7aNKc+lD81du7ADRq5zPAdTuWzkNolMw/obU0aQXJcLXdi010W4
Y2hg2cIdSrsmuLNIlcvBS5r84ueoXtLK9s1pFUVTmY51Mp7q2L7DZdx9IoGhs0G4edcQ06YV7/yl
SaI6HeZmGydtnU2xuZjCMpYQVKbeBrrW+SohQp6uybbDNc56NrTbZkraFGPnMzuH9YIWus+hBfgN
wrjo04FVN4lF5w1mXRYS/YkbXaTzUJ6hIfQ3iFXvA2pd2opm3CaWzGlAS/wrqsXOs55kYzkN56Gc
4ozW06tC+3mH9bpsSNc2p0u5+E2N2zZDUREg66iYtx5FLpt9s17OYyJ3GDfDKe4HfaVIcDd8LfrL
2tTlVV2U4bwpidlYs0yHaODRlLnEM5Kts51MOoLBZrMBe19uWNIXNk1CN/isqKrlngw1ZpmeWpnW
aOkuUDU27UFUc9f9UrVFF/1a+9AX8CFiZl0aZNJUF4McVPMJFQ16MBA5/G5VxF6roBjPZ2XG8VI0
mPP3MrF18c4O0M77tF7rpt57HuP2QWjvpyzCwfEbDjzjkxVdb4EOTna98lSUyw7XwsU5KR3qtk/E
TEV8Ul3Kxejp2VJRmJULDdksc9zGdRYtM60z4byttyHyUwUcswJW56Zp6bay0bg6m11XiEyHHj7B
k6iyaRTq9qJCJU0yvwyTOC9VvNLMLapu9ywABCrT7aLt+YI66i8TqMSUbowWHdBmZKGuvJuqdmnT
vsBJnKp4kmtGur50Gwp1lGc60TM9Z0PH2gsjtVmvaGygw+JoXov7NcD+uOiHlt5iC8RxPwS3vlUS
UqzMGmSBHnNeQldKTF2wXxaDABsnoHZkLurG/Yr1QMqcFDyGijusxDvdp0tYu7XYEjQm/rrvTdnu
p4oP69WoFsHf9FzoboOInOWUQXZ6lppZDCKFwBZYwJamq7pXa1f1ucGU6QN2ta3OYumHssn6SNQz
364xRKjaJKqW1m7rhKsLPs6YbJUz5JqAGGrqcxOrQHkWdcY0/QXqXNeWBzb1RCaZmRcPtQuqfJyJ
QOYYgjspo7YUx1Lt6lh7B3vfCxJvlIibJfembQeertXqsMpRGyefZN+Iqk81CklTposfQ7RJGueT
HStNt9V1VSZNTj1tpx3jZBZpRCqhz1mH2nIvl4TSd3IRs73v1QxhiUQ8eJcDzWugW87wY9mB/GyE
2ZR6rJtzrFQ7fRjnWdVQ/HTcicf2VGh6T/t4HEhK1oKNJG9AFZUPwD7s8HoFbrqeQZGk7rosoGBm
SgFtP9XVUNZvhxE7fuldWAGpChlS/KpsUFCyiqmvi2uDURxo6rjpaJLOIKqoSrtQmeahBtpiVVp1
ypso6wtq9JhrFzCQ0qCWqXkTGVm9T8oGbaK6WNJOSON3i2vNWWm7wmWTKejlSNjygSlXvEXBy/2g
Kp7NNRpy0SH+Dmj5e+PK+gyWp7azAg2USjLzVHftgdNi7rZmikORDr0er+S03Bo/Vmlnab0rRCMu
orEvspkGyDM8uDO+FNFNrAu1W/EAvWWhNuM00fDIJX49QF3JpZPJqzrxJJO15DmaKpZXxqDUJoKz
tJDJtDGr19s2YnIfcDRtBlmuJOMLFBahlzZffTx210yUXS6idcJpBFJ0yY1sun0lREfSiRl9kbCy
a8/kSuMzvPritO5bdEqQrzZNPxfbuprfodDXScpl6TKpuEnjnrKDX2zY04aZA+7nOYWYdAevIKvZ
CFhXg+YiVWpgH3E5dDvSFCztlmlNXT+ps1EJ81qvaEkF0eHMrrXbKNfc07W316ZkKnUomXK9FlOG
Fl1d6wY+zqEyecu6CYlMUTGc21gpkoZqSF41s5XAEggroeGtKJN2RD5j0eTfrvNg+0096gV6nidV
yEhS+3hjxxk9yCIS502g5B0uQAynndJd5obIxKmMm3o7wRmoT0FbWbOpqoK9axEObJvIshe/UivL
5tLPoXGpgOILqpO5Biigq6pcMaFwOihhgQzhydbpCvTApE03DTc1NOt9Wdb4Iyl1cWjJjM/w0mmf
eVn6HRngVCgVDIfTdixDlFstmyltvJ32SznO7/Vo9dXILBAqWL24Ho1G0PN50r5RfaOXPJQev68x
EW/rpFn2lXX6eqwLclY9CvuchsWdxWYBq8FaV2/W1i9tVteMbmM+DHwT/DwW2UTb4tM4BfmOodqI
jE/DGKdTFGAcGDxSpTZajEqNqHTaTc14Ch8sytT4uO5yN9IpW5ZkRNvJTuW+l0SmAyHQt3wTZJXh
2tZTRqdhOg+1tR+8qNsb1C1FkUozre8JKTk0lKFrtoleJLkUYxS7FMW9mbPO6uaCtbDt90IE93YE
wf8aCnpXwRu65pVdiu50nOYhX5a4C1s3+7nelI0hTRp1vstoiPm0lX1YLkrCS3fayGqeAd8Q9alc
WhalRWi6Aw5ltEHVutz2Pkk2i63RjZ+czDxZVVa1rNw6u7CdLUq9dUVfv2lVd4t0S09hgcxnGiTW
e4DWsDysg8uxrlGSx6vk2whXYVdWTh0M6KYd4VOZG5IQky62q/ylBH54Zep4fsvrZFZQjov57ULU
uBeNac/bqe0vBtVfRCaMd7MZiwveGfEK+2rcxktgp1QXvE/JnNhdqMs9fHe2AY+ppTiTbWPP17iB
FHPYgaaKx+h04L19xfQa3QoQKkvWRet6B5sV93lMuPq1q8Nwy6iad3QSn7ACggnLmcS0iVZCJ6Ar
M4irWjantAY51lsRmRzB9ziMaPg+mmFfWFWjXeO6dRc8sqCvlLvAY2c3iA0fp7GdxXYRrM0j5tEN
BxWc+76vTkGTDxsV2D1boipHrj+UyVRuzVzI13GB4zcjaIB9DCw2w1bOl+Nc0mwVGqcFX8dN7Zvk
F+YKdxk1HqpONFY7TVucJnRIzljsh11PHdugvo7zTowmi6g5RwJhYD/OZGaZXTZqDENb3u31XMAe
MQr9Sucm3g60jM86ReNsrLs688KdFgUnwMb8IMmWMGBUK0xoK+q+yNe4vbMkqbKmi+TG+6gHojOG
U8WLLg98AjkateWml+Vodgsi812Y6duB2nbfOl7uWaPLFFjWNe9I8gAaS9940JGXDSgPtwk8tGoz
i2i+LigQ5Fy4aXiFXaySi9DD7kojXIpD1S9xXaeJFWxKIzYykkY68KtasegNA3kldsIXdXPaqKTx
6SDG4gNwH5SLUa5lGnh/HZMY/xKscTtdD3xMRdmCKEOofSeWjuQj62zeqoJdxy2bwRuT3Vmt8a/T
7IfruVqAR5nCX6nBzPuwyhJqdoIOBQ9jVgBPuCli4bNG9yqvFwSUjhHx3nArMke66FXd4HfNiPAp
rwKYgHFX8VzJ7mKKoYYJOyYHU1GYhB/6OyhlLi2raHmvp8G3GZ2T7mxVUK/DCCwoU5xHm0745XKx
STiHvd2lxFN5vpiK75ui/QjSuHndggzJlsjg14qOkOvQoU4Xhfm2jEsgZZAnFRgQpj3r9dJsAu7q
m0YO/pIC/R9OfRxwBmeZ/QdqouGXwRhzSWNBMjT05rSrTXQLxikU8bVTW8jopD0VOFq3YFmvIStJ
gR7sTMdsTZJuM1BabjrwsTZO2pqnqLUkhZKTOFB5UBk3VCsPyVj1mWv1+2q07RVuO3vNOWmziniQ
ilGIVaqi9kLWwM1iNbvTYfCfatraMfPGcb1zqibpkLTDhzVpaBqzGgSqgr4N+bdMZgNs+JbBx/ZZ
HWqUNjG6Qk7rffHYa2OD3YFQIy4Wj+kleH3ktfO4UenaJ/jUV8WhVyU1mV67JANVU5F0aRDZjXU0
LxsGBPCmaoR6NRFU30r4OxFY0Bo/VGBoALMvQK7Oy1DmYNQVNzQe40vNPcbZApzwXFE8bm09+DhD
SPH9UMTJxq1y3pU0OvPxgNKyi+JtOTjWp25EK01Boo/3E3jlj2rS52rxetdpuqYrbfgH18b4dgUv
xqXJBHUM+D4AJlyytUBZNwDAfUfl+6Fso6ztqbymKxo2aE7qNBR9d4pmgzJkWrebjW3OSmpNVpbL
ElLrUDiPOvjCK/Boxt7H2IyvF594sEQYgykkB5C07G1kw3LLnVNbcIB7ulmIXUFFJcOvfTmHK2EC
82kU9WxJpVtXloPdOKVhbLsP3drN7tcQYJcDO5J+i1QLC1NW0zvZl8s9NEuf1RDYc+ejJidaxiJl
c6A3E62JTxMR6/MuSmaomHjyQ0ZEOee19m19AMuoKM8LLorcteAcfYznckhOCRS7KQfZxd7D3xPM
b7uW2LlCIF5kpGTaID6a8wkSexrfLxz52fC0ph4TU2cjEuPQk3ypXbUsQA2X+SKgCr1vPJZpPND3
FjrtRWzb/h68EqAcQxl5etWOyCy6yLHQrR4yTmBue/9Zw9gKnIFL1RrQkpUfO7oDB2bkKV8XCa0h
AZp0MLiGu3gYBnVhWmFNuoYCrgRXFSoC3shWAzssTqzvUqtjeblOSb3mynjq35RypBfdGCl+Mcw2
5h8mRXB7sc5zKDYF70SSJ3U8qp3qRAQ7cDUCRgXTgYlY1aaV59JAwK8DJgucTKm4byAmMDHQCPVA
KrobPstnKNzFchdVsh3HtCiYKd7aljuyRXAQ4LZiLkV/X0s3rtfJGndg6g2rAInZ8iHY3Tr1tjqI
tVybQ0lXn1yRaMQ260lVg6GvA67gF0UmgISKS2GgGC59nJRnItRTcwpfhk8uO0ZAx68NK+oPq+4J
WJrFCuJxCsQlVaqxS8R+bCK8vMLEgfBv4S9G8MEMaGmhtnZV1OM0OA32xGBKDPJXFqS/mtdoiLc6
oQ5ckBa49JmZutAfRFSC9R3LOaGnE1QaONvwRbm8Z2WjBM2QV05v4FSioDuBRjzugJqCWVC2S4zO
Qi1AMMCp0CjLlLLQ72OwF6acJpK2F7NadPMQ1XYAEeSBoZ8NSBm0XaeYR00KHvMYHlYk7KrTpFwF
f0gYaXSTLZODfEKoejwy0xqAJ5GFn4X03F+zuMOgS0e+wskeL6irz7sqNs2hRwSerRKgtr9AMW7w
FXChxgJDRuY11h26bSvCmUl7UGsWNDyxy6YuQRrDzhngQKZ45DIxDxtTj/7R2LVsKlIiI/5gXIT8
m7mVBELXeRHDr4Txx2RhgTKejgxpIE99UoAaGYqyT6sCKOYbh4oS7OEliCFN1rnZY1cldGuLBooU
suNKXk/lqvXWFANWW6DJodnQBSuWRiVf1VXTNLDOyukWjMUVN5Xad3WJfimaZAxL6sqZVcDj4JQs
45Aap9ACZ3m+AtWNNkTA2e6FWh01KTT+Fb+uqIuqdK4tHJAWPQcxGITctu3Uj1sTr7BqMDvkAdlp
ESnt/KNz1pYQTC4wUptiBEawrQmfezgca1SRzw61VTabAbgVFL7F7JWnMIomPhHA+eDMbe9msYo9
KyZVnQHj8X7dPJ2K0s9htWSx6AZ3k+wz4xNuzgrLYpOFNvLreeQ67lPdD6PfhqkXeCNXP6vL2RnX
5c0yRQdIrkheTpbqsxWeaK9pg9rhVjoURXlIeLsDI7sZ9iA1cTjAwdiUbBsruDrt8NTH11Wrg8qh
ELI1l1Hsm0uzcibBVkBOXSxUyZy5fii2K5B94LAKvjt+DsLI1KmI26XfDOAfN3s24hrMXSrtey97
VaRxwiFrwaYZZdYuq3Z3tGlplyPqzccwMX9V9hCi04CRdZ+kJLQFUqoh3FNp+5DD99fx+6TrYb/p
YQAxhddy+EQg1LfgEbXkdJSLDlu+SKFzXOuC5AEKQ7F53GFQogWI+tNOPabG2HTh49PmHC2CHBWx
leY0HtekalOL3byeKo+6kFccgzHYT3p1e9z0bN52QBT5drTgJMKh0KDwpm1cc0C+VFNaEzKqvIrL
Jex5wLZ8ReJCm0MTqS5OgYpOI3iplW5AV441Eh7lal7Bf+Q6qTcNJG6yTUbZTlmpo+bggzTlWRKj
4SFx8Vw9EM3QCs4zLngDwFFwdkyESbKHQ5G+/4XaCfZ8jQ2c4rW2b8E4LXUHR3PZSmBxVxh7CMGQ
0K7d4bUvdzO2uMxd50expn3Zmm7HxkSHPSh2OB5OMVTc5qEBb6fdQxvg7QXzotEhh682LnYLx7/g
rEds4Go7NDK8M0GFcxxaOBSHgwgL9VMSBNVraRXw7sbOpsxamfB+z9YmNtuR1lGY03HQuHhXJxUz
OxkxESEwyoFpQ53ui/lVR8ETeyWXutJb0UjICDyONdktnYfzrIot0+SyzrURrGHoo7ZP21p33d71
IkryORbN6YplzU5R1Y3NGcgN+ZZSTasUdvAQ8lLEI+zXRtsq71dnPsa+Btk9uhqxLQJL7BdrRDHn
tG06nD31iKej0qWvumaj6wbdsJrr8gJAYvq1pqEAywIOU8d3Q6hGfvlUMRODW/TW21g32wXFNcsC
KAuyphElvtpF/0vdmSzXjWPd+olQwQYAyckdkKdVZ3WWJU8YlmUTIAGCJECwefp/HWdTlsolVw5v
RIbTyrTFww7Ye69vLdkRNy5LUgi/VNDwtAIHrThE67zWxwi38th5QetiGWNnX/gQlW7jseNh9eFq
4PsFddjHhg4p3QStsk9dmAR+65d0bcciMd0UuULMI0eljJscoGar+poc2sThsQiXEjUxCUfTXU8U
8gUmn24m+6CVc/aBYPJZ5tJUY/pZsZSpSzo3/CvGDP1yYYmjdFNjW/T3qIiYv61Q+a7XZeRjf59U
Y4/Xdzb+SGvC/YVqq2C9HcD/+XsOtGjEGARPkjyWZBD0a93yJQh3MsAmeR6v69J/w36iGmwogdRS
5Zhfr+TKAh/o9lOtguDAqD0NhMkYUZZt0EKX81QIX/X8a6mHqslTWglzkQ5MG3FapsJ1Q4LUrGJj
5oiUwSbMIChM521vls7nLDXTgul8rP2We+z0nwft2bQpJ36CeCAOZJAIZAYOJQ8xNkc9PCSi9Xd2
UL67QTOxyD30WJZeJGqcaFHXkdaHrtT1UzMsYY1HdEyH0wx7hspxaHWfhleYP+l+i07PxWcVRFMM
24cassefNRILxhhV11JxerCyabF1gcpIHN5irderKmj8SygXrACEh4K4IkVR2X0eWOQoZgGTV5dV
Tbr5Lu06WW1kNeI5a9MWNy2oM2aOGF103YEQUg2FYnMz3q0BappDoND1HPyakAcITfYwTcHSFdTV
bX1ReuYXU1TcLzPQHVJ9SxJon1/Qs5L2sUqi4DkhUd1/DZYwQx84zYInLp96MaMGgGYpgiZ3Oqqe
M28n8Thlc19+YUuJZ6PEeDP7DoFl7g+LE6U/DkstN/FKmhUzbAEp4jxum7i5tBUK+W3puQ3uFsyz
urw6XdhDbCVxF63GBOWqBIvR7VbtouYTg86Phb5Rnpk8FIJbtYtTGlHIhyi6XoSQ3Ke5KU3Ki3bp
ISmq2qKjsqGocF31ddwDeYI+uWZ+v+AjTzIf46Zeb7oSsvS5kY7bZ92OwwKwqpokmB2oUOP50EWd
OQxg7MKTyCLXi3VwUXTVYVLe5iRRfllyM6E9K/OVGLc8GqZ6ielIy6ZL3buW3voQm+NBDyHW5h4d
enNZZxNfz7xXLXigLnBpMhekWaw8Slua7LouE5pcpasrI0gtqFg4hiJdeHrrXUyWc/QM47gNQsxE
PiWMyGyLMbAe7VbVJrBRMU5swKxQVbrsN6PD6GXA5NTwSm01mArSfYiJd2F2SUwsRZ1LhUJ33K44
rGx/A7u9oQBP7TuLUPtTRiOegWh5DXYw1NQD98O890bz+M7RJbOf2pp2zZdZMIh2WQjF/XpVuEOP
mcqw/fyAS/6EOa9/5hK/GnQqshJ/RkP8/eX/uzca//zINfj3fzwlS/z7q8u/Iine/VP7b+bkp7Nv
/9Dp0/z9vf6doHACOv+OU3gDiP4RYvFf6NF3/+f/hpZSMFh/x1f8B1la4CwGY/62aZ2QzdPf+AMt
Dfm/QtwzWNoydLgn4/5fZGn6rxN7BXthROMo5WEMkOdPsDSMwdzHMZAhLGOoUiJ8u7/AUhhzMUMG
VRpmFF6tiP4TsPQ1nZTEaAnBQ8VJyLIgC2j4hovCQC0s405tfDC2B17a9byPJ7+tybrsfromfz46
PyOsr5m+v46EA+FqRFl4omh/ppIAadZp2SpUzWkkCtEz7AQ0kM0OrcEzzyDZ/6O35Y8DcooXOoGj
AULoG4hwHctJ0KzeCNHIPYCl0BW1m5fvS4oVS0FshhSMqZnYzENGHt4/2V9dVo4MjQQOFsB1yZvL
Wk6hBBwjN22AvXxjMVhe9mgiUCEHpqnUby7tr46WcmDG4IxjBmzw9aWdQea0tDObLoQe9omUmP9v
qh9i+9SNvf8NKPp6FfrjusKNj1MDX8FocMLPfsLLZLiIySizGZJa72m0ko1rkkdUiOxYmkQXmOPG
102EX96/pqcH5N9c5I/jUtxMyhgoaI6vXx/Xc9Z0DRocz8OqWPu+YI3j6B/ir+UAimwhmJm/f8Rf
nClFLkGExRYML/zwr48Ytakd0kFvwrhFkwBFKTs0aM8xaVmh3rMmvAiDFfPBahov3z8yGPK3Z0tj
GoQn7hu/wg7y5glKYmZQZkY774ht82Ue1jrH7Z9UjkovfpmSqLwUhpTZISkj1mM3E/woyjEAAxdU
UzEltgc7wPhyu5BIBZsWiPI3jK/8R1bHLig69P7oBxfMXCHJjuYitrZqiiYc2+dpSHiWZyai1yTj
2HDmyIb6I5qn2OQpxtgit3auzJalPWshiJc+2Sxju3yAVuNvhTNu3qRpjQgiPBaQMwfFyq2quu6M
QJqLN2gnyjAPZAKISdGVLdD8bBlt1iYZo4IgBMFiPh4ac55WslnRMwyL02h+GBNyk+isWdAoLXWN
EqSjHI1nrIGrzHONoV89tpgUJH7SLxC95sd6IJLvZSibW6hElt/4rGO7CdPhdtMJ3tCNmNaoUH2b
9ei1+1ZuxzKJbC4W6YdDFymHNzlt1QOktqbeEZWsn71hUhQJxbKeT3UXPwEkqc1OlESxPAW5+7ni
wDvzgeIB22TQsT5OXUjbfWYtdPYGqLHa1anq461Fb4onOqjcFVtmVGLKpvQYrNx9ExawydYBmXuJ
UfOBAi5tvW4BjfEzzmqwBLUBd/IQi6qtIRhUTXvUme0wISKTXZ5qIxeTT5h5h49ZLGwU5s7YRF+x
prIYi08kBCFaz7YVD422JqjAp7Gy3Myuq8CU6CYg50tfoyYuxGjR5+QNMJf+EeoZGnYnmBBX3qCP
6MBFj30zXbWzo/2HBvrokGu0mvVOOC3ZRsl0hVJgZj5hLWzHINssKNeaW0geUpzpAJPwSyG8Ab8Q
pxkII8kaktC8D2pdXYS6Y+RRaFyPNg9m4qCJixNkBPVtCdnyFFVSLRdovSN1MfUxcD2HEVP/0hvZ
TxLNXxNgADdw5+MWNwj35Sqkpay+BiMx4R1N5zLepUpKuuRdTxLM9rWYp8c1iAxY1ywY+k3EBlo+
4f0aBnQxAQYIC1hZcFnOJN9HwA1gD1zTAFsM1wmvIyZMVRG4pPFoEyZ/r5PerZj4xrbPY1kBYGk4
XR4BPk73yzyzGlwE2v4i6VaR5hID8bsqnabHLpb97UixUxfhajHgH0BJAYhQTXmpkoE/gWEr93oN
WVMEI/q4HGA6BaqkM3oVdHYMcgW9qM7pOhCXa264uKjS2eDtq5fwTvBw/ahjtXwl4Rx+ydAePMVY
Rb72UTaP6AbLyW1NHajrqhXB82DT7KVBh/Vlikqo74EaRgdJGUM7IApLCURNc3LDewHu1WCY+7WC
gSbKo7Kld+0ouj4PRIbrudb19FDOp3UnjSzAu9I2zfc4EqwrFE3Zl8QpzIgqRowtKOQ9/bmXMVvi
ImGg0dqjp239FI7Tiu+YJPRlmeOqy3ter2LbmFJuMkEbDF5azZ5WlO2iAGAqslyzuiTFOoO87dBM
LwV3+FcuTiLEZpKdfmgqI20+hQrquu+jrspFy9s0r6oVdDSh5QonQNyV0GSjBjcu0+jotmjezNmU
weOTg9GW94S1a7opKSBBmFI8e+zSJgT3IpKKb4aSlHjY+ywBN1LNAB1SgFJ5T6n+bH1tsy26dal3
FGL0mPMEje2WxavUubatNudlvfT6Ms2AaeYTERhRD0B5L0ur+ZIHUVLdWtALmAzhtI4pGlzxQaZc
TlttM2FAL0EzA5IZtcty3Q3AZ45w83TD2azH6KTIzcl0Ro0O+d5G4Lp3M962cmOgt6OBxOyN5lGv
5GXsmrK8BxYCJZUGVGms7m3s77SkSuYt9OQAfxxD/lxPFhwhradhKUjPZ7WVglG3nRRJrcttQEX1
Let8lX2EulVVFyJYmmkHFC9T+yQxbDzH/HJF89zNSryEFCDmBQZUi84TmdLlGPZ9hyFIvEz9ddO5
jp5jzU0kXkTTpdinMVk+NA2x3dds6ZoLgnWNbEvUgxOaOhIE7flCO00vcV7r+mjHdA5yVwF+xXZC
mXS3TV2O0QcPoMtuUyi1wx6VyuDPuY2C5UwEaw1OjWQSU7lqivvqmbeRB6qVpdR2uR2BXh/95GOz
Gb3VctPBV3Vn0mCNDx2WviZnPvpYgYj6LjohbqdJSpi6Tq6g0RDyYvvRHsJUzx7orxH1vgajmmBU
z09vHpVW5X6okqWIOA61axgjU56l1XBuUqaDPAw1qHi7AhYofNnPdu9KA7A9lDT56tO+64u5yuw+
lI6w7ayZe7KTog+St6UoyDSkX+3SGqw/ErNCjCFkvG0yoJg5rcJKH6ogdXQ3zW35wNVSepubqkzH
HZia+REWlNnlISfNeVyP6el+TyvmeuAq7IcTTHqG3V92LWiSMp03vB7Gi2w0dr2c6jYM7+JZpA+2
goMrTwFkrVsIKKkt2nXy0ZauNXebickJpAYLaHpcYWhONpWcG5/3TZjoM59Qry9NG1qWjz1z+pOE
MY0/YvEeG+zIZpR52JXpUEzQK18qmAEf+9VlX5jj5ArYDVwNmGiGV3FL1WPZN3w5sEB2plhh8OBb
wbiJd64yk8tnPgNEWxudDpu2JFIWBhsTqF1QMZiAwWDUHShWeZVXeH2AbqjldFlJOgO65X1UYwzu
q8+UJculRDeGG+tR/OQxE+Rz1PHo0qqwdijwBJ2xpzemzQHori/A++yFaYSOLvt2lFPRUJGQHWdu
1gXRVTp8msjoyM5KG/PnGZB9u0/IApKr7HFz9m5c1ywn3PbuzKagjs9mkmLhRIHRlzsIl7baYegp
ZG7BkbPzfgDGcC+ZSMeLoZm9OA8kAGCZU1528VaPVYuSTKCUKCpa4cVwhqA1yqOpbvDk9ZI+wj1Z
lbmeXZ0VcUMh5yxB0trtCaUWKNRsdQYlMQHhDqPhcxKuS1JgvragIM2WSxhb0mELFyTwx2nRTbYL
p2XBPNs1WIbrWUo4COYxBuPXuXLkLxOXYW/yxtAhKhLIhOX3OjZ+2MN/gXcykELWn0DSdY3IM1y+
9Gsmea0wEeLugbPEPJOM1TidaPFDHgWJaYoYnfwXUwXLetZal8hNLUT03c9KApMK5yfbt/p2Fcgh
mm4xyR2g05BMZwXwD/RPbnJsN7cA1Vawp+QAuFhcgQ6vP0O/bD+xMBmSQtJ45JtReuzaqa/k58XP
UVWUVAmaV0HcXc1w1H2HU0XdZCSE3yAzw/DUR0tNQVhNAck5dVRfQDxcPogBMHCO9bci+bI0VbNp
uhmvu6XqNJz0/bKV49K4vR9gZc1RGsOToYwFoCHr9ZOCDtgWZEnkS9rXnm6h6Ea4hwFGdYBobYIj
9umXUWT9XQYpkuW49cHBhaY2W6fK9VrqNuDY8IfgsEIVQLmXVZMrbBmSZzGx/ui7FngcyHseF+QE
Ohf4nOrLaMfsmk4wutICRk7AiXvs5eIY2yYF+AcnpUHJ1deAdeSgP4JBmvpthoox2XI0FxqCMUDj
IqORvi6DGYBlXdr40Tg9feowLf1EVdlcoSIL2x0K0eqyHOrhaUnGrN7FMmwuWOzUPc/6VechndhS
1AAJa+xJGbgJOZHqM5aruNtmEDYepzLULo/AXZ1JIiP0TRCwPoX1aG8gta33rmqwSSbAYmSRwaIB
T8e4ROdMt0zsuiF0oIhqEd93ZQZ9rgPg2J7XYqbJhvdlA1BLZmOWwwRF6b7ERn6julIaGFqxM2rY
4TDAjCOX5YgSHWQBaT6+d9OINiBDQX0VZIsG6mI4mrg2Vu4i4mlr8GLX87L50dH+o9Hh/zYX/NB9
a+/c8O2bu/zS/X8wHDz57/77cPDn7NJ/W89Pf+eP8WCGQAeMiaIkhgyLMQDHkOEP43ma/gsRoCnc
gzCYYwbBMFH7czwYndJxsaJkGKZhdshPFr8/x4NR+K8QSUKYD0ZBiDYQ+RB/zUVfzXfhsv/90I4i
FzDD92cUWhQ+SfhmAqKxxHGBeuawos/c2XmpgdLGQMnWVu0rrNW/mWS9mfFQCHZIu8OuBjd9iC7v
zfHaGP4m37bVYUEJAELGlvfUC31cVl9fLqkILiKlyvynG/KLk3wzPvtx0DDg8PnHaQo/2ZuBVmTT
afSGVgfXM3IB9wjktpZDU8Nvf3N+J+/uTzOs06FogBkdiuMgPqUN4P//NDtr/QA8mUfyAIKhvoAj
gEAyz2heBk2zG0JGc+kSu//xO5GC6Hr/TN8cHgkGiBoECRZAYwkz3NHXh2cA0iZImAOQ93HMJ/jz
dw4k8nUkLIHoZ4Y1ByNIr2qZ9s9tnNr9+8f/MU7+6fzxAaIYE2AKzQVJAniwX3+ABuoOduCwP4AB
wU1u5ujjaIn83HipNxi3QGEsIYSed1G/qVQ/7nsshK6o5ghGGe9seJfwEfZdtHyP0xKr6o9VCorC
//S8//h8EV4crP4shuXlzeeThiGgWgX9Abj9mCvd+o1lMz+kys9bV7Xk+jcX5HWsApA+GM1ZALd7
kmGmSt+OGMngYDVzqOpR4gV9TsPT2owz4+kW+AS9Faavb0Edb5pAlFtQL6AomhEE7QxvuNu+/2lO
2do/P54pQ/QzxD6sOGGM8Mm3r58eEzOQsWwOPrJgF7uhykzuMQo7gz8omfN4EPUF+j/zKMfuhSPL
Ym8hv22tWijGT2UqbuFMCj5TgyQDCLwD5NQ2lvShcmMHCVPMkCe7BLaRGaolBlMpXjiD9eVCtz05
apFOqogqFe1Kb8rLJNTB5/dP8ceU+Ocn8HSKGeZjuMun9/DtG9g5lCCylfrAuikF79X2Fgiz6+aP
wAgaOOm6+cFkfR1gIw6zK7B9za6H1e5iGKndNyVzR6NL++xDRq5XN6s7xcbg85wt/LD4Wt3VTdg9
gQQoj4kdMbYLlQN+66Iv40pAx82tm+ACBx7wQK0NhtwCy7qctPdwn2fq7v3TPb3Q/3G24M8wMI8R
cfY2SIH4CUUCAIbDOoK+BffeFHZhpHj/KNiI3h4lDPCynAJUIEvy07Lz06oGK0EywmqtDkkzVI9E
4MkpnT36YWXf0iaY/9l6fXpKwwA259NCFsNSf3qnfjpcMtterAMOF2twJ42RZ/hgM3ib2f9mOfjF
+4CN4bTF4pHhUJFeH0kDv8OszqrD5KvqUmXt/LHmgbpbSW/PxliqOx0Kefv+1Xy7SJ9OD5UAagEo
OadUjtcHjQEgBsq1+uCoq55dPaXpNmlg68xrZjBtTpCX8LBkc/fUOIWXaGDkdzf0zY744wozfAio
DDRDDsXphv90hcnEgecFTXcYTEI2kkG0KuwImr+ImC5/p3Xgm715RnEnQccyKKFQBt8czMc1fuJB
U2HQDgbgjkqA6U5Oyd6g2oDr0Lmv71/f8I2sczo7uNsj4EUprjFqrNdnZxhcZ32mzQHw5rpirpgw
txWJQbdInfG6OFEW12FSQVY4cdcbsBDyYgFs2uZeyLQ+GhZll20p7fPIh/FZR52nuZgwQJ4kJxcl
dd3T+x/6l3eEcwQ6YGUO/iMAKNK84ZFIuwMsRgyzClQmZaLa8wx0//37h/rVQ89TKK4gOXEeb0NB
2lT2tscpoRwayssQys/lCCYSyk2fntG4ac9hbuCH9w/6i/OLcTsiBGAiRSlhpw/10xO3Tqcso5a0
Bziv6C6J2/JymRC0gPQD8psUkl+8XwgAyUDmJ+ApEvr29gvg4OsCFKV0k2h3mtf1BVCOdOsp7G1A
PJZjFDtXFWw07GJKdfWbB/5X54qjn9INIe4hTen1ucI8mUwkce1BYx4C7QBnGC5d9mGEH+wPYOO/
1jO/etQRGUVT/EAHzL/flrYo0DHHwezlACe7PZvb2J5ZvmJvPo0cHyow5DUik0B4kv63t/QX1zlE
plbEAT6g1H1Lq/Rpo1Y28e4g+wB+S2gtt6JfYowYE1Ve1uuCtUsiWwOO/wEYChAbVFvvP1W/epQT
FJyndC4MSd7e6tWmpffpadQmAoR2QM8+wqgUAFu0Nxo5I/DLRup3Nd0vbi9WTGQ+oT9DllDypodB
XlUc9HBpHKqaZlcl8ajokqjX8LPwsv5NQ/GLDT5EdnsCs1jKE3Rpr5+lDh1SCj+fOfSo1a6kHj4i
0Od3Z/SLg4BD+SFEY1GAler1QTAKG9iqBVaEai5rzEhJBoNnZX9HbPziykWQWbA0U4qzenvllF09
6cjUHWbe0wdkI9uT1yqYC98gQOc3z8YvXo0Ieyl6KvwoGbQkb05qMBMMubMbDqjQo70WmYRMG6Ci
XXmqzwXpyXU5Gg9ojPAv7z+Wv7qeFJnjCHIMQ5BBb3Z4UmOHcnM7HFTDYTz29JnU2PXeP8gvnn2Y
GJAClITAiv9jD4ec0SdzkOgDhm94DFcUDWs127PKTXIHbz60aUzcfle8nJ63N5s53vWMcpwZtqq3
DdRKxSwWVeoDAZLy0DYLuUaAWH8PDzp8jlz/7g1/E3Z0AoJjZHalyIrF7pGhHHz9bFaI0dJq5eZQ
x7HmhxmuFYiwkojveBlgZQeWRfIxy6aPa5eW11k7ZRD24aryecXq/ntHQ3U31RG6gKFdkj3pXJxu
lkk8MypR+zfMTRg8Gy9yB6NOvI1F7w8Gxrt7FC7dp/dv2i/egFOyZ8pOey/mN2/2JkQAWgQvBOYQ
dYTAEqp4DNS+JJ9g+Pcf/vGxTgsjNoYI9wq95+srl0Rply5wLB4mTqoN+Kx1B3XY7rPTLOKfHwoc
FNanFEIvJjuvD7UEgDeXaFGHHxMPG4DRDMqUbGgp6sP7h/qRbvX6CUR0R4QxA1Z8RAi/xb60rMgU
zCVerrlCR+2Qx4F5Ae/24aCCz62L4NqjAwzYH5xasPmMS8pfAtGoO0umtikUnrPrJYXjxCUdmJd1
RkAPbgkQAkPM8/ufNjptBm8+LdYgVNoY12HR429uQk8XiwQYDET01Fbn3RR3X1SiyEVnZwH5Wcrq
eQzEAOt1X015E0K1hpC03lSJ6D/UK60Q5hG4m8G4ptAJehGjRg/vhrNnXPr0ZkrbeR/IaYTazPU5
pI8xf/8U0HC9XkoxL0ApFfEAwbRZxHDV36xntR1800SqOyBwjBUREoGeyiiiOg+6ttMFQBvI5N5y
/TyhHsAlbyqJ/nrtEdKIyZ7GABvSBazcHYyJ27qb6VwMaSZSKOKEPohUEuDTNDJZYQxP9B7cULc1
y4rCZaZqng9Zp+Jy5wDZp7u6rKtlC4v28EUgwkJuGwD5dY7GbVQ5RSITbKjmHDJwchM0cFH1ADEv
FzqXl5UfelEwVkUf6gpVU7HYpEdI2oqefd9PzjwzmB7IBoZ/uXFJBh1mAWUxrnVyVmZN8jGkSLJI
RrisVmqyLennQ3nCAkDNl7BcE6PupKrIS9qVYIqhZftviV1v16b9HoQm2lhQ1Vsxh7lcGsTmdLxC
vEU5rl+CeSBHVgc0d42BNxCuZZy/7+7ZOrxkZQIVHoTKAQMFC6oS08ePImaKn2yA/Bhl1l/2p4CS
vQrX9Fi2tfpQiV4dIrLgdkwQKO9B/8vHBXFqLDeB5Ad4S8h3Ftlum8Jz6fOgkYu7YFJl9xLpMR9g
slB4XmlrtlE6pF0BuZ3tXGfZiqCCGp6IsQOpcMpvvDQKuyumD6X/kvVxE+y8Z6KYu+mzNTN7xoNg
Fhjn9PI0zFQebd0jawVdSLMfkRiqQOtwtgV1Vt+ialYOQxn/hLVTfw1nNx8xY4svlFbdA3I9YOxg
o7vkbVZWeYOEP9yjSXzRtLxDXtVDppWe8pauGd1FFGGheQ3i5YOddAKlUGUD3Kjr6HOKcJgYyJIC
0RUgHG1GhNMmWsFmIRbJXJO+tRcSO/gnyRGEGQylPIN73xxJ3AY7hBimlwucX3DWGJc+Ic1sOK42
A1xHODiSyT8mHW9yrok4q2P2Ug+e7Uo3xwdg3SjIWXpHZwP4xelDi53gzvlmuGd1Eh/siiZ0jMwM
sAbGDPizAtqc1D+xtSH3fT700TNaFnsj4gb5PIC1zjDKi44whNQfQxKS7YpO9iIoxZbr+n4tfQ1N
cXJnmNcOQPnIpDZtDf4DSNC0NQCYtwDpVwE9b+5xkXgmxW4Y62VXhnATI4sMzuBKYJwNJdsDpXfB
3PV5lih0UCkIr7JIM6sKbGL70JH0ee5lg1aHpjveihV+uJIVXSvCAg5aoCOrqi7GtQ82SSI8eDDY
ynL8GDC/qXgWHtcVtkQE3wUpbO8RKVpJR9hQWPrZTzUW6zaF8bM7maLwjIdHPdQdAVMRk4d0EZdu
LddPw7x0+3mW4TfZi/Z7WbHqIwm4eV77m5IkkOgcVs59mCH6ouxo/WFey+4CCVQC9l6NaDjAFcgR
YrzH18kkN2zS3R5pVd1VghS0526Q8wFmhPkMVtvgFnpq9XkMSbT1amqRqDivZ9TzJM8Ghm0QfIq/
7Z2PvsELFBQ1pq8bG8xux0Dy2iDGlJwAoYnzYXaQ5T2ImPMmoRMCb6oOl8uYbix41ycfkTw4fkKY
DCq8ljMPcz9r9Q7lsz8gvHX5miZza4E8oZqBFtyrbdJ5rnJdI/Cur5b4w8JSLNlM0/mmLbP10yij
8MDaOdrMyei7axm3BGt3P5PnsIbJRwURAoyk1w9AVdLzOWjaoh/wrG2oX+dNG5cDaLRpioFythCS
RSvrbTkTeYAt05+xrLTgowQ7UaoMya5VEHXXyBcSpFgEohbzBq4qBD+4JtyGdkUgFJt6L3eohxAb
oTO9C0aYm2XVxfesy2A7w31ujrh5Ub87pVDsq0brF0QR1nceVeSzbb/PyFIDbEHVN8wm420ik/Nm
ukCko99kNWU3NsbiOydlUghYUAqlguSuD3V27tyY5oC2wDKwyWMxFzHMOtzb7IPr6vZsMr4/A3BE
StiBg/GRT3q+hPTLCwYigg2VOui5Dgoow0hWGEIE/GXJhLCCod/jtR2RWhjBNQILMkJaonEDgx/Z
hZrTI2JnTjsIaojPE+dBU8DXy+8kVPDmUZG63jVJ5A5QomE/HcdO571bvjHSjZdkVvS4qKV7YjyB
aCLG+ibq2IBst6S7UxEDCZYQ8bLQdn1AmKHa9n27hyVH3YwJfbCDAGlJpmmzTsj3yUU0L1i9TBki
0QsJrmVeor1+onBZXo4pQ/gQ+IRirZqpy2fkUx4hNgcTrPxxWBfIrnHnHR0kwpPaEPyYJc0FIvKm
D/3CB3M2Am6JtvgLDJjW7HEThKpukAohi3gY+VaDAMTDmUU1PhKT99GUBLuyiuf7wZB0X4rUb1MG
ESmJuitC4RPKkw7cIFYIl96tieHLBkPNEgwD79J7kcz6xjjEnRZdRITcTy5EdWqT+JsIhmqHtFgk
A8L+JG84chc3Sos+zDuBVJhyybojY43Z4OqrCxqQwwK54TnGuOc4a3B7ILGY3/NyyoaN8IO68Mtq
X0TZC1GsHavWjaI9whGBNiR6UyVI8ZkzAIK6Uu13RUbY4bhgH33WgplExlZ14ZWMFQIKIoXF1PhT
4CBHgpRp+Xjjqy46IIXHHCMNwHU2Mjpf8PP28ur/qDuz3chxLYt+kRoSNfKlH2J2RHhIT5npFyGH
smaJmoev76Xs22g7HHB03rcGCoWLqlupIEWRh+fsvQ6l2xs1gtnA0TQdqoxhanXB9WhQjrGoAZ8u
fMv8UXMPwNqZ5kjoa5/T1tSTVe+kEGhKGwQN7pS1ZYeKeqwqpwMb1j+hKfP1RLRyqPOg3BWQPX90
Q8CCd4OVKrTuqmmkXFgoQo8BtJOlGZvpbdm4wZo88LhEeRqvlGX+jLu++qpX4DTiqTW+RbWn7Rrf
fTaUMS29pBSwgFK9WYQQ0q8wYw6LsUBIlOfgjxC6hOsAiNbKB6izi/pRrgwjN48+IYLoexTEHVfH
ZcDutwCQ2UPfgRE3su0/UEbLtnFQhdcTLMqAf93lmxIW3G0CG+DeTPrpRlMY2PReNiQCXXlfKb9+
qKjHNctEIMArMlyk2AG9K9Y+/BezQsjTV/7zEJf1F60voJRFgBk3EFjKXe0miMVE3MKncKqdW/XB
2ky+cfqxi+ciMB4tI5kI+4ETAdeCwA2WNY+ug9q5wnwe7PV6+uGFolqYdeNtBKiUnZEDM/P7EhyX
VunVPQHOq6NlxUs35dUB/fXX1h+q724lf9ZqJNR22QMN9t8+saMVJroXX7eLO5N9YZ0H2XTvJs2z
1vv+Bhh09CVsJ6QpimB6G5TZsMhEPi2N1ulXbUUVshVcrCvZgAhxkKpaDthXv8yqgycDexMWqdwE
SJkzaG1XlhtF11xCtiMHbLLwzdHYZOUUfK2wFF+NWXhvmdkjuEG16rCz7qdcG5cDHu+jNDOAtkbX
rJDG/mwjOMBOPjhrKfgbweY6z1T0PQIvBIBtsFZG5aCJ96ZiVSKhXmtxreEdwDUxOKit8PPWa5Hl
c6BZXY+gQOGzNM9Sh1eVmHBi8UgptLMGBE/ku3GCXDGS+sZFER9ZmvMUj9mUL2DXxeHCNcB+DIWB
iCsJ5DpvNec6TpsQiXbRbbtM07ZThGLb7jL3OvaG7HaIbfVL5bmzdfPhoS18PNbxpG/CNsq+tj1U
up6rz1oU/WMpB0GRR9nPKNKT6yoI+nWd9Ml1oEmJRG0XWfm4T3UFUjDt9RsE2N02LIp2Z5SBh63U
i1YwkOr9lAXmL3yP+qZxYlSppUtwhrAVGzh4XeZfoTa3wj1F3nadh+ZLBGIeCW06rVOUQiig/YqU
AMbNLJ6WsY24KIVwRZSkRfmN7BuF395u16IvrVuvMN0rrOa/jDpqnhtQEzt29G6PG5y0ITCGtdXa
wc9+tOOFU+aosYWZPNdO2/6oNKf4gs4u+iY6fWGhc9oCeTAPTe/XK5Qi1ULYsttrnZHLXZSTS8Af
o9ajMuF3kmlGhB92+asl0d6BUEf4N23DljRzpO90UYU30glL/Kgcurrma2v00uUeAiYugs7vgDMU
+opXli5DpVWE4A0Sqd7bmszpgsPBQ6LRESjVDe6UxF7bcbWIE08QfCKVQt1cbbI+iZdmLdX9kKTB
TkXshX2WVGtFdXwpsZUvHe4wqzjNimsngbmTIJfVoE8maLCastxoCAw2WgWvZ2ER2EcYS5LuesQE
e+c6nXMgR1NtRsecWKfOvnJHL18hKCxujcg2bnMiwB2oou7KS9oWfz034roMgvuUO9OCB/SrxvOq
BWV7eIne4O1SDewaGniDTaXUF54/HdMi+qlD7btJS6v7kk2wF3MC/E5DWVo28dLNkmsvgi0keiFe
QTaH0D3z8cvk2ulG6KHzzYxG7ZAWxQR9ZmjtaKE77ZPfifyI/B6shJ3fNF33Qk1ALaxa/5onSXer
tUUKx0hoC7StiADxHuxSqLXcZZvki+oKzu0Zfas3xg8EiriGKt9q90YnIi7mpb/VRQQcOh6SdWj5
8rk3RIxeM/qF0nk6ljX5ymURT+7ShYe4sLpm3NpTmP3uiK02DaqGK0Oo+K6PC4SZgj3XBYBULaqK
8uOyzErrxeoSON9Zil7cENmTVtf+wcPJs0nAqS2D0XAoHvrtQgA3vEUy8tML4Cu0UwTquwrdnwlA
/SX3JmOHJcF6bG2uvLgkFNzRQi6SJkOwGDmpy/ERTy9uy9syFGaRwIqCp0LKo5G0w85z+wIr9tDc
0Jchf8pyHIUuwI9Vp8xk31MLX9cgBBJmy3l0On87Fn19Ja3Q2Rayq340bdCs9Wq4KdISn3TO4rZb
qb44QWb/0tPyWVh9fuxyV4EbGyrofkO0l5nvbGK3dleJE4keH0CN1Ncv6gf0of2yzWaZMdxTL10o
4O4H0x8Rxwbh64TMedFmWrA2UkdfItQFDATbOFp0uRo2jRmKjZ4NE/yEeFcYebdWHnksoQGxRC6K
ESpuk52wrel1ICI9ar5rrPGSX2uR2TyYThJuKDEhi0EOt4JmWvw2AUQuzVKriQ748kghgR5zKZDc
xcgDUPSwO351o6Hf2pbaYwUpb5qgF4cuHV5kUv2D8hcMSWUUO2zf4waApL6VfZ/th65wgAYqp/sH
n4CB9BV99hPgj/Br6sXVb7t8jSuXu6Zd6Dt8LtVK5E62dGGNfA8KEIHCdNp91fXWPimH7m5ClQt/
x8mbtfAlLMPY8MKF0wTOVs8MC045d3kVgrskb+ffBz2bFwChdBc1efzA6ToshQK7EwfYW3wFPXph
ulYBo6XhS4IHMibQ4WoCxgK0nJ/1w66FXUkmKgnXTRuB1sD2sjdd+bOyhLGveulvEwjKz2Sm3Vu4
vhJyUayjdpXBEb9nDD5XLyTAtzLRuaFXYb8B95caC8JojXPUVsWwsMYqgRsBt1xf29ZopUsjqPSA
H1SqflWLEbZXSgmuXhU9ZiyuII8FdoFNQab6yk2Su9B2zXUREIKHkzcDRJN0CQii3OjFlFyhGdI5
ODz1PGUF0COC2SFYcsFLzKVIAxA4uLGGhW20xrjQ4tBYt1F0T86KikBCikmNhIMusD3C6MFZmQ4Y
2wBeyIbH9De+h4nKiKP2BlSbvhThZK3TDHsFSqylUybXbhv96PKpJYsYNbucjNnGkBqQYKdcGD4c
rKmU7aE3pb9Le+uu6ouKLA2sIe5O6knvrGJZ6oNYQEOItDWAy+ErxZFomdncpAvdKV+B+eQ/QO7H
X2KtG5eS6GsJ+THEZhKY1y3Z6285BFq2BSJtc5FlIv5HBYGxdX3rRSqVrTEfiQXmOvvK0JP0ytWM
Q1DYX/Pay6/crFarqGyfCjAGhxTyyk5mdb2yQUKtM+k13zsHRMp2nO1e0BXYf+vcsrc9QPKHdIAY
mpptCTo3ba8HRGkg/6JxE+KhfjFJugILrEJvVdaduhZwn9eurKNX4UXRjdaV3pabVrdyiPj2Lav0
QGRQ7AqFqba2Ao2WEnQMguahE8M25hMpBfnDBS56qEKnBr4zuHdSBhRseskqLDzi8HbM1cap+WS5
TolNkA7Nl8mPnDt6EcF+C8no2EHVzrGYfaiHDuyNm5jtj6SDyrcAmmR5WOQy8aA3ZqQt6NTh/I6o
6mIDwR5+l4uBA6Mauc0QN+z9NqivOaxdEJM+7MvGUdibDM3dtSLJrnJNCsh9Jfkd+Hf+N4BKxVXs
dvqVVwTGs0GOaZMAAZZEEmHL1tpNXJFRurxUPgrDOFLNxtAlJDK3yQrEp721KACDfgUUUD0YlVXe
BC1OdRx7MzdpYCcrFnLSKmchoYKGC0Bt0Y+gGPmzK6fL8CbCuL92qILBDUmHX00Y4wAow3SLeRba
p19M/e2kadWXwk/EIfVz9RgbQUI0kY/cBbtErYFzdofE6XX8KHHTwn2apOviazGM33SEqsA49tlP
HUOhXIbOEN91Y5jnS31SkXPMmpwgwCuL+Fh7DdX+pGy9cOUOkfhqRV35WrcJHMwRttxBxB4H8xC7
noaRVPh3eR+1HL3cuI96izrwunJzTSyN3nZ2ZQmUfYxQ0E7si68BfFbvQBzm7OjDwrk6aEYIWVka
oCntpMoPUJpsMkW1Vj7Sb8J6lvB1fum5UmQL/SAGd9JQI+3Zql5wKXSrKev4uW2sRUfaKaQPCb2x
nlOZlK+WZekvvGQXIT9M+nUvNGvRhrFSKyqUgbeUTpO2i9rUkAEhLvQ2NVc68veJ2PmhKR5Ah9Y3
Y6ibGSdjhJc1EAW+1zqjVtXrgJcWukWSfBW2sywYS8ATDkIEk2WRodO1/vwuE/TMslaxHm8IMMvv
9TjYWA+Sjr+rhh0P4h4jwa9+ayIvubZb3B7k8UN/Nw7u8FT4GMK3fTbKfVxNeCeF0ybldZC7OsTy
eojqh1j1CCZ8PQi2bkaZNOq6sH7oYpUYGyuLrU0G2AveXGGmD6aeB8lV6vkhVEm8OOZKTyrcBhM9
QgBzSovMBngcPqDYrFZ1TVGIAyFENJmN6Nmk52cHF6/PAwTjZqvabKBHjdsyITVmI25iyI3wJdvY
pzes0tjYUDAjssjo2/CQ1FS8QFOS3Vj67pQ+kNIIvpGG5wYtNWVtWqPXX/A813vy5zEw6jh9pt0R
PnFpU2dKIc3MzonmV93TscYYZ36ZHbfRQVLuvSEhyx+f1Ah1prliCZqXdcqN3r8eChbmEoE+QjzZ
qu9OTmQi4zi4xhCEPKvs4p3nO5Rxc3cMfhpaEB9tOOb1okMT3K0rh8TTMg65IK0TkpbdUumyKVY6
VKEHN1PQe6M6GbNVE7WsxsC3qVPWHv+zMv3o2JIafyYjgLWsilTFZpHWw49C2uVj3OfNL8zhwiVF
Z2o/NHBs3+zCLB/JamqzP7JwVpGXmO4ChXP/VOlm9RVofYX7P/eeuTM4N9ii6AKVJvK6qBzig5IO
KxzyNMhYuDX7FWVT4nGgOqgmUhW0mziMUYvVNgTeQSOubNhIb/gOmmw5kJxNlnGbomE0DfohrYTy
KR60cLCCbev2+jeVJpG3TBsUgGSwWFlVF1vPHhl6/IClyYugqQtFiUpPeZlJrA5dhDzXHMEG3KOw
4NwlGZzdRqhbV2XnhdcylemdbHI/3Rg+edWFNvDRT7xvEqAQydcoGMZwj0DMfjbLjEVQO+p7Khrn
t2OG8ZG2CYI05Ai2hGsHqsdGs9xsAVtnAK87RvFIjUHn48EUxTuFIAqc205t+RiGWJMyV7ICNVXy
EvKWytGmtlrUVl2MhXeRCw/5VYcJZ0eOqn+i20W80xE43JoUDB4oj7bLFNjUC8cCnAfXSR9G2y0f
E+mF9T6ya/c3l50+w43b8G1EDRJkAoJJQ6SqFURmDXK6LXF0EG8KyxdYFMkjfkvHSRBnFUrUVzhS
wnuOopLGOVXix1fOCHq08tygOgZ8H9myp8TxEsLS/55QvYLrytc52gVNklTKrpuMwTeqU0ynC7A/
v+1rDweuHgbTWqdiFG/+FK5bBGivSg8KsS78ju3eUSZLuIzn77tRXHRuvFnmnY91spnFLPQJqXPY
gkbSs9/zEP5QOfZf6d9FWriXonpoMPhSivJpgxPPO3POAbCR0zAcddvH2pUX6j6PABEsJqMZ1gT1
nECJw78m46xv4SOP147uVcwBut+72vUL+wXGchpxhQwdkqjk1ecMFS9pyNJmW9B6jVM1gzewHEXs
pLdhM3Tbkp4AV7qmiitZaPq+mULeBYecgpwlaNlRgQwzN/bA31fhlLC393Blb1PbYY+MJjhda5o7
sYnopWY+c6XUt2msyhWevPC+Yn3flgMO/x57yhrUQrfTAoNi2UBMvcyKiUkaRQQpzu1ox7Fy85xM
a655vrYfMz0FplWw4IBLmNaSVkndVghqriv4vATbOlnSbUi55kjBdPIWsZmwk+Q0uYypmKbIm5u2
fBwgtdJnoXLkbac6gM0hn/7cx2uZmBkG/r4qwB/Ytb0vqCcEC3Nm6whD2Y8Wq3ub0NQtIC4r7B8p
BwpRsjGVOxX013FW1d2RUihHVuMgMp5b0a0IHuKdHGJz18aDvYkDaHTkHoxhqSDXLWkLwnmhh2P/
BJbNIW6sOKRsz0TfaI7pA4EWPFnCHhYvXlJqlCF9gaCSwhazl0SH4sA1vr0dyw4Om5qds2FdI+OP
B4POlc1ta9Cfwst1Y+HknA2aNiCBVoO2b9seCibo/mBjhyYtTUiNa7shLQkBM7djj9dyqNFQFW0r
+G+h2l855yBu8depGe4tKOs//2/muv9H0C1sOG+UKB+oW3chnH9wffn/tiafwVt//qt/kbewydmz
LhIL2yy6nJFT/Z+erhTL6LJsQPXBGjF77pDd/I+1Dv8ceii83RZVR0Sc/Ef/stZZ/4GNwhDUTrDd
zRYE+2+sdaciQH6UjaTyj3HZQ4Y+6/feKJ4TtBVj1eX6sQoTbSPcrl0Htqyu3szJ3X8rid5Stz4+
BY8nsiJ2Tu58KEXfPwXcorLUkE1HyTawpvZRLusw67d//xTcXNgsMHahqT6RrY1AVFPZyfGYe1yV
p0ajeINv6oLN5KQHLVuPOTsDUYeTDWDqxDzYN1PmSYzojquGIzlPynOhdOsAMEPoPGmGrG4n2+lf
9ZoAKC0N0PWOH3gzoR2jPK3/EuAsfz1q9hZgZsibQcKearfwAwX2QHeRY67TzUkP+3I/8z/Wnz/l
3KgdTn5UqJ6j0xXiRF3lUHvRwkD1R6AMSQoiKWrZSKeac8MMJ0UGozexXndDDl+eADF7nqYWpzj9
byBRF5roL5jWZk3aW80aqnld8jnNMkWEa/aJcpa+QpXfRGzf0VT8dDl0NkZV/CZFXF6QDZ6KSXkQ
viLH1BHqC0ecSnRDZTa0jqOGOAZh8SsIumiN1DPDKGWSwfTIRv31VBP0zf433bHnXeFEpxikII4i
nZHRGUAtC8Cvqzjph+92UdRfNUJJZM9Z576S8q1/G4YKX9PIcUlAoRf928WFGNAwuNuzAzF+72St
I4zK0Yoo9xBL11xlQTMuGz7BC5/Uh+1h/mZxhAIopIYiTg1ORqxIaITSPmjYVreBcl6pg1zydpx5
CG4Hz0IVDBCb0sTJZ2vmBstSqWNpF9WycY2SjkmF8fXzlzfvl+9WJeYRXNLgFhxoijR7ff+UCu1D
Qd4xPZpGEE2bMINXsW6Bs9A4s4z77/SRIACjb5pnXXhVf1zQp49meeLmxMo9QxnfPxotFeVqmuId
3UrREoGLXpKv4NJQveqGkMZdk1vfT6mqxM6GWULty+lpCVNBRAE0Ds/9i0YhqLn/6wnxHByljuUJ
OGSnWuKZ2S7I5JOj8aZ2zoqjBVgoGnq9pnFMYgLusPVaxg2dRT9/8IfPFr+cAVSSExYVnuGevO/Q
NUXZo507Sj+0tpFr56usnTtX6HpzLBMruPDZflxf8/PQgOOLgqfpiPfTnzl1FZQiT4/06BCwW0QP
SbowV5+P6r3IlcOHUXG6MR6+FhbJyUu2ZBMrOgemx6KOTXFDX0B6ybqT1QwkJQK643ayHB4dy4r/
qZEpXmIRnhkk8QhnOJrm+a+TU6DI04EmMEVxLCqaP3oJYJ9OAcH7fJAfDNqMcnaL/jGoixkw+n4u
sWbROLf08iNcx2zGSmFRgBqWay9hnCpFsbkdfnWOTrqUHrglIhU3+ypJjsNtH936mYoWFx+n1igG
lIlfwZ+JAU9f+plnZgOhCN5M1jafu3XyymF8KJriUFMk0yee+mYMt6KaUP/0iFxcmXfPXDKmJzFE
8daplYsAhfIBhozoK91B/J05Kb683EkvbELGPD/vtgIXYKNj2vgmkbk7xslrGmmmSgY+Hg8poJ+b
NunEAgRrrhZSGdE+85zpQLfdBs197Oxw40MNGqPk9+dv8cPs/PkRsBtYLjj4Th2kWIGof5KnOASh
2z6CSqPshhzy0kuYJ/l0rDaDnAMyEw/NyVoBxwSfrO6HAwjowKEbhok+0DXRLC57q5ePcZim31s9
Nx9UMlr+Sk2RWy0FfS43BUzHFl7hgMro87F/CE7wLdDqG6+u9AjLnJPNh/oP7VWGYThodLNahrWs
r0aboiVFQf3CBJx5FIYTapg2ZzX+6pNFSIcARcqwbA+kdKDIitE4RLTFONBjz3n9fFRn3qg057Yv
OPnwSZ4+ymZN0X0naw+yncy9aVfWitqKujCgeW7ev1BqLrqwSLtRMSXmPPn4aUyQmdbQHFr4ELu0
m2NopY2btrfUl5Ks4/7zUZ19Hl5cLNw6Ca+Zf/w2ntfzLhVkQZqDLrRmNQwqWZsjIgPNt+xVa0zJ
hWvKhxDBtaGoQHQibmULPY2pmh5NXhm45SEY9AlRifrSTsYzfp+HQevv/Fw4Fyb04wqhryxLBGIz
BwfZpPcDNCqaP6QEPQcwO0AZJ7/2v49eU+zaJNe/fD6Zf97O+7eHY84kZuaIwlZ66tsNqjGgU1FO
kwz6slOKjYzCRUdSJAZpmhLVHWD/mSMmKXFeucNAu1KnNLxySURCNYKCbPMoxqbXIH3GuA/qgs1+
yXaZh5swrzUwijQGt1cqxZ2+1OkXbhyp7eb0fa5LEmOEqGij4m7QyPVqEPhXAKoQ4dk2mMJF1Aow
fVpu9MjCEVd8/3z0Hz8QBu9AVZFcz3XMKO9nuif7RyZH6odY1GqHEDLd1gWksr9/Chcfh++dfAKZ
g/dPAQXWA6exjANNooZ/sqm1liHS5afPn/Jx1RDSG2BS+DDQNZ7GT9ZY5BQuJuNQV1l/ndI+aBW0
tGMgY3fpSn1u2rhUE/1jRzS4Crwf0BQ4aeFno35wxiFcmlFULU0nugTYOXMqMiLucXNCZYZ/n+yU
SNAGyuOafkC3YS/LvCBV1jg0TMIEFNprtx/T7/yU9qYBW7pslF+sgGfkF8zQ5wZrAUfiKs1HQl7k
/WAN+B5EAYVxQBBCV98JjlpSeP2Fb/7jbQAUHX+47nGDhAFOlujdroZsgI5gUAYPpteoq94bWnos
evV46zuQxJBnY19b9L6VP+HapvmlhU3AWFhxmaIyyJra+WKie7l0Lp4dvI2vkBsBBHZ58qaF4hxH
eGEcVEhLVWidVHOkP144fc89hS3PQk5vWbblzTvwmwzNaFeIAxphgG2uairsrn/bT6Z5+PwDOfMU
dlNyL2B6ODjmPOHbp/itDFpr8Eh8O0n+VSNPsO9Vfunb+HA6gUoiFCa6JN4Hrn4yFpS0Xk2TBBpF
gVP8oefCfrHJsC0TT7r3SCOLvz2dPI4KvFmkGJHY8Em+HxVOir4j29IftDTSiE59t3qM6FQJa8es
joU5+ssG9c2Fj+LjcsV+CGCcT2LOBdinNAIdFaHbBY1xyKAvHXKV472RVa1/qdKx3egIhtVCiTj6
IihG7yvDbJ8N0TX0bwkytQMjkF19/nY/7hZEzgQf3ORYp3N4/34iOpFKy05T8yB7y1EL+ojVKxrM
W1/cGoxeqTvZtROXwTVtm3UkN1Umqato7oW9/sN9b/4V1kw948JnEka//xV1RuMa9EbmQctCfVEg
sJGo9zuF6wDvVGlgkdIw2f1ETZrsPp+BD+t7fjTO7dkGzwd7CrhBXJ9gX+vMg5s7yYs/DOHPTLvk
1D7zEMQK3GklFnTcvyf5kkF6qA8cSiKU6dOK8jK9lAq6bP3867GQSvPYCjmbTTKY76ex4H5Ak84Q
iZ0fp9+Rl2pXHEba+q+fAjOE9cLBSexzig8Z3LoOuygXgHgp78dViTmI21Xxt9vbnM0Ao0RijlQA
k/d+MEJLVE7NRxxoWGut+mBuP9zShvvvBwO0Y05okJGDEfD+KZEHobbGg3eg9Va3hPBHWTItpgvn
1Jn375K0mi+JFjbp03AxcctCNG7JU2LL23NTbFbV5OkXPuYPITcz5nEWzucuUdkft/abAwGtfpNl
WWse2thX97Etx5cMBsRKj0lgCFRK19BLowuh8Medm/0DHzIzaKGWOb0DVu4wRUJLswNwpvLQtonz
zGaFsySv8TLgtEovrIszmyjkKzKPgBZI23K7eP/KzMQOgy4N84Nbxz09KcriOrUwbKcolHfSo2/F
ohkjmxKxZc3Ckvo2q7RuhyK+vMoCCSL08yX0wQU/X37BPpgkAKTg2jNP0Zt5H2iHhDq8zA4lUjA8
Pb0q7p0qd450l+v+8UTv3HptluZrXLlBSlNxp6EpQafXCPERFK60CJ/muvbMUG1ndQvthwndHpAe
xygprBwf3IVfPG8E764v8xkE0xLQJORHgoj3v7jyfVxSs0c9HWh3HdmRfxRVFzxQubEPgYq6ZF2D
IXr1DHwLfkZVeNX2TXgpTpq39ZOfwQ37T5p6hiJ4JxOXCNdxiiRTB7v3IzosZx5tDqTKr3ynQwkS
OyZGKVr3VteFP0XlApdM2F7YzT5cANgmbSo9gvY+HgyPk625DQy9LanX7UvHba/8qJcrSWiwaEfd
v/B9ftwF5v2Mr4XNBg7K6Y42jDLlsFFiryHYvBL+rOclJPo3nkL5CjqAdIg1PtQ6a5zONKUw96x3
d1uGHa094yC7sKOdm7b5BDDpJcBd4zQP3Id6VMSjbu6jyr3RDflLoz0AwtxyuBAanHmQ4OgkY0GP
PjBip8eASUBoVJm/t/Kg3SO2smGDaNk+6oLXz7+KM69nBllQNwHwY5FLeP9RyLQMAe6lcu9pEaz5
liYBUegFFybu/FPAtXDdJOlrnqy3keAC8QanQNjhTbNrMIX4Ecq/X9VENbaYk2XsSqfxdGGXZWra
preHmy8WZRlBhspRkhgebqvPp+3MC+JRMxCJHZCT9GTaqGxUdByQ3p5WqOoXJIGfLlNMEsIa3NXf
P4qInfMTssmMZ3v/hpqCAooWxt6+pYL/yyotd2M6VoxdIzUvbJHza3i/Nf3RKhgksOa09yk2KDN0
Rf/S0d9nVTUukKPmDzGJVqI2bTYRwgE5gLKPVpiMgvLCMK153/vwcJe7EMc4Et8ZRvz2QKG7XeLZ
mH/3Pf79YMkmDBNwoLnoj6Tp+ujKoN3DD+SL2QsNeSzaJrSJ9k9R4JWNYg/5sMaieNDpQ6gtDBHR
r8nsurzbxJCIfjqViHCX1gPCBD0LAtxKY17BXxHw1XXMiDHZAnPiHwei/13FltHRU5Ba3wI5pAbM
LJPyqZkyyC7j5FGXLlrPW3JEhFs6GtMse8BC0q9UKev7UuiWovmBG9zw/w/bpeWxS6zLRun3zaDE
uFYqsX+UdW1+jcO6TA6IiqYKLywI7gsv9GNwRCYJKo4DFYcq72mgV8JXzegR7e3NQj6lqniU0Vgt
WvhdWezfaWFz4YZ55jtH9ALQkVTMvIpO3qGJOSekgai3dxSBZUcjtH3mV9GFrO65p3CTJPluSJfI
b/73b0IPoJ2jm87feZ8Azch9z6b9beZeoPid+cS5K7s4q7mawwo7eYoY7DxoOsbiS9u90iyzv7Ny
1p0lLn53514T+z1Zoz9TZ5w8SlWVcvqu9/ZZMzUrxxpy+pU2uH8Np452JEXtTVGrf2saCZ1djkyy
8e7JxuLhTqaXFHsYBNdim0TggCBLdBde1sdwZ9aWzAcz13+mcZ7mNy9rolGOObW6t/dc0DdJLdvN
OKr2SvUVXamnwuCrMfu9CDyxa6B+XNioz9z1qYhyx5c6QluW5sncVrT2LKohl/uGBvOrjtzytvID
dP6YMqGMj2pfSAsVxh+6QU0rZNOnWejnW/j8jNOtzaInCOtJAsZ25/f/Zg6atpjbByZyT9xHEw5R
V/0LvsFw8/ljzq1YyuHk2ShWU4E4+frSpvDbbrR4DDahhdapbFrQ8MQ8upolL2TIzr1WGwDbfBfx
aO148lrtFAsaAlO5F7SI+54aTf+lo278Tzskww6kin8NK+JnqFJxq9EC5dfnIz0zoZRAyfZy95hr
oCcvFR5GkFq9puGaq1OxKFQj1kiK7UvllbPP8QjD2NC4/Z9mzMxAlLaZuNq+UtV4o7e6uyKIsu//
fjSoX/S5yjkLGua5frM8ItHwx0vp70Ws1GG2d6zwtf59zgcl4txpcNbQfYQaD2Geyb7z/H1rZN6K
Bkz0jekQCH8+lnmNnSz1P4oixDgQlKmVvB8Ldjo9s1vH3YOzMfcwVaDgQNq6g2cUPtamulhSPLPo
qViSAmBsDO4UMpfrmdsGSUNoOcwlGVJb+75VMTQfOp1/PrYzqwGRBh/YH3yk9wf7++Y9dYYfhrGA
UduZDb5zTt0r7rOXsrRnBiT1uaY3l5g/fllhIEaRgcrZ5zYoLfpN0eG8CeUhKork6fMBnTl35NwO
gTs8C+JDuXLs2qBtXebOm2xc9yUm1ziuRjpb4Tnr8D88mn5b7j5/qHl2gB4SS8xmjPG0VpN2lOlJ
ebp7CRcGZKzQrmcR0yutX4xj4pVuf9XR0e7BxV+kYa+qO0ns6Q8HnbLOzCkSzjfK+6gttRFh0qKm
z8n3gQ5FFJNtxzeWTZvqzyatEtTCU20TrOhi13CukhdosC8hl19UTmA7Wy4H3lGOcw8U1bWRszCS
3PluDrm688J8eNZwAH8TbKPWAm9+hqW3KCF9gP37V/OS/zNGl6sERyS1VUrvXMb+qGbeLK1wGGlP
b47evtHabEuXneKqpX/MVR5W2lYk0tjjjUACkRWRfQEWfGZV82hiNYkEydb/vK43jy4yROZlYXj7
MafjXOkm3n7AQfv3ZxMyEZYZDL85xXmyYycux2pSMkDTztRS4MYHhxYFSA77S7eYc+tr3uKowtFc
BNb5+y1oKItcJbliC2qHaRdga18bKjKXduXaF2LEc3NnAvjkms69E97y+0e1WaF7ud+6ey/13dtu
ZtvBMFN/H1UzDOZsVkwQ855cNi2tyOOES84+aIdqV1UxMBSvvtC34NysoTpnAcxace6074dCYBa5
fYwLtXBDCwQBzXbtUmRbOmgYF7KnHwXHrHbU75J1Tm3gg2ac7ZmQcBjYAZoQk1PNEkDbdoycQNFG
sxaQheAgVRYAa0hV0zQegP8/f74Nnf0Rjo5Y1J2b4P7pjf321FUg7DTVE3SjkucWUcbx2iqAo+mO
n67InMlVK52Xcmiza14scEQ/SLa+19X6hejw3MwjBaaqQKqc70+8n3nP4oqtTREXfPqlb206ze9a
rbeXDu7x1eeDPnM6EwGTgaHgiBj3VA+jDLBrCk3w3mS9LimwBg9hn0n4JVN1sFInuvr8eee+j3mb
x81AqMZD3w8tb7oMGAgrF3pHs5FujInVQNX47zwFXaGFfJGQYx71mx3M1iu3wcnj7rl8ujvV2cZe
ZKK6sIOdG8u8RRJo8K1TuP0vzs6rOU6lXdu/iCpyOIVhFFCwLdla1gnlSI4NNPDr94W/78CDZmvK
++StetdapZ5uOjzhDqejZBZuWw0Nr1uhwPqlPZORQ+Du+P5czj3JnktQS2t4S1l28ZOS6wvcPMW8
ddxOg08Vm4EwXcjRK6lRj9YIekS1+Eeh3g3RgkLvdhLpB/EEnU4NrDBu4ktq3zpCG4PJ6eFQV4XA
EVS7dDm/8Ub4MxY3GerDvAXWXoJbGaSjuBia3qaIrsS+7iaeflzj3pl8vaR+4LeNVzwj8oB+peaM
gJsr6FB31hirjo9zC7V5VGCqq8SUcIntuGu70C1qExqXqJEzWVVlwh+57bQLGc/bswM5mduXsBZw
h7u/IBXDhU2rCvPW0hN6ptXS3kuzWtG6svFLwCPjUqPg7YZjQIoZtM+28qyz61eUOOCA6erM22WD
AA6jkdzMcNEubOszCbJDc9ambErOCNBw97rA9UfCl6L37eAmwMeTDr1Ezx71g7305MV6kd7MSByG
lls5t2VSyN8ezvYXfsW5uVJFpf4BohJ21Pbv/zrCXpyjCJkb5q1RuerV3Fk/FiEvBVnnBtmIVcSc
MKy8/W00qSrqGWSJt1PpuEFjuethMNf08P4JPrdPiKV4qwk+6Xzv7rwY2I8yJdhnJzIhvhE2Glyq
1wbY3OpH0slLLeO3zwc1MBRhcAPYUqB96yPVUBjC+8C6XT1E08RcdLeyUtxHoA/lhdD9zALSmKZE
S2mPc7y/As3OxgC8JUagu4SGLYJPXTRA/9L++UKn60FaQvmNagaxz+luiHVUkpFZt2/RLTHuEe+Y
b3Ol+PT+d3p70/LHIRHQC6QuZe1NWhD4qtn4g31rtMJB6XCkMRGr9h3ekfg1IZhyu6y9eSGUe1s2
YUOQc3GeOW9QOU5n5mBsIJFh8W6BXKwQgCZ1/LL2HZWSeYIXi2WnfNx81VMUxFPvtVx0vf/w/rzP
fcSNJrO5IBguTbPTn2C7cdZ7YvVuMW03n7oUErA1XnzHzuzK7VIhJCY2puu6rf5fB5o0svG00aMW
Jc0nFy/nRxUlnVAdlubCeTszH0h7HDZ8a4he99wYWjGWqMw6vu0IKwOImtoBnQnlwoc7PwrLtvHE
eC13W7LVse9Eky++zUlHP1QwxXy6TNWFyPjcKED7QGWq1GPxRztdtTIzVzIJtoftNTHaA0gkiTJv
LmQt2xc+rdGA8gZg6hCDgzHZw+o11HHNfLLd29Lpumvsy8UVt20R2V5O7W7q5jvZq/pRn1rzn+NB
RoZgqcPWggC38WX/3hVydVdqhgWVrtbVHkYDKWO/l5gkX7hAtr+zmyEXMH5aG2eKnHO7o//afRkd
56rExztCGggdoDSGdY24CsqQKgDhQ5EWIuzwCfz/TOr/NY0/8/3YiaqxuRu5oPp241oFNtZmEjdR
WWt6mCoqwExoqxeuYe/c9P64GEFFYqfY+3jNHBDPwSglwmZoVa56LH7Z+ZT4U790tfYKp1lDRUPE
0H9j+Gx+Umcjn/xRSsRVIbzbwTLVZYb31NK4Pv0t3QhsdWOaE5MNxXVSrmlxWPJlfVXMApXtrGtV
4ziNpZyDorDdZ3AShhpqMEviYHY3IUG0AAftOLhVm+OquQk3S9T2vqCHjbBvnOJb7aNxav5WgKqU
Bx3bDcWvMgeVflVJC/mho+NtoFyYNMXNnOOI6xNgx2NQZLb7VDbq0PpdX47JS7amKCxWnRdXBy/V
1NdigeN5oDuujtdIJRTNzbBIzBRGHikw+HY6DSHI7soJ2wHyQWDM3biEeLyh56yvWfaaWKNWHhp3
6AY/i5P5dUE1YmKi5qQFzozfN2o4zXBAk0l9tForh4kyC+M6K1bg6JktuLIHFdmlpNbyF3SdsBjM
qU9TFq/0cgp5m235aDq19V/uoA9xj997WvpQYNXsziwF0mIKIqO/U8396IAwc2sDNl2Bw/LCc56V
CFHapYEeptYiNou9RO8dXXXSrtqk92iUJqA6fSsuy99GVSnR2lvxjIPAWqEUvWbxy/vPx59QbHe2
NkQX6AesYwFB6adny5VJhRyRPUbT1NefwAfF925tGk85wkbVJtQ+3NhrLq8d/EWO9qyIo4Fw6YMx
IAXqWyU+3Eabe0+aiuzN/+GnWQ7PK50J+FH79Bahw4HVr+dIVFbxAZ19PVK7aVUCpYG6CQJ6jMXv
HpzAcqMW/B9fVMXQPMblWLCbcTv73pi29jOuNHTVUAMRl2zv3t4PG3Vie/lJ74B3bP/+r3vJkLxi
DUTSCOVxtQ9GqvwPFrp2lzLit68v45jEN2D8YMbuK9Xq2CaezA0ka7raucGvSfuotbp+pIxkf3l/
0d/4XZLWU9CjzIacgUXJYBfvtujFNGquishJscY+oGc7PXtTUgofn/C2DL0FQaNwSgckAnSdfrgU
k3VnsHc/69i+L362ErMeSrevH+Z6xDFB1OOmIU0eXCMxtsC2R8RjDhfhprcrImQ4LtDhfzQ09Jpo
zVeINncaZgjBzDfDA6Eu5lc52sgD0G1L+ltXrJOH1PrUWxd23NuLmC7AhoFztiYq/JvT72mv85jb
c4kkHxfCQa+w2WizAbHvdamPEtJK4NQXfZfOfVwX+B2wnY0nvydqGnqf5YQPY7QUtX7rWFV2B65n
PuYY01zIec/sVwBVFFGhGQCb2xcGzDrjttRSEbGl+0CsenyDDt70z1EB1ShQVe6GRSUQ350KZHVK
CO5aD+lFaw6y1dpDbOaX6LVnlg2yMg/LFvtAfdnFvaOJLWuOY3tUWJMelIs7BuPQ4ECRIRr7/pk4
OxREWqajuw475HRblE5SIlaNRLbSoNejFqrqzyrMxK5W+uD9oc6UMcllN8kQAipqbPveMhoWHaqu
hDrQBw1/LnM3tObECFplSj/NrTV8pKkh7mBsZrkPKmXCOxXkeZggknZ8/7e8TW5oleJ5S9wDRhoi
zum0eW4VRHG6HoCl0t1aueU+KDBTUyo4JUyxZOn6Y1styXXJfRGq46BceJvO/QCI6FsxlzvvTXlT
nxqIBp7WRb3U5LEWjj0fRIF01CGu6vGbojhMXhPeseZcHVNg/xfADm/Py1Ye2voohIB0mHZZgtLa
89rADYvc1ixR3x3XUCpGdWGdz4yydTpRdjHgioEMO13nfM4V0evAt3Vv1ABuWP11bavDP5/KDddL
C5JuExf7HjiBSeyEodaiR6jQKaFN3TtQsRS5cIOemQtoNdoAQLjpee77xfAvijRHcTrKcUbdkKhj
yDuiXIiYz47CTUY/FSwqSdzpitGFpPCdFmaUdtlwg2Sy/JQT2V16ds8Ns4nU0KLh6Dv74m05eIPV
ezGqDHUhHvspTe5XFCcvVGvPjUITnx3OxzeIJHaTQdG0GBPFiJZSod9klfXjqMza0/uH+c/bdRrn
eVveDphka6+/gdQiQ9eRC2ZYpat1PoamKpWPupV6h8wZVNB2wvuwzNV4cDEiCQVWUT9NRaK/V3VZ
EyZFWR3HsdJCI28nMopxOWRF7oRY3NYh4aUSmJNsQqw90iOeBm1IJU7eo/GOn8cGCtLULr2qBkRG
K1DQFy7Nt/czHW9yeMSHCROxSzldwckxiNIdJEnpJiwwWB0U9jMXNzTqRYf3l/HMUKirII5EcR14
156eMDbZxDWkwXuSnvvq5XYctFzjn/UkUy4M9TYYYSrUpqnfUw58QwtcZ0r2M7kPuy+tQ0Je7bGF
tfaMHHRK5dxKftdeJS/cEufmByKCtJ7rDgbGdiX/FdHGpXSWJnMZtEUxf5066x5jITSxl0lTL9Qt
/nRuT7Yk3U8AaxvN54820G7nG62uVJioywirUPtnjdbBejMWsS4COYo6Di2lwLsYPjGq87GNql2I
N7mD0ddqZodJrmsEQsx41QfNziPhIejh9SteMYDSe+kbusAuCjhJ/HtIi047EPt1kYePm+q3ViO6
UKolyV9b69DC8oWMDo+KUfeCbOiMAb+LIUHgToreCxQsofTj1Mvl0/v76c3hJ7uhLgRKgE1FpWG3
dQeVUrlTKHNkOHH2AUjISmB7sRz/5qtCTIB/DKPWhmT6JoCJFTUXNUSECOFmDQsJWDQdrIUjEuUX
yXhbsWL3USnbURAFV8MVva/fpY46eJ5iZhG2lCiBqLo4aKWWXWWdqWeBPbbyg9rL6QYJdyNUrBE/
BURwggbZhAuv91uSDa832HHawZvE2Ju+dJqtPZLMWR51qiM+ktmjz+kA/Y0qRyuwClfcpEaqUVg/
elebP7sNmi0+UsTqt3lZKXzgxkSh6f0PfuZTUAgHOUHgSndkn2IMWHcUqesUUY+uKY4ZyFCXc52H
BfWNf432mT4IELLG7eKnH3h6lrNpGZ26dBlqWic/HxfEY00ju3BNndnBQBlg0rPSWyq8/fu/bgwI
bg7BmFWgkVA6vjaWOL871Rq+v2xv42IYZyhO8YaBu1RJhE+HAdRCwtotecSbnGehPhnj/SAGTBDw
JiEUjr0StwZgbMlXT65WHhSJq/xYiqV9gjiwmP8as/FzwMPRXgXebtjWftaV5EVXlCJaOuAbrRyq
q3noLrUXzq3t9uE2LBFRsLkrDKpVJVDnbIsoXrspJL2WN51sxgv38LZ0uxNLtmF4ZDYgCbglTpeW
ylRsznrcRYDqM/xBkj4EuC9ukGepg9rCZvL9b3nmCMBWBugNpI7wfl81XvCW6VcbVQ2EObWbGO2J
sJ/X+sFU8JB/f6gzC8jB3wCff5js+wINhnqjK1cVTp/uIIMce81tiWzFhUv83OaEFbshPk20Ubn0
TldQlzPZDyp7kdKOHpwvYVafk8JeyoOzeMlP3WvKKxOpgp8OboSo2PbUovzRm9s+MGWhZRfumDeR
AwU9NibNXzAhvGq7R7xpBrvsyrmKBtA34QQnDxXaAtnqTvOqzB8ZE9SDYV5KXs+NywuzySWAr4WQ
droMrjsAivaUMlJF69wg1VwcFDmqQTuuMEAybe3uNIU05MJ+Mrb57DYwxH5uhk1BbGvInY4bo5Tb
6WNZR4neY2VCUgwqu4w17YldnVZ+7orhw0RBU/mSIGf/A7mIzcU0Ne0fStXVZWgVdR1ptb3C+OmB
GAZGkZavzKJ4Xctx/FiMa3sV6yny/gMdZzAMCFg6iF1l2lfQ/dm3XuiIQ9DdKw9KoxbVNSKM0IeG
tlmrsNHnfPFBpUuM3KRT/BCVSzmtc41SP0y4bX+e6jpW+ZkQZXCIXdxH8EXxjdpKdNz/+UCQzDrU
EGHxUQPaLVWpJZh5SlmjUWDFgUNNNWwc/FXeH+XtB0EahGcHRDcdQ3O/EcpppjGv13mExPz4I4ML
9BmYSPYkmsrsjsOsbg5kXbH+LCrTxi0p7b68/wO20sTpjqDbBurGJFYHGLoPY5Ej6DWEjXPUXRJe
et3uktT3Mln/dK1yuK2QMLxNxYA94Worly6dt8eA24Z4ToP9BPxuzy3XjAaa01rmm6YFPmI4Vpu6
0I4rbEy8oxZ2D/pz//xd2faMRWUQERigr6dHAJsaHl3E4rEpHuwPRt7AcqrSOH15f13/yJHtFpYU
kjFAzFGQ2QM7GtteW1xwetwsMi/EyMbbnG2m8WdsOnF36GcsUYjb1RjHlGk7T6pYjCpIa6l87xq8
rqjdLzGBDzqCuEShR/rDTb0UO0vTrkfIsTbSAhMPxLfJBB514aZ4+/Kg+wfhGrAIEAGkOk5XKfbI
aBFlHqOMfXHERuenlxmfiIn0C+HB2YEIEVxOGh3LfXHSGGaKHl5PTRci/ujXqtMeXKOOo6p13X+t
HxCF8DVQS2DDEeDsnm+rxY2tQmAjSidXjWSZqjdahgD9hTO9/ZnTLw/3n5ie7j8tAiLL07WTfRZ7
hvCqCFeQzRcJipwfK3MethUAyyxXjEv4/DOLuDV9ALZAwgCmt3tO+hwl+X62qgjv0PUwedgeeMus
h6ulzhcm9zZOYHJ/DbULtOQ6WS0eB1WkWl1/WE1Ih8v477qTgA3/HkU/XcIlHXBzTZ0qqkhC8TzB
e9hRLmodnl02Lj4bIQX2374aYqq5tN2FZavy4XOFzlXQFZpJ3SVer96/Dc6uGhV41JXBG8J4OZ0P
CFpiPJORdNXocA6q+hCupHvh0L69y1m1v0bZfRtzwVCDmjmWHyMWrrnX2PgJdMmho6rwsdC9/ACc
RNxAIvpn+AZR1IZrABJuUc78E3f8ldpkOUyvavKaCF8iK8TF0D5gU/v1/UU887n4UmjREoFv+flu
emnVFwYlJaY3eWqAL2B+LZYCowYVR7r3hzrzvZAoIjpDQRIZJHe3/yqrR58ekEYk9UR8Lwn0I+lS
e/j3URy+OMVs9gRUhNNdIbnm4z5hlAWHy8wHurHFVo3z/O/DcBFxaDdhPkBsp8M4FQTANE5AUqou
Ng+Wg11Y1pY3749y5usA4qaYjZY2xNu9gFtlpZjdmnQEy35Mv2iTt/leLcsTYtL/nkgjYUTwvHHQ
KQnt03UDgwBhKSQRTezqV+Pg9mGM0MeF03TmGkf4jhmRnwIS3dcfWsKhFFZ9G8mmtl5Gd2yPS6Y7
d1hQ5pjIjMMFHsKZPUdOSURiwp8Co7bbc1Pvturi2divJKN5Z1f6EjgVBk/vf6azo7Df/l9/Axmc
082Q1ko+lPrSRoqht8dUgMp0VTleWLu3gR2NOfbctrstaJ/bZvnrPihtF52AmeDHFVX2Ectf+tnp
uAR56QyPgmW9mpSLInRnksuNZwuKjKt0I9LvRl2sZG7s1QP8xN65tXWZd35ctQlGkNb0mNhJcqMB
Yb/XJrW7Smj+3DuyE895F1+CO5zbO5tKLch8dB+4Rk7n7ywxknwibiMRa/C5GjO9wpYle61GEzdT
rXEvxRxnKnh8S6ApjEk8T7H4dER4blvUOzeRWraRowxWqDtLdlhmGxdZBYyBj6yb8piOrhdWhTH7
hmzzK9Wd9TGYq+TC/fknPvwrBqL0hHiGS6DFr6KPvq/62Fqn6HOfWFGHXi6272YsfL0B6CQUM7nr
1nLA/q3ynvJkNp9saVSHokPML83c+Rmcme2nq6f8W/j35zfx/NKZ3vYllbHTJcqxROTzT1akqeQ4
RQbVS+ijcnz/gO3uwT+jIKyGPjBgYSA5u1FafAPt3tHsqKSsuGk1uDhpYmkeD4Z24cr9Q/HcrTKd
UO5BEKC0P/ZA+SpXtWFdYjPa/LYf5Yjbtb8S+PZB2pnZczYIkmWkGd3vkyHAe3dmb+QI7UwdLncY
qB6lO2CUhRmLi+2rU3U/mlqtU3+qUOL250G6zwv2sn1Qx4OXHqjciFvF6stfi66oz0mvWSVmuCl4
9WKpLeyBNKo2R+Fg4B0MvHoy6Frdu3GdGZ03aegzDqTIla8+VOBKBgRg1JlxJaNbVgtDKwK6Lc1r
tbo9PhQxdn+yXGt5KIpViyxctz/q5ijscBgMumUZaJBLyeGeE0AdmOueyp7JKrGwe1WYqnJzc6mQ
ITPruQE0WZXefV/qSe6TO8hwcurkxm4XvH0XTtcmBNUc19K7hC06+ztAFtGBpqW1dX5O9yoFzgSB
C0+L6l4HXNaaGT4UUmta5YgIM2cWNKE3+ipUMZT31xXRwDU10aZ1Gku7oGO4ezL+rAm4BuqCvOqA
DHY7Gn2CtMmAPUS4A5kfCiPtPuDDJC/0IM6PQsoEegsGwb4fDjJjGHJFpes+u+3R0aF/zmqTXwjE
9/fkn8nwWdl8/A+2Lbs3ogY8OhmVrkeKXObsysulZl1N0hA/wJL0L64rtM8Lm6T346VPv0FzxG5v
XGT2wv1ZP5EXd7n//o1Bl4WvuTvHm672pulBH4am8+nXTtEkdMGYrpGYJvGq8BF+QlrOnySABwxW
3RgjbtOL59BGKBKjtMZNKh/nzbrGX6+qJl+1kywJ49RpV2ptwpiO2MIa/HORgj8tE8qNgV5MSoNz
7arS4FPMePZts1u5Kgxndq60vpT5QbXm4sZanPULjm+I1U76UF47xSw/2iMGd0FfoFcdWPA8Hlts
FYsg01WI7QV7dcQAepY4SaUeftG9zOMHoFX4pvSGEI9pn66vdj8n2nEy8wy8juhQIIPEpMD5X9cx
Pyxj0qFd23TKE15qIGuL0qTnJY3O/RVb1GzCvk9A0wihuT8aTyINVcWV/rFn2mZooODR+AAqYpzC
Ow8zrn7rvB34kvkLdg3Wf9WccFGpjV2jyIxb1wKHysz/c91u3FB6zqCQpbvivlJB9oVSsal5tZY3
PuM/1emY2IvhWIGzaAMvVWojzMYerZ0srqonQzqpPFRazwJ3g9mPgcGtiI1530zNoUGEhwObDdSy
LMzB7vDP0x6EPsfftKb5JYWu48ma0WCVTZo+qIYUx3VRu2M102bwMzxwnszcqR+6op+eY3rcLx2a
csYVsqbazThWPbvDjrPr3hbjb/x7jOZoW+tg+p5X0tgtvKF/TJIR34Y6N1ClLvEqp9SmFEK7dee8
uSlHS8+v6iql2ihlt8xXqaVPP9zF7Ptg7tbuRZ1W7zp1RP/TTtZZ93u47OBZh7r/ZrlLy26Mx/qp
7KfhJtYN8TPt8wJDOq90gShaq/qjXjXlvm+TUg+auV/uMS01vw5a3l3RG+WGo/TeWIcNM54Gqdo1
3+miU1tQss6JqCfL4Qr0r/qhNBQkDivLG76qTZd/75JlfczHdv0mUQ74tGBksvoiN0E0ryywb+F7
hgJnlU1hltn1TWsW2nOXiQEbWHg2n13OweoPQh1KtoNuRfqySDeQcirvq8RunrzBwPotrbCc9DvT
attgmNf2EUN6NffFaDpPJfSmMVSULFYIpZvEvB5KK/3iabV87io1/oZCm/tUSYg1x8nDYfiQu7ry
Mgyjik952zcSW+7JwMI8TnX5caG386mybAd74jjDT3llSsWVK4xxvk9SwIqHupHjfVX05sva6MB7
Z6yECWjArPya7QQkSgvbSlwnRa9VT6VZacO91Bv9O2YC07MFLi07aEuHjICjJWria1Wa9h+mwVSf
0HYeNmCL4v0naJ9ZAe06Vwv0ae5xdsjkmgaL03j1Q4FDKCbz2NnVvpXPS3e/pObwIc3x8TuMU8Ut
NRcDHnlIFyj3S6nW6J2jOkCwIbPK9gerhVHC89oHUINkqFq5tyKHWK4d+lNr/xmBHGqCfWE9LbZi
/0BKGJP4rDec52JKmp9FZ7IPshm3Z18r25F2taTQejs0WfazmGKZfEpEqz2rs2tmoZXAp/ILDbGH
W03MNjH40FX3KBN1RJp9rk7+MrhFGtBiHLJAItzyXQezvPhcffo3sIxr8jGztKoI46kZPH9RTAFe
K6vKu1kDT/hh0xBWr7RKgNzvhXAyH3/p4jeADC/208qa07BocvcXj73s2JXTci1GkstA3bxNg4SL
7Lc2yXE+OtOoAB6CKtX8mGMLeWIrll8LTcmzw5hbHc7ETIzERo/bbwMkc+Cp8P4OMPK9X4UoaIRU
RlY1WJfPUm62ecLyvS6FzTCg041n+yI8+6C0dTr57dzwDuDQjCSQgXrAtel0Q++zKdmP1aga14bV
twPo9dr9L10F1uiwPPpAqolyW7r19B+0XeezUOX6BTSK4j4suqd8VdWyyI/zrA/p0QD3NARK3nmb
N2c/riByOi76BP/Fl3U1PdBHY8XNPMQFGOYFPu7nmDLDa94N632ZrLwpQuY8ECkigKSQ8xC3z/ay
VOV1l0qtvq8zYCgHPS/mh7GfoYKMjZL/B8cl/pKBR4/MxBKwXhL08X1QxdpXnB2927bH6t5X+jX7
hOOLkoQZwJ1Ik51qAE8fZvOA4h7CzcHU1W0WjWnaymsFbnJ/z/nGmmbS0tm6K8S4eD70XSxeB8Q1
MAtWavfrWk7uHDTm2hE2Y297XWdu8nGojR4zNbT7m9AuwLFA+m+TiS9a2WkwKImt+y2kHU5w0tfu
ASRBzc4uKtu7cvFMxskh43kKFVGLDHPPFBBM4tVjHg7MSedDYlcfuEu+fkosiBLE9MLMA8zmsSm1
s2G5K1OjAigObDY/bPo+uV/lWv571IlnfXyHMzhk3aoRuLuD7XE24/ZldYq+u1pkrNRHMKa89PhT
Jhi/GPV67cW0dB9qmkyl37i5ZjyZca10RBtll914badeV1Slj51rp+mBfxoj3TrQqr8Ss9OpoI7E
9LPRuvw+GcYYw8sE3kowEhIP5KkJ+3UqZCECrbEQr8PGz5KB0pv6S2/OnUftr13vTUC2NY+Rt9pX
iJs2D5WY+uZTit/riJSwjjC+FvcKeQ2fSfjxOoGKohlQPKaexCbFmQyFRGfKXrs0yR9hAht2oKIR
gy9DldplMKVm/wTVo1cPNFtSj1+prQqF4klz4cHo0zXi3mYX0NI2fsNUHcwQQ9ppvpqbpXX9xDGb
a2E1LHFLhHJXa2P94lE6x8GhNlfOW+LY915h5vzllrz40GPP+91QbPO36Sh0e7jRFPXTxKeaWY9M
WUKDSIxga8WKK2iXIk4wHQdO5DfTtopN3HhGAHln+lVn1fQ7tsxe+O3WmveBBko6vbY7HzK1Fx9n
N4d8Tvm7fG1NJZnDKssdiN2NNy/XFa57XxZyxRmkWWylr7EtannvLDR0/dkrOW0I5eBu3pEM+olb
mM/YxMeISUhHTX0EsNs+ND18Eg+0sNKPsvCK7wuwH3gQ6XTXAK78ViQwtxAU7Xt/WLP8U7xabRrU
mTTom8Tz2Pjx1Fr/pWYBwCK2BkX3lXLQ7sZsTHrc3FFVO4gh26T/i2W8oTrST8iaZY1xXNNN8rAj
ZBE+LqgFiAJVS6yDjWXYl1J4xXCz1PXyg9ioyMMJV7/bOk80cuQNkYGz0JA/oq8wDv7clhjfw86V
GgSmZvm1IleQ+Qpt3eaQjUtJoEanYfBrYSdPeEOmOZJCiXI12rPhhpQSrciqBU8q0lNzG8z5MN+U
ao95iGoX+HqMXdqHE+ZFdQDRqMesOo7lQ5F4SxHy1+QXCY20++jlFYFdMyD9FMhcYTubQ4W0rNvM
McFbOW04QMVqAKC78dfU9PTMh6GGwmOcJeZHMXoTHsRtJnw4ehRleFKF6aeNVtCEn6r8F3T8qj/k
va7dpiOApUNc4ol9aJeBgEFRWgQiYQtPr+BWBpN0Xq0/6ObE35eIXCGjU+M/7teZLrMno6KlifP0
LBUfSEiPvEkyy+q6Ld0UjzYvc19tI7McH7X0BX0HuWTfNFtpBECADm/z1MQFyTd7FOkDx5gqEVmV
OX0o5oV8vOApob6S9N5T2a1rfyxJ+/oQHb/6Zz3T8D4YMvOaG+SO+pdFy5v2UKYYC31fhrUxrwyR
8ogmnVu2QZ8iPeZ7s1tJHxduLKXQoaAFXc+k5z5PrqVz/Yr6V2XU40e0kJY4LNM2fbaIf9qrqpyU
+WnQCu9bPXjJL1xRi6+ahQ2vj+U5KvdJ4nxOcxn/sHuce3MPtlCYpi7ZejXzQe7nqVhwq0pRhj6I
zjZRIE0z7jmQTrEazIVYoRTVLPJhNSZphQn8LNAIVPu6sEUIIjlM5WK3j6NOKTMgH5zuqXpuCpGj
vXw2ccFqb2LUwuXdKqfpcZLOBvHpDI6wzUv3wXKFI/HjVrQEsEGfxr9Mt2DmeHDPD4lSdANZHYJ4
vpEjQ4JlgZV+5ganZ81pwANn0kpj8O1Zs3+OsVZdEfXH8pAsi/LFkYab3yHNgsVC2YnxUY8l16BC
2eqTngrHuxKgydPr1mz0z/jAmQ9G71nilwOWS8fKXiA8V+dZ/blWBLsrhRZohDKN85gQKW5/KXVD
aROvZEhQDShkfhJgXTtUkDzqb5A7sJsDInOp8aF0KvsrvP0FM3ii4dgn/XFflpJl9xOKmV8cnOyf
rTzJVd+r3eUlTdxVC9KCxoL05oJii7IS8ytd3FcIdKjdNzA06l3rqkN2WBdN/eaIuvvRyqJHGllf
rAertyGYevqy0bOJ5+Kgc+z6u0vq8ADGhyAR2s6U4Ijcxcn1CmHjWgy6K4JGX4ff+KNP5LJZhYG4
MsRGEhpYVqgHCymOAcJoPRgXqra7/uFWG8GhCgoh4MQNk7FVtf+q2is4GcRj3xrRyn93W7dTu9XP
F8oxslqLOfTMsrOI1gYvY+PgB39h/DelUxqIFHdRi6SUrdFBOB2fAgwKeg1gZdvu2yBHYDioEnX4
Kde2/EfxiG2u1IDAC/5BFCOKcTpWIqoai7hGjdTeMj6hkmChrmLZ15ypS+qUu2bANhRi58wKkC++
jW9Qg1tVpgTcHA2t8aHX5/qO2kUWAt7UXkevvlDlPjsaFMitR29RJ9xVDk2g16JNLC2KW/2xnDcT
qoU6aUvt5apvl5f3a1fa2+FQBAIOqVKFpvG3d/4ZusHu5iGbI6x09eJgjVWiHOduKo7wpdX8oAxJ
QhtaESXBhGOPfaBw576kpWn8pxHGSn+M7VK97900AYXXrfI/zcahyU/rJL5EFHi7wQCAbHtss/sF
LLpbm8pdZqzIppWPDjt+IWkL5nimBD0p+r/12fjoCKVT5qecB7CAfsNuf7mKkW4NqQhBPy2clbk5
WO5ofHh/+Xd9tj+j4P1gs4uZEs4Zp6OksZM3i9IvkQ3j9HYBKPc4mU3jW4reP2PApB0GIS9pK7+t
1KLLjnULlATgTeANTgeFQqCJqm2XSCyqFsTaNAYeZY/D+1M7NwqwOIqiFt08uFino7hx7a6Umpdo
ctyGENIzr6t0/TdIwZ/1M1Q0frZbDwjGbirjptRmZmKJeAzUCIWGNJwgTbxgMDEe35/Pmb1Haw7D
8E0ZBKXD3VDdooq8IsuKUApNr61mlc+ujb/OaNAdvFBRPjfWJirEHqTfj6zZ6dqtY+dkiAqt0UDG
ecABkBJXu9YhQ+UXpnXm/MPa4YKDUwQHeu/UHTeONiY2HkcdZQJ9GKj3YvIcK1pMdcjULmyKc/sd
DAgAbE4WH243sZ6nt3ZqFK54MResiWaEG8Hoxg+tmlMdX0WJ5MI8Xdgl57bi36Pu3grVzR1S7Qp3
MzSinmu9e/ZE0n3/9/1Bb4VNuJnFvWn/0/OKB0J4DQ+TRV7rVlddxUKJ/4ez8+ptG1nD8C8iwGHn
LaliSS4pTuLkhkiyCXtvQ/7689BXES1I8AEW2QUWyGg47Stv+THJuf97faiL81lEmlw8MN567Uxt
rBdUVMRJU8RAmGyafhAM840b8NLOAJ8Byli1wBuv1wo8d1pMNs6dzaDm27kzw0NC5Tv2F8OMwau1
CZX5d06MrjM9V0Au8Dfpiq4WSksDYpMQHxgR5+0+6yhXuk0tbly6bz7fMgp8X6D5oDUg/J6frtaQ
ESBql65rlkc7kQ+1TwCfvg+n+tpHXpaIc0zwAP/rfBT8dYoyXUYZI6x1IlE1Xt4k/f8ziuEAHOBl
BPC5HLh/Qj4ndDq7Kk3j1ApZb7OsUrF+scrDu9cFhWfAbzDqgUOsZVtM4vhUn4V9ikF1b6w0zf0h
c7Mbc1njP5ZPBpwY9BHgThXYwerNNXJHujSN7NNQmNonvclx1Kxml+DcKPemg458NMPWKEZD27pZ
7OxrrHH2UwIs/Z3z5eIF1w+Clk4yfdPVDxnzpOla9CZPwsK0vO6Gr5rdBjfuwjfbcBlkCZV5/F/J
C+dLlwZ5WYf4G55qBPt9yqGKF9m4o1+fyqWnBPQTsTKBk8FpPh9lKsqMNogQJ6VWyaBpLGyIOsOt
FZvljafk0uWObxYXE97CPMeroTSD8ilwFW5AoVH7BF19UAN9OqYw4Z6YqUNlN5/kcOPSWN6Ms+Yr
s6Pjv/Rd+S+C2PMZaiVXfzti7uqkwkIJrRn3VEddUqwmC3rPHOPsa6HNheYXghTpxugXJg1kl0DH
1VFzR0/kfHQsAaM4gM55EmHS/ggRejZ2muzDnQqKIvabJlczvzKs+sa4r/HGatq4A3BkuGQ0qFmr
PVo1Au8F0Q4nXDWz57iJ0NCLqyCOt1Lotbov+rb+niNZIsnEohQagtuXHw2zQEVJmRa2a2KFUPIi
t8jvEBg06dzrRoUgj+lOL+itIOE1OKKLNq1htJ8z4Kg/klizfiGUQC9tKqYy8ZpkCIOHuowQqAod
2osbo1cz5HvqafqqKXV27BPKHJsZDuvk63lg/FLD0RwfwEZUoadjsDZ5+qA23yjhKvEmU4fxOzB6
ElTqw5qxacKJstgcRmjMBSm4VF9tpu4+L+UkwRXb0Xe0jSgNmU6EUHIx6GjhGTWlxIz8VG7oaYXf
bZF12S7A+AZ9SBzqv0RD2VPhZrqWN4wjko260f5oByO6c/KFMINAWoHSlwzszUwT/CFj4ygnhDe0
9KEeFPe3VAL9oUIkxvbbQBm+IFTRWLt4JoqGxmZWRwJi3MAm1HBj/AQq48WtY2pBWp+Kb7qW591B
o0kX+GMhqo956uSJp+Ki8ittdTvfi9KgiOWoWJJ4VSXGL7xUzicsUbrkwZmKSlBOz8encUorse0V
aO5bOuS67nW0CG8ZUVy4p4hpTDJSiJw4Bq0C37jLaJPqEKUTtsQubsfmeZxatsD1i+rSQeJbuouf
AJfIGnflhAqyZtwPp0oOlOcgAewRico+5OXQPKiFDZgBxfUbMc6l9Jf9bMMiA/AF+np1fPVM0F2N
BnnK4OceptHNdlXS1L/1Uau2bd+mPuQades0+vRAt9PZoYIY3rl6YX4s2nxEUKtCJcBRRYWy9Vxu
DGtQ/rv+YV51N1cnndsFbDZkGzqBa00kWw2rzEhreQKdVX1XlUl7nKYw/KVoXePPQ/w70aXiBzQ9
Tmy9cCtHo39088A99NgP0eZxLHpsauGHYantr/+45fu8+W2QKflZ4F4B9p1ff21s82jHJLCAR8RT
Olbap1DVFikEtXuJdLd6efd4C5QJnx4CHvRKVrfeKEGuKZVGKF9lmI5qhauD2xiDezroQwn+LAxv
gLwvPKAU0wjsEYtaBCVWI3KjmC3JsjgZQfdfmjoF8LWs3uR2kby78qOxEUHIL1SuhTN9/i1VLW9Z
ZmGctF440IRSUrBSymM+l51ng5K5Md5bkCdBNoWfpbpFRgtY7XxAsw9JamkfnEwNmEOF3svPqlKp
/CpUfTyjVcSuEqFh0wZK7Hts6bKjWunFr6iWzTdAcyWdCeUmrX6hJq22FHhICG3o3VLxXZNmRxXI
iDnYxomiDh876tKthR3UXzdp5XfdrsRXCVqSjnSRP+F81SHM35rARUq9ODij3jzWwZyk7w+jWH2g
hYttJNCE1acqh7rBpC0yT+lAytoUlNFtEUuPFvItAviFDbfo/CK/BBMMr/PlPv4npGfmes8bZ5zq
QP+tmpl117vmN6OV7Y2o/sLZRWdyKXMxNSwmV3NyZegkKQqkpzmetZekmooHTUu3Meja7ZyJ4MbR
vTCvVzz+UrpbErDVvCqUuvUBBt3JkdTtopzuGzIpM51Mtb2RSVwait3DDlrgl2j0nH/CMDByCKbF
eOoneu55K016VkO0bUVwq36y/Orz3aoT7ZIq6FSJF+z/+VBxv3y3EI8PJB7NU0M7YhPXfXPjmn37
OLJKKpkkZS6opmvzcDmYCUpU8XQCnuF+UKmTPIewbL9CpDW+RwhtPlfOQLv1+mV7cVS4g9ayQ4js
l5P6z04UcxHpoWqPpwxBf4zmZrX92qM5/MNsivxHYlfF3TwlMJCvD3vhk6LxCpmb0/Zq63A+LPbh
kdmOQ09JunW2oqsQucmbW3jVt7sfeC5v/iI3sDDntdUozojnVtCh/gdhfFvTAKelSqv4mdvE+DQG
wS2l8LebUkfVlTuEOhurudagDgcx8ZDI4WSDoNqXnXTvYIq0O1fm5fd3f0F0tuB0IafDc7K+rVyz
Nw2l0bpTO+fq3sSCxh+lZdxdH+XCF6SIwjDAcF/duM+/oCxBSjZFOp/mqBWfTEO6u0wb4n1iYEA7
zxVQ9fcPuCgfLYwMygRrtv9UwkhJSmc6YYwcNR6lD3UfGE2wUabMOlQRiIjrA17YidgkUyenzLb8
szoA6EUJJUZs9lTlY/gskmE6DnHl3LiHL4DFF0EnRoFpwXFb88hkafY0gPWJBtMIT56s6KPawyVz
o0L4oZyNvRZH2m4xxD2GGsyvVg3eaUG63CoLOJySB700rMJXj8GAFqSVKXI+DVwHh8m21c2UI0Yd
AV1//1clX3AxtRMGGO717ay7obBHUKmnoCuVT8UwfCYwbW68Nq9O8KuLGQbLogTGJQKZaBVNuWMc
kqpZ0ylsh3I/qVX8OQM8cWwdJ/1gNoD2Zok6gO1IBbRzYG5kWWnIqmT9naT7PHgRWp3HCmQtmri6
+6JV6Xg36mrzMajo5E9JhvLK4l6dlVp4g0p2ITJDXANCIbEuQsnQW8+PVl7FM1q+6QjVRdK9x4V+
LH1Aw8l/MMhhmcMhAo1RJoE6Pg0NGLQ9tDDxVzRh6Bwo+QTtqRoToCOaM1rD5+un4sK5N7HOE0TF
JDbIxZ3/uMHC/yOZjQkyrIU6lRXXe30A9BTbyCQmga3diMAvJEBLw2UR82NzMuRqQFSF4Sbq2XTK
a/BpCA6hogSSnc67Xcnqo5a0AK6b1K0/TE5sh1CRxnKvB+lY3rdRIH4pIE3+0IEHTjnJ0X3p7JFS
wPs/CtEUTHguRPRNV1cFUCqDN8ud0O2NXU8bwtgTcnqe+rTZapEo/XcPt3Q0HIyIqD4hYXa+BlgN
qVYE8umkzUaNVD1i2nUYxA+6m6ifRKGNN8a78HhRRUQLARX0Rcps+f//hALh2PTAo5LpJKTMfc2W
06YI49IHpXjLeufCUAvtEAolrQeC3dXU7EQxZBtNxglzxIpA1K4BTDfDQSnG6MasLtzvtPS52CE2
wXld0xxHNdCqJtCMk1OnP9sZqQQ6r6726/paXRzllfdMhRuFqtX2hcNlBZFBmiUqrb/TKWU8dE2j
P18f5e1n4692lkbygoE1Xg/RPysEJSBPgMHqJ1yAUuAqIRysBausB5lzo2rydkK4BYE1gezyKkS4
mpBadWaPBZp2KsoYFgNNWPTIm/oGbcllS51f4LQjl4O/CFksZLzzLWdN6mD00hGw+6tvThQ9wKh9
xKumpTaIwFc22ZXXabdI6hfmRmRBcZDXfok/V6mDWcyKzNBnPhVZUG4a2U6bcbDUzfXFWn77am4W
itkk3wtRjVfwfG4GaKy4ELSsA2kk1BKqY2zpI+paWkZFR2wTx3lvb40+F3cnwBKeRC7uNWBmTAga
tDR1D1Xsjg9UfftNjpzgjRO1XrRlFJf6BaAScBMs3PnEQiDqidCwf8xlOoO3tJLmpwYx8anQtJba
sjJbT6WWFAcD+CVFy+4Wp/LN08kvYPvbS/0AqQZtvYBYcBtFoWTBwS6tpAebpcNLDafcOCDADvK1
DeXegTf10PVj8Szw3kwpoQrrK1jfEeJIbz818H1uLDhx8WrJX38X0d2i4mpRcVnFI6WlxChOiuAQ
VL3y2YTv1XkDOV/gJWLudd9GSaU52rmBAFOGZx68jjbFMt3p+xrKWCGgeGZtiCkk0F8j2nSdEaNz
Jfsq5ZXvzM4PFS23NgX6JT9TN3I/K8ko3f2MEu9RZCZdzh58eOUlEZ0BuEmu8hAt6BffBG5Ze7A7
VLgZvfUzM4WVIU8eOxY0RaMP7ogn1APEFMPdqaGdaHBSAS7cBbqtPMg2DIDX2oRPoGmn8gsuAq7m
9ckcAAJWI0guA6pUG1UqIgLcmMyZnwaOvRF60pYbXXFNeGnqVIlDnpjZXVzr0aem7sXHyqj6Ry2z
4AZJI3X8tqzSP5WgYkXVfsZoIc4Q/9kGlZIZm8xtS5OaVWNCsIh7F1xBFaefKyMA2jjXXel6uRZz
O8Kc6ZcabzcebRSIUxxEBIL6kEBs9dnKk3i4d+ZYj32tNcYvUVybqZ9Xhobce1jF35U27mPPzjTx
0zHb4kEPYboA8dewVhucvBHkqrUlIc5P8x8zzPSHIkorZGNwQ/lbQxwAM16aw0OtzSLzS6sqTm2m
FCkwW+xT/C7pMObCZczx3WJKXoBOVl9mcwp+VEEfQd0LlWynQbgIdllFPuIHrV5EODyEju6lDsS3
yghFj2Q1UIQNWs7Td3vWzf9wi5q4LoNBGr6VjaCTY1uTO3cogsGDYAFXgGZK9jGLAD+mne5+aFP8
0LfS1JRfpRq4gwfPRYcIMkTZl7aD7O3pfTe1vixD0XoOkLh0IyA/PTVdlfwngUO8GG4PV08Pxsbc
lFLFprtzlT7YdbOBgKLTd/Xgi16dfyB/g3gm+O7ml4AaiRRvFcsvOUAwNM6WDtgmkPb8Y0KWLvHc
rM1yIixCZ9zSXCqVdTRo446EU88oUijhB2LFmT6nwIBy25R5Fvm9npYPvZOWz9KQJlzHYJohSQRK
PPhKVLQ/w15C/mvTIftQT80Ma7MR0X9m2QtzCzpcD3y9GZv/MuRTxMYeDf0POPNS7oVQilOE+12x
jd22+ZPmefi3DdPFAQDT4NITiSK+JUZQ/jArN/9c8DpHfltk2qPMi/EFplj33A00f2AvJulC1wOD
xM2QJhUBvikhvjWcCU6OzBsvLsfxc2c42n0CgKLxzKmFz1pNtjJvbVZi8J08TPSdaGtl9nRZArxU
YAl8NeI4+zumhuy3QLvVx9rNp8JvHaN8CYO6qD0KZE5zwE7a+eXUtvNoGFnwmS4gpBvKXjq8Tyn7
dqPrddr7YSXHBPfqOg1peQDzuscsEdOJECTyo6qOUtmolas94dDCNRdHjf3dDpRp2OaKSJ/6RgTz
thz0IcXDKqrkhtWEYq+4hfUQ0CP6Pg/67xEEecUnK7w5NRcVO/bVT2pOMvEnrQhbr0Xh/0Os5uEX
0vMBiLlaaoqHs0EZ7hTg88W9WYfxBxgHIYyDPshrD7AyVesaGdaXJlO1P8PgJs22Ccrw8xQvXJ9O
z/sQbtMUfoOcQD4zlRFQqMhQFMPre5ftkgsneVIiBTHD2OrCL2YVmxX00tgA+Js14bfQiNoPImXT
bIrYxQIxd/vspQ9i99BxAXfbIedS84QF7bK0pA0RRYmr0svMrP5yPc5Yp2qcAaJo6gpLrkDhdfXo
NNC8cix6oYk68/3kZtbX1orKXaRr/aEQkX2jIrQOa16Hw9Z8UUhdtBNWr7/sR00PA1ipAsTvE77P
wX3WGMFzSoa+QfbVgN4e67dKF+uQ7XVUuMDuwvoHarPKTRIxjWTkujjas+iONRSvXQ/R90aCd2kU
tHGInZYaDa3Q88gGc96yVZVMHJUqgF6cFOwHkWY3Qut1FL/MBfiTtSTYyPm+0t//ieKTzHBQcJAs
GPDmU+Rqs899Cn6yA/Py3r3BYUY1F2QIaTUGKOcTiiIEGRf1j4PVmNN+VKL+Rxfnxe+agvxjE6XJ
3+vjvd0ctAhBhRAIwfakm3Y+3pgbPdRmgZwEnNJfud21eygI5YMJZUb3pq5BnHEEUXwjjXi7bkAN
F9TwUnJSkSY4H9bVxhlpzM49mAm3g64k8keUTvGNHO/tujEK6EnuZjIVVvF8lDyAXSXVBClLXKYg
XtiuFw1wJdUkuZX6X5zQP0OtviPt3zxPKV4frHKeNtmC4xF6dsvb9w0Ya4lXkaNZBA0oatByPZ9R
WKUij/GaOlgZ8BVPBfn1IPlwvcfdt2guVqoZ++VEgcrLjIZnwkmhCvkI0xtPoMWr/EZqcWHeNqBv
zgYVWUBZq5yJN14tHTd0DzEM7oMzOeJjVhbKjWP+ug3/Tc2YN21lWgKLYyqw2NVtQtFQYCLf2Qd3
7sCzBHhJxLtsivGEimsRb6RpjR+broCYYuYW2upEkfqTrgJmpS6Shr9K0KaBrxomDtF4U+vopNSo
EQBEgg1zEJkh37/DF99dkq7Xcudr5vHPnQHJWI9wLXIOSp0bGzFO9mbqYABeP75vPz8tadI6dETI
WNnm5/shphzK41uZh7mMRx+futiPKy24schvauHLBcjDgaAkVAsggKsnBBmCwHSaVDtmkLYfdVWJ
TzXAti9pZZMax2F4DF0T4hWx950WDvVmQPP2RmP87WGm6AoCibwcY3su+/OppnihNEv589gXMGgS
dwr+a+M89EdTyV+uf9UL6SpIBp5KkuWl1bDWMEzVBFnWaVKPZqpyhnCTnR4xSza80Q5AT3VDcKdU
cbLThJ0fU7S/76WlFT46J8WTW6flo62Xzp/rP2o52udHgLoLrwLfAJrAm1S1wF9EiexGPWp1Lw9q
nQEysht34wYVtWgNfur18S58b2iW1Py4Ozl+5upkW6gP9gpMboRqczT03dzwumlOtlx0t8q0bwA/
7Cx4OTQzKZWZPLSr2xM/ld7ARlQehdKkJ7euEVELNHevSXYaSNrYn6Yk3wLQmB6sAZRXgNc6shPt
+BxiFLFpZpOcegyT57JvDR9ionvrCCxbfPX5uX3gZ1D8pGy4lvTtkkjJ4IN0R/JNuKrS2A5V9lnp
xV8FvRAHgxazkV/KCM6j0okHBXPA7fUFeXvWcU+g74vwu8WnWoeNRQRMsIvM8VhlEPttG8afDEBU
Xh/lwjZ7rVWi6UpR9A0ZAKyrTGa9lsfZCPoPhj5XH4mOhd/IMt6l0yxvxFaXZrVUhrADM5ZnZLX0
AOtCcI66PJZJqjxrMA9h2qbvVSlbri5uRyDMtEEoPy2b/Z/beBZJVZnSoLpgzf2hM+th11Rt//n6
t7swF/RVaSOT/IJcW69Qj4KQJlE8PZpuYW7gVtp+Cff4/fuAURZ0Azj2pXB4PhdVx7MxCVihvLR6
30q7ateK8r3YGgS6qdTRB7SXMwmc9XyUsjWVBMeh/lijrrNBg0fd27FR+D01kxs3zdvPBrRo4Qkt
XTX+WAU1eVYmi2yEdgz6sDhOsE+9vDejGxvt7X0GgAtkLm0M6uTGGjKGeswYp3avHyvi0YdB1OFe
GnW/r7HZ2r93HzAUpuBUXan+Q3M9/3bYtrYu8iT6URsiazNoZeEjAX4LkfH2pDKKplGIX+ALiOOd
j6IbMnCGiVGyRlgS8SAZP8W2KHwM3Gqvb8r44fq0LjyLjGgjvo3c39JmXO08Q6unNphYKJsq3FM9
ttmpiMrpEJbAr6YS1T80XhR8MdL4qUZv/M+QT1QMIf3/UMc+PZljlny68ZuWZ//8XuYzI4QBbQTJ
9zfPYjJxI05Tqx3bIjI/FHT27iO16fZmuJTH7Mqxtk1dy82oNdZHPHsq3yi0JNpkuo42lNqJ8bFS
muolHCLtMS709LOuS9tDcrfdNGp2i4178ecC6zOXLjhfchXF2ErqSolk4zE1w3DTd3rzndfO+QC/
0tpriWn5rbJg05XyFmTy0nYBi0DrHagShYDVpmwNcyw79EmPxMe24xHtJcck0xoPRQ7jIauH8uP1
pbk84GIJTjeUJvFqt1TODOg8drTjGI7qIVMUxVN56L+lVM52OpJxX66Pd+kaoUFEiYP4CIeB1QTr
CZv6Xh+044SC4tMQuGJnuPGtQ3DhGuGWIv4k3OYtXueUSAMil2Tl+jGJeKryrol2YKEoJY/uu1+T
5aoCarD8C3zHKui2sLPIEerVjmgQZcdMoXCeJ8MtvOmFr7bQyRgGIjUMkdWGNKu86gIVXQqztvJd
FJfJ0UVp6u762lzYCxQRwArQQuYCeUPIcMsoKOihHSk3GSdS2AzNkcq6K1CfQzmt7m7oHl5YpbPx
Vq/XWBdzaHaU2Mq867ZJaEy+UNAx6HssMq5P7dIHXKh4+FqQAiPWfH4No22eYFEXiSMFRulHjjb4
kAFumTpcmhDhMT5aYLoBW62WSVI0JaTMxVHmeQyOfBiIzbphXyTVe5utvPx4mUDkJq8nxlgH4wnS
HFMMcek4dl2zUREu8ZISpbHrn+0VnLC6uDlDC4mbDQGlSz//bg0c99RpVfWoYo1tbVSk6H9S6Gtb
n4u+3lkdBt1+g7TJ97yuUpO6nqWgvIXrp+ZT3FYfqfiZi1LNGE6eJrIJcUkYAdJHgs859GFW15su
dvLfxpwrvxduFHIjQbVAhEedvwhDUWVDQkM3AF/tuX9/ULNETURRMOfI21a30Vj1ERRp0zmmRu9s
ummIaP+MtwQXLpwrTsyy7ZbMhMLQ+Uc0jEqf1VR3j4oyoepIH4rr3a39CafWXV4FyY0Q4MI2hAlI
As6NQCtjjRKzSsWoAH/bR8mlslNbZdiPVqT6Y2vpN66MS0MtWDHidkDDRNPnU4vp74+mETvHqGn1
3Ug7wzPo8u0CM/97fSteGIl1MhYFAx4OahznI8EZkMPYufoRHS6oQz2ivLzJyv0snP7w/qFQ7l7a
4BQ/Sa9WQ4XJVLn0/o7qWHQ/ilZ1vQBi1I+kjO33b8BXIQ5oBIuWwZqUESq2pSpRZh/7Nkvop2ru
tiNNvgEDu3D7OURddO1AF8A4WZ3iocM4sAlr9Vi0hb2z0K5EaBL1u3d/tqVRYi9RLm36tfxG147W
bKitekyBdB0NoaTbLK6MfVjN3fb6UBdOFB7n1FeXoocDAvN8hdwMPhw0ZfXYZXl659JT3LpIJGwL
MSDqnlo/rw+3PETnt6BDFrc4WHBFcKpWQXyn5ZpS2m1JWaEYdmAO0sOoqeG2VFSav1zSElkuKiHX
R3274yHOAKMBZgWmBt7O+STTxfQhob94LAyr3AaqUX8tcj3/ZiNVdmOotxtkcR0h7WKWdEDX+b07
ai1twSo/diStBLwVzdAWod3rE3ozCgEMygyLqDOvIzvxfEKmNpttP1nzsQrmHjpY1p3MtrlVEns7
CiEfnSa0M5iTsz69+MoXtDfr4BjYEB2h+ReooE3GjR243AFnW2JRswEwRnCJcwGTOp+LriX41CaN
e6xLKISxOzWx5ySWuYH4n20bND4zT1eL/MGKdetGkvxm9zM2sDvyZDBkZCmrmD1YFAvNMg+OU4xe
Wx66jWeJ5pummc+yE5+uL9qbXfg6EMQdG7ELJrpatEm2dT/p0jnaqEg9qQiLfUBtPdmhoNjceLcu
rBwKdQQZ6HZQ0dW082+K0yvun3DXjgHIaa+Jlc43oMTdWLlLEyIQpEFI833RCDkfBeFnruLAdI9p
GshDw01/j6RmsxnNYrgR4L6+7KtdArvFAAu0LNibru44J9Y4IEJ/FFMk7+oQIdB+Etl9p1nhXwTX
rTuUGjLUFDTrHmmyRebVdT/ZUZ/4jpbmT0HnmofCTKMj7cXZ9BDcQocQgesIgEPR7N691PQyKfIs
tWS6jat9BWaowKTZto+Ko0x3pqiro87veXGacf4/hqJLa7KDraX1snpiZdug1tfULAI0/k2Yj/Yd
oB38Dp3oFhMBFsCbs7p4Xy3VB+rWurPeVziLRGAkDG6E0R5wSW5KtQPpPI9oSaoL9qCQZiDIcECD
73hHYRSPVdPYKPeV2m+ZNuM3Sw6Z7lXWVCT7JAiiwu8wLHS9WYnNT0HS5nSwoHKPngJu6FuETNw9
vHq9IKacguAoIiUFUR5EQbdBetucfbPjuUZcNrK/SChxHy2JKddCWiyfuNcmBL5lnX/WOofieVFG
sScB0D8qUSgAMamVBWRKyxvCVWQ//gLEq16CqombDcUfE5CXDLVHEQ3FkzEr3b2Ru+n3rhci9QSS
J8gmF7UZbpQ4HL5aIyUAdA278Rv9o+qjpdjFj8ppjJxbLbT/xmFeJ9uRvo72XLmiLDZwi9XSz5Kp
u6PX3/4pXKdzwTS7Cj5fAFuygywmozsufZCnsTRbe5Oh5RB6OVYYld/WVc+AxlCoHpyBKLyT4GLg
SOGu8NeOdQXqQJZIwLFlTIVsgvTglePgDDtLnZo7w0pbDXnkVtf9OJbKx1kDr+9phmJuwLXG406v
e/Obrmb9c0SbCpxoqH/TUVSLQTg1Xb6zkljUm7AxUWp2Eq2boK676kMO8IWmcOF2mudifNB6blfO
ziZMTORGrSJMPyH9GrRbo+dAIoant8iWqy3+z32N6YuPt0ww39u1nn63uhkcoJLO5bOVGPGXhHTu
z2jAxQIxVmj/2ch81ZtIwRsQGrRl72y97h5LHAEXvGJtOcdOr2pAgIPu1tuwsCp3C2pXVz8qZrao
XYyR+ltqChvONQPkxlNiBH1fF4hi+3ZhQOo0Mx1Shh6JYnj3BUphBYElUosFI7MuOptIlEKbE8UJ
3Wqkai22feallYNZnqZj/HH9UnrbTQfzQNQPAQwGPQHfKgySwAip5efNae4q7VmdZiER4wgC21MI
qP/TwIr90WYewY0z88FBdBUTLMy0cYArlTlaDLd+0Nv7ZCEuIk0Di5o3cf0kAhkAlD4hpNw4qWlt
ejqR06YPHOtX6Vpp6TtSVU5Kn0H/mVJLCQ5UfW313gjRT0T2XOiDp+VDIbe0B0mO7TZDxUTlkU12
uhNrP2OJhzEyEUX0s8EuptlrkdN/BU7a/0qzUYewPpVptNXiJvtVD12CMmPYhh+QE0VOC+H81PlU
lKigtzNi1ryjs8iPA6DSbzUJZ3DKwkBNyKDM+k9uuDV4VYAXyj5WSz3ZIh+qptthdMAmpE2OxkSt
pKVz1JM0+WDjTjh4FBOtfT60bbLJgtD9rVLvCr1+tsuX2hJ5D5+4Fv0mNe36QyyK+kcWTbAfdfj/
e9R4p8rPsDxB+NzWM3c766jMelOWtamnF6oS7C0n5TuNidvIOzwLDLjSNZqhnnBy574tA8wanG7S
9wjPgm2LyiBB0jMl3/CJK7vkgHhv8bXqJSbThGFIvPZRht51gcWzDdK37UsfsX00pqn8Kh8akVvh
pnLGUm7KqXQin0qR8XugghgiLy/RouD3K8VdKHlfvNbMGterg6QuH8hEsefOGwXIqZW4Mt27iIh8
kIuVlS+FU8DB1mvli5RYVm7cTnG+dazkD8wNosgPrXhuWfakeQ4nm6ubXKk/Ujnt64cwbAaa12FY
Y8+gq79SdxinoxsHYbcvnKLqF2JVVxwGocygYFPq0jcS+zcpD9VTKhXEmCjQoX2/im+7GAX90SzL
U9uFBoDZsP1KwGbcNeB5fYnDwS7nj+LG2XobATIqrsAOTlZ0TNa9Odm11ZC6ZolFSTzsCvbHJ/SE
qxsX2Nv4eRllyeOIBmxQGecRIO0HPSjMtoQmv8iEUEtQn2Rs9zuQMcN9L7pbiKALFwbWlIRWJOC6
aq59ybOil7WlRvUJMbXpBBY4P4X67D61aa/eWLeLQy2KU+TGCzZiFUPrqkQ6Au3x0ziYNiU4TALm
RKUT3WExev0ivDgUnVrXXYpaprkaqskrZF2suT5B5cMWySz9WS1x0J1AAlwf6cK2AG4Ad4qWFm0t
fdms/zaGdbjvmYyrU22awyG3Zht7JEt5b9mHh2ZpSix5/qsp7/koCPlKG7Ic2yJB8raheukJ3Fg2
KXTdG5/u0oSWVhgiBboF3n8V/gpNbYIhcKrT1AvlKGPDeShV6+X6V3st65xnH1AhF8QGYRjNpLX2
WFdmNP+MNjoVgdLmXlHmS1ygi/mzFWGTAMyfYo4nZzM51WkbIN2rN9FzqneiolFXjOqddN0CZZbS
GNQtRmrwKDS8ccBtjVV2rLHFRvQbuyid8MtKfmeBNf4wQzU8Rjn1SZqNGpY51yd14eyaIOqWBgVt
zjeqKQ3yFq02TtEJp5rut65GumfPWf5JB9d8mGJAZdfHu7BSSJktFlDI1FIFX21yObvtbA1mhNJD
0nnd2IsXN3fdGwWmS6Og8+lSHiGdJyM633oOnmULLyQ+FYkSbacxw1pLRaP6+lwu3Oko9sCx5PbD
TmxdhxZdpw5p1DEK5iHHWRAWaFZqoLA9DdVOoy39lZbCLRm1C3NbWFNgImkpcSOtio9YrsaKpCJ4
EnbhYJukz7ArYsp6N3bGq8jL+XanD+dSvlrqIuz51S3RG5MRNE4XnvAzqA1PDF043xlB3Y9+KMwo
3JhpnBifR0sLX4KxDXXPQdoM9e+56b+WZjZ8CzGCwmyjH+cH5OQbx4/HUBpegajUdOeKjFipqJ3q
ucumwMXkg76c1w8WDlIIqHu9mi+w9FnK3whO9JHvjLPzHUlv/SUhvxp8LTLGz7T4kgcLGuCfUpCN
ej1aSM8YhWLLLWjESq9LlQ7Io4uHrSfSaqzuw6idu03RhcmPORysdmOS7w2EItLNH8PKjMdNWff4
nhiFY4W+FVA39KUddtkmKdPhV9nns7XBI0F7bLTa+TxFdets1KmfnqWawgWUBDVI/ksR5r4ByxsL
lyDFA0uHLdNta2DQxSan/u4+9HadxQR/rvgfZ+fRHDfOreFfxCrmsGUnNSVZlhw/b1hjzwzBnOOv
vw+0mmZ3NUt341l4ymiAwMHBOW94LSMl/jFaufZZHQfPPuIekDyomLI9pVVUeQ8eHimO33WxFfuD
2mfGofCKpdsZXslselPL/qgtpvZQSVyreYxnLN58UrpixAGvj154a5a/+7lUYEF4sa75mCVglT6b
mU28KeJF+HbZ9L3EFs6f7SmLPllTZ37iJ7UYXFUeRP+iSExilGD5sU9JkUy5f6KuohE1NWIRxUYb
SVY6SJfntqZ9gJHylASK6SWnWBiVPxa6iRXAHJ6GbAsqfQ3xlIrTsgsMyE2XaLzL8URZl2qLUl3g
JovzaFZe8wNsxfAnrCEc5UamH4ymTLEsCBUl9fkC0V8UrvONstb1iaY1IgEKUo7DQF7r8lcsYnGX
pIqSR4SK+2My1MsTD7cthvF1ekExENFMiVxG9nZdLY4t0XLwaj3wKi86tCHWRV1ojuT0jv3RzwhE
x0QyiGsSTum1nE8SRajQtUbQisj8kzuz+qmzOGHwjXPc2e3x+/1t845yWIUqNguaZDwiAUKs29FJ
ic2FglJ1YJCJPlDjpyQDpfasVuxWK/fKo95q9anGnOOTEtvzm2cV4T7HQuVFC01eSmlefk36chPj
KTfs5Q+TXV7AymRaYNfWmWpI1UBSGpPHKTG070sY2hrXESm4nxmmke36EcnBQ7wkWGUmdm8eHGfg
nT1pSv95Y43knbf6KVQYALaRHnG+nNUuy+kjLE5dRI9GFtvMWITzd3ri7r9WN+V/8tzUf4AXL54x
KzQHuGIjbkmOihWH76i98ZsXJmHAg7nwEA7O8idLEP7bwwWZ+/2Q93jfFKrWuaiDLYPz5/5vvz4g
gDRU6poS84Sy8eomwqlwoQK3hEFaJOwi1a738F+MjQvvxigsjyn5/nCGrh5LSOvn6IwUYeCGObJ/
efhHjewP2vlStQaTSVsPSANpl7c+hS7o/RjbFTdwBfZ/lRG+9C0sziX2fmRFudGnvLKopOYsefgM
Q/mZlsMqL075OSqSFOF5zsuM93jYJLuyyfOXJOqTf9GyzXyanOGhpGBx7iDT79veUl90by4jP8P3
Jj1+8EvSZCTKkQdDpGeJVwEXDnY4eXNvnUU2QYg0ibrNWIQb8efqSzJf2qYkgJI3gbzLZUDtFRHa
Xg9oPYcPd2gG9LbjQdkSCb41ClhxqXgq1TbWhbSxrqKlYzUDI3RnNOnCaBeOWr/RnLpKMokdEsJL
bRDTjCtZ5croIrV3q4i5dPppzFxdWspE3MF5vY+jOTvEhdludI7et+FFsJCj8tiRRTliuLpawUlQ
C7X0JgpiUOl6N30Tk7czx+ozXN6g85ABqsanMhlP2VT9PaDd70QpljLtJ9EvnxrL3C1Geu5664hQ
3blpo/FQplgwVs7Gc0Ju4NXvJMAC2uEn8lPXFBkvx5vFaoYkQM8tFhS8ButXNdnZ7wnphKMBYeBX
R2aEYRWunhuLdHWhyjVyAG+jEU77dY01AAEgDzsHhyqFd6yWOD2YCqXtptTD1/vH5kZexEmG00U/
SafisQqArQUHaunDKBgEwqcOplqwMJIcQK8Zf49NrAU31vXWrkN0DOEJ3tO8AFaXRRjqNPJC+mQ9
4opAjEzPV2f1CF879fFWCfI6/KirwTuU4j9DrracXSKUPKIOHMRx/rPJNf0wp5B6UjfaSk+uDy6i
rsiY8rzhDQoM/zI8zF7PxigmVnPRlnMWhr+Gtuo3mDvXuGGpg04iRJ7BrcKNezlKXzej6lp1GiQj
MdavTUGXZxRuTXjV+n9CzcvGA91gYft6FyejD+XR5JGvZK3ux1qIKDGpsP2sZgCe9vf3042tizGA
hIQTVEgFVmvdaao0oubY8JiIDmBQvGeedPTVOjv75/5QNxabR7i8tA2aDfx5uQyzCW8qM5YkKIoc
LTbo9oeuTrYqgjdHsSEKgbkg/VsXOmlHGpx4JwmsNp335jgVL5HdaR+ltyFRiWYNFSaTohnv78u5
jJWthblVJAEvMnyCnXagoT5aG3nIjcNOjxu+KzckyYi6egQR53vRKHYaCNOun0Oh2k/qFCkPk46V
ry9Uc9y4Ym4NKF8ELvwKxl0zfWm2wvRV0zwA6IYa9KBaRGqUMEGe92CWk+H44S1B54m2OCkJHOZ1
v6dF59WLS10EJft+Fy+I5c1Jan58GYGrSEIKBUjZXrr8WFXZ1vkcy4tz1OKj0urn1NTFISzr1yGh
b3x/Tu/IzdVNZEnsChQIm7CyJqiIQRlsA3HsQFR6Jh6iZqxf8PwLv0diGYKll+IIYJy0P1ajZL1P
w3X8G9d5hDS8IioRkfWyQj/KWkP+WCwzQivYvrbaAyO1r9JJDi2A1lbjHY32Ggv7oa53YVr19Ewt
SdcrMfABWz9306lXJzV7hFymWjt61pO9h9pU7w1sL+1DO2tO74skzH8NiPK+WXqWzRu3x/WGklUj
0CDg39GzXp9GWtZxlzihFoxp7+wUpwV/WoAF5U2Igjra7Bsb6ppKx+uPpiVZtdTthmNw+a2XWHS4
ZnpLEJdKZe66wc5/xXVYl7sqMsbJ152xsvxWKQdtHxtmZWImnOrGse96LwJ6KxzZZdTrz3qVGOEx
VXFYdfSEjncqqEHd3yrXsYofKx8zAFkoKNur4mSc9hWPU35sg6fWU+8mz20RTh+tKcgV4QanAiph
dusnk653HXowyhKklKP3toGzu9Y708YZu75HJMhXMtko2RCwVqEq1EsUa2pLD9KkN/c4nFYPaPkO
LxKK81GvKEmnIBiSCFNcIOte5UCxViItMvdmMOJI5MeWne919II2ZnTj2oY8T2qAhANQMALH5VZy
gUMM9C3bgHR7lyt9ekoasR/SIoBV41epOMpuat9az1SDnpaoPcfycC1evgUWv7FPqEvxXEQ1WIJa
V4tbKRrw39irgdmQYKOijmhIbnzUHIZlhVopYxbPMtl6upwvOXuqzb3eIJRhuz8aMqHdFCUfpqkw
CqGAcAzUAUSafjkKyuyz3aR2E8Be9o6R0nQHyKzRxzc93VV0YEnLbfTFVmEAbIVoDCWsA9sVzrFw
teJc1tQk7p/fG1VDdF/pNQHJBVbHGb6cjKeLzsqVogm6yArP2B+Uz9hT2zjdZ9knJW/jkzb1duKj
shMdF57Dz8o4hQ/3f8WNo+dQMwQ+QJJAkrnaHc7QzDVGFXWANYS1s3WRnxXbDp80fUg2GnnXkBFO
mzwOCBSToJPGXU64NvRSZ0XrILJm1LOKfA+axdwZYfIJG1YFqngCRlPRaETUZgZteqrQVxu7b/en
fH0geOtJ/J8szjh86cufQa5c5+VsNOBEjOiUNX29V+BOb0SA68vrXbRNAnHo8nEmLkdxanyxHZuL
3GoihbK/7R4NoatI8+jiOVraeOPyujUrmss8YBGYpP27CjhGPCpqNIxASkQc7wvkTvbTYDr7D68d
4RnNeKlNA+1jtWdpjFN1UpQ86PMs3LlLhdJZB1rq/ijXmxLiFoRtDroUvFvX77VBcXIt04vA6hEF
iJdYPyQ25p4Cr9WN99X1UKAauOR4exMhiVyXnynO3B7pIpWIMk2GAgwstnZuN4YH6gCbioXXZQZi
pDS+kAQ4XhmrwRbDHSwTfHWgxuHwGbyIhvUYVg92WbNPhs74WoU1OECvce3P95f0envQyJSlDSlj
KJf2cp5h4SAxJeqe7TEYGGqX+Wte2Nbp/ii3VlPqCYH05ibgMr8cZSSDisvM7gOv87rnajKXvenO
sGscs95637zzzi9TZYsWj0myRtcZNvcqnFB0ykxryAfAqpW+z3CNeexT8BDoF6vOszQIOFNFdhHb
Gnrho9OHdBucAOVbhFDUP0U64VdtpQTYjlJmcTQRft+IATeW4x1fjGUaoYaTebkc8ySFK9NhCJpu
AmBipvlpsEG/Yx2Vvd1f+RvfFxIdFT4w7ySD60qLWfblpE9qHyBWWRyqxa18B4Dw4f4o10HtvQ2O
LYBBAKUgdTmhHreyRY8InYipvoYYPCdFG/pLYxyzHEW3+4PdmhLlbXpaXBdcj6vBzMrtXbS9mgC3
NPOlU0L3VIl8K07fHAW7CLgcMrlYq8BkdYyGpa41gbvM89til/gPmn23EZ1v7QQSCl4ySE1SmFlV
0GNzWTqwTYxSe9MudaYfqCkm+8aZv9xftOuBbGKZQYkX+g359Gog+I+YoCPzFoBTz87JvAwnxJ3V
I07tWySp683Alia1RcYaFj3ar5ebQaEPKXHhTRBNUXFEx3HybSMFMKct2cHrxRYK7dbU/jveKvlD
Ma9BOZ41xEa2+W4ifOH3dRJ+HWw73+h4GDLtuYwtWEQgJCYdhC0AEqu0KKFEMutT0sKXKtXmVwoC
4JNtZLV3RunPK0BY40IOErklRUlFtvxdwEQ2ETNcwvSU8qgWuKQnGIH3pqIu1EFC0dFR19LkySlR
tD6w8Q13Z6i5Yx5FZ87fI2oq0r689141dJXAsOfW/FOvCxFkMD0zf7Ht8X9hXKjc7n1V/MDZWZ+k
K5jQPnzwuH5dXu3Sjoi4alx+2Fq02UJfLw/47O6pyMS4F4St/f2del0bBgdMqYM6G92VK0JQPepR
VoiqCHJtNr7MlN0+SwvvyA8HWz31rpr9qUB3f78/6o1NC9UYw0dYi5TC15ptuC20xhIrRUBrGVv1
AQHIBYj2QG7qt+UWw+9GygsCgR4SJTEEzrgELpcyyvTKq0u74GUbZU+8FnEmBnXz2fKU7NRn0OLi
BtVPJYEq13WiD1J82qmNl1mx8VFvTpwHDULXDi+ONVGT26HoeMwXtCVrNfJTMzbeeKMWhz4TpQNe
V1E3UiuZUqzOkCGjKg00CRFcx29lwErDCo2UagqLG6fF/1BTe20KC0Bw/78WmQ9f98zjaCwfr9lJ
xBbpo+xUywLG5aqHahfr1iKywLYGcSoWbOlSRSv2Pcp8B0Rgo4189Tqv49lLZkHeI6EDa+cVnmZ0
NvBPQNtDK5JdQ7cD+cHZ/hVSRy53WpEKFIYxJnqbtDnb2NHXFxiDc0HyiuOZQTC+nOw0JSGsRyML
DGRZfkQg3Z+0PPuwWBp5o0UVgTc3j3zEjS5HKRRnEWaT5IEy6PG+acrquTHHeaOEfGsuxB0TIw24
QVfgksotM3eE0xO0ANYPXagZT7Ew64ePxwAIAhBiyYVBD65WLLIHdxrahMo4VmAn1Zzys9YI7ZhQ
Z37wutTbiHQ3Li42hgROU3fSETq4XLvOaBeBzxpwpHdxGXvIKj93wHrNYWR//fjcIGPQS5RiTYx2
OdZYhlxmUH6CulZwXKxAiRyjPCwmops1nxFsQ6j1/pA3PpqkIfJgowhJMrFaTo/qRbdAxg1Az3p7
12i9vUAD9+OjkHBSlaFDKrfiqsAUA0+rE/D4QRrrtQ/5bvw8GMLaKP3cuJTeEzRgXFJBdI0AipxF
HZOGnFM12vxFGJpy7tVufl7wh/qk12r8pCL1cb6/gDf2B5tD4tVMdhjv0MtvhgUx1+BQ1gEwi+GB
3N3aw3lr9kVofvy5SyZtYEkNwJlPthYCbJ3Y0jvVKoPBUMNdaxZ/sOIzILiJ8uObXj4RqNRR46I2
uNoViT5lCLdHVYAAeX4Y0Ak4ZfDKTnnSbTGfbn00tp9KvkY/DYuDy/WbCiFmbzKhRYpu3MedM7w4
KFNBuknLNPIXrRqOeS+2Cqu3hoVDilUU68lVsxpW8yId6lxXBvLM75Umi3ax03zuxoQmm6fOR1Ur
P8wIR+WNm4aZMjJqpqtVLSeEnNV0LoNST18zFFx3op/djU93I1XgMgPYT61V2jmsYog1d4jkpayn
Mjb5uYlnukCuoj5h85X9k8ad2OiH3qiE0teWlkZUp5FnXZvBweTmGV02VWCPRTb7BG7t1YgH9QVy
T5TtlWpW4oe0GaGEEtD08+DGU+njRb4FHrgRyt7RVJCQwYFcYXHgg1lTPNpV0NeG9oTau/OEzPyH
qfBSDVm6LkqxBElpuNyvepnMyoAlB+e99R5qoy8e7KYrD/ejyq3t+d9R5Fz/w86Yy8qIvUqvAmeO
7NkHRNwebDWhBlJk5lnMkJlHCM9b7+lbwYycC5I/3F4Z0C6HHWj9hzo4yiCSTwtEnsBOFwMt7sqc
xFYP7NZOdSgqS38Y6mrrrERFtleNVboOcQLlfjLgYqdirHxRY/pZk9hvJNE39gfHgX4YSB0i6Ppl
1MAVxGGyHINi8kzmNtd7V4m3msA3ZkWtjlcKq4ietbG6D3SjcRoxVENAotQ8JAJQp1334T5RlXxX
LptgwhufTPoG8oynKA8MTe6k/+wUqwOMnVTNQIubRH3AMeChNeP86Ha2dby/Ka8WUF50uAZyCyET
wpP2cijXHZLOyBXznKHzl3HSDesoVKjUH80WVuOsNn8GxrqdG5d9Xtfpo50DCwiTLtw4Yld5P6NI
rhqvZJBjV8qYhVFgo0oSeVadIreeqtRWXzt7anG61or2aTA7A9xw1DTfZqtNNvbircGlSrKU90Ec
YF3+hK+RD8uQmmc3UoufVj9hxFg3dqbt+2TwvIch0bWHaZi8/iFv8r768vEvyY5B60oqKfAyuPyS
KoLRA+pJxln0Ao1LdVZ8y4j+P98RmhQ5C+8OqsqrrVm7MNYJo8aZ957YmXFqHVAoNTZ2y1Wo5JzB
ApQINXjDQFfWc7FCx6uc8GxVqjjNUeK8GO4Ezztv3u1qxG7Ikv7t/gJenTo5qCzKY3AFA3GNOdQj
3QgpBIdnzxLTF6XkbCPWKM4QlLfK8tfAdsIxiQpFFrDj5M6rCbaNkTXGVDjnwa6Mv3ASHE4gddJv
WmEpz0oU5Z/CJhXPqNyXp6xqlFMibPuUeXl1TD1V+T4MWtyfxthuN07QdTzgh7GD+H2Uq5CRulz5
sJ9jZyBjO1eYzB8zkVSfl9neErq8sdTgaWTDX4J5KZBejjLqZtu7Q+ycBRWh/4lF6556yv//LGmv
b+Qy78H5ourxfvOh7oV+teQQrHasMTju0lU6Ywn8w+0sIcx1AEe63VjhquuPSqF3vgrC5FcZqc2L
hbn5tEMuK7R2FNN1h/8jiZ7xe6mHPQ7V4jvD5C90sSo40LMX/8FTpK13/Jvoyi1KgwabV+gT7nw1
FcMW1pCRJj5b1wx3BbeFBQtQD39Q5YFaJfK8b3wMQKgDJZAK/A44x1Zh+DqfYw0kWg82DHk5sIPV
elseOyU17POi9Gg6O9RGvvXdXCV+bxnd0fXS/IFbzXzWxDj9XjS9XtAY1aP9/RN2a3PxIABbK4H4
ZFqXPyMxekhuOQZhAhMgqaWRwHAbxcYo11APZiv7rshC6eg0ra/PKYv7MYKvfV40zgfVKKP3y7xu
8FWJi6PI2ulrCOscOFHlvSAQnc741jcYvC+67us89AJQPuLvj89dKiAhDCyD57rwmGWJqo0Zzq56
DGJdLxv90IwfL8kzdZfQxVsSXXmAU5crPGSZiD1rxqETIOzOWGp09Gq32yW9t5U039xUXHVoxdDx
o3m3KurN1gLHpsANtMkGp/XzEobkPM5W0A0qXl5tZO20YS5g57ie36cuGglO77QP99f1RiiRQvnk
nBAiKPWtfoUCorKqw4I+gFObP/EPGN6c2UPqADRY/OP+WFd5oCT7SGVnRsSiYD3WnIW4gtHqIVlq
OvTNXO2APLKZ+qIzrJ25ZMOHteIYURq1wIBCvw2IzeX3NPQxaj1EIQEpIXsTWXX/0KXhT3yKPqxQ
yEgQXoEMIWIJ9mQ1EgISkYuHmXIepw6/baQgFDjqg6HgMLRo/4+PJivfABd4pnNGL6dFNuTMS6Yr
Z9TcjJcuLMZDYQzma4pWy8aFdmt/yBuGix3IO97ll0OZuS2U2vSiYMLs8dFRzPg08og9hBhzbwSe
G0OR/BFfqT5wta9LfZ3seOd5FgWJlHeZFCSadFRB903Z1xsJ0q2heHTjZwDikAqV/Pv/vBCMcYSL
7C0iUGetepjdxXxyxeI9uwBIN9JauUCr+5PynkyJ4CYTVVcbI3atSk/sKA76Ae9mtxHOCZWRWvcr
VRm/dGpZ/gUcVAy7cOqHb0J4WyWW67yasjBsH+u9Y0NYu5xrLy0TltCOg3npwqMjCbzCRCAMEa79
rDAcGcaOhMY+fPi0O7KYhB45MjaAay7HtQrS+F4pw3OVtclfSdSYT0qiZZ+ybHE/GygWbGQqN76p
AwidPh+mCPRq1/PUhl4Ju145Q4H7pcd1jC1pJ8hBE+V0f2byul9/Ul4IklbJKUSD6HJmvIIiWGpw
27XWXby9aXRe/bB4Xo4KTmboX0uvWWD/cTP+7/7A74nG1ciA6+R6yobfKhERTeeEI7lrMNmpvh9B
TB8WrUcCsBzCfZbof7I+fCV+Iw81v6DAcHBc5YBkJLgcTRTHxYoL/Daj4Rjp6C97hRdvfIRbu53i
qCa5WWy190vvPweL52NpGqNBwPUaLcgiYf5VjEb2w+4H9RQNXu27KN48wtQKX6sYEZ/7C3TjhgHy
RHsKfIpshKwS45xjYKg1e65t1WrHqcjecNtrn1CuSX+UVi6+f3g8h/4H55tCH5tuFR1zF8MsHnvh
OVfxdyqQAT/A9E9fEncsNjadjOmrT//fodbAxhY/2BTtiPA8ZhgdudWMfBh6fh+PwYzCM5yXFTX1
Na7DKycCcMIojtZFr1OuuvtFUcrP84Tn7f21u0anU5PFfwMSEN+MBGS1mQuK90WnF+E5WZTqrE9h
+Q8UOmxVu7ruwD8l6ILPyXKixF/ywGjqhzJ3lxNW9B12pr0jznGq649hlZp+Avr4uxM13uv9H3kj
eAKbQAySKpK8/1YbShX22KjKFJ75OUezBNEwluWrM42BiqsR/d7wpezERtPmViSDtwdfh9wFNNhq
V/WsVVSjpXueBQ6kvVHYbzGwiCcnacz/z1DUW0A586Dgc1yGspYymQeVRTnTc/1mWylEK6B8x04P
t66hW/kuIUuirFD4pOa/SlqWUR06zMhC4rO+HOIxX561Akhi4eSQA82oe1HdsnsIRT0d3TGZH9oR
Pt/9z3nrEEmZFUkiwl5kzU2dvKiqanS/zrWDmh3XcriHfL9l5HwjCkHpghQlOW6gM1Y3kVpm0C9T
1ztnzgzwhW539dDS5DyUBudojwBoufEZb80LaXGwEDIl5Pq7/Ix9OCRgyWs4lwCg9/gT4gIllC3O
7a15IQUrH8JoccBQuhwF2k4xL0C8z2MIA5quc/qkOkN6nvI6/pLYg/LxNJdrHGYZftEs5lrSBRXL
KakAhp3RMRx/RilVnpJH5uuIUNBGdL115OAqU3VAN0tjHS+nFtdl4yq2o5xrcy6f7CotfjpYiexx
jtga6ta34raAYMjNwRNztTta1ErR/kwjWPuxHfQibgMrK7bQSDdH4Romu4XmxWv2ckJ4DlVGgQBE
MGLcsyt7Q/wFmyb9ev88yRC9upTgFjKESuaObNEquVUL1PgwiLDPZuEsT63ieQen6QWK+qU5vnYZ
Im7kA/nWAbv6WrxWuZ8gkcqxr4hUYd2J1Mwn1FySwdlPdWQ8JErlHgo7XzY2xtU6yocx+4JDCnOC
2HW5jjxTkrAUSvPoZpPzbHgI2NTVuEU1vA6O0veAdgVvY3COQN4vh7FHVIjTIWoew0zTcNJFgKfa
zUKvY6yj8myii1EZnzDKTQYK8IMO+N5so31husq/H/yk/BJyN8nEIlZf1Y47SvMexsn8Etsa+z1Z
8IRzlZY6L8nciOlkJI4HFD+20Ra8P/JV7kj7XjKQgeo5ZAVrNLlXVuQAi9o+AotH/zFOVB2RR2fU
Du6s6w+t24ZHS83tf820VZxjm7vmBkzy+mPTvPRgUBCzyV3X5Z8q7puwMcviUSsq7w8IffNLCpNj
I6xdA72prskiFrVb9B6QQbn82DGXexXVU/FolF3z2StD49CoY/0DyI3h27lIPJKceSC9oIb/12y7
PA49DfeouXe6o92XEAlSpXkCB55Ds8qcjWW4sRt5YpDEk9cSppDKuPyBxphprWpF5aOAC4mIAabx
e0jh6ZdK8Css8Af/G2hjfprwFXiadTGeAHJ9OOF1eDpKBIQUl+MWlbfRf54SqYuBvCuq8rFru+XF
Sns36JvY+ihC632Ud3e7d0Lg+k5DR72cu658TBSn3jetkj83wkj297f2NW5SDkMvkkLKu3fB6slI
RbXXRjGWj6mlzW+uSMRuHmIlqMqRo7yUwykb2ujF8hBYqk1z/JpH/fgw8Mr8cDyTcke8WrnCYYPZ
q0DTVZqez4OVPlK8t9FHRsTxl2ZV3Y/7E75xkuD5A+oAjwbI6ZoLxgsDTZPs0ck6qvp27SFNs+lF
en0PkGW94zHBRtI8Xl0/SeimlRsX2WNa4K7qQ7rUXrJptqD9Ftn06/6Ubg2G4iUfUnouEiAu92OW
qp01L4jRFLPufAPXqjyTjXkPY7UMGwfw1uoRGWiEkEFCnF6dvxCs9liNXvnoIbhtzF29U1yogffn
c5XNSYEOGglwBWQ1YQ3yHNwidUo7rx5bqsN/zMjWjt1UTP8myxLtVZMteX+8dybqRbLAgOCiqQmR
glPBdy4XcI5cB7sYkT2GuI8pYPk9bULCjCxll85GWvgo1SGGacaF81SFuod7e7ZgAZSPY4twlRCt
g5sSojWRiaagv8z0AOE2Ifm9a8bU+ntOhh6oRFd7P2sq7kHdjNbD0IxdvNe0ukGqLwqd1DfrKQxo
pdSIBrRj8tK7Pa3RTJiUbedyMf5KygG2CeZeIaXBTK0/6RnNRTQaUg8xaCWPo32DZmTip4OVmPuo
68tzPdZdDdI7riD7dUs/78uxnr7YraFHJ2Mc2l+GFIfzBdiyxlf70U1xSRbqeO5HD3BrhnJrhch2
M/a+O6iV5k+1iKH+hGMdEXvz4nc+DmH+2vZOJc4bX4aFX30YiIlY26J1wNKtxSfNBhl3ESMTWnFp
oQgPbd5x0py22qaS3Y1DRKFcMuCljC+Yocs9oPC4ECOs80e1T5yDV0E6sDoVsqi5xR+8liV1iD40
WJDPJtu+ggbSPFTHpWUoi2fpvoX/+jBMmX0Im14NUPN2g1pZoj9uL7Q3ywubg16a5luExt2vym21
XV4OeosKQRI9oAqbvqDile+KJHf8vuwykttFPEFe6IMF5duD6aTG3wgdmJ/vf5sbp5QGPr0ofJ1Z
NVuGiv/cgjbmtl4hJVwjxTJIC7R0P1cdsshhaO6qJPt5f7hb3wd4P5+GprrDfrgcrskUDUqySpDT
0TmbjGzwy9pVj0pYbhHXr4uZDpg0lNSgKhKB4HRfjmXwal2spmkfzYr733cjZ073bVd4b9GyaO3B
LauuPLvEwd6vvMk9qZ6YR5/XqbrXaxCeWJ6HqbPrnD5889Dg+dPCUKeStGjNobeSut+4xW98C+SB
YdpLARKu89UNUIa5M1Rd0zwmpTv9S9POQKNmQLiPyKUuz1HhbOUN1ymxCSaFE0nBgs7Imji6sL/a
uS7Ux2hqtAPqQzgCjMM8/KNNdL/3OWjopwz1sHM8O2Og2WFbH+9vCBmUV7FBUoa49PhMtBBWcw7h
XkoZO/XR6py9YbTq0RXt58RM/7WKLD2CANiCyOBgfT0m1xGcDkiQdILWb1fUF5uisBlTiAzvibqL
wVMR9PXlKcqEUe8rG0PaU8pOODmFCNmokWuFSEIbmNTldUdis4Dh5vS202j5A5g2Dw6KFf+N+Fx6
zot6nnzTFuEnxU6m5KQW9vxjwX4p88OJGltt45hBGQUdBX9W8+KVkL68RWnev6Gh3sPTapECMKy4
oo+CeRzbYHSUgZvKbb+aVj6DOpvkT8/0cXi1B2/4uzKiBe8POM1fLEHF0a+XcvyZ6Vnyy0lCsbyN
tpKk3Dph+qUAl/5zHk3xCU6V+7Vu9e63HZlVsqvSMXkutChRDk0fer+XtLLjnTFEEfrixTT800RO
O/o5milvc5oDw7HN8Avc/xb9f2sxf0dQabliVU15VJM4/EuofdH7g5iBqWphlCPYn4xD7k8ZtSqf
1rf1rfLiKt9XTTR8NUSPVj4IjczvY8HiwEoABNHEMJ6Aa7BU6NI2GFssmtPih5R7VHNdWun6Lm6a
5aXLnf4f3rkOgPem6F4cVYnCg22VY39Kx1C0x76Y3H7XpHnLZytbb/QHGGvd3hGhduJeRXUknxx0
LJPEoFNet+OyS/hBI3o5I14CYTuMfyv5QDeLayxvnq0oT6cXLAfK5hT2yP/vejXJuHxD0112vK1V
nTu994qTGICUAkysI3YVytn5Ds5c9ssd0R/3jVRzPmXpiK4M2DPmr012izL/4saHxEq1X6Qn+cx7
PLG7Hbd4V+76uoqrneZWqXbIBzep95MxWPmuG4v8qc0Mu9yHODKgxKt3yr887JlsG4eKDbm+1OOd
CCfzD8zAPPeVUFfDJ7GMirsb+E/vF63d/pZEIOFXfaL3B5BPme6HcVLYPjU55dmZ0jk+Iho2hMdE
0aLfAOXtTjKzZnXHx0NJWDVC/nFEYTo84dy5jjENNIfvCfJc464n22XDagOmEXGJXr4fVnOYnIHB
dG/oR2e/UtdJ/x6W0Rp8Eqs+28hPbyTBVALIFZBphPux7lvWEuSkar362MBw29WeSJ7CcjPC3rjw
oGCYKNJBZCfCyZj/n/sVXc3RmwdzeaT4Ux549y77DLXLfeVo7UYovTkUOFiKPLx+gDleDlUaxjK3
S64+utxdz3mJ2JKXtvND5OF/8PGoLZWyKAWDALiSckOvVLRk8Mujrud1kNFC2IeuOhzCIht+O6kL
h2u26r/uD3pjfmBnKNXSB7MlUOpyflVJfX8huD0mqlq9FgqQX58SVvkjmpstoPQ1SMmhIEeZShYI
uCbWzHyHO6LLW3V+xOAnbH2TG4MQh+uG4y9L3sw7OFHKy6JZMQLZ7hItfgwb61+8XLTZH7hUv3SE
gH/NrC2Uje98vXFBQkr4EMBESYhf5VB5F0XtQm7JpV2XPy30swO0CO3Bv7/ccjkvb2b4PHLy7CgJ
g1xVkWbXyaIocvvHFgP4nWnSiS7LvPArvu++EgTx++PdmBbjkUejJCX7g6tMQE0RxmgoyT2qIVdM
LQxxSPBHPNwfhcL+rXmhgUZ9DEkJ0o7VNkJecaan2jxW9JHnna6PSkApHv8sTUmy8jBzqdPxHr2k
fU51EQWdMyWoItih1e+tJozzHSDhrNp7VjdNR2vS9EfTmobkCDDV+VqYuf6tRZ/U2atZ1S6+lSQh
jfu209t9BDoU75y2dL45ZlMhR17FdHCmVJvUfaTWYbWLPbP8Y0d1pfrD2LvpoS4V8TsMB6p0reFW
X3VnDvWdolbefKwdR9H8quunamdj8Nnu0klxp0OHGfavPo1UQSqR67mfxDY4xqkY8EvoNKt5czJt
fCt44vLMnHvDOBbN1CbMMjX+j7MzW44bx9b1q3TUPXtzHnbs7gsyJyltyfKgsn3DkGWb8wQCnJ7+
fHT3OduZqVCe6qoIR7k0IAkCC1hr/cNdxVE74YQDMHtjaqp88pOs/1qaaV9s1YJRUjjkto8fkB0U
5UbSqJkjyS2lDp3Jd9932FkVkayyUR6TWaPAF5eZX4QDnyyD1okn6X0RLML8wKRDdNAKV36f0sDU
9n2ads9zJbOnpBWqCV2RCFr6UyW5g8Wdp4cgFBBx9ta8HW2VZMQAzWqaCOWW+mFsQfhEtERUGRVY
oyC4olrtmBr2/EkDCfNtNJzxYLdzkoScRurLxH3J3KUKR0BVS63cBZnDK0jFglaaNuq6Qso6QCfY
WGSgb1MWlLfPxkGi/JNoxnKcimJNHiTSzJsRDONzXJpZj3LzgrCkW5X9QbeUEhvAm8332hHZEJau
JBlRmV2+51xVYquje/WxzVzriVXVmRtkOjQzgl9c1JFrLSTLBtrZ/FkMATIr2sCN6PU9sQaM851O
w4OuPGjuVaPgdEcoezKkEaTjUaTZtEkpm9yQTeVdmAxJs0nLeHk3xiLD7/I/KMIC1ANsasCA4cWc
i20JrxwNPIjG41h3RgjkNYn0Tl6D/r8QymD3c9dfQ9llvWtAMT8oTF8eayvO3kBNEA/WWgPJq7nc
gHOWV47HF0IZFTxAB5z44OTP64b64o9GWmQKIkXu3C3jqFVh5sftX64tU1oANQCQAnQIj3b63rQi
GYbWytVxmePyuFgrbMFG3/n11fFLs+5seaz9N7ph63kPSPl0mM73RN83qTqiYD9ZUQBd4g45QFuE
KPx6IoRxPB19TYmvelMLbp2TyQWAHVAloeaV7pe+9OLP4LVsFdpaJ2AHzKn9aFRcaaPFQVgmXMhI
6sjWGy+DWb/kz2Ys0v7Gxlrxa212ebbFdWMpN6PUyIb7eCYfqUc1xmGOT0K+iXvQ3ZTHlFDb0htx
j5B5h1i6NiT3iV3596NeyGdVLvFPW3XFjoXY9SHs4mzepQMuMGGSZUG58XX0YkNTLRgAccSpAAcJ
ygERV0iFgQYstGs03ctcdMXBgFf4xV3iVnM2uZhu9WWqy2PaBT1WHkrrMarJ8ps+Nc0tilLVz9oW
/ofX3+nlVYpRQXlzv1lBVOcyhaKry24QFhvCLuKP6ez1b/CRd97CpJyu3FZefMCVgEwzlY7AedcN
f6PCDZZJHkkz3Xxnkto/2Ij8PaAhHVDiDJo1q7lWnXvpAeHTgTlmXgHtnVW488IaizjW5LGlTDOF
sd7GbxfTKj9piWPuX5/Ml24UJGyUAOE/k9/a5/swESVtXE4732qdKZr82A4H6vyRcist6pJ6bkPN
Un2Y60m34/jQ38l5Kt4qbtCRmevBLu6G7lCoTP9KOUujFlFW9xgBTAevMINvdqmStx32fA+em1Zv
2BvGbdfa1ZU39cKcUQNaxTEhIiMmcHYBs9wh89Uih6ONc8yRvLQ4kJJNt6JJ0sPrU/bColhRuCu4
mAs29cDTVa8LHCFHUw1H02j7R4oQZbkhHaQ6oFOvc4tY21S2gbb568O+cA5Q7kGUFqlCQCznIP80
cOWcy3E4Kh3coiMoBfhxXx3dRh8+FWPjX3nMS3ILazgI/hWewaGdV/Qk3YfML+3hmDS9/s3MnYVY
pzVuHhnNaL8R4P6fMlv278t2WaIRV9ZhLvznteBAkaNBPyrE9rP+UtjB8EnFWZ9sYUWoR+EO7R3W
7rhOd2B/H6s0Vu12it3udlyM5l5mmvZRyD6+k0YqH5GvLJ8z1xNmaAjt0c2oFJDxGlWzm2v4lNHr
03x5/BET18bZql9ImnIW03xvSkt7KcZjowUe9qt1Sn/ZvGbIdPkyVzQ3AJ4VNQ6uZv36b5l14iqp
W5VfHMtq2NHbbyE2jP1jIh3zpqENceWhLpcsOlQ0mAB1AxlCvOFsuLpsHfD2+VHF6cTxMu1yPW5B
xpZlmMfGJ4AD12AoLyShXCPQn1/rlJCOzhsnSYGrVeN65bFFHLqMXJVO+XroQiCEybEUO5Oc+KlL
xupHR1LYhTbiw5/hUyF5btYjHCrsLjW1pVmi/rL3GzwhMPQwv+nEr3Y+p/PhFwDuKKBLPA4HahqQ
staS47Udeznrp6Oc9bWNEpMlfSa0coj7e1Vpc04OlhRHk3wBpJ8admOgqv3rC/gFBAUnFb10kAG8
dGLF6cPhTJ0Nws3kUSkEdXPu7A+GcJfNoDXVjU+z/Y1rpzXI0Xy8saRnHDo/m//UleFGw6DLfa8r
51gGRfAubrPyyqe7jNPrhyMvBxD1ixJy+uECnnfyvFQeC3BKAO5NB41hXW2DUvxlyX5eMm+Yy/Na
BsDk53QoT5uqZfZaeWy4GOEzJifKvOqqjvQa7k9vmAxDi/gXBHbdYKfD1LVl9knN/dwm8dxQjYz/
rOl03mfD1KARkaONGwdyS1fEpLM25FutH6dPoneLPVi37j+YX4z+ePdUfygUrPP/W2DpE02Syxok
r+miHeGkDe8wVBS7CX3qK0fuZaSkQw74FxYDbibckU6HEoLsHy8RNlFvyZDv6iOvmfLt68v5MlLC
JAAwSqNyve+dd3lMPxdVbHCwU+/ODqT5KrSoZ20EqMRt1y/9lXzy2nhnm7ZBTilV5CbH2SnlI0Qb
tbFnhXxsq72dzPmayMAL4BeWDqB86lWcCLT/T2dxwEW4b71AHaHjIJ2CR14TeqlZHdq+TR/jup8o
faSTt+9Ht36jJq8+okIuIl0qdY1298LmBFJNR21VRL5U9OyTODO8xqFqRusnTLRyeYOcKgqTSlwz
wrlkKXOFAr7tBJA1HZha6+r6baFKEQyN9GN5jLXO+1hAp8+ivhdYtHtCujS28mz+4FcYkkeamqtH
zfOHR+RJUJ4sLMpK0dQSz7YzOQ82fBT7r/lwrWHybF+joIaYFpx/Gszn5K668iZLLZQQ3cTx3pjl
nDthBwfwtrK6ITJKQ+yxUhKRMxjLh9fX/As7C/8laBrYzGFz/SvC/zY3NqrXBificNQqMsskrqy9
2clryc2Lo9BCgNRJvxbK4ekbcJtqLow+Ho4p6gmbUgzN3pni4sr+fWFNgYamTbtiI2GYnL1nXPjK
Ol73k1MitGkl+Rd7Ft7GofVz5ZLzwvMwEikMulEQ5c7limMvMUabBtpxXLCIqsd22Ehcq6+Mcnmo
+5QtyD75A5OT8wA788F1vybqEf6IQpNtbKAO4BhlzUtEI0Xus0W7ppH80qCQ2plEcjTqMmf3FUmJ
Pm9z8lAN9NOuV3MK1LRpN9k0j7fWWLnvRaHpV3Dzl28O1g56F2BEiEucKafrA5Bdl0NlwjFZmz7I
FqG2zmw+4w2RXRnoopFP8GMQWHA8Hfr5ZyGwaed5LivTwfpBDF9i2VqoR1XoyZhlr33MMJovdm1V
enc5Uilv0l7rNq/vt4snhdy7FhKAIAJcuOgWdBoFVAjk3bHvCj8UhbVshNlbUc6F+sryuVikDGWu
MAkLTBFjnj1rrGuB0rykO8pgLKNk8oxoGXFq/8sPBB4BUR4EpCAU/7Lq+i2AjDQsx0Crs6OnS3cH
tey9h7v6VqbJx9cHusSp0BrknVE9WLuRiF6eLpKhwhMotvPkaBaghrBXTb0WN6sJ2YNmmps6wle0
pHy+zEWymy1/vg/mbn5Euyu7z6xhKLFnbzCOs7vKq3DbUMl3pxnmlYLZeDZcdgQyDq9/5ovNtC5r
OpYAa9jD0JdOP3KB1WNmJ752O4NIeEKDqtdwMXWzY2rL8R5Hu8yNWr0b/qr1FyEdjPJKe2Foeran
w7rBiCxJk2TH0nJqVJKEitqs7rb4dZfXcFEXVZ0VEQOZiLIOsXcFep0ONsXJlI72YnFvycunDKrF
w1JPZORm4uDlHpRGmR/mZU5uY3hFQwS+dqk+98PSvTd6YWoPFpo69juVJdlNkWlVG+rm7NYbx66c
EQUcrbMolQZaEOXofUpkVXVPhnGh9z9QvozvRycHDaBXEPPCXJtnIIoVgmJABfrcof/jJRj7FlWu
b5Z2aN03MmiMFbcgyMS82G6LW+kkxUMiPK+OiqGJ8Vpxc0vselR1UfBvlmEzJWPnHIO5nx8DbtPG
Ruvc+Gc/mPN7DLex3zUkaU4vZ/zVgtiYkDzCPPBr3Q6afpNWyJ+wIXJbRF6WOGU4GCpTUWq6pRNh
Ct8cxliPsc5Jug37xvpW2Xm16noU4k1slokZJWXVxhGUIGdCehFzrN0AgwnHmiUDw1FNg3+LU2fy
jVZM4OwSd2wzUlr4XVHZz058KBYNrEZGqeiu9jKabdw3un7TOYt778TdIg+BvcglcmwQBVs3U/mf
flO0/QEctqvvZqNscYPslazf2ypv+y0guORR0xXoRIEfAY9U6Erf6Ba9MOZc9BnQldT5FgdjzAaD
AIxqQmnnRuj3TdNxOJvpcwmTANchfFPQ89IWbD3jSo5fyqrqsTQJetx45snR/rSqwt+ZS2987pAW
GXczlsD3utAqbVdmVfkBm7R+N2eOvyvmSk83I0K075hp+6uR9eZtpzrvxgzGYDsoQzwE41h/Iku2
d0GfVw+1nADVe96neWlrPh6qMY+zaw59hPAeSwdaDcrus/0DsSMCjb7ILx6yY19bDwiywLyv2OGa
TjGyMWv1pTbddNlp/oh3eptm6Z9VKvNnCudTEJo5AW5Tt56ApKxa6hSoaAMSSn1rimZTpDb+pRUI
7Q6ZimZj1r1fYWBouX1YjKb40a0lKvi08mfLBidXWIrmy+Kn6Z+0YBt+uIBstLWaOM5CDVP7d30g
Bizclu4LPVXzycYx7wsTlhS05hfng5Vnfr0tzGYED1tWVrUBo5O7UdoZ9nFY8iSIstg098acGA0y
J2KqeVnjHId2H9DWRpVf5g8tBRau0IWty7D14Wt1/dweXK/Vy22FNP1TFbTra2+aYoLBIJQfurnW
8a4bIPhR6fv1fBPDkgPzo3TxpLld+adYAtlsSPjIUGaNgufegqL4rpRZKcJuBkETdSLuaekueTVF
uTGt8z1Jld/UIPLMyK/95DkrMkNuFwyMk4j7zvDJIJhUGLTGw12i2fUXR3Wi3sGLSj5k2VL7UQJa
MbhrQQffBUk3H83KMsYwBa9kYt4YTG5YB1iqh76Tz9PWwff+SCqJXEYfJ8XbkZvRAht4pC8+2A2Y
ns4eisd0Qp8Sr55MFrdksX2Wc7l3kFZwZsvetmxCFUmjVDeF2bs5DKrJfC98FMgjWZryGT9AR6Fo
liLhkwjuRLueRwr2gSa7aUvOVMqN0XrpBzai0g8Lreq73s0qYmKCoEGIHbh6Z8/xPG4qHioI+37u
7aibYz+c8nQcdi3ZURo6Xe532yl38C5pIZ2ETTG209aT1tKFcpxyxJxjPzFDH6C2u52Jjshpy963
kQZKjQHoU96yDRTRN/QDARAQsnLycWzzwgxzBTwmWiYCbKQvld9sk8oCdZzmiKlVaWHYUaC5zrfE
zv0PHadA/HYY8uF5ZAk92Iu2IILs0AONYisXd0U7Y55ji2y604XX8E6l5X4o2kF2GwRACurVrlbO
e1OAmt14sxert22J6Mxbmc+AyrXY4OQFBN/eBbVRfx6NFsv0PGvbL1IzgaFTB0A6QICc60OJFwTs
GsjRECjiHpf12JiryKryVtLPF97RLqw43Uri8yYxlySNlBmAiffwW/s8+AYIXm1yqIW1awfNreB2
76sy09+7hNWjhR1ZvZFUS+/A19sVOvfUWm6b2dQL4o3dfXbjpbnJ2O002PFpKEMtbWbsJUpUtiJA
Y+x3ZSbxve1jBBPq0tP3+sy1I0rH2WCj9aP10NQNryUt21RuME4t3RCsnXzftYWldtyzzR5De+H8
4Phu31HDXeyDQewRIVMzfgdulIudiimV3tsqaO3QDXKZbIIyZj8L31uajdD7/ifNd5cvapPfrn6r
QAIytZQjxy3A2De+8uiWOw6e9xvA+I2/z3MP91NvnrSfXjzzv82cf3dIhRrdpl7we6dtWmbpuzRH
P3M3xvgH7efaWPLVzET9QA5Pz3edChonQvdQOge4YxxHydDp3hbHu1psBXf7r8LRi/eZssefhgas
ZLeAzJgjK9NAJHgSZn2XTO2TMsvmGeJFjt11Dd8eCrxZ7CqT4465Syx3azjpXG/NqsmzTW605HxB
Z2tWqKO+BfK1naZ7W0+yeUsdIjYOFj6/ZKBlJ/YYNMyESHoVXTggXWGHbdOiqW0sxb3mWorOjlV5
z/2SB59ztLa+NuPSuRuDNlS9k9ASPuK2BWiqapGRSPVuhAqJ+Ps2wL1g11oD5YxCS0CLlvmMDapa
qliLMAiw5IbWbfUOemZuRksGztbsu9mOsHG0+mgEMZhGbmshqFU6wnIQP2q9z5ZZ23dgdPL8QYCP
KTYdt0CUPW1tmTaV08UAAty8BZ0L7/8OSghHG1ZPhMK2NTqwHimt3GiJO6j6WUdcd0Z/qGF6dME7
HQHRz1IG2ien7J0ubLXemEAF2WYeaobb/lSoIf2p935pAYl1xzeZYzC5Uy+1u07pyKyXwaw9GYWp
3xtWZYwba1JzHKE0sxxdsRQfzNlE4qJXFnjYQLaLuaElmfwsBmF8XJRefNP0zA+2lsC2L5S+aH66
lFStsCEhLEPhFfocAu/FhSgtB+tHBkinJJplcxbWseqSCNfX9gjGdK62+If41qZ2yEyiUVkscKsx
1kteSSje9FUWT9DqSypow2wWn+vBaD5os1BJ5JWrVmXSGNq3KikB45RD7B762Ou/VbnrfZk5ZFj/
vaJPalMC6CIlHCNmR8yiDdGsciEoUvmiIkqt/Uc6iKY6jLTQfkIiKVm8sRzMg8gCnCKcOZAAEYC4
ftCqcd7igMDvWPSsbiOvSkACBGPdwG+tLHTYjbaxueyUIrsPoBzQPhuTAsxXPg3LLfQX5EsokVZv
htQyPvvabKKGvAzOjT530ouoZmofax3UXdjLsXyu4hF35UYPqmYvyITeO7LXragtaw7BWHrAhMYc
36dD2fXqwVamsiLVF+lnRzajDDFbaEVYIB94S6c0f67VknqbDGmPL3nqD0fh5AW1sYWyXuhBRnXe
1cOIz8EUt04RJgi5fvV7q3qYAPJq4TTRSIx6M+m0qPe4nufzrOEYhjGgcUC8Votyx5zsje33ubl3
sRP71niofGwVPImvBU7yQcTxGx+roXGLhy62iQFpv8g+0uEJfp2oP3yc00r5X0s36382dS2zyIgR
ZQTMCsAmmkuUxkKP1ZkhPpQ5j2IIvC+m9MrukMYjqSj4eWfZ2mXR3/W5P/vo63JygqVa+m9QItBp
8GSQQtcCXfbOm30NqNfQOk044gjw0UyyXAMlnOfvS4WTaWgPeTvwrnXjI0V267tCCKTddaaXOFsv
naGFUxAPrkmYXJRd18QQ+RdjVRijz3muY11olOh1zpfbLB3TvR4n8pEqqPHWFqJ8N1bYlYSj7XUY
CmXJsnqPTIe4lO2TZ+dD5Hux8yDomtI1rJ35CvDoV1Xi94rrvz4brHEOTHqU51a5TTUMS+YO1i2l
hCRKBkdhaDpxwsey4C7vGImzE7GPYXhhd/tOApIvWyPZFcscRPqUGw+0KfyoT1tr6/TGwo1Ojre5
nYl9oqMo6uskvOHSiWnXUR/4V6Hzv56n/05+NO/+9UH7f/4Pf3+mJCWyJJVnf/3n2+xZNH3zU/7P
+mP/79tOf+if9+2P+oMUP37It0/t+Xee/CC//9/jb57k08lftqxQOT+oH2J+/6NXpfw1CJ90/c7/
3y/+7cev3/Jxbn/844/nhjLX+tuSrKn/+PeXbr7/449fJJT/+v33//uLd08VP/f2qXzigvx08SM/
nnrJTxvB36nrrY0FeHQUvih5jT/WrwTB3+HaQnQD8G0GIF0oidSNkOk//vD+DtGeMgkoZhrxCMtb
f/ytb9T6Jf3vUOApV68wCDzc8cCw/vi/n+3kLf3vW/tbrap3DYI5/T/+OKv9sbgBEkHoomkG6Zdf
eVopKexlcOuh7fe2WlqsfrIkWhJ6EVh851cKTy8NxQzgRQh+Bmbu2VB1ZyPm6eT9XlrKPnh19hnk
rL6dzWm+UmU8q6j+eiiTXhlaq4DZLqT9Uo6FKSiSHr8LkM+9Juc9OXS79TSv3zXGYL7XFtW9KQfR
fi6VXXx6vcJ23tT61/gQ5FardNhR57WuBYaK2Y56v0eaf/pAYt1TGzHyHTzA+BM6W/meS0j+PBRm
futxqhw7nYPeNLmxXvkkazHvt5jy70+CBgfzQAH9vD7ZwXpVmsnrpcvSF6FcWvmA0dgctSnWDlBc
FpJZt02PcGjEHcdt9baO0/Q9/qlKrVi/AcpqLD+ixVhv0ly2G12OzePsFN5hGJvgSpFwXQJnHxeG
ISoLHoBFCqtnRUIE6csinxa5D2ax3p0GELrSlzKCiuXdNl4xXyngvrAmqe6DCsF7kWKhebYmEYkK
JpkwoKKFtqtN1AuT2Hbpyknjyrv4JcF6/nAo0IF3sWiEgA053WozFZlAV4JVoccTop6yzm8aXR8k
fZqm+oy9T711ST3zEOYA7NpJLP6H0pKAkqvFqu9BwQ5LWAWVFJTl3OTPpe4El9PYCEj7hxISsyXt
Wzcv5I623mJtde5qNRekLOY6kBcL4G/LE9WVB7ucQw/arkumCsoGnK59+lx1mQ0JylD9voCiFFoa
+CQ717IoXvDLe309n9WuWc4MBWgWe0GUpLGFOB2q14YgVUXD+sgG7Q7ws6OHRg0yO+597z51HTDz
9XDNffGFB6TC7/Le6Ea6xPHTUdNZZk7q53JvLksRgShRG88DxG5TMt29/oDrXJ2skV9MzjUSw4LG
lfvsAWuBtbuUg9jPkz7i0+kEGwNpsStv7KVRQHOuCBlPRwZ/nebf+iMttW011X63B6lhfgxixz/E
I4955W2d37ZoHNPlJjt3cA+wYIacjSOMkVyt07u93/vQwyyhFd+haEDUTS0xfHXmof0eF7O0NyMz
LyLEnKHCLI2v5eGMGm/xNlcJoF67dFQC2mHiYvb6fJ+jhfiInHm/oDis3ZVSdjoV8Ls6YqBR75XW
tVvsOuqbduztb3nSOAfyByhD6eoG72rJphq8OVz9oA+Fb44bVykDQ7fJvkX5gY5Wk/hXroTn4RC+
Jfh6YLCAyCzHO2fEG9UoIJAgF6jZix7lon/fDO0bf2Sry8XUrpyaF8fWOhz9Y1bdKp3hnLN4AiWN
SkBs3Y9NtvWM1okGS32yh+pRFDNK1mq1UjOwFzXFTizGcRLOw+uv43yn/foEIIkc+L0+4fjsbbhO
luld59Z76GLVtg/mal+kVMGIgcb+9aFemFsOGfYY2uV0y897yj348RafiGqfYSwDslYLU7OEwjOI
o9l13pW5PT+HQfj/Qq4yrRALUFs9XWYNNVIvN+dyb3h5BSUNcFYolUGFq/Gr7p0koTroPV33bW62
12RmXxqcFIw3CjQYXNzZ4D4OYEqSfe8tm2oWzz2bm9wbzFtKye4Wi4E+akxlPI3uEuhXQs15xObB
PY5VnF9YW+YFYyuZY3vQja7cL53vvDXctNhBuR7u2yRApqPJ5scsN8WVZXQxKO50QImgoq1pFI7j
p7NdG4OPjtJi7vPRGA4Di3q3sKzYOfWPuOgr2DGTM29fX1AXs8ygID7p40McASOxru3fgippYmAU
qW7uJ5n7b4Tws4NwlHmYHY9eY+Ub+7ysi+ex1qq/xiWB/AOhkGVMGKO3ysFxOvLY5cHS9r65L6Y0
CSt28BtHCvOKxeE6ab8fTSvSDc7Bqs4B3I9W7ukoZjXM8+Sn1t5PIH5xfBhbzZq6K7N4jptdHwbc
H/+Q/XBtPWfCopqbT66RW3utjwHc+zmOorXRbryE0k9kO71+q8p5OuC03N54SjOOvVkq6vdS31e6
LO88CuvX0LwXcQlEGErJHA+AXlZq0Omza7NmVDVopb2oup7w2FA3mcQGVGF38/oqupjl9e5LsOfs
Rw3nokAhZle5cknNPa2V5liaenpj5fOwe32Ui+DnAjqj376uG/C/5wirrCLr6zJGsTqMovsgwxow
y5K9UKZ9kIN3DSV68VTUwzAnwC2Sf9CwO9sb3He6bFlwRIM6XRxco/M2c7tcs/282IGMgjwBdzVw
LIiTnWUP+VAnCohGiRhAM31vFsN90/VVo4c0ObNbt0/wck5MPGVjw7kGdj5POQFprjUbcj5wDjrQ
3tMVwrV6GEd3KvdOP8RdqKRn5hTjk7WnaI03RZVQ90utHkws3XNJl7+trsEezjfo+hF+BT5CNhSJ
dXp+C0DS7heCjlHuC24iD76k29PGsoqE73chhCvzCm7pIsoyHpInPC1atCyosyibta6v0TSjb5QN
4y42acjSDnY/+IVR7sq8CA6TSOXh9ZV7sRN/DQrVBe6cfinrZXtimS1NlogS9M5Gt9rB4URTgBas
RuuuzOi52B00k/UR/3e0s+s4dsl8jKYv910cNF00Lb3xnX49DFmtbR+B91fGbZ9O8xcuwPDKR1e1
qwpCWlx56sv9ivoSOryEH/4D5M7pqx2Aa2hcGcZ9i9MDyIMgcmaXRoTRp1utuMoavFhI6zYi3qFB
CA3EPh/N0mdg++24jzPl7Wqv8EDvG9ec9y6yA5TSIHZSCkI9k0rJOYC6NvMCxQlt2EvcXocopZK2
g+A7fEPmQwMNA1mdEoSTt4dS1X62Ab+QPhVLHR/t3tY+mQbo8rCxFm/izCuumrtdxiySWY5VZJah
+IEkO51zjG1Fiq5YtTeBdgARWfzdkI/alQTkYhORyyKpxMUXRRouSGenqt35COi0jCJ9eMKqwckx
X8wZ0LWH741wHw1NGVfGvHgyj4gPCQEgHmwxxIVPn2yidDzWCFrufW7yn7PYqe96kHL/ySg2vrYM
sFYsz+avgA7WaOas9nGrghvHi+Mdhh7ulbvP5fyBrSXFRHgPC3ik1U6fhUiQ0tTR1Z7e+hhp2JaT
yc3mnXAI+dwu5P3SFdWV2/wLEwh8cY17BHq4tWfXAeSDGtDXVI2kQfUGRZ15A4Br2bwe6l4YhawZ
uQhUnogf3tmhSacGyz9Nk/sWH1ta1LrX7mIj996/PsxFRCXAoaMMSZhDc7UFO53BcUhkKpqh5i7g
a5s5t1XUBcglVA2Ex9eHunwiqJZwy3gW7CBJuE+H8ic1lWbsdfu5d3ocsBx36zba838wCF0eimkG
tJdzX5dBLKWf1DBLxsHykYdN4zdBAsz7r49CeFh1YajgX5idjw5GrIs2dvsqyIMD6gL9fiLfvJLI
XL4b0PfQA6DsAzBlF51OWJo7Qzf2FABWTMORonoRoY033KlBdFeWweW7gapJbkgbwqECcF5aMzRr
ThO/bvaZIeZjKYrp46wt+pXr7RpaTpKItXNBWrbqdzF950dLGjuYSkoPSdNkqg7oo2jPhari29hI
xvdAv+Yr4WFdUafjsS2Irfg1oT5DUnE6gd4qPmQiOs0eGqo9Cr7ee6eJob+7jdHfAgkJbisPSudI
c/TK9ejy3Z0MfZGVmbNT45M+7iG4pFsMjsQGLKaxTZEouRIpLmcVc8IVhmxiy8Dt4Cygo81fOxXU
J67XbvPG7CvjK737CSQKkJkxSIa/CMj/1c2CZw9xAuUCuDLrYvrtqqmNjTl3pQTs7y7urSsMRFZQ
8vO2VgLxLs90pOecKtu+vud+haKTt0mZBjHAX+wc+ADnwb6LRbxC5cXByjqAG/1YlZ/LoqbdDhdd
RHlCf37JitoPdZe4dpikVUw7OjHTR2SO6IlPQbK8dzQHMEi9oOy2jTO/SQ64dFbVu7nTZn9nl43o
gfUOzlOdzuBZX3+Gy1vPWiCE6oRquG9TGDlbkY01aLkz5d1Bao74YKOakW6tsnAGAm5l3jo+iPKw
CFIaACAU+nyXymF6dPIBXjUy+vBCG8XvvZVLDpKpq65LGV6ab+iUayCGOisHGBD12a130sYWabjA
uoGpTLvOzMv5YyyS5oerrOQ7HBbuCmmN5WYI/LpF/VQVYIC6qZ1zQIP5CPrXbzRjC884frDTJEvD
2O71ClyxgzXJ6xNq/TJkOlkVq4g9rdCAQ4UU7PyihlRTrZu1We9NztEVcir8amubhfzeoV+CrBmY
pgLYaGM72xXI+LnLkumHjWXwtwqMHrAH2sL2ttZHGx2KOgeUbnd5QsGV+AWtHUTIHUWVIQuruffk
Vi9TkydybeDfyeiUReS4Kj62FhdaeGl2ZkSiNjpU3vyiuSkmp9gWyrCTsK007zFXALmAof+JVJI3
o0JYYtjd+9ouE3hThsAyKXY4GY4YSN3pGliqwbY+Fn67lKHTLCgYJbEJuAJ9wVWUNndNxYrw6jh0
nQVe+oxaBZzWhutzNLdm9o6ZV++VbeEorelL/QxmZ7wJBqpS0RKIPj9OK9LgAakDfUIlfxzxMOZS
/K4ho1fIRjnJO9uo8DXXIKpaRzkLbFeKoki2xtBWn8eZ2n4oBhR7w2UYABc0eZPelQYM2pDHtqod
EkLxfsAkERW51JjQVagBw+N+piOxtXG9xczfrAVSscktY04P4MPT9q0YbGwiiSpFxq2k859UK3Qk
/lCNBnA7JK2Tbu2+A5+VCOnb0Wgn5ReFve+x80fKcCAxu+WQLJ5A6sv30Q8cAYjvAnOxP8Iw7J0Q
39PiEQ0W7UkDxP3j/3B3Xkt2I9t2/RV9gHAD3rwC2K687SL5giCr2PAmYRP59Rroc0NibZZY0XrU
S8fpw2hiA0ikWWvOMQngoBxscGY/rck4pgdVoeHa9XRKl9BLm+65mtFA4dVA37oz89EHXuJ5VbW3
3Mz9oiVyrf/25sYijNLMkXQdNmV9tAmGxHdYREpHhjVp/quLSO9LJSGb7ievqsVhlH6lX7nr7Hsn
JvJgjFYqGGNUo8Kh11TMpcH3ngf+Mcuntn9LCMxcI2GNmn1IZYMsql/cCqGnHMfbvh6MeV/WpXmt
Smu1w7KwvDQcDNGnR11ldXI1o4Ca4zbv0NAZCJRlmNMV96FLTesQQjTOnVC6q/WoF04+QT62jHs9
dY0RvXidI8iCvfLFXEsd9GaARtSeEv0RQX5Gdos55Brjv54fU1YP0pxhLCZhMo3jsnfLKu8js8u3
h5uzhYLEFjQ2Kd1p/5Ymgfat01vtLasaD15h8szJMWxs6RcRGjNr56Jcxuy4ZOp+glAdhMIpfKRE
BOxdNb1q9i6k3SVGCDlZyHYc8Wz0i2p46M6A4m/N3YcJAjUQmsBIDvjoEClq+hLgEs98DtbsRFYv
RFZaPval0W/Q8LW7UlYRlLulzYp1x0YyaUBxJT48m3waVGTolTzhakjccNTTlWCGaU01evmtUmEq
IFoPhVU8MdKKuzLV2iFieUNB2s0thaiWo+X3si+SJrYGRhX8EcP4JtvFC8K+NdY7gAiOEa0ISl3k
4kvO1JQ62WWb+PO6T/MqS2O77HWEgIafIYhXKRlTA0Ltbh9kpfMMiGa0Yr0ztC/krXYoOc12ijy9
t092Wk8iWpwWeW/S1g7zFesnlSk4owfPTzwQpfq2AArXXG9HaRb5QeM4KWND98qjEE3ZPFauWvpY
mDl8oHUe02AHmztwD7Pbu/3OqOvV3RUt2pRHd6lrPyyJL1Ixaa5CQ6vfG89Qg1iMtcXqLNApdbBD
QGzO+2AumyVUyGOGePCoHvJ0pQIEPEyKumsq52uGr+nFpaUvXUgJOHEu+F7X5VLSIH8xW2183cxu
XjhkjvfDy0sQmojl1WOl1wjug2LuX2xlO0uIwq+cQkNKqQG8tOqfOvwxk08iRV8c8Da1qHLUGJfw
mmo67U7/mnMXXggprKo3SBtVvmnFML0rAwE+TeQFPAc4HeppzXPk1SZDr4lnBLIqRvUHPrTIJr2L
e76TKUSkon+pAGBYN7khyzTWVlibcebNrrdj3TeNWE4DPzQxsg5JdGNVdxvDz4Rl1+Y3IyJwN0bc
XIyQVDdr8EzV6nLxG7ZmDczQIsJFLtxrmRvEQ4RpMcJNU5nLDfi5sI59miVEVcmyRkS8NETkjgkT
cWR1C8V3rx5IOrVGy7wIOt14cI3Ve1VVYKEzL8yxBLRcOuV+GTIQ5ktjeMNz7dbW+mTV7rzufPLw
RtaBwf+7toL0L2Z2S4/g/6M1Rfc7PwzUX9i6wTvJ6PAm1hwXMEOsiNKWcWUPfj9HS52lxEBJphbS
ZH0W3DKVzHF1Ppp/E1MPw8JKg/LE9sIrdp3eVcYe/OoA3iqY8XCA16jtXSnpVUeBC80NqFU57YYO
vt2lPSaslFImZHIKldk/OqdoZohtzHR3+qjrLzREGm8fVPCvI1m2+CtahDLFEUpTM+07Vvk5nubB
0q8tHz0msGptsq+yxqrVEau5bn5yhvonWOyXDQ+IfKQWFNTBd8IOQ3fxfvc9rd6IX0TZJ4j30zWz
W+3Ryusz7CbCNpKoFFRkQ9pcY8Bn04uKnUc7nTaqyBMoQ8uLbdmx18D2w74tR3VhYKnw/eu1y9Mg
zi0QLLjMK+9Hr/lus6+LQN4CQupqiEcBq9ifd3BnJ8//3M7W7YH1RFLQOagikAWCPLIBT6OTTAfH
7eWFNi7WJ7WHs+PYP1dBM8fWG80d0JOzQpvTQHi0Reee9Iotgr0sbQQLNzv5wfJZI/2DS3Eec2hf
c5J2URe8fz+zJhdP5qlLcBptj80fQaFyoPN14dhs6P/89D68GNXTgArlZq88O/vNYjYwTNTuidOz
GRXTYhxQcjNZoED+5Jj54aW4K9Q3aHKd864R+Wz2vLaje/JN2bPfgntZOcQBM718ZjPffvXZECce
hPI7w5yS97mCrhNWbyrh2SesCuWzwlZ1NHJTW6EypNle+zyF5axQsA0PyKyIBrcIYu7u7J2xDJae
Rr3lJKv1C5un3VgOzxqN3GEs/l4kZ7JgxST153f38UXx67Pr4CxxXnNZ+sCvkOU5p0T3s0uhhnlH
3HGwwwHl7qZUY2+b6/pyRGz/mabpg48OpzlypsChSEa81PsxGgDRBx/VOaelZJy449AfKsdTn9zg
7yNmq14Ss4DFnTKMb76/yjxrQGqaWZ2aZNvteEL/ulVjcDAEn33fv9+QxUwIbGn7BmjFbj/ll5IE
CPSmJClLImrk0GRjbN374/zy5xf2wf0QIEstFmbcJsM9u59V5VVnDvZ4Gsuuucm6wKSKSdL5AGnh
EynkeSOcEWlBvUTqRw9iqzGfjchEt8tu7fzpNONUvUiwZFxA/rO/9e2oXchBk6jsUy8yvbnd+UEa
HCs7mJ6CupxOo3QJSxxr55MJ4PfxyrP1kfAi6SDO+rxUjI9Mzcaa9KfaLXF5WZrxpXE1bGwbX7xS
nrqgeV1dVqXv/OuBREeKOj9ue34A9qKzt2s0qTWu3XxiYwmGbRUT9nUAp77Su8Of3/HvAwnNLhf5
p7uIDPVsQu2aFma7P9knXZrs+5EoxGyzP5tLf7OoAz+gNu0wldKFpwl09gEOwZiUneDbDyqEMWmK
O9p1NWycBaQTylzmiYK9H7E5MV/dfk52QYJZxlZTe6EHUxktRp8eOLhDQpWZFmfOkj/LBRq6u67Z
3rGG5KA6owsbNyciiFCEnaFrTfrv38vGjUDaTlkX3cbZXVCMzjPdyu3T0Lv6c2dMHEXHIsjwpFaf
TSbbgP9lTdiKjpuAibmZ5i+8pbOPz7CEaThyFsgw3TZy/NR4FHh5woou9wHGNe6irFqWT1KLz4YD
NXEUKfTTaahDKYIs9X7kybrlYKYFxZG1z9tNdMMjJ8D89K8G3XaVfxwCTF/0XPFcv7+K52RSlqYH
c7hZDDTPnKqOiEPM5pPrnJcfmVWQztoIM5HHM+ufhwkuAuxrgJXvlCHUzw+Y5vQhUr1ljheJOWff
53zSvq04XYi7gI93a3HGMSKbQKWWNNZ5KqKV4iQFVpbnv+kQJZ/Fmpw97+0Hbjwx+oUUszncnr1l
0jqKQlE6ONkTsQhY36yoWe3m+K+e9z9X8elNUvhBSYyi6f3z7mqqlP62/IGfSjF1J1bs1NNnGsPf
7wWsFfMlczgSTnqU769SyM7HjT9Zp372v6EgoMMLLw0hyJ9v5vdVia2fDqrY407oJp99hKoPjNlV
qXVqi0F/4vxCUm/n5Ecxtebuz5f66I5oHm/xuGzYaRa9vyNbqyTFT4406APmk1MY6x6xkhn/+Sof
3RDxIBuQBlqef04z7bvZzzE4m6faqJ0bIqflnbNiS0S0NH0i8diezS+TCgMBTRf7ZkR7tDO43Psb
GnMT5yF4DBQ6S+bHvY8P15aWPNp2NuLpTuC/WlMHqWIcmvHf3ycGFcY6+nl2Yed7d3Q6o5m1nHxy
UuKvmrkSse/o64U7OZ/t9z54pOxX/O3ISNHjtw21Xg42Rheb+1SU0yyjT7Cx2pQ7y/az8O4Pxghb
WqhJTGlcSd9+yi87MU+YS6+61DwhQS+OxtynUael/w9jhMAlwGl8XZvo6mxerhJhW5gnrVPaTNWe
m0siOetzbMJf/eT7+uCGuBS2QTYfSAzO22tg9H1vYrt2Ws2G8qXnQ8Jvk894ZB+8oY1byNGUW+Io
d/bY7Dolb7upGPR4HG6oRikIB930wFz+Wb/wbCXdBj2X4hvmhMoce366arJA5kM5mqfJXYr7nIJx
SZaRs1gn6dYp3JVePuctnJhPdBMfXtfYjgJIDYDLbQ/6l5GhV6qkM9Sbp6bLvvZUxzcmyCGQYJKh
ooX67D/964kERZy57RYQOxIp9v6C0gEM4CWFyWIS0MgKctpUaNl33fJZ2vEHb4/RuJ2ltnFvn2vn
iXuohqLKrZOZTcY9tBSs3q033VIV/JfyLIBGdOnxsW6aclJp/mFS/fIUvSXxUaWwQppLKhEVq+F6
CJT2ycT427varoLQl2+L66DAev/o/F4T41ox6LPGJDzJW0V3N3oa6GW7IduMKM3a4TSeVV///MrO
XQgbcdlAvblhL7kun9X7Cxtm5dXNnLWncZ69OSTJK3vyyUV/1mxyJXalM/iUW2ejOI7k0LpxrbfA
0P1sTilcwrCvd3/+Qb99/RQgNtIng9Zm6J4fLFsmOT1QU3OaRaWiVjT50yKtz2hz2+N8tw5xFUQr
WEFRidDD3F7HLy9Vk4njpuvSniprS4qgtHlcZZvsyfN6rgqp7//1TbEM4El1/zGenmvvfEhNyrFV
fRrHDIdkB3ADzty/5i4j0WQjhyLBpgxAQOS7m/rzL8aj/dtavSFdGfD4VXVqkucnYt+tjSIB4XwU
o2P9NRC5F4QZQR8/p7kUPymmqxbpkoulkU7JMIY15G0iQmkI3A3pokFUMZznBTfo3450jTrSC4lJ
v8kXmexYqrzhkFmaE3cNjAka3DZ5ioEz0wfqMmMCN6B063pY27WJy7wZHoKZRlUkliprgEroK6Vw
0XQXVuviEutgvE8hcTVgCGCFbLQCCR0OFE1JDT5Is1o/pG7bJrteCTOBKCTX79IDJRvlg0ZoZNtM
RPf0S9XTqKT7+L0bydi69BJFJHRg2DOBDPDFehA1ifHmFN5U7oYp6/5KK6wtUVHQ4g/npLK+tONy
mPN81QlWs0Z/n1e+bOJlWZ2HDgFmFWGsGol1K3UHPYKhVbGo63q3FGRSPUhUHmgxfR8S1LRWcJrM
KaWBASN/fsRU62d7PfcEGGPit61oRXJ4UjYVi8Oa9dlDMyFZiNnoZTfSJRtuV8GTEfwdjfValxAp
yhkWjjNhh0nLAZRpUiUYG8Eyr5EqSWJSBm7hMMu7solp23u0qCdhXQtPI87BQNsnQr3ou8dhADyD
GbKQLyprx3sn02xvpxWFiQA6XYkr6Gy3e2tTW91nSSv9kG9sIn2NgKCR9mLT5jEVF+QVNB+pjatV
VUk4zuV61DJjmcmOtYMIKltFQJomr61CkfVaTPzo2GeL33NccryvQerNNKdx+ciLMqjnnh4uWoKY
rUV1pYECy/Zdl3iP0tPMZ4iBlGjKYZxegsVZi50/Lia8+KL6mYwoHeIhd9JvqU0yKc39Yhl4RiSv
x93saZvjARBFRPwrfY6EGbMIs2X0TtjYDI3HmpV/peRyv5nVwgkPkZpv75B6zORI2yNj0mVIR91Y
sPvEFNy+tbCLs7jQc1LkE056R3Dd/qtjqekSKNzcxeDZFGGGG1kBzmFgL7tZJ6ghJBAciLfb+yTR
l51MqNEGWkpZAsQHowqGSRVBMTZ/cIyW+a6n6zzwH42CJwkKyKCF14mLMVGuClenqy+l1bdm1BqW
/91Xg7gfAzox7VzlC8UMWToUPPAp7wYYE3XcWE32oqeBujLMht5HpqXj/epm4gU9ASrGpcoRa6TT
JPlFjbS7kKzF9adXqCC7XLt2sOmdp+WJphjcM85ZLm212ZIQFeol/ZrluvPaBqlP09HUAfW0WV3H
w0hzji5yBo23drUBVR4r1hctCBRBAYl4a4a8v8/NYn6uWccXQvYKggDacryWAttzGORCiijNpfcS
4Al3oeEgOCICsq97Youz4qdHuLx9aG29Ni+7RKkX0i01GFawqMqolQ1KiHQM/Nea4L9656rOP7nk
FBRHJXX1CpKMZrIuZFuGFuWZu1W58m1pLFr9qIrE61SOVPFgJJJ5bOTipm1glexsq9dvV9Jmsx1N
UfXoQMnROOrTTtoZS29UoUhV8zbgbcgiz9HK7uAsKX3nZkQkFHUuZUeEYSS66f2SOaE2oE86eRW5
GFGbur0V2+PGuUyTdZxDd4bCFo72sCGrprwxw7UcPNp92D3J1ixX/9ZkRPfMn87QRzRQRoU0xV5v
gS21RwseW7VZ1Csnlnhk72nuQrnIESc4e6VxP5epl/uvZquzFtCeo5yw2n5tha5eMVJMR3gQp9NJ
1Ds1Q7MKFiKe41IrhXFsXZu7UEpkb6mFwTq04db0keGw54io1osu8usMQ7VpNeZfZif4y5PR8e+d
AEpNBPAp7UNfT/i+s6xRe7QvGytZyOy7GHL9lYznjpSIIE+vg1R3yFjUtO3daMu66djswYqFSgMZ
tcMgEpqwRZPsOhSc5l9pV5JnjiPUfRELAoUjbRmhh4E+uy+kdC2sLtSQ6D8rv/m7H6oEKBxLWoZK
qHfy/QqZUIV0spuvPvatS1EbcxVPrcNmwCaXgAibxoUzphmwcI5927evlenlDD1IEl/bpanSyJ0G
JIWFEYzOwasrwwlRd6ibwl297yvEn/wwS8PeVRX5W/HsKDqTGW1vSHWFNnzvkZxAchsc8kNLR/tW
YB0EzZg67tFNEYtF61IUP0dd4yOkW5A2gJJK4R1R5qQ/5ZSLL/ADGyfMUNLRxAOiACSpaGmFlmXV
a9GqN/NXFAXcxIhgLY0pXBIpkQtTmy9nTzosHNk8dE+VyFzzSL3V0mK7Ixk0HlZ+YGRqS1VFdtP3
3kGTM1ZfNCEK4Z1vi1vqZhVoyIAstDBd1lk/9b1E4RS1s12aJ04/YxC5nvCtqF2NSX9yFyOfj0Op
yjIuIaC9SQM1b5g3GS9WT62ZkzjRSC9FXQzWQa9mcAfFysJGsPtAyxnFT/KQO8gXVjl6P8k0lD8T
h3i/cBAOVL+m8gbggjSFEyLgVktEVFZyP5xQFr5Q1DDvzc6TX/gR6xeME+sD9JjybwQFwU+QRAy0
kUb95Qz+MAm1Fgje5MqFGbPKvmoIJv42Fl8tVD+2nvKS55oXa7JIfi7JUD6XreXco17079UkU3Y3
RauPF1VnL0dvglQHIpDUPbBosC1iUtHA6+QZ2bgxikvEdqPW635IdcT6Jpppza/zcugfmaXgpLWz
S/hP3tGo3ZFKNxL/PE/qbaSeNhzQS88tzv++CcJ6AMMYg+QTyWFyCxtxxZJ1094QQeMe7LU0b/iE
kyWmv1AUO5q+61swN252AN1na/D/6uVZH1MSdkdfzUZU2F53J5wq/1YkKb+yMqwEoZ4pyh4eD4xe
7MJL7oYri/9fWoAMMPYlhTd3KsGVk/lSL9HYI+HZM7mQFDfUy1VjW9NrPyIG5DZW4uuXeguUA6IN
KtIKpMzCvPYTnXUejPCymMqKkqUZCvaB29dCI4+tYkOZmNxMsFtD6FdDei+EMyMvGSv3zmfsZ2HZ
Aw4AdlWy1dSJJu9itoT5vAdfFcwx+cRk20GMRdWzqW8eR4KKsBG5TgsxT6/yvyeODPqJrSskN5EJ
efTn4VWXcCsLO80hdhWc/UjJXQ8DG86noXZh9yUOop1Q+k57U0KvAwM22N61cOyUh1SYuRdTe9OB
g/qjKyKMpFYSKUPmN7AiLAqI0wQ+bVFeN0W2KZLlL7yP2TedZKZrpRftj5ngvBuNbeubEVSWQVQ7
aIm4apEIRW1lkBAQrApErstnWwDe1HireV1DOrOgekIvA04LhgtE4BvYQvMpRSvew0Dq5gsYgO7N
zDq37jwl/BuZTAY6xrKAlITadWR/j1In2RNpPNVoQIrgizKqOr/oy5a3ZfmsoPE8abOIqUMZy2Wg
lG7G4LOZZBct097WdIFj5lH0ddq6si4EB985FkXTLc8a9KxHa0rB3HW2aZPrayjbDxdeyCubBQ+/
ZDqQdTfAP5v30k2H21y35tdEz9ou9LtgoL+jxu7aHsnIjexZeG40Cgex5rQgjYuk6NnrjUXRocUs
7ELsuqpQPhKPIDtKIymukC6aCP9yVMtR7enFa+mY2lcbQRVbXvZ1jMrvbWM8Tk3gRdVqXmrV+FVY
y1EUK2CGnn+knYzJimS4Z6StOl5/1zlq79ggwpDbr6O2X3E4PYPdw3eugLcDOBE9a7Kolu+YUq77
YJm+llPf7zK0tWwC+V/VEDw67ARuC70wvyJRJb1UpfR99xMJ6/caAiXS51P/BlKAs+vnYVd6bazK
8d6CpRsiRHWQSs2FsaNagWKtEBfd4j0S3ejGjqz3S2ALiJp8cxFKcA5RmnOF8OdC9vlOb0aEwEl9
Y3k4nfukrCIHUa6NNDwyFuLCE8++NQeBCJTo1m9GYqqdJ5v0qdYyjyMbcetN3ut30GqDO2PyRlCz
Zn6xBu1F4Y2AinPbu5u0aYqt0mrDvK+DF99GD9UlTxaFgDgXiboKQOM+rFnTxrr4ruVxPsrlfjHd
mwIRmFD5cWZ+3Pzm9EChoOjfgVeGTjrdLqr8npiIQpcZnMBEipmrRZ7oiWQtQj9zT1pmHiGi3nqe
it12etDTazSkcVGkP1JOiWV50o0JUJ5Ynirdi2dVdQiiZkCN3hMkw50Gw5m9XzSBSVioj6drE2WW
FaLUoKQcF27+RalLb4YdNHvwQrUq3WvoGkKOH3Em1a7KrkAmBvFo5c2O9qiKkwCPascroDY6sxeQ
4x1RVFQljdTbrzWkW9WUl5pVD7vR6N68laOFRvPoCk5z8sKKz5eAINsUe6PoODe7RrYenEpC5naB
PyXjsclUbLOmEVrHIiCqu6LsfvRWufOTKY+CebTvcuFc1dn6lle1ilfNm3cu1q5DMIqHmhjVJ73L
zct5GvQfk1jHEyI5P3ZVNkblAkNZkhGdez4R34tz72J1imsNd0lRPWSupV32RdfAZ7W+GmxYowxl
NqzNtie8UF5jLh9uddEHr57Xfrco5sUGHO4dgD0m8766FvV88FlnydxWazj1+Tf6Cf1lKmQd1X5/
dPX20bSKh5WZAbHiEkrhnkAJ/VjN/MkSf5EK+0Y+3H60jIvO15F0ki+9Ggc79x8EtvZKT591XyXI
+PBBzC6nGGaFAMBH3GnBsR74ow5dQBeOq/+tzKyvgW1/yyrrxaLqaaL3B5rtZilcABImQ0SZz6vE
jkdj2Km7Z9NOX72hS3+mxb5i6jXdkvWrTIieWr9KVTX3NBaRvrdfUq1bb5Bry0e7ybxLo4QV7w5G
xPd7KF2P0nTJZt0ZTr3RsY2rB2CNcycerBZZsunV4wUM7CMTNAqEqtShh6fwFQvp/+RIx/zikNFq
1WncFuPeYeMT2l22H8du32bjtyIPumgTzTmcHJMrdsrtm527wduc+MUjX74IgdnQnTXmLwlH8L0M
rOvKSh9LE/CRpqfyJnFbh8BlVeqkG2jZLi8Q/7PNv5SadyNNO7KQEpLh/q2xh3w/ZrUoIuGrO5a1
PYFoN3a+HHu29BOiPRLjZOg0jXnyMiniwJfG3zJQOZjLAMeL2GfLcstY+bG2z31DHURoT11asfPv
7efRt25TLfHQTnVS58d1l7Y8ycImKCbQaTBMxuReGFZrXQT2N8a5ipHNWw3of5YnrCvOCffEvaiK
ugx7Ci3QKEfjwhQDUNUuL4Io8S3EUQIUQlKn6xwHtTUdgqpNLXowhZB7c2iORd03HiuNEbAD1kfq
LTo1hwj0KNWxdGYLtWeprU6Ay3v42ULT9ZNPXu0O1FVWPAS6rOprHeql9mhXPS6xECmsq39lWhu8
yOg9Szv1VVsNt1klxpcWKS4PVHaDe0O5sND2S92Yw9NKhi/1EdWJ00QFo9phGMJR3AJung6051K0
uPwfLS5SL1tee5on2AoGnYFZBQ4a66brgMh1SeU3zwtvov9BnDNpSJIHFNvTkv+wzW7V9vznTOSU
y5I9569a2xUlwoxdVgzoxn0YoGg0Jwl6EkJ/1+zLsm9/Yo/VwP67jXlEy2NQRUFj/7NZXJa8cQTj
cJibbvyLtPb8R9BY+YvVFJMXFmImQ3WhOv1FpYv3wDKAX2IB8v2duoppRZRUpBuWlPefRjIuazIK
RTpf8aA61ovKquyISIvmbsks3hmyKns9VSb2qlif2iK9pRiaEMZMKsljlvkjXJMs23HyX6qTOQQT
51vRAiCTlEvnCIhcuexN5p5XWLGCv1pJ4lBdQzoGH9nQPZpLnd9MruvsUr1jEqsLeSMoZ+yhO4uv
Jkam7mgvmB32GREnlB1al7q+NrLPJD+DLzCynFWRc4weitKumpc7QhbzV5TYOErWXC85ZfpGNrDi
5wOb3WlqvmoDTNlQ2ds3sCq/+8J7dMt4HKcA24GVzyhklSV+eH0C/XUofa/k1dTsYQNRkcQnBg1d
LM0Gyk6Mf1bJ0pi6v1gSqp/emqMZ7k2B6t2ozPJaeUD+4mysrOGnLXuXwpljges1sbDglJvkazWW
mRGWK/kTYerW3V2mEpipRd90E+tXE7CCB33yBI11+WqsTZLE5uyab7VNmSIii3wV0dpWSx1Xjasb
x1wf/QWPTlU+DMq7Tim5fi8m0nVvrUqJC4IxEsk66RNAIQaPUGqVU0pl9stzCtKJpf3ccli+WuVq
XRmZJbWdLnX2Z35fdsauJ0B3wA/hqoe8XrXHuc+DOpoWu6PCbgANCTsvN17cSXmPQdKIZm8a1Xxf
JWifw7owhq9m5nbPXa/qRychko9EBsHmzBrTDmz/oDZVZVJhsdBxcB1akS/VJybM35s3vo1QejPa
mfRVzlu38IwcQm2S8WRLjeDFtZlule0On1zl954VpyJ0erASNmQACMN3jY7/WeXrOqd6r59WrTPm
A1t39z4o2i890oUdFjljt0o3OZpdYD2i9atIxiCE0iLm/JO+zm9tSLziqIcsemgo1+ijvf8hReO3
7IwrJLp9VrpkvUuKho3WLVfKybxPbvv3npW7aUhRRtHvN/3zNjJJoUZZQt87dZTzDgSyqeeFJWS3
ug5ffue4T5+0gLae/vsmGW+Tl4lmbgN7nutljYnxxXF2OvllkAyvxmC73wHmIX9rumqkDDkZRBLX
ub1SGJ4LZzkEfDnQrMElHv78W34bWPSzYPRtejTomjRc3z/oSSyzRxyCczJnu+MycjgQtvGvMxxR
2oA5JmcJMTSNtO0N/NIVNPrcaVfHUDzhYT4ETVldkQ3wmRbxt1bvdhXy1mirofUHxfH+KotfCXI3
EnVKhGvceBz7jsIlmsJFTsRxK532VuLkn2gBPhipOBER7JKDBzfnHHyBsMvBuOmp05AHNMpY0Wge
AfxAOqI++Sg+eFebDovoIZQim3bp/f0R4NP31uSrkzRr9dMYO+sm9e3hkxHx0VME9grgjU9v05W9
v4qfUCzrla5Orl1at3gq3Y2APWf7aezbfW1xlNRT3Dl/Hof/yFHffRPc0EYQQc9HrAfN4/eXdTKx
9hr5pic6VhkgxWRlh+lCjH6jGgtzfwWCMW3tLPnsWMv6slI1dbdjUVBSOhssSUti2bbRemlfkcKg
UcwVhMFjfttsV3/+tR88IwQ0iDEgQnJcOFdJSN/r9UAu6MEXKl62gCnbjlXcK22M9Vwi4OyQwP75
mr/NUjS5Nyoa2lFev35u/MgrnIAtXeFTRodtMPMyrq2CvlxWfGlo//75Yh/dIBulDd3MDEWc2/u3
IXyx5Oy49FNjrQDu2nSGyCaIWdktXqY/NDjvntSaG9//fNkPPiZE/OArcUGDAThXdWZ2IHETe1Tu
xqq8TBzUE03N6aB1PjWwf3AphC4Q5wD3bNLG7Qn8MiW5JD05hjDlyQ7IsRDBjC/aSr3pVDdN+YkW
5KNr8c2SwYfBG73L9ue/XMvPSEzD6KtOwWh3X01npZFqUUwKq2oNPtH5fjBMAADD+UHgD2gpOJsE
2cNn9uBMTIKtS/IAOzT4uX5dXqS8TmJLENt8MlY+mJawUMNlZEHb0LJnVxxYpqW+zYBlQvpUY1c6
pZbaevjz0PhoggBghZTSZOZDX3KmDiX2GJm5wY2VgBZfFaP3FpcUrfYxa80XzZ316zrHJowitrkP
WEwvae6632WNCjE0rVxeEd4kd1OeIKagZJge6Duvn7zpj54F3Dt2/7hwkL+c/cghb9quJ8fjZCNM
iwc1tPE4jdMnU8FHV9nAujyETSZ7joZZ0jWQcx+Q7aR881DndEmEkX6mLf5o1AZAj1AMujCJ/DMt
d1YTDDInvTqtntKOZm2TDkZHhmM/4pJ/Xu5/Q+/v/jPPn1H2z/71/1PoPrI2tENAYHFGbRiff9g3
/3cIf1SRg/SzH9vmf5yG6nvz9iuN/8O/6z90fg0x0X9tyJRNlbhZ2ly+wv/g+f/5I9Ni6kE6iCCT
itr/5vMb+n+x/9wwHmxfiLLcOM3/zefnj3AoYJLDtsYOEcrHv8Hz04Nijvs/6/tvP/3cmBakQ04w
n12cppqExoKD18+aoDO7WYlcakJjvSm9mBbldjJUzyLd6w3xO3Hh7PwscpKLzRWBR96LRnvXlkfv
lWOBrZ8C90GIOze5UQFlDQjLR0+9+NNV4b3lxGE1qxHm46uw7w37Kkmf5uSE1Ry7kVHSBP+eZ1D+
brTpxusuhHk5uHetf2UXd/Nwic99vtSSS5XfDvJAktr/ou7MluM2tiz6RbiBeXjFVANZxSJFUZRe
EBQlITEPifnre+G2I9qmu624jx3h4UE2wUIBmXnO2XttogTuNA3dbHbtSS+idRtsw9WBXED1TOwN
/bokeZq9Fyt7aJSfRV/7o3nt6XOSFUdQZNyWlyq/mRN64nhK7qwmsuvnxaLLGOhdqORHvT+J+U2f
OjzzwtcS8C3jU7V+EsYzACOl+KJt36aCLtolkcdqONnrXTofen4OSIL2mANt9O5tQmy28sWzQh28
30LS2MOyHuwsNq0H4d1rc5Tj5W+PiyBx9rJONzrlMmG6f96YNjdxKWsmbrGR3xyCTgxaOcd+ew2t
9KjgZ+WvJt7ML2J5ZGwGkcZX8rsK2L517c1PnfyUlJdcHBWLiMRIuBFhNnT0ii0ckAbY5145Oq1P
i6HVYr09dOK/2a7/0Try3FT89f8hj2N3/vzfS8H5rX37a37H/t//EcZhGf/a+fs7S+2/33KOMv/i
LKPv4v/97ecP/sjgMK1/sRehRUUCu8sy97PcH++4rv4LjJkDVErHocfs1fxP3nFOGX95x1lBDOTy
CDENViMXD8KHM1VNcTeuEA9u6MP1O1dpEj8v8BjZmQpOZdG2wFkYSY3D/Bm78jXP/GQ99F/NrAlL
C+fv3DBPebNp/arO+LNdRlAHovSlfaaVGMdbuV0Xo/4mB/7H7NHTk+NMbRAS5lYy/kZFBYCQGZ5q
JayzcB+Sii4N0VpvZm4rPrtYFs2I/nwTjwte8oqE0A3Fg+sJIyiDBA7F67YyX4EJ9CNdyaFLXMQe
bvog0+Euy5v3YQPBTAup9De0jFFKN1DtJGlfdA6Hnog6b9ZJ91zfTbbLo1c44qqUoowksq8vMieV
wpDaeMz74VDc8ht77nHw0vutuk/NPnQL1rPtbirSJzLb3YMzw4mvkSuFakFLa0vT104lD2dokf1V
7x6LBCM6ozw4+mlF1YcXNRcdNBzfXU2kUXUbV8IyfVXOS7QYTLfowjMQjNL0BL5ZCRWHMPSZFKNl
tsOG0CZbf6cjTkQQZY/BoHJh0pbBCqDr1mjHmrMkaYmD8aulEn1It9ENE8UwX5Veeat2XEzlFKjz
pKoFFVHXB8+ofuSS9AQi6fUIkCshHeaWHnR1wYuVIEQiskWJieB7ZwjohlvaeIgkcnmWYLnCxUZi
2YO2CFuyPoiBU7NLNcsZiIlZh57W6wFnue4Zjk7+MLrSOWyLuaB8msQ9/HMXJkzxmlIVhqgsv08A
M6jPyyYeJnIk9Ckf4y2ZylebWoQkHq26NpLHFpPMt3IiibNe6zzUumG9N+bFIXCz+a7hQA7gFnxF
PSS5jYymrc7TmUjWBHAOo9g7x5/48rKglml6HoiHYmRpL0cKkMfVkuwibZlEndmowWStzaekcNLD
UngUtWoRm9XQBOj8NXQrtRm68yzP25wlN3VI3FiK1byrTeR8xmw50VATF9fVmrbrPr0tVKsxexvt
1InQLvGQj4V553T0ctSydInYVHO82CuzW1k7J1nRE9cnaQcKEh8kOFVKR3Rlk8zBmyQL7lShU6Fk
7cjXNxct40+4+Qq6UIZBHTqJvu+mXwkBFpfKNsg/HDZHj4o5aSJNqrPvOnGmxTGTgh1CsdEAJvvx
AQ4Dw6SiR2yqKGD40d0Gxdbkoe4pTiwVh/dVM2H3MEYIUEaL2Gwm41hy0GXjR5oMtLZ7LQW6MMgY
XjCqA34Ip+zvNLn0EbEjaHGzdUS6MODPZjBZxNwHJMP2VkaTAEaUWyVXz8gExfBFsJjCxG0ZkzQi
EBXjiNfXgTK1wGqMKgnW1AA8NKF8ddLpc70Q1ZtNxoutzILxmbeeTZdVrF/sL9hQtMPSaE6QOdkv
x0xlCAplBEzDx1HG9aHuibwzlTTjWFOZV+HwJpMzN4dpSoR4t3l5xHiJ40pmu4e1UdwQBVp3YSiE
787L1xB1MW8j3KlInxINr7SOoBjF1rkGO+H3zkxecJpu0VrtEYUd729ddJO/prsGpMreZgX1cIG8
4JzycQk07AlDUPv6qCfldKrG7St+kBrZkJeGKmMr9FE9U7+5T5k1clrpW0lYDhTZuMvRov5pb/uj
APhzftMHTfy/tw4PsCEUb3oqrvWh2FDqlpa60dc3vAV3FbQocFOB2rqhp1SfEztFtaYlp3++5r8b
gv9zJmW/otFALx1oKDYTmAkfLkoGK+DzZdFuJlO1jRFmgoKlyH8MM3eGcNpKflKNyHUeDd4nQ/wu
xe1DGcfl6VVqey1Ln42otP3P/9QWKCC8jFqSILAA1CL9nAfxnz/g3/Zjm6Y23BkUjRwM3I8APEb/
9DZax7j1Rf5NyfLXzoBvtAzG4Z+v86HnsGcTEAyO0QEPCZf7CGHoyip31K60bnV/0BihzqcWNqQQ
x3++zN/u147bxE1j7pMJLvnh60q0mgaDQ8jlpGI08N7VP46Pf4l++/ND+L/crz9f4CPqcq28Ru90
LiCNSy6vufmYV7/pcH1orO23ytMxIvEvjMHuR4/rrOuY4zPTvY2zE4jpzkSTuJiPqvmrFe//8e0C
Tkrcj03HjLAhTo9/fry4XUz+Ms27dcZ5rgHG/YfoWINDADKWvQXBh8Hv99efrycIpGXeKTcixhm7
c9D459//77eKuQSQVWwytD6pa//681uNaDmFZN5HQwurAQ5YrIqD0Qbz74yef//ad18zzRqNT2NB
5vzrhXLen21k4P7oekM8KfIT/rqv/ex+/+fP8/e3ZO+k4PhhK8d9+XFS4CAizipDZI/68GRsLyn0
fG18F1Cp/vk6H+/bDjJgfIaDj04ZJfyHj4NIFEdFv5Y30V7K8mEaY8jiRLhK5Tdoj4/3jQtZoIFo
o5JntYOQ/3rfVots2RVB0Q34X6CXiLs+Febv1ugPszIGZZDs8PDxDLu8MR+955PZA9RDVXarEeSo
EOdW1kvvMSvva3UCekscNdm5efLyzzfx41qDrXOvllhAeXVobH64iaImn7uwaQUQDJv8rCnx//nn
/9sz9ue9hwvsjn1gUUyseJI/3LzMJRsVaUh+W9J18fEINhdUXBpnCacNdDUZo2oFKSjh60VzC0px
slXjmz6ygBOp/IqJA7X4BO1O73LrsQJUeFpV+yfy8+yWNcy3HW9wDjXONviWFjJ/hSOEFBv2EXba
1HczDsibjaGrLVwjkp6VPLgTaMSJ/IXYrhLr2OjW7ygUf39k9k/NaFhn0kMz7MOUp0hWxW07Bx+M
evQY7DdXrfiN4fN/+ea4BO+sC7JdB6b616eybIgHn+00v5EeQ0XzuxCij28x3xvD0j1QAHobH+TD
JtR2XsVAl5vc5Bdh/FLGX8PCyG/4HQ/27x8Dnrm7z5gwajMT+/AASmQlwpu78TY3m+8+O83viP2/
u8CH5ZuME6XU9gsgKelXv/0dFIDFbX+G//qMsyvsADEdBgZb0d4T/NMBJ7dRwKdK5zxgbhgxpNUa
rvMiO+KyWY4N6qaw5Ez/qudSBCh/zcMsc031cWUlPL4z0EwtLS578vvUTdECQxA0q5fFbSbeLWnY
Ny/xxrMo853JP+tfVTXPAhxSWM66DM0eOPgEZWXf01qY9SuesCWQwDGJEpkROkvLRXqIlNUfR9no
J0st56jmplynZqiehZe1h3VeMIqgLPq1IFI8bHWbz2fHgITdWxMlfu4ucT+ParDMRhGmSv95W3qG
VbKSKfJdzvJ24DXbfC6IjYkNWbWc3tGa2277tV086zC1OPta9sBg0RfvmqmiCou0x4exkG/pqyyy
Pna+5IshCBPOvbU7YEoXF4K/aKwYU/PgLkr3RKx2E9W1dL/ZxSjXwGkTcW+7W/fZxKJ1Qc9qnx07
7aNR1l6I4ryMMZSZ34Fc6mdsyWMIabpAauo6P2QyzMEiHTVM6fBFy+6TXF0tjYipQtZGdPiJMPQ5
7t31vcoKmHAYVRzREOxcjEPklbqNxFp0hz4bXRjB4knV29dU1Ji45GLHKEghlbv5cpfKVAmHbiro
VhrLFDdIqc90jFq0ckodDfZEWAnS/YDaDDApPtFLU5rbtcumOh6sLkd+1fNr9mt37NK2PYwZYGM0
/i2h2v14bCDjRVprQOqqh3RkgglUwRtUVP1mUZ66UqeP4JbuI118LpADBz1u9fCigRsMOiUvYgmi
29cVlaitzh1OGgzBO42s1XuQrOp9b8/0b6FqnjnSeQcrEVlsT8Sv4V5zqc09JY8V2brmz3y0LpSW
q79Vag6QtGie9lBdHpnRRIGFmo92aT/+lNX2ig8kOS1uP59XZqT3UOPIsZ287akxvO5urOr5Vzq6
36eKbrRa9HYsPdZ7Q7RLzI1WHoZh3R6L2Sr2KHVx1Gq4r26zGA+uvWh8p47xQHsFYS023Vg0aKNy
p6NGTLs9a53/zavSFzK7p3iVrJ/NsIgY/Ef1a8+6Q90850E1OnMkksW+o3xyT5vWl+dCFWaQVmt7
qoHMEjuOrcweTCuWOU3vmsf3CTVxhTsAW9hjP012oKJmCDTFqgKbUVNAE6KNys3isOe4CsJXCfZ0
tcZAS/U3CDQ1kjgCvxmiyuOo4jDTYMtRIebVgU5f+tOZICojBRW+5VarDxwzCbese3PXwcV0oj5i
aa5DC1wJU4CxuWKK6k6FKabIxVp7LLCEnqhC13tSAalyARufNLtO+Y9tNdSaYQu3HouXveJKAGG1
ltg2nSpgw8Mw0eHwwyiVY3XvVb/pS38mBSVGZIaTx640+kNrdu7Q+oRjsp7BoNf5W2V/pmNypSRI
A8aTDfBkN73HSUqryqybOOUbBKXFJKB+dmcLcaodpQsWH4Q7WTQZxQ+OR58Gwx6QxmPZ+6an5Hkh
9/882ytCohoijCmaEi2imz+gmkuOWdVDiZWrPBN+qzA7yAVcn3E9Vk3SHkpS5i8joVZBORsNtlPX
pcevp/QwBjRxfTu+r5VGiE0yuDc6QDSpzN6EbzQQG0/w3wUDOAmZQ6P6WIXy41gqXjSXKdYfSLyB
W/dTWNoWZK0lWwiqrFbrCXenApN8vKwYI079wEqmDYr6Bu1L3m14kqKWZfZACBNeUyNxoM6uvKdk
qJ4aG9djWVZtrFdpE6OSQ57aFs1Nm2nLVZlRHmu7ti8T7r1YdN2PDQvJvZcrytnI0EWqGfKRRmu8
M+6019HyvsGK+DrvDnw7a11fK7Mstib0uvVSv+uTOgabbm7BPLgslkVZfIcfIY9LXTWPGlqqn5sq
ChEYo6kHqj1Oz4i68zuWxe4EGbZgzqS1D2lDrQSvMDvgoHrCWNFGUNGXgMPRJ2sm6a9OcQs0o5Wd
6Bepgdxbt6PIvYPAnhYpeLzj0Vjz69Zn4IfR6mJhULyv2YqSAcVrdVo9/JSmvaRfNbx2kd2gKU30
Mb/NtsJQZncWQAnHIITP4rrOUxUsrblDRXShBGmbd7vWznme211B0DBtkvq+DSasdwDLZtrrSjW8
aismG7irysxyz/7gr8PybtjcsVLtbcTfRvEJl4IL8L1cM9qBiXreukW9DuWtoRWV08115neJX+cZ
cfkY9nlnHmj6PiHc2WJDJy9OEybkUTH/rBtjhstbe+c+r3AEUZxezHEaWc86LyCjiQ58Ln62Xs4j
bm+ubyW1iue91vEvVGiWLCW7LY7xvUGP/gOTtBLClpNoCHBm5XJDKC1s7CmKvrRXJzd0lm+LTDBj
kqdV6FqgaDOMeVfl1kEaD5AWv4+LWRlRL4HghJUti0fh2khU6xlxQTGtme6zk3ehiiv4UOl5elu9
yZz8Wqpb3HDGuJKnKSIHEHIgB4wjeGudQymbPFYr8U4vb/XNpdPPuWJ+IUJVuxDY913lQ4QV7o0K
U1qJwClPekToXi3ZIWGdfTJN2ttdRozQUrdNx/DUHh5rZ0TjO1jqVctAG7oqcQ2gIVfg4Fvl+ao5
4s/Cd2Ce8f6koWTIf2sSu/J55uXjUiKTTpOuvUrsnkxDsdcKU01jOWLKN4ykipxmyl5nqgy4P7Ry
m17woy39m7oO6Z1qN27QMXKIiC/Q8LasK9YmMYfdNPbRJPNfu6D/TVjaz3n/e7Z6xL3ucBZy8NDS
Ka53sdL5LbcZCWnCGX282CW5bMiXGW4R4ICr2qfT9m7m4q2ZDeVtokqOR9MdCRZT9efVTtxgJMmE
tU/Z+iuZXcx5kmkOQXimx8msGEkjQg4yT6jBnLUyyNxVCWSnN5HEghi6fc1xA9fjjaSrt7RpsCCK
tP+uGdtP5OfKiWZeP/gmAAwEcg5WibLOIntnJ8z29B0MMZ+ZbIYtGIRCvTyMbJnKNF/tMgWNsbL5
rvoE0YKcB/fgTfYDOo+rwRxpUM2oN1/69NVFop1pcGOUGRQ+GvnlwVzpSyZj+0tBE9gTs0R3V6Y+
ulp8CLqY7zh5INvzbFh3o403vZnHEA/DhM3dwX5pA6Y20YFHMKeVS07JE3ZrV+OLc4pLw8pzZZwG
K36lHwtrpSz9RsWjqKx295WZgsrRytL6A0Zx6BxekoUUBEQM58kaj56enlDJaIFVqN/Qe5bHFdJE
MGZ2d8YyNh6UtvLO3WAjatdSbpvu4pDKSC8pF2s7mFtS+EspJlAf9ruRD2NgqDUO7ny0QcfP1kGz
OvFZ8WiftgYH+GIAGlpgRsVnIzqfGFjvXmBY6YE4Bk29KUBFSMggzUF7IWCQOWPNPJP5tEnvPK9z
cR5dMtK0YrX51ZblnGI4CrrOdJ9WhJaoiCBmlOWSBpjj3+tJJvfzuJmXrDTfbI3jV0aMsu9WG4cE
YjCaY+aWo89RCUdfa7ZIgZwiWurROqaVPXxfAfBjpnG7e7G2M4bSVnvqTQ61Gms/m6445UvzyBNn
hqr03IfcnYobdlkk9kvzeRE7UUX2uj/nSn+CifKldRFHJKJaoj6pf6wcliLbAzchaD0ddjxk7/dS
EIZRAR8oO4jqjgmODj8YwF4UlyetWYQMStHpL9I0thg5CbUMMx6wBUxzMQIUYuE9GyUkgKkP56lP
bnY5zZcptdILC916BC+kHKE297HZYerlZNjEGmJnnt8y2xWyyXDJyHDwjb61T7BRdA/XX107vgk9
7gkpp/Ve1UUeVa0pqFTa8blaVZNds5sOldO6zw3PSuRi908D08JwULu6dQIaYcIHFet5oJ94kJLX
sMPocAbM96PWUzsiItQC36ALthghwmUiRYNTghXVi4XUARYWPpLMC9dNPyZbD9Yja8yIOUR7IUqV
N9Yeo2mV11In1yIRE6O/DjVUt34v6OT4mFPXY9qkP63K3S6e5NkfGuGdBKHr15X0FJ+iBSd5z1nS
MCclFlW9QavR00BvpR4y4kJjyfBv+7RkWfeQJBCxEbx6cziNpnocOy99N7ZliA1jQDuxgeux2iQ/
ltBHvme1sV2wz6V4OdXx2GH4u7mGWF/yOtPP3TYRxads+BTStbsoiWKd+tXs7ogp9F5Lu8s/K4qG
AtLBnBkKRSkOOsXXgbG7E2We8WSJFYPUYuOo3xKreDK09thzRMcS4JM4q/qUYc2Bo5sg+ceoXnK1
44gn6+QVwA5anqmsD5Yh57AGjY95LKPHNYPBBkgFkVCsuy2PSINdeV73K9LdRqwZ013svWvCpHLL
tPmtliQdQUKQDwSVD76hrfkp06iXVS19TzvvE9NdBf82wdTJXNjH0sityy5vf8KiYp7spEsPpmT/
4qCaX4FkYdyBHhVrxvI1kwwOgfMmkRh1vJJ230bbRj9g0oQIqplJL4U1YddWaZ/3yIwwszmYqqtj
XPpB+2XnbXXCRDpjvcKYPGdaFfesmSHF+mNGKthJuCJD8Dn3d7a6kB4tNVQPYsL6iRwgoBIW0Evs
/rHWcVdrdW3hPxjrQG9sLSzlzrBo+f66fBlMOEITCBEMK0ytiIQggNr72orspwIjxG9ayzpWCmk2
heJ9G6puQgVqfrGRLRw7kCOIlTx5hyJSUHx6L5RbzPcnTlITDK1IlxPZQ1unhclUNwChDDPSN07t
pJZYJwxsbWDqI4uEa7ASEDsV1CQFwcQ2dZQSmsrYx0aasD0rmc65zGKvTvttvuTeRBMSWsN5qiz7
MwbB6WClhnXIvE0PzK6ZjwlSc3RD0jssHsjwhECIiAhN6/MyVHpYZ1sKUUD7geQA4g9St3tMqd/X
xOpPsBCmwNiS5WHoYMlhofo5OqN3XVulQ0Lm7Wtks5zSCkOP6FnsBSCbu8Zw8ITq/RwR7y0CuTot
FtucekqY7nkaHfN1XkkZWDLd+qp7o3tai6R64saBj8LT+t4tyv5YVN9MSDusV8aV98S+bzBRxaqi
DpE+WPg3DaMlEdM2wp7oZ6ThjQlnR6/CsZFDPLoUch2iAOpS5NXTUCRBOpH8rIwsMfpMEb2A1QhM
Z5MBtv6dNzP8TJqeNlE72qFUeR5MN3WhZnnjXTKPgA81EJ9jaufnJp2L2M3w9jFmUMiKO8H20o+8
GEE2k50yFtaDURTVs+JuNhil9qXAtxXhEyTmCZQR+pssjzu95hPgiaId1cyRo0jz1ObaK5lYdAw4
wuF9w1i2tcUUl5WwiZdQ50tLZ5OdSn8t+h5DFnnxjJuN+UCXX4/pX9NTdxp9OdAOg0vT1IKbSrV8
mtViX2AVkhw1cnLGAe3IpLPaASzgpCpg/XBQ7SIDzryvzap1BZLGAt7oKu1BQtMsPVVOTjP+IotG
+ms/FmEPXCSSGskrhVvZYQHj5KnJOUM5nawPYl67E8gaeZCAYY7VSJaa3U0EpZqYbStM1Rc+Qh11
i1leTDFr90uyDG95rn1FKTAELlHpETzBNUznSo2JnuTUIJAG5mCKmU2k65EuFtV7hieNx7i696Ro
nwlmaR6YDf9qQML4WodrxIbFBi4TPYtn5vWR39MLSEDioEILNZrmpr/q7VhDJ/DkLetlcTeb43fU
nQ7LGx2UEl/AA3XMirLGTa8ZIBwORMpqnrqiaOJamb1j0crmLh12lNuAkkok3O5SdvnZ0SvnFYyP
/oaXcI36ZcFwIdcMdYjhHIlQ8w65aB0WbKdTUFMmAFEXTBkdC7NvttNnV8v1oO5yADT9oB9TuVYn
h7v0wLCC9wB61gEDtPbYDuDW9E2qHDCT7DDbeRMhY7XjNBnBLwyuROgJXIMWZ3vI4WoA1CFerMvc
r52pD4eavtitW1FzA6Ay4gWQdrCgvnkg5mk6gDTVDqm2b1XUdrGT9VqEnMKj2rVNUnLs16nvm6OO
/savqF2Cql7FY2pqzclAnwJDAMVQYszdaVt0G6nIVILgX5At/Tsvrc2KU1IWdCFytwjHVTdRcGT2
MTWZ40DvaSOeSVbFodLidqXtULtt/2NOOvFJcfo6tHlQQb7Qyk6giFmUgzMO894AQEyLg5hFpQ3Z
zLJASraPEc7TLEfz2Bilfl+A1g1qR6MJ0KY4oPu0ru8qTFFxOmqvhejUIM0T16eJA5lnhiBIayXx
hSClBvsmHnT0HvdI7JezI4zqkFAKRa3TtPe6O0jfK8360GA09IENN5etVOdwcGySgOxCuwnkTseZ
oCx/U+qfW1pUJxbaMYa5NcRbNa7n3Czo6Q4J5whYIAe+yOQ4wcOD6i5xW2+W8mqUgPIqR9lJSvZy
RuDUnAEF6s/dbrbclBQRlCtU/M7yO83z3eC7KX7qoDRdqxa+CiFrVuzSGwtGpdAOwIAJ65sdRDh6
2dIY7l8IRsmxSHYGZsV897Obzikln+AJJhVuIBNyDEZCv+AE5Wtmu0Ie8ODiqPpAj4/yvaQq/lJt
+nLfGsqz7dAelE6iBm06q+wPaItS1YEI50oaU1v3bhIe4jM2dqJZ7TTYUFt/23v8ZOLh/vZ1Z/05
i6Gi/aQywjQa0gWzsUiPRTWCKDQ75UtCxYBnid5kVpQcGSjufWNRzRiM2viUFze1Ro9sKt/dCpaE
YkoP/FzBvdVa+0ojE2CRxpdrGsp6EXgZY2Vy8wPeZue0VM74bAm44F6mjndLppoHaaRDnCz1FBR9
B3hRLffhA7FHhoupFg5tF0zS4emwx+xubhwlnCoj9XPTJmW5QIPWl1r/aexqd0+NcpegLYvx0gBc
QXOMmllRGv2FMczkk2xN57wGcMJ4obZolxKmmVQokHAIF0NZ3jBXf+mnfQowb11QiGbiG577e8ej
cVK7c/+jaL3pgbzg7kFvKGedSp9BhWQv+ZYMdyj5er/BRNyyji0NXfosd0KHJm5EkiKO7TFtPptm
Tb4StDP4bKSI+mQkoctyabsNVqNe68V7W7XNPnT5rNGYKjkWqr0MrWV177R520KdBe+Qg8GLZwr7
gLYrmmllLWKD+Lb7JdffBbF1CFUtYyU+TFRo5DaSYX3bS9uHfqzTr+AyletoccoaFphIKr4Knxcn
uRmUjFTKpfYoc7sVQe/QL6OJgEodmF7gmot1N2T2fEU2JeO+kdsXyaP7MKhtJSgSXRd5YvuFHFFk
WlrfPsOygYU3vicIKJhXsNkAqirf3BzauZaI+cHmwOUbSTEdE6J/Q0tm2jfXq9RflIlfrSKZr8zf
1G/esuUvOVwVhS1r8s52Ci9ah2j01NGLOyiz+gxyD1eYQY3QOm6sedK48uC9GLLBza3NY/Wsji0Y
JdGWBwLPYJ007VYdSvA+VtisZetGW4uHXhl5VqocyN/YO8jU9eIHC+L4kBhkUNbL8MQMkThFdgKa
uxwbJp3J+NTQHsNaDyTewgnoDb3i97CBqIkrDeqcXdyXUv+hEtF4R3nJdKdLpodezahJO4B9RKKj
tRRm4rfd/B35iQ1WoxKH0SAP0id7S7mHMGWFLnLbUPKk3PKZNsIkLRgmOj0AzUTdruS9cV+p6/Sm
wdalk5Ba3x0biipnlGl5yHpbgXcndBAVpGSqe/ZWpdCzljRGd/Me6762euqvrZq1QHh6+aQXZf4p
A1r12Tat4WIU1XbgVDGFGlkbX+FhRJhwovKboi3bUcmH6STUzqjgsi7Sz/JEsDtl4/dBK02sUtl8
K7GUrr47G96ZFQkSgtOLL15WgHjdxuFuZn8MunxrQtIDlUuzMhGWGgBEe8tCl3lXRDEG8nAFQgr7
qV6DptWNu3Zq5aF1gY4ShFZy/i+cQ1X3Oel7+rqEHkiUz6Pm5jqDMxq0vSPaE9Jx1MvuoB1I0nNh
yBpDuDW9+1Mhcy+GDLbv0dRc+v6POmuUg5c1fF6DuVlbtN8SY9COmp7/WIxiOzMhfIUj8uLmzQ9H
UWlVj8I1xp1l0aCM7K3mszt6nwCCquRqaFl5UBSUyfMyyCVQaRe8dIpm/sg7Yu3CIdXd+wQiDMcH
+ldNZlds+kV6L8vGeFzLrWK+1TlnFxTYPF4yF/uC2m7Khd9p87slR4atV10RKI6LSgka/RHYzExN
xPOC5iJPjQEeF1aMga/oYCfp9FUAMrqHR91dC8mIptaQcWaVXUKVU/MrXY6tjQAzpXXkMoUMC6+p
mNl5ypcGvEdAw9mEkMaBQE+bPs4YIceTVjNHFCqIoGQQkasIcZcgAjyrIk2PIqGDMo5uR0XjQN+c
AazSaeGJZB7yaG5iOrbdSiFjVsUTBRmi186E1+XZ89ECs8oP1Ql1wgsdV0OSxk1FYl06sQaM5QZX
ihi+YIA9edzJaIiXdU79KVzeKXUL+IaQlUa4r+EE0jBeDFcGzo+kesyVr1PXruzkgt6b0YHkrLz+
V6Z4W+uDkCQ7JNdVZvb7ec2o09Ln23gzu179QZNbHfh5a/9p6ms3Gsd0CYqmHGJRDDOVQ6X6cCD6
y5BgH1LXWQ8VFymcIx3rzgHCG5j2oHP+o0u+yOwHtbYeztvOutkPadKDIZKltC4MZjSBSi7wUR3W
N+AclNnVtnDqYIXHfVegXIX9uX6fNV2ijFZtmj3pJ/Y984UMHOBGnl184a5r715Xgf3oOxQLQOao
1+CgMiRl7Wrke2k7xc1gyhRVS2kHhaeVT+voWa/FUC0virSGLpwWerBeWuoQ+KBFVe0ERmughewU
9qslG/hVNdWzZ6eCQMtJv9tqpYA9quSMbhyGkRREe1awwyk9bzNCDBnovClr04k4bxRHDwcVSPFS
LN/mhBfc3/JmOHnSxq1V75i9hUPIdTQmJMQcHFodBoiq7TQkdx6OSrIRvQku+VgBjDsjrTcDmxjU
V1ghFqxNYXJY8Zz5YexaKzTsVdzZqaF+U0pyKgJLJk1s1YtOvuFsgOrVx5ND/fLsUD4FIq3cu3W0
UBy4WvPF63mSc2tdw9WGVQr5JAGQxjSbZK78DKBHZ/CI9H5jXBsMiuHEg2loEaHfw4HfZjmsBCLE
tvpfpJ3pbtzadnWfiACbze5vFVmtulJnW38IW5LZk5t98/QZ9P0+XKtsqGIkQIJzkxOx2G2uvdac
YwbqF7BDtMcBkB6SSciHzNHEY5jDHgwSkoCgeYZsl9sfwdh0uFGKfL1odz1kyv0xkk2xSbQ2R10f
RwdlFtyPRKdosplcQ0XrarP1bDllj8qUJW9MBp0fUSASaoCx/yllXG7YyA/bfNTSh2QK3J2mQsgZ
SSZeqTX7GRpuA5vIvPVhIKWPNpPSe4aMjFSBXYpy5ZaaniJSV287PeA7oPao8Y05nk70wxnVqk2n
r7oA9KmkO8CDWWN+6eycKnFytqYpq43bGaoP7CfpfE0xpiOtwZmcT8yeWPamjWlkNwYi5dtRkSZG
F+MttwuVSpH+9WAQQ2jM8HFnOruMocpFfKOYr2pH9PcobZW2oPljShXVh0k0w57M1feIun81TEq4
NnSSSuy8XAFPAYU6rPvYBPiR6xG71RETT6vQ/CnDIHmIeHDu02xI3ujMdd3GlHN8x1ARmT6vy7bv
SvQyVRZ6GY94tCaAYFqVRk2IM0M92vCY6LKMNrlWZi4sp7Q5FVWvk1Xd6XfwCBlQSuu2p+w5mWzc
KhQ4Wb8NOl7VWUcoQhGs+ngoq30Jo9LX6p2umMcwxmOUDhMvSpTLybMMtfHnrM1pjtpahW2FmcUV
VGBW7CrKD0YXQOOChMVIRTGOVqlb36J+JI8ozBrKjqV6o0jZMAhgYGeHqs+A2D20Wiu8nlFTZNVE
gYoOn6SsWU6kK2kKhtEazvp7HPKqi9LQb5lN6N9ytl0mVAKK92akgcKcA+lAZsaiXlvOMD1DEWp2
uiZoOlgq4dZ5ZNCyrzXlJo07hFh2VPtK24BjsvDZkKHNtQDe027Nus1+9poIvgaNPp+SJLae3ZSw
JSUhNThVJJOHzL4HDyNICk5YLj+XT2p/ykIxAiyhN4YmGFycCwkrVYQqFPPqLrb1a5upcAeTmxix
o1lNt8IontoweFFRIZSy9z8/9p/CuUXyrOGvwG+7eKM/qtp6t1Jhpg/hXUTg1NYd/lHljqQamwdm
PbSuTOnEmWguijVm+WYf3GosPx1N4Au0mz9/voscT3XI6oImBCXg48/PYG4T8qEHtzDJrlNoqq3S
bz6/QvryG38X/i2i2V9GAMINELm7Z+eQLinCoVVXN7oWavSVAISy+LTDMatbfDdW3uD6EbMfCnsg
i7sSN4FKhrckYpEnqMneu96Z2bISNXwAPmv6kGXj3SjA++tq2N2RNyBfKAiYAtglFcyFp2vRcP7x
890FgrQgiHA/n10iXa3laOfVDWPEVV/cNsM2tksq12eVF7UkCqGJGu/CNft1UT4edZE604jAkKIC
FF5u3G9qSVUJQ5NOb3sTWk2Nv8mmYZpq1FNILObhB+AmkqyFkOsiYfIFwGy5QojPVhQdtN1mKvhZ
uuMjnSdzF9OaX76fw3Ng2HjWiHtcd/rSR8as8RDRQNkoWpjtVNM0mWokbb5HTWJtSCedryY2fGuz
pX5jPtp5c64xX3KbPdRGyyt0xV0zeX7uST/wcIFKjwdAQX1R27tSmeha5rRBlJBWP2Djp2C0TWo0
HJdlGEEOFBr6IwpBFkC8gdugmNHMSbDgWRe1Rztuy01s5+lNywvyAPysvrEHntJirh5JYG9vY01t
jgVBBZOz1yDZbaIxrFYBmp6dlKPijYN8pZoAFAvk79keFLRncDi9GukGuQCps9ed+kCRTN0eEbJ0
UET2zrPqnKLeYX5v9fO17eTV3tbc4SvgQ7rMXW+B75w0ydPIbnAS1OtAqTCXEX35c8rMbI3yX/EG
mFibpqCTVJlN81Auvtex7ZObDKXHScowNTdjnoJUqNljFli7fGO08oNLPDf5XLUWP2KQNH3RKeOa
CvBVtyprPy8ipwkn7yEPNKuFVGfj8gxGY5Xy71xH2cT6yi6GIiDGT96lWbZXiD24b0pJcoCt9b5R
SpSKeRO8O1YW+UN9q1XCd2JsTWF0nGKdwUucY7lUh/IO8o72rlsF/eiR0ZpcpRZN4GBGcNo0lr1H
qjNdhTqQ0qzIihVkzSW9wxVrPti0YByK9KNrdW+4HQzwYbbcN/ZMaa8pyY02l9l+Nkg8z8lDgEla
U43Ay8eCGKjKetCb7JQ05eSrTcVI3FlSF5oexNJmcgIZrzQz744tfUsPOgW+PryVVrbqCILZ9tb8
2iv87wqev5QUiZTJiK1LsenmkooY4pZkNhB1X9GH8/W053TbplN5NIv2heFJ/BSWpDImKSInvBXh
TdWqIzTZOr6ubJPuv9Kr3jy0uGnAFkO4SwyC3PHYnKTybWq+gMsHD75FTooRsI6iJ8eQd0pdXsVs
f3oYvdfx3CENjDIPJV/5XESN8VInYfoQVk21nQlT2UstHw6d1kU37iCdK2oHmnv8gpmByJImUJe2
dYynVvqCefiXEk3iU0FcST43u1obaqZ/SaH5MZ4ChkX2eFJtxnlhEXyrp/E1aAz5Q6lhBSfaMkyk
VencKIhKkJGaBlO/kMYJs+I1toFsT694OKg28BqPFta0bopu3iJUd7Z11QXaSm+IOPehU1tJr39x
erSluaAuWFGm4Euo3Zj5tkuAAfkAgbFhrKNfR/0UHkJLeSNylvFIU7yHCIy8JkPYwk8IfiKkkZtR
CWG0K3W31if82ZNd/Zx6tp5WZNPgDhdNKkDfXSal6/WmPhx0vjDc6thCHKfpjw6Mc0qW8btF9fam
1aF+CFM7xjJciGuFsJmjYk2FPxuiugrKofdlM7hXZUM+yeRWpHqYC3BKV1Ka/xg6cyHpF7dzEl59
vuaffYphyxr48xbuHJNGnF9nlYTWlGZXJDiceJoqG4LvP5J5zv/+ucRfJxeERk95yrKTS7PrUsTs
Uir89sVyUfZj8l/shXwlqMTOvpMx8LogoZC5M+fg2EbkuIrukPX2MrooVjUzzYJl/vNr9rdjClBF
ugtrDQ/g2TnN9RDUodVqd6QQkaKDHm2+VYMifiA52f7ROlbzVDuIOgs0/pewX8v9+O/5Yg+jlFnc
H0ump3CN8+AmVQlSZx5R6VfFNh58Ndu06YXicvn5Hw9BOBTReywwSyzgL9vQb0VA0bHEQyF04Zms
xrcaonTjd5fqs0sHOas05jwrRWBwEDExY/MY3xvx2ryUgHrpKGdPN/2jLCGN0r1h6zMPN4G+1hFE
dv/kQvxl2cNFKbhiAP8MXT17BhGszZPoo5iPbdxtwnGobhIgltvPn7rzcwFdCK3RNgQWVMqz8zvf
pFojVbWa7xgyh143T+k2jetioyKPOCh6dikK9WMF6mgo6eEJQtL49W5Rhn6sBbUhNB3GHfmpjL6g
Qp+Hr25D7/FOb74GcYH885If7eMJggxSsUDCeTOX/2niFv14wLSdIw2sqM6gO/KRoLUqIDsEiZc4
f2dL3h/HOdt9DLiE6D2U+jXgW+cW6OXkK2UavPzL7frzbM4uX+dkJcJpzobAGDgGq+ZVQcXeTRfW
orOTcXWHOGU2CLhTeVv5748XbYyNKpN11DzEZoZbvgLk7Fx4vM/uC3tMewGg4ijDoQ7ZRf94CKw4
gUGaQPDAnJ3OMM3RyaaFfGHV+biwLTtpllMdHzprjwn99exEChEpgVqV5X2re4sSxfamSybbM1cq
hzA0lswledRQuctnqwG+amEwoqvuA6qy2JBeEB3qcZfwT4Np/+ON4WCQ6BavOF7Dxdv/8aoZVZcJ
R3blvf7CcL1++vzpOr/t/HUWAQyp7ABIVz/ncBLJ07oE5eX3OVQmH5X5v/55/K4qcB88NXhPzwGc
pjkKmBSmct8P7io+4eG4cHX+vNtEc4NZEJjPlvzUs3d9wRP3ItDM+82UPquRgeKm+A+I6X/rpGdG
rFuYgUwojpDw+OePNyBifmLA+qlPdj8havF7/G1sQ/7xQuk8UnhFjOVM6JacPVJVkgtBnFpzcrZW
AqH8//jnz16Kxk1FoCx/3ug39jbSN5//+vM3G+AEfRg2+xSABkvu2SUaqzyIVX2QJ9Uc/BYNWK/i
NnjO0dx/fqBfVuL/1hS83ZAZecEZYWI+53qdfe4LCTqe2CbjZBGTxCZFO9QmpkezRZNadvntIjNk
jHBsGrx/80jpMTzjivq3vhO/giR2YIKsNKyVznlTJZXCzJtq7O/DXaBsC+Vf35rlz7N68TouWILz
hqCmVBG6KbO/19X5O4noXyEhfX4d/3jtOQJxrqzzVH4AD84qjUxrwM7rTnef2uPum8Jk4fO/v9zw
D7fp1/vOF5JnWSy15sd3ZhxG5MssWw+ZBAfXpkeGZx52ojXgnX2Tln6oMGr7/JhnfdQ/Co1z5AWK
YUD4epFD06pBBIjkqnatVTVFb+nQID2UTKsQrIF9a4657E4XDr9cs/+e8/8/PD54h5eAaNqzV3gy
4hYBZMgUsKoPfB2+djMif3Q2BH0SudYHpDT1GNkmaZEmnjwqDJYu/IS/lVos41T2rLiQYM5qhTit
Da1liHXSFeNmVNrrPkvQiOjzT6ecv1KtrC03+j6O9XVJ6pVZxySEKMQWiOR7olg78lAQqWrrMXfW
ml4fEQRfWIf++gPBDLNgUOaq51S1rg/xjeIkOGU5r/A8Irlwwf0LFFUFJiarnLzaal/xa1yoPf76
cDCgg/9Lv9tikfr4RDaSQG1SPPNTin2rmZgMkFNGJ9bPzSfeMKN/cZormIAX7sjyoJ8/FL8f9mzh
nZjtRLXkoQjESE9pV/U/xuFlCglDdb14/BoQ0kJSBkodfKjRhbfc/fga/ueR/P3oZ19HkCklFrc8
PymkwsGctI6ZXZHSl+OksvIfPVhs1AIklw0R3gm0Ca8Md9+z3nowM3sNrHVTzfaVxMTFKrQXKkPi
UZP4JarXISLWr4vUO5Pu3EbrCgK8OQa5AnfOIuGgm7kFRrfmi+pspr77WeYYpcwihC+AF5NWrFZg
DVIsn9ityF98TNEIcG2ev2J6OTopkiNnkHg6Gy8vo83UFp5h8MCErCKDPu66QNIpNrIn0mkfrUK9
C4g/wqk+rjAeIV+aPE0WB6fSfEFm7WC5G7dEVTIWDilguZX6so8gYDGbE9iI14GZ07wjK6Iq9W1t
6e99Jb7j9cL6OrR+TY5uTXstRpeK8AXRdRg+VnHTrZNG/6I14dF23lOG/DRrny2xiHm7fitnXncy
hq11OGjorfqrqRSPozJcFcR+lcgt1z0eb9mE9xceu48f5P9345nnUG9TqOrn7xnrAL1Juokn1XLu
GCGDNHMJntMG5TCG+jaa8Ejl+JuseUtq7lEbg6coHsCIQvgM9O9Fp5xwuFxaIf98GZC6Mm36Va1B
CzlbnoySgXQsSnlKqzeTDSD3SaBfUbSnisgR5BTK9L3tHw3SRaZ6e+GS/PkuIHtiuAZKGnA1//Rx
AVBR0/XWlFKj9EpxnBGDbQxFr/24FTNC1VH9WSOF+kGCKeYPu5a3bTb/QFwBTFRTVV/JDOvQDW57
W1cTprU4bA+C2cNGHdLu7fPf+gt6/HHV4LcKymVANBTl57AJBz8GCk2zPNXuPu7f4vKLMwOPIKqx
dO8ESpWkuw7VF7SrBK4Riab+qKEfmnNxVY+3AUQUDDceWb1FisKv+DmSUEiOLe8uNuqM2SJoidC4
GtWYpnh65yYXuN3LWnr+85lI/6K7WzR/ztbaOAklI7VJnmbRHoMpvUtjsPUDA90LC9xfVnXqJI0C
gzEjcI7zQgzeo1braAZPRYZIm2FN9IZyJ9u1iv02FmN+G7tivE4sdABI0rEZxKO4UPv+5blyWMPY
oFFJ0eY6K6UsO86HoGvkKa6ep8G8L/IZFU61QmbuZq9CzS585P/8hHLKfD9p3JgLlfvsJSLSqlTN
lIsbFq71KoY5Q3MDEDC022hnlqP+lC+8XmPUcDy0SBs+fzb/eroGdS+oZWZx50QmRe1QDZKpzk5C
xcnNbHMVlsV93Ob5qp+g3ZMN27n/Fu2xrGectHAhTi9vhKGfnXSjRgFzkuUiR8BNGzoU9vjvFcKH
Y/x6KX9rV8Z2IJW5b+VJ6FsXKUU7ibU0n5ExY6gbvd71Cy3eT11x4QH6y9tCl9SgFQfU2mQP+3Fh
koaG6zpwuKKa+9g7Gmqz/mlGg/f5jdP+PA7luEWbniEp/ebzvl8Vo67WSeA+NZp5S/bVk1KSDYf1
OKTrg8/HA/D0CG9j34p6Uw4zFXQNahWHrpvL+yHVLjxJy4L7cZX4+HuWJ+23650NMif+yampyG5N
AtNHnhzk1iRU15shffz87P/8IC4HgwxOS5Di+JyBNUIlmvHFYUmL471aom/v2j1pYDv09hf2IX85
lAbgh8bj0oZUz9ve8cT6N6FkO3Vx8kCMq3tKNeluwkT/Sci2feEq/uWucjTb5b8MY4H9fryKMIM7
Lenb5WgUW7LZqHbh5/qFRefPt56tKH07oHKk0tCG+ngU6E1x10Zjc5Jm7Td5990GIGAaDqtA6idt
c4VF5cJrIf58PDgkoKXlpadXffbKK1NtZ6PGIdN50CFpaMpRrZThy+fPxV+PAr6QTZNK0s75y0fM
r5JjGaYxIotT0YsHw4guXLuzJKpl8SL1UtDgQZwsTGyCHy8eonLCstuZ3k7+s9YJMBsmhMRvo8MW
UKJzGMmyO81YxhI3uvB0/O30fj/02TtmYNUJHWe5b2DSK61FbdjjHvr8Gv7lEVw6IXz9QPjobPk/
nh85fHaFxN28I160AsBkWNe41XNw80CuPz/Un+8WlRscO2iKNBT/uF1K0rvNZCXxqTPtmQcPWXdk
QE2aGGN7ZGrMFxbNszUKBZxwuWuIo1SdVsn5spGG9LO7sp9OvQZOVilyuZ07FTZwNknfRb7DpqIx
LoxS/zgo6mLGZhixYQQsaL2P1zMg8A/PU2efnKDpNoHmsuGJpvTYmwNBlVzfQzoo6aWndPmrvy3H
QFXJI16mJhZoIIbxZ58ho6J1ko2qctLReu/VWksJ4QQF0ZUaYKEm1G4VOx6+sKGEm0SpfHDCJs3X
dZ+mX2c7xZapR3OydrshO8USUEaOZeFuDmMqlbGMDiVSgs8fhrOHW0cxR4eJMpl4HQBT7tl1GskG
rUMz5++DGCI7vNcfPj/A2dN2dgCq/I83QmA+dnqLWie0IP0TugndfR2IGlLXJUDo2Tv0n0MhL6Pp
R+uMe/DxUHxqUexUWnkqZwwMr0m2ysdLI9+/ns5/j3He9OubFDwLauMTph0hvoBiQDcTGMaF5YCO
yh9P8HJn/nuk8xrVVkdrCnKjPKlaXqK3dp0bQks7b6wYAzSYivYDj9tNijH+2Aj9O51pxddsBD9m
VSeehLlFU4r/B/B5zr6uNCTGebMogjO62DtBWiEmTaGscKsSJjeFhfMz1gprVw72N+gPzIHl/J4q
in1KEO95yVRVJrHrNk3h2DCXGGbd3RV5BpKwDkl3wHu0qQfQRCwhiyifREht1OxVaA7tqsYehuXw
KUPEMYH183Dcyi1C5VenrSN8o1q5Dqv4BWHO24C3wE/GqvXzuAGB1QicY/NgvSOBY7Omp5AHaG5v
8xSwHWFsOuSeJDrN43Qo5nw3NK26JmOpVLAgwA6wGt1Zl1Eh1kPVycdORSt/DY4ghmFVIw/CngKG
IRbtKtahgeip5a5cjQwv24TKwHrtgoOBUpPqY7CzzETe6WX2auSh8LEA2N9sDKlwaNNyWxCqTjqt
ihJYR5LFTAWrnNoOXuPkut/ErDpqmkJIiZlPKFZr3jdG3xxViYGz6KgAIOXIfQoEf6XHldhpWlB+
s9uw2ZpDV/m2jmvSLZHNO5FhHwqtc705yxS/xojq2QbW9KDuXxry6deF2Wk/AxJg93ptDk9TZRF8
bE5jB0ALhNQkar6a86Ipr2WAicYhMTruu9ibq1CDQDwN1QrRmbkNK8BGrlu0T2VrCS/NiwCYHrCu
q2yI9Cs9zH9Wmgq9Yy6dfd+R1Y3a2trUM2mmJHbSGyToHKAkb/8QO+ML0aSggzBC+6oTWP5UxMZO
CryACM/ra0LGnEM+1O3OdCdGtYw6uZWWdozC6gfPhb3J9Mn4Fs4WVhgdwlHfhfa+Qt26Ctsp85N6
etOH4wDPvC+mx8oOoEhFNM1kFPU3QSCDrZkECREPs7kbu+kNCbmCg9bhfjhF5VlwGiBVZ1DWJHLG
ra1pie80RbtvLERWg0SGG1/16SGuVlDhMZF0ub3CDUvWtBmHu6IZxC4oO3heQC1Q2GcG/qtBpGsj
7X7Wg/JSTSZbvtoOtoFd6zeNyOn6NZLUuHiyv8KSmaxVk+X4gmNm1elYz9smq21k442GbzYEyxBH
yl0xlM4RPU+7ac1kXBU6/oWui8fjAOAG/SSQvDaqwuvGFu+KqyJ3d1pzrVX4s/oM87VI7ZdRS+hR
U+uuC9Tfm4yZ7ypotXGvxfnI59KIr+s06vdNoAX3QTjH+0aWgP/Hqrx1J6y07gwdE9siQMYCoLyi
Y68XAgJLil/Rz7NYw19rODdxG5EcgKtm60TmqwU5E48eIri0cn7ATlwA8kKsnVTHw5IH7C8IzTpi
N+ejR4b7AOJiXwQO/VacoLRAojtH7UcvKp3iOcwte2XwHzeG6ExvBFq36ZPZxjhWzrQnFbx6SYCP
Shn0jVy8tqYspFd1KrkALpbsWF/siiP2oDxbOHY5jSlUtuGVxX9cxw1MpKgrY1BrtXwNFZy4gL/A
KwpboTnRVdO6NW1U+FZBsPISPuA4EekRYbY2Woeg4yQdkf9bYCYdh7yEPixJ0lUtvDdtc7SCWKzQ
APbrIay6h5AG2aZdnLednMtD5KAn7wuwD1Y5V7juZzr7aRWs+DeCO22G5KNGkszo2FinUwhAookF
P7lm/2cA04JV0QKRQzceRaBkEpeoDyIEXL+M0fDNEMY2uZJWtFkL8SMPRnVNNjCqxcp+qTGBrkWc
vg1F8y4x+DBbSN56U/liyA7+4mi8FkEegJ3jRHvGhyvuz6tp0rOx9UCuta4D2WokiTdDuUbbKaMH
dpXpKrChyhSt8linxCIqlZWhPYyQGebqjFwVdFfY5rw3eY2P0ymMrQVFYjVUFA69ECEzF5hHRT+h
6AJj0DzxL/ImZvGItzeu2RewYjzFdoN3yKyyZzvPnyzUml+6TsmPA5a9wzSX4TGELF9hiwUt1S06
V3vhLGBLU15F6LheXmBhxGqI8NMN0Xe6CnYmtvueFrnWoQjtd+GgxZpx8V41tgt5bGhIdqbZTw+8
IZpYZYsX1j3TVUsmW30Qwu+THF4G78kGUoJ1n3TasEVg1FwDP2tvpBTJoc5Ze5eC9opKOfXSMRqw
tZo/WYSk15PkwXJHqk1vtQicUyfZyN6dtqBdxk3EoIhHe+hoHuEUwziGnVMY05pv7XzQ+27w5qbR
H2QSWT1S5a6DnA22chsjzMYj5CbPImj4quulWbwqEqjJCtAXpi5RczHVITwl44Ll1Xscey5DLrd0
vrtJ0a7gYsIAcWdE+1mZgjUirGOl46UEDSrSK+j9X+3G/GZ23fNkQoWpjSy+h22Z4mWgBjR7SgbL
mtwVjJ36mHVKeGfGMAdcDL7rtjHYko8p3pchGBckT51jRYo1YeyCLOEmTKFZHwopmL0gz8EAFoa3
OneNWQOIeMKhybqhxN20GdajYqH3wMHPVuyzglXGVGlt2x0ElKjIVhkRKofRFmS810ayb/Dm3fSp
YNQYCoi0gXjPK6ZdDabEg9q2hF9qmfM1gDwFXy8vd5nJNASfgLEhmRqTF1ETXxtgapCP0JLhuZnN
x3ly8D0TfIZ/JtT6+xw+Ec+8WlxrAuPCoGQ/5cwCGSXIFRvVquGtKvHtXCK5zs0+3TEZmW8lc3r+
z0YTXglrQKyNBfQ4LW1T+FOhxxcveGjajDAysxHbVgUBlmFQx43UyeeiomHV5ZWz5qdqGwWh27Yt
cFCuS6WtgTP37i1edJ7jqXJfnRqrg1Mrmgenzb2Do+v4Qh0QTI8tb2tG8QS0OcLoKp/1Qmm/W7gP
8WalUw5zcc5NLJczi72edhAMxKCetKoKHoMuhDXSVeM2LbTAC91i8q2QoZpbzKzKgUOYi6nk3XZu
p/BRhWNyX48oBwdDOryVzJCiPLD3MuwDn+2kfBSLRRN0ueO3CisQYCamgqORbJAjO9vYURMvqXr8
vi797aRzHqyigToVUENGgzOQ4DZX7wYuIiic2YA+Ft99plnvqmAEVhWUtE3NlE/lGxwSgJuWP6C0
mhsmWeoKJajYxMlM4tQ017dq26M/TlxOGHV3mR+TWGsfK3f6bjVqQwnUvU0jfLRpNOrrvtZVL1W1
t3HJAY1G+muW1LHPDQ4ZNyAuAHpM0W4cmfQwkMJJ4bC2yyrSbiIGMiulYEV12njeyNpkQoBPdiMm
bXwIxkmulYg3MsqypwENPMiNpPWKSrN8HcVqvnmVavSoIpcFdczeHD/KtB0qQoAGOBQrdRy6LUps
nDbJlDLCIagOUNvog4LLMAkEmY90DOtYE0KkcSh+j4Q6s29IsvYQx1l1b1Z5sqtGy1gDohquYVe3
37nY01bvU+xsA8h7P7F/7ZKrhtMesyPxSQku5zR4xFqO0x2L4rZgCwtD0QFMS+2h4SiI6qOeaN2X
tnTAuqJp9lxZONdo2cONOVMzGdJq7yBksQlQwdu/NAkbjk1aT8NJAq+oqVL76htBQVfjaL4YCQHf
b4kwBu3RrNrYYK5vlNkuBtEWbEy1Ll9w2S4PY9pDJmgMA2+72fuV1S6BOoXprrNuBFYqnLEfnxuw
SNfWwGe5t4S9yrH2780W02huu9FdWgjLdx1Z7tI5tlampnzLmpbU4ip2N3OVG9/TSmPf4uRRjB0S
F+06jIvFH5ioVFGuGq+w57SrIIPZv85aI93TK5j8Pk+iO00SToQ5oLYfoiWAWqvFQz/gYwkjJl+s
9c6dFWPACWwYoVVd4byCHG6335Aaoodk1uEcJJXf3uiVeFNBltgnGWN3hZLay4xGenE/vAEjMddT
1KDnb1KAXgL4KE2tHNwzNY9qpS4OV2nsE2l/cVH/bFSn5uyHGn8tq9mqiIJvWdAWa5EKHVisnnjp
sKyD+ElX0koidkwOAKlxiq7zloThtW4H+U0OoyrxXIBzVPWOwi/VMmoYgCUsl2YyXYOAAdumJeZ8
7WjyLq2ybx0Mt91g4cVcdQYuSyVza/gJ0HfsUa29CA6Bj3ow34Cx5NMAaRdDJE8nNtromTKAxhFg
0jcrCsdXWw3IR2RWv+MPjNBy2ugGNiOStnA2NcDPdh+wIGjl1zbHqaoXjgHvaLR3+hwZKyWA9kXJ
0e/1uLNv06DmJS8W4GJP7AJoryr36mYCwEPm9i19K9hpZvMttO13JaPhqLMDOYwEtX1BiKps60kp
v7tTAOSBKZaH9l+uoxb8hZJHLRbIQGHsaWAcZUFYm0ql7DDI0fti2LdSgdF7VRDWV9aANUIlYpyM
OD5Rkk29vkpKajzwhcpWDAOxXBZItzu1GZ0VzB7d1wK4QmaYzKs8hXhI0BptLsOe15B6NM+Ninc3
BCQiS9DhWhGKVUHl5sUCv0oSxZMXYfXBEKUIr3S7+Y78Y30/xwAfwfVN16FBkmc5upLWWV1vhSnD
q7oxMd3npgP4L+5u09zstgjMuhdA6c7RGhPlZsDHyJ2K+00O5v9rxDJzBE+QesmYAonlcdLvKGqh
b5QR3Du37B4gvb33Q13vo7Z3V0zE5is9euiyDTF/yZqtD7dCT7VvFK896ws1j1TMdj10DTPiVtp+
xPE8PdTNldZKtnwYZVMvjqLUUyfH/SpKC2u6CVvhxxzY33FVDU+hXpT71lQIA1DzqYz3jDTgFJmV
Bq3eiVrrZ5Sa4z6tR8MLxiTzM5UJs5QBegkNh6ufT01507TEoBuGcgCzN66yudexWODo472KYRX0
vPczAQ7wJayXwrLbnZGVNEhsoVH6kdqOkoUJY5EwnMOZ/Oyq0xcbMxJ1FYHJbiOp7pRM2dodGX5p
PoLLK6hW0WGBREpLvDwkFfDeAVfB+NuASJhPtC56FGpIRRg1W7dGj+Muthn0JRWZAXGuRrtYBOHO
qYr6PtId+4GTMlaWzWMZO6iGmuEFJBl+PYFNW6WAWtHDBRTS9p0/pLn40sUy9qc2M17aSNdv3CTV
41XVhM7Puc1IV2M1PfYCzU3WNqCD1OAL5jHUEZFCyh7LqNcKmGtFVuu7xu2J3DbVH3Od9j7oG9zc
jsG6idRxk7h2gCNO/iBTuX6itQTKhsy0DQ16aG2CWzxNkyDzPHqak4F8SUWF0WQ4Ja70KffoORq4
Brv3gRy6tdRSuYu6WrDwcPfUqNP35WQ292ZfKEeYJPYRjnJEbmw2b/LUSf0Z+jH9WslpaMuOX/nm
lkZ5i8iQKrUtapp6grZFGPBamq98Vd6JaoF+hQhiLSZM860yYjgbTNezFqlQGMc2H0+o8pU1lLd2
rGBlLKAyFPBD+H1WRH6GXvmh6n5ncFxtlK4Y2Riazfe5p/uIWpSyqhk2uijzGyrC/stYQM4y6iBa
sWEsYRma9TbIu3TBk7AhmKWVfiM+LdwURa95+mTmPlsZQgvUCUu7bLNk15Yw1kNb/wnqA3WdnOe1
rExAdsL5KSVQ7djN0gNrrXmNdqjwRDsgiApDo76v8m5k7561OPhqAfMWY8nGwRa8VgB4bySuxpWR
5D9Qv0a8tvVbNEKbAXGgGQer4OnvZu11sfWvIlXSmwMkTSlN/sN7GuBTKxtTu82x9fsgtGnEid7w
unaBiSbOlT0DBTYQYR5IFCfYLHY60o5SBz4FYAum3wC9lEh5zqZGPfWGFp3qxiiu3dSxv2KTpDPF
jnTFxYX6PgM6ABlj7oTdTItn1vBhwue+sCA7qjqVmhJ2Olysssm/ta0VHKER1ruIsMNdoDXRHbDG
xiuIPdyO3JZ1lwz6/3B0Xs2NImEU/UVUEZoGXgUoy7ac7RfK40BOTebX79G+Ts3O2kJ0f+Hee07W
yKOJZcwhrrd2WE8Ea5VRtu7qDOCXSfwBOX4G3lKLCHhodPXuf5aIirvtWq1fWjI4DFybWR76SSRb
LCekT1GxbY2OhIau0aY9WzhytdyEx1FMkEtSIQ/TLPZukz63cOjRyHVDWIieZkxPsgNr8fbOIw79
aDKaPa0En3KlKEP8jYXTfEi3f4+aIjkZpIHt8o5EpDnNfuJunvjxGfiK9cYujPoBr2zaRWTIyDlg
6cmIqm0Iq3Zy/Z7ged5vm7SDJfb0sKytfs/LaW2BnQhMgGZz1NRcPZlR5rzPqwudeeb7onPe4CLt
t7VDDNSsVe5B2C2M9rytnjvN7QJTUFDoFbwlI9fSj9F0+jNA0sK3U42QZIo+X1vhbmZNgR+x1JqX
Ne1BLjCRIDxe9lH0xMMw6PiKxgMCSjqDYzQEMkukf0Yn7Y9ltcejzYFBZuFskget9OmFq07cJrrm
AUGHfp80DCUogcb9Mjq3GEeuSLKl2XYKEmDKhrrfZtb+k6FsMWFLdxTXSUz8SjUU5R8jVwRhruJE
XoZZXlxoTo9U4Cqw7Fy+zgKVdEaMCZTHCEoJmNotzjaCHwTf7Hs1awWE7LlmbtEr342WGWRHP9qX
QTKFW00iDQGlvuNKRRUwt7+YLac9nB9SVuapRx6hYxfcspgg/mdqqq1lWMnFVPVEXqxDMrJH1LrC
DvImF/HO8kynUGs+7TzpiCRo6fnJsOkPokXoqQGuNaNo+LFKz4iZ4uKCZYPZ9EfXI5iqwuOAU6lX
72YJQhvqaReMeLHN6v0W6Td1T2YtuBr6yv5zOfTPTjl9oNhsjrB8iOFnxsTo8iMtER3PMXgfRga9
D7+HThJUTEgmMucvde9H5pCUZZa4m4feyZ5Go1asBlrGCqpytlFWJfupMUzWDmhBALSUx06yYOWV
sxPEj4OsiU4bvFPjGc2HvTYqInm9M7eLSF8GL6E9saaPpLmlgAs+P58bQDy5TAnIUB6KNECOv5J+
XZaC+OfSijZ6Fj02yTRdEtilWcgcuu1eUpTUwzbrVf+CJ2Dw9S71SFTqoB+0iaWD3+YLPxMF+xYp
vQt4bdlAyi46xAvDYtNLXtkg6H7lxsBQYMvtIhID9jQ20QGPgBHYWQy5uYYOBC+v97W4K3bZMDG5
88b6FntrB63b/Cv16l9el4ZPBCmGfNthsnYaaSRVWETDQ+GSRjm45F7DccnolhIzbIl9Yqyb/xsM
jsWxKYsbpZklij440VurLzVF9Oy1e/AWoZd9Mjero3NVDY51IcN6Qjs69mm6U6yA71bcvQieRLpD
UgfemdgdUKiKAVdpQA6QmvxZc0KAK4w8uP/r76iIb9PIV/VWZifZbo2n2y+A4jmo662UJ0F8Gtn/
pGyJmZwEbpFNttpPbUuERR2BgTGs1thJg2zcniUSEVSEdpdVQ6aB4JhYmqE/OkjZ13jUNkuWv2AA
uA3alLHNCtd+BFv1bzGN05Lnzysv/E5HzAjlhFl8Qbw8NLeLmBYDNFEHDURPfwlqxrLhnJzxocR7
aBNwyZDTLCUle1lE7yvV2MUs2e/4zqIlf42YhudMut2nQSBd4C2EK+D+NlbudzcTYVb249XRrfXo
mumna3WvcaOTE18QOdEbI9MvRyP9fa4VD7hKfY+012erJn1iI8irux8afTqJmtQ2RsLTpk41TGQa
g+gqZRwxVHXM1LdX4KlpSoliYj1ikeVpjeThEwoxbYoKnlBhMNFnTlSw2eAUXvi0fDGRMTU25ggW
YUi3BHShUe5KeCxLlRDfyoQG8gi3mnCG525mj9KmiXMqsuWD89zcOaw6fI49/Z5Y9iyIEMf4FRpk
yYuPOZz+mh1TQk/+JTDzsSA0b3Mf7p5NUY7db4nRZGPlbh3WHbUa8QuwqKb4d3bmJITItVYh6433
lvPHZ7FColU0fwFoIIWQyRBLGJ2ShGDorakJWsK0mfUfQ+u6U9MTiJFB4NnEzG42aoT8y+CJrHcG
BVdrqfvHLE1Qe4+6YT06ZllRGq9N6y/V9GlxTAUFieM+2UhfcNbZt5qyXZjRDoLg7Ux8mbFrXNjX
1Bebo4QfxP5X0wqfslguJM3agoWJhyS7MxJM2gYb2TLK6cyLDz2OW0L8M+/IyPlfnwwMe133tqGM
cIhkRhctQdGP/VNL6DMRNbki54w0y7QAIW07cfI8NvFwX5XqiyB8MxSth/Qw46qmjgOvS6rtSG6v
oxaWL8ObKIElEMZZXrRBlc2pNPPyorNBclCW9zMxv2O2zUeIXhppBVztSXUeozm6NszwCfOrqBX1
oX+ZcNMHVqbN5NU3N4qE+VoLRnqLib9/sO3suDpefpT6rdxWPAsWqfTOZtxu2zhPAuX1/VaNjtqz
qIGm1VbJlpqDJI3aMzn5Kn3jMVYPosx+h6z6irzL5aXuknBNI3MP5cvee7NJ/Rb1s7tlRbk8jhYK
r96ZrAMBGnM4dV15rmdF/GfnrgEimoWUUtLcciv2gKVJBLBCzhdt9dyTE/NfwEn+rDtyF+fcYA+g
mzDnOwUeBnK7T9/LmUmC7jUxVKICPZLK2yg9jy+KiHV2Mo65YY1OJncXPXCYCChZkXGURpHvx16k
+1sGMM0NTEgj82gQIJGE+UyCNVp4OKsLEyzCpJBx2ggMUOorNoCAseyk/RCGUW3SG2NqZoq77WNm
4mNGVrxHnbIZ86Y8mhRGbDfi3J+NtjvNOFxOup2aXzk0LP4KcvVJkWpGMGu9d3HyXQ3qs12cDdcc
Gusuky30C1EYlz67ibaFNQbkrK4n5NPiKKXdHISG06F2I4BmKlWfSZo2IdO5whdUov7qlSbXC/cA
KIwcOI4+PlkjCxkCZboTlANFnG/fhXa1cpYkBrJuwwYD16w9v+kCO8rL13XvebEMx1Eku6mYWDGv
b2s7qj2ckjp0RjE8clgvrIvwN2YYT/eWEaXnxlTNicAY8iStsb02duay1VoGiryVbWwbZ/edmp4E
hedemy2GYr0mwAvettNC/7I91V0WgbWicnp56BZzeWrGgWkTBYbvUNRUpKJZSVbeq0TyWnjTT0pw
yXs8VTLZLLd4C5lzLjRT/FOOi9zmbhrRPU85S22d/2C8hSFWk7jSUMRfvW1VOwB3UJf6nKVuDAw7
z5zxDu0w4f56q3OfRS0artg7grTyjlzJ5iHOswa9b0lOT5MDQ+BaXrt82YGhUwE1fgt5upkulVHm
ew6R4VYmaj6kIErlQVv2htZUSBok9fFSk6g9LclGZvZL0QzejhWPOjayu5HlWp3ud8SEIXtyQyOP
RJk68rV0mu+aOa4J/r4lj1teDarI+wNs+a3oSdhPf9sWACfpasXbZIn8Oi7L5OsqHkKLS/geqKwI
85HVrmnH1THzcvtI4Fy6y8r8JRNOQSNq6KfONmc+gJ4smionVIaNDesmNG1yQlLH9mo5mHYUv+Xx
8lP17QeWmsQ3qAD8su6YmI2UAuwEaf00ZcPitRWKFke/jyMky56Td9vaXs0NOBwzSDmJLlXRJZt8
WViQy/llrItup3kJ7B12p3eTjErSuA3tFZbVASXm3VIb6ZZNwB10TXe7jvbnaPZJYC/ctK7BV5zI
u+Ts8VR39GnGnUeS4RXtau6LmRQp0MTeNhoK94eCzSDX1KnZF+VEKGmuOiwdaTvWYn+SkdTs0Zci
J/EiQqaH2dpU9MbbBCIqr4L16WLJZQuoWqJsb71Zq7+vYkrPXhUNR5oaHA0sw9MNdpIJBRrTgRTN
vW+Iiq9Lk1lXcHH5xWgIEl0TDEJrkrShkTYwI2tl3Ju31YFX0R0K1HEbW0JaxMpcXmUsXbIYpreW
kj0gllIhCrjBmIzO3q+Rx/pdauIvwh97exEQmjjZK4mso7862o8tdYdYzebDm0m4SaZhuOSc3PtM
47eJLQZATSde0REkN0/Sul+B9fpyLa/utPZvkp8sYDjFA9fN6KQBgQzyPvlAwUMYtLCfzTF1AiNO
pme3dhx+CRKM7ZzZEmFU/aHpnXXbEV3k9uNrHbFLzCbwUIYaUoJ0PC9g7RH5rhrL0EuM/mAORf8w
6FG/6/K0eiYizQqg65i+EdtQF4kNrPyoneSnberdfnQX6z0mUeRFa9yYqM8apCJbExc7WGFT2yKV
6mitQjdhVri0t4pISbLpGzlclVWtj+M44i9iFgV44Zaqa+QXS7bdF3S06sxYSrDid6JnMqN4dduJ
2My48idaBnabbMFoPpX+nXcuHQ/OqX9rH7XvheGu+znJnK2VWEwX2TzWmvBrD3EW0SrU6799Pb0l
WvwMggxGx02fMxeMA8kuctGgyenVjfk/ENBYh23HApH2aAgE1t17O5vUP71vx1dDp/PJ6HY3RT0T
EqkTMGX03LKdq+l3NIsxmIDB8Yd8IhyXqJLAcwYjjD3EB3NUxQSWSfPZGKxf3fYy5P0AlWfTynzD
aKOrh+tp09m1ASQeW2QvWWDAkQDkY1L1oD0l3pl1xd6wGpb52pjdW9HEFy6jOulKlQ2bkcT3d2RQ
5jYdnRe3k+ajJRpzT+eFOkfmLQd8w83i2tE5ytp1u0xlBjMmekpJLT2xKixfehtZRbW4xdmQR1RR
cJVyLXuDD+L4Te2AN63pfoSLmIwFhf5o5Z8oZRnnXIlSoxzwFS+rzvA5JZ0pZ+k/vWbl1kBOxP7w
0lbfo5HdRetCGPIDzG0c/bp5YkwDe5q6Jf4hjJ6rktFvQVLebafvXoblBSHj1pZqL+QzhBtoZbyU
9lNjnGz77FT3cXJ00z0h0ikrJJ2QXc/d2y1V3hmERgTUxCsr2h+xKdN3AQjK0vh492uxl+WP51xp
uzapTufQnRlEGiutkH7qGX1WQ5gqLhUynnhaX5VzrfUXi56quk/SXedQxNqHpQYPVPyW075gCNVp
vtmxoKrPC1Ol9GDMDz1DpoENYzH2LEWYx3G1qf6PEDFqhN9OC4gLV8N5Ln8GPJBmdLfG30apwGIB
1PFQqyRqG9fPsXjX2rPRZAebRbUUV6f1ttx65zq6qWvqsOGTJyE6AEp60oft3P0szC/sHBkjfZU+
vS5Mpro4nEbkBTRGRN5VTLaLaW9kR7Gc3IRdqygCW+z14lo1zxWvjqLRvrg9g34CQse+CBoLULrr
u70b1OPP7anJ5I8mE/oozuYVAkdou/e1etM5L+MmP+bmbjJOUIEOZUFUKk00J8Ogf2cJrElEqAa5
zQsJgNNTFGNdGggInn84gTYlSY8DszjRHNXEvUP8fo5hXa9ea3mQTCIgZ27SaNq01jFBacQ3hnsk
4KfOk21rPGjwdMVHXD8UxqFPfm7Z8piL/MnmA7xoJmCpi1fetl8fzFgm5+oRU9PZIOC/hfG8zK9Y
oDasOTpxidxdwxoLebuGGKffZehnSjvsjZ8ClWLJrUrQebpqkM0udXSXChhaaLXyi8s9LmFYiU5v
tzXtLvn7aL/KWlNscEfxkox2dWC6+2XmZn5HxmborHRX+WWCF+0C56P46tWMFEo8uODHSwt6cwHC
l0OHNHV5jsz2lJByaRT7wqk2E2A2cukgOcD1IUwIcS7LpTIPnPligZsSHHney9hy8nrs1QoGqdFG
jC8klQckEvkt1WCW71L2yhOuMlSs+yVOsTE+zfC/yosErTPT4Nvde0ZuOJEr7Hdd65KTkOTlZLr1
9/b8onuPbbTLEGCuzR/zyZ2mXvX10fReYrVbi78JAgULrJpYR2zne33MUKPtbmwT0ya1fvlI25cU
yuOo76N4PshJ93OkG22NY9YjpJ+hPcUCG4TDgupGIH/zYBeo6qkzXjuL8lLbU9seavMG1AAekv6K
wWNjXwIJwJUHK7QZq00p/82kH5bZeeVpDSlaEEY6S+TbVcE8SXtAVBQQeDnbZeB5P8D6uH4fHPmD
+M+PE9L3HfIDGbiv5m4g+SrjuF3YyR9uKkh2k2Vy8RaDioQDke8ATVOgFVWYdtrriPyMGN+NG11z
+2FO8n1ufZqI2peKGGKGr3HzWY8x+qxnohVvV+F8GwEIKyg0lADNxgNEkxVUpKWBNOUZNq1OpwjF
olouAq6khTVijt5sD2VGEh0jwpWdaNOnP44GUMUKtezUgg9zb1md44NBQuGo2ISzMKJk5dxvAzDx
JwVJawGNmNhBbL1WNUB0PpGZhgdBQC3JDdqy9OSBPcu4w+14R0ixwLobu5+9eZOhznf50gelFv3r
xibIE5YM1UUuB618G6ZvW98v5c7IyJ0k2tP7qu0HjMB+SqZwbhGPKo+KPrGydxWkqAlaV27g/r1y
r6YkLdp+MWn+7HyvnLlT+63yZ8c+015s7OYjHj6QkoU2qgEUDEgu79YMDft+0i7uvMdZ3ru8Dw8D
bK7yXas/mFoFjaDHdb607inmTenTbVnuzOy1G7+dqtktSGwRG6BvexIk6LToCyttgHmccWQTTld+
ifjB6UhTrQ/sZ3DzP3XN2+KeStAO/7uVofvQ/vEPo2Ic/zX2w42i6Gl7Wz4W8x/Lj7r7QV+7J7Oc
/rnc6OZPuYCM9HZLe85aLk9O8Z5IbAeZopXt1vJ5YI6SrvfSfuB221JP+2QbRH8tI5M/Ao1hDv/2
ZKPEr9l41Zf3EpWI0Z80iqzY8fr9TViMPCPlRJIkMWcIl0KIV/2xgNy04+n3pKvWcOAtmZxaq3iY
cEfx4JMt9Ysvp+s4oRwcmBGWd4bHBDLDi/aaTgBB7W9n/u0QoGTkitszUdBrfGNGhXwZ/CX71dg7
uICderTVUyICFKSLre0YLsIpeUNSFspovYM9tFtneR9B6WavHRo5HnVUToUcPhbD2nbxoXTf2RfQ
Shfb0n5Lol9515NNqJf77ss9tP29bPiDE73yZix3PRu5dYwPU3KQYBQaAp2T9XzT84zLi8Wpmpec
GbcDQvyU3FMQyQmWenBKvGHg5upHF2xHk/OQPzjEPIiDhN1VeRFI8M2cLa6B+2b9iO2nbjhn3i+Y
hWI8xvMZdOFG9pfbm8ZGmpfo4FFxm3dp8xiZLORtJwTBxr/2WxfhQpXHrGTq/nlMxFiicPUoX8Uk
YadfWX5p0B4Qe7DKcHDfNPvONO8X46A6Wll9L2ZnO3JtWO7R0NhHdFuR3Ul2JNN6RZyKLv1uUY/L
9OUYfGM+ivRTS4DOuwjqAQY12mVoA7b/IUmivj5+TM5prR9I2KxZDDbJeUoBb34x+9GqeU/2atk+
6xaqyy/dOUnxGE0vIIzq+LDaW5WcSkKt1h3OYl+Udx6D2Xq6L7IHgdI27T+LtOdLcLLdl9Hezdxi
aYxR5cU2n+PsYRjPegyxHpVU/57JI5EQw+pSr4QpBlW+ocTIPnomwFPiLrdytHkf31fj3htCGrnA
7r+5j9h1k0UINi76nSV8nersQki2C0ALehEqAmPp80V/TXJCTk3yjzOxMfStbLHIoIuKuJz1G5Ds
UgLjiuvD4Dxm+nQezc94iHaF6TGqhlqm7uhofOko+p5qM7LBmPUdpkJIjU1ImU7BzOyaDkCTOixm
2pLkDrbJxuECdqtHHM+IT19AcHPaZceZsPyi+05RTZcVQe7VoTR+k9HZtOZbxgFg6hn+z8xnJl1S
wM9sE+Ppd1iSQEsXLLzLfdaVpIAwxWWoVvLrG90rGW9dMx0G7wFDBSVBvF3htC1UHLMTOiThNvLJ
lMU2nbrHIQYasApOmThQ0cdsI9qfXqLmUkS2r7VQwBhVrfbf2JXBmjxNzVeUkFCCpDPjPKgZYSot
SPX7zrMfVi8/9w1kVMGNFZcbIrCwb5j+BIjYM9ElSk68wXxpC77NdUGeffwtLDZW2W87VuwikOwj
p+FGhEM/HEdMbay2OXOJ+mfgXPFPVmhbIjjADsOjTD2N4zuYN9nfE4yP+IITO9qq6sdiwU6GLCvP
v9oN5SB2RhSRJp3RibeHxBm2o/HTtoroZ+iEt5yeoVSHhhGoji+HVHH0vNq7ls2HuhoOSE2Yrs7x
n4p2rrs3ULdp8IyWmYsseV5M8oRrFTL4O/fYj3fOaiOn/2tcUJ7qtZfWq5m3X6suNwXAa2H9tOVf
YjsnG1JGTPRGWbxPKqVDR+/GFpBd8zqCEHxoNC7e5DX1XhLTCAeFpnf9N6MLiZ6r5c9rwZDhtjE+
BqJyB37iZC/Ww43kvdAlFvIzBuqqgmzV96Mzngf5PLVbmVKrED+TaRuDlTAdj65+wFkO7ZdtXVuI
4KzbkvnU1tvCuB8cgpEPtmOAtghwYYSoJ/yeGlFW6W6AyTmh6jP1a69Ogzgp1uIy+Skt258ZIffa
wWRT2jDIzYwXx7mMmrFD+LnR6aVImCA0miePWwVlgJ/eOjIGN8PrbAHNGCC0FtfZ/QE59m+FryFK
QZTuXW09I1TdpPXM3OeXM15Ed0o7Gc6hzHZDDjOUn421ub0+evbfAPSZLUChtmXyNjkRSaKcRtiQ
jhrfIjYGYE/O7J8t+7eKG5Siz6xLUnRuGFcIasmKP32+6O2zjVa1OhsZX058grF+JxtkX3t1g6e4
p6aj97HPY/lnSRnEQE4U86r0WQ5sm+BLNO1DJF/yyfbH5a5vI9b9lGVvBsqvhVwQh0E7TR9fgC66
OKRM19VTOb5q7ZOrHqdlN6orXEqf6S8z9KNd8BeaB9V9mHQwwjt1qX6omWbkCxUQPsOyeAXQez+n
d412whEIov2xcE6lfM+In1+X3nck+FdQXgkBzfD0VoO9PPY7i+FqSUudUNfp2d8IXqMZ9nFzyQBn
pjVtLrd3Vf14YDYAqO9SYwdW0TLBxZPMHS9BmwF3jJv9kL6OwDRwtrG8/k6nL6/nN0R1oFnvlfmv
VeMusZbA0g8QI9B08T1e3eE6aJCHSWGVNYINYsZ7VWETHLcrKCHZ4r8QALPy6Z9A2LfoOQlLwxlX
15FxQ7TByvcKcsRfOanRUufHyGO2r7l3GAb9Na/ORb2wL8flyLwHGEy6hObYHTuiu/g8HMQNbn4D
cKkHi7CXwdCww7VhGeHsb4Wfx/qfq5AkmXNIRviHF2MeYhZbgZcfy2qHsOLo9Mu+h0+j33RNAMbQ
xvck1Oemjkh6/TYi816hQycXnRbM21ldD4z9RhIZg7YS+3bhZXeW6eDW8fsw1+9CaHtvHUNX6ue6
hsParD7jsI1cigfmmaE1zkdm/B82BaL0xuNkZVcIisE0Ldu0AWBuOjXBTpJgaP3Qu9q5zONTYmnb
iu3/hm3Gr9Lkdijnx3jRWeSzsJpMf7W7Q8dbk3ro5kvrA+ULtQSkG25jtUlzzSet50k4KMASeais
9nPOXQTiNYkBXuEdIX6DVi18fbA2rWaFK9HuPoHY2Pv+lvLad09SjJTIa7UxvVs3V7yzHnqY0nxr
zFgFnOW4rvEeNdxD4Wl+anm7ShlsKkHnGN2lKlnvVSzpB7Wfo+jBTEcyV0hcG9bubljLU6WNUL+r
INJhMTFcBpt8cjmgN/EaPaAovMwE+VSx/WY2/Wbk0uxzE6cfuhwzPmFPCoYlezGIxZrN9aVbu9Dj
7+ioI4cl9r05CwUHRwvPcV1WBDpwemIPfcW602zj3NXl3up4T5FUToBsleuErC4/Ws3d5/V0Ucbs
1/grO/h4bDVBOMPnfkXNv5dqfmQc+TaNw1HkUQBbDbwkoGDyUWh7bn3tVFPbdYzlwQK5S42EV9zr
w88Q2WSnaPuU+yTR7dBm5QwMj1mRvkXRftVsrmDJ29sv6ykpqN5zPHC9NB4sfQzl/xwnIvtEF6Au
85NE7duuh1vV7wZ9hlsEzI4NH4zbg2PWgcT+Z+W394efnYsZPfOvBwRvMpxjZ6wBSU13sqZiG83p
aWSI1DvNNtaYyelMfmZ7DgqG8IymfvXFe0xJLPLtEZw6Ndyvqnnebhk2NlcUEtvWRHRmUUJCcobp
LaIlJNwUcQ3aj6nPDvlUBJ4qDrpe4e7Mdu1cfbBVLmChJzG/jbZVilXMTXNoViAHYPYEzjSTBBht
WRuLcMB1n2Qxkf811LSI20DSl5oyPeXuBJAo3kXjDPnc0xAVtWExN6c65ix31xeB8nXsKYhb8AVw
7lh/jTfescc0UNfVCX3RIV+Id8XKF3kJDQm4+3o9oBwaaOvg8ErrCZJeAK7qHlRUQUz/uitV/Nby
5YUVQfLNcK0sh5g+UTbQNrInq3/NR7q8Dku8IXEG8nFyZLTNk93nH9ki0QJCrber/VzGMDOorIaG
sg5DKALICtFZGcwslSKjOCu2YU3PkUz1w9cj4/5oh+Z+QTXZJbwURuW7qCAQsGLaRgK+cspHKbAz
3oSmpcCgwbFVcqyifpNFTVDV7LZxN0CmQxLZ+KrmIiLaDNk1w/kmTJS7NxmwEtcYZuMc5r2zMXNr
ByojMO3qjjLziMuXTouiuNf8mNws18S6riReIZyWDibItGIeJoCMsiBAbJDVvl1gyOrbowcatb71
bAko5NLo9oKqVw3lHxwNKHXW+m5MrNvG5TLSGa6MZRsH1bNLuixKY7cnlLvixJR4h6ohZ7Jn4vIj
Iv5iei4625bpSn3qaAi7uvANbdpyMhxuyvOlU4GJNs+bitdmyI7DnOk+etn7NYlguonysbaRKaKi
oDPEuZaJ6r0zBKoQDDSRhSY2M/RLOzIsd/lBC/RT3CWsZynJbpDtZIctK5wyNr8rT5HBKNakIIpm
n+ixrRU5m0G6qAngMhYSCxnw3wlpuMNIPm8sZib4UXmeCxKndMqmDUIvHs4N5b5GYUM8V7FOpS81
m7lGVgYSZ3KjdK5dTEOJG6DY8uP51q+3vlVVZ93FZWxwstRdhVjJBPAtfyysJf6SCz8RCAB0F+U0
V6kOGbCQmPW77remEG/4ebV14oE2p1mqMFr10GK81xjWxWD03wJR38QjqaGxMk+VWJ+tzNqj7t4B
n3kiz/PKVhgqOI7kWe4GLZy9mploNu0T+NRxL3cYpQJ8ZGHkZVe9p1RlD+niDCSE4+qU2kczoRF1
2fwZ+krDgQ1DJmyOvQAUry+o4ZJBe/Qs2repOvRU7PAwYVHaM1QCCPadwupsOjtv/ie4vUZoqx3m
yA6NLvTwsQx6idmBPzVAeqU9pbCIV7Tv4nshpAvB/RffPQ5YvMMC9XHv9O8FSkeryO4nBnT9DL11
qfB2xadUtTt8/Kx4el/O+b0Q9cEYsMPV486U2SPeb+ahbGdZ3B90aR4M4f21MoX7m2O+SaqnmmzR
24rd0j1mMrwUs9cfBtblZSQeaqMPsM/zU3YlwFLUhhYHku28LxqD+L5z7qg9PiakhCBGR4Y8iLLy
2z9YmSyWvLe8ic7rgDNt6lFVJvGzV82XvhhwDiL+txvoDcPCR2SN9Y4RM2uNFJsgANs0Y8XA5SAw
JiK8vi1UtDAdcTjOUw1PdvkwM9DY7oiox3aIz8O5bfppMVBC9/oR5AmrgKghicFGz63YsIZJP8MU
Q7gW0aSa3rq/STcXp7sArN4RXnRyhmXYs2L7cWdra6fZeWbKWAozbGL5psfjdoiUuJummvGhS4hF
7dHTuIHDTjmSsI9GEjGd1g3iW+tYLvTyeFJ12gmpuru2iOjAjbPVpH+15f567npRJHw2UPGE6KgL
q+OkSLtwLX82k6MNM+mmhqHmDRYXQdptCMRMSTKIMUzFzGReN5YdAy1lAF9r3Ngug1wGlPHtMtRw
26S0q0ItiI9Abrd5QikHli+TJGWUbRwiatjOJvzvBvAka/vtWLB47TCTV7OqDyIRvkmaQjvbFN2C
8QpxCavFTLwfd05RobEckJxnlSjDgQSYR23Bm5/hprurG0maKLwR2iT96vGCNkWpYOC6tzXRaF4N
t27cLazTflemCXbOsXC/s879pyvdu9Ptlh2EQQTZ62qxxjLtc9dljnqp0X28kZVT7KaF22CyB6TR
ErWQRarpPnLg8WzaOv/KgKTe1xIZGPkFpM3uoiSuzmIgChAng0a3Y78Po2hP0HO+17wbdlgMUwzj
lcQNp3LYhkl0T3oy1s54TWbeoMREkMcgzySpQndfm0aZ78YSuw+mWMrcH2Zl7gQzbV9zoa4aFROH
fIyy42jax8YjDUMozNSrORn/EzL3+FzKS0sOyK5bBR43bJd7NrF92OYOmqUO0d4ssRT3WCIRD+Fh
wpzWXUrzl6x4VLYZnBzLdcwvsKOotkY08XHTs+vL4ujYpTT1ZT7M2FA9k9UTJupHlGnJIVN4DJiR
pC3T2DZ7HvJBXcvORsyPvHa+Tz3mx8TrE+FiYte5ZsRwuMSXxNPD1KTOtyxtUkqWgbGnC642H6Eo
G7aI/iPpzHYbR7Ig+kUEMsnk9qqFkix53+uFsF0ursl9SfLr56jnZdBoDLqrbTJ5M27ECSqZegsv
9rw8s/qPkoTOTX/xQTz0dDYN1I+gSk2z/gnkukZjzm9PlOA7SCd9jcaaE7xRPeLOBGyAGOUup4OI
taJZeo7PJX3016H+V6wDd9ysrriFKtsLMWL7gEbIC9vLS4FZYj+P4lmb+W8juvymcuWtdkvAHKnP
PJhXBaD76/d2CAgZu8BVHsKs8Q+uHIhHdrP8YP0cvuBQNm9QXuCW0xfBS7FM567vpiih4eksQm98
HXqbVXCo1xP3SHI92LIeeVbUQwWFYF8Lu/0rMEwe2tVMx4rVKVhEL+NdyWPWO13iMKLPjvXX96ry
JAtCuGPGvYJYwX+PfQWPgmOtyFtCy63g39fMP4WAhRIaKMXO4jxnQWvDbsFBwuzSFNYNZhWBON0j
WLuJ5pCSiMLogeUbGdqr+XOt3AjLXHbBFmPv6DEab5oKeApr0cGcJltj+/DG8XUyE8mMMEADFGH9
SrMh4+lkcUYXRFvEpswV2bmc0DtOxl5hCXGHQ31d8zRz6H+HWVfurwEwWABTSyKxgH3q9YxlZeMa
hIyEiTpLgy3A/RnBluOnglr1zL+C48lmA14LPd7ZwHQ4QM11F+0lpOwQFg79lP0Cn86wN8/IQlUR
ElZo2X+lreav1oYyybLmTyOdPoD/SnNqqRc+uT2khyXFdRsgh+b5uNxblL1lCOg3YzZT9NZd6VHw
tnOfycIPm2NTFz9OvL7owpBjuZ0y7yFIgcARyQTHEZoFpx/WmmPS1RzldvOcM0dR3ZRylOpAzfdu
7FaPhXECPkhw8bmRqvhEbeqVKSHdV8uMqJqUmUZuzE+6iEOyIb23PAy+psWsngJMu0gMO2PTWhxy
hR2Zfz+KRdYELe3pNL9CD0iniD96d8r6teX1R39lIhzrnaYKjYraMvnrhMkf5pP1Vpqq/igRhtTy
mpQNgne8SYFqxPAMSJYnWyKnHHA6jv91VJs+iTGIf4fFkwlL8Tg7+XFwH/MNfJ5n1Z2Vha1QWzSq
AXgLOU+u50W5yr1xs20fHxaHkVYFJFDLrp9OLibOzZhQWb5j6sndrUjnUMJbHr1x33clHAPCrs3R
IVC0hYWLxLokCxuSvBUdCVyk1tzYeB0RrugfTNKIX2tysigvpziLD7OTSx7A1ZLueQbngO2Jm8Kl
7D509xGRH9nNcZXetgovsc18tgYxC9oJ8DJwfbEpBouh2WvXD2tl3a1my+GZcP8shqdlsLP9BEIJ
ZyyXFmDNMVK+hYY2GwY9aNysi+t+23YqPvRWpxB+8jYalx5wSBvEjBuz1IzdeK6GTJJc0SVjHfkJ
BnSyfZDFBbyqNPbI4eL24a0XRYQ/lvdn1CSJ2HNvOjvjQ0SzLq5oiqPHRHCH0UzIieV/raQedqUY
6RIv6FlggmNMLUKFWjjE/bbJFvhEgnhFHBK+xWfXbvu0SzAueI8JqZFkmzb4JcZuICpSVHlN3VQc
d7tpbW6befgVYHmnJ4+JDAtCnD90s1Oe+k6xJCKppFDR0zsMbor7hGXP/zSfcUhfjv1NpeNfJKxw
38yaqxWTfrENY7Z+YTLdTP43jWV4C3RrN2AObAtnLQhivub6vWpd+5F8w/hB4khsZ0gJuA7sP8NQ
584+K2fJ0DcAHEtgmZ1YGAynYMVto4CzPrRX02NuI1D53Gv2/lDoqEz4AhPMIqCs+vChLW0MjL08
l4Xp70kJNFgrsxbBxrPI2DTlR7CWMHmC5otb64gnKSkaXnumEh9uiNqGZc9pHORpcQungPlDlFgc
XLXcN6v3Lx6z61zrmh+8vX+bBfOTaf370LPMbZzGBHplyC3JF+007OHYqQQcg9fzbFz7ncIcUd8Y
77otDy1xdOpcfuFDpxLSSwBHL6F+IEPpXvQIr2Ezh3PK/tM27pvGA7t35VUAowTZurVTfI/BTPM2
JCHWw6QltrkAV3CpPS8PH7MkZFetaIBcEg+B32JH4sFjSUz42Q7YNWFTYMJ2s/sEVbsd5TaxP+KB
awQiS1ynrAZMaP/SDPoECuypVSPiYDM9OLN1qbqifYtjN8fy0CIIjJPz4uC4ZgPST3+13Qt2xup1
Hui+rnz9RrtAeqvSZHx1uX9whzcItQ7hdHqqH5eGwqDKfSkD8lOKzCSfb07Rzdq270NuvDudM/kp
zwJjlEHUKVQ9f7YOrtQf4jgvKxFBfS+a8q1NrjGxxWedVc2W9PG9U3QEIklv23FlMRDwpQhQJjZ6
Gv6VlQbSkVeIUdiDPJcVdAuAinclT8Zp2zgWDAbBYxofZEaDLkW1CkM/7UObeSA+PTGPbtvWqg5e
Nv5xoZUc4GeE52VIrlUKIeYFlQNs61KEw4Xb0RZKF8i03rGPo1Nj38+msJY7k2tHsmNVEmR+3v+j
YVzvy2KC0bBiuC5X/ydDiYuqOvtsmopEycLFpymtdZPDZtmOi98iHqzsOgKIF/tqSfVPo4X+go92
NXEXqJJ71bEx8xMfG76nGs5re2H76Ix+8yTtXHKrF2m7AlfLX5AzuHHy9cKO0NO4m9Xp1B6tOXSX
aOwKRf1pYOSJhsiZtz+WuAy7JQakk2AQf+Pu4Z26pgEsMUg8g6Y21V56U3rATytgOFLY+yCTefwp
ebWLvRVY7/PifeuCTS/QuCqCpg0qyp/c38kpx3pb2fP9PPXTmytDXM9ejz8qS68UAQirXA/7F9a3
L4KMJKVTlk8gyR6itmSNz8idEnIQb05KFckR44iiADX4nQI+Dlx0/P2kuTlHLTCmk+OuJIDLYNH3
/YL21vphz//J5ebksBenmzC/TYv+ce2I9zHD2QxkRaseNYhA1q2LYE/KzLQpqhEAAIEM1k/8Tqiq
1LusH3z0k/Z18ebg0aJ+JJrSSZ9jb7T3DDQtOifo+MAFkr/xVRpGbRx2v8UVyobthEFx8q2HEZ7U
X8BY5jIoNZ0du+9OZvRRg+Og+vbUqnaWFgNXEDFeeLvqbal4zMBhzUcPP9LtFHrtKQuy4FR2lM4G
Kie4Og81aplU7DdMdd/NnCp6QldDoXSuWjFxow4SCSqeha/zemaAd5o+4Nd428If3bu6stvPQvT9
TduFxWNv8vjWdqb8Xfh099qzNW7nIluiaSlYN4GyuvFZYzAPjiolfdItN8oVPyvmNAvq20bUgNN1
Hlqniaj5USX2uHcRxba57zRHlBF8CrbgJA/4o8WpY9/MVeZ9jaKV28XN5p0N5mAnrPy1+L+jC2cg
oQVye5RdjHuTWUhroYwjOcnfdRw+vIXAvcjF8idAsTk7huQ2C/j6Brh98bwKrHSiNOaCg9sbtiRR
WDf3+mV1s4HTBGlSWbjHLC//blTHYMSstenDQf3zB5fXkel5Sx/68kSAy94a9lMbQmZyww4faVXf
ZOFyJQZZzdYUNCfneCs599c53fcjRy7NHB1NteSG+qSRUWBCuROCjerYLw1sBKQrFzuLdoc9Lz6Q
j7jxz50v7X+zTbi5NyPXoSGz1ihj7P5bwGB6WEKBUS1tmfqh9lxGIx9KoX6BlPWbLh1YTDHahswL
hQdi7cqyMX6i2D601nPjF+6u8AzpmNipaJmabS/48sYmfWPGCD8IF/7J4OHjr56d+b3TKj/UBGhI
+REjRv9p6/e0HXoWdEWx7eGQRuMkvX+Z96Tq4hh77vzYloAiI52wFGzChK+EvXQ3rWPlQAGEReCS
GRuSWvmh5hZIRE1WAllxyd5p51m4dhCEpN16pNF+Rb250lLPnlWhoaS4mpiyuWKjk9xUVvUJWK/Y
URf8UvbWuwzpUsFEPV3gU3WveJ77OxbQDtHDBMVKFvE5JMpHYLBNfpBsKLQXRFKCJu5+2gWGiE0h
9WbksvhZ16tAsJrRVdbOvfB4NSAtnN+y7dwts5o+plqt9tm1k3r4a3zLy/Z1HvSX0U8k6rqdnTsM
WzdQQOaDnrwZD1NeveiBEKlfUsvb5Qv6kljsiRmX2FK8DblaO8cKbi4Bb13g3kBVmcqo05yve1eZ
4C7p8xkhWjrnVhF5XHS8HFcc8M+KDSlG+76M6DeipIWYwUUWK0vM3Kt3dmhJ+g1CKKdllu7LtbF2
q+/PPnqSwOTeLY2z8QMPKlMhXOy1S/A+ZCjvhe0kxa5y1jdndVgYwYxykEfjBJ/ngv2oiZviOEj5
VaR8mJZmYdPQt8vKojNvuo+1yEbs83aNVUCblObPZgTZ5EvnIZDdhMhuq7uU/uTHWABfMhOWGDOy
ewPgte512neHfE6u/4bw1R/K4duW6Gt9TwzAxmO2Y0Ggt8Oowr1ei/Iv/cLdpWjyGF5cXM7etnfY
+3W+J+9X1QSEuTs3aoY82Jdc1250kw5s+lhA9V7FZJBK946GnPCxFe64C70Byr2FPjdjzlsyoKdm
LddXKLv1ca1n+SAdy9uGQT48kM2uosZe9XbpJWWGXD63jafi73Ji2kCXZFZYHXEg+4pZo+eIz/IM
2laFPy6GXHgog1rCNkdJJzOOP4vaNEp6XAa2fv6a8765zyvt/gAOANbmIt1roI4rf2Q2e6tprUPa
++nWY1zYkdufdp6R+nZtFowKTsHjBL+Q+u4JpEwBpj6qFpkRXk/i3eB7yauTs33jo2E5b6KzNMH1
wboEAZP/zKfhgERXH0wvdJSZSj7wFly3TaiYOkUBBXRG/8CkQ0hB45+xjYONRdLsgHxb7qXI0nfj
L+JGi7F70SNPCA4LjZ3So1bcstiJlkpYuDXTBuApdOMArAlUWRZgRdX9kWnW/p0XbZ7R3kfq7OlD
axPd3FWT+RGel9wxRWieKxzMYde2hKLW6hh6zfywNpV3JgkMII+V484bXNAyTlKRFiQQNwUc603H
fqOeWjqvE3ZxYYbGlQ20X5d1TxqnBfiLhW+d8R/DRoY7TPtztWwWUA5R0vOySST6newEI2WRXB9g
DrJlQbsYCNWsH0Uyqtc+ZVCj8snfVtPgQXcMwqh0lT4KhKpNni3vjJ3o31yEYXF4Ap2CTpSdr+zm
1ZiCLxNjCssfyC8E6M1BAUn8l2IbI84yx0ehSY66Gs/dBNcD0Z/7jMzA5CuvmBG7wyxiE+Ycxjll
wORXeX89tzY+GctNxed2X1GPQPC4Bk01dn8WgRM3c+O72CPGHi9VvusAS+FUSf9ljKobT5qPZcJM
3HWxc0zn8pUpadgGwnouHQa2jZ5V+z56JRYfOcvLWHS/imYNGAnE6299m4BssFj6znYIfQ40XN77
kOk/2qZElVYOprhGstpKs1+9BiyEqYZ7a/iC7GxqL05iUdYpiRVXZ7at+04oQHm+r2/g82EaSdfE
vn7X+GC5JhDfXF1RjxwLZ4oZHHtv8XxsU4+BrVXSOwQ1F+DZkdNbklfxXdCP3aXOqmnPhQgX36yz
ZxYZJMc73MAZkOJ0s5KC2qxd9h3qrD5PdVeesWHwRwedxJU/wRZdj4O8lEWDrBIMkKOcBFwhI4Eq
nyGOOcdxreQjmx/83H2F+2wimIBD5/p7SGTO9LEObo+82jp/3FlUdzxzoBbS9Bd2Bka1zAHnEztY
IbKaerosG5xd7yCVInIA1xsI0riNZW8CVTGZw46OA+3sDQHsw9TSGZW0HXtVv0ZMt6uWzdC1Hmzs
HTiMtn1eBY4aJ8VrjF8T69dQE7HAjrQxwLMO9jo8lcgnqCH62YzqoRyTZi/qZD4A9RRf/tVADt4r
vL49zI3K7TDkuuLWm6xvWc5dlPXKtEBdm26f53K6ATsyQ77PvwhYx1utBc5dOyC1m7QiCsN2Oaer
QlaYYBXBlpuidrQFty1QuP6YfkG10VGCnQK4WWEudVVzsRhCDEwWo/8uVQ1zvMA5EXq2PmRr7++T
peyGCBsay+g1NFvHs7g02vi1gs6wujTDOSQRu1yCpQLkFaswvR79xUOKxv+duOsrAhVxr57J6dzU
tU0xXjmALWddipkfImB/tIGY/cp+SB8zLwge4hTncEeB0j0taFckFRl6vkdFjiqeL3WNTR2PLmkj
UjTp1Ug+4O34y5bYvYsrk97LgARghX4MxAQEl92UvyJlo4pYTYSPPTYr8YRQpV7VW0uZ2zGFWHIg
CEuq30sEvBGKV+cG9KmXrNyhmMwPlk36p5dItXhlvZ1ykq+ZO/pRTc38mIJH2uUdOQhrbLPtzKm8
LUzonaeKFijfVO8JJaJREhLrLZZ6JhmUBvtBLs5LV9NZPswMV9Iayshe5qv1kl+rVvVnngSYgAOL
53nilXJk/5fbLEvU1SZDk6/ESSGUPNvTEPJui2sIAd897wecormfyGww9rgKsbiMgZvqwRlAebh9
eHLR0HGJah+WU8Ie5MUhEz/t+zVbPshx9NuwJ9YMR3HaxN6VUi4XZr0uwEPhNAw5c1kwOw5zfhM6
ZtmqanyuWgSnsWRi9WeLzS+cqKPtT8FlVmQANqpu2b21dc9Dkye2YaHdCW8568wGETuZ/CVu9F8O
YOjllXddA9X507jE5tnVY82plBPXDHwc4V5qfywA1y7KLAWDPd6ekGkdxmSavVZtDn9/xbsR+yaN
UoF4r7xY4OlYnfqA94DJPgh/E19/Ddwu+aHI7LBSiHBuTEtJ4ewz5zUdINkU6h2fvgwzABqjeE0A
UWBVw9IrAGUjla7JzjGeDDY5O4Vd0q4ZGrLlDAiorZZb4fAjG1bffibIKZ8cnWP0cPjn5NkftIKQ
W7SeduUcMxGAF8K9WsfHlQgBHl8cc6ZBsbNi9hv5xApXxBzYZWYd9dilf0rLY0uAOna0LdPdhKVf
7/BX4JuugDjelFoOfFatwfCrYaQFWFhcqOnEkTL1bsQPiZ5DN/ylOxXjd5uE59LpuGPzzkAMb1au
3JmFaBuWHZ/9GBZ4EhNMRbmelnM5taDzszo5SC5e0bJMyJUmuTJADOVOsZe3sLiTfq+cvj7kQe4+
z45XPi9ZAkzBb/Iro8LZuD3BymRmszMyofg2N/u0sz8nmvDuF/CxYLMlCeNY8d1yVDSrU2z/zqjU
OzGNHrQ9L5HPiUn7NxkUODAJ8KCV9wOSUc9/VW9heRDD2N10yspfVMCMbA+Oh0Iyjvuuwk5mOXn5
G1t58VgPCahOvt9fQUZAtZi4GkIHN1uUcWJZqrfB5y6wrANsfdXkOQe0fwbjDmokUB/Dri83j6Ci
5Y3lucNX3LruFSlmuodJwgKxgqLfyrL5i7Tg/E6j5Dhn27b37Jw7cwCoYbUK7BpkBUi+KG8Tt1yO
5ZjqL68snP04m+GjGrlUACBhxp6DHwnZkVrM2IkYIXC0BG6HLN+b8TFt/excj6ikEmuacaZrhMWZ
U04dWXwGLPC5sONNGJbWemjTQN+Xgdc+2ghYKKhXBVgqEj3eiuvSLB5m+CKjbAFSPrGP2a+iwOHy
x6ptpKhi9nepsNe70GWUIB2IvpOAN6kVp9XYwmYAcDXaqHu5+cVNXh0Da/AjwsPLAfBgd5xaugME
bqyv0p7nFaO16o81J8ZOrT3nqTLFZZnxfCxCUrWbw6GPW1q1yhLt0sHNccttGUr9TOIGIhWnXy1/
GX0Y0tzy+hnuupveYqBYKY/bg4mkH1NCoXjKq4S7nd+kD5JYOQx+MG2n0cmDw+jPmri61x7idh3A
bfjLV0cLREQmnvMCDiDHP9FVtgPDW5kuoLOU9lD/r1kSxoOjZK30Ygas4mIW661pB+o/6Ts9AHkF
ASz4/M7Stu7sQE0RVy/7OHdD+t3Ea3905ai3a22+J5davaHW2b8Kzh7+RtNHMp+baKZeNnJRuOBX
JU4kV8y5WjHgasD/kaJ7AxcqHrS0lr06lAvyYp7ZBwOBe7M4pLGnxAWxkMfDfnV6Hz8p5Rj1MHkf
XTMjzV0P24UM32lyrPgmMGjem8x0fwpLBX/U0rE5rL2mPsH67Xae7fL7gBSQJJ96vMKTW6/as3aI
j35OxiamDmVf0ZcMDcK3jkWa5PssGS0O16TaOws25NYO/g3KAgB1RX+h7oDrSQuoJTLny762aITQ
NfhLpAU2m731lIhana/tvk92q9M9xPViQ9AEX8LoylNcsK+bPTt4ZJNDg07gfTJZ2Be4/9bZAyXI
kAJTausAUt4RDP5lG3e1S3m+v82ED2upr2npKIoR5mMR5qfSxa1dwkzzwjNGS4JtZV5++JUFerGO
G8q8SNqkQF7OVtE07+4IZsYjYLYfeZzuHUagm5zM/7bzcKCUeZ7c+mygLjOPPh+pYcbngPu/Ktad
nmpQgan7zT7IeSBk/oO5Dz2O+uLDNHvDrk0c7xBy/buhbUKeA3vpI76/zaFcOfzyrgrJd+oZk7LK
oqzow0+2b2bDPVJsWo3NN/QoqKiWvN9mHZIJD+AWWhl6icY72cAH2bByyb8RW2EgYfq/ZUQsttzG
SZnRZr01dY3H0poQ8oNKXSc5/wUQAEkIOEGg5iAeEmJJryH0JT2k3kxXY17V29yzfvjIZwqcGAfT
nK8qymM/ueBqxfe3oo1yGmOklbWKbKHfEbySfYuQuF0m22LgtLIzyl26XyyfgUk34t+ahq8dEZdX
r7R4pWIA04/+aMQtWeIuCsuMmYpoG8F5h9ZdIMWb1ce/R7lYsOtWTDSpNu4xsbGSJIATOkgePvvW
OwdcwrtM4ERzK5nOtuDpWOu12aX5CsUrJR1YieQJ7shxpRWPhFbLfo4OUGawpUT8Iq9oW1V5KDRJ
akYDMgG9JfZ9Cf039cW8rUUlTgi8QCjKrDkLn3NoG157dZx58e8tgQNoQBEC/EVgp6j9w2x6eQfY
MtgkOv3VTQn3h73dBd72us0kOkHoZfUxZIVxxF8L0EAy10TahhBgsuqtr9iPc/KmJwd+oo+zf2F6
biBabkww+LuZTpq9U7XZu6oWmj9QDTFqouHfBJbrvONrcqP+Ol5M09QcBhv1GUlMnVfy48ccEFek
DebZLJvgbMw4ho3S9VuR+dWT5RK05e68YNRC/S7K5iVcjB1xXMCAY/NyHArhP5apVUfYN/w3nJwA
PMqATRSOBFadtSSvyoLGlCMUebDLkSggeGwMe9JdcN0KeWvorEBcCzzLlWyxdvQhonMw8JHAQXrt
KxTWqyo0kIoy7V4tbUBjsSO8AxDNz3po9CP4dmAcCnxkvzb9LnbnBgC4QH8vuvISl836UjOJXeib
fpiBVOzyavzldOGuHCYjgyFY+JgmE0AijLsu9p6Nx8RIQwYyM+w1xAmaMoZyOjUQAi+xRr7pWsRJ
fpg4jY0jsQ8P4gBS+yMN+D5sqjEFdIzxKy6nRux8t/gH8LO+ZE0wMg8V3aHvce2C45CPJpm/SJP8
6cFanOY1Xd4GxPId+9gpWhLAdVk1hIwGqXfLRq0+9PHEHYV4NCQF+nESWo/+c2IRiwbIFiJebGHJ
hJuiYKmoG6/eOr3XwhjmW9RR2/5Dbba+tEHG7nBisBViTW+53LVcUzC7PTVBoQ/BFKpdvKATzRLG
RzM5+TP2vnk7c74xNePymerAgOVEz+yrDAt4HfsXYzcEZIvL2j72AswJxH7x6Taj+53ZV3aWTxbI
g7OyzUGd3sp49rfeWCxRtcZeFIiwe8/nHk3B54pMETM8eDc1Fxzm8odTgJBpLww7wsp8Ak1Xt4Ab
+aDaSU80h/VzWYX6gl9UM13VTCBtY/1wFDN1gR4hlSHCA53c/pkFX7G3jQMtqUvgRcUoKnkRZ5Fs
s4naxSvosphwQGN2g2btIGlNzfiWYed6Fwxu+G4Jl/oTqtUmjCkfypsxfWUXHDOal8XTTIvIYwiC
Hmf9Mnxg67YjcGtcTDyFzYb/yd9m31FHF0fEqR0RLbcFig3W97LE/5qVXXtpi6pFN2n1iSNrfbWd
xrqx2dsfynbknGFikSPjE0YYroi5T9AuFl+wad7xBDyOsNtB+CMyleFrM7/WPuKeRMm5b40fnBMM
5ttxwDzH1jXlUanrn1yacl8kRU0Vsn9NjFPs9xSutTjZeqQ7AcH24NhF9mJfI2DCl+kF0az41Q5L
aIFp7E7UmEs7OZp9OJjyzIWjfliNVpFFu1kEkIU+Aq94yyynrbf9Ma8pcoETF6LVBkjstKDs3ARy
8lEHeweDozql+pa8KiCSMWY10gw2mY4cMSKA8HNFogxv2XTFagSgTbtZ4ybB28kqAOuecbIVqn5X
7zlJsv1QYZ8kp+FGPAt0QdKqGVWd0+Gtr+P1J65LxSNwNXRUWXuT9EmOtdWCzC74e5CR1aO7rg5L
WVPvQjWEh8Dh1+V1EAhEDMoLrs8bGrP4osXIPXp5/RSbtYssJZ3//HKEs6kT30gTUmpUmM9gDppb
ck3pD584c4sVBKMOMFCNVkmEaqQZYEeLjX5AGF7ep5qzgO1rfZxL/7VtTbfpfP4hk4x/nFXaLQ03
3PHgTWMeUMv7wl184zome7TYyxxWxwZbUA48Lbxo53zkxwAOnoYVgicjr4cCYnitVEGKas4J/vlN
5jFnhUO6HyESV2RlGdrT69+AsBOm83bwH6YibV9rBX4HFm+anENTqBvMe83OWxbWnsJZbttcB3zA
h+BOVmhl9PWVh2QMeWAmP8QFxN6dXSA9G0vYXVqU5weWGhk42OqbnEqyhxWdPHhpK49mgheXsz3E
SmTrmyBJyNtquz5MDjS5eOySe9N6PxDpqxtZT4R5nTkArB+vm4Wr2x11UhzL+Mc5L7ixS1PHT56H
JTLxG5SVCphjwRoTLaRje8S958H45Akyif7gzECHhrwJ7rqp5/MZquucRs4jN6JAOeS3tggCS0VB
dQIPu7WnETI7ZgFuKq5v9hXxXB1HXkfwthxW8xDSSZqRPIGV0T+5S0DTFB/LWyuhawnvokX0Bkom
F9eML2nQfCfXCbpq2+k3sKfxR3tjEpXUewGTg76SWvF0QMCsnsW0JLS/qIEFF6zZPMea4ztiQbIG
NRhjLjkPPhlrCkPpkbCBCaiF/0i7G869TzbADdXy1vutjcAYqxtsOGTBPfkZwI/IcyQnAIeDC66N
HnEomuHBxSpxB7IrI4SFh4Muu3lHadeI66JBTivxDlukp2VMoCwoG4oUqtjAeYLaM4SloAZRqpsG
B37kOVN4avXaHCyJeWZcre7Ii8dU3SO2D7mf7RJbB+cSA+yO8Y7TaBg/GlyExx7DzFMbrD3PFt2I
UBPyCD16PsH45HX1e+b2RQSvsRRPfunOu7xe1GX13Q97ciHIl3xVh4olBQbL4GkkQHcpBo13e+D5
aF3c2KU1pke2KzmQBpoxlpD6665t4LvplpcE1ZSZy3JA1rJ3uqXdKt3NhUPaBsY2dxsS2P3SL5z3
fX2WIckAZyQfCkhzBPdQVUcYWgKn95izFnXbLwZXphzMp/BfinLkCFRiOMHU4sGFB2RhVeIOq7+V
6tipTnqKmrBr7niunBOFbCvgqNUnOJj2dPHV1V9GIBKx/tB8+sVEUniyRn8juaHiULSJlnRYP9D1
uKX7juSsxGJkio78UUFQxsJv/uTwcnEESrXzVlIqk+qIVWVx/951Xf8oejockzYoDsliKCdPlbvD
kPvF5p+1IJzNS813Z+8NCaD1poe2QCJ7i5/HP5Y54ABnDDnsF/vPaPz20rO6J1TECqiXOJVLHNyb
iXKi3SznL/rRxIF0fRAFWo2/FBN5NzLM2R6F4sefHB11oFafwjn8Sv0AM1uHgsAC7S9+Xrlne8NF
NSupwLZgugXNjBdEjVRmTR7an6gProIcJcl9A6Zx48hfSAAqmrp2KrHIyYe0b9XGrnnjG0cfR8tJ
Hmx30E+KeyMm8cEg3CNR3/BQ/bQDe4pG11wggpQPUTyJ/WwLHKS9FBvft6qdIbS7UUsFj5DxbWtW
Qpg4Aev9mPDlG2I2TrTxpcThMnMwVmoT+kGQQc1ZBqqxgB6Grj/c5NRc7PhVcBVPxbIPyuqfTV3i
DqZT+T0sCN2uP1pfLYVeiA3OQOJQPbUMlncs2GBOidj8Ydr7xF3mIboSgaHZ1Oy6EeFonvAq5Hn9
l/84XunaEOu4dozUOduooEn7G1Mqtem7tntMOXaOaQMUE58fGwr2qnZFZB0LDi0qLDJs4m+Fm9+5
FD/vpCYwqzJuUL6hKWVjx0t8sik0YcDyF1zEfNPECmpmpOkDkxROpt7v1pswnOAbp0HxPsQo14HN
0qEv+DS4YqaFFWDitsxynM3IwBB0ux5fzvxJtyTSclH6wEQE6H5SI8bUR9Y01rYoiDtO0ln2WKcD
4iMEJ8RMv9BakZQMaXjaDdPgHOyiJ43eLRQisGs8kzW5z4sieMUGlG/bqvUPeFtAOUHx2CL3p8QE
Rj79+OoJyAj8xb7VX9zBa1k6YLBhTaC4X4xLk+yDyf+XhOOUsCE15nrdt8BWkY4iMePu6nn5H2nn
sSS3tXTrV7lxxhcR8GbwT8p1N9k0jW6ySU4QNBK893j6/wNv3KOqXQggipKC0qCkndg+d+bKtXSC
vx7IZGhw4ZiLzLF9Y4JL93EAjbap0LPyOeX2po0/SXpUeQVu9Fo+IhNJXEpDtKeGDhzYgmN0pFoN
OBelOeIXOnX8tW8bKEFNCX5zCAvBqvnGm7rwiagA2Phl9kP7t2/CUqjD7SslxV82gdk7sDdIXY/2
OH9d+netpPqh00jmByq7G1IImANnnlKZA3gf2pB2pwEcP/JLCVHmLq/IUNqJ3h9KU47vKmC4DzpO
FWqIeG27muuWGjcrvq+QdoLCFEKz0KZGpXVUCIFjs3okiTV9NtFCeOa/RaygCaRj2obSUW+DkbI9
AEggEOVfUgvykoBc+Ss2tZBXQoyGwFAyNNrMdaB3VO2bms09r5MNpHY+fq3RpY241v0ZLVxTvPLA
y7SjtiCqH+KWeA9U8vZRJX8HWYhmwQwSGW9UJQ7RAh1OWkkNckGqFL76rpPUz+SzqYnUVSKUpmW+
0T08S64LCppwD49FOlbvYA83jtWUljBDIA9gVSH1bJx56aBBCWTQiFfVJRKfM/EH0WowaGG416sW
zhrTAMfpG9KdrXThHVAaMgrUuJP50bqvta63Lyr8XLCpEmZ6KjUQZjliQ/up8KBc1liLVTgCFwir
zzZZ8ZPlfXAoYsDHmyVJ5AmIaykBp4EHmdwdgi9Hn7IwUJ9z2jRr9W8+vsKXMiM7NnWJ/NgHmfEx
SInMSmDtXbkoqE4bHIfSeiCtgCErgvMGCV6S4NRcAfi2DEV5a/aUSkJS/nVqZ7ikCg+tHFJGzkOy
PTZN+FXnWtwlHcEKYuz6HYufyJze6zDQAFgL4QG/g8gOtIQMF9vMxypJ+CCR7JB3Vag3wpdz3hlI
kICNGarPvIKVu46acKqgbc97UyoK+yZCbc5TouFe5QIDCSsN7y3C3PL9UIJBRmIstoqnfKB81wNT
xXlEsExVie7YSQLrQ2EzbSnCPaFjQIBvZOkrePLPVmNy5HQpMsYhEsKmA1gAkl6QT7x+a9hjzfgw
pSNUYggQ75ySitgx4DSXBvjJGj50H5WS4U4ApADlhdUr0jDqnV0k/XMcGCa3CsuuVkmokkmbyClD
IWOHqv5WVUGzc3croFa0ltQqIS19JkMI6yy/mxrN/plHDdKacPbufA/k1Lo8+qL+umbbOoWmusVf
//k/xc/vboib+z//Uf4v2DfkkkN4imFFg5/QfL21eUNTNUc1NLJAhiorl823bFhe3GP+RPnziz8V
+1wZv62buFZEx4Th4KtrqmnosqC6TpzNaqOyy5+U6XG0P1MbZ8bUJlPyuG7nSg/d0R1ZNmTVclQL
Q8JIxVRdTmHrOc9Tjlaj88M0XS950D5HyGysW7rSkceSzR/dUEDQ2YZgSTbDpjItW3q2gS9VVJ0p
FamoWr1bN3M19XgeYEsQ9rERZ70auEEyjIkq4+Yl036ld0bx8/bm8U5tmUJ6R7YVW5j63LeQjLQB
VQ8URcHr8C/bF+bdQ1tRg7KsfvHtvfWp+Hzr13PQs2it+fstW59X3dm+6J1pmAbP8T9RaQ1Yr/5w
a/OWQxk1K0kGbE7g7LJ5B5XpwuKceOnuLZOSumrcWK3Xk2s5bAaDXa0YoFWFjSepo2crelq+WCpx
dfid3t3egfP21csONDx9PKSJypcYmlJKjrNyw8D1JmDkDdM2VcXg5NC0SwN2rPigrpriJXeK7xTX
gFxHZC7Ubz094I6zFQVydVaqo1uCmQCPRibLVL/U/ddYp8gNMmxvgBgKDrVbRwxLukGFt0xlLNWu
lx1yqiroeUc3MBDfQQ9XNvt/1/48oGcrNqwRzCSN0FA/cxisXfjr3zUvbIjBsFsL8ofmRaJEn6I3
Y9jdbMCQ0ZPQHcOWNc0RZsLs6wLMpty8pIgfVA8K+a3bDTAD1ryi2BHiXYRMvB5OY528ROmX5ph1
X29unvAddwSs3kywJoz/ZNqjmRYFxdL2ASamaOO0XtgPF80L4x/6kmNbOc0fEuNb+ZC1//LzhUsn
QVTWk3raV0nHfy/s4LQ+PEvfbziIKpice4ajCgcGBDTqBBIjeoGHSx/hzjsO6tt1E/ONksOEnGcP
v/7nP7YqMwJgggz2l2xALCIcqq2T2v4kR9HLkL/YwGgbslNkjcBWWcdxgNxYun3L2Zqi/j6lZJP8
/+WW09FBqCZor18AI4AOeqi6l/UezWfCZY8cRVFMXCikBHTLEPZEX3vEQiUje+niJ3iWm4/rzV/P
yWXzwpE0AvPTdRSSXiZ4F41hRM5hDtubG1O/1QthmNjxNbXbmCl54Rym5rDei3nlrw2SsDMmD+0s
E4HWl4SSBkP/LB3H9ottazcfHw4PQBkNd4XnjmkLN6ppyS3qsckArpDSKnAJ1cZVtDBMuu6Q1eV4
AospriayLZbRqkP7YlK8+JSoz+vDtNS8Kcu6LOMSALMUZgHRDM3uUrl/UcLHHFgfXBe3z7POLtT4
m0/VRb81hGh+BOY7voSE1+4C5/H2Dpw3LziURF3IYnQ0r5qvbfpiHtebX9gMtgybuolSj8VEC/Nb
QVAvGWYuv/SygrCtTHRBjh2botumAqezbkycDEXmHWFRDGdSYs6zQjiq9ESTCSVo00upPMAvf7/e
urgjfreOe2foPBV1vJvLc8lUxh5Zh3J6sSmg+dAEA7WZEpItZonQCWhf6gDXDV53h67YyFTLqqyC
ARbGrrUtYLNW2LvBFx62fvlmvfnr/lw2L9wdkGxwqlc0T1UzREhfYFeB4CBQH9bNbPVCGLZYDipE
SzDTIVdg7yZnY4VttT//fuah8eDwYXOj/Qz2KvDkdbLxqhCXMJ6lyvKdozEgbZACuDRAMD6Qu6Hv
XKV8USjvl9nkTzeP0bkJQ7404WuBFBPTwQSkRcjqbHg5C0MEI4uuUhU4b0PRCYwc8i6xlnZuK9/Z
2SOV9Ld/vmU68AlpDu6CI6ykFi4K+BWCzs2hOk34c/vwaLKi8WA0NHaDIswAcdXE1uKqdiN11gim
COXnegdmN+z8smOKNVnlsc7FrzuKKqzRJuzq0HAGkpLFAxhCDa0A+4G7LpZe1g0tzIQmG/hSuMuO
rovvLziOEna017ghkFnEqjdcj63m59/P9gKIAkA9Bc33yavUf9Or53/3+fNWOW+fIsqs72lflr8q
lRu5680vnEgA8wAEO6wlYMOCtwwSubZHCrRdinC+lUUNpZFEhYJ1SqGZWje1sKkvTAnXXoq8aucB
1HdDhEC7XxBs5dQyrtvY6o6wbHOjg+phoDuoL3oRMhNHB0xbuLG5Rf/899r9Z9DEswPQSliVFj0Z
qp6SIWmn1XPovAZE+7dSPjThVreWNguO3jxRCtegKlxL0BbVCMNWkVv4lvdNsQcSlUEx41YSb3w7
ROX4JlF6NNrXR1NZmDJDY2HwnuVBchVZk4rIdqiDilyK4/UPSjXOClYO5FxmDxs5HAF/Q2jRgk82
y8eCoQf1KDXUMg1A3k5SBcfKDsnsDGkw4BAVyZ6Ne+J6ulmzik2igoeqzAND2BydRq0WavKuU97X
w7Hp3gFtPlRIDa4PxPWEY0cjfINDyCkiPl8qAExUKkWRazaP0RA8ZBJMm9ojge87JXVtc8tFX7RH
iMXkaNeIrAm7su4MvQBXFLlgl0na6m+s+FUdPgLC9YoHFZj+eveuzzAmWeX9x3lMDEnsXkSljEFC
mGmOTiggq8f15q9XEacL0pFEvwyC22II0lfkLh26JHLHFPot+22dPU1bj4KlleBwzcoWfHgmvbhc
CXVdoD2KIpdbWAB3yNd43QuHGyk26bDeG2VhM/JGkg1bx5BK4fClKScp0yQCQeSC2S9hBkwAZ5gN
KmGozALcUudaXBvYRlIOsHajLLNPFMU/KZb3VSOz9FeXTDFyJ9RdZ4SJdlECRUQP2uOv9e+8HnXl
4jPVy89UCjulCoLPrMfgfatnf0k6dUKddbuvabH9OB9M/HPVFsxEUTM4SCxXLgxGyrG8NTLBUQsm
j1CIZeqa6oiPGTTgQcVUauU2SKm/OIW7PkjXK5/mTfwCzVQoRBKfqmgHwGFel5WbdFDsHIx+f3v7
jkwREieHxltb2Mhp382sR3Ht6uHbCOnHPxj88+aFK9WLkMnTapofjRcjfS034lALo2PLOsF3GcwA
8UbhNh3TUIInQ67dSoNO9uhbG6HxjfYtwQcvaykLA4/2+/gwM2Vv+LALO+D88y1ho8IFUOR9NzL4
df2QtMbRdxD6mKz79Tm+PnoUXigcPKZNHsRUhF5EINabXDYqN0MSM4SlqXJDo9o70Y91O78ji4LL
bJNs0S2eFBoJNWExZZoHnENpMpevgcSmgTlVyUxIxhCIPwVS6OwLC16ehJPrLTrmVN4kA0lm00mi
X1UgV89WMHzVPBAUMINEH3Q16l8gkgD51/n2hxJKv1Md4cXIJKzVHXLK6Kitd2FhRsigkQ38HVtR
xSQF+ps6fKlZ4nZt/6Ano3pfJiEVHZ725XZDZNENAggAX68ubAoLUsuBvMOti6z7OGWZ/BZs0Pg0
KcV0Wje1MP3MuqyxBtjfmLs8ZzV7QDeqkDI3Hu7b+MEvHrsQBq+NyMHCVsGKNV+ghFGv0ttkkAq/
TymVKMJHxT4BflrvxdLMnLcvnCQl4BETFdXMjcon1QFO+96ON7bjVheE00QrwRprc7WHrNyNH1Bf
We/B9bWsyjZP1dlnMki9zPN09lBy0lYN0JMZXAqIVP0r2WYcGT/4Mf1at3PdDezgCnMbadoc0b60
00whFdHRAGtMdB8e4cS8uXmFMwRHH9luEofCRNRqGdq1jjAJSKgASNLtXz+7LFykgBlYS8IZMnQG
sEbf6dwaxSXtNaPC++bvxwBBAwtFF+PaH+g63CYj6d2+/qVav5KbL1SVOWZoNB1fiSjt5ehXI+zB
pTQSoPO9fXyn6caGgeuNgIH5maXPPqulCau0t2Lf6qxycI3YgG/dteVnD6DdzYMERsVQoESziJY5
wpWRdDKFFGVouI2NcOShajYi8NdnksodQFSFjQAVtRjzmNokSCQjNV2YpOXPoHeOsQOLt/K63o3f
V9vljYQdCw8BiAe+tyacfZOne5T8hpZbBa7y007vJMT3/u7GX7H64x718HVzCzsPa3NIiijO9Wu0
zwIC5yPWZtSd5eaIA99sgM6AlSB5yyUrBr0m37Fzecgg5KCu9p1TWn/UPpm2+RUJLZCw+TpDDSpY
7hvXcuAap8rQ21i88+EgzAeJWxaVrdp4/5awO4YcJU7LtxvXpHKipHw7/AAO3P4kfS7i6fgHg3Vm
SzgHs1QKHKplGhfW+gpGCwklqnULC6uY7IvCY87hTeqIUQ/gsro51vCjGPJ72FTubeBQg0UZdtWe
1i0trCxKZkwNNBTUZ9ywl6fKUCUpT5iKaOp31BJ86+4PmjfnrAKMMybJmcvmfYIkEAjHc1Rq14JO
r2/20wFynbUvTAXa9RNCT1HrwugmwShsvV///qVlhXtrEqqV1etgNiQxVBx0cedG+l/5+LUOfhXV
j0T+lg5/G8pWRuk3nkpcxJbBzNs4JHDOzyf02UVuIGFPqabeus7gQDZwlKP7+mlEJLaRX80ELtqH
LHlT/Chh+BmpEjxE6XM1veP9FgYb20mZz6+1TxHWRZ47DlXFWuuOFtR50vtO+jaG3yLpfQyharYz
GncKPqjhy/pwL1xBbGCT3ls6bqUluAC+VmhVGgccQ1/qbyBgwKmsG1iaT1vnBiWo9zvJeTnCQyFD
5YqAomtZEPCH95VTPXRTtVf1+xR2q9z+um5vsUMGRP04/sSzbOG6k+2SQgjFqV3PMD5UkncYivET
0r8b3VraxTwviEYQw5pPpstu9UOUlWrB8ws4vUR1T7Rx4s3/v7gaQIDimeFhEuwQXAN9kiWIwL3K
lavHOjAP/fixtR/N4gNURRsH0tKIAZyEQon87Uzfd9mVrNC9Fu4oHvZBiVKYjtB5MPblca762Ri1
eQ0LvbJlwhO4UwoIQTH4B3F7boZD37rwXMdfMhiij0rwmnu9dlBLP/+yvhQWxnAGIqokV0HE4TRc
dswEmGOlJqFzqXwXI7zcSm9s9T6A1OP2FxNjx3LgscSz/Aq2GURWoFM5TpDePyYNVEKUfq73ZWG9
2b8hDsQ1eXmo8ySeHVTUDIVpMFqN6+VonUByggrluoV5RYlzA8KLdcCC1q9DjREVOLmU9W7jp6cR
smwrGt7LXXTfjc6H2MrfmRrVXbIv3778eMqqOpevpRL7EXaSihjBNDRT5yJIsLPaLz1lFv6obPRu
YfzmNwihQ8tgAYrjV1EH1mkFsb3ws/Jj+r4+dNeNE61XNYNj1AAeLD7LbZh27YL8tNt18VucorcE
sjauxetNemlCuNbbvLa9mgPTbeBrmHLqDiXrnTNtwUXU+Xi8XAXY4bXAruG9eQWBbctBH7WkDt2E
qr77UR9gqvHgqLKm9r3loFyjfPHL+lCr1PZUpv8IX9n43Q+j7IddVMXJiWf+gV7R7ypT96lNhuQl
zzMdYS/bhwND30LIXV8vGoja33AQ3LYrgI4PraA+Tn7ohlF65+vV3lbusml86Gwk7HF7Qaauz/VC
ngqLnJIykZ45ECfsxLYrE2dotMil4F5Bqhv6GfVxd2hmkgi56I8QJfbwbTgIrdhI9eS+9rMq9YE7
PO6OfRO2G2fqguPAB+GCKxYgSlUTI6dTXZKPnkicRdGnkUKwQD6W8dscrpz+XQCxVaLIx6b64Zhb
Sdbr81UD1wU+kduWUIiInAhQ3JlKVGJcA9JPhJdfYzJyMOmgUBk3GrJ59WFj7Bdmm9AXwS+TIP21
u6aqRZFGmRK5dqwh+vZ2QhU8cO67wDjowyvymLr0DkqKA7TUCeTImfIFDsK9CWWy/gDhh5pu3DAL
G59KA8g8eV85pAWFsytOLV2evC52rfhU+/fwU6x3eGHXX7Q/j8fZqV9mEWTRlGa5TfkUI9dTt4il
l7eCiBUCiue9EHyNIjYQUar72PVD41iU35VG/nf90AWnbEhHE0aPOnapMUT+alDvrC1A4+JU2KSH
cPm49MUz2Nd4raXViA7Rr8g+OcrGs2dxJs6aF87fGmfTQaSPmUZBClTsTD+/MUjK3IZw9s5JdzLM
LKnropwe9U0fNssYYbk3PZS/0NCm3SP/tPT7LI0RVN1b7ZM+fRm8LXd2YSvbv0Hk3GOEicRDLTPU
waAkP3ZV59GITyFkyBaukvyBao6N+37R1HwFz88BYtnC+amrHckAvWSiZha/AxRpnncPM2HR3Zzx
0cCD/mNodkbPNk8L11CmFxjSlSd4KeqH9b25tOBMLnaCswTXLDGhNPRVV6oNxCjs/TY+9RsLbnGY
TGgeQH3PDwDhaKn6RuOJU8WuhH6kcSe9177DSZGZG7fH0rrm7UeQE9p+cszC3jdDHepencsDiUVU
TlWu6+5PJvwfE1c5q1xJ1Q5RFBeGNWY7V5/scN95sBVuubDzjIob6Kwzv2/KsxmHyNfrA9MBogGV
cnRCFnuE66PdcMUWJ/6sP8JRUBV1aWeIWLhQWvYUqm4lrhZ7wTOJBwWgPoAGl+sWCTz4Ss0gdmeO
cCJQwy5LEYpy15fv4sQDwyLMAiz7Cihh23ZOftFgVqIBXtnPFhS3/R9sEYdqOZ0opEFxnrjVlbjV
RqPIXIvsYXjqtrChSyN13v78+9l8o4hr6JNSZ+7kfDKoKQ0J2vkg8mfarfXR+v0IFpaWA/rY0IlL
AQIScSVFmnqhZfu5GyVBvbN6/WsS2J+gWd/LBRj9Nr9Hb3kXa8FdViDcW0IdoEXH2rq1hIy7mtJD
FW+PshmdKsHLLoeJTg10RGJL9Y6VdbKj288DKhx5xRIUMniWCe3H8dBCkZimrpoU7wvP+xk7zUOK
iv36eC7sobliCTooCl1x3IWnORwt4IbR8XDV4Od3Yyt7vdX6/PvZuginqqIOsUrdQP0YW+4W6H2r
eWFZw0AkNRVhM4ikXhHJTD6tj83CzrwAmglf34fW5I/oTbhGi6vxIhkvt9ZpzovoHMomdGCiUEmt
y9kCujPU8L/e2gGyZtTAgFMgxgOa5nL4oVFxcCk5WlQo4dTsU6sqh8D/e93I9SRcGhHux9GEymsY
uVXAYO4T7UWHG23dwvU8XFoQnG9kwSRoNLCQdD3SzR8cBxrh4ub9dmlEOOzNus7MzOf+1SooRh6m
/C3Kin/QD9KjMsEJaltFDBlKqhO66UyHJZ2mSdn1s964evNLiH6cGREuxQEucSJ+GOkj2Bl/Vd5G
HcviZFDYSuQLcB+u6uWamiLdKOWBcZLUeF+hSGZTUM4S2Jjzhcf03I//2hHhtviMENRPuBDNl6hF
V++QlXdDc7JPkPrVr2G4U7fwtguJzUuTQmLTULsppOoZPWnY0WfSx6R86NJHKXKg8UJw85T0OQ/q
5/VVMW/Cywvt0qowYdrQT00/YLWDFbc9FOO9hVT27ckuQBKUFTozsIviJnGXVo3lN7nEcCKwNXjv
leDnejeWjgFLp/ABsgRsiMFrSa/yNgilBDcZRXEPrv6N3bNowCDmyp2ogIkRZmfyeoqhozKFX/WN
50gHO2vv1rswj4E4E+TlDdCwBEItMfU4WKMKW66ZuG1zSPRkb0ePRfNmgo8QQrV1UwudmeOT9hy+
wpkRsQBpCm7bLHrf9RXoVYO31mRudGbLgjBcjj+NSYPmsJu/r7RjYZ1u7gCRfJO0ts4NcxUGl6Iy
GotODtysfsj3RXyzw6rbRHGJoVF2Tt5PuBiRu4dOJUjgXeu/Jyep+bH+9QuH2EXzwsXoNRrEUgXN
xygHsb0jeOWQvl43cr2xwdDzLHVw7FUADMKWI0iKSEXd5c+zyhhM+SO0bUZ036g3u3CXdoTrESL0
IkVKL3+2que+4IL8td6P65UEsocUkUNAGlyJmGFzzDQBZhWHz81P03xLZn69+YVhYiuAvWAzzFwV
wkJtI6uXO6qCgFbZX015PEUfpaCCf6f8um7oetIJrvH2scH6zEAf7fLm8svYHsO09dxaQmrq5E8n
c8tpXxgqE0aMuQITVL0p9kXNNWcoSPsjP3AsfuRblYRbzQtXhZ7pZY4Imf8sla/2j6LZgNpcn38k
SADZkOcEinZFdwOTWaZWkO8/O9EnTXsO0i9O8myGkB3ffHjA2cKrZoa8sTd0oR8GCGarN5r0uZDS
nWEiDGId1+d6YaRs8nNAsIGRz0fJ5Vx3uhaarW5nzx/yREKsYCuZvtW+sLcLp9MhKvOy51lTtEfj
b2MqttoX9jQIb8RR5u9Xh/t4ONkbw7OwFchmc+1oFFMb5Bovh6dUSpmbNE+eI/t7KaGmDju1E+qH
myfh3IoYmKuzIatSpUieJWeX/7yVnAmI0EXrwrmB9oadp2jLP8NYMQ3HWr/5CqJ9qJIU0pUEYESP
qSt75tcJk2dIwsrogMjH+ugszsFZ+8IUa4rXICocJM+Wfqw6HgT7dCuYvGVCmOZhkkhzOVHyrOon
NIxCGwnf2y+581ESUR5Rlwy5BfDwObat7tcIr6arl+O4N+rCO+JiTffrozaPyqWPxqzYEKxQDyfj
CAqH+AChhDRRPPNswLhMsRTSbHe58VdtoPSgfammYrdu73ojUt9OeBwMFFfHVUlvrHoIYuAqPFfS
97Dut1kstgzMv5+FSNo2SDS1KFlm1ROytGV/81l72YF5jZy1bxgDOszwdD570/2UPWzC3K7X2GX7
wkmb+1E5tQ4D5KeHQjt0zvuk3dgpC0PEGT77CIaGb64Kh20G4742UmHgEoQFgJWnG2t4sX1ivJR3
UT6Av3k5RFbg56mf+qarVu+Le3Orrv36WoXL6p/mRV9/KopKz2L49XJIdKG2/MuxojdQRh0IacCE
H22M1jzglzuENxg8HJo603Nxvl/2JilRTlNab3STA9IxyDZn+9HZsLEwYlSjzDUd5Pl47gkXeBrG
iVMbnezGxcdhOGpb8KSt9oVdXlahpSYS7QeaWzQfVW1jxucxEMaIh/BML0H9F37abP98U8A17ciJ
2blZ/qTJPvrRYfUe6tK/qBj7G/7zN63eBG+c4Hn9MLmaGipTTAj4OLooTlfEazeA+HecArV15Sba
5RCrwpUpW5/97tcf2AELR3RGlgmhCN2rtHaQbJmC6JBC6Lo7pOWh0Ivd07qVq51PLywZbh+cXVUj
UXo5iN7QWmUa5a0bZ3ekEAProBW3Hl6YmOvTZ/agGVoh3JFU6rWBMpS1G0s2cibtYQyccWMtXK21
2QahfEfHE4V/QkiJR52dmDbkoABt7tLm/vP6IC20ToWhRtEIgKQ5nH85SHYNp5Y0pqNLsXZ38svj
v2peEz5e6jrEfqH2dGGjV+7a6FY3lErMs68Xof6IeWpm1dF8I538I2oYf/L1M2TdoE6SebgcnCQp
wJKb6uh2jwqs3/7DevMLC5Sv/6d5wUNMVNPrPIvmx/ho2+/06F14c6UqTgiwXRwE3pPziXjZA1MK
KarLS9kNa2+XvhmdLTTyQh8wAM6J3cxGEIGaDWzgRT8GMnWG3s6X0LZJy33Xb8UqFpapihV83TmY
c8W5g+pq27GfZRe9MqRp7K0iiKVunLcvnEhDJztFMNB+LX9Iw49ZfprCDc/wN/vJxaHOXNgcr8wD
qayrWrAcOn8KS7XJRS94epAgBj6ptZocvLrzEQCESD6o7Tvdbr9wt/S/SnWKcCZ6GRWnOFYVF4pf
ZOv1WNGPsH8GVHrb8IzXdfQQBRASg1nM3gd1EP7i1eoMu1iXe+mkwrV5aK3efGNPVnfqAjW7I7aH
HOqYJ98oYk4+hFmPPmQwTs17eIprhLQs1CDs3nBjTa2bN6hsoiJQHhptLI09ysV2erAyBLy8GrL1
aPSlJ97KGhKaSnCHfGByKOQ+CHbI88anwA/9H+oQ9E/eYHyTalR1DYBvu0ju2umIcBcgWxX5OeRX
7ienmqKdpkbKI3WF0q6pJgToKkm3XgMo1496EAZvqzhqkA1O6qciH6dfvq51b/OAWt0YFb29HSrB
3pZq+VTBAboHA1k+pzZqMRVazzs7VbpTlOoIPFNa8VPuLShFclN3YZme+h30RN5+HHPzg4ko2k90
gIdoj15x+cTZL/vAHozO2Eme53zsoyE6lZb/A1UEpH1vPRe49AGtEZVjwfOYuNy01ZToTdGFuqvp
cFd4JwRcPPPnuo3rDXVpQ1zwfVtWFaAOVwkPzvugvPnkpPk5yESQA3pXsabWplogzwdLc81BelPv
c3CGf/D9YKDmomMVmhjhYJP0vMoan6nzcRxs1W2jjR6YDPLlbqUHZwbm389csI5CH18ZDN2djL9g
HdrNMn2IEu2arVDQoiFil5Tr8ly8QlR1ulKXiVfqbmw/98Od5n0axy+2Gv3BolLIsAAO5xi9SqSb
3SxTyfuXCrV6F1RvIgCfUfVpfVaunhIzDQwxTOAUpEGuSPbKGNWvqho0F1Www4RMRz68L/UHpf2E
VNK6qaUFDIQPcCd4SnAOwt1c53LfyDDBu1r5Mkgfu7v15n8nU8T512iXuC8n9lVCCkWiUFG8TnHb
ZNg5499x2d+RQ9oH8RvH/qXWb6LysZf9vYTUdIFsXPOJUoVdaVbHKXOVDDWS91mJPNFdGWw4Pdd3
FcRU//0y6NwvV+ZUt7bmO/Q8jD6W6PuAwOs2XOelwZ0LGinS5LqFqerSRGIOURr1lUpV9L08vp0+
rg/u7zeeOLi4C2ww06QuUKSSkeVWVrnSWPOavLdmrTw1gaf9RYnuk6Teq2NyKKV3lg0LHaqN/Skp
7JMS/uXBJuDn3/LsXq3upS137LrT6oyTgescfNt1FYhlTrZZ8xh7kqNqj0pGteHIX2/0y/aFI7dA
nSCqI9ofy797VBN09KPH5MFuug1DWx0RZ6/0NL3oMaTNqvPqPg6njcNksSuME3Aw4BtXVEDBnN/3
qSV+0vX8I0RPz01RPPRl860atnAPS6bmcjNOR8iOrohBWx5fXtjmJmw0/XskdO7qigRu7SBeq/qf
1tfl9c5SZwrj/9oSwgZV7qPKlGCrlV41dnPvvy230ulLk0PEFticNiNrxFdp7PS97oWe8VRa3Q5Z
vN3NEGqF8mc8cWqnYI0kJ3a5d7MgShNKFY2nQB/QkdZ2hdcf2TzrQ7XYDZCHsPBRM0V1w6UVCWmG
KYbd9smBBljeSWh9rRtYmgviUtThwJE3QxwvDZiRXntGM9GNNjnWnXyIo/qllYaNvXKN45iH68yO
8Aiz1M4GHigbT6E9CzFzmKbKUSuf0fSqkmPXtXvEzXZ1+kWzP6/3cGEI5/pVlhuxA6qNhIlyFCSW
lM6Un9D78KWdo5zW218YwYv2Z/tnHkzgN4NZDrQvtXvNOejxPnxdt7CwNy8szF9wZsFCtjT00fZ4
Qr9Zsb/O6pEIKd7s6UF4AGMltwWgJIIsl0Y6D9ZYu+3lJ8v6kAQfbq4qI16rUZ5OwpXaVrzVy+Yl
3ywRAezkJ0cr92V3jDx7h7jN+kBdZQUEI0KUxesLqZFRTHkKp4wHxA80O/aW+VEpT1F4X5cb07I0
8WddErdOVVmdIucD0xKWH6zM/G73yOFWwUanrs38JhqbS8exdnUJUGPjl3LsTcCbj2H/4Gu7Mt1A
5i+aIJ/CTQO1si2m9gMjC3RUcScQT3e8Erv4Pmw3zpnrNUzmhCI2KOstQp9iQYNP/X2hxcYExNHc
K9Uplt4b6lM2NBt2rnf7pZ35O872SsUyRordnFwFCqRfU31788graJCrwXcG1FnYJWEewTooVRBQ
lPspOVDTtL6CFz7/on318vNLxJaJkNSWG6dHw4CICcXQdQu/+QwuncLZHSQtPtOizgjESxMDWudB
bEaeOyiT/72OPe8pta3vCbXur2kXxPtYy1U4NgCL7tJWmk5zJe3OidS3XoDouyrvu1L6qzKkZ3W0
X9Y/bvapL7/t4pQQKZjHCna/fmQDT91bzbsLa1cO36kIattoi/+BKZBwFCODwIKv/HIYJlVSfA1l
6Scz/ntMXyc1PfRDdxf6blYkGzGp68VPt0ywkhQPUMsr3uKUw9UQ8WXyE3X5hwwB3dkFx7tSvq/3
adkOnjWYCqoAHeGQtVKYomSzkZ8S/06xUEeLjoH+rEW/1s1cHxdzd/4xIxyzoz6qrdrU8hPygftU
CmvkZKVdr/gb3VmyowNXhn0UGhAoFy+niFsqMv0yVJ4sGxn2QzHtnI31tmVB2AsGlbQKsTwFeXow
uNl97QG83OjF/JXimj7vhXAiZZmDvN+EjRit8fGQbhGALPaBMBYJEqKdVy90fySiqniJ8jTp3/Xk
EY/d6TbW72IXIDKcz7xZZUtYV6nf504XZMpTkXS77t4msre+orYMCCtKzeTYSJtaeeqN1/bU1BuU
SNdV1DgGFL38/w78/v3sVtATsyrVtmSe6+xtSf64abnnNKv/YpXdvWlTkzpld97QvKatdYhQJsX1
P8qQihRmfIx1KoviDLWBaDgEGiHaOpzFYTcg1YuDQDhgJstgjMX8M3T3YWUUjvLUBUfbP8D++geD
/E/7or/iZ1M5erGpPIXKXYTW4NaJuvj9YGQgrSX0fpXjIiuR+J2n8v3mJ7t5+bT+9Utnm25zcfEX
npB4bZmTg8Zb5quzA/kwoec9mndtHxz7vjusW5pX89WG/U28AP8GygPCk0hta0Pza5nTeoweLCc9
KpnxMOr2vlekdjcOFOTaW5Tui707syncRkZq1yFK9PITCbKd5DxM2VtVK3dW9dd63xYPizM7gn8R
eWY6JqhMPo3ZZzgRDOOb7/9B1AIiqpm44v+Nn/Dg6pS6YaFhg+jTu7Yf37UKSbGCnIu3hZ++LgOb
N/aZrXlNnm3sNG4tb+xG+UkewkNmfMjjx1l20EQ3YCyOEyInPmSDWfUlHz4XMm+A5/XxXJo31Kfx
HwjDEL0UTsZGziYNlhbG08BZ+gBXvmzvui3ZpKUViWALzgpJfP4lWNHz2iArRS/74F0cfaiad1L3
UgcvEIQc5XrjWXPNccyYnlsTDuOo1Lxh6LFGFeEbAwGJEMKRQS/3+DBHRS4eSqO7z8PiYFfVXran
b8OQHJrSv5c15dCm01e/svcNyqfrQ31dl3H5XeIhjnxtE2jzXFtxvnOcvzTvIbaI8rU7ObkPYmcn
K9HR26r7XZzhf8Ze9BMDWw1Dr2Rnqvp4KAL9s9lLiFLXRz+yN1zSLVPC5mwAxJr/S9p1NTluM9tf
xComMLySVJio0WjjvLDWG0CCESSY8Ovv4dr3swSxxJp1ueyXKbMFoAE0uk+fk2fYOGLalsNLPUQV
31trrZOLl+HZ+qoklkM5SQ4VHf0YQ/WOGeM2dvJZQPrRaOJgouhwpeDOTqdXUuZbkZcv7ejcTxyM
CqzYMtrsG7RCsCSLLJpD/H1sQl7Q/cpizweeeghDggwsj7MYFmLNy409pLXfMn92+fy+qqAvqG0N
+65rHqcGXddF/AiZ2LAoeTCiBHrb9tI9dm56fqScnSle1qUO3F8/QtI5u2fa5vbnFzfzrL85P8OA
mlGOegf1Wg3PARxZ+S8fQXpRdEHKUNEXb9b4LUnWsCEL9ma5J9CW4lEAbIIyk1nW+63mMyRF4k1W
bfVfNaTlrS0xPtA1kOF8MiiLhsfUzNlngSwf/FWXM5fkme47SYGZc6ZfjSehH90EpZe+erGOTq2+
iADV3I7atL09pQu3GuxieDghUMdVdSLRQZM0cZHox57uHBaRJLSylVVbcIoLE8reROK0J52NoWkQ
/zb4ZyDr3u92FxaUazPV+8bNCqyTC5YasIyAp6f/jyaU2zIvtWEwJ5iIs1Pb3qfvRslCf3LW7YFX
YwO5Kk7IpJTmBcvxpmZm1MsNMDHR+1cazF4AgM7Nylf1aNGTpMt8Sx5Lbr9lQx4BHfizXEXoLTmU
Z+C5jioFqoBqzpg1CRNF5sqj5t/7zg7C1IFE09/tsSguBbikgRAJ5GH4B3OlnsMjE61smO8eUonm
L9JtHGvlFFWGcWVBWe9U2OVEjNg96F0aFVkbaUUeuOXKxbw4DvTioSAN8r0r3CxJEg2vGdM9eDX/
YBbVvXTNFRPq3f/3SP61ob5d6sEA7KYj7qECaVze4cIqHfnTqwX0RrL+YOPmHwGBKKGyLpP06+2F
Uu7lK+PKiW0L2y9YjwGOoNCi1hfXOVYNC0u6wvO9Zkc5Y+bn2WTkGCT3wj4JXPFc8cj0Vg5LJcf2
z2iQIzIspOFBZnJ5SLttouUaL71D96mSdeQ4ocsDi5TRmrzQsl/8a2ge7tk9ymrigOq98A7SDq1Z
F+Z9R/LVQJR7Ommctk8Fvv+lmyBJTv9kf4JxYSaVnEW51UaxGEguw8kqD9o3cRcUvngW2hq+ZmmH
Ap49SwOj5H1F72bYY2LRDDu0bCO9eKVfRPl623mXVsE10C8LwmkwMamJd61OaOL0lntomRk4VV8E
Wg/l+D8wMgPNkWNB8VhV6mg53sw4HWCkL/fSElvfif7AAg58CCGhX/a6pQ58kWYBJcNDTaut1X6L
qbcyhqV9gSQR1IRQa4XGi/Ls0bkO/ecq8Q9U3/vmX0hBbFh2bzdyn9GV42xx1f81pWYYksnSsl5Q
/zDRJwNCC20XCGvlZbq47ujUBMnivFPUDhnu65VXVpl/cPXpxaLxyyTc4x+sCeAl9hx1odFAORf9
1sFrgfTeIdGTAO1jclX7anEQZxaUEzFj0s0bOmDVC8hmB2vwucV1cEFBiagFSSs145bIbsiKWHqH
TL8b+59Nujf57vYcLXoVWMtBuwEVlasG6bg2BsMpYphAr12IfgncG0OuR0ZR6WHTdGBeM7M16czF
cYEBD+myGfWjnlw9EbS0IAVyyCbka8lD1T+M3q/bA1tcGiDCgJdHZ9RVzdBxRMfQVeQfEM3r9svk
rTiXsWQArEuAHgL2DBl7JR7Wa6MWZtL6h7IIGyMcwIZg3/EpzOyTbUX8q15taysQaQipB7nWA7tm
fP772d3liWlqakv4B1ZJ/pfPRb7lzFvT6lSeZr9vsPMhzut4ZqWwvcqC6Ip/IIkddNINjO7Fl/sy
fzaYE6xGtYtRFJq4cU7PkBi4xqW9AcVlzhtsJyc2Ub+0UVibD/MoIaD/a7LGCLy8bR9QsWh3hsm9
u0LPmg+3/WZpQ5z/BiUqyFOn9dK+8w4EgCyTySTgto9wxwTs0zzmhEe37S3tBTT+YnsbIJq90jfr
QYsPva3cO9i83ZSMB2kcRw1de70tzy3aoBDUQ7ft6g0qdLAF9zHsjLR8pmSCllpTPQgf+KbeSl66
yv0GqO6biElot8XKpM7uePbw/tuRzowr56QukDGv/NQ7WNJ7Yg2781mxEpyqbIi/baB6Ca9Bgn/G
tl46T8Ztrcwa1zkQ/cUvq0jG98N4NOUhq2QwFBuzGzax6YeGQ3fCWOu0nt1CHSGyF+iZmqGSqNte
Wvc91Bv5COtF32wtWfxy/WYrSRwVOV+DTc4J/lu2lNnMHJB8Vr3vHBrZ8gA9oTtB7Q9mKT8IgbIt
Hau7uu627qjvpEBke9thl9bSh3YVWm7msaqxVJLEsTCZ5hyS8aH9aImV2GPt88rg9Bhq7yzB50H5
GGwJ/nP751/vNwCIcLwgKY9lAsHC5UJxfH2IxwEvtfpHKYZwLPZE+3nbxvUYYANPZqQZ5tazKy7G
iYjJdXvnkAWM3IG5/vbnr33t8vNKGsuZzIpmPj4PneCvpSmeKa8eNbN94E59d9vU4kiQAsB6z403
KlMEs6QJovXJOUhfQA0wCbIftw1cH7cYCxr88cJwHeRk5r+fXTEaaGRJaXfotQAdM1KlHOl6XJt9
/WB5a0ft4mDObCnzxiuZsh5AtYNZ0m1VtBFZIxi8vjAvR6M4V9I2YkwcjIahi8eNSlC7t/5TB44m
p/vprWlXLo0H7K/InCIImTvNL+dO5q5I3JE5hx6tMjz2d3L4cHt1/u5tuzxrQPMJ5j1cD39ToV/a
oNrkjcKe6Avgd9yFWKpV7guz7iKB27oNR9IRQL48uSnMofkwuH0SsZHTu7q1xqAHvc/LqHFyp/O8
eClL9PlSL7M/s5SNp6oU0w4n2PC589B2jIgw2/dACuxrywGLuPTjkOstJFPTLKmDGPDQTaYbfJO5
Yjq1ZYs1jBMbVfEkfuSC9zt0+Pf7HBjyyHOgLmO1ibcpW5dtrT4bAqlnyX2WZwCqumOHxLnbf0Xv
yy8X1h9aI9dfhNNk28LM/I2R+18l18WuyVkP7nzU0rXOllsQ6doPHcjR+iDmPaK7vpoO+ejQAyna
LJTgYQg5BB23JGF/jSAwDtwqMUJaW11k81h79qdyeARcMts0AHw/GHUGDvQBzDsyHarIsWUFOIyN
BoJcr8Jq7OLATJNk48fM2k6uWb/GXVKESZ+5n2LNqbYx8oB7uyfarmpp/lBz5oRMjuYdd+0vNRmT
ED1LdjBVkh5dPe5DjZoiNNo0D7zGKB40rv9FBwgSl612StCL9RM8wrd9aGmHz6jKOUmBsoLaTewK
tBfZAN+8xD0Bo3v2QBwoaZv2R29qd6XRr9wfS+e7YwP9AwQcOlnVMEC4rUEGg9AXN0m2hVaiPY0+
5O4aB/aiGYCr0Q8KaV/8o+wLAcZVXTr0xUYXOzhdk0cs/mHonO3t2Vva40Bxz/HwLGOlDofFjLYT
wf4DT/sYB6gxrCzP0mUC5pmZvgqtGNCwuhwICJliUGu29IXFIqh0GYC1NKxdMMiR3e2hqBhrRGg4
S8A65KMnCAxsauTgV/E4jZagL2jt2/ts3GHnPtQe2gptgAqYHrXFgNKM/S0TxVOc6+9rmLkyr0QW
He26dExHHGWT91US8xNJxG7ozZUJXVoxSGGCDey3Pop6KveQ37XcKo4PlVd9t9ESGQgjXgl2l2yA
5wNWUH7E6azcM40wC71D2exgTlpgWixo8hW49cJ7wfytnPaPid9/P7uYja6wm4l02qF3aiegoBIC
o0W2R2vER5N3R6dxo66d7pwRx5tGVqwvOSXU4eZ4AAm1K/oU5FU8krp1fBjdfMvyb7XINvn0jcmV
eVy0g/QpKMwhhXCFvU/FaHV6IeMDL8EC3H4E20LQua92+eW26y+ulwsaujnfhfqT4nr1lNetAyjr
Ic43VvaUrVF2LnwfV/eMEsWBNHNWXW5i7OsUDYR+fOig+I3y8+vtn7+0c/F9QEhQ00IeWM11pJr0
vTJOtQMOcxMe0VthqVn0XgLx9NRZWR/pbeEF0I9r9yO4UaJyGL29YVlrgJrFgaIXFu9YzOVVmnWQ
aHsrzQxe2UbuE1lrA/ldAVbCHdT0kY4E4QbyrGpWsrKbwRotKz5MIqk3ZurIsCI+9LtKtCSz3Mi/
TENZRmbJvR2SW2hL7mO2q1Od4I6Nkx8CQcZ2zGgdui1H17DR5Ts0FX/1GupFmREjMsiyKSgqDcI/
dfcr9clD2pOfXdbZT7I1u6hnKZpPyDSsHEsLFxZGRuYcA/D6V+KUNjfKlOlefNDA2xmn1obm7lEv
q/1tV1lcIFwmOAEBjIX4xqUnIko1pQth5oPlxQE0z0O+YkCFh8zH+Ay7+H8LKuPqQOt8yLVEO8Tx
EJUZEBa2iVjJcl8KSaA8XD50rRY0Zhll0tjZbvfSE+9hGvw9dco7h3ThzNvnjcOT4QFAUaR7o1ij
m1qcbOCCkbJF8HyVuDUI54waHty0fnK8qDLQNDytBDoLcdUMqtV9tIfjNa6S2+QNGaZaN7TD1L3G
+scyzyNT54H0oQIxrRwAC+8aIHgtMLU4v1m4lSDByeyBlGlOX9Iaq8q/a54TJdmuS3eTZoaOeP+r
E1EV5LFAcwLSRbVtnHUlb0ELpx3G6ZmxPf9x20cXXQiPc7gnMhgeyEMunRQJvqrtzUE7DCMxHrTY
0cOEWG3IalAtMIl2gkL45lGiivoYu57Y2cjzR1TEX/CKpZHsrHhToDPw5MR5/H3MXSOsC7sPBlcT
W4v37oPdcLpSMFnyKWMmGvYgUG1Aa/nyR3PEluaQY1KE95E6QAebedDEa+ifhRsRtLL/s6KS4ZFJ
y7I6JdpBN+BYIXvrhgfGVjJYi0ZAFALe0Tl/rq6v8Ah3xrLEIYGyXIQnZhGJFGqJoGA3Nh5v6Eo4
sbRV8DDHoY6czxy0X06dhMISXkGVdtAcFtRI6Q7+rzx7FhySl/rKVlm2hQykhbos4hdlq1hWUvht
hbFp80Oto4FRdFElHdwFIJDs19o8l3amOddu/jE3//0sTMuhvleTHEOTDJLAxs6fROD6n4R5TBsz
aMrw9tZZNAfkDPB5CMqvRN+swfBZW8+BZ4mOdpyg0E4IdjYBQdQalGZhInHSQ+JtztbN6brLkZGu
TxpuIDbrkgFd3ulbH1u7QUs3TZvu6lyuHKcLF9e5OdXxmyEtqsQbcfPLABQo3Tuln+Zr6+L7ig/m
blu4k4PvywpxUlCsETuozfR/GwCdq28C5YQCsRoDCt1qjbLDAFr7h+lGwBvIHekRnGxwTCdZkA64
+gZnoxf+yWT8TS/6gBg5gg330zgMj7yu98DBrez1BY/BwN2ZRx4cRLo7z/uZgzrTaOpphYhKxtse
cl85v9f6LsiSZD/SIoQo3Eqgs+g3ZwaVeTAm1meWp8cHT+ufSObflyXG7SOymqZIasbKjlAh3n/P
+5wIR18qhLHUt5ipl3GZyQHz3hO0pZXdkyXLrd6+OfmpCjgYdgawefT7Wtq7zMS603pNYGJxjsGC
AXkkFLuvkqiTJhIQ9s3PmDQObO25G8F0tnUEJAg+5+XKPTTvOyVENkG/hKWcNSGu3mZNjW61bH6b
dXoZ2TnZeMYjHX9UdhrEOAcKL4ydlWfabw7qK5tzQyBUYaBUrCrDG72nT13VxIfEea3GLKgdI0rR
0y5tAzCkozt+8SboeycB/t9N3/lBD/GzekrD1qhCrWzDrKBBBWXuTD5lrh75kNxrDPsZinu7atwL
AMULaYXt3NEY77XBDJn94PKHVJ9wVwA8IEDQWwR6vPPIM8Obmw7PafqNxHuSQTbwm+Z/nsid5HfJ
OES3T9zf4Hl17HAvHLmot2ACFH9ukwGPjT6ND3R8a/tNMR3QjRS4iQwM+d2ZyqAz9qbTv2jkuRzA
15clyKNMGxPcT/WgB47OQFbj7W//qt9klle/ahaJR8MHAjU1yxHb+eQYheEfHPo0miIau88+Iv7M
ANoaqrCT1ILJ2NbyoarfLBN30gR1BP5V02VICMiI2V+05aGd1qEcj73wIhtSVe20ncSvmD36lR3F
fC0z81sq7PpHI4aF14JDT8VTiJi7HWME8qT4NSWr0X2IigP9VQ4yMo17bfhU2gIPvs+ifqoKd5NZ
mx75GzPZWfq2sBnSlxY4AN6IU0KE7MHQ8l3ePEv3Q93vehty5sfW/zTYezm+9SK/c8ofBR+R2vX2
dbISIi+UO805+eh7SHOCYYko16PnyVIkbWyjTg2FueRZa++L7GFqjgQuz+pPgv+00zsUOt6t/zef
eDaOdDR7zLgUtMxfHultMw1NTz0bZfqXrn6qj7d9ayHQBdkMQnM0ASM1ozq83WZ90tWcHECS8uSP
IBNzkKeT7+zE/nsU1jyAOSF5haF1W+Qqa96QA0iWIhE/CmNNLXwhpMBA/rWgXH0j+N36tu3IQbeP
lECrw/p8e6aWDIBtEmBmWAEMRT0abKccRwHdakDXg8Bt85WrdPH7gDJjIfAmuEqPWSV62Vtkpw8F
qNL2xfc/+PVnX1emp2la3+oEvg5Ybmk+e+1aTX7hWkRmGwk35HPm5Vamx+8mq6cldw51bz/ZY3dg
o/eRjfUHZsbR5NL9SNo1kt4l50Xqg3jIxINhS00guYM5GD2D8/asxaXYQuyg6qHyXILrfWV1rkxh
489CKbjxcfOj3nG5DZmDJEjKu/yoW/dN+ckBOXf3PuIFW1dMmJcmTGiU9T1Yn49JOfV3nYm2hQZM
0IfK9NZgBVdhG0whfTnnF0DAcQVvlLQqGU1gSh9oxAex0xlzA9+pEkjzWT86Wu5uu9/VI3Q2CMoH
sOSgJQAU/5djMwZOrNivs2OWfk6ceyP51mADpWv5qqVxgUALvJu4cq4VbUDYbBZd52dHoDaarUiK
be21D149fMezbU+E++v2sJa8wgJDLLLmSD5dYai4tAYa+052bCcHrEJJ9qGl9qE27fdWUzB9AKMi
fYILCNghxftys8BrW8rsCJbzoGkRcH7nYuV8u9rAig3F/RhNE5vFenbEC/GHbdPP0nLugXxAbV18
N2n1DFbANeH0ZZs2sPzwCeB5lctNou4xVaOd4R5NgzY5QRUelJdvKITY/QN4cv9gE8Mz/t+c2jig
5VOf1MTKwGuFlmq8DfWeQ8bpD5wC5DYI2HE2YclmJz17hPVaRrMub/JjDjWscnSPZPKPclhLey5t
KUBqQC2I68i62sODN8WGxeoa2sMgJrWpJJ8ZT3Z99yGNceTedvRFY0C4zyyDaOZVe2AmUtIc6YHq
ODVNVNkoTVXpnT8UwaStqXwtmZr1moGzAEwdVZzL6cvt2kq7oq2PXYvTaPg0QUusld/xVLg9pCXf
m5vTZpYjAwQZyjIVpOoyy9KqI8+psdWymVdQEog2Gj8ck50QtT7qwn6nEvLvQx7qjbgnQZqBtgvl
IEw01uoug1VhPhrao7+SALgKIrCJzz8/T+6Z79VZ2pUpp/WRBwOLVnWcl867888rc+awqtXMCr/e
e6s43m39GDorR93aCOZlOxsBIw06euYRyHSjtVvrP06QcuIMzG6KpsDnO32vPRvm7rZTzf/7xaMH
849GMWCg8WqfiQ8uf70OdEfvOnZ9FJrcVcX9OGzr4gurXstxT8wdn9YMLuwWXHh4nYBNBtG7r8R1
HYg/y4415bHUOcC6gmqPbtagZ7AytYhOaL27PcBFeyB8IbiMUBJXEzBjI6uYdyPs+Vt2QvnzZ7nW
yvO7CVWZRNx1iE0cwCRQkFAmkUxG6migGDkWDhoIAzACa+GAPRUCpOS59UuTaBtWDaGW+x9FoW0a
kh7ybEKnJ0BAA38xCaqGdWqwAMd096GScnzovCSj6Dql9QlLaIDC08utO9iBvm7td0HdF/pjbZE0
qrmjb+oybQLI/NK7uLSHwGm79IEmLA7HZsheWu7gW7XGyrDWGq0OdMoZiG+aBKtdhQ61oxx5U0fK
TYkMSh/k+QgqZUZ9qHbr8hEPOu0OyLs4wjKxA/okS2NrDRby14CgBChHxCwwefE2eJ1x0Lnx5lXx
1zrVQADNCgEMYprpm0FzoXfoQk4M3EyuXQYW834ZVh9/sjTdDPyROsYGD/8PTg1x97y22VE3Ej+P
mAOpxFgmzR0zrClIDGrcg4k9/uZnptkHHYX6mZalZpjbJbkvcncWQjOawADJ9XMxTlY0VNnw3BSF
i+kZmhUXWzgBAE9E6WVOZaLopp4Abj/mFt5XuDe7x59Fa6wknxdc2EZ1DQkuPHvhY0owRYQHkmxi
F0dqV0Eq34zsKR3ue0zg7a2ycFgiUYkzAMVzBALqi4gNsmtikZbHfAKbbfZYNx5QHCvVloXJQgyA
FwmuSjy6LCVqSwwLFHd1UxyL5C4+udNaMvD6PLMJVmGu3s2ck8plXE1EtgbX8qNLPw7QgQfH9Ob2
LC0NAB3pM3W1tZDf8OtaT7WkLI8pD0n3yVmrpq58X61g10U6FXGP79v+xt8gBfmffr6qQEn9LCb6
hM+7DwB/izXhlvmoU45CNLhZQNbNqLGro7CdctokWZ0fpdOFbd3dWdYBITpOvDt9lZdzaarOjSkb
zxtygq66Kj9OxoOH48RcSWYvbbwZVYc0ARgPPEv5vp0Vo+MBUXAUdFNlbdCxKiiMqNreXpKFfQcq
XDQLIQbX0Rqu7O8+ERaqPwW2hKSRZZQHuyH7eDTf/sQMMDpo1gangnpLIU7kGrHT4phY3RG1hmAY
zH1N1ugMFiIKZFXmhzqc4BpiSdF+U8xyNMdJGwLTR2P4wDa28ZTIg8NEEPdDEOcrmYgFR5iXCKE+
0rbgmVGCJGaX8Dmjao7Ji1aUm6aq3r/pZ0lYwM2wSDr46i/DpMJljedWFT9aNfJ1AVkrmyxsG4KG
ZsAZ5oZdlIYvv59WvpVlwqyPxIyK19fxUzNGa7qOC948d1SCJRPdRIDvKWPgdmfkLI/rI7ioTn29
gegHIKmaF8h30k3MbwZYAtUVvBr/VV9EbmnYnEHz4zgWddjh3+NtT15a7pn8EHciyAeu+g6mFktU
goD7OCV5OEXjtDZViwYgcQRNFATGyNddLoeu4YQHPLo5oh7Eoxz/3h6AshQAumIB8I4D0ArKLuBE
uvx+redmNysZH2XyLZuiLtuMzUs2rVy1a1aUq9bmRGb+WGpHiA6f9LquTk5SVuFAE+1R1ytr5RhT
Jg2MMBgOwgaA4+Y6nK1cvZmuWdxKXX7sUEkbA/SQ3Z60te/Pfz97aPE2Lwyu+/zI36D4YSf/8efP
p/TZ5+tRVm6h4efb08bNd9VaRkItBV/Nz7xcZwZMork6nWJ+9OWL98k3jrR/HNKgGAPPCnt7x6pt
6wf2Z6m9/reJU54ngthjVXc2P2rkzhgjtGf8t+8ru6WuiyEBVAsLIzd4/qBq9t++r5zuk0S9UJdY
mVI+2/arvqaZvuJYasTl+qgzVALfp10VoO5baysxl3LB/7PyLori4Bc0rkAALUi2687R+NHzTrza
jfbOaL/fniPlAlFNqIBsPev73K1w6/b2uGGdGXSdF9reZ82sg7JaI/pdGZBKJOzZbSImia0INR2/
2g/tXbOmu7pmQjm8Kiv3rWne7bEblnZoGo+d/CO//d+yqNUYgzXUKH2YAF4ObEX+GlfZsl/9+/35
72cbPoZUUJkJfH/I9k2x6Vai07UZmv9+9nlDs1Mjk1hymc+qcsDrDO+sgl55lXJkgV8gd9Lc48fm
gznidFpZgPl/P3ss/P150AsguAaeE9Hb5Qhqy0fOgLYN4oR2p5WbhLGwr7608fS+gOHKkHICeq1W
CNNpmiP4ijSU5+Ua49viWsyh+0xVhhe6cvcVkLpiRouIRC+yyO1Z4PBD4a5EuWtGFH/yYjY6TokF
d1IK8AQ5Zb0b8alceUIvHiVQEIVsDnD0SJxdrgo4EHt70i2cVjsvCQcnfLGmO0lW8pqLa49ec0BE
oGF1Bdohfat5Jbhrj7Zxz+IH65cUkfPl9qG4tAHRdI0QEQ1m0GlSlr0wuRCx1TdHzX3qvW2dr7UL
rxlQbj7HEpAfc2DAb8OOv6W8Wbn6lmYJqCTUpwGiwRDUEZCGYgZlfSy+tcOmGncGcDvVSn5pya+Q
LZnpl/0ZO68YiXMRS3S+1kene9TyL2PzLNb0GeaJUHf6XIpB0Rvqtyi8XfqU5+ce7YusBmc++WD6
/FHTPfC3FlFG6X2eAq5km+NaPmtpdc6NKsdLUnc9p1qFR5X7HS/Rv2471+LSnA1JmbWJFtZQ9Hl9
nLzIQdoVEmkkEt1KdWHRCjjXgWtDz/gV2L2kHkNkSvlx2iTpwUu+29kXuZbnWJwo0BPYSMhDBVJV
z8ArSHQ1GEvAJn9fby1n5R2y6F9nn1eucomE76RDyvBY0i5gwB53Ubem0LHoYBA+nb0YIiAq6kgW
dcVMe6yP1CPBKNHCAdpe5kFIMNuZ2Z68k6Do940yC63+Y0+NGdu6cfIpg70cYUkhTxNfhY7qS3sG
Fdk5tzyfkcqecUUhTdGhhNm4e1HvEv+OeFvwCEFBpWs2xV/GWqlvcZ3ODCr7JU0gRV80MChMsACD
Fyks1hqAFt0Z/XQgQcT9csUzQkgzuVYJE5oeGKMJvO8PTtzAvbu9Nxe94cyM4nHY9gTCcjATl0mQ
tDva7LgJ3lAW9S0gtjB8296819XjDen5uYMK63RFHs4LpwLdbFIf2/Ili38U4Cp1H7kVoeP8tqGl
nXpmSJXKdZ1+yKgHQ96vtHq07Ofbn1/yAHRAAAOA/A3A4vO8noWUOikKw6A4MT1r6zl7cLvSNVbH
66lCIg39AagA4k6+KjimSSPJVPjlsWaHWvtu1zTCPRB26Vder92eSioSm/TSljKcZoytVNfj8jiN
X0v6Czm2wOdpaMRlmBdP4AoyyMoEXvs3yD2BeEFuysJ/rHn9zibQ7rI+4ymqjdBfheKNqJ4tJ5Br
2K5r9ybgwwWrFDAoaH1Q2747o0bzbaqhRGDdkyIY0037ZfL3ubnnw4/bHrGQtbi0pYyICpKD4Aq2
qoFv8oKD6QmCboAruj8l78JOg2i2/VAOP3z/NIIgYVyDfl27PH4A6MDQW4reBRyEl1NK46rwu6qo
jsW9ixpiubKjFlbs4vPKNe5bddtYU1Yd9fox5YHOdhq9r52VaPd6Y10OQvFE9CuiWjXACi/uaRJJ
kEHb326v1MJAyIz1m/OhgIOrOfB85F3CyVAe/8qrt56CuthvAhrdNqICi+ctRYAoRSgyP3WuOjgZ
uKHs1sKWyr65wc/eDVL3xcvvcaqC2tTunscpTPxPt40uHBnnNtW7NnakVfSlh5IV7TaT9zmr/Q01
7TCvTrH/7ljlYnzq44fFvglOfBxPHoe0X+YG9sRDY/ryByNCmRXMF/6siqW4QyldOxMEm8r0P7VF
JAcwAfthR8zQkyth6u8w4fJuwoiwe1CSQVkOlZnL/dOy0h10gREJd+8+5Mdsa22dX0REefiB2x8A
c0RPxMeE3I3ocgcBAjpmN2l+8KunnEZp/JDTQz4BHHvH0+3tWbja2e7cmwY3whsQjccqRmvMudC0
xDdf8Rj80pgfrdL59d8sKIeX+J8FqwL+4+U/fl2Z2b4BdVHC8PsbQ2wgLq35a4xBDtbmYu2UGZr/
fnadQA/M6Eb0dL26xmNeBTQNcvKQre3pRSvAgwKRguMVJOuXVnqDU4e1ufU6CujaFQTKqXG/QRv/
vuyG75rpb1vaHs0xfzNYtx0JP/nJ8EJZvnM8kUQAoiRoeFiTjbj2DnRIw0FmsDQSQeqrNAMfCCpZ
dXLq/M+O85GtZDnWPq8M2paZyAYTn2+cjVNs1xTjFj4PXDnm05qh5chvXc4pz9LaSkYSvzpyj4Yr
Nm7e69lYLKwZUhtg+YVk1uX307KBWo1mxK+pG5TgQVwJaJd+/iw7iQsFcIorPgAwGBi1q0PJrWmf
Gkinr5yyS5+3wVnjeHDwOTVz+esz20ID/DTGrx29n7bN+P61RRSOMw8pxRk5oxQMjLoiNdNyenKs
KjCxcd698RHlewAEGGisnbtQLn++ldjtmGuu9ppqFFrDHyBD/P7VPTNgz0/Ds30/do4xlY2nvYLp
kdFdWa2EqfP8Xp4rM6ATeF9QWaCLXkX8jhRFPEtU9OR3eBVBHTqYyB84KJpC0HOIajbmanaBsyHU
es0kQy/wa0t/+E+mWCvaXB9aeKCgnI2aPAqOaN++/D7RhNCmmqQnnEDT3McUWBLMx+931AsrykPS
0KZGNCAqOaXlRkwhf3eKCm/781EoeeN8ojnIBvB90dyJ9A6IiXc70sX3lVXAL0dom9rpafrkJltv
jR94YRFwXcxkG+CGQhitHKIp8WIhR1AdVGA9cYL8AS8sbQ03fhX+wUUBwgFBGPqlgFJVdlvLm3yy
Zj4FvQN8xPsYl4+p9tAgBb7WJb2wLbAjbOwMcMz6iMsufapIu9p1WdeeCu8Z78RMAx5zJZ939SRF
58+5iXlGz7YFKLoZTnXenjKnotuxbIutRyf+pKcSxKRZd2qhlvTBsfssMOPCXlPqWjKP98HMqAhs
PNjtL80L1wFdXWk2p9yibthIaNU7GiXPtemKAzjvu50OGkTQb+nkrkXUvZJpXjj3AXr417wy+hKk
aLqtGc1py8cvmfbltrPP3qacavg6mo8N5LFnCqDLwRE+kskUVnMajU+NPHERTmBfa/s73+s2q0rw
S86CDpqZgcr0rks+XtJQYfZec+pyYGsTL+Lkp1WvVVoXnB+lGPB7Q5sEKrOq8+eirDyvIs0pbh7j
Po3G4ucw8ACwKjfb356+pcWBChgymthqM3TrcvoAw+fcG8bmNCT1a+PQ+4FYK/fa0pyBVtVFUORi
m6llsqZMR+mxBl1vPu1fYz8xXzJDaEHLIOd2ezRLzoAWLgxHn3t1VFYPqrNaZ1YlTj1aJgLX+qLF
5n5w0PktCgpIj3EY43Jz26bK+o1oFcqlCKMR9/0+EJWjyqJlJ2wNRgtwLQT14Gzn3rH8lzRBbQn7
fdd/Hlj3Msht2oNIsk73hW9vuXBfb/+SpYk++yEqHEDwoUlyiR8ioIXs9McJ9e1qTUJ66TA5N6Jc
wbwDTLtmjTh1AtQJaJu+J+5OM6wg1k8suW/X9veSg+LRjP32f6R92ZLbuLLtFzGCM8hXDpJqcLmq
WCq3/YLYbtucB3Amv/4s+N7dliAe4ai6n7qjoplKIJFI5LAWp+FGw/25gaZ5buXNAqVUQM22/UtG
qX992WQSBP9EKjpqZln1EbBFYm+1rJxP/F+X8XvtRTcF6+dTmUhr4bI5VwNzEepkWksXdcrzSh/q
VfdT7dllXzWgp5r00IHZSOtkfCCbm3UilZ+Xk4uHAmGkAndaFxVz5U/jXWW+0+leXe/yqfSNAaCi
cRdINOUGcKEpB9yGl8TIl/jAp7TI3C5N+qgqQBCi3ZXT14Q+N3TP4hDt32M6e5nys8O81HXBm9t4
Ipf//UTXOF0WrYlTyE3Mz3refaGVLLW8ecDQ1AQiJ/Q3opfvXERS992kNLSLDLxf7E9lsu/13XUt
LlOv3JvwxQNeC1LyYpqXOhWGGuBRor4cAffq+pn7YnfP+vCI4RrAtP6qyXct/qyMx6R5Km/uh4N0
NDSgTx8NDcYF03ZcKu7KDJyFZQ7Uwe9vnH//7StPvy+cNSdbpjQ28X3D8IvKNwfJI3DrAjj9vnDM
8rEGnK+WwTstyFzTLK8DZsbMY0Tr/XIGTkhSLEmkrIBFu75xW+Z3Klk4amYysaxwoBkGeeBERgD6
3V2XwNdGPFjYGLx7kBUH8b1gfdri4DiXDSzDPrj2u9MhxAEx7o/rUi71wKQ1XnDEtBB9EzEvlPWw
iyUzuwjThsYYFLoMveTyEHEBQPkCNg6/pAWHvpLYjGc2QsD8pad7XW09xL3XldiUwZNaOpoPgIYt
+AJzKuZcT+IumoBJBZxQfT/JKrWXuwE18EhB0AmUcgyMn/sCN57paCoQUaMToA9UYMApYZ5LYqfN
3TiRIpyXUp+NdjCVNirNvzLjM5h9ry/U5QUBLTDrgFDz90oJWgyzgfC5sXBBsL9QpUP0sp/12puL
x7I7LOzJ0WTh0tbW8MgMLHVYvIthapRDUOEGVkC0YIpaMXYE47ndKLnSJULEEWptNGYMpZAuSprP
q7V3x6DTJMHWpafBcxEGgPEsvIGReTrff5plbB4znPcUefw+tFp/tD0zC6YkSBuJV9tW548swbeo
s5MUbVsiQunBvYNC0i5zguuGwH/uuXM5V0dwLlmmzqvNCtyeS+9nfQPMWxSSLN3Te9drW9mTVISP
xUVwJs8Wk13pqMerjuVL4lcKb5kq92oTe50W9M6BwBKV4oHN97MmOVBbx/Zk28Qm/IyyGf8gnDS0
xzH/rMeB6e57WXO0TIp+bhyjNbQrsSAF0d6cfY2zx6R9xV10fc8kZmELT9+m19PBjSElUe5dNzAc
QJ1KHOmW/zldLv73k6BqtpnlsAVm4Zg7ffI62aCu7PtcxZPvt8Pcr7RjUGH+MlNfVSUl2M3v88YD
Hb00lxQ3dW3WajHh5Exs9ZP6ae1+XN+DTQG6CehDPmKDOdBzBZQsMdSJGcgeZV+SHUCWPvB54GkB
nwpkCxdDNe2sZsM4aV1kzp7BfF3ixDZ//cnn+d9Plt9E2dNZZ3xe1ZUQmcih3F3//ZsHATjaqHTj
trx4kAPjwVhA4NBGJKvvq/W9Re4J2YZwaGWx+aYD4xl6vMU5aoxgSYOjMqVdcR9rmDxT7Xin2TXQ
UPUZYOtDhdfjeriu2saTjicMf2Ngc2Ro8TWQ9xnS3bbZRmNh3S3m5GfLGMTu3iD3Ofk0YeQ7HYHv
qUjkbi4pyhvIvfKnyEWH2JDSeKDI5k15C7BGxzPHp6r86liScHPLu/DSIJKwANa9KMXFU5YudlUi
aZnjpW/SMM31u3w2JWK2TJCT7/JEMueEEPIJigNA+YoYfWST1fWtddoX6SpjNNgyjlMhgj9uTGXs
lcLsI4ak4KDvFjv3Ova1HndNKwk9Nh5wCKZOFBK8cksYHdqMQFb1nNC3CQhCVrpb1MpT1Eglj0j/
9PjvQvXGlQZpKbngttcTzJWoVKGYJ8Yl+oja6ojadGSpib92wyeTjl+vW/6WCM5kxLv3Me4rRvBG
V2u50ZVDhLSe98wRHq9/f8vCT7/P/37ilZIppWZn4vvESPzCXj2FPZEhrIz9dTlbFo5eNDwSEABf
wlYWjDgDyH+HCK24hzWLfwM+FoOMYnxTHQuPEF70xKCqYOHq0jlWplRQx9a92N65i6/rXocc3XV1
NiJS+CHUZTAIj6ZuMfEyTrMRx4kKFh2z8e1+ClftbmJ3JH3S24DJYtINI8CkAN6HSFRz7g4hYFSy
ecqaErQ7dvyj99vqP9eV2Vg0cAGgkRsoZniOimn9NrOBnZqQGY47GKfdWt716x7u9LqU32k3IeyF
GCQ9dIIWqgvEdFBmkEIZV6wZyECN+Ii+66CyXpX8xSRPeryzasB1WKnXZMSvlzqoWtU3YwBNPNlm
YLSyCvym1mB1QbYcEQvmgs8tvzbV2mZ9ukRDua/XEBRFlN5n364rvblzJ0JEe8zNUZvUbIGDKr1j
vX7g8Q0szT9KCM42Bf1BbsXVEmXd3QTimNIzCsnJla2T4GOXBh2Ko1FChexv0JM6j4rlp6Os2ixb
KP73Ez+UzcqyMhu7kYDCAvna7uX6Rsi0EEIWs5+1uEdHeZQN90kd0PHT6j66JPx3UvivONHCXnKD
ZGm+RKn1YCeKbwEYsnTvTVntZXu1cFoRMgBNVbwValBJLmpSL1HnBBrx9dsbx9CeANa5/35f0AM9
DVrqTDArDaRbxiErJE+Fjdvg7Ps8hjhZJ/BggqRHa5coXkOq7djoNc3u+lZsigAmEUgMkOQFItq5
CMOJyyIZ6BzZi2c0IeaAgX1zXcTmLpyIEFaJGS3G6sp4icr2yZ78lb3+u+8Lq5S0Rm4lYEtEE4lP
xgDn7vr3t5YIfawGZl80gFaIeBXqjFrh2OtrZNmvmfr30oxelkn6O/hvFJ2+BWNCEwNuSTRSnW/D
slhzNaeNGqGp1VP0KMa8ADglCLlPx1my5Vv7wfkq0LLFy8ViOl/rmqSsp17Fs+ShUxUfUzGyO4xf
CqI66NpC2xOKkGDBEW7iVl3nOgZfWASkoP2CU17lmupZveFnJP1MsnUPIsjvQ2rdr5msoW4r5oBe
FooGQOK4aJ4A0GwfM3Q3RG7Hu7Sd7F7HaJe5c2mo3wwFQAgOuYrIEAMXiG2F01Om07Ii46pHg6kG
A3oVWxmODd94cSVPJQiG0a39SBsCCdMUxE/Zbv4FOPrb7Rs1fUBlwPJg58LNNS1Vudq1qUVqGRDq
V/khk42lbpkcSK6Rl8akxcYIEaXmvFrJGgFczStz1L6JRIlNCbBllLsx3Xcx+aJkSpOsZb1GvZN6
SZ95P25fJFSf0MLM0TighXBAtcLoTRWxpdVnoQbit0wJlZunamBOp0K4kif+PqU8S903S7RSjxqe
fiMVJ89wnn1fMNe+WNaMuVDCALmwClrM4PoibRnr6e8XjLVYdGplFe4rF88jrcHQm/7SW2XYGBJ3
ubXbKBEgV49HBWcWPV8oQ6eUTfm4ROBgCzO9w8m+XRUk59A3qAE5/jKTghhrJpMxTUhD5TutVj8Z
/eQVsxWiNUXyPN56nmNCB0AlmKPhc3zCtpRlApp5g03RTLsqUN1Z8+p6Mj2zctSw0sH7ZIx65xOl
7XfMbNyXoZvZm25XCsgp0Ku/jOo8Slz4xlae/SZhKxcLnKZKj9/EqtTvyx+j8sqAfq1K3lRbGasz
OcLlnc5KyVStnSKjrLw5f1GzYwyQvbl5Zs7LqIRTfzRtWTPT5fQIASwwQdcD+kERGoqBoQVY5bXN
4zHKDdMjLkqKLehUAsLCZt6TuPBWIPmp1Zu5PreGDEx3464H8BXcCMclwo8QXIniFpOrOGSINPc/
mZZ76LoDFGRVP1BLUqTZ3ERMdqA0i7gC4cX5MenmnGLaoRqjVf9VAAub98Q0C/Gy5uZ+OgDsm+Dc
45VHUG4L931WdOtgacMYTe1OKb1kDa87Fn4ChFsQDba4nsAqhXSqqAgxmOLU8zxFQzv4CJn3Kxgc
WkNWzt4SA/4OPBUwPYf2F+EgqsZS1sxkc5SWARjXOvNVk83rykQI56oFTTCmhyBidr1U9RXtnsgy
CDIRwpEyMn3p5hUiDGW3pA8YhNNkJrzhf5EGQX6ZJ3wvIZQTQEAvLqREQAtSA0e5/TI//fxvp3Fy
DyY6qRrVwOend8d86vPbn1VnnxduD9Puy5nCh+IuDzPloQKwy3R7RvxMhJBwUOt4xMAn9iB+b3sP
gNkDqDxkAzOSXRBPxbr2ldsl7RwNJJiyDE7r5/VjJxPA/36yD6mWdCPh58Gcvynfi+rXBz7Pm+aR
skN/j/j7k74xna7GqQYUdjFglJN+IF2CMvgfCYICuslitasgAQwu+h14AT6iAH9n4InDk47n61Mu
ulmtSTdFzcp8FYyYslrV1lWBTtj/CiCCX2VOMTomxe3okKei8Gd0v8RrGQB7t3YkDeG/V1v0sRwE
DmNCAIhCX/a5MvWcre7aL0NUtJFmhfF4Z2RHt9mP+mNPjLDX93HKMCMdThi+zcj79aXceLXxAAjO
FxgsaNITNG1io6pbPWWRXgCDeQQKdzH43E2ChayJkTWQ7d3G0iKjCQ/moO8HoCaCl7SXrMcf3CbS
SsCk04OZfFLa2WvBtpeD+vu6dvzXC2t7Joxrf3KQmGNQwHQ4TQSASNBw34/DTule4uJHnhxJbnj2
bEhc6NZ6nqonrGeBEGdIUtpEtCr+6no4oETf9d1yD/4HjymLp69TdF3JDW/BEfXRzQ/wPTwkBQNK
O5e5s6o1UaV7y49a8vWNWObs68JZM0ZFrwaCr4+gsn9fyJ2W793qeF2FrR6QMynG+UZ1k1uZrQEp
y3KYcuBgp1+6OA0G91eLHmrX9ZR5T7v7zryRxIY/zc4EC57KamentGcIbjDLjlTfB67Us+/zoOHE
ApWuY+WKYboITQcgiwIAyvWV4/+/aOEO5mLQBIjICWhN59+nSTn2qKrXkeV8Tdmj7ty3+ffrIrbs
C1OAiJyBG0rQu38uouhHkhpJ0UTFo7IGUlZl2ecF8wW5AIaUlrKJwKY2jn+Ng6wIsSkAkLSIx8FZ
DtCW898/TMBXUhSjjhbzye2eaXsjp+BvGwLiJdhDOavPBe1ltXTGaOEpE6V1/TCn2a4HtnpuNV7c
OaHeTJJH+NaJ5L0GwDcx0bAhelDkpqu+TzCnMTqvSk0B0lIATycikrfFhmVZaAUEdBZ6GzDhIlhW
kSpN3HQVi9JfABPo/sZo13W72nCVmPrGRQDiG03HZXC+L8iwrUq/FiwqshwkMYp5X085sAuH3eRq
Qdv0GMC6GUwCLOWnMoXjnoMiwKVOySJW/qSKEiTxB1KTZxKEZSs1Qisw8bKoAQCqU+5yAFNfX7eN
G/RMgmDP5eTUQ8agQ952XpLuhtFT2z0GBoj95bqkLRNAdpVPBOG6BjzU+Q51jkLmicYssubI6T8x
6g3W/rqIrUQEQOD/kSGCO8zKyMBxgQuz7e76LvEt5ViA3sC1n036uRyfM/Zs6bJbesMlcDhnEHJC
MpI/gmJqPdr5SnTEBU5Anb0hQ1KSfF9sOk17HQ6txfcL55NpBN388/qqbbiA098vMgIkY9pqIG1o
oqTnBSod7PH5Ixbr30nRz7c/TsZ6ilMDUkq/S+5MPaD9/4G+E18RbrAzXQQ3kOsKKwYHuoxj/xcz
6kfaZIfrisi2Qzj1qN6y/7dcTRJ2KA/3/vXvy7ZDOPOpYndmbWCh1g51o1Bh97HirbLTKNNCOPeU
0l5lKqSQeF8Wvt4E17WQfV+IzId6AFttzEMhPD0xYRgPjzNusvfrUja915+jJ0JMtV0DwMQSWuTM
H9VHHUP06g4c4pmspec3M9E1wxIOeY1+EsMocQhdVIfSOANLZAFyFsCm6UZqhrlDm3DN9T0oxO4c
ZQBCYPelSNUDU+pH8G3p/piQr9eVv24o6BI9P1FZrQEno8IS12WYVH7fPeZfMf54XchWlvXkRGli
ln5lZaoWOU4UHTQtQPBTeLSJhyDv0slLQI7tIdx7zbHZIZAXW89JgZM3uBbzYswiSxz8tlUhyDY5
5w9KROcqa4ntsonhvUfbXV7vFFl/9db7Gdr+ESC88cDHoa2I4ZsoM9pXkvdhaip7B7AYrNNCU88O
iunuxtm6n6Clnrg75DD3LVNfrq/69tb++RmCta1qvqKajHusHh7JCKbjxvDQ0YwHNJHs7/YJ+keS
2C9fJcZkWy0kreb7mjzU6nOVHOr4QTqhtXn9/1lZ8WHpEtoOw4iVHfUA+AqAHsShuL5q29f/iQzh
jslpPoEhGy90Vi9ogTja9RMrn1L1k9k8tup+ir8vyRJeFyrTi5vsyZss1p2+QYIHt7/7aHRPpYPH
+Yeuzj97JNwIpGe23nIRiqGFWju8WIAIXepu105kd12b/+W4/5HFLfNEnTVe0CrBLFzTyVOv/yjN
IyHvE209tQfeXfP3qB/d5Vth7QElIzFFidHbwuEmXTwWowEL6bR91+9U91gB+nCQaLi5Xxb6JQEA
h6yc2KShFEYDOuMV+0U6P33BC8GXXH38cF5cFScSBD0caukZqDibyGrv3OFg1r7VvOXKjiVhrD0s
naTyuOkTT8QJLguIxO5gkwl3oO0tjYes23WTkH1f8EXAOY6b1MaCsXz/pZd5dMliifkANF/k6qJh
sRItQFKrfU7jnzT1SP0Y+x/p9EB/xD97LxKjFCQdQSYFVSw9wSxa7CUSvy0xLpGPihWa2dnDgpNa
7IYYrdKf5/HuX22H2MOQF+OcAJIfVwN47l7HbJZs97YKJjKIgA4B6bcQQTd6mc2Li/veaA90BDqs
s49XWW/Rtk39EcL/fuJlrBkUNUXPY9z2sGTPk/WRGB10Lv9VQvCYo1Z2Q1Xj+4u1A1lU+YEhTRjS
n+8LXrLDtCHuaCyS1r3kyj1JvurxnpTrv9wLwZMQF7UCJ+fLFIeZta9sxFQSEZv3v0XgCNE0hN5a
/XwnKOpogABByt6ZQ2X6lVd7K8M8EAHDpcyyNv37iSjBskZUZtPJQgIgzg6L+aUf/xo4uSmR1Mu3
DfiPRoJtVURLJsD14hqJ/7JrX7Ef8lxyh8gWTTAvfaiyvLIRhk79I3NCtPaDp+Sedo5vux/yKH+0
ESxtYRUgt35nTVzgG6Ns40thnTb3xQYdNjjEgTInjpqVU6PMeN7AwbM8iI1Hp/pUs0/2IMFQ2Trz
GHgA4DA6DEB8JaRmZ1KCNwaU6JGVhACxU2X7vhn9nQoQTJm4q1tkFBfh0D7m5feh3hdkAMD1a09e
rO5vMhZBPUqU2lq7U5mCTTPT0OfUGZvItnZV5dF8p5OwbL9c9/lb9nYqRTBpVHmSXBugma58Ycs+
K9HTvUu1YJWhRMjUEQy77O0MzOQdXu0ujcp+umes3RVaYnp5tUiiWh6XiGHSqVKCZRMyWGXdQymr
9pLcp/n9Oof6HEzqs6Mfry+gTC++wCf3jTbHaKYYoZemB0uKBubDOn/K5w8kuU81EiKxalA7Yylg
4RjNIk0AclFiS54424oApJkPbQPGSQjGNKbObu7gRhhs+9FqmlfNmfYpIktgS32ge8wyMfjz/2WJ
ecd6oPGs8WipvYsPKjqaM09GKrbtE/6IEHyCAgwZUNYjheGUe61/cswPxAGnKgguYYjTYgWXCoIl
gPyo7D9dG0s2RKaB4ADWuZ+HLIEEEhmrp329breyrwsHf0CXFDofEE+W9d7uwuojV/Lp+gjnfSjj
PLZjbk7ggx7e7fy5bb6niaQrgX/l8qT/2WXhpFuJPWS6rTZRXD+X+buavipj+O8WSjjg6UIIWlZx
9OZlFxu+rCq+mf47XSjhaFsqzUeXYpuHPA9YlgZx/p6gxbFqHpTy2ZzLHdqOPYd8N+f7Uf+UuD8N
Y1eCjODfqSkc/7oD/AWJcSQHdFT08U5to+sCrvsXNIWdO8q4aQYj5g8YXXuZzUNa7ubks5a9X5dy
3azRr34uhSI8W+sSUgy89IyDcSNvL6+hnnguTGKcf1+z06loG7yRdIbBiLtC1im5adAGOovRx0gc
W8xlYZLIdoqmxTOvHNHsaoCku/1OGxkRxOYynYgR1KhTTV9sA7dW1z636RcKdP4P7MOJAMF5pYue
MSCAII5tcFf1P+36r38nQPBfq9NP/ThDg3IOwDo+yBoiNs0V0GdgAEHpGlSq5xs9ahmaoQD4gv4f
P2u9wt5rSlhMkhhcJoX//SR60BUHue6OX4QYS5i1cLK+1gj5CyKrJMoECV7MHat0TCiWK45nr4vf
zOptBGrnMr1/YFsQPoBhBG7JEGdsl6nPyZrB7a8K+ohN2C/ap66L2Dwi/4hAs8T5mtW5WqR0hc9X
XaR2vJV+aWXJ+s3jcSJC8CIlGSmQF3HKrb9XgDH8vK6A7OvC4aNEceZ5wRO/j1/RKpdLHK3s88LR
a5XWZHqFLVDIvjKAkS5Z/01TOlkc4eTR3tDblMBmK3vv7OqvL4asMiTbYeHsxc1YMpuXpS3Q5mZP
qObWsttoe5EA5kUAzMwpy86NSF16tBBZUAKV6Xzyc2nBYFMHHACw56ItHb78XABDAFoWOUOeqMw8
UK149vSQ2k9Tou201PWMdAy0+pX031frPqePDeb6MvcRvY+S3ZL9DuFeN6aeFd3Y4HfQ56Xf2WBg
kRnE1lo6ABLlCPi6fjFtU2W0r6xxKtHoox3cogrM7uf1E7OlxKkE4cTUdC1ndxjLaDV+xfWTye4M
gFPcKMNB0g0gGKBR5lhfYnbSKqg+jUtXH/NGSQ9JHdsPyPaQu2axXf+6KI1v/lnY+luW5SIvhu7d
i1bIOQfEWVGv9bHsdD/LMNQz+8AtCYbyMHSPQ2F4tZL73dL4dZ+/gtYiLZqDllaPZt54lOh+l+bo
TlclS3CRDMDPshF1oLvI4AAToucAR9iiNCM7xh3xDLsPleytRmOvlv3sHcmL9sKLCLIEL1KMrcNI
ObOj43xJ3NwrjNpPMt1L11Si1YXxCJL430/u2EW1c8ZQ2z3aMQ2XJPNgquEkHRraXDzw1aPyg7md
C6xDuPTSGmrGjmr1U50bv9Q+p3HsgRM4qGoZv83FkYNOGMeGmdr4t4tmbEZolgKnqDkCnvvd6tOH
MU8kRioTIZw5QBbbpoLiz5H29fdccQ4DpZI8zYYIgL5wsnfLwIzs76fRyc6Yy8gspayaY5+rfvPF
qTqJDhtGdiaA//1EAAoOuqZkdXPUM+rl0z28xm6e3NCS3bmXxU2ApZyqIsRXMYoOmNzJsSHrZ0tL
gHzae8Ab8Yq2C9b6DjQSu6zvA6NI9oObeXl7a6kOoCYOOGpAV8cRCsUJK2bVZKyTqT4aa3WXQNlB
lSS/N+ybN7w7AA9E/+gFwyMpG81a2qQ5zjPdj5k+e3RavRHMOF7ZWdSru1wiccM8+LC7ZiJPhE4P
EejbUZw4ySgkVoqOG/r7LIu+twSA+MEAai0fPhbnuciIQkxmWfVx6L8tCQtHV4ZItWGALiCvAIvi
IKVmix61z8e+xnBzfbTw3FVfvEBL36/fJfz+Fq4SSHAxZg6itUu4ssICBP9cq/UxBTudySbPTv+u
rO6hL2ZfAymu5oSzjBZqW6s/MgXXkM+9UWDwC1fljOFP87VX31Kt8q15f123TTkceQIWRxBK8b+f
HN9ybAYgKwwwarQ+TWDLDOMMrXFTQ0a/BJjl7ReFi+la3q2MuU/MuZyLS7qhKIAcmB/XiaHcUoQT
OpKYejNAIUDDEHPirAKLU0Uh9FyMMuSV4lI341xWS1DLhhS3jPr088Lm6HGyDgDpz45N0VafW8ts
7oktTe9dXqq/m65BLcOb+S8Qotql1BV0+yfHfkp2SlKFYEAJW02GinoZKGFc1MYcrgmcfyDXCVvS
GnMN8p+5P2L+K8iMw5J/I8m9ZT2o7q4qvl83t8uVgzOw0GzLoS8ASyH48M4uh9WOEQEuS+wP6Lm+
mSHEAVUU8IORF3HQTS62qo+kHoZpVRr0uZg7a3qvi8fMBNbQ+o1Mt6Z3BVHC0ZmntOnbhjTH0vbc
0mOyeY6NtdLQlwhqPfRcA7pLCBVjowCeGrphj1lJJ89R7MLr2urm6xtWA0gVuGYHAYIIDwazypZe
7YcjuHPUZme3mGf3HRn83YYqGFPgUS8mexHVCC+kDq2FWjqtyZHSSX9q56oMLSdtJJnqSykEqSQ0
cyPYAWCA2A1n4RG2tpTRt7jtrQCcCm1nBrfa77kIwbE4aqJMGsB63qzktZyj7vDvPi84FqrkC+uB
4/jW/LbaIr95xgnvR4yLuLyCyyvGwmE3K6sc5545b3Rk4fIUd2Z4swZnAoRDYRtAJm3j1nlbHZir
AwrBW2u2ggaCB2nBd2niteG8zXUXoFvH+9stESetN8PoItbT+VsDDDKajZH08yskzSd1qRqnPFbL
w1IluWcsyHfrt9vsuRjBoJZ5qhfgHZVHfc+SOTBVGSDI5aFAlxzGdpBgxYMTmZJzPYxFV9d2cvMj
hn895zCq081XOhfAM5E44Qj0xB23KM2NQcmPVvEZQ1uZ9i0doutGxT9xHoDhvgCkNpAr+ZCGeJ1X
nVaXuTPm2Ise469+bfp9EjZuLnGGG2t1Jkc4fplGiwVsNPmRWq7X/CfNZIijMgHCZjg56ZpugYBm
xjt5Nn0tlUyEXUgAlKSJnAdnrjIQDgu7kcfMWLTRnt6AJIancuCsMiyxi7AEEiyVz4rzC+OChqh0
3Hp2iml+M4egj4OYhFMrCUq3lDgRIZ49vLSyys4gQkNh7rMrAx+4MKdzDS6IXXtKYmfC56l2P/yi
GSYBmvv65hkKLgUeFpEoMI4viPUKKy9tEFvMb+m9ooJAFtP1N54KCODPUFQ24akupvJmde261FjH
t+VltO9GeqTLl0FGz3g5joubAi4Kc6V85PNiPqqCeGo7kw4AAtwYk/VQjswHZe3zOvShDXxjRaE7
czF/1RjVUhXZhXtZu/0t30K+DLgjHFfq3H9VbI0zh5U60DoKr7G0wDAOxbL4KOH5k3nfJJ/G5THt
YzDz7ikwOef0YPevg8xPX9oMXwastvWbGUF8uBQswQMwG/WI1LHfA9K5S4qAYN6umm+NAbjCGh6c
YOrFcostogwzCWrCFj2yvqjjQbVuzWIIn+dn7+TBt04aeDAafN6Y5hBt9UkvYwLcNhnYC9ChVKR7
xZY0iymd4zALGkx44E21V2OMm6ah6WI2IUSrcGPvqol4jXQe4tI3Ye1OJPO3zolydJ1yo1hNPerU
+3b9NMUPTvpy/dRd+iaIwDsZ6ulAwRGVw7AlG+pE16O080bi52tw/fsbhqarONK47VD6xjv2XAWA
ltC4QciOokbYs0Px0DEwH0guuo11Ak4zcptQgYPmCYfKpIqRpEZlRko73aXK+Jga8yfG1t11XS4S
JxxhH3PWDt4W4EYSw/68TdReU1sTTWJfB/POMn71GIeh7udO3xUMDUmqbJB4Y3fQ86RhThnHFFNG
gmKsX6vKrQwrqtPEb/WXmUnyqRvbg1yWDleAdyYqGIKFrS1pZ0YTO+qSl2lcvfpbi5bOxnq7vnIb
esDfcqRjEyiKminoYRkrIXWhWNHo7nTFNyRayD4vaJHrLkPSFp/v1BcL2Zd8lZQetgSAYhwFaqCJ
AJ1VCGtb5qatSqkV2W3t/SC5rPdhw4B5xk8FYzovpoj7nLt0bKuhsKN8PrYpBV6DFrjk5lgKxAEa
TBi8x5joF8kD3HJFnaqe7UhFJ71b+0X84+ZdJogOYFAquI/R9XJ+1he9SrV5YiQytd2QBKYMEHlj
F5ADweqrLqcGELmhKl2djASpvKjELA7KimEW3qoAkL4xKwQnAiHYjXMF7MFlxQwE0MigQVf5rLj5
sjr7/kUgSHFRFUgnRKr20P8saol/ujzM4MxC8wk/x+CTNYT1r9ypI72t0WgqU4+565M7d09k/EZk
xDaX5nouiP/95F4yWycZgc5OoywO63tlDmV0tVuacHB3HWCvxiXi6qyTZIxZgaYTt/K17KttHuPR
0zpVcnFcWhRSUZCBJwbALS4ge3oMT2uZ2cRvq+lX9CExo5sNCt9HxU03ML2CqO98oYpm1lk39PEb
EoP5eMhkoGBbvx9RFZI4yIPgYAsG60xYpNpI4zdlql6tfr7PASwpicslMkSjrYCRE3cgtHtbME87
qTuXyOz2UgI60/Ged4iFU42w+HyV3DJzlcrVnKgP0Hvdy6yVe/+z5zayBKef58Z2Yq2GnlYJkiJO
tOThpM++Uaq+MTz1BvGpofnx7c89yEM0Ag51xLsX4Jt9nDZs1FMXkMvOzu7dncSPX56+8+8L+tju
WnRVQ6HPCrqcgA6f1Nvvu3MR4n29FKWh5RCh2zul9xr97vq54P+/uCUclpoDkRn2xX1K17mLV5Ir
kb7OoBxA3FkfnPgw0SeXxjdHuMgTncgSsiBzmhftvECW070iK+xWsm6BDfNFB4uOMj4ejyg7CsEB
JSNxG8WikfOeAZ5fTW7GRkTM+fu1hlbODXhPNTbBd0J6GnX3temGqzGF17dj44ScCeAanpyQFk0V
XUs7GmlZvo8Hcg/OGKsMWj2w9f5ADWd3Xd6GBZ/JEw68rcxFYedQqLDUH0k+HNKkPCxF8fO6mK2N
MdFzoHFibuDPCQdlmFnVpiXUyooXoG/YktTt5ufBQ4J3DSz5AiA6K80UvQINBXPC1wrD99XNZT/s
O5qLgLwEslJEVYJhTanWMdupaNSOaJTaMf3mqBaM4iDaRB0DsDsXqa/UHJbB7lwrMtpg1PyiCK6v
/9Y246XEE87Aur/Ic441+g7ixjajIq6ecrN41I1hHzP31qI/f5KdiBEPeNLW04DnIXB2AvVvVTaU
yK1E8FVnnxeSnBZAxoFw6JpRBUhGlub+SjI/tnBRyQAEN9cLiAHwVg4KpGKxrwdaVFZnmYWZxPW7
mrufOgwG9Vm2v74tW3aLWh8e3XjJoitDcO5j0w8EWNd2pI2939W7qSAf2XgXGS5emOHtYef+BLgV
aQN4JRjWuoKUhwFLNFxkTmRTjRMhghqmWhbmNEII8JhRmnkp01vrb9yuTgQIr8omq5w8jiFgWEpM
U2TeBwKFMwFC9KZ2NYY3+DIBSSxwPxH39vcMxx8DLjWvTiNrK/hZtS4yM6HEiIx6vZtSJVwbyct7
w2TPJAg7rZvjQDmBUkSVL0sXtsXhdlOCczXgpQDTp6GNSDClumh0tU/tKKbznQIygXpmnj7ubj4S
YFswMUSBPkbgqAm2pHcpx/SmdtQkj+ZncM3d/nlkQEHpAEQuVBuE4ltpd3Qe9cqOpuzd+awYXz7w
ebQQIo/Dm4fFeyKptbqaBtgR0sXGt3T5fv3zGw6QaGjtBGM3npYXPZ6x4ZbF2ihKZH+zrdHXCttv
rMWvXVlZ/XJoFk1iuobrmkPwo39LWKdaI8W6WoMSqekaqlNYVQ8qe0rnfarlPjECFQlxp5ZcHxsm
/Bs1HUlqFwQiRBC66q2qsHx1oyn+wmwrNJvmUMQ3PwTRMIbY7X9I+64euXWl218kQKKo9KrOkyyN
7fHYL4LtvS0qUzn8+rs4/s5xN5u3hfGBAb8MoGqSxWKFVav+I0R6ymNTx+g1IaS0PlT7/N3QWHAF
Y+OAiBSc7Ff6O5u6xhaw7X50MszC65vHjOm7digeQej6vpCZiuSO4OgW8DSR6RFm+dxXbKsW7aup
G1j93YgJutHKVRRX7ey5/f19JNlQ1QdpMGrFl98faq+pYxS08P16304gysHciqU60KLaJoC+3NZt
6RG5kibZeMzgi7RmyNwgK+7S7IQ5In/zfRtIFOHLIXt4uRpWmbUx5KUb1J55ipr282C6P2+LkK7n
/y3hjwjx97MDacncNLWTuGAV5L6e/0QksaHRfTd9ui1Huie/5QBZJxhZ7Wu0ctynFbNqLAUY3xQT
Cy3t0KTlhLq1lr8vPPwtyjGFGYACgAnickmpiUGWTeq5AeHtI8e8VrdK74acPS9zfhom+3B7ZUol
QN5S4CHFnGvJw4tBoZozdNEFk3Nq0uMah57M4/V7OQDwgMoYqFFDzgJZWgPD1TVe0PRz9u/sRMOm
cgrU/yZ91NBq7JG7Bd03i1/HUMC6c+JjmfFF8+vUmH3Wcs0Hekp/Xxrh/36VoFmwkTJELfJyk3Ot
au3BTr1gIXQfddPe5ttGe/6LrYVZRRgGsCxqdZdCNCdO27TNvQBTKP2njr8TVCYWAZyGDnSkjXaS
qxb0gnZDrTemG+jfgPUr1qpXcu3v9/eRzIEhApSZyNVLXpWkNRbPCVxj+mCl7B+TFls7T7duon1i
OUibnQKzYpzhuS7Nh2rpV0I0+Un8/QNg0eGbILkA6365gQRQ3ZoD0RhUtus75qOZp5u2+5gVmPJh
Dvva6jYM4wZ0J7x9cAqrgpLgH7nkUu5CpphruQu5zvzDq+ZXbrjHicaL35kpW7GSSmGirIKkO+IF
GemWFcmEJJDmBB3t7BNLkWlcGObGUmd88abUXjEvRMp3/N5UhCeofKKo5spF+LgmvdM7BUyZt7BP
iPDiDznpjWcHWa9fGMzbbT2LWF+62gStRUUICMeqKHlEpy+2fWiN5sT7xH10E3PcpokTn2qm9xuu
tSidNbTfxGBG8LsmczasbcYHZi2igbmJ/aHoMHUHUN7XGv1PfqEbQJXpyTsxLW/rw16iJQceGzpL
JPvpmUtc2B1eNbSM9W2NX7/LnPc/ByZcNczfQlOJDvW8VJAKPkJUu3gO3N7ZxN60L+oPVrsWfCu8
AUhBmtAGYAoQNkn9UXTrx7qGt2GCzXFk9BjFFDODnD3LEs03VudOKy+8gByJTmqk9GT3Y3ET2pK4
h0GptG9DYn60E34/ZUUIcojWzwuG9ygCKzHmXqf0OffK95WIfh/dmXzJIcnKKNMTa8Rb1PV3Qwbu
Q2uNm0Z124A+A/cxsj4YlCFpxxh3Ar66eAFmQ5E7zQO991SBWau2M/dkMnTa3zYliudV+D/I7wua
8qsiS0KGgYK1xQsM/cnKlk0ar3UsrkmQNi3nA9VquK2BOe2JvVt7KZWfx3B6oIoxkgPpuEtVZ9M0
eSWrvGAoBl+be//X7Q1SOQjCdQfpkQAvo0p+KWDWNKSw3MkLxvJgxwBxOeW9QXeJ6zfzbvwRzTuO
cq2z1b7eFiyCZ8nXNjEFCS6WsBKOrAnEXUhX1a4b5PpTEb0Q6xMdKr8GEdZcvY7LD2SCbwtUGV6g
yATcAISpV/BspnmVPqHcE5RpsY/TCCS5xV1VgL7UbObB77LI2mlo3r0tVXV+51Kl8/OakhWtFnvB
VBifirl/7TnK+LdlKLcSs/zQdwKQ+1V7XRnRNCnQkBLQpd9kALgnaOLVlq9FF/b0uW/T7TytOP5C
K65OD4PObQO4PJyg+Elnjv8IAkGnZhYscHlPs4PdnPJ8d3tVKyLknue6a8cC+Rc3iNP0h9cbHxvd
W3yklFbSSCozD+8G2Cox8wbVzMulWEVCOSb4ugGaEH6aFj+VojsRpaN/jdQbwPFL9RWfX6mJLjJT
iC4A65KfSI7gFuo/uEHkRNPOG7p5C/r8ZGeytNjoXafvYjhe25lG9cqeqtaKZJa4eK4guZOetCiv
o5lMlIXRcmrIZmLbzjo02cnJVxx8ldpTRBzwp9BCgNzW5aYuQ6dHA29YiBzAaN5Ta8U3VX4fGROK
UB14ALlTrXSttsnnhIW0utfyrbc2fELxTmEWKpqqkAwSqQZpo1KgPeIBuYBgGKYDgGRgu7DAOhSi
zH1by5WCxHwED4YQrUniFpxdJBFsGvUw2gG4pP3KSE/6tJx6+rBaEFHsGKYEwl3CYYDbU96xxKox
+1zvrKBPbZ93vocK7u2lKC4s5uahCOkAXA4Z0kvYxFY1LimxAmqNQW1mn0at+dTl1fu9FPS9A68L
Ldav0xoTzfoOkC4rSMf7xjyRtQGyqo2CYwLAN+BKBv6/PJGkNoqynRIrGMxtNh+q7uPtbVLcfuH4
/Pf7kvOKVBwn1oLvI8lYfSvabNc26c51GwwN7323ff9NRPoU6WuA/fHKyq1PHcFMBjf1aEAPkYjt
V2yZDCoWTiPQY8DWIomBhk7ZF9fAX8Qx0ooGxlLoT1O0eF/dMm/9jtbDXVzBxDij3YBLESEBpmLq
mwRdIoeqWpKD27t48RuzPNSePT14Y6lvb++1SiWRyUEVAlgIwV9weZZI89b64nQ0iEf3I9y0oxVX
1dbRorWp2grDKoq8ol9OFNHkrFGR6ymP7JIGZjb4EOJbeb1pBGtGcnDIO8cov+05etBxlQG5QmOb
ZJ2W3Jt5MRc0IFpAmnJrVrHv0s8L+QtVBbQA9UvgQFFplqy4ixZ3GrPaCgi4a5zCJ/rjon/O6EOl
3fdrDqHqrN4aZ3GzEfzLbxNnWWXXXm4FVjwOG00vMJ4t6e2tXTvvhF793j+YQAxMfRMlXXE3wlBn
tMHAhGAYIH/27DWPTKkO4Oa3YQ6xc7JPgWTf4I4NLt2Yu/WOunOyzbk+n1LHSHfDYDkPjDXuylVU
CkUyHgHrW4+B9JTYBQZ+TEglBciib6M83mVw46n70JXPLF3x/1RGDGVcpGLR7g6Qg3jWzp4tC8nR
MmtdKyhJ+Ysyvimd8jQ0xgt1u+/zWH6KarLGMKhSEMTFqBsDMIdsqaSNGunm0SugjWAO2NRFYJCj
6ZQrFkNl/dHripFvBGHRFYCqjIoyHmuLBm35xIfEt/nKg69cBRpZwDCswwGT7XGPSfbmFDs04GSr
VwBW+Im3v231FPEAkCd/REhWLzWSxlksSoNe4/5caL6WONuh/TU4T0P5fVjigze93hZJRKVKCgiQ
74ErhtIMnICrWmnSt33h4RkALK37sEwDu0tYZh+oUdOtxSswCtng8kKhSN8sg93eN27fPjXVTDYs
S/9F7+8UZPG2tdm+aiqOQD1yDnxsMx8NK+h/HFy3a1YcFtWFwVUUvXx4G67KPdQazMYZxW8G5TMi
QPPoIWvm+MNa541SqZAZeqsroZFeupl0SMsxY7DXMZD6wO4UPuapreH1lauBtyrKPQj2ZAeP6JhG
79Q9DRb9y0xgdRzPH+ofpOF+agyH2+etXpFwWMGrgOqv9AIBSdw7+rjQQF8+uM5pmlaORvV91AcR
pWAiL/qxpLve5qyINQInSePJ5yYbn3L9nayub4/AuQjJXWVs0jutjWiQNWTBkE5tz2wYS7iwmBZa
bG/vlyqXjmmkwJcCW2M6V3Vy09TyKEY2OIjb2AbsMN+aWnfP0nI39uY3DGN4TIp6BxT7S7+UK2AS
VYyBNCYCGVHgxnldGmu+FJoxNjpkV12zbZqp3WkdHOiKGuPeyud65XFQmTikSwHB0WFlAK2V5Fm0
63K+OIGmG34fm4dxJqALW+PbUOkILpX3lrkHX7f4+9kblFSlabR26wR2HUTaYx7ePjLl59ECJRL1
4PyREXxTbTosB/YxoPOh3pbx6fbnifDzZYuJQcH//b60S8bSOhn4XJwgL6zc8mmTFkG9zPYHNzVo
6vMkMg+1pveYmqHT1zbSU4S5ReSPDtM2NRBIh5wUbO9kDgjhjMlEw/M4vNpNk4ZzP6E0U4FJupor
7xjXyB2aHne/gv03WlmH+JnyMlACEzQ7sKUg87k8hRhs5jGEukHvFWjhMv0mDzlDfdGN72jqrdwj
lSqjY0wEM9QQzsClNJOketPGsxvw6ki9l/k+yUNiHm8fjUJ/URASbM8CM3PlvXm8MQxOUF4o8o95
OQLyg+NJVy7lmhBpJXqc9QNAd6gzs+JAl8M8oIzhraxEocNoGBM0d4DoXPMsFXbpkpajhOjpw+fZ
a7dWzuL3m+pzGXKeLooXY2oWVOsmoEXjbn5ws+Xz7QNRnDpEeCj9w21CslHaKzux4p422KucfSbl
S+d87MqXZCXYUe4V+kTRMYFysS1n5TS76VMAtLCOwcdoRPI+HJZ4btCJgVAZrwDIw+RqdIy63OIO
jR3Mk1+CSMde8SsVTt/F96WYpjaqkSNzYQcDr/alU9wP7fgMdpDtYNqPmrt8d0n2FQ0vK2LF1svX
H6qF2BfBNCZPS9efxC3xEla7QTvuCjADnopXDeOu200Ubd6tBPA0/itJ1rNUS11m5K0beLUWMuDl
Iosf48X8kJL5n/9NlOTdOGaksazgbgDj5ue5tV1cDqo/JNbX8G0KpbtYlHRqRkkmrUphPWdrm3Bf
W6tOKW4OukUFsScy3AgMhRU6eyPncqjNGpPAkPWz7mqn8nVn13fW4xRrf6MIZ5LELzmTNNmJqU/C
aLbd97I0/MH76dJpW1toFGn/SdeqA8qNOxMnvZ5uxKqkpDlMgk1AQCwChhXbqTDQF1snGR1AMovZ
m2F0quw423syfsnXfIC1RUiXJ07ntEGIg4dmFNyqlB5u6/HKEmR4IV6EwWEMm8S9z5P1TU+o7+Rr
MDaZTPDNkT7TMRkmUtSN27RzhfReOyF4458pXV5Tt3kYKuOj7nYYB1v/yyPtYFpoXG+dx4qssd6r
FypqGo7gX5OTkPkYl51LJifgsfeU1s4h9uKvfFxrR1sTI87zTMfjjGEMgTYDK+L1D5lHfmI2I4q+
ZOUqKcWAnuENeIDmCEktDG/iBKMzHYwA+1Il33j8K1/jNlHaBeBIBNQA2FNduj4pc0obbY5uwLRH
q6p920p9N/1E8k+3NVCFaUDW+Y8g6RZlvO9GygGvieZmW7fTxnUjUNF/qDUwAM1f4iJER4DfVuVp
Ll5vy1ZuowVGNnRYAsAtB8Q2M7KeJwAnltHjUpwSuknX2vuUF/hMhKQQJAPDftVBRNv41nBg9fud
BpGzBxpZUO/B5b1UOBAwpGUcwydJIucrT4cvxIx2t3dJfULwSYQUzCR6AwicKbXVMm6YObGDWP8a
x2zyNV6jN6NMcpAztrsOZJnMmT8UlXYalm4/LdnL7V+g1EU43II4EW6EjLzOSYLwwkqdoK/92tra
rzkAB9WK96BwjxCc/BEi7WTE9dLRKISMROfgZxv4j06j5Zeqc8ZnzdP77+USj7t0bjs/SaNlxdtX
lklgnwQNIZprroAoOQBZGIbIncCY7DtWZQdnMLZd1G8M0nwC+v2AgZw/eZz+Y07tyXYwjzEf7lxM
VRjIcFf07q/be66K2sBzgxZR4GJwO8TdOTv0cYyXfqgiO1i0PvZT1g0PcZUUgZ6283PLPHqICV9L
6iiFAovjALkFyyhjWbQ5yfRJzwBozO8S896ttyi0U3pc8pWnW3XYsGnAlQLTAu4EEXqfrQ4zycoc
P8IOCNwrP7H5HsSjvZ+Ww/MyLPpuJtU+Nvojm4zn9+8rsDqwqDhiTJKT1Cz23ERvlhgvRPmtoz8B
IbYBJbe947zmeKtMz7kkyXNMl6i261mzgR4/mBEaw7a3V2KorqWHfghUtSAHtA2Xm6hH6IfIe8MO
nJwX3C+0xN0ac1PvmqTl3xdWv+DNz3xS6+1uZHp+xwuWP4xWy8N+HIZTl7L5WCcm38zabO/q3A5v
/0KVfT/7gXJAYLNUs0mPU57N9K6rkCcpW5+/s9Pyzbs5lyKdKOaNZRoaMFGgL1AL3ppraVvlKvDI
w8Kjjf6K2CVvqR4xE499GrnfWhrdRRg+EnVrCUjV3YOFB67dAxHfVaNwDqSkrdnwkDyr2hYt3zA+
PzV29NMox1ez4WuMWkr1PJMnqafTeVanTQZyjou+jYrqKar/AkaD/lQLyWFQ2oEbR7JhiLI70Hm5
NjBImxSkGfV+tHdZ5ZPm3lyLo5SndCZLXJYzizKAsHC2SthLnrm+XX23DcyGXHPXlTcOSS0kOEQJ
RS7rUsxOL+IECU2Nn6oIg1nL5linmm8Oa00OyuUAVYi9QzbtiruhWLpxLqwRCGtz+slnVJAX5yMw
HYe/uKF/xMgvO+h40qluIMagc1DT5Ihc/86015xMpa5hmMMblFDQxF0eTlJmU5OYwFMZ0fRvnFcP
JKcroBPl9TkTIela3ZUgSqqFCCSHrI2b7TTtoZk2fK3krtABHD4q7gBT4P2SZ80NDDSWKI3ZgZ0m
/oyzb/coGdf08+2TUawHYgSq/42xRa6voKctqlue2og89ROyB9S3kUI35n5vsu5orvZqql4TodRg
zbcFtYoMM61ZpveaWwkzSp4p+cLZz/jBztGi69jsOdJjdtflDN1WXq9v0sIIiiLbR3Za7RjN9e99
phcndDmtJS8VFwE1XugMksnYcE9SHdL0NRckKgGx77Xo66TFGxMVwL/YbHT3CPguEpjylCGWmikB
CMUODAuT0tBOc1j0/PNSOi84hTsLdcfb8hTuD3hE/yMP/F2X94HXbrWkHIYxzuBCbt0eLBrZJnU2
s5tiDOimWU63BSouIOIrELmBag3IKxn5VSCJnnTOBF/E2ZqtX644VWuflzyRCUOaSl3H563+dbrT
nb/5PAoXaEcHIgTF/8vtcstqQBsmPl849x7GtawlSJQ//+z74i6evR0j3KUZTbh2kJ+Isa+T/e3N
V522CU8XXDwo/tpy7mPGUIoUTq0VtHnR+a3tbpOl/Yomx105Druy0v413MzaaMOaZ6QyVeeCpbvj
jR4SPmQGBoSnmzHrN4PFN5T8HN1oe3uJqh0EcEWQURO0sspUQ1k5UhvgFgsv/Uuqh97KM7XyefmZ
GuuiHEmNz6d6BtCW7evvR6si1hKJXhg+mHYpHrFb0g1zP5oBdRp30wJZerDmrFuRojoP2FfRHYuG
8at8R8diRB5cMwNSHPJlP9ZH0mKo+EogrZQC2D441oCQvVI3w+1HIx8qEnAkBibTObkFATW1BsL7
DBzVtw9eZIek6gIS14KXCTAj8b5fXp0UgOhJmzsStLOJ4TTVeFeYzhewRn5tgNnGmDsv9hsEzrel
qm4UKrPgtjINHY3N0nEVGY2BMp1MIM/5fQ2YpsvRMWCm3+dBGzd9Ur2aHjL1fY7RKLclqzQRYDvR
jOYAAiK/kmg8y2a7jc1A7/tPrPDus6VYgburXjwk5MC+gjkiiAakxZXJVOfMZWZQtkdtnv1I2/bs
6+1lqI5NQE1ROge341V3wJCgIdn0KmCcYmQVfGMsfhZeHfmgISh/kW7KjvnI4m1UmfrutmTl6vCU
Q1/w7l2VbsuqtUyu4w4Y7TR8424zvbjczrecjMvKRVCKesNZoR5tXrFD5Is9E0eraRBl1WPiFsfM
wOjzKn0/fleg3QDnehMj5/BRwJ8azhqIKQ51ucnWCJ7Uy4AeoBcHlCnyFTNSpwUvI76/NI/1fNdH
313j818cCgZvIE5D08EVd6KrlUlbobYaDFXzYtHx6CXRP3Xv/m9i3iA4Z+/sgjpXNDa2iXcc1GQV
Yd5+xouPpAWzV8IB5ab9WdFbTvVMFLP1fmGlawYcOAuLIcWE+a1rI65VPjrQcv/Ztre6y5mQFunr
RJ9jIKsTuyaYwTdrx8Kp6G5u+2yjF4DxjOYq8kq1NOToEBaiNRsjmiT7sLRRLuDpNNCLnUaPLH5M
s5WstlIEoEiQgAf9inOP93OCQcE64MtL/jpG9ZOZY4hFutbssiZGvGRn+2cbccGsyqTBrBX1pyyh
ydYqCu3ruBj9bkXDRRZIfqjQz4sMDkyqjszfpazJ0AvTZLEVOGj48YeEDvs2TdpN7Vh57ydxWj0U
yzzvq7Kutm4bgcaEa9OmjYYMF3sG3jnrsmPnaMVuig2r90eM3Du0/VRtSKW3d+5sYPam3Y3+4vTJ
nV3VYYrW7A962mT7rrCiY4xuo72emWj2qnq/yNBOMtsGzHtj/7QTsDWieN3pz/BFct8bx34zMhL/
qxUEANRK/2ZpuvaKYJHsNDa3Dy0Y9UE85A1oz6foEUbu3PAzTKP5aEWx4acJS7a0HLpTY1XJXh+i
tXyV4iUEbh87iroEgEVyTK9lBBO5HQAAubGbtzFfOTCFF4PPo2sBxNqCi0oKKZqR58DeTVZQtw86
C6vqvm0w5HmthVi5CjguNq4TPAo5zM54nTtoObWC3NzYk8/1lUhPoeJgFxRIYvj+AN5KKj7UbZrV
Y2sFBX9yus8LOuSTFedYKQKpHwTBgA9cNSXPMS/IFBVW0LEf9WhtbLvDBOMVIdJxwBYA6wkRzhte
Ht7e5fXRyhqQb7SOh64DEETVgeIcHVcPWbJy7NJiruSIv5+ZBIC5ytTL6BJqdMfajYeU7lr/u2S1
f4sAhS+iFTGZU/avJjBQVx16+8PYOM3TnQ16u5dxjXleuQ6kpuEhguLuihaeNZ3NnEFfwtk4NM2h
KQ+c72+btDdDf2bSxELgiMKvQduYI87+cq9S3Wyh0fMcpoQckaDxk6z/0Hugak+d3VBlHwF1PRRt
/6sz23snpZuhKTaduXZk0hX6v58Bevg38OpV7KQDmOtSTOII7U2aZxu6rFUGFbqHdf4RIOkeM+jg
YklzSNM7ku84/dHmul80K0V91ToQTYicK8qAqAFebmfUxnyA3Z3DpduAAjvbrhyX9AK97RMq3chf
CHI9VHIvv+/abUdsT5vDSBvQr50ea7MA1ct9Zmr7pnP82Xiyo9xv0Hfm/LwtW7WDqCzAnqKpDUh6
yWXoI5Lp4m0IW3vfuT8dzgDa368RrSsuFlIAomNc8O1fxYJDNERLnRkmKqMPhcAxz4nfTr/Kyttg
OMFfrAjIYtEqDmCbIT0PJC+IOfcmDd3xwxJ9t/sPuaH5oENcifdUO2dDK0DPpWqjjhtCWZ5PkJO2
O2rdtZVv9n7+7mk84i6fyZFLZa2g/h6qkYaj++Qktd9n4e0NU2n3uQDJ/+EaiumVCQF6djfGzyCp
uf19GWT0pt6g8UHbNbLi5lWYkoxsXOpKp2FFcv3QWn3jc6OH1224xQN6ddkuWtoaPBLVd9KOBrxx
g29aiqHxHhvWmH8U5hfXGGRn5G2sLRXx79kzAnfLrDC9zAqr7qEmx7p8MNaSOWoReA6h72L4jdjw
MxF918WNybgV2ii25jR+wKygY+NZu9v7qjw3MCT9R4xklcYM8xc7HWJAPbIz3HE7vbMQ+PvgziSI
K3C2kCJxwaBoV1aYp5+m3bRWL5FSDb8/D9CIoGtHpUmm+0yMhSUlN2gIt8SK7mly59n7NLsHEdnq
6D3lmZzJEhbqbClzO+GpQIdFWPbAHJKNy7e9s9ZFrTyRMyGSbvV9M6ftm5Bu86+urSQtlF/3UCtF
W40wCtIS7HSI7CFhMDg4a7PSHogzn26rlNKmnYmQFuAAYFNqdYKbyir3HjmidmNr6GxuS3SjcVpO
+/fLeyOhR4YYr58uvT6IYlq710vI6yhCKwyoBAtSVvbbdg2yr9o89LUDLyfKBKhlXZ6/M/NJ8zin
oVYfeXo83l6H8utEx0vgAh1z1SSWoS5aFEYME5r72vdijQ1Qpbx4Of/7eekellVvz4k4loFioPSm
Q0s2XQE5iVdR9hjPRUjK5cYYrjkUWEFcHlzHr8otM4+ltnN/8Mqf1iga1hYk6ZmGWD7mDaSZ3N3M
9tNoGBunOtw+FPGRqyWh0RrsZxhuARDe5ZEDo0m70kxpiAn2g5YBBdP4sfWDmC9Ah2cwA7fFqe4O
qlCuYSFkRApT2sEKqFlP59BlIE78LHuxB22bjCmaaXa3BYkPXa/rjyBp8yLMaMlrAkEz581dm04f
euZpfsbylwJ56a1bm2u+jlK/qW6L+YPin3RPK68deTZlNJymwGW7pF/x2dTfF7OebOCVMFXv8qiq
bIJjbC00tNiBixzHypap9A0zy0GDB16Ia0Jj9HHVGJTGSWiO+77cm7Wfrc1oUR3/uQjpjuZsHPMc
pMMhGzbWsp3IXcU2AJzcPnvVRqFV5K25STGLp19it0HLEAmzrm78xDCXjdfVa1hplYahCm1hQAj8
NoRXl8ehJ9wElDEhIWg2d8lin7zc25pIxWHeZLM3nfovXjZ08wtGHRRPrgjlxyjW7MqISYjB4uzL
sBZfKY8GbPW4lS7SfHLzOWkab5mNjITOHEcvTjGZu6ZqMOvGmqm28azR+ovnAODMN4oHlAyvEJqL
VoEBryXhQh8c/gR89m0tUKozUCY2QKDkemBSo3u87AqdhLlRbGsWRAx8R2s2WrlrsJoIogDDviIf
aZyeaOVoY9e45euLvTUjfU+zD2b7vtrnmxsIjgoqZjSJ8pnQ+TPXrB1sb3YTnH4/GPkms7LPZARn
HuYEub6ZGWusXirlPhcnNvdMXAekWFr0Qpz1lbmf82If5fty+Gx6r+8/JVGVETkDkHvJ8zUNBAEZ
io1GOPSvzvgtWvZNspKNV53RuQhyuZaaTDldBohwmlPi7fhyou0JtCW3F6LyDc6lSObAKFs3Raco
CRNvs0z7+B6TSkbnkES++StawwsohUGpkdpFK98V2BqpddKZSCGHRd3NJ93OrY+p3joIEArjZIFQ
D0DzerS3Reakuh9F0xp4VrmnaPyA5wC2iit4NWjtsoihMB4acf9YN9mPqY1qf0LWzh9WKeZUNxkO
6X+FiR9zpoxxTR1r1nJYvmbX/FOmx2rNd1S9GMgyCgJm8JkAc3kpAf3JS+UJ2zpYz0nyZFen28qh
XsGf70sryDNSVIWekhBpLb8l/zTlcfY+/W8yxJU+26ViTpfWGyCjxQSgzWQtX6D5ovYxfPnfBEmu
1dCDrdqwcZ8AUD0gTetTbdgm2va2lLUjkRxTDLhOJ04hBfY98ZvWOaLL72+MKrgxBFgf5XS5elEA
9coH1zGgWNv4UdM3zePUr6xDefRnMqTdcqIG7P4gOcLc3W9s2nfGsR9+3d4qpQgAYtBqL/7JmHzw
pMYYTYatIvldGX2taOLrY/QXz6lA3fxHiGRFeUdyozMjrMP6oDeen047mqxVhJWHfiZEMqJpX4Pn
0YIQ8D45yFa/PzsAQmsKkykofYAikg4javUhnUYLidwKmeLvo77mdFwvAAOLMAMS/Bd4ywAXvLyE
i05aO9eQw53uF277ZbeGTlIJEBzxFnghMMZBhlpGxjw1WmYhCEj1nTtlG7bWyXNt2jFNFEgGtKID
ogOU0OUS6mlamm5CItLkc/wQj8ZnINbYbsyrZ69JjrdV99rPQMoT41M8lHkQ2LxxSJwZrTjCqJys
L2hYd9sl+9osMCQbPf5mmtvbglT7hpsMGWheQTpQsvBtMzOMGe1oGD2iPykqVwy8+vMYQgA8Piad
W5LiTh1pBytFbKZn90PhJ+3Hv/j5yGGCZ/c3efLloTQlZvFoiU3Ddt7kw6EjK+ntaxMikGBIPGMa
lmDXkmJL5uQTOPSYFdYOqlBHQATfO60BHixEgO1G8DaZNsaQXC7BqjqP15h+ERrFZHziiTd+0yaQ
Tt/eqLew6zLwR94PLL+iOAksoiWJ8UoDRErdbITa5PkdsuhoD/s+TSA9il5qi/ruVBya5K6dPsxL
4i/8n7xfyRIpdAEoVYEEQtQhqOUuF2oMGo8tqukhkAX6oUrIiqepuKDn35cLYUu1xL1OmIHa6LyP
23Y3lQw9Idouit6dcUD2Elw+BIZAtGxIWm3xpdGqEm8XbefdU19Pu9uHpdgpsDnh66g0oDnIkt4U
g5ZplWAMd6i5X4ewr99/aZC0cKDYOorrVyg9EDgVBmCXZuiyDR9f6Ps9LpRs/3z/qugU56VjN64Z
juzXXD2kU+W/lwNI3BpkYzB8ASZSZM2kI2isMmGWMZphhjuZoH9qLYK9vvkoNaI6jJ4ceL+4/pfa
qneT2XXovA21fA8CfqAZk3j73mOGCOTjQTcDxMvVAOaYRfnAKRtRIfkcMTFiYcUBur4REIAdAvMI
0CLgcbxcg9NbjE6ONoQmxv7ikdoAg9RqmAS0ch/W5Ii/n71W3Co6I5sgJ4Yb32hb0+T7yDoWADrd
3jHloWBaMkAByPWhGngpqDNIkU9gEQipWW6bTv859I5v2uzn/yZG3M+z9RBkK2cL3Glh2dG9CZrk
nFc/XDP/fluMatuA+UXxHI15AG9LKmYAR2gtvO/DNA0dM/GrqvBTa962zbCiacJ/uzT+CAXhHMGd
h7nCnb9ckNUtnd05Zhda9qEEwa13tOPOd8HUG3+f09fby1Idkmh2waOP+WZXgIfW6jIkB7UurJcj
c8I8O5rtylOiFCG6NpAh0a9bH4AbI3lfZ33I0NnP9WdRpHfXoGJqIYLLGtA9YIolK9wC751h/ksX
IrEEQhPg4Cx35VxUIsA6BCJCaAHg7tKTqDNtYBqFPuf8E6gl/FL/sMo3pdIyF1AeBECgg7nKj6ZN
b+RgNxphjbM7h9Mnr7L2fGi23HJPt0/+2muFB4n2ABQxkC+4ypUmmcORmsmn0F16zKjB9L8dxvNs
zfETmG7eHXddyhIqf3ZHo8brRpsVU0jHz6770oAJt04+3V6PeuuEkiHxi2nd4vjOZDQsAwKuxtbF
0zcj2U/pHV827lrCfE2K+PuZFMuISyMFG0FItelgxAOKZ/XWIU96u9IBIMyWbAUEFxia8IFvuQIl
jnHvsQatOyGy/j7ayP18XnHBVPp8LkE6FGviXpZ6zRQ25s+puovSU22t4QoUniwYLOEZgQhZXEtb
2q8y6ho3n8HJ3kxf2PxSYJBVZu8oRlvNcer3xWtXvMZVudHIXUMemr5eWaRMnAHfAz9AIBsQkcNv
lwtObuyydHDICNgTfx0c8y4tjY+AfH5YXHNnLvZmrs17S2QYbWPaL3bz9bZa/n9+AHqKwDeA9gA5
OcwtgONGAo1xm+eS/DKGYdsU+1o76f0XN931/NgZD9R8d1ZILPuPVMkelnM3t4UNqbPF/RqOUb2d
kx+xtWJEVNfhXIz0xtdp3lvpbI9h7b7a5VeQmnFAi5z97T1U3YVzKeLvZ5eOzJXFdCHFw4xVxhOf
fbstQGULAb0Cll4Q/F+loptiqUDzNEJJmpRv9Kndxkt++H+kXVlv5DiT/EUCqFt61VHlq21X+faL
4O62dZIiJVLXr99QY7FrqwRr/e3DDAYwhiyRyWQyMzJC8704J+kLNMqevp9v7YoHNunfPQICjKWv
MuGnxiyZ+kMiZm6Gcx0MZmo413sjMko/qOr4+/lWFxDQYJDLA8UG2ouvC+hTs/DMNB0O/LlIHixn
IwSbb76lr0IP0f8Mv7CCKk8Mr6sxPOG3TIFLPo0ylMZRUoLGFQjzu4hoG70dp4YHynO8TNFAi1zC
yavLbLIc6du0hrTEg98bYH6M89QMef7405Wb0yGggZ7lRlHoW5iepjqmIE7EDnXgjGno45/vJzg1
vZljGjkdqPCC7GTpn6bMYEMxjeyQ7Xw9dj78EfWwuNpwg6e+fp4FqR2kuVZ6M2f5winvMEvZZEFg
iizYqoqfmtiXGZYP+rrsKtubZ9C9XQWymi3u/tXxIVKMdAjKlOAQ+2rCWWu2ivsT1qk40tBMD//B
NuCeRWs09A4BCf86/ETtqc/MHsO7Y0BztFF0L5oW6X5U4430/Vxrm2FCGANo+hmftDz9A+S0TTsr
2UHr71y8JlgMHM73U5w6GBvBI1jDALZDeW1JC9N0tltmXV8fSF5Gurpop2cboH2vVHHOdhoozb+f
b82KP823zCIUjhr4ULX1QRhdoFd+UNv5nUV9PSCcnqWMbgUWa2uI/kgk42YvcNpGC1lKm1mEHQqS
PxlDgTCpCMdqi6R9zermDNiMIEVrn7VwnBYUvqnKXRz/iQXnY7ZVs1v9DLwnEIWjEopWyK9mp3Uj
9WivsQO6kgGGcd91VrBgSPpxwyBWArGZ0wGvcTDV4T+WoCVzMOACsqLGFVcFkp9r4pxNY0CcITa1
M8c5b+n9pHT8CHCzDDcVi39uIZ/nX0abVq4UmzC/U/K3xtKvaFLIANCHXdqwW4v5G0j+tZVFZRlo
d1TldSjEfF1Zo0gKrx3T9pBVkD1oEGSB56jYMPs18/g8yXwsPgUmkypVmw+YBJooIFRNjt+v2crw
sAkITiOHAo+39HntaCoUomlzsIMclaotP7Q6PAY35qQWpKfnJfz06zO/aqaEjRxYxjRou6d6I/Rd
HR/c33MpARAjf3F4Gi0phqLB+Al/pHtSPHy/Ois7jLQorv9ZHcQ6EehKEt1NFS34wVfZziFNXDo3
3ZZjW/uGfwK4SMnhkl7iVquetwLJMn4o0jcJpQk5bAQyWxPMf/+0CaRr7Q7REz8YzpOwPnz97vtV
mu38a2w2V6UQ2v73Byw2uWi7rLdlzw8jWMk7ez8kkC69JPz5+2lWLoCZaABUdaCwR6POIgSse9rV
crLrAyUNusIaS6CPPDugvPiUdN6zlsqNs7G6+x6wkWCQg0tb3nDoB6kr6en1we7qESnrWRc5dS81
v9ni/lrbIVRc0TEDjm5QrS0811hzgSZEQxxyFY33YBr/fuXWhrdMmBZIsJBwWeZ9/aSsqOfglKRc
5xfDSIdjrbIy/v/NsnCHLBs7iNfBzGqiXZS9BZHSLXzIyocAV49SCKLYWcx54Qyh9qqDrNSQB/I6
tBcD+3FCBLWDT8MvtmEScDBZjuGhNpRBPmP/4wVCb6OOuwJIuNOiN+hqkdYRGD59tdSLqWUb27xi
r7jDEYqhTw9Iu6UzLLiniWys1IEAnExQs68gcbWF31rbAnR3QfIRLhEV8EXZ282J1omeqgMFyUsZ
J+ht/n6VVrwJ6rfI5SOzMOemF5tQg30yU3YiD6NzOfCLfLgcgVLfUmJZWyvgbpDN1aGDccK258tW
pIWGtRonGqTsvTXeDcC6v/+UtbX6NMlS070DoKV2OqxVaz+LULGNy2/lGwD3wpt4psTHjs/Tf/Lr
A3qPGkX09qAl+8IAm9PGg2Vr/Pnvn8bXOfFobWN8LqHQe9+b4cQ3XOyKT5/biUENAlNyTrYBkge+
PnilPLTY4UYfI8t4bhno6o+pevrxZvjQvQc7PeI1RCIL30HaRlcD483hWfcP1bixVqdbjRZcB886
f1bdOknBqda3pZET6wBIc3uWyI1Qc2V4hGe4gtAgaM54k8VWTIbNMzaY8OAgummKwIl/ujrIZ+Nq
gPA5KFNOWzeJ5g6oNQFgkr5fdNnfn48+N+UAwoIqM4rMX39+1Qmp60VnH8ZfVXud8I0AZGV1ZpwS
+k7x1J3pUb4Ob5mV2wtAjA9+ZexMNj3q7lZLy6lXAukyXrsgCsB3nJQyCma3uQXuP7xtgswOGz9K
mjNbbURqpydu7tpF5XduskdIu7BR6JhKQlWvHzyZxpUTFy7ZMcf7sYfFLLhAsVRo/nKXfJnCEoOX
aMIAiKUPavdcg7TzeCDWRsZzbckMvDlntj8Xke0yXksdd/TTyTjUOjsjNl6CU1pdI8eKpmqI3P7Y
wpCOQDYCcQ70xPXFreF5aVZpSasd3IA1T1ny+P3wKxuDhg8weuBVCzWjfxn4T64QXaee0AX3Dnkn
H1SZYBIz8HXt4ftpVgz5yzTGV0POwU48Uld4B2rUgT4F3bCxJysTQPwSvTc6ShWnzRHKkX5e6TiI
VvPHuDfKjd8/r/LXlwBOCEB9ID8xcLEuA80E/IYOqw37QKs/qdzxZ1JfDcaOTLt8+PjxUmG//6kq
onp8UlVGN2Gbl8IEEism6UXRn/18eDA3wOeiRRIZ+0WYM9lmNnVEcw4MilWon2xlS9c24vP4i2Qg
2KGLkei5e9DvmqQMvHSrNXnl9CGsQfIKGDKgYszZoj9ZbOe3PnPrVD8wMOH2YNIosyIQnIbaFsn2
yqcAvIWYljhouwCs8+tMRanRduSCHNqLogO9/0aZaWv4xUp1hihyrWzJoQzcJCiaDWe4NfziyHEz
b2YGJXLI7ajIwnxLdnfFc4CwBKCBWRIZJeOFSxeFsqciLaYDVUewuVrl61D83Dnh6p476XDo4G8X
Wz1qvBNa3QByXHhBi4Yqd7ywho1tWP0OvCkQbUKX90SLIrNIOTlVoR8kWP7K4TC0ZuB299+futVJ
wDGC+w9gERRFvpoSNz2lFU1CDpzeTPZ70rHQ3oIdrs8BiDa2xZwhe1/nUEWLFKENWCDkOtJSBvZ0
0xtyI/JfOX1zngIhFUohOBiLDxmoSIqkBEUlYR+1cZVk54kGxNXD98u1YrtfZpl/xaczTkbXamqR
kYNpv9fktkx234+/4s59YGpAjAvq/FO6yqwqAA6vGAGI+mgVj1p77tNzE3rh0hYB2+o/WvsaC4EP
oI54Vp6U0fu09N1SVeSQdHbs9v4T1Os2jHilUo522rkXCARDqJQvMadJh/KuoA05GGT83fRGrChY
26aEn1UoYme2OPMGK3ZqJzbQndbgNtswjBXrQxMD8H2AjSOeXNbiRD8WRJtZgRrtwR5/mdl51Z1/
v2tr64hqAtL9aBSb9+6rVcg84RpLjengFO6V2cnrxO+evp9izbwBgp7zSYgkT+gp9UR30qaap4Cu
KDUD7rOgH/8P4nirEyF/DJzSHHkvFXAkdsHmoofzJ/UUcOZaARmHCBpTecj58Pj9Z61tDkrz8zMF
eQEwg3xdOS9neGUIBzdZnYd2hwRKfpfkWfT9LPP6L4IkgGz/d5bFjePVuWY3hk0OVLN/UXC0SaYw
25uWy71DNlzE6Sf9C72B+jSAwHOX/ZCyadImH7LpUCiOSrke6haNDe35+09anQW8YzNRG+65k2OV
QV+QVqBO0hMtBdHKdDv1zAGBV7p1gOdg4uvi4Xv+d6aTGjDJoXhezjPpRkDpXeI++fTDzu9bED4Q
hX6+7P+Qpjg1Q7R5QNoSLgP/PrF3VWrEqnpjPPQVKHNiocDbFExb9ee1VZx7F2ZXizfG8pGfGM6A
3rcBpypvgMUa8dC/9bcEu0+9Az7l0yQL72Ar0fKGjmA+U+Riavor22w3DHz1O+bLFQkdwCaW1gCe
AjU5rT0eXH9PpxttvFE/lB2ek3aoBYCYF7gJxLbL0ttUosuqLdr6eOM1VoCHyIabXlklEFggz4xj
M78uFqvktxrwxn5WH+2EBZ5eBj/vT0JRWQeSFPfrjJFcZESMxi4oXsHsqKpoZLvs4fsDufb7Pw2/
zNKCTh7e1MXwmfGQTjsnu/8Pxkdz86yXjVtgCVXOobOgF55OjxOYKA3UdOsNCPnaBwCg/K9/C+k0
d7k+Ka2aMaX0WAZt8lzXP34HA+AB3jwfuUck7JZF8Ykw7noDEUdQX4ToDyegifl+hU5jJ8wwM30j
ZYS39vIWZtagS73WxdFWYUaC2r8s9IDQK1YABrsBfz5dLMwF3N9c2sHBWN5bZpf3vCayAe75io+X
YtoSSF+bAJCumZDEArxrSexmZID6ZZMtjtlYRtShQbaF4D69FNGXgLAMPS5AjyH59fXqVVJjE6GT
OEatf+37kVKhE+jDj481ZplVVcBAgNTBEqFAiZu3ae/zo0UhRjP5IS6N77d9daU+zTCbxaeQfPAq
VHkGzFApFvY5ifotuOnpXYRvQIMLZOrnPPNS7dqnrl3WIIc5ivKC1oCknbXqQm6RnKx8B8oKs1Ia
GrRM9Lp9/Y50BJZ1wjE/tpLvdC9g9tbjYm0GdAXBxwKago1fuFg3K7LBTz1xNPMHVt+2P46CQW1i
w0lDsmpWc1gMryX1pFd5To9jcjsUIfu5g5pVdtG/BoNCyvH0qSql61dJdZSZiBLbDKR29r0prWy0
AZl4XKE2iL9xZ3/dAmiEgFlcOtVRWTuu/XKaC5BFVlt0KSuzzNgVG+duxon582X+yWATR68qr+/Y
EaQ/zft76f/Zch6rMxiYAC0HaDtaptIcxWtB+ICdMC+495bl9+jxR8vhxnKtONw5/zFjEP+RT872
9ulDSmShB1viytPs8qro7UjrrUhIfzcQNGEHon3+fntW7PfLfIuFqzKRdE2B+SDVEzuWjMlWI8Bp
HAUEHw46MmvIQp7IGXWkmIZycNkxETvo3AaWF4gtqam1r5gbcV3oqAOAtuQWT2s9YyzR66MaXw3j
fdpq9F77BiBzIAGAdMhcqPy6K3rluqryDHZ070wZ+M2s0/79PqzOAFeITCdCGjANfZ2hKvppaC2B
UAe9P16ehxA2C6Ziq5a7ZsWzx/3vaczFq02U6KZqbExT09hit1pxhwYg/cfJSJTvZykmyJugL9ZZ
TAI5KO5RWbKj8N/pndrqxFrdbJTH8EbDmcct9XWpmqpzgXEgMCgfEUlfxVVRbdx//8j1vz7Q8Ano
t4fpzs/2ZeaLGELz2kJnR49oAaQVbYjApPy9KIqYamOQofrTcxLwgW+s3ZodzD2y8AGztMoSauZV
GWvayaZHPr2b/oMuHo3x43tTWwlS4O8RzAE2AJTjsnvdynKV0h5Rr0P9UK/NVzct95PN/nrCCPx0
i1xo7Yvmczlz9QHPsXSclsQDp20TeuzQzWqCOk8Temz6/8G6ze1gc7oIKeRl8FgXWVeNArOI7spz
990QGVv90Wtnx0W0DZZ/Ex2Ay+BuSCutcAXuGEUvgeyIc0GDtr9u+y1wysoGIU+EN7oO+wMN/6IU
0RsWA9pxzI6SDs8d0yOEggFJtcCRXTz07tOP7QFpRAA/EWLg1b4UmvCFNMe2ZNXRpwcCeyseuGEG
I/4hyf33U60cXWCQbWRG8WycncPXo1sOFAFyZyMYcJ+coDN+fpmhVQQcYOghQhSwNIJknJJGYluO
1X2uQijBfv/rV/KuyBTCuIDbA83bCadlWk/YmQZhceH8Tt2QDsXekzQsu50k0OjeJW0R1+w6MbYi
/hXT+zLx/PdPUUHjuO3kmgk/Dlr/Szp95A7mVU2Tc1C0bBykFWri+SNdkM4hwYvQ1vw6F6mzChRM
iMxN8IylxbVn/LK6XwV/ocqPHe/N8e/NnEeJI0O1dcRWoh+kYglsA34d4hOL9xM6OlO9cTx+5NZf
2Vz65hXaMGJ33CfiLN2UvPmXNlx4ecQLs8fA0xxU5otrvRGQJk+HHs+c6RZFiJB7AxKzPExLGlb2
u5OeWSJu0edggN6Li1vfjGv/ZcOoVk478qhw+HMy3TzNM3HhlpbRN8du0m70BFaLClWUZPnOSM17
kxo71ZrPKI2h/5QGFBpDndbuUjwI6Cgp0q4s0nMw9zVm/fb9Tzv5ZXgizx3P827MWnKL3Uip12VT
QsRdP9xALC8Y9V3TxFa2J+mPM1WYAHeSP9P0zCiqhWMwB96rplH8zqQ03PO03LDqtU/BG2cuYyGv
e8IZ4ECz18g8ifH1oDbGCFqkUfunFW9Z/fv7RTtxcfNSEbzXoAYzK0MvnHdVFtIcmNXcOeE0xDTb
fT/8yQnBcw2aLNgWOOy59vf1dNrMGPWpcbo72/wo2V0+7Emz77VjYoN/yNq4GVa+BQSRNtoxQReB
J/S8qp/cjqG0vjGdurmDcqtGLvTb779lbXg8nC1QqLqAcSyrSC0tk86qsuauMT/S2GQfPx8epSNg
qlCngiDUwmnOuXuvdIzmDs3af+RWwLH24z+Pvlgbrqij3Nxs7gR9Cx1zI7N3EjQhn/B59EWMaxUy
7SwPv/21GI/aa68ef742yB/B4VhgfDmp7GptX3UoVIm7ir1I1oZKt35sqHMbM14BSKwiSbz0rTXo
ZDQ9x+Zm/q9hQNjsXPXWX9O9HKczrf3xuwZREi5l4MHwykSaZHEsNAsXo1cXzV2fIeFGZUjZznYf
IAL703XDPIDOAQgBSWNgh7+eCGBd/LpLVXOn53Gdx/1P88XzZ3wafja6TwdugEpSyyoMr9qrnD9U
Pybgmsd30CsP2gyogC/TudzyiyxNMD6RXjTU6Y0QNNR1GhKITpemd//9ap1aMUA7iCCQnsakyJp8
/ZzKb6WbTkN/B1xjoPfvqfvo9Bt8n6fncGZ4A1gcAQOeGUsm235KS4SVxXDXu31k101k/NgJYgIE
41gyjH/SP5EmbZU5uephyEGb/cq0n4+PsjDIKOdnC8gyFo4ESydGD4Ijd3LX+hx4uR9jqCA7hTt8
Pu0OeKSXHScTLStI+2X2nV++2sVdDi0TstvqaVjZapw9HHS8ydEhtYzcAHUfEd/k1l17BFFyJFsa
Zz/mC8SHfJ5jkVfopCthbZgjzw3wiD9CEmYjwj+9XTEDAIWoys053eUTz6qVQksrZuBZRM1rXCy7
ir2T8RwCSyXZgjisrBleW2g4QmfZzFM3//3TaSeqqwFLMY07byJnJYnAUKbJdP/9GUSwtnJEZmjb
3E4BwroTxkjRqCnpE8e8awdp3bGUVGdDbhUpkGjGEc2F9U1S9Cw0EtfcN8YIPtQejVyBP9GBhv5A
RiMsfEfsB5tWV0LK363n/iYlcGzcrnwZ6zR13yY9yx8mp0bThpuh7BVaZpKcW735x7HQ4gIskXku
Submge8PRVQ0Go97xbS93zjDMRvUcNRG33mz8HiEokvlajupcx0dIOkHF9lOuVAQz3PAGYTQIJxk
6k3YpS6SZP6gn+dJ8bvQymzHpdMEvlVWO1PPxHs56OpqAB3gJfMkEo+Nkb9mDA0HQTaOBmxUwhdW
qbWbGjQ2hyKzXxsqbZSG3Py5EdIpA/TO30FK5LHq2zqa3Kl8or5bRyrXux0+39xxyoaw05PpLK9K
EnhKL2OeaLjmZPkA4pAU8nMaiU2l/Z5Gy2uCTk5GFripRz+0ccgCBQ2L2Cq5c81H/SHpSfnQgPT3
TOcNVDls5VZhCn1OPcrQ0GPGKih08aRK6T/3qGK1sUcLste5eitF96T7bAj0ejQuPR+LHjCfpGEj
+fAChT0Xm1PbExowKX0YeY33jqH5yflomm1IjcK6dfPeqgOvYbSKGDO9g6WMHlWBjIaJoEAmlHqT
3rpmPf7JSfcOxYJ2J3j7yibkwoLM1FI9sEiGSkLVeY/QpXscWu/JmKYxC9CyRQ7SLXkABB5orbUx
jcjEPB7QLgV/n+MPdRMqTWN/HQ84nCpN0rBrE3bMkZc5s/zmHtjyV1sfIMlQZEbUt0Oct+Rd6n0T
JLUz3Pjt1Muo9ZRd/2q1Wu37hn1UveUmO4D30dLfdva9k3dChQlH53ekSxPkqWnntV7oDWN+B3zE
M3Mkw12iQeNuNPpj2eSvunAPYyF5G2gFe+51/mfIhBaIMrPCxB/QycdUH0Jc0A1ynnm7ljvNua8p
B2zxOWdxxYuMRlAW9C4lNF5EwE0BfonU5AHJky52nCLf18WUBp0teaSj+fcD+gL8vCzpQzUOaUDq
0oL+dfqkWs18dJhRn49j+1c4su0Ch6fsglejFippv6rUnNxIc83WO6P5pP/tbDBTA306hPBvMjbA
49sciCzBnSZA0ER7BSVGXtaIafI8qlI8QFGzeYR+x2Scgf80zdDSXSrrJiFAEUxtMwXClnU0JGYZ
Dp3vRG6VfziFYJHbFkrGtWdXgS1VXe28oZtgSrYRGD25KkaTsMAaLSHO25FaAejc9NApehGyVIAl
rKpBEK+DXougSSREGklGZCwPRgYCEGkNv0EZK/bQFknDPrHs0DeEaez6DLWtsB29v+aktfSqL5tf
Jfjsf80KeQZMo3kwKL0aC+1QuTXX9lPHGYWgEunAFJnfJ0P1onsFHE+f29YU2Xn/zMHE1F80Xl5c
2V0Dt6ZY2emBxs3HdjCwdMjHWDfcJOgoKv2yf2CEpv25tLX0rLd5ejeCIUFDO5DiCLVsFpRaau69
KUnPhaQsjwvNVckelnpTNmQvkzwPlFE+uwQ97bgGm8jBDwhbl9dhVmpKBWlq5L8Mb8humyEpo77r
OhGPdn/ZE4HDx3JOeMSGwftj4KLcDVlC/iTNTlW7DujsmCQ97B9d2DdDYRkJcDlOCs5a4l03uUHz
qKzt5slrzPEexcDfYH0ml1R2t6zCZmi6RZ4BTPL6QM/bLPRLV6SQv0Gvb5a1LJj6aggrYH+uUtur
dpVNhjclm2Rvdh59gBz9w8SKFzTP8HPPEPaVUTnmlSdgHjjNWtjZHeSUwUoWFBqBFKdpJmjkZuNu
AkjqSisTjV2aTtcNQUWn32AKKrS9iSS28Ve0rgfiPGkZUdkPfaTg7IMqs5wIhUIrUo4QgCBJeyJh
5dR+0PeWH5he9acTZh9WWgffytDhcT7wTKe/yplT40pRwHFG1KjbqKmgBAYKcjvz45qC1kAaBPeQ
4fS4qweQweUcjOvtmanGl3qsvMihaH7mxkQv06m5avtMBrKrAMLTq9++l8FH8uxGupMRtV1jxrYN
wn3Sw7HafWcFrcW1F9wbH6OV5ySUda0izxgbrHCHIC9ginCOT09yfe/i+iujCYJr5X4cGYWZZmkd
WJM0s1CqvAoy5qP/0K4fyCg4D1wPyTRTJkMEzMhZ4WrhVKHHVWcMLJD4icSksKqqN/e1Zhpxnhle
mCuv+GUOJQ0qVe1nkfREx77IDj8MN7W6AxCZ3BpNykI05+KMWp0Af0YBXuZAVJI9glC02vGRGLGd
lwmMNmnvnGEA0WHCxaFH6fvMBPv3FTCS6b4apizwZP8xYilDXLg89FAEu3XQ4L+fM4cR9c0+Trsi
wXnU5IvgVYndSPoXUYHLjOjFLdAqScy0Qr7AH/YvVTmOEVx1fVF7WXv0OK3hJFxLhInbl9fSSPQY
NG6qDUGIyGR9lmdVbf7SlN6/gqrYCKamMUNgKnEKpZ68NA39o7eOvXPgKQJS5kbYDUYSck2V506L
RfJd9dcy5ZH0+qPBLQEsiObdebwwd57KnCbMB9S/TRQrkLFxkjPdbNoo4VkdgmgyDy2o2VxB47kI
Uoe15/DNLGCFV8dl3rj3uODEdW+W6sIuwbRRGjgzyqjdIoRMNNn3paX2EDDsL30/SQMvGzwDkauc
AuYx8Qudx9aL2RVP0vCyx14WdWAPnris4FkCoyjQp9UimuKuwHkaEOLdepPweax1gxmkhcn+tpK4
EX4rbvm2rWgwJuRvWqHYF3Wc3FtyaIczzelKedNZevanNRDfdGZz0fjGQVo0vxLTWNFzSxVlGehQ
amjCqW6uSO4eS6cvYeB6FTh285J68pYXoj7TfJqHRpntEcR59gCCzGFXZMm+aVV3XjqaFena4JyD
O02GQCWLoCGd0e3yGrRljT7NQCXc4+ZI29BgaBxXNr1OJzONEytr4kHTO/wfbeSnb03r0lAJrYlh
L+B/ccwo5xxyRb437XEHf5ij/rvn/Q58CgwgclQASn9vFV4kEvtvajISTGUCLD46+QK3ydHqUVAk
6vIs8IseH+FAXxtZNqwyqEtDSy/hQvvsHZ2Q1W7gJbRIjfbJLEUeVobzMo12flFK+6Y3DVBFefyD
1sy7LlKi/qJVhVzlXqLuJy9J9nrF0N+v9cUDS2Ud04SMZyl3ej8erYoUv8DhLwKN+uklEf4EqlR0
JXtuX/uR0ShbBpBOQ1RWohMg9vsREFQPN53NVP2KKmduB7ZF6TMfcQ0GRJjZnQUi2THUcmG+qd5t
XoyyfQUj61ufOklIp6xFRFdASqS/TyD4fhSNRECYwfVckVZ2PKpKpyJhUfRDE3q4rP4O3uTtQUrd
vSGaaCJkc+yAWjkKKYVsRJylmojtpBpjvzSKS/S3NzcG7cltK518JxxuYyucsgyLtKV+wPMxeSgl
B6IvMdrKvZLKrY0gtbppilJXM3aaQT6STHY3lcEeGsehMVwy3hIkF2c6g7IooDbAC3UaTd/ylkkE
r43TYHVaP9vXcFVhD1DAq6U19SXeE+DwmrRs6K+YRYVxX3GHsTOweeZ85yDoBYl3UuzKSpRRmWf3
KLj9rUuEf7VdhKatRvhChYeGP334fifh3m14HBe/vsT2x7T0yicAsryriRtFPBTAQY8403fSmRDa
10K+5oYt7zVLuxFNB5ST70KUNR1VSGyFo1AkePpwlun32E1P7vWxyIsEgmZdql0aI2UZ6PE7iNoh
akU1QSohEEtObJf2BO0xSnNeOmzQS1L5dvrLlkg1uwCgnZF8qK1z3unXqGR24CXszDqkliJnVWGb
Ks68BnmfdEQBBQBu61pAuBvdSdUfo7AR54J671r38x4Ml3120aUA2AQ6ElSPmqrT89xM0j7iBjgr
NOaAJwnNAPWFLyicDpx+9jQ4qRdoboV1ADAHVFq8RheCbtYx2n/eHHsqCfDoiI2twbvlsuVB22QC
MMkpD8u0uCf6mIdFw+4okQ81svoXls8R+qWTxN0Pmb8ko/SmJpSFA+qKT8xhtxPPEKQR5YbQ6MOp
zursXDdAOJnr3NuD0sHAYTa9COBkdgE6Q9Ic0dtiBJ6VCPYr7TNBr8FZcZQOeYV+UKuuklRa3iEh
BGRDE1FVkIjqD7XVPTGrB0M0NuzV6p4yYvMHr2p16Ekb4/TELTVcdwKqdzR1IlyiJaze9167fHqy
vN8sY5Bp5xo5Sx1bey1YQQLwzgDunbvCyHa529NjAlaYJyfFr7fq2v3dTQrXoGUeQNpsx+PIH+tC
5SErcC6o1763nZfilNVPVj+wUJ/wTMwGUQeu0GwIlVYsbE20vKjBJ/eIiR8yz8qfwFzuvoHDK7uY
bF3gGm3dKqiGpL5OamNQYV3hcVuhESOuUL+/UuBeIjt9SpNj7TGfRRAnYPxsstSxZU7ZX+XlzEpZ
OXjvZT5auFSfvOvd+F5KddmJAkTQDn0b3emudgzwW3c27+gvlXl/zIRZARWAU8YiU7iUeqIrUNV5
gNh4LgPPmwfmJ5RvZY0NB+u6ce7L2kXzjCXO7Zr8JoP92/JVEdYMDtKm5LfRoifRgCsKphyLgeoT
RR14yLBmIpGPEyAq4ejpCU5Q1X0Ia9KCynbTcGzcqUIqIkuvJOvUBTc1ZQZlz6+SKdXQu2cDZVIY
na1HZeo8DRwwej0fb4fKcSO8+vEK7PMCjsW/b0jypPFcC1y7svZTXvFwnMzqbOq9bFcXicJPy8XB
6VmH5z2fmw2SonlFE7qM8gnRNys5HHY21teDZ+IbevTelVPV3Wv9VL2VENV6Ru8f686QJmpuCqCN
AwNXTxf2rnU3gTnqQYCp4Mztm7wIjYyUV6AWsx94meY44U4jgViDYFGAWNJ84WjqPZ+MoVdRUmuu
2LGaOvtOiZ3NGXnCW7mPKDBQ1x3YMuOW1i2Q96b+VtVSjWddioZlvKuA8EvhKXAL+oEviQhbz5/2
fPCesfRJgKgE7RMegthxIvd1ZfVnZY7EgNud4ZG483PpX5DG7SF8kOTqWsqysa78Wk2xsnPj4r9I
O68dt7FmCz8RAeZwK1Ghs9nB9viGGNs9zDnz6c/HHuCMRBEi2j9mLgw0wNJOtWtXrVorqNBZpdRc
2mpXfyVrqhx1Qf7L8ot+02fWm98yMCXSNrqv3buh+NK5NcF55P0yqvwvAjNjN/qKddOVvA0tKvW9
EXUvuefX9a4sxXhbil0ZbwVRTO1CcQO7NHnr1IP704DCaqsJMZx9anxMYvkoF/oxE4ak3BI+F2gA
j7uC8MrS46NSfjeVY61XG2nQ3uXeK/dVkUt3iu+DSiQb+66RFPnbN2qe5qnoNbYeT1SycfrEM/Sr
XHnRLmrbhLizCvedZVSbqKnie7UjuzoU4l+DEOR3SWIYid25+d9WWiu3UtxWu9If9UdXVTunKz2X
5yYsM6IRvib1+Cv0Mu3QQls9bCrF590skuZp/RwpxrjS+lcztt5SQYx9IFU62bg4aG3k64VtVEvW
TRELiR3CUpRtXC6WXy63yBtQjFY6jmH4KydEuPN6RXwIPL2w+65vNyJO5m40c/mplhKVPE4iiJtW
deGoNYXvltx9UccRTflU7XZZWAf3nQyZrksb1iZo0n9MX3gvtQxRZTN8MSLIvXICZpu25p+um0Iv
6oIjcsfAuPE0dCRve8i7vqojuTCpEazvfVPqkd16pWluNU+qn9QyHKEH0HLiAEvwyagmxqaR2hyu
8DB/C1Jv0m82vrWW3NptbErPXafk70FToCLi4jnplR/H7znXwaFWeO7ue56HTqnLvCl1Pc9/VUoE
XWhVPJdSLUPCC2Hvtg79rt5KcvqaRnp/yy1LQW+w4v6+jQNj37f5z96LcEZ62zVOU8nFd1hjRjgO
y2TnlYL16KeFiK+hiSOksdDYlG7Skz60fpAcCLdenVTfRpBdT3ove97WNN2RYRGq3OpyEYiIh7jG
vnOHbis2IdTysvl1qMrg3SIT+gU6pW8gj/TjKA/KlszwiPPwB3U3uvo3iVRePOJUdZjcodTzo19N
Kdf8+rCKSS+0YWB7VaP8kDJX/zoMJJECt8MBWp7yo+YReieMZvHbbaYVF9Uv/O7K7kt3qLcFiTNb
tpp2ByyoeHUtHrhSaz3Lre9uWzUzNrKScRDTpNvEaqBuexzOvlYz7+8QzMMzBAb1s1RV414e64dW
75QvINnCZtPJwfS8ECKVnaT0PS6W13HRltIhDUZyIaB2QRnkJKpuR0XvD6qYDF9olzMf1A7hrCHR
0sPkKJ7rsrNGOxRTE410od34Igo5G6keBV4YkapvC0mJVsqySzUHGEakqbpBR8cc7JXnqkRcNSgv
RvttNHatcsy6zxe0YC8BmgCPBY0j6qxMExkmkUUSKVTkbCk8emtdyUvlDIAiHzAs6RKzrpHLUsg5
KS+JsKu0rbRGNLvw/amEDIgDPD9qkjNUUBKJrhVVlvlSaz9xoWzE6xWZhSU4/f4cEKlXRkcCju/H
eUvu6KimNx6ZuOtGVgahzLA7JOkHk/SPSaH6nmtEWKkqLX0eRAUU8sDtaACb/n5SupLJ+iAlohvA
h2/fvTXG/cuvQ3cHmhugC+qkcEOdf90cLEVQgkZ5AQMm3JjJ8frcTMCPM9gX/UWnn5/NDc83Va58
Pi/m95Zx04433XAwyEdcN7M2itk5IFNJ+UOolZd0/DX2r8HP/+3zs+K6nFe5R7FYecnrI4luZWWF
FyeJ8iQNkJRC6WA7XwMIv1I9yDV+vbg3o82Qb9T3bI17dGmKAIijRGPxRLzg8HFzyY/ykNp30nMz
DtkGKcvPz9LEWDHRX4J1nrdYBmGVJgEUuC8quclA3SXZZ7vW2EynBozZPIXZGObwZr00SrvpTNsV
1wDUS5MEkh7pCYWeXWydWxCKViHXJKsvX3O0EXV3rblh6fvwekwSVhPWfV707iwzCpS80V867kMi
dqMTVhZhmoPZgZvwGfx8sJaXAqZNpFJOVWvjpe0eR8+GfqE7lM9W+vkTcWZmBpoSkjDyLBMzOSUE
24u317fSwomQwSdqNLEAmr+QNSky0h2+nxkEyNpD1NtaclCpHJckYa4burwg4MwCpgg+mq5dGhHO
F7zWJaVNcou3hToG94OWvlCr0J7yplVXLC0Mie4v2o1oOpl4iGaWPJ/atRyZ4oskvVPT2na9Szkv
oMeh+bwl8GYTsHgCTl8wj3UBjBRsvuGlHmSeA0VXtncADuQfUReQhfRN99PgQhIaEEcA7GXbQUh/
PonU2QbQb7X64le7qt3Va7zaH60ys00NkFQG+Erv8ASsOTdQKgavlIwwRLJI0nmCFm+TIDaBDJfV
w5iMXk9nf44aNUUfzxZ6qQMNoRqbepSKu1EyoxtKkMGzBMpg4/F+PpBkMh4JXYd7JRlE4TDoevMk
UaV9VPofKI5B2qUfI0mr97Hodbu0pEsoEHMj3bhaWD2Jo+Htek0UflZxJD2HIaHn9X25sFtoOKXx
BsVwANPz3hQLKQZRH0vlxcSXWvHrIMubfjyQxrtu5xKCPnW2YoqKHzEA++Z8avuIXqwmUJUX6tYb
pfvSQMdAVmuoSFBRCff6+6Y5yMkNz0DyzCvO6rL3B8wam1TnYqIBA+d+bl2ZEk+pKbov0lNlaLDz
ekzwr1x9s4JsK+S8/Ui1rTBCXPpgtiroHBpYMCzPG8zcRs9Mo8/dF9/zDq4g7J3rU7rwfdqq6V2Y
JLmgl5vNqDGIXay7efBaZN1jKiW3ivRpZOREvPifhWnznESEWVJbFfSOwWtDubXeCfqnoZF8H2zZ
hDGDmtKcrUqkIYvUKFHwGoZECdvVFr/FGYLvXWfHgZebN61ZTd6IMZx4L5IMSCY5QHD7B0twYmDm
kCq3V/OhwEAu7qtXUV5xsJe/nwcLxSPwth+S8bPPi23tKhnZsRc6+6IcYuFPxzl8nxWAMnd6Os6b
ASLJE+qsc4WXxLhLpUNnrhy7y0sPQOrHsZu4YOGtOd8/slCjASFp0as53qTWa6jv0+H2sytwbmIW
H6R9oYnAY6JXTbDpbkrWaF0WluCjBZU2N2Lai0PmQVwcaSn6c6p4k9xm3qdPgCXpQEXBudJEdXHh
tJ0fd8kohK/pLx+Ac/v5DUSbOcBHHAS+z5jNTlQkclIMVvSqkByXN9m3z0/+6ednr2q5LfXaaPl8
kt6ZzUNprPz8aX+cX8dTl/z///y5kLFKFTFqVb4vNdvcAK4gb0jPUzPfBuYaV+DCXiVzAv4bTCUd
zXNccx/quh9bSfpq6G9Z0256FM7GlfFcXrYTy+x/NqbNduJPi6SCV4Xw7FXY5V2waXfSlLncfXpR
zozMrgVTT+n9dzGSKWinhXdj+ul7jVFAQ0WvLi1zhJqzURSa21dhmr7i0HejOty6cXP4gzGcmJg5
vq5y9dR14/T1azU89OGnrzVrAvoT5Ukal8/cLUVxW/YeBd6XJPpZZ1tFXol1FnwGHWjAsy0mihb2
2TLHGdignuTmSy/awQ0omU9PztnnZwscCTSzgvjXX9qg38MDlkXDyj5dHABsqTCRELcQ35+vcCwH
+tiOHRNUAn000LPpVixMv3F2skESca8hLEU6cf4+Dd1KIiFrGi9duQfwpkd7t91fn6aFw4auB29s
0n4fp/p8EBlQHjmjwPkCr+1WDR8z4S73ym38aQkDGCHJWCLkCXHj1Fx5bifngRDADmm+eGF+594m
q1HSghc8MzBz4r7s++VAsf4l+gdQkW/ttWBrxLSLrhy6eZBMywVgEKiryA9Nj595g3wrqW6V94bw
WhvEY/Iui+Vboflq0L3QNDejNdjgvihK+MfrK/XRSHCyG6ZeEt6QPA6gw+LVOmcsSetAkTy3V16H
HmgJnZmRuvHAP7xZ46AcAjSmKV9kX4Na697dRG7eu0y37tK8c/9JLD25TV3xa44mxj6RXWsjKKNM
NbcFmaYIPC3qooKiYoh989mvC2TMGtl/gqS3Q+Udtv1tctsqWxpNusIDhtC/CWYKPCGvdsjNWwdA
EPlBahSwaQASbyqwKqh7RD3I9cSK4nuQp/5zZ2mvdHaK9srEnJ8SHrgfWTp2L1xNFNZmz9FYyiyK
+mXu9IZ8bGp/r0g31y3MDsmFhZkvR/RBKk2vzR0IsDeeIdu+5IEM+5mthYIzl/JhCJ51C0YdFvtC
D9kPxqEcerVwvL8L/2jlK4d98fNIVEvkcFRoSWaHEJySh0aiXsCP+HUAEGJ8MvH77+8/MTA7hGEX
5Y2vYEBNDpJ4cD93ZUyfh5+YQ2DwL3KzswtPbYpE1Qshd6qg/EepmtdMTj8XKU8muLCpyim88tWL
UNOM81HuhC53lCmY2pCc/fRWOvv+bCtVktj4NZJBqPdWN5HQvYU5SCk3OMZy8vnVPjM1my2lrwbk
VjA1oCZCde3t+khml9PFTE2b7SRMAzcgo3vHoUA5SzA3bv6Qf5LE6l8TMk1oHzxWF9GmEJSJX3sW
Co565gLv1beCRZP69XEsHO4POhXSOtziFwmIBJRXprsZK0LL+1hVPypV3Td1snPz5HMh1b/jIQmh
sbPIr8wps6TeoJ9ONlGKiu7HYxOthJyLK3Ly+dnp08XClxuK5U5YRTeGuKukXYfY+fXpWvAhhAv/
jWH2mpFAefdUHHInTfbg3T/J2z6fovljRgyErohDI3d02jJhTFnTyVhabbg+uD8nGfCLqFZ26zzy
M7ZUkbbBY49sjBC4wZc68sQbVenWJFimKT+5sz+GQ+oG1Y+pAHDhsbKKkETx1Azi0VR6GGsDaETU
WptkAEkncVnZbhSYP2IlkD/JPjWZVqgsUaskbUnf/2yhqiRKw6QvUmdQ4XSoj2V89MBvXN8NC1uO
hAihozzFRLQQnjuBOEEgDl31STT0Pcl/uB3iIN+um1iYwjMTs3GYEXBTS8dEHvytK8FNbB1M19r2
1i6RvX3jr9UgFu1R7lDoteDxNhfC9ZPRTGUhSJ1WQAVxVLcqJINCgiRz+5T7v4Tw8weK7ciVzMUP
cGBOZTmog0CDh4+bpu8rr2xj+KS078dOoKmeUscH99H8GSG4ZqcrfgFO2t17wntnfP7OhPnhv+/P
7rQwV6M6pSLgqJGykfv3aLSvb4EFn8M2JslBCY0M05zjrqlDOWtEAR1UZVsyS2thy9IuBvkH7wBm
FKKL810cRKIkpNDKO5G1ddsbQdgVyvH6ENZMzIJUAGOpaHmIkHZdsTObzpGa4ikojJXXyZIZnowQ
aEkTRcb8hglyPRCNrIkc9GcsvHN9SNYqZ2smZkfebyy5t/wucuJ2zA8mDFcHon13F1Wrkf2aqdnR
LyYcXF/QA8e6fTE6/1Hvb8b2+frKLNwIypTgoOd5Wvs5WUbRAqIsWzFyqnQXKsdR34jl1v153cjS
Dj41Mou8c0qApmfJEU1J1m8a9QaaibqVtV+yQXwMboT3oUyQf76LIZ6WaDkKYwc25QmwvMbZvLAa
3CiAj2AA+yAqOv9+KYgjrTVB7gjVd6GvbSN7rum0+fREnRmZ+ZK+9M3Qk0IUO+sdEGtZWLmwFibp
7PuzSfKFsexMjUHoSmhr7XNU6isjWJymickJdIQJF9dsqYMkaZPEM5G5HDfDX7TNRit7adkAyA5o
fShJWLMhGArdXUk7Zk7T6vfakN+adXZfuOnL9ZVYuAcNinL/b2aayZP4PmophUAwgT60ArK0PYy6
vO37ZjN4j6r0V+D/dd3c4sJANzEJyUHyM8+XplyNmSgxqi6gVcgwN3L1JwM6sTCbNzfTxKKqxMyR
UvNoQR4s6U+Vl29744tqhpsg+X59RIvrhEIJOigqfClztFvlaTQs6XnmjHJIS8z4z9AVlO9cYSWA
mDbURYx5Ymd2tQS0IuRa0WSOMbWMxHKr76SK5z0AZWXTGrXwDB4rWSnJLA8ONVcSLjz459wd5I2K
1tPZHR0JouLQuLdesxJWrJmYXTRBkUk5naaZYwHz12+91zD/o7M6QRJFRNCn+t75Htd6vVXqEoKx
UHtO23ereAzy3fVdsLg6Jyam6+fkGOXJCKQkJ7zLsnEbaU5QA9jVf/vRbym0P2+Kp9fE6g5QgX+c
m0rhAlbj0k2dxre2chY/uElGh4xUbeJR/SYldG1eN7i0QsRN6hRsQNY8r4wqE6JdHZA+lzOJplka
uzP6rKM1vbs1M/M7AZct+QbjEuTfYdZtlOKXJv+4PpSlZTodysw5JGM2FKVqYgPS8krObS1GK67Y
1KK308fn68YWQg604v+bt5lrFbwxybyYAVmsjVp+1QZA8XJGxmHlCC05VRVmefwlZdkL3UZRThDM
Fb3MkVPtTlC8e7okVkwsLQ4k1+BS+A+S69nEGZ4+hF7AHoisjF7Tp1H42lj76/O1NIxTG7P5KqVO
cOmwSp2kt+kJgmjj+vfXxjD9/eSMaoOu0iPI93n2baqRlti2pSF9xU8vrTqMN1RAFJ56AHHPrbSK
RFuL3ieO1MsHQX2CmsRWkl/ZJytfHzkHMkyw3eCX0RWYjaaCTgGu8ChxXOE50G7ccWW2Fseh42Fg
hPrwm+fjUJKusgK6zRxxPNRxvml8Cg/x4ff1NVkKP6DOAq0PEh1q61kYpfq910MAkTnCmG79/NiM
P5QCZdPWNhTPVqu1wPOjXDe/RtnGIHINuIEB650PK1OMGF6IOHPQUR3vDAFSnFAoFVvsJeEQmoV6
1Nv2jXpctstlbdh5ih7u6CsRNyVcBRup0IftoFABkQMh2wayld26kGvZ16dlaasiRgGsb3rjXTBT
GrRjdENt4XLTr5Gcw5j5XW7+4G4/tTHztxC+i4IkCqkjyo5QPNEnBPfHypFeXN6TccxmmzJZ6tGV
nTkwf90acvdsKOPUi3pbhLmNbkKxUUmS/m9zN3MjiSS3cWcyd+X3xHgsE7st/sQCGDreSBOAde4M
oWcfDakguzhmybZob/z2Zzq0K+dvcQucGJkNo0/M0RgGN3PaNN+qQgAhTbmpwtc/mCyiO6DLFIaJ
yM+PgwE7AKlenQWiz7sbD6NMwpInzXUrS9cuwZeiqlMWEXjPuZUwL5SmGwxivBaKKehoskNilZuh
ePXj39dNTdMyP9+npia3duLkw4kRXCfX7/T91659VFY+v7QquPaJ9ZEcHqiM888bqRYbEUA0Mi/x
vWfKe6nzbgTf/By498O5U/qCBWfqWr5QWDTcghxPO3I2VfgZMlH4Ipjmz+sztTAUUmEsBxzzJETm
BdUy81JXUIzIiepfcbgrpH1krMzWtHtmizGVW2A/BXjP/zPvbmWhoBmaEDl6/k/n0s5pbS0BaoH0
Bg4pW7KeijUZ0oVb68zi7DURRbzRItaG5e83kfJQeP4moaKki8PKnl6aPnNC0aI3DN5h7gT8oE3E
AF4kpxaSTR/uSzivEnMl7Focjvqh7khTP/v6fLtBFuyPRumT7PG+a0l+iPRjWNW2lK3V4BZHAygU
eXGEXtS5SH1TUijJGjaDKnyjD3cjmd/rYiX4XrQBsTsIVwr48PWdD8aDHsQbfdYGsd5RsBX/Seze
r+/ppfma3uGAXKd2j3nSRM+KwERqLCaboW0RrN+IUm+LUH80w8rp0RccjYVeholIJKh/gr3z0cC/
045lU8aOpQbVl0JvfhSJm2ZbTQkTgGyJ8MVN3SfwMHvBCWmjEGJtnxGXQLsA9R0g+eS7IYnRzqrH
alPkoc6zcUy/J+4QHLtRjv6JSebvrVG2HiK9VG5bCC9g14K8Rcs16geCXB/RpOkdcCrppuy6/hAJ
amjzhmudEr2Nh7YTaL8WIZHK4lq403NJgAGkUqxfYt6oPWwxZmMrTSPb41h0/9Qqqr1KPnTvJTQh
b16ihb+8LLOOGWRMt1qWCLZJo/8BENNb2KbtJvNG7xgI+niAU13dw/kAK4fgjzxKW3SxXTU6xlGQ
vjcKZGAC5GkQ/gBuggRzrVtvcdk5hyjwWLyB5stehfAhIsrOWSwO6Fk89sImDw/Xt9biesOORWpJ
Je6WZ74sG2NDgfApchLQMI9iWu6uf/9yDFD7MnZ0KyZ9rXmrCngNIVUrTiCMMu+QSezqMv7W+dJ9
IhsrrutyKMCa0PmZekxFFBFmTlLLaIFp8whTB7ehDrLyApq3N3B7TbApZWqNJWt4cQqzTBphq6I8
kVA0hFO2IngpRoo6Wbsfu/rWy/q7vhR/DK55H0fjgUbl72K4VsJemlBqIzSvgMs0rblYghilSEYb
JOOp0jt9EB7Flne4llVHE7G364t3GedOI/7PlnzuDDQQjooWKJHTjOU+g9JPH2+iEWn18tkszYdw
zV0vriAJGZAfMljs+cUKl7yhEr8zw627p03yvpX1T+93hkTygl1JO8yFdqAUlVZtkgBE0xVX4b1X
yRokY3EQ9CDzDKP0iyDM+aS1vpAGdaeEzri39NtyDQ2/tP4qbL24BVkmWJ+uo5NI0BNKOdNaanGJ
3zzFsbWTQgg2AqgcStNYidcWbU1ovenqpCozs9XB/B9ZiEk74Rh2N7Dr9fvSqHq7NSCC860id67v
t+l754EVDZ+8+3mAADum5Hs+tqgdXMvqQva2fIhMQGpkr/bXTSytDu1JUwaDd8EFN77eFHqYGRkm
es/YA4fLdw08dCuP0Mlrng9kCp9gG6fVDOc6FyEFDpVWUF5RMRtew3ZbQ9gYrTU8XdpgsogzNfKz
aKjNqZuzWFIj2DAoZYLjFJOvWvHTHPcSJSFPX+vdX7Q1aRZSBsT7abM9XdV0AWi1H5FqTtpXnXTj
VuMRTIkLtuADBHTGz9H1tRWPu7gdTqzO3I9F4CG5dIc6td8fpwgCwv5G2sL6na1cHYuWTPpoiUWB
986zTpApRVEVepGjZX+lfQUXxLOsr+CnFmywpWFTR7SaWZxv7g6mnqH0rcAJeF6NrW2lsq2uJewX
tveZkenvp95hAkuEIUaSvxGTtkPyEdfPz+IoqNCyLBPMcB66i0MmxnlThE7eFXZdi9/yIX6QvWYl
F7E0DtqGAAvrpJoBTpyPA7B0UwWA1J0E0ps3IXi5PorFz8v4UHoEyFzOkT+m3NYE1XzehZNaP8rQ
cF03sBQs8PqcCtn0IUyd5ucDgDO5GmWxDxwFTuT7WBZe6FRI9iXxJ+S9hO9Gn/0sBU17gN6lhSC4
Tm/NLNbv8zaU1iAii8MFAw+oQqWWN3+ipMIAs1KvBk4vC3bbtw9+575dH/BCqAAkkErhlN27LN8M
XSkVg8DGi5WvtNnYsage/Oq+CC1bgvI5V1ZWcGkf8gAHIibTscVD5Xx+/VyP29RIuJrc8jnRyker
CI51532/PqyFG3DqTSKWogCxUCRy+6GpcyVwSrc8eq34w8/cG2vsnaBR/7puanFE1vTmwoFRBZuN
yKyCVMsCM3CMwjZEAAqPXbW9bmJxH5yYmP5+4h2KKdYXYSNw2k7K7Am6BYVzvLb316xMAz2xUval
J3qFgaOLjrLyqH0eZclFdDKKac1Ovp/UbZlVJt8fYblSxP6Llnkrgc/SEFh1YFuARWQaKM9NVJrS
Qpvu4n7SXVLa4Uqcs3CdIkZKkgWhQNCN87ZhT6nwr6pJ+qs+yvqdbL5YcO71d4by+WgHJ0duAjHa
SZpmNg5yl2Hd15HvIFK1by1rpyjx5xpMp1cRJsi4Tbjgy1yOVkBtNz1THf8VnuZPsqVcfH221rE1
BLoX8HWrhsHvHlDw9RPxkQ48j9TOf/60VCebqcyrIdaq6edLhZ2hrBhV0lYIBzpjUM/yoURLmv59
aOsHT+3f8nwtXbl0UYBIQv12AgnS5j1bInx+XA9N4TleJD9pLZSXP1M6cuQYVt06iLehoh3SGulF
Ce5AT3qJpD84r6e/YM4tBfeAW6gpv6DS1S9i5r61gXVzfZoXfBsINco+E3YcMpTZMnq6WnRdKXuO
aN33wkNSOoO1cqaWTdAFLpHrw13PfJtv6oURK7rnBNq+SqDwuhXW2i6X1wpIP0EDsP5Lcp1Aixq6
UzwHTt70L9lo4bMbpJYOglq4R7LOO6jw4G0ywxW2nUVayi+gLTcGT7iJFDTY/mBSJ+HHCZ49ZbvP
t26XZ3IJvaXv1NKXOPmuFe9etpKonfeLTecPJVVS3FCP0bUyx4OhldwSGaeBg7/9TS3xl++p0P69
10WzB01/16TlG9x26HLUNGBdH9+CEyY5TMxiWgyOyOJ8fLXph5ESmb5jtsG2/zYG/sp1uLhlTgzM
EkZCOdDa6hq+k4/3UoRyE9XCTzf9MH+wmYCYAOx2ES43YudKYpUTaI7FroMrLyle/2CWTMhg6Eyk
RjAPNM2oSetKaAPHCzsXMSgEp7MYgYb/zcrsdNWhqtCLh5WwlTcq0JKmkFdMLESQTJUFnw04DFrZ
Z9vZyk1a4cokIMkNXeYmgMryJYRo/G4c/eg45NLwhCaKbCtGv5Y5nNzP7BLgkoeIn6cfeYF5uR6O
19DqVIJ1oWhu9b6+jc3xVe7aN29QVzbE4p47MTXbc24PDBWydkIwo3Y3bePnj3I2dltTDNe29+L5
ocwG9xSKoBfY4FHLFERPiPqN5pC+RPXx+pZYmjR6YhFvMwhhQIueH083iLzcasbAoX8zzvpHU7mX
4mZbVPr+fzMknxtSxBEyZhNDZfzmNuqdUD2D2KeVYg1FsTRhtPnKJKsNnXfnDEnv9mEdppngO26M
oNJxWEkKLX6e5Ak5BvqnLmTVBi+OkpFWUlADj92bW/zBBQho96PDF9TUXF+bslEuhUPuOyizeLYx
evlb72ndvV7SBnJ9RRYvQiThoVDiqJIHmL1V8gH62byXfWeohHrrpkD2+igqHw237vONEkobP/AP
vY46SdC0thaiCZNHov6udM0aB88UIM0PL23ZH0VLElTK7ET1vp53dLwBHIxBDFLmqLe+MuZ7yUxN
2zDaZFKoiZGBsd7ozexXvNbSecYqIQ1vkgnVcr45aVOC8Nk1PUfvzTspDtBPcm0/Plyf8MWzZrCm
0z1IAm4WJPoJNPBjm/qOmNW/zDCDJNl6jwoKbnW1knlZHJAJmlSVxAV1s4wbWevM0HekyGp3XTHk
Tw3K87dd0a0p3C15/CmPTXSB2yftfz53g9C0xRCwi3y96Z+qGOyMVnzRKn2wvV6SH0qvUG2lLIaV
J8vi9kW3F+YGysJTbercsCUEeiGGvQ9aKv2S+5Yd05hTxwN0ibldU4aMDQRmjMqio0aubWil9+6g
fB6/a8JwZhhT64ZINm22qKGfmfmYxwkPfkQcoG/x/irWXvxLG+fExrw5KIebzJVNbPTNIevajabn
G324UbpwxSUsOTdwI7T5k9DS4MQ6n1KZriApSmVK1NHRULdG8vL5EzCRbYBC4n6GKun8+6SYaS7X
w8SJ/fZQFd8pi0K5+1VeIzFb2v5Tp9nUSI2H02bexJORN2vdIXEUf9xMpJBgqgVAPZ8fDY8UPKjE
w/xC21FTvNSzojZxSrSSZKhubiC6U9dkEZcW/9TKtGYnb1sISspUUbrE6RBXKrXSjvu/Q9/fpMLv
PxgOuRKwuvSJItB0bqgV1TRN0Cd0QsU2ym1tId3191D/ia8lYzK9I8mQXaRNXBAQpV5UsdNIyGpZ
JaIMSv2j0aKVV8/SHsAGNAYkcHm2zfxSGPSK1cP+76RjxWtO8YqNYmWHManers/boiM6tTTbbcAl
2tKS+tiRFGj1+wgBJvO+E6xNFGs3QaDbuifux9F8GXUN+YwA7RFp5WAtHdwpvcnRmqha5jU+rwor
SYjH2DHM+gfUAl8y6EdWhjmFA/MrmoIHvIBAsoDLzS5JKdcQBQvSxLEK7VUtRjsaA7g4GF6Ubbls
wKurFQSm/b0CDCjqrdskC2/ob7av/5DFheVtQdmXzoHLXEsIawiMH4mTyQVyg0JhI57h2xUY4D8w
RCjygacjQpp5qyiJgqBp8FZdH0H8pQXeni5NuEfcxnRXbC0uIGBUwHtTaDC/RaOx9GqED0FmVwfr
sY7/IGqlzPj/n59t0cQ1XK3puUFaSd90aLc0367P1XSaLjbHJFNOEora/Lz2VoaN3qaylzhePv42
8lsLooQkvVVGbddV9e66scUdACMdLDjgRC7QE5Ll1b1kgUA0zCf6TTZi9RRDFnndiLRshWCNyAYd
5Xn1qmoCK4YJLHVqVYw3VjY+aa55QJJwr3rtXg0QGt0MGwQGkeuSR+Eh86UnN/OPVYMiwPXfMrsD
/uXdUSDk5s7UYd+ZjubJHeDJVpv4Rqu8Btrd9wMp1Oj7dQOz7fevAQr2tL7xDrzgHImrqiYB3Siv
YsurAzB9u3Zq1yzI50Ookhq0iM8Q1OYv4eD+wQDo/wcQwOFh980Xy0+hac4qic+rwiEI/ePKAVIW
loDcO8l3lU0OscHMGShdAE+zWSivXppoO8ONokfPkPI3qaZuIZJAvwWur/5jZW5ok40Kt1qUaw8I
nnjapu2Mam8ojXaby5H+nFRZfYCSVv4HJP2DiyTbUZQ7E/JfIbSLUMipTVXSIdQEZGiNBrpBqUKp
zazyfVsj2tWajXSQaE/YDnBVIBM4ZtUmjxrxd1HAdtS4yPeOQ6/c8YrpVx4WC8s4oaYgApsgs3A6
nC9jFOIDfL1XXxX5H+tvT/l6fR/Ozty0D1lAksxTepaazeyOyWvXtBLTVV7hrN6oyNr0/S3N19eN
SJO3O3FW/1phABP2Bnj5vPydjEbdR5anvhqDYWfxwa2+W4cWdmD1B2JvqI0qmR29T8Kqup0Mv3XJ
0Y0fLUTsQrsynfPKxb8/hcaiCdk65YBnA5atyo2HIVNf5SZ7KIt416n+FykfkRDT7kR/fFRclLSC
ZqvQ3yZnmX19KhZ2Nd2h/5mfnUqAQVxwAebbCqm+CCHdL0J+56lrIPuLcXKvsaCgjya4Ds0Js5fF
WDWW5nJ6H+GifhJUfaPnkIV1ebRX4iLcARd6Kszgey/QOBp9EdVgZaDydD5P15y3KXNMeAQlNWnJ
uYOIOgUOWLibn+QGSZGssaStTDu57WX5a1KI8QNxQHZDslqd6KLlG/ZOjRIgJzCCMV0Tj40Ze1uv
tf4Z61Czw8TLEaSDAkQv2+6IpOoat9+HU5//YhLO+rQ6inkBNRHLNiL3AhK5qgVtF/RS8RyU/WC3
oQUXH/zUj6RTU7sqU2MT+jrs90q3z5FVFPP2d5A20coUzvcKDVAclWnuwB5IF1lwJRTjMk7iwOk8
Ob3Ju6h+MKRA28YNLfhjoK/pEyzao36LRXCSF6lJS6yapPSy0PF9Gy3yUncUFFKVm+snYO7QPkZ1
YmV2AkI5H8aswYok/bbGekPgct3A3KXNDczu7rKNe0ovGCjdCeH3JrXPZbu7buPyeLE2EwZmIkUX
QavM3DI3n19aaU/drBvuoiB7VAXlYAhIRuZN89Sj0ixpru0G7hfefZsqNd+u/4ClQX5w1UCRMnmy
2SDr2gzQsaKmFvuN7QXKoTKe8mElSFnaEKdGpqU8iYIMNOYVCVlsRx7okQxCZOSRlRAcoX39g9FQ
UrKIJDh586djo3UWCoyW75SF8dMPst9Aw2H7aVfuofk1NO0MvAqITJ4yMO/MJk1K+y4LUsV3wiBI
6GFsCR3RaAuklzzuEDlQ/imkNT+4ZPP/SPvSHjl1be1fhIQBA/7KUFNPdHe6k84XlBEwM8aA+fX3
Ia/eu1M0qlLn6hxtaSvn1IqNh+W1ngGe4VCWAzgBXKFVTHyeGngcFAaZ/Z3RA88+ldnJ6pjXMuGN
Tn5lYW6tC7SC8PBYKPpQhTn/ZKI2hZuMbQqtuSPpPvHuFWnJ5Y+1tYGtReQWd6mLevzqnZ+TsYW4
NGq3cNt2yXPFow//vgOBVUwXwB6Lfuj5ECqSzorBFDFqeeKR5aK+0kzaGMBCQjJsZFR0AUOdByiq
SmqGsFhUjqG+c66dDVs/j0Y6yFQghOCyX1bEX7uGuI2jSEJZVAz3t8MHW6PY64DHAvaA9cvQwF7n
g5NuVkSvHRZpKdRnP6NMdXn2N/a8C+YBwAC4AJDar9YrtzVuqnQErIF6Mf8BrJPBvC65UivamKOz
KMuf/zVHCZuyakwGHF9FtYcf7zeny68AR7dDoM8GeW9AVNeaXoMe4wkHKv+jrUCVMeMbVMSDf5mr
/0Ks5qpMRN/ME0IkxskEIYb6abXvr3VqNrY0qnd/VFkgFYaNfT5XzByadkCXPFrK7cp8ittj+3x5
IBtzBUggTl88BrAj7NWWI27czx06DlHf+1Z3gMHd5d/fWFRsufKRhgLYjVGcDwHcODdXvY4dV//S
tdHT2akZDH/8oP4dNgdWFZAXwFSCwgrs4XmcqXBpAnd2Fs0/+vyheJXDh48OBKAoUQCfim9iro7X
hLpVRxPXjarkNju218DO77/DwhxZ/JtA9ATkdLWgiCbgKVEYboQHpbqj12Tn3q0k0DfQA/jjaQKp
2XVKPlHNjYusNSJZ31i/jPGGuOHlD/1uAIhA8ORYRJCgWrx2Suu0Ke40Jayo6VIQ9mHxOV/pQm1F
ADsE/8Vywgm7miK4rbtpx4kVlYU3lMfSvbJU378C8IWxzaAPBgoHHgKr24EOySCquJmjtJBBCf8N
nu7xevW07FS1Crbh95l6HvW3hIZdfIjbK8fW+8xyiW/ADgnwHWjfrQECA50hSlJmc0Tok9VBdzim
/jzdzDDthebyQ9cFeBElH03Kse4WaBYcHSBV8R4URTSwWmNjiuwqrLSbvL9ywGysPPwquuxY1Bsu
ibLgmlXKRkV6EcTyzhInLf1o2oAh4FLEm54ggUTF/Hzvx9XIzNgCrrUwfhIzC4j26/LaXrcdoA68
REDTGkMx6TvlICOB4WjSjhMWd+eBrAQHJB8PmLF/0ObI/GG/UW6HdCo9JZLD5dib8wdEPAjg8BRD
ZnE+OOh91nqdNVNkSvY6qOpLruxns/ugrPafERpIuiCqjdc7roLzMKWCQx0wMSoSrT7gQ2XdsciL
a66cy6+cvbMxj1jacJ7BUliQEOdRMlZqYuCaiv6YMPc4i/RfOlc+1SGgoJ4uz9zGeXEWbHW12QlM
kStQjaNUwJi2DGB4ee3EeFfpWMYDbv5y9QCAvB4PdMKxnzWKxc2e3QKG2Haxl+1bQ0avM1K/VIlX
ip0uruThm9O44IgAfgfveF26G0ZUBFDaU1EqBffswf40we4ot2sfrYe9KPRrJxNqAOsv5yD9RDIC
HfHFnGVtMzY0cLWl+TxH2txnOxHn6jeUZp0Ejq6kg+pdDhVFF3OcTcX9nFdtoPGiCGoKGHIO+1Qo
l8jBnxrg1Ho7nsNmYAqyhbAknitZefAOLtNFD7U9DOgxeoVZyedEmnDNlUV3yErDDZNRWPeWGsmj
CamzoC8G966e3OFQkOTVbMT4ubTM6WdOS3agSaa95sr6qTljEcKThT/ZaV6GYgJAwsEp7xM64tu4
1fdGEjjjAjPVlIGsZZV5+VTGh5k15U5L+vrYZpN9SKxu8Hppz0FvQ12NZUqFrU7rF0fkmW+13IIi
ljk8muVEPdMozWAcFDxn06a5k3PNIKhhs50opHOKB3hbk7pqArgpQm+WwbOelPoYOu3iNzb0mrEz
Yg01M5KoJyfj2dOod9kDs+DHblnJ79rVYZJNu+KhmChQ3ihI+bEOZZAkh7pQDezXXWnmVtiUOQsm
k45BCwvsUHb9N2CjuW/RksCOW5EAZyratWkZ30LYSb8vjUp/EqV1m6D008AoXFXTyWJxGWYst720
6pKjnfQKrtz5HSqQZJfYzkKxdn9SWs5BxrvMg5xFEhQ800OuU0zpyLWQSZF/gblIfTvRSkfRAv4Q
nmVPDrnts+wJBA/TL+wpfgQT67tZ5+NB5UMzYOoFg/k16gMHzZKp19P0jakOx+w0Nl/InLmj39dW
Iv2um99Ux6nwK+KWD5qrjQFgssZ36GQKKxhdg33N3ER/MwAACrWx07ivKcd5MZRRfY+dknxirqhv
9RKrsTXYr06v+s+zOacepuYZC0OFcdn/KrVJe47zeL4tE5V/dcvaco9mBpt56sjJDiyauR7WolEf
UIf6nQ6z/TQKNKmyhMH03VXJoarswbezwd6jjJM+VTp3G4/Bff6VaUJ8z5ps8HUtRd2lM8ZvsWDo
JI6OFsR42yc+d1LNH6bCuTPb8dnRpvSmy6AQ8tBYMtlnjQYZyglEa7SwkuNUlh007norJD1O2XRZ
JIo6NUzFVdRY9YB5zn7kpuJfq8SVDwsMzANJiLxwlJbtYwxg7G40G/tZxZh7zzbSBI1Amd5rpEo+
FW3z1XCa8rNojLc8RsddjRBsHyDdfphHTexyfKVZm+gOH2l6wNyyz6bqDR/eUSTIrLoP4ABY72DJ
5AZ1rr/RGfyuQPUCtkyZbHzkxPhHB83BpOjZKxSSMo/Isgp0MEJCZ9LF1wQ7s/GZUyZ3VttLDNSF
jrMLP3r13eHfB5zCEOP1BvNXUtDZo6C7B2QsJT5yg/8hlYVnC4fvScmF745sCGbIwwe0Z3zXK6vw
K+go+HjGkJ05dO3RrJkFC/HUeREW109DFid+kajEr4RpQRHKZd44x/D0Tibdn1sBMZDM6U6dHDWf
FzbPcRIK2I9mY7aHgHL7WQyW9t3u7cGbLbiAl04z+EZWQKchzcb9XLilX8LX3cMe1v2M8tI3hIQx
XJtZ4hkAfgH39czdl0VX+510pt8DkoObDo+Y77LOiqNppNRjfZ0ncOgoYTkOx+QDDh7dr2k6gnY2
kFduVqL2WTHK2zJr0+9Uw93jZXhO+Sbv5j3r7OFk8pbum1FzwrEgw2dD5miXTW5DAm0Y+n2iRvfQ
0NQK2poPz+ijuB7Pu/yTUfbZvsvQ6hkgfH0zAFHxOMWywTGuTQeIG7o+J1K/lzmnu0IDWBUW9OqR
F0IGsndhGlnNdiDdvI4GrbdPGuQJD73U5jBp7PyLSMbywJUiMDanFUBpunOjsro+2QJm6XHeg5Ei
27n+JcwCh50qeKDp/SMlU+XzmD0mGokD+Dz/hD9U5mVjBVxRUXxGjbeEsoUGc8vY7oOhtLKdrjk4
NVg13+djn3maWxMvb1tcDGLO7kTrCh/vosEzCgCu6z6HVpgVV6Eo6gbMBkH5qWsh/B7jL3U78F7u
sj6Xd7MhGJQz3C404ecVQltC+VAJr4OUKuuQJDrZxQA/hcDYIElKiPyK27cIVcqzcJ7wFnK0Bq7u
mcbDJseaHmrLPnYAavmTbcHBRYOAdooe/l07yMK3u4r5glm/C2bPz/A56Z4a3pR7YSKsIzu6c2O9
8liST69VXzhBO/azB8q2fh+nwCmZkuvHnMX9vtFEE6Y49U6sz8awgHzUrgPKdSdw8B+7RS5A63L7
aMEX5lmWcvQ1AUQEKteg6zVYOyJ3jNBJBzuYS3RZNYWGvD82aMxOpkgCAA8A64l767ZQrgbKKf5B
Y6fyVQpcAKuh016OODSUlncnm00k5G2VPwkOVokp2uapq4sGHPxZvrTdZAZEudZjJwj+0lVXhIM2
9N9yqVJvclXrMQKDTU77cV9JIwGDDZPlGSypQlrA6z5vWHUsjBhwLbNub5oKbzJTsezQYRFjS2f9
swW+6A9uSx4MnTMcjIyNXmxAFIjP8mdNTeHBQoh7BsEym/Ka3GDLxj4KhsaucfJ0D30fnN29Ox/Q
S8YmA0Y24FVv+lPZzp45F9axr7ThHkm8bZ3QA1Kjl/KY70xhP+c8aU7TINuw7nWsWXsGozSuIV4n
dfvUJOawa0vqeO5glHczWD++LRon0GpawjMI2RUUN3XfnBqkkEn1llc6wHzWbB1RnYp3LfAhu9G1
pKfrheupyhZ+QSUwGQ1lYTPZDFaV9g93Hn50IBu8DUNMkIpmOPKkoe+7oeboKcE3S2UN5J+6xrrh
Kk3uhJZmezOX9Ws+a7FvUNnv86Iy/VKwLmiTjAc6wBg7qtfdvkL3/hZZAdagAmdokqm+g5IIC9HY
fZRJyqgHnYzML9qO7rO4htVRDRpVoJbLBio9+KZqQg4x5dbTZNWVZ+UatL8BbtF8awBxrDWGMYjt
fApjIbJDBev0aOZFfKiFFPfljE611vX2PfaRCieeJA+1yPX7rqpTSEga2o4TbQRoFH1DBWiB45WF
zgOUM5odz/u4D6R05LOChkZBa78w6UOL/DIkMh0/2242KL+GrM9X01EiIq3Mf1pNn39hs52ElLM5
GPX0R05y4sXaWPjIQUy/apnpiwGprGHADgk6F2zXd7EeQowr9dpBOAGd3SnsZTb5cQlG1dBYyY5r
EDyA1o91YHClCAuNYNHhyeaRoX5TNQMafWLlgwuaR2BWKRygrFlBJaFxvQn1kxAWF1qYEpWFNk1S
3R9JY9C9Val52EFwu4G67gQHlzT5nMwWYLp9370hjUhpaKHNGKUWH24pABTFiTM44iCZBZIETU4Z
cAsSR7Rj4p4lzk/4mYxeU2PRW3GT7iY5ISkFpOoQsxHXTolrMCtqO1R86GGBYkhYe5N05yR19WYa
hXOLVkb/CZrIxUmIeo5sLclsL4fmZ33TJTPV0Z6LW58LMRM/RXP8QUw4EFJjnnyJsgiuFDTMoXXQ
g91I80hAwuQJmRnkk+Km2KUoqN5W0+C+SFLEjc/HRp6mKYFyRR/rY+tBjSH7Bdq1jCwNAN8icfKb
vh1AOOJDknmjm09+Dzg+xANHZx/XvbZjncLxQDPbh1KOG8wGGQ9FDXuomo0isHLna4+1cBc3TQ85
mbh8naDPcTukNTwgy6VepIbsJeVS7SbTrgM5uyYUdFv9k2s0WWQkWgZ9qSzFc6iVe1NVbmgkQ/0y
FC1e4XNZ+azJl6QHhiUJSs+ntJ+rsE6az5roRFhxu7ytuGxuYIfX3+HFk+DON9sHWnTTs2O3yVHv
OJaKMPNjS/lv/L94kI6mhHca9iZN1bBn8B0+4rnVRm3TIrPviAt4gjXGYZonQ1SoWvO00eGhafSF
V1p4YpRpMr6YMTV2dkf1B4aN/anX7TpM07gMKj6mQaaXkKKa2uFGz+dqp+xBPWVW2T9ZwE7i+LSI
V41S7Lo89l3uHsEpes1jSwskBz4hMcbc52U13BsT3koCx6EPkK7YGUZh7Rbna98U+rhP6UCCuK9+
xXkncVgM7anuMnJfGy73C10Ekw2FuW4eByBJ3P7WJGn/ragEgHNZa95B8tL1CqciQT62Nq7qKT+l
ep37SZ82AHnq+5RoHkQrG0+bjfk0ouEX9jFvTxqTyc6kMfRw56R/QmvA8KHaYwRT35U3JjxSdkXD
E9+dR/eWNDwPGs7YbrAzXOugf3+ySPWTZ737oJs45mzWIG0ZWw1NXbM4qiRzvxkdKdHQjmVg9F3/
YJeVdUMq1p8cqf+ynRoHtOzIiU8mNJMnbnkoyBW7mcKlMEWnxWdVb3m0q1VoS5lB38y1Q22ayD6h
uvRgGc5/W4ZE7d9MtIfWzvkpq2W5y5NR99EPTEMx8tnDEa6FosPFkFFR7Ue9RxLK4LoHskcX1YTO
B01ZrpfmjRtAeU/zc5YWRzho05sJFuRePDapBwBp89a3oCWDUBgfZwOsllkv5hMzVP4NYB9753Zk
uoXY9G/F8+LFMjXMJc1fRya0XS3jH1KI8rkzeRP1RQwDvskwohoUVg/paBIOhl3tkYgn/qKrGKA+
MgYgKJgewfc5ykyDIZ7daieZQGLLQ+VEv9dRpfRlP/ZBQar7lIzkGOvMChOmtAerR1HC5lZ9gwp0
fTdYfHwsM216oT15nvsS7oONXrLnmFkP5qBrL5COIECiFTVEtThLozQf31iaTnc1oNc+t+LfrMrl
DZg408kY2upo4crys3QavRo4GhMgt3GR4CuFX2NyNISXunO042QMcs4h817xxq8y3fVG0SV+nNHm
xmzh8zZUuuu3jTvsyjTO/dakr0ADuYc5K6rfkCSi3qz65cmVFmFOkwFPsa59sHuodPQGm6lXN2R+
soFROtqScB8Zr753nPJ3V+TsMBhtHkyJjbwsE+ZNC43VXamR27QZS99NGj1qzWGZQkcde6axAHJb
30rgh/cFHl873hUSRQUz9wuCAlRVaci48QKjJ2Aappd6sqddPOt4UU68/JJrWvc5njL7ZGNv7NHT
a726ZcODhnzKy/I4Cdy2RXlrKMkBrtDzPa7U1huy0n5sM+CX8HKNb3J4nodlM2kHq3eK1hsNkSK7
cNKdnnQ10oCi97KmZGGF4qeXyPaXm8nWK7DFDxrqTCFE6cF6njotnJumeUTCPHsaEEleq2NFJYyO
ntFN5M4Frvg2Lbvs9YOV0qW4x/4Qbgms4J1VjbmbRpvOzJ0jSY62cTvXV+qkW8XDRZUcvwy2IHSk
zsu+lUiEDcjMHPXyfuLH1LjSY7jy+9aqyTgChemSDL/PHorYnz5ozIreIv6DvhPEjoD3fwcYnxwX
d9wUz9FYF6gUnkx9p3jjffwb/B1k1cAUtKSjPSBInvq55l0Tv9qaor9/fvUJGEBjYurx8w5KjvBD
S97+4a+/NHjAMiG2sQYnKKdVdo7qU1SKr5Ewv33410E+AOkCCn7uQjM6X0BxN/ZaN9h6BDG3rwbK
Q6iAfbS7CE7dUsZHkwW9ZEQ5DwFXXNhZioZGsV4+oAWEuroyf18exrtezp8YwCSgv4K3yBqZiQ4C
M4EWpBEkb4mIugqVik+XQ9jv6/QMPQnTgcYPUFXu8ud/wSukVVvADdc0krgjoZryTIsBNfriqwOu
2ZUluyzJs27OMhyAURDQBs9s3ZpSKDS2c1NRXJDTIS+H0xzLRzC4Phki+aEriXLkRzHR2IgIaYNm
hO6RASLt+fD0RptcbrU0quESXpzS5Ofl6Vu2wXpIaI9jjwMmBLjCahUURo58poqdyKh+zrDTypSH
Wqo3YePrBFWga5INa72I5WwBnw3yiktXfhHjOB8QbRgrqlS3o2pwSNgaMXiVdneiMcrDdRrm2YCS
bfVpMrVwrJrYvzzcjVMBUCK83jGpwH+sm/ao6vaajf0cAaLhq/HE7Q/aE/y/8f0VYdXxG3CnpyM3
7CgBaqnEknT+YcFDF2jpTsGWEOiJ8wmskSy7qCZhRYArgB7LaKGDA7HsRH7QTGppkUIXCNP1xwgB
PfPzSIog7x8daUYCJbRUeRrquJc/xxYCAZwetLAhD+CAQbRaDaBbdXrfdkY0o2WWyH1ZRVU3eiD5
zE27o6X4rPXlFz229oJV+xT1PGv6dfnv8G5JLC1NIKFBZjaYSde5QK63FM9YpiJIVvp5Wt7OprjS
TtwMATsJsF/BTAWW8HwiG7zFUEswVTSK5rfexSendPeXR/HuGFxG8VeIVTsbSCOeFJ2horz/Riqo
iFQPU1V4Kd1djnNtKKtbG+8P161jxAGdE0/nDIn3lUN2KwLS58XljaBLtZbaSAF8APE6Q4SlFJiA
8wqm5TV67ftjCMAj8AyhTwgQBe7Z9bmqWqttS2OMOuEkFbBmoEe0U+fixc+E8Ko0bQ8Fr4sbNRnZ
S21n7s4cq++XJ3OjrQ0uykLsBukFbfXVX6LUkoqDRQqoA2ogjs0910Dia3HPJMIf8mtEic1wiLKQ
2iF5vk5ZQOM0HGmbY0ShBwrp4UnCOgk1fCE/W9d0gd7dK8v8AjwGQSAXC3O9sZ0OUuWknsZomvRX
gya7zrY7j6JRhTRDcY+OVZDZxQ8yX7NT2owMMgYwWche38GCR8tsupiQMZLgnIzSgcke8e3qGEN9
ZHgUY+XHWhte/pDvEgOMFiSKBVAES5p3dIJ0oDbaSu4YWZBqCSpV3ttQDU5rCIa5ve0pHGawczU+
qL68HNAgXkKlGGCdRW1zdRVYQkgwzxn07XAHlPY+NRKPawbetSTAv9Yf9Fv6E28B5ixETKQ/61yr
YBNe0o6J9Qqiaomq4DVM3bt8EQMCyh/NtgXeiI76+UGJhhWt5FBj7+NR7TIQ0XsUjvsPZwFLGPTZ
Fq4ZKMfrtBRbAHALQ0zRbDnBNNMHiD4fL6+IjVMMIXB+ATSOJ8IaopUqDT2ObpiivKnlo3JRScZ7
JHm+HGVr3UEEFb1NqGEDjbM69UsWd5Rq9RRhSaIFeqDd0k87NVL6kh6m4e1yuI1Lxvo73Orw76Ua
VBa3U0RSQDimX67xSTF7N/Mfl+NsbWFIlgF4ihybAKx7vgyk3rA0odUUobT1ROMGh7B644316ggC
/6HMZ4NzXwJT7V+Ou3krYD+Biwnw6ELIPA9cF0NRwKFTRRmc3kisoRLUhpQKVOp+tuylRm6amN+t
azyhrWUPrDtSLciAvcdBahqjvcgIIInzC8GrhXa/m2sKDFupFmS6/wiCY80jVTgfmw3vcdGM8xQl
+gPFCWyIzNeKBxnbfuYIj8zwJD+Y+l1q/NbG48e5UDiKcSrjnxZuHshBnYe3xrqDDbhuRG0FxUQU
fZMsPVz+fBt77izEMs1/PQXdvl3q1rMRuaXwpnKvGY+XA2xcoGcBVnlcZ5mFpCnGQDhaR+YulccR
ukWcv0njSmqwORaQGXF7LqRpsvpaULQyTI7OYOTYP+z42zVc4pWf/8No/GuqwFCdXVUV+HmvMbg3
F9fKLxtL2tGRY0BNGA9LIKXPv0U2WGhjZQQVqg7Q4VZJ8tICJXTKR0KvECzI8ltnb1jYBUFCDzk8
+PTQ7FnFUrWoZlLrMyD9zCPZm2Xezlq2S+tXK/3pzkvPrD24ALZZV0ooG8fvWWDjfJCc5mYyUTlH
HU+eASsOU/NzPEa9IWD2dJDFlWfE1vGEeKAvYGEAEb5m4jUaxFraQsxRYyTf7Vz/3kCcHp0stB7S
xMt4tdcz58cct7fmALzL5cW/sWQWxwJUjMAkgnfGakVK1lC3lMBgGmDLQI7o7f/082v5nqHKM5Ua
+HlUDVCSDnv39z8EQMqP9yYQuXhsnn+sRGSCu6NUUZnAw3HSkXEn7jVhh+VH1ksRhIn/H8RcFWb7
Qec6G1sAVWMEAJD5qcrpC6r2P6cU7Q5df9PYzL3KnfaXR7e132CJiDqejW8EsNr56LoOzQMSc0Dp
xRcbOXa/RzP1coiN29/5O8SyQP46Myxh29MgyjnKnMD61hHoHh8EvbLGN1eZDTI31OjwJF8LwQhS
GqaYEcScA6pg8ntlnrYH8d/vr7ZsrDS9odARiUYIHrB9QnYjFJavVe22v8Z/UVZfQ/SuktWAKGYb
6qaXfTGvjWMzwp8EdrHCeFdZrW3V5336570P+Hrhpl8LQ9yTjoaXP/qVOGudGjdNhTW3SkUU77gJ
YloJ+tgeTcUVSsN2HLzZALV28FxcZbJxJYDvk4Dj0/quAnBaRACoXB7K5tJy/wuxyl5Z0jmQ+UOI
BEgnkdcevWaVtLm4kDaCUG8wWIisLiINwIdacBtFGKSP1WgAs2MHcL0dje4fxoKDGKVUA45iONDO
92IOTrRSmoXmCcqngN5d+fmtr/H3z6++RoFHKysBawXe3gmMXwMAudY/nCbId3FYgXqJ62z5K/x1
mkAW0swUr/UobYOs8ZMjICj2tXf51idfWgMoZMIwFvzX8yDOoM28FuiTuTMwSnrfeNylL5eX1dZH
R+UNzEuUY1FuWM2VW8RxlpBEj1xnDBnvDjyuvYyR0OW7y5G2RoObH1k86lYMz6Pz0QA9iwKEptDS
6txhT+AhEySoN16RDdmKYkE/zUJBCkt5nbnpsIa1tQzZ1Ch2WggA0uVBbE3XYt5LwahG73Wtj2KX
AEfEM50jZQI4mrR+4TihrA92fyUt3FrDf6ReIOaEe3H9yDdERS24WEwRWvrekH+rgPCpyitPjitB
1scj8MfClM0SpIZ+aft5sFAUuVau2AyCZ9PCxoKd5HqFIVevBqQqE75I55fab8Ty2v758nfZ/OxI
8FB4Ren1He3KQL2Og6k3RS5AwicxN8Y+TuTvy0GWvbBOj/A1/jfIagXHrRPLzsZDt8xRemzfKoAO
GvMNX4bV/xIK/VMIyqF/9u4BMlpDyWYHsH8+KbgQ6d0N08jjUM93sBx86YCBvjy0zfljYIzhMQJ7
qvVR0xSd1eWtBWYUbTyX4GFoXjmUN3fOfxHWKlE5qoACZHwVMWfPtWAu7hZg4LUEjGyuNtT2FhFF
5NprtdwYtrtNb2HiqlRB59S9G23lFYX4nHRFfxPLFkgaNExQOS7dL5qENk0JCIRXTpO7l0yCXjME
3Cnl/vL8br21KJp2i2IeQELrBHeAm1WuSbQFmrL7XpLsjjYy9TWnz/we7TCPQYh+31blx9/hzt9h
VytWJc0IlE2qoo6OPmCJ4VXW3h/ty/WmoAvNEusGLb0/r76/bkKHZZKl4NlgZPGIiieAapVyyx2S
bftGV0TcQLyd3QP5DqpFBnzMVGllyMsc5Hg4rO0To259TVr8yotsayEsLFl01Zd3/LoRQ2cIzkEc
HDtovEm/yDbQ0/DyN92MAGUHiJRA4xaVvvMLLUtBacugKhMRgFBztwPQ96UW19AsW/sGRn4UDGOQ
+cB1Po/SukCSDwxndDGRoJr7E4q9ogff4oMi8Ut5HLWO/wKt1kriVlU/cASKFYAbeh0AG/UwlRME
ZZj1+fLUbW0HSAwgVUbFA0C61UNzzJIZ5zVaipWm3Rkj3EiYtrcyAF0I+kbFyD/revb1csytiVy+
0yJXucgxr7KppB3S2O1AiSzih9p6dAvdg0owfI0vh9kiHyNt+d8460tVZ4obnULWlsNEsAYRSQCR
xuBtquevTnFj1qiwYMPz01Dox6a/pia4NbV/h19l8aVq4xggujkCalUov5s/1+JEaFAanu5cyR+2
bg3ch5hM3O3gtq7WZpZPbWZLAw/FDtojjdV7eDlmVyZ0c0DoxEFFGkCfd6q4Ls+cmiX4bnh7DXtT
0+Zbs01iPzZ7lI/ywgm5NebPokyvqYZsRkbiglQP0mjuOsk3C7DsLIqp7MShg+ZZh77BbHzKiAXn
y4g4V1LXjfQCmb6D/ibaYcuz4nynd4tQlIyB+aLaIx73pdo13Q3m1f6w+Ia7GIMiEwMfeRHWWe0+
q7cnAb0EPQLrwZ+7n6BB9Onr5W2wsTRAs8aygJQAMANrRxyhE5UrIJGjev4Uzzs6Hv/h98F/X1J9
vCTXqqpNnZRkmFoSCUjzK691vf/b7y+nyV/Xmt7NSSXNgkQG435OJg8a5v8QAa7BOAah6IgbahUB
9Y+yUKYe6Wnuwcz5o3YPy4HuQh8OyhiQ51yaJucBGleMZQnJ1Mi9U9z0NDCfLo9g+YHV1Y+luvw0
7v7FWvI8QK8PhYitwYisIncCycpjzCnYuvLGnOiho33udyObwYW8pmm6cZZD9wiosqXDhpb1amhw
BdUrbYFHzqAijL79qrFwqJ4uD287CHBlcDlFx2ld1DHzmHBnSvWo0CV8D5Q6yliP/ZTNL7ZZXkkQ
N4MZKByikwZngvVqsEYGzUUgyyIp7CcoTz4vTEJPK/mDcq8pLWyca2iC/xdr+fO/1rYmwGw1phxv
/uFrUXwl3SOMLIATgWJFCa2zy7O4kSXB+gsFa6gSLRK9qzvCdCrX6RwgTYcWkBvDgJQoHrTpB81g
/ix2tOaAZoVg3GLpfD4mA9wQJ57RXKjM3mcMxPKPl3ZRVIChJuAgy3m2WuxdYoEL39ioH4MrQG/4
dM0tYuvE/DvA6sQx7Rmwgt6cI6vd2eOp//Xx74CHHU4aTJEDvbDzCZq60elVjJYWf1P6yTWj+JoX
w+YAoApIsIbRgl4Xv5kzpvAZQj/JLX/C254W1/xr3l+QEHOBwyzshQCueHfmEyMuOCSFnAeagSqQ
nBL2JQOV20ynYPqwth1ARggGtzMLejvvTue6AleSZMp+qMkpu8niD6+m859fbcFshMrGXOHnq1sX
VO5rOdNGuxwYKZz6C9ASzbb1ccIaZYP13dMH0HvSDvoR84NMEjCrj4QeG0MP7P4nWbjT2g0BsZRM
nz662s7jr8bHINwL+txIHzT20oLb3GUnWZIPHy0IAsTN0tcDfmkNtBjYWLVzjkGS7KmVoGeWXu48
Xh7IH6jX+SW3oCrBzQIeC5nGGgpWzwBbcKTAD6jNt7tuKO0RuD6TPqcy458xy6C/1uUTU+J/SDuv
HrexZQv/IgLM4VW5s2S3x26/EE7DnDN//f3oOfeMtEWIaJ+ZhwFsDEs71a5dVWut+q8mVzUC0Tzw
V1KsuOsxzgHi10710KtW+UxjLdXH0Q2Dz43U2Pta75sHPfC9Y502yd0Yesne8Mpon2uT5PVAxwFA
cbU+EIpUw8ZIh/6+J3Y8eCQaVhX9EHcIN8bf2iLwTlSeemr5tvI5GnvpszcYMCYOfn5sfSgzm3KM
V64ZA1bwxmiVosGLhgkcz13UKOmei6cF3jbmzyFYR1qZde1THzof66z+O+gkdSX5cgxibgzqcUce
zL8rh8F7ywZ7fCgHu7lDnTCg16ktzL97esl+xeogbW6vxPVFMuUYkOeeMnz61Z1vpaCt5MRgtYuX
GNQoYO53E0Jy6M9MiE83rXLL1M8x4eyaCLjU7vYI5vwX+YhJfAj526uAIsuYyb7xzBdZ7naBdBiL
X3lSr3T33gOFeNvWtTOehvKvLeEA9kWtx16JraG19x60Taa68C6bsUCHBNRr5NkIAsVykZJ5qVZw
878o7S7fGktEWtcB0cRzPiVvfhPbiqyQlpeTLvQUZAz6jw1PoMKYunwO+lIWZ24Y8K8SwSLvMzEr
Xt6LVRh4haS09ksgf20fUvvL7XWYGwbjAH1MpHwtvQeHrpT7nmO+KPC9nnp7hL7DKKTXMda6Z6OV
4wWuKVXl9176K/RHuBxp5aS7nn6Ly/G4TeO1Y1ymdEkVxanLhzvFBiG9LYNohL3IlmFvSt9sOY+2
3RhVz1YNh1KYpv7KraEpkwPSBZVdOR8zXJS9tc242A2lnjL5trXWoOn/hrKMepqoD9aZlDWvtydM
OCTctwqSVRMpOvSQdMMIcZZJU/HopH5xKsJfqbcNaSiTlWKNr/PpqLxta1rbs7n6xxY120nsfabI
4tGQJxehm5/USl1DYlJInzX6G2JNuwudRyVcWBthq/02R//y1FTEmwy90culyR0dCiQdOFdYWptQ
CZ7D+p0lw/+YgBsdSmkyM+KTLBlj0wS2np+6AnB/oIfSrk7DpV6K2YGQ9pzINbn6xJcRvFFZoLZu
dirvQu+Rqbq9LEufF47kUPleDkEKnze+PTpLbevCifxnimDoU6fWzImH8HIV/ECRGrmp8hOksMaG
5BLY2TotV5krPcZIud8ey9x2RrjGpEkfTZarZ4Oeh4CLOx9rkGoAII1Kb1XLJzch9VgvyfLMGyNQ
mRLfJg//y6HpUGZXMNHnp7S4i+NPBnlGD14cqShXlb2kviX2c/2eSBznf61Ny3j+jLR7z5ZMrHVF
sPbdceVJm9p+s4sTFFxF8ubJFcSf327P59yRRYnrNwCLxROTZIrfVWCyneykp8cmbO/KBtEhXVrX
/SHo94m51KogRB3/DJL8EtucKsdVDX5wVWtUBjc9VaO3lYbH3j32arywSRaMiAm52ishSOox4lfy
g+6Fd52kPBUuRAi3J0+Uevg9GhobQWVyQzhUhi6XLI+8xFMgNDi5ig9WOkHEMh8gMMsCc5BWvTt0
z0qU2duikd/CNkrWumueZD+MURdoaRoFn31XwKi/SVL7I/FytNEaD4amZKwfWq/5ZMVwLN3+zWI+
/eo3T+f5bJspQN4NJTHSU67nsP1In53af3AL5TMyh7tSa9cp6m+O3h/sxHike2HdjOrd7d8w55DO
p01w3IPjRpDqM23y+CZJ9xokYv+bAcHjGa3fy/40xuYvWH+KaOHzc/sLmnbSFhPukwzz5RTS6Z/U
OYwSp6xIYZh5ypMPDXb+YAxnRgR3UIZ2XAcyRuA8G0wQd39wSM4HIezdAFauKp4GMTGQjZsBZrUl
kcc5/3luQthqsAbadtjJ6SnpvobNna4U26Z41P1sp0pLjkV8ov+zr8/mS9hUqPlAIV5qjGf4WkkP
rpEDJP8rJa+U1J8y5wW6yl2l/93K1i7IvoTe7vZyzV2D52MVtlyvZmi+uJjvjJWlgRa7j6PN2C20
scxamRIoNDbDuyrCtLs4c4u4s9PTGK9Dda3k+6hZGdb29lhm9zfNd9zp5Leu4CqmK3k8rDg+VbJV
lZ1T7LIlDtdZF3BmQpiucczg07JNXLT1KWrfHGshNpybKHtqUEXph1qa2IABPUpV+EqVnYzgRe/3
dCn0+zJcIEWf29/QRmhkYqdY5CpD58ce2W4Gkdsv7fjgqnT/Z3/F3msPpcjtJZm7p8n3ksq2pwei
GCLqjaqlesQ9bUEL52Xeppdfve6+Gn5k9SExFmq7v3+5GMnzZuBKQ+4W3grhMBUjrxsPDfdT7Nbt
yuxyWCDD1CgP/LZ8Fffwo/lGE61HHjpQLdnVhvdAt086WDtcSYoPDpQU8LNxpdhd4t+bWhPvIsOO
1/TmxGvJzyHGauQif61yo/uomEQDsJ9azxXawR/kqng1wiLa6lX93Rji5hUxIOs1Nc1wk6p2f9cr
gQUbZJUWqyKz4XmCXvRHGYT1OpULdz+YLpCPGpq0Mh/TV4Cd1VLu9Hr/8rIA0wjnNueQ9MPlFaBB
U+gNJfW4tP/LTd7oY1tw/9dn8NKA4P4pdKP2G2DAHvYwY2xgk5PrJaGleSNcZPQQUvox1ctRwNqU
jCZ6fMdBTzfFWK9H6YNeLVw010eRsJKekUnOCaygGEUjR2PWqtQUJ1ZlrZlPQ/qpcj65erZwRK6X
hCeIYcCVRAmThqVpsGeBjazWfiuxCU6ZvU7M9dAufP96si6/P43z7PtjbtV+n/L9Kelo75x+66Tv
fqlhAjZ6HBeKtWRJL030RphGkuMGJ7+2NhX4FT9b8ItzgyAbMKV4OdtXbTyJmcu+XqTBqbAfgnCf
ppsoWcjFL5kQXHvrSRE0OElwapu1msG3tgVSfdsbzi31+SiEpMxgpXKt+YzCrHZ1AvnQwpZd+L4t
VL8ytNC0zESATI//9pIEPtCFCHhhjsR7vLcGs4RdMzgNwWcz/7sty7W8lFBcsiEcbrvIDdWKsdEU
a3mAH+peX4ohlZmzzd3KkfuHGEI8cwM8lrlUSP7JymCqVvJ1Hx0QBwlTarufEk1d19od3NON/6sx
f0rOrzQ4+M0uKqvd7Q0xP9Z/f4dwNh2trVzoBv3TqG4adYdIr9n+gQnAd7zzwDpft6dJbgu7cx0G
J9iVNXPfuh/LJcTA3CjOTQjH3yrb1ooiP+BdsZahUasP0lKXxNyCnZuYfsKZE3N9vSol6OVOgfVF
SbZSerCKtWnsby/H3Pk5tyIsB7eB4kmJx1y5gGUPxZLywOxEkfUjI4tew9XtGxjjEHoRemaZfAdF
ZQ4XnbL9gyGcmRDWQgvtuq1ilZ1dwwW3ttPDH3wfKR2duJF+R10IICpJiYo6MH2SOytJhg144baa
Xeiz7wu/39HyJmt9vt84zxTywvTZhkon+JNDcWZF2E6IFxhB6Rr+yYh3avgQ4fHtpYohO/IyFCXa
PTMh7KVugBCoTCwW4gs6U7a9ptUv7RaMTBfGLSNCvNvZMa2gKbPV+emuqGU4dCCiNL41+raxTjBv
xdmH/239hVvS6H3Fpzbvn/phB99xuOSaZ4/g2bQJV2SrAaIy++n72pruBPOdKmM8ty+WRaztSUHq
2IHF96H4q37FS+wkCz/fELLKWh1aZRmyIKO6Kr6Y3/+nyTeEq1GNas3G1/qnur43it0idcDs4YPf
B3jOpKItNkvXXWVbA2pyJ2pERgGP1nMABaz2+Q9GcWZF2EJ951udWuIFI3ttJLACb25/f9bLnn1f
2EIVvFOZZ8k+udq79hgmd3234GQX5kmMs5pMdfWqYwQdLTSUv9D/6H7l7pd3jwMqBVL45Byn8FrY
S0Ud0Qbbe96JAkHRr/N839cL2O+Z7apSHyAfSC6AZ6GwFLQNBHruNxJIX3flWD8LuV/wtDNThYQ0
x47P090oPjhl3ZUjHg+kyzttM0QPTvjR6g4JRJq3J2v6pYInvLAzjfQsQFA0yW7TRHePsfQVJB2E
/yfVyTYm2hN98VXNFiZucqy3zAkXiGp7PTTzmJO1L0l4dP39kLxF+iNajAsX4vVunvrNVHL15DVQ
5BJ2gQvB0zhErnw0zAME8Fb6DOH27bm73gWTCdJm5ARmkk6mx6sBMhnlmKpry9O3tb8UIS5YECsb
ox2HVfLbQvA2yQUspeXmJomqOgV2BHnIMArLodQoVaRprxwHz6Rnw/iQJ8NBytqF+PB61QHF6lN/
IRlGeieFtchDusDpNFKOGSwjCMvspTL/qbjFtqOFq6iahbMzOyrA8A7IEoimxDLNmPdDMlSMKpHa
eyNwV3Yqw+X/4/bqX58cMjYyFTwawZErE99C8IDT7OgTK5R+/xAW3YfKKmMyZOOPzjUe0nH8aPvv
T3NiE8jMtFY8TETEgO+3Thl2MU3PCbTPY5R8G/A+aOMcSi1aKnfNbT76tv6bLRJC1kjTSiPMfOXo
VHf1+EKEdHsCZ79PdzCttFBBXvXRG2ZLiyCJr2OkfwyCHzGFidsG5vYBzQkqZxPEyhUtAjQQBV0j
BijjACJ82/XNPZqX0HK1mrmw5WbHMuWG4S2Y6IWnE3DmRouuy5VWYq50s9rULuzy2p/M1pkF4cpB
p1j1xsJmu8n5Rz/MPhrKYoeoiEbjsmF/IYdD64MJZEqsdGly10VSbTFjJprEesgN4MuPcEJ/knxt
ZSmjvvbK6lc20s7v+wHyZdnBRUK9CqWVWeTb2+t3fQeCD5naWVSAK6COBLehBk0rNz0N8oa2Lv6S
ACsox2L8g5UzJqZBQB06VDvCLpeHwWob11COoeYnB7tHxavIraU27rn9YdA+POGqyaCI/dWRgwiw
DKrjGKCJ5L1y5f7B9jg3IMyVnbtti7tSjlb4GPQP7+yH+70xzj+vXu7vUje8qBxG5Ti6K+QHss+3
V3ppeoRFoNnGaOHwUY6SdWjzu0xe+P7sToKXBTk2ZB81MRho8j6NkkZXkAFb18W+cl4c5RERjz8Y
xZkVYZLcIgGul2o4zCLcKE2w+fv292dq+cDZAVQR+NFMcV3lkoyQmCOQj0Hy2UCR3IyQaDj66rMa
ZI8lEp1G7W7auEda5aXtFvK8c2sESxnUisjG0h4nxApZPaJ1C57yaNuwN3rp5nB7dJOLvAwNGRxO
B0iYRUOymCNFzi/LYwWgWtRnbrAyZLtcG1LU/NUToOxaVU7vDLRwFgLSuZ2BuwYb6qggYsR+vzRU
mqpBkOvYpSCImiwen4yK6ldWG809xb4lTfY5exN+jPohVJFXyPRgiHyt9CoZX2buk9o+VCgtmbvQ
XZjNudU6tyPsxWGg1zcbimlc7pcxKg8oVfz1/gWb2vxZLCRrrgKgAg280VFgpHCHbG/44RPcDmg2
tv1TrBoPaCe9P8fFlJ0ZnOb27JKNfSX0bRmDafXFaO8zs9jkw2urd3/gS4HW0ocJrwcQMNEbqZJb
dJYsQ3aVrxtnLY/Z5vbUza0OWBiiKyr7cF1Of382Em0ccgp+A3mmALmMHB2U91evCGxo8OJtihYS
5MaXFtBVDDxjnPZ1l4P1POamgkDd99vDmAmwzo2It9oQ16UV+hjJOiB+xMiocFo0KKjq7k8MTegk
4F286ATfE6KWGSVT+dWpD5X0060fyu71tomZJeFmJtdPtxrUOrIQX0VREgSWFGnHRP/iOb/ipR6l
mYPPIwtCPx5bwCHEKyhTUJ6XJMC+YfZUVl/aYh/5Bpq5H24PY2ZJCJdo/J2YYbnuhL3bFoWSDYB8
jwE6HsjafIHj/w8sgFqE7tZWrymaUUcxBnJFoJb7fBsk3VPdu9uiXMIozg0ERh0uOZI5dA8KNblc
KXV7sLnrRulJHtEaHMN1mS+UR2cWHRAkjV2UKGgtFt+/WZ+OWj1yp7nZszw8x7/eP1UadD3ULNDr
Aal6eQhNyUE70wYpHKPnhaTDMcmdT6MrL/j62ani+gJjDZEExi7NDOil2n3TsbVadT9I7S7K6y+B
Hy1Uq+fCD0Di9C2rtHsjryHEmBAPRaWZevhfx3Entb9hrcXBHV0buwhFxVUd+ofUQ1QlHx/TMvsB
qr1aNbAj3p7VmUCBn8EOZEZ5OYpXdm/6iDM7IUwEbb/rYuRZjeSvJjQ/a65P+n74ctucyDA5xb70
+nB2qd3QtS2Cwdpel924rQGWg0DajbkS/mxKp0Wn2ZE3ftG328GhP6s3pfhL2VjmJnP1joZoVFrX
t3/KnA8hizLRP9l0oYiZTa+0Sxkhx/Ho+f0KCNFqcJ21l4BFWsLvzXQnM2hN0+CVwdAVkfZgJH5R
oSF7VM2sefK96HMk9R5ScFHj72Mzy55jSTPv5VKv1rVr2ptGsv7gycvB50lNWxeoJdGXmW6MRGgD
5rKv/K1m56das97dYMcwz0wIF3HaAd2oNFCjpARWZv+kO9Km9BBH85YaFudczfT8gI8IhCf4gstD
6o8OMrBKPB7RMPT6VfxOhs7fu5TgiNXiYNBrLRzOqBtJVI1w9XXr1nu25IU4ebr+hOicA0DUDwAD
WJT4THZC3sitCh+MEud0hX0NYnlbKB8TzwPO90FpT+/f6XizaZ7AMNFVdzlbyGD5TuqWw/FBtT7v
oBn5/P7vgzw0cCDUZK9gMk2hU/+L6uEIOrDemP7zqD4HS4C1mSVnd00wezzIlLS7HASPuN4q2sE4
Qu7hvoblp9tjmP/8BLDnqicOE+cIJXBTAr+JGsPX1LgLSNnfNjCz5vz+fw1Mf38WpYKGkMo4xQCu
YF+qJaNoN479qhrttoe8rVW9zW2Ls0MCeYtOgT2V09RLi35kd4McxAY51W3g7ZOF637moiSDZiB0
M5163pmXn6+7tkyrsrbQ00H7eN2e0vAPBnBuQZiyScfdrIzKOqbjz4hiTaAt9YkvjUG47JvAg9yu
Kq1j424VZSuXm2rhbMxboPsU+mn+taZFOlt2zdWMjKy6dfSre1KzWfSoLpHazVxkLMS/JqafcGZC
Sgt5qMi80U7prBJp8oZ69DX99P7ddG5l+hVnVozYVsdyZCCBfLDivbrUDTFtF8EnIvIGm7kCII3u
FOH7jpmldJ3G1tHwv5nZPbS+efBNfyvH9/enUc2gmkCiYio3iGlZJYUcxE4z6zjGb5X0y8kXGptn
l+Ps+8KK50WjmPhb6+ja7bqTtxXNlK7+Mx8Wbtv5Cft3HMKy1xVyKm3LODpl3+oH10fided+d5rt
7YWfH8+E1IB7SL9qm0eXQRpI+JhHyfgeS+vKfon0dfgnu4sL6v+NCL6qcBs11W3XPMq1/dlP1AP0
ht9uj2Oaj+sN9q8J4TEXDqocaJ1kwqJjvRVttPPSdgBn1B9u25lzu9yG8NYiJUFJU7DTZx5KMCCd
j1K2GoqNt0SPODMOuAnJeQEAI6IUHyjFiHpnP7SQPjl7I7lrflpLcOeZEVAOm2ijKYxpV6hEVa/a
uoO67NggfvwjCBY21NwA4HcFg0hrMx0FwsVhFrKDmqXBTZjTGB8Wa7+EZf31vavgYIGbD18y0e4J
4YIJh42MbKl6rPr1oK2c9u72968HMbHFTTJyE0/dVV/EiHo1UkakpysrXNNasM3UaO/55rsPOWaQ
LpioPol0xRqlTZ9+ViqSehx6+i+knWmdEuWxjvaq/On2gK6P+aUlwW35tSlHWYklqf/oFPcJjdoK
zZRokt62cx0HXdqZJvbsHsnNUEqy2EH5AfIKXXtpiniV18deSzdl+Vi/v0sGfAn1csJsjd0snhbb
KXUPRij1aFkeuwB5X+8JubyVOn64Pa7rQ3NhSEyxZEMe2/JkyEXRtW++ljTC3bZw7fBpj4EBBkzR
1JEjbunON1MIPQsDdstiM+pIhath9z2vo13QRt/Vsfty297MiCboLro7vFKuhackiO3aRun7o9VZ
P2MTV2OF7y6DTD4Gln1KpCTwxVSkomU6BFB6fwyND/5O9xfWZOaQKgRG5vTwIUjVhL1WI8qp+h6f
tz5HzWPpP8XRwprMztGZBSFqMawm6RMXrl83ilZN/XFYCu7mDKAbO/l5/oM/uzwusm9bgaamUIei
xp3XCH9779TM4bFLUuDMhBAEJ55t9oAx0YsgcqzHTUd+MO4Wsi0ziR+sIOJrkh+E80lcai8bNLVt
2E1tdYeYdaqt0mJventPWnMcjWELwbu5VOSYmT3qa8gi0vbFo1EVrhqvLZOorGtS3Wq3tqsG6PD7
7wEs/BYbgqsYCbrL9XH1oVIaDfL11Ptu+yl9Xps22t8+iDP5I0SGSN4igjXlP2310kgca27ctNRq
8vxpMIZdBERLTs2VHN95zZOX3cdtcpdn7w5ksUq9g/Q9mJerfiYSvbaPcvl4rCJEK8f2R1foWznV
v0KD9O40OKbAhBGRUyEiG345QDUwEkVuMpKuziFtf3XKs/ROEshpl1+YEE5qGOVga5qCfGstbaJu
eKqqaGEvzO02WKX5/dzYPLiFvVBIiVJEUkBuM2w9KIzqZ1Ve4pqcuT4JLGE1o25DfCOWovy008ZJ
O/codc4uceKXpLDXZgJ5XuFuXAXF3qAqFtzo7LgoHpAWAa5ydXQjKeSZn7I6Wu2tDDKUP2/v7xk3
zWYicQRD2FQ7FnxcZtptYObucMyCJ7mIkMwN0Ul//1WjkdiBqQ0MCv2mghHo6+2o8kjpxaO0Cctx
nSw9lGam6cKC4EeHapTCVsECK2K/NUso1ul/v3y/TDxNDrgNUjpINAkbOAdeo5aGVB99o7jPkkBf
hUoGyfXwXITqs+0V5ipSdPQSlhI9c+MCfUguFKQSpImCEy16v8z8Jm0Iobp15bvr7v29SQyNBwXN
s8QBOIHL46+55qA3g98cpbpbGdXjIO37bqU529v7bO4OmvhHJ8Zl6sT4mks7mSzRFCFhR4PCp8l2
cmU+ydKhrO9Nezwotb+J0nTv2SMAxQVU8Ex4rU0pBy5a5vEqo0y9apQ8LWrQUPgkjdE6bu6Hhs62
+P3NUczlmSHhrhi0ekqYx81xNDXYYrNVGEN2eXsi53YEdDX8Q0R63TpDeSiwwjzujkn8WYpoZVs4
q3OTRcipwX8GBp20w+U6xWrTe3lEia9I7F2NL1Ua807zbJj6F1zbtLPEQ4VOIKqxMKEBsxbOLMSm
BsS0aYsgxIfR67ZR/s2TKF643i7I327P2pyb4xFCfyuv36mP4HJUup6Yelqz+1TfOpg9epxJmP2U
ZHkhXJi5Iihd/GtH2AFj1SodHPbNMfjb9Kqn8of2te6yp+LHH+wCEnUW17ZC34UpeNQ6C5NYy/v6
GLUbmOOW6KPmpgs4LwQx3HaaJuIbuihI2rSqmmMzxMcePJxblB8se6m1fW4v09XBNpPxPeRtLlfF
pFFB7RKT8xL5m1+esgQTn3PbJDVRSGczU2AVVz0LYqUL3OYop8cs/FtvPxPAK81jDh4r/Gqlu9ub
bO7osJV/q5pDZi9mN21JK9M4xs+4FeJo/luZ/0hGCsdL6YIZypDfjH7/NTTN69k73umobavVZCh5
1qpwo6f94zi6B83MPxVas5K9+kWPsl0CV81aj3+GnrlhkRf24EwZnZ9hklfnoTrB5IWro5Jze6xl
LqdULZ6Mun7qgpQqrrwuDRPQf72pkwQC/+ixalNnRdvoIbC11z+Yc3wVxRBCmKuHed4pTpk1HDi1
0VdJfLDbk2V9ydwlqrPfHkL0VrYz9SXQukWqVNhLrRkbveTiQYwOtV0vfciG/jXvWhCQSL3Lg7lJ
Qn0TpJ/t2vveN8hZGQmqzWO6LmX7B5LqGzXrnxubkqYyMXvGL1aibCt5iU1g7ujS9wNcQEdKmRfE
5d5oUo+Se8CExOYhKx4jUOB29P7GsokmcUocGFPgIHaJk8V1DJo2h6MuP6XKXvl2e1Fn/AJpI8o2
NJVB8yvGixkK0I2eqz0CttUq/2wM728y5sGIe+MSpUXTtKZJPDtAY+errpHy+7MoWBfkwxZJ12dc
j47mKQHP7xSLCKpI5MjL5aLrj1KsrS1I14biVA8/NOPVl7+7w4NdfPyDOTszODmnsyF5eeZEtssb
v5AepUpd2cmXPzFAUhcPx7qL3o0aJ4JLntwj070tnU3/BxuXVyhdzUS6dDBZwgDiwtD70THbY967
q2db/VS4C1XTmYADC+xc+I54V8vC0fDU2s6sQm6RqQi/SKOzq8c6WDk0RkZZ5a9aY0nKd+ZCODco
auLoehDVQam0RwuRkbjfQdC7zoOPcv3+J/yFHcE39VlkVSU8z8fIdp7kwb4v/ebVd8rd7R2wNBwh
uCmVTk3TbmyPXkfCTX02y9e0feuXWJzmTr+B8AX3yiQNKGYOVRMCpKYiAkWnejQe3WrhypjxkGBo
oBWlzkItR2xmy8YuzAu/QW58aFeVSgsLrR/V2+25mhvEJBUC9RFxlCzS1pr68J/jmMLeV0Ufsmyh
OjFngJQe+WjiG8BBwuXr+Hkpx13ZHRuf8LLyFwLZpc8LAWZpa02YjVV3LPrNaK2jpQhz7iye/3zh
LMoBfXZjx/dtHe3SlZvuFeU+z7fdUsl5wZAjtCt1ZWYqIWDdo1Ztyhi9r5MzrGODDOjCK3PeENgb
h8ftdYkgtWtDsv2sO5pGCw9hsPZQHIusDzKM232zsL3m9jD6ELycILpyrt5OXSbx50HP6o9vefTR
lh9zfcGpTCsgBDy8L/5rQpw4UAtV79htdxyrYA/VWV8DDFyX2UOcP5pmsOqWtsScezk3KHixMtWV
KhoxaLbfkvihCx6z4i1WFi6B+ZmbdDyoIYLGmpbx7J6UBkunV1bujhKMqAPwJd2XVhWQk/eff15n
/zUjnB9q3G5MLzDbLtuMBiFS0NzdtjC7PuA8yEeBDb8ieYVdXulLDwdQlHL3QDtC8USaN167apk+
WL2lkGWT24NVDc7BjwbjcNv83DwS/JOapDv7mkLUGCLy+z2w5Mz9qMj3Wr9pl3CVSyamDXO2VFUG
ApcGXfmoZG9D5G0U56MDVOL2OOYc3e9uRhoa1es+c7MvUjOpVIoI1lu1aeSFUHaufkBnL1DXaZau
mQ9ttxvcfGzAVtOhZxQr5AHS5nGIfwxGuMrMb7qdrqzg/c1VDvBHij2gWRSoy4Rdnmk+wg/qKB9r
GObW3Ebxc2/q7cuYS0t8/CLT+JTdn6CWcA1DIwAlzLSM58sk0XIs95Rh7HbYVRUE6ifS/TtSy2uj
3NTKuIaLeKV11aokuSwhRyDfm7Ded9s0cVe68j3vHuv0h9yAHoruimKJzV+ZOymAYKbyANH4VerR
zp0hLTWgSqO+d2trnbnKi9aYa57NkMY+6sEerCuRKQyA3wz9LipOHN613hMWaKe2vSMg2eTxUspa
nbIbooNFmpbshEY3Axe5MG9W6kaoz8nTK15PHp3AXtXyQZa6U5J9l9LwZDbbwshWifXYF09B9n30
E1p721U+lntXc+6bJl9JpYdE70vXhCe7UtZe1S34y/nlZfqmNgigq2LqrIpSxDQVlrcI/3JsfzWM
z3L9YSyKHcol6xzZksTdlvqdW/3Q08dEu8/To9/7PMbTjaqU2zI214aFJkXmrsjSn8zwdPsEz7iJ
CfIw5eUnvuvfWOCz/eeWdte7CdiHtqqGD0Omeo+TJMHWTIeljobJawtLRr4D2M8UmtJLLyxZ6LWS
UVYsWS5V+WNUoc3Wh+1wbwxttbbHvHq1oyb/UEqOtODtZy3/ptAkeUl0Me3xs0EaamQoITWWY2fD
FGbKG2V4robntPR2HWQXY/let0ienOwfzU706VtXBchUiUI4y5P6GNgP6vDw9+0lu7rq+fokTsi+
pyLE0boczTBKeidHCvWUzHDWaRP5K/pzmzVqncEBvlBvAfFxtUUEe+JN0hVS1Tldfeygo+xhd1+l
Mh0JZOcWpm3aABcbZDI0VYrIRtE1IHJGTo2aUd31zVEpWnNdmZ79APpBW9lS8Elt/WHPfC/1Kc1O
5sRjB6SFCs6Vr3fiJtFMvT4q/WOlIxYWPozZp+rdD45paGdmhIiGiKJu1R4zWmpsZD1a+f3b7V0x
s0oU8ThdU1qGzSHs8crU4lxRxvJojf5fzVjEH9J8VNaa4ypfbluamTIgWSiOgoycel+Ec2wnJr2O
QYol1/wG39SLlDh3bhdv27hZ4nycGZVO4z/ddoQrNKELo0qDUbG8wijA452y5hTHd7L1ens4CybE
PAN4UitMMkwo0n2FvFOhPHdLeN9ZG6i1I2FCeZ3b/vLIJtQ3/aBw82MVWB25kqTd5kocPyfuaC0c
opnVwSUgxkGtEGCxuA+QUx+cOstLirnb0b4zxkPVHvr4++1JmzmqNAuAXp5awwlkhT2QuDkJOjMs
j06bGMkqq5X+0EiFulJIpTxktR8fzGYMFho7rpPmv++oiVKWSjJ5UqHm4Q5JE2geg4vbe2AbufuQ
Wy+Wwnl90am31F+i4MUt7hJ74XDp154JgDMxGvPJnhezHmMTd4OkZuXRrKPoDsXPcW1b9jtDduKr
SYeLM8zCUU++qunFSt2iApC8wGEs8w5GWH5VLmQ+hJ342waeiA1Cowdpf2HhfBQSdV/pwhdLLtaj
y+vN7FehsbAJhfn6jxX2OhUwcFUiojIt/UwN6bp7kdoHxfHXHa0Ltzfg7DgAT0/gUG5acSf4njeA
yEujFy2RV4aVrHK5WXX937etzI2DPmLALwq5aFRAL89tnw2GHmlZ/DIE6wza1oVBTN7r7ML7PU3n
n5/Mn8UloVJ3fmfwedd4G4OtVD9uO/dU1Puw3itL/atzYyHFDXSAgI8eH2Hlw36wBrlnd6lp/GTZ
qzjrFo7ntQUSKiATKBaSu7+qflMVtyDQzKqXXN1U0j7LDrdXQwjjpn3EcwlFPkonM3mbQJf9wNHC
6kVRq/CplW3/FSCkfx8ZJg8RqFrvNEm2Vr3fxe9LSPzHMm1stOLN5D186ilVXBfVS/2zjVfvxBBc
fV0IDuQhqiI5LKuXIgzWZn3XLhZU5lbGoLPf5L1EP6EYMjpRXBQhQlUv/UrqhlWoLQmMzBsA3Yb0
Ob3K4nHUPEVPFZ2lH8pnyX2UtcUVmFKNl2eFcwikkVYuameEOpdnRWlUP/JsT32psQW5dGes3RLK
jrUcJ5Zz8MYmeO0sehNMJ9XXuYQ25NqpW64kiJgCFd9gSN8y1ynXteyWa072J3aMsopbr5UpOJvN
Tgod+xS1qr3xM9/eFU4srVJ1iDfoxIc8Z9WPXlcbz7ZrSIfQT31v1XfZ+Kl3zMFcKTydDhXCW/mm
6axqJ2fh+NCpRfcpoUN91ZlB56/SSrJAopTysEnL3FroPrlehAlUQ8b8n4Y08bGpchbMNPHVFwSY
Cm3VLCl9LX1fKGEEZd5VROUswfAx0T/rxkK6RwgqOAeXv1/wtnWrhJAQSspLF4P478q6elKAm6c0
AbRaAeOQGjynily8222xoYiauUVAgdpio4Nc+Goz1ENBOvjOCl/tYuHKvZ62y+8L01bYZePmDd9v
kxfoulbhEnBHTJMxcVjgWEMwQFh0dd0i9dV3fZsTwoYfYq1dGX2GVMSzTG0mlp4KH+Wh4o107ea2
PxZCzclv0UZDLZtKDWgVsaiZhkPhtbWjvxhaO2xqrdCeVT0Y9jjm9NHvG/bgbYPXM4lBgNMI8DLO
K+I7AETSWJBseUE8ypRVcGPS9v0WpiBsgtXrCumlSy8TIQzqQbCmv+S+dlIGUjVSur5tQmzm+z1t
EzgbC+hu/x9pV9Ybt85kf5EA7cur1KvtuOUkzvZCZJWofRepXz+HnplvutlCE+15SHCBXKiaW7FY
deocVOkvbUwQXyDt4FintHEWND3a7HddVs4eXehjZEBv9tHJZ1Cmp60JUkyAexwyk03iO63il8hJ
tLd9g9IzFAHeUhVywIkMGreKoOtjivRzbVZIkFVhS7Jtyr525HFJ9gb5Nrk/SJMBFnOYfXQMZZ/8
6XUZ0tDwyqhAUWO2/7GCHUuQHTTtB3tSVFKunQIyywKFBEZdIVErvQDT3PaKJnGME6/hutOwC8ZN
nWz7YGPr9y8+TImaI/4Wy3S5MH1nW/1i2chvumBjejFUwA9jJYAB2AcNPeCAC1B2lAwgI1SnTdUZ
p07Pywc9g0i1M07TC3EHYwuQjMXDsS9pJw6wjnfb7D5k3Dd2fZ2YUBnmzpOzBMOuywzrmZW829ZO
mnxOXI/umnbgKjpm8XMur1wfgeJ/todcxOr9ehrccejjpt822qb2DkOumHKVCelhnBZW2SAr26Nj
72tNY6vNwl6F+FLZkM6bB+HNtLMwDGgbmfWP0hrCSYVeu15ZMVUgAEVojYexI4VwGufZNLZZD0rO
dH7mpa6doFmIOziYodm01NaGTdorL4vucNubXA8O8bZoQAKo/q3Z5nLPkp73Vkcs62Q7u6V54MtO
Sfe+5nUFmgiklkIyWH44LBRHpkB+6QRR4zrdcFVYIb/qxUkDDk4AS0SO9kptFdpWvGsMbzqBR7mH
Gh1pXyG1kxZhUDf5RytPzc9L4/7mnNS7qWTGHv2Xw3PmlugZrwOi6pBcc9CAB2M58ZbBoOVQUx88
be5bbT5ldj5umlEvtpU/+R1KMMyHaDOiN4iOpRs/DcZPAMxq4Tz0TpgQyMAqbryV5b34KeIKPnsh
OtAaNFs9Z6elO2rBLrGeLH97ewetLC98K/I46GoFckQWzcqgFMrnDiZ49WxxGmrTr9sGVsKEcwMy
50kOSW4DL3V2cj6BMGiwD8ieBLPiHChG4UmOxHRGbWY5jGhBmHUgOXvHQpzNkic5EZdjic28Yidf
/1HS2E33lUoc4DobgMwt1gF8J+IkyG+olAwg0pv14dQVfLYhRlCWc4gydPWndYPkt9vTJOyaYImY
V5tLiEhL9Yq73m1A+QvgDdRdULaQs60WoH0pHazxxGZzjIIkORmd90wWotJYVRiSc658WRYnJ+Z4
0oyN0Wx4sWOuIri5jhsQAQIdjbQdBoQKoXRy7JLZsw/yM7x3pzyqSnR/7Ab7BeDS29t7xV1cWpJ8
fzMvQ71YdDgF5hdj2TrpY89ezWrnpHt07mxad0+HhwJQ0tt2r3f8pVkpMAK3wQhRT5jNLGc5lqnr
PCA9qgJKrFiB+hwSYEB8mQCai5U8c0C6kVJ7MtrxBOmucMm+liqyl2vvgB7aMwOShyuTji1d0Y8n
nmttBAWOKaIgxn3VynxGv6ClUvS5PmUI7w0dT2Tw/6O3VnIUvg8NljwfMKBX8mqUEZTWchSzI6va
d3eSpeJiE5ULZMJE5xY6eaXJowzE6ouXm6d6eMrafarSaliZOzz4wQKLxwSuULnJvpnzsvbsxjzN
/VOW7QIvMvod/3V7n62cVSQNAfAQgtiA/sn7rDaSpcI9eeL6oc0eS3Oj5BlTmJBviD7R695xASzI
oVOeRMjWGLbitKhMSMvO+3KoglJgF9hj/mPKjp2qX2LFAlDXJjIINv5Cjv3ypEBMRquttlpOud7b
m6rIj5UJ6IbrqBifVg2B6RsUDoKlQ4Y+5GahBVnOl5PfNcfFNCEaXEJ9nruq4GPFhQrKQgtMkki5
4sRcjmh0kM4iXY8RUbb1l9deJ5FJqw922oRM1eMmvOTlYwOPLiF1AWpjBLRX7zyS9nNtBXXsZlmY
WP8c8sKGb+54pDWJvNa/ez9cmJNZD6aRLnXZwty4/HCLYw0lM5CX3ntyLm1Ie27hFSscU6vjSvtQ
VAd7/pTeqQYDD3NpwrxcIgatnypNSQ2Om+Ps87Bnv26P4dr/XxqQ9kDmGu1gGmkT8ynbg+KRgID5
toVrJwYPhiQSkAzglbvazos5uZld4vHnsVkPOXDkSWLNYdJ4O2IX99+al9aky9oeCOunrqUxdeet
52fPqaPMtq9sZWBYkaQSLzKRDr9clGmcQLtLvTTm5ab2gax5cbJo1MO2f+HJ6+3Zu3YGgBWIcg5I
jtAHI+MXRtFo1qYejaExH3ruQ9ckoadybSubAIACVF1wU6OKILPW2lM69nY30RjCfp8cFUn16hDO
vi7tYR3A1T4z8HVULF+4z5+NWnsmOlEVwNaWBeVbcB7gLgPWSQIzV5T3NZsNGhvpnmWPSXHMqizM
tceObzpPAZpRGZPOftpO1uj1Ol4K9vfZOemLFpoFjfIEHGfOX9KninB3fRL/b3DSJKKBBbBmF4PL
J3dDSBJmSM9RFRRofSMgqhZ9oKjySEF1Cc6gBCEPRX9Ul782Wds9eNpoKPb0mhUQRAEYCQADnqVi
rGcxJ21Q67EdQmOHfRpZFHjfbp8Z1felkHOxyFBWlGZxaeovZvl9KMwvty2srcb5CKR50muLWZ6B
ESTlUc8Ojb6ntaLYc305o7dUqE4h6ICvkcMNb6ItKycseDd8HqpHQeNS2mbogkrc7u/szRbXzIUx
MaNnK+I7Gl7wFLtZd+cNh9Qu/317wtaOy/lopCUHfYw3J9SkMdE+MWeTZCwMgiosG0gopDSkmgKY
ubYF0H4HPA4CKRATSPZMwo0K7880Jg/8u5IqSvV1aYOZ+lDTvJjS2NLs8LlpVcHs2tqf/3ppew1L
yWcjwK+nI2KlcYusZq7/nJLT/VkPFHjOpkks29m6L3ZVAgAMQ6dZ++3vtOLn7WVXTZR0U2Za5dHM
xvfBqtNOkbu9/fm1Y4gUHsre4L+/DmC9unK45RcpujC8DVDdm6r3wsVS6XOtLQcescgzAEGIUEba
TDNPUJie0jTO/H0QPBj6R8uY95ppRSz7c3tEK+cEdQNU+bBzQUkkhxZ1Bv0/YvEkrhonTMm844P5
oLP+1Wgg6mrpR9AGZeFtmyuzCLkP0NsgISoqVtLwDAJ59TYIklhLNtovv987d/L2CfcCkCwGhPZ/
EWRIl2Ve+gPYZ7oiNpwEAsJHQ18UVaSVjQa0mACxA5YCEIF0Ii1LmzVq10lM6EPyEDCFM76eIsRF
b83r2GuA1kgH0mTU11xbG+PGgLBrwtrI96fPialiNBE/8/KRBDuuwO+IDpxAfpHZZenOJhSD0Xrr
W88lq6YN8thtSFjt7TtzUuHX1yrLMCi61AXKCg/BSwfgLPqkdyyZYgrEELHqMDW2/vCbek9Dc+oS
BszSEg3G7vaOu14tPAB1bDVUy1Dxk9vFixEXqO3ME9pKFkiWVKc0Lbe3Taxk7YQNiDDg5QGosYyT
9E3uUU7ZFBfVFCYa2IfqyGgOdV0LNHU0VnVIEz9k6C6xS00Rrb1lH+WFxGNXcF14UAuVMQdAAg4t
IKFD7A/uB0bB39L5G8OtwIiXPbjpWIfozA9by9rySmdh0iFt6Zba1oa+m9c0fxtq43/XN2j4UHiY
ta0MJDRS0aJUed3i1fOyXpx2iBPd0qLSyZzHNPX9sCddoJiFtd0sSs/IkOHdfwUaynyr6NFi3kN0
a1On6IpddoWxmVTU/Wu7CZ4LNAei4n5FPpD6Y0G1zOzj0mXHujA+GlqhiPbXJs2FSjiKgGj2MOVs
QupNne6mAPxrzhZw4nDqc+DrFFt2bRznRiQvCR3BDjmsYoiD4mkyP4yK1RB3rbwlAeRAOIlMJcQM
JR+m6YOB4rQJXgzHB3boL5D+4UJ/1ra3b/UXo4g7P1HcLKsjOjMphRfl4gW80Q1Ba2SA68L4XFoq
FUiVCSnCGPKSgMgEo9KXD4bzUN1J6I+rSxRf/zNrrvSobMhoEzfD95Pqb2n9blSaN6u/H1lXnEb0
owHzfOmABxzS3tbzKZ78OcqKfFOpOrxWLWC9kd5FPIx2t0sLRaE7rcu9Mc66lyAiKq3X64jFR1oi
AHwfF6QD4tnLzxt959lpa43I69FDaevh0KHBI52eyoK8plb2MzesjcK3i0mXtzJCFeAF4dgt0Ohe
2qSJ7aZ9GcBmvg/YN4iDoF8nzBM7nGmypcP3vO0Odre/bXZtIgV/FSiF0Cd31Sk3u15q6JkOkpPi
lP5k/OX/93lh/iwWTzl6mMZgwfkEIHH4mfcKGNyaD0NsZIO9Cvneq1a1QVBNWQsOo9l9oWjkGB0W
Krm/VwOKcytSQIF+gtHgBiaJ+Lz4WWi2fSxJ4nxu2057rhejilzIPIV0Sb/ToE9PpsXL+/F4oKIV
zPN4OF8rx9gVlGmGBcRJuT2Fxc7RVDif9Zn8jwEZN+NPXu0lBRoSaneTmRvT379rr52NQRaV0LyE
6ozhVNkD3Zq9tmn+3r/bzg1I64RkH6SDWoxh8H45v4j1ns+bELFB1A++JZkTsMvooC0OWr2Sg2Hi
5vdVed612EJEL5bhgaERXXiXp8VzcmpoAcdhTL8nPNmWfr53zaPVKYgL1g69Dypt4N3felGl+8Wd
oVrTjvCeOnmmD3pzn+DK2/Vy9nlZW82CBMp/e0/dLx/Gudj3ZnByc3OrN/w5cQD1BQHLO1beAjwN
kFghiCrdaEFRAaFWwXkGB9qXCMpUt76Yesk7A8AN7Sj0MNpo4BDH58yRQUePoK01aOLc06N5esm6
49i2R31Ei2v1Hgyb/lYqw3sJw5H2Qd8sszaRvo2D2gY/xrTXTfZUNaqMzJpfuwCASfvAbALNcQfa
x16ZRa19sJvnoBq2aWGGmR170MZq4iX9dvdSGQLdAMgUos6rLFZatF1lODBqVwBGPhrNn9vfXzlE
6CT0hP6HjxeBI10584QrxxzNJs6KPqLtj95yQ6btJvr/tCPtCCD6/TkxrCa27Z3uhqX7RAOQPihy
fuIr8r5DGsOHup94qsvw+MZySNm2cxN3YzQ0x2LZQnv89oStBDvIMAB0AuItF7qektfUTNvqeoKt
XYC+xDE++vUJHIOs+5LWR6rCHK64ngtjUpRDMr3QFx/GbB42RpSbCkewdk7PByOtvs1pntAR3zea
l6D8zttD0v/pzRQFDMXzaW2fAb0AGiY8BEWYeOkRQHXfmCTQ+9hKf3q0jyrUy9CTZnW/by/P2ozh
zhchO9DdV/vZbBhDu3vfx2TQwnDM76QXFd4ahRFsMBAYovgnN9PnpW4vdZDxePpmGo+0Pt7985GF
AyJXvAWu2bRzbLy5cmswAT+l7g/P/vqOz7+lxAGzvlaSogPi2iYLWJzQry3NwFXwHgO4JtHbCJzE
VfcmQybGNxYw001gWtG0LeuVbli4WemMg+8XZJhopTRRtJDcsG8ULit78KDVY2DsqN19akn/1Urb
ZzZ5kUfBWTV2T4RrIQqOj3rl/+FIbPkML4N6OWTgCzcL94GW3Z/GdkF7qVI0W9mB57/Pli7XNNEN
dOlYU2wjl6Y3TaiCBK0ZQNVZXKzwccjZXR4le/Bcxho+xZ7mhTkwq0OuWMUVt4Dq9lv8DFjTVTol
a+tyHjttit0F/eXcaT/5Y3lo2yH00hxYvp5tbu/LFe8gOHsFhzQy0IgXL4fUm2hYDCY6x6QD1X4/
Lr9mv/Ui2uVH1s//bhtbm7+33Cqa20EQ/EaHchacJGaT5hBUA2c0pBWfglrh6VbuIIxDMA+D9wVs
gML82ect4jTg0/JB2tpsq2w3axtblfFYmy4TPfNILorGbPmas6xm8EvwqcecGycvLV/GbI4YCIhZ
rUqirppCdhjQcB1ilHINMus1v3eXcoozO/vWLnQzZMVnn/mHYbQO71gX3NvAoEFCBEnDy4lLkJYk
XAd9Xt8U4bbBX7e/vxbAia5ypIMF6BtZg0sDgQ0HQMZ5jvMaNBD6OH9gevvBsJID+sOWIzoydpOR
PzuZtedFef/bHkIP2NuI5XRko0VccbYt8rqYUYAVrHrmi+t8zBQ3+dquQx0AlTxEwBaITS8/j+5F
vStnPseQ8gvr9Kdun8idiihvd5/QD4DfwTUIqMaljanrK443PPgNB3fzS0M6+/YCre218+9LoVWz
IHcVoN0X6YnsuAwlKKHyn3M+fQ5QK75tas0HQK5GtHyjJwEI4suh1M1YJMuSzTE6Rqf8YKroAVeX
A4noNzJQODbpkqLEYLrfBzih45PZPVr0NPbv2FAi1/0/JuR7Rku7LuA5TFRBBpI20NgqttTacgjq
aXBM4gWCPSXNEdcMjQ0ujx2y88tnboI043CnpPHbnnLANQsPIyKqq0Ofu9BdGUYej+aL2b6ASq9T
gY/W1hpe3kCDizj9b27h7OQZHW9raFXxGBwzWjSyT7e30lqZCc8n+GNRGxAsr5fzxMCcNS1FC/os
ry2/zYCgbgrbg3oMba1QH5Zqi7w3fxiW3N3MU9VsyqprXzoWGIrzszJQMIwBwAVNe6GqKfmAqrE4
uNchimJw5NiCISy77e2xrsReFxYkJ8bGfoYgDyy03a7vokT7RIynHCHOGJb506wrBrTSTQek7dmI
pC2YasDDkQzixFMC9WH+VS+tnYf27JyETrojaYom74/JwHegdY5aa0vTHrSSBNQa+2Ri+6qIa12F
OFg5FnjFIH6GPLZomZJm2YM+o031BjeiWT+VXn0Y3G8tqYDLLL7cnu219USULmimdBRJZQYW7Cvd
KW3Qsw/dFDnl1qajwg2uuKk3hnzwyEJp4AphlAZgFEo8xCqJ5ket+aHQnvWuVqziyjDA6SJOBl40
UOySJmy2egRLPeobLPtZhPX07e5Zuvi8tCczVnmZV9AJuKIk6vd1obpa134/gi2QEoiQ+wr70bGJ
ObQOhrjnUbYz7iT5Fx7QOf+82G9n7snLuEXbBp9PUh7qJ4gPKhZZ9ful+S8aKGI0BQFV2eKH/PuS
qQpkK7sIhW7B0ucDM2jIC6zbSFHNoORAy1TE/DCrHgemSOivmgC/FrL5YD/Ay/Vykjiz6pnnePR1
Dd1X8KtgR6zfkbFGtR7xIZTsIOcsJ/U55BaoQxNQhDsRiBxUXeFr63D+eSl8Sga74EugzbGRbOoq
es8xQ+3YBDk4ivpX1ELF5I36bOYIMIdmY+CPIt5YWwIk2qGzCvoigOqkJfDSegFQzGFxNUXQWurL
aLm/+R8VG2TVPBMNCaLoernKU8pI7s0L0hOOEW7B5nD/SXDxcAbvrHBFwNlI3/cTe5zcgcUmi0Yt
zFLFLhWuRkpNoLsO9SbIIIJZQBZUxpPQzViBFSbJh8UawsbqIot+8OvHDE1VOVOU81Zuogtz0nQh
Xwy5LUJmHOzol/6zB/Ol+54ZAw8cLmFk2K9aqYqpm3SQDs7xUOyWcp++3vbdK/EEOtxw2tCsBY5c
uRtxmCo0vlYtFpwZ2iMSh94hT/3+r7k0dgTyBi0NNV4mj8lSu9slb1MFqOv6SCLNhvcMrIMv6ypb
mAeaRZjI1cz0r26EDPyztweoMiAtUTkOg0M0E8mgF24+puz4js9DbkNk73E5yTXCyjAQfeZ4xngz
Kiv2V9NR7Gjx+y53NCbozIB5eWJGUL/NxEdixu52bNp22YmZ+/eMwUWELvCBV+r2M01bf+h8kPO3
z4l2UvGUrY0AaXq8k8BLClydlFrSbGeYy6meQC9In9iE1naE6xR5M3Z33gc5BbGVoWsBKS35ddx1
AKg6XT/GpV5vvZLudfxhXJWQWdlR4LN3sOIgMRHSMpcrEvCeVqB3G+Lh5KJDy9RVySWVASlcGDIT
OoqFBQMQcpl9EqaWYlO9PeqkXYU4AQluBD6QvJMDhikZ0m4MYCKr0y13Xhrnc9H/c+ZvJT/o9hgm
QxvyIY+avghH3m046bbF/bAbRCxAqxjI1go0hHQZIAFVadxv/JPWzqHvt5HrKCq7K1sPL1oH6MY3
/yYHLaY39mwcB+9kNlZojd22qs2PDmh/7z5ASGsB+4y4BX2J8kD0eQzspmi9U+k4kVG2UcGG+90Y
ns5gZQOuA5eAjNa0iQ9tvSDzT6XbhHVpRYWuqNyt7DqE1sgqwQx6A2X6TIsGs64ZNBC93KItZLrf
0198X3JknlYTJ5iy4GTzaCg2/df71+D850ubiereNPMBn5+biJVVRH1VlXt1gsDqKEi6BVWq+Pez
Z0KbDHNTgBvm1JVlVJbA76l6QVUWpLuq63g9tyYspNXL8gXP7NtTdB0c4Y6FVhH4kFA+wzNBGoDZ
9JVPUny+yz5wG9p8LQ2m0NXc39QfDx0oocEw946Ne25UmjVgjNF33OXBibUZiLL0qFJ1Bqwd8nML
0qwNudnxwIGFpdglWUT7I70/bEUNRrQZmniUXFPLsjTL+x4l/BO3QISpAzh8d6IB6wJnDFpSw8F9
L98pVo3oaCTeaY5q9nlIPt1e+es49fLz0o3SOPPimBM+X4F7BNRoqQMuo2Ou6vdd2b9ojkPLv2DX
CBBXXm4wmlhWMdslOUEzDDRyTvXz9jBU35c2cL1UwLEiu3darChod9b970O8aIAwRqoHiZ0rdB5k
N3ATLR05eexjFpbZ3e+3y89L05MlyGJUEz4PhpZxDP1lo9KbXpug8wFIE1RMTmEvIyygN2LcFve3
DGAACBuQa8BmvZIbn5ApyypvILjn9PBo5yoN+5VtinIqokTRcidYyi/3j081nVSs0+D/qi6sEmdT
1lXcD1aI6pAiWFy1BQyBuE1Ri5Rp2QyXFmAimxHuBr/68btjfZrM75oKDrO2ILi0/9eKnNAwwWI8
9yWsLH65cacA5ej7HyBCZRGHDr4dDwXxC85uJYa+CWqNMzlt3HKM/GGI7j9z59+XvCtvUgcy8xMB
A0oaJo/W8o4LwhbqCGhMAiAOiIXLAaCdSMsndEmcKu2nn/6km9u/f+V2OP+8LBRq93ZP5hyu22CP
hfMrcX6ZmiKaXltkIQsEJCREAa+IX0Fa2/TW1JBTkdaQnNChuW58vj0K4aCleF2wPCPng6sbWEVp
lc3Ca80qDYJTm6MraPGSqHSNrVMHe89MdmAXVOlJrx0PXEPIKeLNjz/SqjBndJLJwJgMzY56qKn5
Vg76lrhNFWHn6sj+z5BcG1pKBvF6BkMa/WjOL2ndb6wBqiFzcNKIysGvjwoinILRAx1k0qhMV6u5
bWAzW8PW3U6HYnnk3p/bS7W2GxBDo8CsC7ciP3dbkowgjEMQtxQZMjbQQkn2ty2sTBka6xGOiDTp
dbvCSKxM14raPVn+a9YeWjC0pem3TKOhUytMrQwGpiAUISjpPFeGENdj7iddNbmn8YNvfnJUImEr
64HqKaYKsDRoXMoZzb71tSTrMg/kpsaGlr/Lqn7wZ/DdN4oo9G0bSQcInNbidjdAIAiLl17G9Aar
8JvZPbGp5mG1ZI95Wj2MrrtJc/aLzbN+xLy+ms68md1qe3vB1oaJpk7k8MAkcq1YnVQFN+mQeqeJ
VQ+pfUifg3qXlMH9fgh6BEg/i/DrOj8MjLTdjTXMjMY+2Y6jYi+szuH598Uwz64aZ2bIsBCsVmdW
25ztnf4467HOH+q2CZOyCafxQFTMJSv++2JQ4jCcGV16t85Ih0FpJzf4AhjZ/OX24qycpgsDUvUK
+TCmTRYMMCiu6zlgq0hOpQ0NAW/Ef3++bW3lQIFXHbA5obOBRlwpxMncjqSGiwOl0ZOr/WipKt+5
NhxwR9goFIALHv14l/NVVcyv0U+pgSjNDRvy6iRz6DhsZxTVLs/b3e3hrK3OuTVpS+QZ8Qc8KrVT
YhojZCrRXp7kj6CPVUzbmh1EhEKHAF7vKrVXVinRC1CCn5puOY5N/0TRaJ4Xqur62uQBXYr2PNyx
6NGRUpVtYM1L0mE4Ji1Cgr7RE9IgEH9EA4jCIa3sA6C9keJCwID3uOyPNHfOi97WQF9jt8i2RXnw
/e6VASMaKGvQkA2stCzvOwaFR2u7DE5JsXGCsOJbg+9vm1gbw7kJafG9qjUd2lTI6LykLpiVFXtr
5fMgrBEd+KgTXfOg6Eur2WPt+ycw/x27utmWZarID4r7XroVUK5DoQuhFcDq8iosCD3ZlOJBE9ha
FNivjftSuzsrQPvXD9I/98q2jLUxnRsU/37mzWi9MOg+w+DwrU8KSJEHin21clAg4gfXhJq2ZV2V
aRM89Bt9qECTAIoS7RDkoWZ9unvZgbwHZxnKaz5wblIQNc3ZXM2WhTb/h8UD7uNw+/MrZxAMeIhz
EXGgO13GO+LVVy7JYCQx6yorGgc/bFN2aKY/mtWIhrnl8217a0sisviiuQhd+HLVoDVYzwAZSuPZ
f4QGnHl8x+dBhiA6feApZc5UFIUps8cujT3vLxuyMFD8/LUFx3f/830pqcBJWSYTadI4byYeubzZ
UDJt9cHuFQ9BlSEpgqohH6u1JQaCwuBQRGUR9ZPCxApJMdqHhOAgYLVQcZJfHebi+tTrQfJRs2TX
e81TmbeHkVmb0jefisorQpTDIO2FKmGF4kVqBMjEcjTx316zt0yo7BfOfof8KMmSZLSWiSSx7Wn9
qbdyp942lvkCrU9wFRdOvkXRoXm0GYJwqOp+KxJ3eFzAXhs2HTf/6JCFuv2L1hzV+Q+SwoY2T5bc
qzExuLx2EFMIh+IzuJOTJDYF2RWg/vOieJjJopSAxYheLpTMDaHbdsUZVyOarDwXByPAyoP94gfg
RaFntJ8Ymv1Du5n6vTfXTWT4bbIb86AJzZp60TKOU9h2JdvofdNuaDLSDR609ibLaPGIwlK3C2xV
k9b1ioHBGSR64FAR6BR0oV061o4EiaV1nJzI0HTARRjGC0m9v3atVfued8GOdkUXEiOpN7rX/Zu0
6jsa1pLD4nHnBDFS9np7wcTdd7WD8FwXOGP/uiQ0ZBm67sH0G9f+/OIU88dioafEyTdB0CgyWasH
88yUdKcYU+Lm2pClcetZCL9+pkDokVxxNNe8pCgaACMAeA5AjJfz6/FFT+Z+Iae+MiOnONSV6uZS
WZCiCY0wh0CrgZymMZ74NvO/3F4R1ffFvXN29Q5dnqWFi+/rf8ts40yKa0v1eekZwXUX5KcdPl8R
5O8ju1E87tY21PkCSBvc7TNdL32DnGb3sS/4frBJlGcvha2i2Vi7f9HSj+wuQKwoeoiBns1TRbKm
NH1CTg75oAXH2cg2/miEbQ52YhUdxqot7Cg0uiDvC6TppS1qMR0JcVvDoNIPQYrGoealGTg46Y2t
qVLuWZ1BQUoocKNCWvHSWNMWegDfrZ1A8LSFcui2scnXtNb+zEm7v73XVk3heQfqY9ATX2UE6dSO
FZS0kCjvaWQlT2bPtxB9LagKr6UyJP79bLFmBySY1gJDZvFAoS1SDMfaGUBerrgM1nxMAAgsejqB
wLx6tjb2MNvBhCzzoqXHpsw+JJDr7nmiqBGvILkBhD2zI22IecSbiQSjqMAEn9Oc/pwp2qtGM9ha
5fJBo2ZUQ/ap7q3doOv7wSq/3V64tQ2JdfOgQ4fVA4rscj4TRysqlD7wIMinsGrmUGvycNZeC+QK
q0+3bb2lnuU74tyYNNjaZUNtcpeckgrCWIVtJ4gtvD9N5o8PFpnovm0GN7JaCvlcy0AfG7R02SHo
hPvCjgrNaajDGZibrcfN+g9Nva+aUT76xEWIsPRPxDXLMOCF+eQYqLhDwSLbDYXmhJMO3soaHUeR
hsAldJYh2JQIaECHXyUf3Twnx6bvgseSV24UlOBugiQHVHDznhw6nYyIwmzynFYZqEy4ETwGSfmz
yVn3uABttQHvQ7afme1HOcvnY1vZ9TN3p35LqsGMoGxKPnR58Y+NdDfScSxDZy67SM/c6Vkb+ibq
cu6FaMEnIa/64WiOqJoAa25zBsXmx2wJpigNuAWRbJQxEzdLtrWdlId8ot+4NqQbKCbiB7vLL8Ru
XVhSrp0IeBV3y2IH4dTP6d5eSvTyWmz+51B/3txe1quLABgNiBgCAwrINd6VUg6hMVMnCcoyh3xm
aDkvlR3f/330nUE5AK96XMfSTQziqLRa8iCP7T0Y45dcARK48ij4+TjheHijERBhmewl+7QNWGKC
icj5adfRvAvMnUs+3x7D9TkXVkQzCJrN0Gomk6oX+UzMlsOKSH90n1i2cbPHIkHIuNE0I5yHJeRa
NFgq1pC1xQERGJ5heMEK0OPl+Qbw1YDu0wK7OB6f5+54e1xrnwfyDEA68Y65gs+SooK4UzcXcYbn
a7aj9Nfd34d3RGcJFh6/Vd5bPHGGxbcoGDzHj/b3tlWkQ1Z+/sXnpdnJc17NWYDPg3s8s+kG8mKb
2wO4ukdQCz0bgOxfIcE1GHOBtJdL7AdI9H1iM5jIna5WhKurdqAFACA2UnlQz71cZxNdFX1lQ0NE
77tN7/8dpieqqryqbIi75OzuLbPJq5aiBmEz60J7grAXbaJ8Uty8q2sCiB4GAsZ76GJeWmk6aBoa
Rkbjtl1wE33WVYKfVwceezWAHwHtFbJsV+RXLbRPskzzEXdPob287KLJ/HH3ogv4Jzgb8XK4xh1Z
BNfIOMAN+1o8Tz/ArFeOirt0ZZYuTIh/P1sLzQcIqDcW7VQUUb2ETX5vdI929/MhSE7X5iiuUwff
B3PuY32/R0eYLerfgN5du9whg+oYJMS1k07TMVwK74Pmd4oJMq6WWYwAqmsuKrrI28mtaQvpTdSp
4ZdsBsWb1kurHaqy5MEfbZQpkxmVdx+SrgAQNFFdZnxX6Wa3h2RqFjlGQ3/rzWBsLFoGW2eBowi1
NlA1m10FX9JPlJ5Q1lSZVdcXSTwF7W/ofA3bduQvnmZ8WNouotWoeDivbpqzKZGuOldnZDFymsQe
Tbe2n0Z0/n1756+OSHBuoO6IFin5mjObTHObVEPpyv3KAz0aykcHvSdL8xGMabdNrQ4GqsBCHE3I
yEiDSWablgsYXmKS8deitD9BW2t328SKw9MB1v9fE3JlOwNYwBldZGad9CmovmhuVND3TNiZCekG
oqTtsrnWsQV8UG33f8Z03HigD6XfqO2F7xgOrgeU6fHcvUr+e5DdI/rQJ3FtQHKxejD5v4H8u21j
dQOc2ZD8UoO2RMeqxwR3hLYpOfQv5l9114T99MgsVZvZ6vqItnpkTuFI5ODGRA8eYgYccYgYbhLz
x1yau1Yn75g2iOGAe0fwVyIYuXS1UC/zwfOFN7tvaPuEHR1wflne/va8rQ3l3Ih1aWRJaGoLvwis
bRKBY/ZXT9lPnaWKeE1lRloejU5Lo7eirOi/8jyul+fyHVGCOI1QdBAaH1dk0hOyc2bDUI+dmimL
uDYeDDZlYXN/kyG8J9RadZQVRe+c3ARtW4AXejbAc+6eOV8qQ3GJr90fhovcPHq4DRBlip1+dsM2
swbmrRGubOLBsxUYh4RaD5SnG322o3csPkDouHG9ABAXafHhTKFWSVzch8Z3N/1DvEN6N5e0mCz0
DuOhhirDVUdsChzQkJodbsN8T+jGNrf/RdqV9UiKM9tfZInd8ArkUntW9VrzgqY3MJtZDBh+/T20
dKczXSit6k8z0y89ItJ22A5HnDgnbXZ/MQoU80y03aJ1WCWJaVvTkZDEJE99k2c3MyS4Dt4ok0Pd
t7rk7HoxXiQSEFODvRT3NYIsZOGVCSt9SMkJDiYSc5g/FEHlhgNPvy41+4AT+2e3ILEmfVPH/rdp
FZUz9HCsjQlqPq1GPz4E5oT51AzZLjUOeS1Dt/2cJ7t2uVtANXx9PjeOUuhw+agGgzQG3qE4oOsn
KRl5YDwl/FdagzmGJeGEtneb3rUgs7xubL0t38womHfWjo51Sym3aWLMUH7La4hl1VNyR22k8WY2
lvvOhHiqQ3IwRlN351QeC52c6uTaNo4lQHjWhCjm9S0sCqTA3VSkufk0miIyrK9d95JkRDPEt3Ce
9SUGvubfNYq3VG1p3mQB603zybees8UKh+nW4kaYjvucxmmyQxAdFN+uz+tvr1cmFlhPpC7W2jEy
AOvQz44RkSCpVpat++Twot1BZBFU7jbJdqwVxrEyejseKvNTsVTdGNJu6Q+jEHW0LKL/6Xe+jD3G
zcegybowaOgQFoYnDlaXda+j3YsPddctod3OxcPUokMWt5T1YrVLvTdTRNbGXMFRW8meu9l7lXNb
HSWVVmQYw7hHOqyKKEidypiXjO+8zsj2ZCnkrm/RHx6CHSmNJI6Sp2Qh3oehg1p9azY6oOfGMXsx
P+vfn81PKmwj6x3hPkF+OO7NfcYjD2SHyL5dX4gNF8NjciUdRC4JL0tlN5WDE3DZmf6T6x+5ecfx
Gsj2101sDOXChBLONwiJq5LDBBI6NoBB8jabb8iPvzCCTbKKy69QF+Xoy5emgI736D/5xQfHPOZt
xAu4RqbZLBvnATCwf8wogYJos2UwSpgp3SpGttS0f2ZTLNunppnDqn0FB+H1cb0thaOgeW5R2Sil
RQjvufCfkjKIFuFHNAfgN2E7EfAwqe6seW8jR22Z32S1G7z3B0agvMA/Ph6LAJEp7iFbmjYWKf2n
lrl3svXuEtZ/nHwdOHvrDHKgFAkWacAv3ra1Zd3sFJSgBbBoeRRIkEX2IclwjxAeetm/VnFbO26o
1cPc8v5zs9blLqsgl9sVU+c/Uf5x7A55FgW6xmadCcUx2cIIG5YWDXsp/27PxbdRsp2sdI+YrU12
PhLFMaFOyqmZYgJt+YWXx3ZNlhuHyd5dd8et0aA5CQ9LoKTAvKLch5Shd6yZLfoEFp6wsV5G9rH0
dcSCW2OxgfsxwEEAGWx1Lxs4xmkmgcR0RntXz0FkL1bUVP/2TDMaZ9MSGI+g6IlgEoR3l+vvcnuo
cyNFuxUkK/cy92nULMv4ya4CtMN6rPtKHUb2iWnMoZBs2rtQ+zrmdRscIHKZpSEGAPYbQuzbidXt
TZ02TTTYNN81blbc5l1Z33oMMI2JOFa0gF/71fW4jLy2MUIggad4kL23z1vfhY6BMdVpyN28exHj
4v3MS97eSbf093giFvu+cZChoKDq7IfEv88YmWPXZ90+51Q+mkvObuYgx93UD+xRzGgHQJcUD5ve
Iw95N7ybImzN4AIttS4SWofVHp2UZk5aJjYaRN0FUcKvQrR7B/JuKNxcd7mNNYIXAAi2xrYrjOJy
jayOYpEg+XuyzW91ecvZ926MqdDBmtYNogQkv6M8c43SocGq7FNj6NLKWSDxNVlznAQZmmt1cKLN
kUBteu26BHmHWuVezLIzvGKGkhTKa6FnNEc/rz/ZlBxJo2tS3dioGM4fW8pwrLllRVfBVjlaQRi0
aRI1M0liy00WzS7aiP9/04b9/yZSFshZOrIQgu3aTp/Ave70951nh0N/2yzPU7V/tzeseOZVagDs
qSjBXnoDL+TkIcLznsYcmjHVseL/wtXDyXy5bmfDHdB7BnQAfAF1bjWHAghfl+e94z0tLo8y8x9U
8jShxJaFtadmxTeCR0D1hsod8nweUv8pi7ohCwPtQ2nDBZBwBFscIA6/1W8up6pKBmBDeIa7Gyit
Is6Lo+H/xWqcm1g9/ixKtQNISDurid58LqCFaURJfp9+ff9SQDYOjZjgdnub0HDLfHaW3EC7gftC
klOucd+tdUAr94p0wb9vIuDJYrjsxh7uC5ZYrwDzxaxZ6fUWUY6WC0yacsuMnaA5EDbJE3SqomYc
f+BAveG9H9oZHhRdIzSrorOnbEgxVgYkRAHSIOXwaHfOoU6HY2qhGJ8Et1wITWVqy88oAjdcn4gK
4NGXTpAbee+CORBAITTdk5/jAHIPDR5EZ2JdwzM/y0g/0spY4dLBg22+lOKF+xpc1ZYbrGCPNW+O
s1nNazk5A8a5ZckTk+0/OUE10qfseN2Tt4ovDnRZwBcLQCWYlZS0Nki1+qX2AtTY/MWE1BUUvo4o
FXoZqLryI+n4bV/CNVh+SEyQbszBjUfEbqDJl7J0Dtd/zOaAUZP4nb99q2431bYx2rwEKCIzwbGV
l1/6Xtdnt7VuKy0utL9wAuFqvVw3Iro2dWoLnuiuZKhNu28HR4YLMTVBwqYh9F4iVwywDt6yl4Yy
IRufgbTqSdDqYTDtvVmUj96ie8pa1nqiqXsZgk3/GVJX0DHM9Df+MRhtdtc2ube3fFYeyin5gvzu
sjeAKMlJZz9Im7T7ZbaTGzGMzW5JXG9fZ3238922jxdzbMOhKfAkdtzvNkAzh3Ju09t6oUMsEgB2
iJVUO3TNQUmhkvxAU9+fQnBBw1bjBa/uxCnk1IIqznoOxA0C6kNJDbZr5qELO1F2cWuB3r1sTUh7
lkDx1ME43pVMsptABJKHnQ/MBU2gmwJUZxeNbHb3dcPrW5Hawd5hy7yXrSzBl+LWIZHoIu/Br3Io
OA7INO+no5HlNERFefnkzxSR6zgVB9kx95ibZhJ5BuA7Uy+MF4ci472glAjuwZA2xvxoJCnkQdzl
U4X/67Efg3q30GU59JXzSr3y21I4dG9J4kE4OL93jOpQ4pG7I61dPbHabw/TJMvIbqc6lI0NmaMl
RWF/zgn4qco5KkEvFvpDOr9ATDELmzLtoq7Jk9ijC/4Cae0dhLyHGNK3/JNbZ108mNyIB4+XB3TO
ORHE5WWEzirxiKZq7wCxQW83+EZ6BDOxjFmHRhpvbD4GhT+Z4QLH3yGJUlnRJAYvQvEKCKq+QYY/
ZekDLRoWt0wuoUS3Vljay892pgsufdPYTdxq0aHVibAu8H4AFnN4HGtu7Bw5l/FsZ+XOqpzxrp+Y
iVbfYcSPTP4ZOs/6lOSjeRt0dAqiuSDjv6JOTTeuiY0+H6g9BaKoQxPB+x7aTL+qcZQhqJirX+lA
/rWmrn5YSrxfRFCzl2EmOajapykC3JNG3BFGhJ6P4qsf7DPzdko+yNoPThmpvMPiigS/daZ3Te0O
cZq26F6BUJKI+bC490XNqocqM5ZoHJognPtGxFZdNZ8yi7anxS/hjHCl+gb89Cw0Jmkgh8HwSjHR
p0JJZwGwNVJzbzAD+P6ueHVK8Yt2XfXoD4MdoShh/XLa1N87VZoewKIx3Qe57ccDVA320uFNXIp6
DsH62j+VLdosiJU2+7rtx1tWlwVU/pa+3nn9QGKKm/iudyfvFgUzDFRWLC6N8ufUJcNhnDL2THLG
Imh+p58sbzJFGOQjardpOho3lBfzoWq6NrRTM7s1cxIcLUO4EV2yDCJLpn/gvSljbk7jrm06Bxjd
PomWespumN03h3H5NQ5WlMFve5TYYhvEQZqwY+OAB3MfOr/QaLSm5pUzkS406aylz0+dswNkxNld
vz82jtyLzysnoTGAW99IuhwPpgRI/vwx940byzY09/LGgXthRrlCkmzsxZSK/NQvoZ/807B91uyT
RBNj6qwoMQybsVpB0uanhdy6zQ1xPvJ+5xnvv6UuxqKEMaaT0UYEWBEG2tymBdDAue8DTfS3lTGE
lRUYBuFaZO+Udec98KSGY+anuTFL7ADoLlgMGTRwFs0PA0cKFhumAFtA5VRRPlRG7Mggj6u00KGv
tj3wzy9RXASqmiTlGX4JTWJ73hFDM1Td9xXfEFkGwBI18pM177wY9GTXPXwjjkZHIIA4Bp6BSJIr
yzVNBbHyCcsl++eqeLCGl6Q42ewGEjoax9gcyJmlda+dxbcgnDH7pR3zk0N+AhywvJswZ8Winn1/
df+z73cV8dDPik0UdCBUSRyniAocmNenayM3DiMoV62avHh0Kqs9jwSEByNWuypxfckoI9+WIdmt
TQN9OoZD9aPXtYZurNCKgHRXWVfjLdOqMY108jhPnrjHVwHzoQ37Otvjf/7FE3HvdTrB1nWi1PBv
bYZYaSqxtdSEoUwHu0uhOvTUyuBot2hE47I/8i5B4GPp8kUbXrEy1q09EYhJ3ki48Nn2OeiVkqcs
jXHxNLqGoc3vo4IKDLG1sk4rydyhy606Z2glqRzImnfmcz/XuizHxi2xEqXhWYjiEorsimfTGrIo
Qc+8p6I8GCAMzndken+N4sKE4tzosSiIO8PEwPd+bYUWBIbrd7f1INlJ8XLDiwD6X3gBXO6gEnGy
aWcMOwjUrrddrnlDbywFFnjtR1m7j+HKl58fLbz15sLF3vEjL/be3VOFXw90DJp10TsPRLJyUBLD
XJrKX3DxVH04URRN54/XN//WAPDwQk8YwCEYgzI/lUkyL5uRPu3TqMvAOqU5XHTfV/xImo3ocfCw
E/2SO3tJND60cZAAH4w0NhwVpNZq9rdJO1B2MGB4Gze4ZcFncIHki4wERfVZfP+LqTqzpUwV4nm3
DpaeneR+dj4Yxsv1z28OBcUTXP5I/b3B/0if+L438/w0lvQZLSD402F8j+xWXOuOfJ0txW1ZbXvN
hCfayUZPfiTT/OsyGgDsCa+MrKJ2QwjwfLk+vI0DhaIkisBmzSe8AQURY05tMef5KatB7Jrcz4zf
suT1upEtb1t7SKG1g2MLTnG5HRNqz8aIoOjkBI9uFZa6Nqp1XpRrBATtaA7B1QU4sZoHsgJm58hD
5VBZoqHEG1IY381k2iXB+9FaF4aUje+PzPfLBhvfNn/4/teaOGHSfXR1SksbfnBhRgmfIaNh1qxG
IMaWfziaeJqehig+hG763Fv/Xl+bDQe4sKVsH+JDNKowrfw0NCc7OYzNiU2HvzABJOjvbsS12e1y
+Z0sE47VYPkL9lU4uxzRpaFx400PAEoLFEQGtJxU/hd3rrwarwHs0qKcwWtX5dlHCDRnL23PoDRv
N4Ymhbr1LAC17kobi+DFA3Hx5aBImafCzUYwjSD8DxAlgYTip9+TW6vmsZtlv6ze2EmUQsKEBrsx
MX4WTqL5ERtrd/EblPOihg4tmH5RlRrN0Yu62t+BQ/kZL/i/ePteGFod9izgXfol9xNuoL/E9+5L
gehp6X2yu+4mG6cEeuLRQYQCC/KoKo9q3ZeVWISTnaBxCVEUneqP7vOKo1NvlmmaeCgX+rGJK/Xb
X/x6RDKAo8IPoQh5OUVmMHSGlYLHoYKwGzrr2P2UBkTzsNlw85Vo6z8jyhgG6OuY0zRkJ6M92fa/
mWcfLKuKTOvD9cFsOhZeAWuNaE1qKXZ4Nlduv9oJ6M0sDkitIFujw1hsLQhQlVhp4PGQAlaMUOZD
ZbYt0Ohj/0LpPjU0LXdbg0CCZOVTQcTsqIjqCfKffZn7WPB6x8s44DvIpl6fp80hnJlQFj2rq6UU
JUwE7S5NYxpf//z2CBDJrj11wAQo2w6ZOKtJZ0TJjQfeVEhHzGJXcU2uZn2WKJdnAPDJf0aU05kb
JUT2PEQAeJa7/clgt4Tck+ZYlP8O7TcxahBYujGtP+fsKBFF26d5CnPc+JhkDMwXB1fHw769LP8N
SY03ai6rwkDBGVK2NwU9EM2yaGZMxWpUZKl9PmJZpGvGM5HHmcljaww7vxweeqd66SZnj3S5ZvOv
C3FlodTqT9MC69zLAmbJP6k9hHlyCqxTXk8H2bchELz/k/NZim8H0zx4RoVJTGdy4GTJwE1iJWhg
HDSPNY1HWOtqnnnENCQS9ycMefxHkj17YOav5fH6YLYOzjMnV1H8NLXMrjMzJG/THWPHtnkI2rDV
1e83/Q44+rX2DQ1ylXcxTxnzqMRbgUAhISnyWPxFT9sqWfKfBeXGN4mN7D9AVifKm3B6RRtHeH2i
dENQjhxv7grfJ3AyUTzVx1HHmL251ispJcQJcK+oGqIdrZF79ghgQY4TMvnczl/qRNN/tv7EN/vk
zMb6G878KS2rSkgfXPtmwKN6/Lm4H/thbyxohP51fbJ0lpTVsGmfTi5PEadPO7F0YQMSAMscoxxl
mj5b9tetbS/Nn7lTlibIhWenPeaO0KMHTRemOV/WX3tt3pSLAOhetzSJj4e0eZ8n3/z8MweV+Vh8
vz6MTTPQjkBOc6Vy9ZRzpR0Gv6WLRJa5Ck5Txu84s8KWLFFeOJq3zeb6gP59bT8HZ5+ap+FjNZdi
CNipm6oF9X9L3I8CxXKnGJq7sUtRMkNrl2YaN5fpt9QTqudv04AFF05uoHx+8rMFSoUzmUKn1r14
N43gLQ2wIJqLoSt76eOyRD88Elzs5LTfcmj01aMmnN3cqGcGFGdA2zH38s5iJ5bS48oWWATeBzdL
d9edYXscaOMCWeP6eFOcgZVlB7oTHDf5tDdQ4NTRnOq+v/792VnQscXhc4K7pfgM7TOq44nZ/DzU
C0CqtmrEqTn6PqOCgSQataHiiyMOCM/+YnrOvq/kGySKjoUgeNYWS5SOzxjH//Z9Zfot2Teen7X5
yZ/ioNrpnlybWx1czSvnERDvqhzO4o6Ug7EHWd7lh+XOkayBz/K+1IuhmadNb0Wgj8eEA5k4Y/0h
Z8sc9HbaIIDGtWh6IeAd6FQ3I3fScZBsjQcIEfSCAYCGDLwSuzaDnJKimpCVhfA6ckwVOGIWNx56
S3MLm1sDssHfZCD1ixYMVaLWzpvGSuV6cmXjIUvqj6RHr9RI8gpka8A+cKh+FNkY19lhKpd4COaw
rehDkcgDCOYOVEcEt+XoDkSFAU1GThrnwuUEpynykrWPito8HV/FpInOdF9X3Nyu224cE1wJ4qs9
x7auJWtrMs9/vOLlzkyaLi1mZO2yfd3Hcw2e8tfrG2nLM1Y6PxRlkOIE3cPl/Cz+XE1Ti5gjKJyw
+UjvhiqSnQ75uB666g29cpNDSR4Y7jecEgU3pBAU+ylJi3BwHwVaOIvjxF+aIADBga7YtLksZ+aU
O6DzOjmD3S0/mewTHqCmeLk+aVvvKGSegaWA+ij0WdZ1O9+1mecVLPHT02LYT/YwzXGWzHPY29Nt
I5w4QEYyTYbXYdT521ZcAAYxHEzYxMhxKIYnYpA8MEHth9t1X00ytrm1lxY9Wpb40E3B7vo4deaU
02mxKuk3NcxlgFY3k9wXHolR9YH07fwEnF183dyWL4J3BEhlkCCj/LIu69m0FmMDqtKFgXnVyl9b
uwB+tEC9goTuoFPo2tpZKFM5FHMJa2qvKiPd5IqxB0uqF4/tAQRVQAJdH43GhMoZajSB4wm68qPW
ryb/3KffZfDjuol1QtRttfIlrWz8gJKqh60o3MoNUlSr5vau6L9mOhWirSGgIIwUzsrSgr6LywWR
LKtS32XFqW7xPnDknWO+NL4OHLo1ChRZwNIKW6C0UQ5ReBmyRH5RQNX8W51+le+mpV5DzbPvK6do
3ZAc/goCLigmAjxUdJpk9pbbnn9/Hd+Z25Zgq05sF9/vgw/AFhrZL8P47hWax6Fulta1OrOC7kwf
In11cZr6p/neFZpBbJ3Q54NQtno6FHmF4h0GIe4nKEe0+c8SwgjpcIfWlIboXuu6OVM8i8zNSC0B
c3KIICbCkxd3PmjTGjoryj0A2bPZTMTqWU4f5v1r5vjhAght8fn9+/B88pRL1KND1rEeo/GbXx0E
cSYdeftbfcZLH1YPk9pYsYO8LE4FDY5ivCuCO5LckOQTZz9yQ0Zj/SK673ZwM5h72yS3o24Taaby
N4HbmfuZlC2izPEDkiaaZZxmx3RBF/XNX0ykv8qroyAKwLNSb81KapHJ4kBXuQcHcBTN57fuM/Bv
/vd5JRis+qBrLUA2T+gWyt198bMrdol5YNnre4cBtB14cYFHWlmi1O7IbA7KalxQ1sWbOnSQ4Rw1
Yfbb1UArLgrDEIgDAydeoZeHAc4bSTNflCf0YYYT+wpqpM64laVOZfLtBQCde5CBwRBQY2+iQz7n
qNNR0OM1zes4v3T2reVqDp4tE1C8B08FUh3IPSqnpwMk5GR0IzvVRKAzAGKWmnTw24MTT/QzA8rB
OTlzbfMaBnglQuARhLbHbsMCEiZgLwDmxQXNn7IauemPYsmq6nQ3N5+66eN1Z9qYIEA4UDEBJAWv
RJU3BLnZKWgJwVqXfShIDcrKMgxqXaX07QUAhwIrjYe0DCg81JKNl7beUrhZiUL0c5XsAMZ+Ltmz
RKBe9beOePf7/dKacjKT2uvczoe14ug+Ml13/saC2BCKWLEhAIKjifNye0grqGSbsuZEcj+UL76Y
NPtPZ0D5+ehwAN5QwICfxyAUlMPu+ppv7O+LASgXSk0kNZYG36+br9K9napIyNvc/fB+K9AfQh8l
0INo3VR2BsulaAOetyfELc1xtG+69Fg0x+tGtqYKz24chvgDAZ6yFk1nJmbAaHNyv7fBZ8f6dP3z
G7sDP//P55WVGCZmcGl6zakpx4j3UTXEfrJEf2HEQ5QNEQ3A2tTbl1KysMbJmxMdbrssCAf0abJZ
E+BtjgSsPRaws3jg/e5RP7thOWWMZNziJ9rN8liwcnx1WD58cqY2iK+PZ2tNQNxkQRnbAKxUbZ6t
mtZ1c1Y0J17cnSzy7rIY4CVnX1+d+2wglbeUnlvg68K97VgT2kYTdtO72wFgBISe0N0FfgrM5JdG
ChPaelWDJeGpBBLzZp5PHB0sOlXIjZlCgR9zhNMXGDBVLdAlc0IpOBVOjvHc1Kfi/Qtx8XklICG4
eElf4vMJ9kdz0h1TGy4FBAFyi2hotFY198tJAmUNpa20+Wkk6MZpAVd3UU2Mg8UUmshq05ILIl1k
TFdTyhXoGnnl2vnCT/C5sACtuTmyaAJpx3XHXVf18sG74mz+mFmX68y1EkShY2LDTNF8bjsJpGEQ
Wu5TYtwRcrKJiKb5+3WLmwODvI0BtDcSiGp3dtvXtUgXB0svqxDCIzN/IpXmHN50sjMbyuRBX8zg
1WqDdT/A3h4L/+f1QWxcJ2s2DAAfCBACtaz4gU+8uiihZHWymvtleSH1cGADPxpTr1mfrZGcG1K2
Pq1ynwCrCRq1iBXoZZO6wHdjOaBts1JheegERwxx6QAjLRt0ma7UsdarQffCvnF0eKiNyXKx5RG6
o8z7llkAzOQST9MRml/BBycHq7r3TdA2XKbd9UXZmKsLO8pcoR8zqIYedhxvCnn52uoI596+dhBR
r+Jl6GJeKS2Vq7FO2QwoFCRhAqvFTvGjJrXCvjcjAP1Cu3s/P8elOeVERvUwKeoGrLVF8aVzH4Jk
12eH2omvz9oGQ9D6TkDNakUTgC5B8QDBe8dorQwMmiaY+Du0l1Z7E0IUovkk6VcKzvCi/pg08v2e
DbMIJleGLKAnlT1aAPmD9G6TntDYWb3K/H/8/OosZwfbYg1V0AYFeE6LPmLW2quqOaHX1VaOzosB
KGdA7xpFEHRgOEQ/Wxl7/EDYFyND6/Euia4v0eYeddHFgH5D1BRUUDOimCIvGbg6y8p4MUmQ3YCP
sL8x678oksIXzixZl7NmU44e0lUuxO9AfhWVjSaS2dyiOGhcsE2AOkN9E9kgSRzcCQSq3XdDHlij
8eWticKTEQloqAu+JZ2cp45nTgEqb5mOr0LwXWEHd/B8TWC5NYpzM8o5IKrJEcu4MoYT63Vkzod5
+JvdAZSSgVsSwSuo/C4XIqFu3w21YKeU383dUR6ue9TWSQYZdh/EdCAbwlxdfr4f7Jxz281ONV3Z
Fq24y4M457c8YzemrbmNN1fljzGVU98xeBPUnAKquhS7LHW/QIgjHCfn5/Uxba0KUupQHjYRLFP1
dAZ5gMlLCjOjuP2ZG5rdvv11zBdQt8AsqRUqP21stB0Dkjx7cT8+kPfz9q/Usn++r1xelhQ13l3A
VTviJaDdAaQZERgFNKfi1lKcW1HejpD+81vHwChc/nFPsi8e1RjYcixw00J+FXUnIPAVx2IGG8ee
Y2tQC63YHdi4k+pFGPImD8guI7kuybK1LOCWcZHJQVoNkdKlI0910Ng0wT5BuBY+DnhKXneqrfFA
iwtfBqMQ9JmV8RiVUToMnQMnKW698cEHQzsaPYKY/bhuZ2thcCiugfh6qagoHndYSmewWtjxqzz0
huxokebBd3VEtpvzBa1nSCWvOQpVe4qAGKeTLearuS9GP2SDp5mwbQNQiANFAI4ulUSWB0BaNaYE
e1mX7XxIgOc68uKtcBIJipXra31EqEChhfk5nX2Js6sjcT4l4eA8D1MWgx9AM5ZtS4j1oNSC4FjF
9KS96fe+mBHvQcuGVuEYFiBTkJ7meteZsS59eHHKIvUpzKQT6g7APrXAd/O+P/jy83UvW71VDVkg
+Yka7crI9gaF00Dez5KLWAPYUNhHd9o75j2azLwBL/4o6TS3/YYIDYKJM3vKLcYTkECDLCI9zQiU
awBV7G6PhtU6ZPsSPGYxA9aP/0WG4cKoumW9Nssz4DFPdhk1ZUx0SudbW5WCzn4lxPGQ4VWOHBPE
XLbJoQMQBA9snOO6vct8nci0zsjqM2fh62jMXl6CnuG0tB9H2kGK6YbOusf/1l5FGhEQZbSX+4gE
Lo3YgSWnguJxyb1XMb7MzvG6u20OIqBo+kSOAcobimMPgW3xAIJRp8FmT4Ocb4Z6Oo1QJ7luZqMB
CykMKBivvOx4nnnKZJHZan2IUsJOQ3poPSe3aZvsbVKcFldG87xW85yIj0MIoY1oSKbYK99Pdnb5
G5Sb1bOYm3O3zU4k2PvG3TzqCrxbN9H5IJW9lDkuCzobgxynu5y/Eqfe08WLoR8SOobm4NtyDN80
8NiAfyNEVJ6Eg2xoMyUUYbo4LsUNvbm+YFt+AZpGiFyCVuYtpG29bX3kttJTbVbPk/QeiDU99+iY
uG5mcxR4CYAfy0CWS+3LaxeE5SZAh5CGmPt9kRP6y+pcpntpbh2qYDBbRae9FXChrDzkRiR4DRBL
dw5CNm4e6uYmKLMwBflY5k6xyz8Mri7O2rozzo0q3kCEVQlLmNnJX1mt6gzwv9c2S6LM0PnC1mIh
07UOEMcEAMaXh0RfJTWoRgDsmXz+kBGUzALOIhYM39+/Wmd2AqVSjT77ZbBHNJpBaCVOpRlnOlaG
zeto1WpHKt0EldnblSIysfolO0nDu2uW5kNS+U/1QEJjTE9o3v8IwVpgRb1TUQwxydvd9RFuziQy
3whesKkA2rucScMf58QoknXNskfUHk/QPz4kvv03FxRoNOmKQkSBRT0O0ZgsgYGdIGXczChz/ZLi
J210icmNwcCrwUcAzBdK5urdwfN0dKyuRGuFBXFRl9ws/XSA2LvmqNjwc5jxoFWNcA98nsrmSkFO
VdkW5oxJimK2BLGPF6XkOR1+vHtxQHQC9h4o10GrXEUYjE02MS6gZ2Z1+U062gdhupHVe5oqy8aZ
hKAbGABwg0BrwVV8oDId0C2A7uJE/GOaHXSl+c1V+fN5la3PymQurBnPr4aAEG4WoFr8Plqm5nrQ
WVGuhxr41pQVULHr3R6RSRASJMDmWhcDbWUmwZ0PBlHoUQAqobZykw5UZxJZ11M+fAlIuW/HJCqd
Js7dJRxBe2gWH0yrDR32fN0XNq7aC7tK3JLyYHJdgUVy0U2X8QzUcJ8SflMvYJrLdNfHlkfYGBxI
EeDpb16Y8ygX0o4TeUK555+yqqOeTZ/ePx4AXNFmhT/RTa1sokF4k+U50FYzxddu6HYGAG/BN+DK
Y1JqOm039itFT9r6YkYejqr7taUdBza8TaHPiCjfhxhXslsGtNktf1FCXg9RD6BPNPmjye7yNHVS
B7l4jlRGNfe7YjGPA8A0Qevurs/d7zy08ma6sKPctLUnhoanNlCnM3lIiBtBeX0vjf7A2hdwvxxs
s4ycZIhGdHmh7HTs/SaSXNcGsJ4L136Fcm6IHDpX4OnD7Sjs0BE8qgpUzOVdsXwJkiksDFBBLS/X
h76O7IpNFTuW92YFyBUCG+r1yBQ8pn4eyUE8DJ11cPl08oQmUbixFSiiDHAB4XB8K9M31Xkr6gY9
1PCwuGj6uNc9gDUW1CENbW6PtggQzLAHgJhDT/z8izkDrAEwNdCz4uVz6ZVzYTcTsjzpyaxBkxjP
kEMx46D42E6H6S+AXigG/LG1DvbsjdhMAbQDbUi5JfMute9o+cGRmkz3xkkIE0inQvgIwYRaG5IW
Sg9Z4OIZOt2Z+b4sHsCt7jxRXRFqc13O7CjTRgYzdZK1zGkHz0sDSYJv15dFNw5lqiALzkF3hu93
bEetY+dFYOQdfwbvZztaez7w3wotQ1FLuRlb0hEIQ1V42Xg0Pfpz8rmRzic2OiKcZuHc5KDt01zG
W0PDEwcqi7gisViKycmo/YZKBLCBW6eP/hykcYYza+WjbaN8XIJ9MBX81/X53IgAKO6TAEK8oHV6
Ey11vWP1UGyBUQjINd03lBa/JanmLtk0ggQSUvmI2fHHpX/3JtRZwNaanoz+mwhImMtPIELSTN+W
54EtaO1LQ/IL19alEbeWwutnPG+SvA+l24S699Pm+uBBu7JGIUxWg5japz0BwDA78ZDKOxbcOS0q
LV/eH1ciywKwIfimARZR3xaUoy2D5zXeFsZr3t1m7fsbjpAM+GNA5TzFYeNMi1Eh/eD9YHSXVpFd
gOwmtMpIuvF179pcExyeKLRjRCDtuFyToSj7YBApXtTklux8X/Om2PIrNIXjfEf9623xS0B/Yqhb
nzy1Huhx5gb9MCAMuh+mRNc2tRUNnVlSK18QErdFylHBX1v2lv55rEQEKdqwdN+P/qTobgYPHSpf
UFRTw4PZSLxxxlXgp1BnAtG+f5ctZq2Ji7cCgjMr6u1ZuWUwVGvehvrlq2WPj3xwj5bjfkgL/4jY
MwqKH9c9YWupPBST1iSUjyeTsjtbS7Td7K3yLOJQZSJMrch2NHO3tUjookPm0EZV5I2kuLfwAkAv
4B+sYQlN47EyEU/RPvTN3fXBbBlCFQF1kd+KhWpsMJJyyiWHocRtbhOeJmHmkAMoZeOUL39RGMO1
vaY64BTQ9VAOzzT4P9KubDlOZdl+ERGMBbwCPUpqtSTbkv1CeGSqYqwqKL7+LnzP2e5G3Ca27/bD
flBEJzVlZWWuXItI0B+gbbQyzBBCbe6/Z1adyqx/DEyjvYg+fLQvOFJHc3vvgLoZhMzyL9wALIBX
ywbaHAICs4zQWCexViU2Ol9zcFvrZbCyuRbWAzABoPkmnSK08s5GkDgj556ccOypogHHEa1MN3QT
+bPtvt5e+qWnLECV08sI2xkV5NkBZWNeiJigjhjL+N5rq59OI8IUFPRodtwnyXiWbX70a3vDK7n2
XJ9+exbHX9qeeyFCh8xOKtgeUW6xhnsGnF+v33Gt35TO56bNQqtf8RQLHhwmkUKeWt2mDOz15qDI
gfgJReq1yUBfr3aDnoe3Z3TBM4CKEXsDaXfM6fwwdWXvD37colPPdUIEPYHdOxH11+qli2bQrDFJ
YiLameeQURMcMr0YkeayyNEQRuh58T61/ZU4e2m+UL1Axn1SxISM7fV8AaBBKm0i4bTcfZeA8X0l
ylnw3LjrgIH+nXh69yxhjaw77EoURAoWOs0ulnuQhUniBRXYY5izxnyxEPR4SArifY73HBqhZ0fX
Yk2nd6VV4LlahSovUNEGAYu5d9Nk37qb21th8XChV2TqSEdZ7h1zZcXjtsn9pjjrVRJoEApLqR+k
0oBb6gMTJPi+gL7JT+asPY9+N7vPjxZKw1Oyw0dNdX6skZR0085EDyGwZu4dQE80SNvWvuN0GAKk
e1hErNpDOaqqwhj5RShMiCKQTq+OHmFgnyPlfZy1eRvw1M2fwUvSodmZ+Jum8n6mrqqPoreHTY34
dSVgXNrYE9R7olyDl51HDKXpCcfr6gK3XvGhshWwTDauiWoNyLSUP0GD2D+G5kEDKapageqrODfE
H4JKzw5dk927eElWEO6Ve2RE79u+jAbIZRhJtdUceuigsXZ7jywdMKCokBSf+OXQr3Z9wEjZJBKc
PAysBXzXp9o+/YsCIEh6/1gwry24Qy1G4cICrYJOvxNrqjJLC4YICOGkh//wKrr+fattLIrjxs6C
jceWfvBAB5GY3/9imvB8sIEqB3fGnByrNsyCWV7Mzo6cmHgiuoZzWXJE4Nv+x8Dszs0a20rrAgaA
QtkKKja9gjoGTssv1G2OfauzQDEtjW4Pa6lCjOwCmiAnMSUU6Wb+aAAGufFyn4IWtgqt3A8TAtKp
4qeTlQF3j1BU9uUjIXTrNj8yQH1um19aukvrs80nqCwdJ3bRcFbfx62/YVay9bo1sMUUC899EVio
UcVAkhfiatNXXARkwD16UCVIGHIoXWCLcg+F0UOcNuAJoeahR16gmCrftnccTflaKvPOG/KHSiQ/
b492KazyvAkjPTWGwjVefweH2LBgRYmN2qBJ2PbbeqMlvN6AEE0EaWJVK0d7YXZBwj9RvQI6hftt
9kbQSmbxzq9KlHnLENi9MHOfDfnhXw8K7h0Zj0laGY57drp9vWSDGnCBdjkAR8DpBZxALRYK1gFU
IG/bWvBVV7ZmA4IissPi2CvOBtvaflCY4e3fXziDGAZYNqYcK4T4ZrGoJdBo5wxoFcyt58xwNnF9
z+mvhj4I9gUymCvWjIXw89LcPBaIRQuQdAxznvlkQMeyORhgdE3pg6NDXnp4yBRETr7WngiUeuHJ
sxqGqITobv9Vxr9KstX8X7fHvzi/f8Y/T9JZwholWn3peZDb8cmQh9s/vzK9v33R5Tm0IMbTagUF
pYgW+uMT9yCW9CSr5yT+RPUvt40t0AMhYrwYzGyzuKXRSeJnsJahj3x8a5O7Wn3RtZ+1d9fFPNDi
O1p1QczNsMofKT+gPBOU9kq8v3QGL79imvKLMTcGwhdc7fSsdS+iDmgSjGvUGQtuBQOdUkJkKjm7
07RfmFAugYBsh1UrHLFxRm3r6HRf+OYj0Hv725O6PJo/pmYHREB9ytEZTOn0juUdhOkPfI0maCFC
RrIBMEnUr1Bwnic3ASGrs9KBt649CI2RL37vReqehl3y+fZglnY74nD8oI2GO7SSXc9bMbi40Dxc
fTTf1tCt2tz++aVlufz5mWNMbc5b08I4mnyf0Uj3QHsK0MHutpWlFQFcCNe3PnVdzSuY2BQ+t7hZ
nOs00umhb6HDvHJ/rpmY7S/qd2NdVTBRZXZEk4dqiuX/QpsUOSY0KABBjo4ofd79pjdE2b3h4sEQ
ZO59Qv/i6pgwVbh58RhC6ud6sTUvF2hDVQi2axEMJ9DZrDwkF2cJbwZgH/GKfNcAaYsudxq9x7Mh
YZA60kMq722y4k2WwjXEiGhLxLMblcB5O61umFKVCWaprr17YWSHSgf22gFxI1j9kUcLzUaDHG5i
BHlTvrSkDE1IP97ecksbG/QAUDkCwyHB+bmeysbuq7rvGYUcgtC30C5zNhAXYPuCQaCME1m+/IU9
RN0AYuJ5AqqOa3vS9ku7rSk7Z5hRhczMTqZvKFTdtmIs3U4AGvxjZhr2hRud2jQsfwC1Qt679z0j
gZewEy3STWm7dynoXPS0iEqkh1J3PFq1eZAlOOtt+dXh+Wdu0pPI6k1tkQfSeB9Wvm1yRbMIFp07
6NZGIxp4OufZ3ilFZuoqpmdkfb+ThnNEruh8FZAPOSYFOD9kYRdBoyvI3Rj5PemaHUix5cruW1z4
i6+Y3WWGHo8mJA3hMBWEdz+NegVZzS7o7I9/NVxs76kRFqs+O6wprufaahx6tlT+oGnlTqfGzkpx
aedlDd3L9EQG+7l11WPByo9ErQUqywP9x/4ccUdTBe6WBPb94cUanhMr0FuIi6zsuCWPgcIabjl3
Oktz151VrGm4XZQYZRNa/FSin1nPtrfncs3IzHl3NtQSdZqVZ+l8K/lek99Hc8W1Ll3YE4cr6sSA
tbyrszad8t0kIexsotyuN/dK80OdDHuNHpuWrIxnCaoIKOkfa7NrFUxqg92ULju76ReUdtAulYZI
kgfSQrd5noZJC45hdrTtBzTXrqzYkou4tG1du4i6sWudmbCdCydg9ov00xAEswHB4evyj6jNrVwq
Swm8q9HOjpyLHICeth47Q5x3O3Qg7dRfjKHcCPHkTS3izcawIbQo1lRnl7aNQ0x/ohbS0Z48y6nI
tkpcOnLkbNDU4VlHRb8aYg2qu7RxkPDHnkHmZmLsuJ7Ovna7WiXwuM3YvoyOf8dK48h1gmrW4B6y
eA1Lsbh3Lg1Oo75w8R2om6se7OBn0W6zJgBh7GhFnbfLCpChBtJ8omTP1/Cg0yjmvnu6qqdyJ/rh
5wVoi4yiB48AwNZaWOwqc3P7gC/+PLAG0/VkmO9acXxqJ51J0FZUgQ2M1Q9Nt79tYGkrTMjM36kp
JPtnq0QJ9/mYAdMonWdZHbTuOc5XIoqlMfz2giB0NJAgmfzxxbrwig+5Z0HlwizvmHx1s5UIdunc
IlCZ7pLfIpWzSD8eMrNKJYZQgkys8pyoFtoTEjTodhjPVis3bGTPt2ftdwvHfNkvbc78VE7BOtdk
gM2CzX1LyyIEC88umSR/u2JTgII3QZZbMBqhw2lbNek2JlmElDASwXjreOW5oWMI5u2tx6t7xtN7
UJAcSqeOMJow5emP3C42mSnuOGjSNNZEnuBQePfvrNg9NDbZ6GyMbo9pcSdY8AYEL2v0xcyWCSjt
EXy7U0uhPIhq41Y79u+5qMEcgewqni3wCEAMXe8ERLC542U1untFhAyPRlZOy6ILuDAwL52a6LxK
JCC6Z+J4gWMdFAhoHU63RHui7qbrnrj2vQW5me6tzd7iJvwztHn2zzJVgyYCIJCFBiL8JmjdD8lw
rrtzXPGQrrGOLh6pC2uz7cfinpiJCRQ64/KFpyqSRbH25FlMsVxO5uw+JAOAiT5DMTMmxb7sSCBb
JyhIG2SZfSDg1GvK8Q3wh4+22Wxz5j1RB51GjhWmA7gDe/Lp9v5cG/P09ws3IgvUi7yptupmYK3k
qCuNK/fx4gm4mNXp7xcWqiGW6MbAoTagX6Ti/cifrTVw99o+mZ0ywrXMdAVWLq9kGNsfFIjqEnpQ
hdwW1XfDX4lp1iZtdtN3BXdqN8aB0MSdBamMvFlJxC2VAnGm8eoGH8zvqvf1pCU5aH1HiH6fE0jM
y/Ytzj8gmaDHp8F4KuXJc561sQua4qOsXxltAlptbAhX2xYPqNxV9M2ovvEBitorpWVjmsl3Lvri
w2bOJlMuSxqFDyvISVZ55AEyn7RnXR3MTkW1BVB7dRbmt7H+oZdfZbNN4195dyjl59v79v84R/+d
IRA6Xs8QOv9LI6PwenQ0wkYjpwHwviAzyq2DuGTketCBqyex20gb+G7kXWjjc8E7vTdi/Qhepx+3
P2hxYqBq5QCch+r+/GUiFbTMaoVG4k6JwOIHtBrsey2OOmfl4l88TxeGprNwcZ7GXtijMaAhxzbV
sURduivbO7EqEbB0pICVRAc5SMgAzpkd2yHX4jSluP+V44TorOtIH9ZOEkDRCZSWyY7Gaw3Si3vr
0uTsFI8qTdqxhbennQwzsfW9LwPy0Nx/KjI9HHT0aRRpNHRvQ7ZFt1BoasOG9KeuQrjtr0kwLD4j
oPDlgFoZOKt3KArD1yxaTz1J5fiq6h1kJgPW70X96MgskPVXm78Nxfn2JlpyLJc2ZzNAzJQacnIs
jp/t6yAd0/1tA4urejGomecqqy42xgKDcvp6g3avsKw/+0QLxo5Hhv0ikt1te0vPFYSQIJe3UEx8
x1DKO5EPrsIuautsJ5sh6mMHBZr+gUxtI4W5Mrzl+fvH3DxSsUyZC9vEDgLXWA1suVwZztLZc0Hs
jvMNtBD4Qa7PXlmA8d/V4XRM4HsduXPQBZyV29tztnwOLqzMQgTsZVsI4BrOtUT1Qz3b5K5kxQ4M
NEP7UspnO3+MzXsokwZu/aEGh23cPQ98y9jh9ocsbpaL75hm+8LTgAvD1GKO75DjPfvk56HsAt3a
tN49cdfGvDazM3fTCd3s8xy20vSrRp+k8wP+M8veClVDIvBT45y52pH8i9fspFsHU+OtvcaMuBjo
Ql4LK4xkN0D3s4kfeTlqFciRzlb5pPOPuurCnO/z3AlAJRz6MVTlXDsg5ClfO5dLwBY86qdGJwBK
LNSfr+faG+sxA5EdGpBo32y4bXjPXKovuVOzAK31Pwlp6EZPjXjrEJ4DKJ3/ypTZvois/Nbn3VoS
ZXHpsctRVZjEiecIF7cfQKs4Na21drtpEv2cQt1Swyssa4stbYtIyLXX3wKJtoEp+GNzdrjghVu/
dtGgB/jmCUCnjSzMDS3bjaerrcZlZLP8sWPd1yGP93qVRXCVUc2ze2mZ0V/s/ItPma0G8aRZ9tNL
wFZuAHLtMJsE/9qAZHTTe3u9fr1tb3H3X9ibnTRDk6UmTbhJvYPfR3851HN+KZd+vW1mbVVnh8yT
aa/nYopb231p+REVn2oODxY3YaKj0Ia9dtvgFA3Oo8XLJZ3dZ07ZcDD7wx9nSfkSN+UPNgyHNK6C
UoH0167tUJRyg8LJyj2waBdJcN1Cty/Cl1nywtOsnkLQBPmjVDwYtLsv9fozBA42jBZ3ulYesmKM
XPkX/Yo+nvimhdwSZEDmqKrKBe7SKNFfbPrFPhurQwPMHgdWpnaclZld3DEXpqalvvDNVWpUsZ3i
sFhUbaShPRujiGTOVsBG0wK9W0B0s7iOjk7Pd3UkNvDMbnSYKUoedNmdCSgF27RrKJ/Fe/vCzGyf
lEqYtebDjBnzr4Vm/8ord2Uky1viz0imSOVywqwkZv0IjwaqxYfUSu/NWtBAU44EwA4NgrR9HQu1
qRS0Q28fgqXBYWxobjLBYgXU3bXlBOyesu8gE+S0RQjRjiBuVsKSJQu+PaV+AI6F9O3MXfW1yA1p
A/Drlgd+qvP/58/PvJPfajmSE/h5jX1R2dd4DdSz+PkT2SZwGHhszIujvNfw+SMg5WgEP2VJ+4Qj
tBJfLB0X1Pr/MTEbAvraqCUMALxtL8qckMkwXZulpQ12aeLdMlc8E45A1MbjOx+sXm4todGtHpkS
oWEXP3GNPmpJG97eXUsnFHqXUxEWVIug+LveXVUyJm2ZjsgnZcjKjXxjWeKTTZMTwM0rk/jeFHLl
wMShewKQMvy7NlVCqwPE0VClwxYE7jH70iAS6WL3qao8Et0e1kIsNiXmEWZbFnhkzXnVXsvY6OeT
lhL4tsNx/AH4QzCqPNCqXde/6kaNY4RcD8k2ubb2El0cKPgSCQJBf1LvuR6oK/ho2nENYSXSo38U
OOZQ72trhwitNQICPps1i+/3J0aLYj307AAINOe1o6EHXro28ahveu0jSKEhh1sg0bOSOlgc18SR
7rmArqKT53pccT/GDSQjQHamIGEqnHZDDftIhX9vqjVitffHASO6sDU7cYRoo++0uAsLNwc3vnZX
MDOSyt/WbRxljG103jy1TK60eS4OEXfvtGOgWTTfNmNBagKmBzRICjtqywH9qkkf+Bk/Fg30+25v
0qVVg14acQADRvZ9nvMZ46F2qhK8OWb9w1dAceKku9pKLPPeO4IyCemH3ySI+rveFLONjSbtkFhy
1DggqdWg8Nas8UEtGTEnWP0kZYE9OLsdXVOo3uYImCrvBZ0WgcPWOAeW5urSwixg6XuniN2Jq2QE
LU5ZoXqP6C+Lrc2/XxJIlAG8S8A//E6CLTFjtEMIVA7H+Nhoh5IEQ7/icRdd06WNaQ9ehBIg50r0
liOqVVUeDD4kJj6xVkUk38WiD3rzKeYnNXSBYX+4Pbhpjq6jMUQQF4ObrRJoHQ06WniW5Fa7qZkd
pPrnFA2n9VigjClBQLC2L5ZX7c90zlZN40bSSgcW68z5IFi7aySNclCkrZykhZzH9dBm11jqdsB5
KxhibNckH/S8DP1qb5i/0vRbS4uooXe9/QkNhIFtHRkouW0hQ0sc3PTl9hwvOZCLOZ7jWCpIwkEG
DeUKV2/TQO+dZ7MUx6KlW9GYh9u2VtbTn90zWZN4PmrryPL7J0PdI73v60UQI+dJxs/uWvvr2r71
zet9m3UysSsHz7/Rfyyyn7rZoqEIG7b+LqAgFpfgACknbP93o3+6PdBV07ObJ4O8iWn206w2kV69
Aiud1T97/yw93OjxZ2t8gPJGQHr6/3MHc7iEgVahItUwZJ9vmHyqjcMgVsY2Hbobh3Lebddk/z2U
iIo+FbZ5SNp0n6cQ0hY0Eq62clKWPfU/J9KfOZ/RH6zY9jCT0vgF3u5Aybfba7V0cV8egJmT8VLN
yf0WHlSzSJBqYEbiIKqVGQcNRXrXad5J2Pzci7/AaU4uAA9opOAwvjlgb2irXGMU0YnlpbvCSIPR
YLtOyrAvq3Cst4V5pEkWcbbNrTuvX6lsLS4jGAJMMFAg2z9HNo+G0TkDgwPy9dMQRyQuwkq9EO2D
AjD09gwvm5rKe87UQzmH6pVJXktZ46XQgzjODHkVVckuJZGzVsNY9C9gsPyPobkvs91MH/IJGRCD
0MX4VFcymACILLk37V9u9Xx7WAsVEyzghbmZO2sclhdOOeld+i+0BK6NVZAo/0jqo2796NwHlu/7
ZuVZv+iuL2zOfFpSod+/QtYMJLTurvHuzcYJOv7g+Ctx5eKxu7Azc2DKSvUUesKoYjvIAH5qhh+3
J29tqSb7FzGFneNt3JgYRzu0G1GbgdW4G1f6kQKtTGtWUdqipn3b5uLlfjGm6e8XNhPle2UJpfGz
Q/YpdNJpyKzotonVPTFzV2VjCz1jmDdnHB9LL4uS0nnqrOwIEsGI4S1Z6/oOJfC9MagV24uODNRJ
qKBPwJv5m6pEm6wO7kU4srIL3fI+AS4IQjHpS5zLrRd/q/69RBT2P8p34EJGCRiNc9fzCfyzmQK9
lIE3w9hWzP/aszxCnu7n7TmdtsK7Cwe1gqkNFgpL8yIUSPls6ZXwVDSvw97/Wrsr0K81A7Nx1EYl
R5Lg0uQaex16KJ+T5NvtMSxu94sxTJ9wsfU8Le87VsKE46jAyp690dslsgkq/mTkn+xhLb5cdBMX
9mZbPS/cMekqzFljIrv0Ie21oPe36wLri1OHVByonAlqQfPMQRpLntUDWCByEUJeKfZ2t+dt8che
/P7M3Wk6zxX0KgGI8sKkf4Yq1VrEvzQCZF2mAGPiQ5gzQHUpGDJ95WIEGdlUKLDoXfTvx3BpYTYG
oTSRFsrDrQTWCh8Dsa16h7LmbStLlyzaVnX0xnj+hBi/3mGjqN2clxouWXB9mK3YqP6zlnTBaFth
0a0E8suT9sfY9DEX27nCqz03OxhDG/62zR41b01ycNEC0gBoxUXm5h1gnDe131KPIOzL/YAJoPza
4PaErVmYLUudUc6awcnOH/zxY+5+uv3rSwcQGACQu6J47oPk4HqGYhecqAkwsecuqLS96kMUVIe1
HoQlrwKaSBMZGdRf3uXBR1sSSMuDtypjP2sG55hlIegWgwInvkwCK1+BayzuMQ8lJmQa0E42P+1+
k/SZ28OewsaKmy+1YYe591YZ9k6Rz7cncHF5kB6fZA6naswsuKoAiHaGEmmgxnjjwPv8uP3zi+uD
Nmuk36HhAuGI6/VpYkujtMDPk97ZaHyIRtsFuXkWNv2KpaVFAmsCYnxzouGdh/kNqtam0BERmNIJ
uz4Pc+2hrO7qtp+KkKc0Lf5iY0MaCu3cug2dijmthlCebEB4idxWGcmA6uHtmTMXB4T03G9hh0lm
53rq/IrGMavy4pwroaO9gKJqnYzIE1sOaptDP0Z1BqY5lF5fDYDav8gSvASpEzcbOkJcmyVyDCF3
b+z6Lu83GsjXAvTh1uAeUf1jRuo+GBP0wMa+8cOuVIVGubqOQI6MLiLNH1AqtvSIasL7LOt4XNnh
s/vGRgoeWXD8Dyl4FwDmmRdteovHGhP9STRZWOqn1v5ij83KDM4Ctd9GkKtF9nvSIIU+0fUEegA5
CJpX6pS3Wo2bDYLZqtVbCrSF2R9TXmmvhW0nzxZhzZ0NSpa1QHjpbKH6SyYliwmmPYsO6pwLh4CE
+KylkErRob+GU7BWBpxNpQU2Nf3SyGwqq4FqzUixTeD/miIPPCSMe+svLqJLI7OLSLltBj4MGNGC
0tsOa52zixOF9yQAgXhTviuMWKUPNv+0LUAbQrqj3jgQMBm1fCX+XPJFtgcqrUmezEU2+no/2Kq1
E8An0Xeq50edagGT5QaNUsFY2yu+YXFRQNiFJizUZsEjdW3K9bqkd1InP+t2rfYDoRWYeGM30N06
29/2E79zTfO4HfBGnCXwTxMwJ1/bsqhLCqrZ6AHlaENyRpxzNrjWo2OX0JRIvd4LPKscgDKMxaYb
YySQh857w1R/1hUvQ13aVdSBfengatLG3pFjoDu1hSyw355w57aRpWug/OFt/0YziMdmbauO6OVu
AxS+i61d4onne1W6i5UuY5BctfZjQ/lnXar0zh8ki5DisTcezdC5aQvvwUNJKhxTzz0zxDchUdUb
mDOG51Yvx51jiTekor4qXRXPRoKuzxywqjvlkWLD0YgEIig881TxTVdNsuNjPtHzANFWqhGpPnN4
kWmbQ9dYmPeD68QB1zMngHLRCYTgZN9XrhPwvoIXoCwLuKSfdV99SUH5EgJNMm7T4hMbPnjjUwW0
JHhXdiBfU9uiFRCBKccgjfM+6oHWguBpJ0HgpMIqccK4glqYa3i72mcsajp0fVqVhR5tG+nPyqJV
2JncO3qAvYUNKnLbvK6av3EFQAMARIgu9PfsO6KioygkHr8jGD/MloWj/VrJFde9FJxcGpmurcuY
VFCzo0maA0Kuh1BN/mRSfzMySMz0yRYrvnKSFgDZk/obtGxN4D3RVzWzRznGyinPz7nJZVBmcX/2
U606VMSP7yps79BI1bBxNdO/M4SevnQNqmphrQ/9AzpzydZqcnockCzY8YRaK3mipYOOojXBmww5
vncHnVjowlF+k58HfwypXkWZjtai4uPKGceczo+4jwwi2tYgsPiOh4GWcZ3bLZ42mU3o1FrWf0CQ
+J16YxW03CaPCRNyZ+CuuSekdFbu0dkYp3sUStuIQwF8ArHMvBEIh6/z4j7hJ0HKvXDVS+u7YQ8C
ppWlXroFgOqaxolkLZ6D1zurpl5hc07o2VCv6M+LVyZxKZ66+Pk5iJcaKMCMKX5eZcdmOAIw7Dpb
WW+s7HuZ/cW28ADXd9CIi1WbP0u6odJBqIS+fEric+ImDwQk24KuobWWbjTUwoELAwQap352LYu8
SgzhczRnTwj6El3FdpRWzlYTK5fM70LtfAdeWpqdQgKlZ1RABSyR5DEXvR4IzTzEUGJ1VBYCGx0V
HQ38rt9b7rjpfX5KTeuVpENoqXrPKYu03oz6fu1On+3N39EP+BemZkLEkojGr/dMaupd3Mc9Pbfu
d9v+4oufzppy05LDuzQxC7BKy1BNnSsKDv+vvHtJ/Eez3sbFcwL+vtvHfG0ws0mmoBFNzQaDcWwV
+OzAh6mPeeU0L+8ZTNgUA6ERaBYudGMGHteyA28MEujxIEMXuZ7MPaBCuWJpFn//Z23+WJrF3xrR
2yyuYAmtJXoI6pI2zLPROppxnm1jC/dTVkHzNqlxO+oKddfbs7mwbgA9I/wGowxSp/OBgp2qBik4
AxuWA1SPKcn9GOeHuHT2TU5eS1vb3La3wCEFii/khUFXBYYKeMrrvRhboJv1ZTIAawYhuWK4I+mr
5hrbvDsBFqPFbNOlb43fBm7zq7f7MNOPdfvds17wdggwjWh8zh4Nb43c8L3fQ0wIaRo8iqd38bwC
BYE9LU2SWJ1K41UW9YY0byqzACH7OXb2sfafb0/D+2nHdE8vOxc34sT2fD0LQ0MKTbN1daqz5559
a9hnCgZuZhSRbny9ber9Brsy5cxeyKDObiuiRnUqWAwsztbPNwWwxp77USTnRkVg77tt8P0Nhbse
nePINYH9A4XX67EZVDNTaE2MJ2ZtcxmlK7fG4s8j0AVXLCp47/JMNVWWUg4dT21Co8r4ZcUvt79/
oV6OAXgToxOKkUhczBaHQvwN2VlNncTwaHOo75gHTb223qng284+M/sn7Z+Uw1cc2+LA/pj9Xc25
iBnrEfiAusjHExBvxH9O/wJZB2psgLOAVQSsDzJ+1wsjM4emdQ4cf8Hb0G7usmxqWtxp7aeVCfx9
c19fhNeWZj6aECXw5snRKlOiXdkCEmDr9Po3K2m9jwxaoGAyqMhb67n5gdHaPhQ2qSMBusEvZTy2
31y3Qbuxg8/TB7fbcrS9oQPFUlumd5/wZnROQG2BCyEryAYAd/djEic/CuE6IsxGJ/4++roCJfPQ
bT3aiDcrcz/kojLDuiPlLnFs+YEZQz5sktzPHtvKNH9lfSK7PcFz4A5tKM1HTbZNWAsCBcA+9u4z
Vg/PDWMt8kIaf0o97VPqFv4TVDXYxqeVvqNqQJooKYv01Cek3aH26xQB1BWsjcvAfRTKzJMH2RWg
pSaphsemAI6RmkkSSIByd5Ys0OUgNAhLJLa1rbtY3LF0qA+54bRB0sjxaJM+OdgV7oF85OlOw4YB
/Twa5zuQIWwlbcwo4WZ8NhDVo8CCjiTTVoh6edeFppUlfiAc3XvrS6Y9pnmrmsDpHfmt93p61Met
14pfsd9+tYHB7jNtP+ZW5ILz5TnNSXvX6fIp1bi9K4dGHHJSDZu0AggKbSo6XnKNCmVt89AFudJj
LOv2JFAW/OyYmfajQkPLNhty+WL7mnY3+s0YKou7XxoyFWoyzh6dVrW7gqgcK2yMKjSUk35pheE9
VbgfQX6V/RjBu7ntRmQQPWJnW1Y33cb0U3c7Zk4V+m7cH1H/gUafxeJ9n/o1HrFQNwDwBQjEyhxC
wyjyA1p3CH6ll2E7mN9E5ZWgH1BjNDpeGiEw46FWAjcSftQzIyy0oXjWucs+jlXrPRdmlT+kYLMK
KtSe7ko3MR5lTMHGEbcMiBDIMdVGUr82TIid8qgbUjDS71waOw+GlaCPBQ0RoKVHlkGZHdQrIaKN
PnqXB4ZD3SN1Suurriztl8ERR/k56BAI2l0PLSvERlZ6ucuEjsnuGQQ0vD7fIFkHTQVV8a2rGTIy
nU4cSFwZR80S7c5NQF+bxXiNa8powqaLZWjmubkjdoOggnnOit9/HzNdH/qZ27RjrXbbtsgf0eC1
Nf23Jtv5YJOP/e+33Yu7cKMh3Q/eDfSH2hPp+7UfQ5otGYpyyB4HKyVfG8fNGQSUnO4YW0TgDCBh
JezY27g6H/e4SEgw9qYf1aRpj65R+MHACg3S31+QbQwd6JE8DG3OQlN8rm0d4rYu34gMrfj9yMdz
yvT+m9dhx5gk23a8N0NIpphho/f2Y4mX0g66wsMm79GimwvWRU1Lqwcec+sZFaNmp5ljvJUxpEIG
c+zPmdC0qO7oq/K7dp85yIxodu5GUkgwuoIwepezWnwTnJZbRvzvqoTeX9Ig6+qOmR9Wfmw9qAbp
qdb3tqYjumddjf3G870GqM6CyJfGKujewkt10xb8F+ss6JS0oDCwlC52krAWUYDWpiGj2BADCGCA
eNDxEoktGbhdxn/xzLADPZf9Lu6gEZQWUFhtaJc9MkPUYdmlzVNfqrVM/mz3/O/7GfrciEJx7wIx
cL2oGsbv+krwU+OndSCq6g6x4LY0IX+it+4KA9RsB/02Nsm4IO84USPPo14/L3w2opZ/cpkTDY72
ANrqM5QqWRh7XoGmM3MLMZ4fZqWthNsLdzzOrI7cOZoGUH6ZXcFGVlHNkUb6CC9XgaANvXUluMlW
Dgiman77og0XvsGEMOG7cpIZJ0DNqzF9NPvIkmDZ3Ix5hFJ/LqLbhhZHc2Fo+vtFxBJnuTbCe8KQ
fIztLCjZSuy6FIohRwegBQo8aO+fc2uW/0PadzU3rivd/iJWMYdXBsmSFcb22J6ZF5T3BOYAggRB
/PpvcU7deySKJZb3OeFpqtQGiNDoXiHRRjiWKsmZGvKUjMlr0Q8cit/DH5kOTySxULvVjyB3HFgy
/G6oeF0Z4ZQdz+YSRRbMpDkdOehtXg8RdkyZCSFGcnJkPaZ+YpfelkGG4NXSS8On8AAJ7Y4VDzyz
xpD1Dj20ZcGioRlgCipo9h1Efu0IE2oSFbBzDKTdxK+15pShx7ECWljObghRvYeWuHKDC+IPeDT0
SL2C7eIublpgdrRik1uUP1eFtJ8SMFwCjRXjYUhAQdVBwQvt1BEhitso1UovF99HfJUnMnLnCZKk
8R/SuvXXWEUmdX9y5vii/2wjvF9M+GDg6TivReUasbpR99jJ9F5U5QEZm5+2VUiUHB6SYaK8t0OM
I2eltjp7qv0nqglNTAB+wNi9aSnmtHBiV2Wwd2lCJB0cj2MIElQKyjuF5W1rp0y2gqxhkxeebPZU
WgWOflKXmhNwWOkyDixVei4M51iTBEYmRH8bHbr3qmIbJ+RpZXanl/Bs6dkQgpvMbEBNQX3xeunl
gpZVpTo4KxqnPthpJw4UFa5osHo9kpWV7TELKsdZqXtno7O9x14myh4NZrJmrTWt8nt/ij77U3pw
mzRuJ+dJEqIu2d4zmmdpiE/3nmCe6aAhBDCHg5fd/HTsrczhuZWcHU0LcFP5zH6lI1qww8rze+ng
ugw0e5/QnCojDFyTc++9Z5A2KgA6vf/1liJYk4E5DPfgSDRvo43Ua+za7VGq0ISvWCoMglZO+dk2
QOHIA0UKG8+EZjQOp9lkedKrWaZiPUoFGaQroe9X+a2i+OiChRDAD/Q1j4yliFDTBGgWnBswe2dn
YTmiKp2yBp+ncJ1HPPydg7RUGWkV9U5JY+PmVAuWvMhOXzMQWroIoNeoolQCXbepUnW9AouR56pL
pHHSNTpus8HQX0sofz07uix3HgXWy0a/BVZZdrOJM1ypCU29jS61+M+nPyyar8AUoaD8Vz/y+g/R
3NEY4n40Tk1R7NOy3q9VkRdWzmTzNFHSIJGMcu11AJ1WeR6PsXOqDpp1rtZo0ms/P/+IgyJSZkCy
p+P7onhA9/P+/CwcFVd//pTnXeQENTcLDXg/54T6b8V/QfKdrblv6wuXMpAKWPXYYDjx5qh/gPBM
bSxT+9Q4RU4gDKA40GNKYQUHrYDBoZEDb4Knqf44bmkKiDc6s81eIcA4sjZ+hqmnD9qjscm5Uz9l
iqZGHI2wj5xW43eaIrHykXaiYK9Za1DI2ez/5+7C7vEAtVfBGJ3Nfu5lclAo7i4+tn6S2y8AZfxz
/wPMQkznwtXkzD4AJEazIgcV7+Q4z/mubT+HxcYIVAD7cAqoqF+ipzcbgVsBHkDMXjv1OZzCMnbA
A/79/ghmS2gKYYFJDdgQam/GDUhpNGpt9MbSObmJ3vtepyRvakIGPMB4vxJqNllTKAA6kUhM9meT
QfX1aoWSgDIgreIoMcRe6ReJ2f+TKiisfHpEOL1AULYgfI8H6+ys5joa3ngbciB5gDmq06Dn74n2
+SfU3yfFlBNN4urzxZVSFB2sahxORBhRARG7Pols9dD1a9TLaQldpAN/Zw0dOxMP8IkmPId3am1H
BlV2w0nT+mrXwE45Sloo6jE3+a5h64Wfn73LcLPZo7UDSrCNcJRmPioCoZBxZFq/7ke5fRNizvA4
Q2EUHckbFqbeV06vq+5w4sNkRG5v3fFkmoOfZR8MmE/PbIGUyzf3gy4sdaR2eIFO3uiwRJglIg7U
VUTVCgQVrS/0L3ZL/dRYSZiXFrkD9CqExNCAR2/6epFjm3UGA5TtZKaOL98I+yS99O96uAww20X2
SHsTa3w4qW+wrffNjamtmSBO33i+5C5DTGO8uFZguTMWhUSI+EGFFpjyK5AEhbiVs3NpYQOkCBlh
dJNgQTYrYVVq55K6RxTJfcXbCljDbOx/NVtT7QpYYsBJjdk3jx2nZ0OS81PCvA16Gf6It4Rp/76/
shYeZ8CDwIHOncoM0Kid7Rq7c1uaa+B4Vwwbc5OCbMhRGE0A6XnMLUiqvY1rgmNLC+0y5GxkqQLc
rxHX/DQejToaqof7Q1r7+dnXGfAQp7qLiWPxUyfPsE3//O8DrT5pH+OMBlrgeo01bq1rIML2p8bt
/GRqSKxJKy9t98kyywT+Fl9m3ohvoW0UA+Xdn5LsVY/tsOA/yuLbvxjF1H6boIhYx7PNKHNnNC0r
70/MR5oemM1aDWtxEDYaZOjAoUk2v2a6gTBoiqv8VOooue9yb9NV238xhosQsxymb21Hy3qNnzq2
5+ND97kcFefV1NVDxQL/ndDjsylquJq7WWv3J6+r903HjjZ7Bqbus2PQYKgNexkk8+iEzu98AfqD
VnVCnJpuj1Y+qjv3f//2RMTv/9UhRwZsQjrgerVqw5j3PdCLJxNKXNz+06NHksg9MXlUmMVK03Ux
mIPr0QO5CuWI6d8vjl8X9rapGpfi5GnVrhyPHsCMo5r6amf5KvsXMzf5ZuA+RKIMcvJ1sAYwVw9H
/XiKPxrjwXVXJm7hZATKGHDnybIH28Sd/b4ujarIW0Wc0A/7Yug9xJXcJoBAyDM42hCUbb1XM89f
FB7vO2N4vf/ZbncPCrLa5FKLBhj647NDTPA2Nnuj70+9pr8VjfoVVJnfBiMrg7w9K6/CzHFcpt1K
MH2G/jSUzh91hL4SKkX3RzJtwusrGSFgfIR6NvjjKMhdf6Zco7yDhUx/iuWPznA3qHlAY4SFkFMJ
/0UklDuQq6OmcmO8HjOXKZrb9KfcGB8dyuOAWzRIWqSChWArXOQ5ims6HSasoo0ev+rhLpi+4MVa
Jx5pqOEIdmrqod4g0hCoJW2fBi12Hr1BF1Fvq4GZn4EGzvzWreJ9ZlsNuq1t/jLCkjdK9NTzm8aW
Ud3bpk8473b3Z2RhP179jdO3ufgbTVlrRcU5O7WFGuUJlH+LodpLqOaYWvU+lk10P97StwanDgUe
KAJNYqLX8VD+czmatOwUU7329Vh50CmPQE88dsWq+tB0cs0XFnSOUG+fDHQhAXsdrO2tSqV1w06a
/lsOv1Plm2O88vGLBqndCvXkvZorO6tF9Zz+EsbK+3ZpZi+DTxvrYmZbXVG8pKfsxCqGppk+fFBn
eBW56gWysh8MvsYonVsk/V1vDmwPUetFZQnGwdcRRT65zBmMnQq1YlP7UXugRgoLZB01glL02WNT
GNm516ETkbZWHHgtoFNWq/UB7h5r5UsvnU8orSDXVs2ptDjb1R0tyoInsju1AzgSrFHOOS9+i2QN
97a0oi7jzHJFeDGj9KWi8VjRo9ZnoVIoQVYkQVd9Uln+P/OLfB6pytREmveQ3LhoXEJaIHMTJf4H
sjHMz/Ms+XV/hyzOGzoDwFjaeOrPAWQ2Z1LYo9adOo9+GavxwWlElLJkRUVqjvT+OxoX3YDp0geG
bs7XYW1nJIVuoOciuYy8oZIR0YBFIp1i+BWy/jAGGCKIjab4yquijEbTkSHwLBq4BI3lU12DhlGF
pKTs1U/CJqc/DhJGAGCgJgCDuvmVAPCw6MY0Z6cKgiLokfhGvFf0Pbfe70/2wu0GJBNeNpCHNlTU
oa63DLPQAk854nD1XZS/tbZauduWcoSrCLMcYQRFOhuKEqBEsWnAAnNg5M3TEuDdl1YDY2R4w9vd
t3UZ3B/ZwvFzFXd29pUlOvSljbiseaNmHLgMahgPLH/OyNvnI0EAY5K7RV53e6STqvLYdNBZ+Qdc
PhJx4tVvhje8fL4faOljXQSaU/R6nZjQyexxV+lwyD6sGUat/fxsLXgqSzKTYBwCMBDT48BCrNW7
FlfD5RBmqwFNj7I0lOlSaE4j7nanJmAN5puye5N6FWKlBLmWbUZnZeoWDhUQCrCdPJxctwqgukUU
eHsnDIq85Rj1tdlFk07FITbgoXL/Ky2FguyLNUEiYDk0b2+COF94tYbKtOflBycxHxJyaK2Vy3Ut
yGweq3LQYd89sBPpJPxk3pnzkYIgdX8kS1vociSzLWQ7DCR9F7lR4u7iCWVhP5j6q2V8Nb3wf4s0
Lc2LXIFCv7RrCgxHJmHqBHhpMyuI2THrVk79pTV+OaRpXi8CcUMCU6tKtLzJ+KjG1rOTG//cH8vC
fQwhvf9+/+nfL0KIAk7FhoJZs/EWiqt/UkMLdIDy1nQ6FofiOKh/oMSPgLP8Qu+ok9ACWynPRmsf
25YaCkXW0f3RLK0BlO9AYQQSeWoHXY+mzEG8sdMpXy1K75m36Oa0uVoDjWW4YZdWdN9x2b7fD7o0
hZdBZ6s7GbJEkApbSCsOQKgkBkAXB6V6vR9lYWjgGTmoUgOTAoPJWSreJrkbw+mxP6VjLZ90ScWD
WtTuzoVyVMjdsXvKvH6N3bSUpDrIa4CAAPkUczrbVFzFTho1LA+pPNnso3XsxzYdIvhBBWCcbanN
Qys5kiQ7EiLCVq68dxYODgizo90AXWlcVvNVU/cegMFZ156YUflDbMJw7U1f4+8uzCyC4H+4FU3Q
q2ZjhDuDSktatqdE8/ZpDIhc0x56Aau+Yt/w1RRjWoOzZw4kBf6CzMEDQL/xeo2a6dCVeZy1p7bM
nqyCqL6etbAKzT8sNkHb8zz1Y26+lrz1WzsJREmzzf21tLAZpxoEOAjofZk3xDxeJKQdS4+imZ39
8Oj3dOjX6JZTHn8zyv+GmNMP8ECBTBRz6CnXHlBXPWajDcueF11mfmN3z6b5L1YKvDOmTwiVHtjb
Xs+qUYBRGpsmPaVV82H34pX37EURSN/uT93CZsfew+8jDZ+AGLOv1wtLb2Vn05OWmXilHcv+a989
2en3+2GWvhCqK0hzgXpAxXh2LHMP7CAnbumJPHXW0V1zGV4aBd54U/oHCMnNkh+rfsCXoJgtJRro
I+cfzAEsfOU0Xti9ADIAPIdXJRiS84oKmOuNOgIWdyoLa88UFsgerkC5WAmzsNQmdZMJogVADPyG
rz89oNR5RYtYRTNN/G4S8zvpvF9d7x7KUiH+iLqOr+Gfgvtf6Dbq1KZG0whAOOcWppU6nTeKZlRP
FhSSQ9lLN6S64tuxCaeIPA5GAiq0Nq5V324XxhQWBXjUZDSgoCeMxMV9XQg5UKUq1FOjheYr17b3
R/V3sq737fXvz25QPCxxfzf4fQiDFj4EheFJD0PbsBfFCa6AUV6a237ofupp/Q0vmo+2lZtGQZFG
k1WgFIyEUrM2YnRPsld8L9EhPGZ+yYjxkLniqeEe9orOjoWkPFSN/hUaz19FHAd63Gxrl0eaTl/y
qgFwioMWF4uIoA7XAcdv9PZbC4V6vLVT9NK7t6q1H/LBCmzFCLROe8w53+LmXKmAz0EneNuCVDKp
fKM0iJNy3lfxKtvN7HzAhDdJfpa52++HmunHSmj8IU507RkGoCn3QSyoz56p/lSUrn0Z49yzfbvf
EvsofwxJ3xShkrr50SN2FdqN+7NtWtRMu35c2Q23C+Tvnzlp3jvo1MzLSorZ1w4gofZxdMG0+RaH
9xcI1NtvTnYbLSBAE1GTBZfema7TixXo0HxMxppZx8q1y4CmbmRl4zfWy8DQhghmLqmv0TikBD3U
ytiAZbi3WgMakrTaQdHyA1QHn4kO0OSWPCmOuxNm9lBV7Q4/F9awHVHzOoAcAlK3sYNSI5SRKjfv
w1HgAd668VntunwPOiEcYgrztz66j3Gto8Ott1/6Jj6UhfdE6zZ+FHV77JMaVeOURnYN3kiWbjNj
7P/EBgWinWQsbGFN7TcOJIsrMmxF475XWZcBTiROiagGP9dYpGjFoz4lH6lBDX9IYKLbe5LtaArX
sXIwdZ+7xRAJmIuHaZ6HuqP8cZssEKDnuGkF2k4NI0yF+g6HCA00jVI/H9NuQ1Avpj5Jiu/CtQ+8
6t5TywuHyt2ZDT1bGjtaWRYaRvLcdclOEHVndt4jgZR+mrE9JIvfwbHeJab9AP4QxHr7UDIZ5kOx
0Wz9WAr2kNX0q0PanbTig0yKTY3alOy+17UWDsyKuKMc4TGDc3nwImtoYAE6PtSj81WzyXORcPSN
vVYNc2kf4lZFFZIOH9CzeK+NIUS99GSXekQHDwSX4lTlQ7IrFQ7kuSsiPcFKcPUoSa1/YH61V+Ou
Dyovi4NKerEvxiLZ1FqcgpKQnqSRoeI4ZM+pYKHRmf8oleVsTLgQhcDqQ7BlqH4YsdPuaZpt7R72
bqhn2Q3YP8YY5n1hbq243JlOCXIHpDYD0LQARnbJR5Ym7b5oPS10qAoEiTOELvDePmhnSdDHzQ/R
QTrMJtYKnnVhC0IADUBl6KChWDcnEpZVrQ0s59bRVLwfWl2/J3xlk/9tF10f0/ZliL+Vi4tNiJdM
0THRW0fVY+qJmHoM8cNBfx+VuhoDcNRwNllGqKkbggL2GJ55q+/UNFOjtvxjqO62gk6uAt1j8ZvS
sMOiOtY9Q1fUoPapVFvwd+ywMkYewf1bhtCMl295prFDDm+ZlTvnNhlBYdMCQMXAWYvHxqwknJJE
BTRCE0fbbgImTgw+U23z4sbJyqzdnlzXgWZPKOClLaczJJI2+VArv9EZSz5f6bgMAZjU9eHYWwNX
8IQWxxQGCtnXhm5o9+liynWI2Q3dVOAcNtN05WUk4Tup/FDX0kN3hrTEpYflhZK5igf7RFqZzRTo
Kg0BJNg62q1TASct263u9i8VMJ1aYgQeKEmG1+ehVOWw8bRU3+iN7MJWVX7qbIwaow9JnpRRDP9x
yTn0ZDx7uhx3XMmfFbv61os2BElt2ElRFDhh4+SQdfC5HkVHo4aB3ZhL+irggr2zlSxoifJdpc3T
oKgggQ/PpTSelLGCBpx5SIchPwqdl3BmG59tr4p4b251XAB9Y34jefHDK5P3Ii4tHxwrLdDaFkmD
Jz6qjP+wtO6gq81xNLUw5c3RKZpdPMggTzzDd6FtM3bpDzRvkMpY1iFFc28zxnENBqd+6KA3nTPz
qzpauMtoYHIjUNt2YyYchS5gxxKuPWJrPqSZfNEKw/KHzDugMPty/0q+fb/iYwEIAO80oEBvqu9J
4YLGlHL7aHU8xmVGG7/px+deT59rVfGJba+8gW5T3wl6jh6dhTYdSPOzgkc+5nXJc6kdPVlBcSVJ
XLIfK9G9DLkHZ1Lwi7GzkrE7VmysN/cHa08/fn3y4Yy2waJHgWcBU+nqaF84PRmOCUTbDtRo6atT
duWu76gRcFSXtuDUJa/oaSqTsYf9TwHg1R4AH4iQxqqxh/1BO1mRum/g71qHNu1yWFc3helbTgKS
j6Bp44ORl76MVSGiPLb+qVs9funHuskDvWHxF5Gp/BkvfCuyihgiDWjBqG96Y6g/GYECosk7XMPY
B9AtlkBkQv/vO1GtbuPVjvfqEh0H0KhUKLPR4eBIRg4ma/gjdZP0qCgpDVFi7h5GDWLEvCcdNAm0
9LFnArpfeu58YZyMXwmxh1deNTixkQf/1nQGvjRWZpCCL0t8mthKCTF/Ow4ywltoigpjC53otZrr
dA7MPgYOCNSFcHZD4GfeNcwzc8Ar2eVHg3XfWj2JqMUDlxphhVOitOhGDuQ5XVU4XliAEHudHq4q
ZE1uHpYucxQ31dPhWAPE06d/6vQ16XZFgjYiSBC19bGy5m5HiScy1hsqinjQzjuJeK+43O3HEfdG
1PdnXu4ghm6uneu3WQNawRMDBgRXnLxzkBh1OG1itxqPGX0aq/Pn4YeAvFiwqzJhiY7dMytcDDAT
76iKa6P0hhIuxqbia338rtowvvn8dOGKAo0BTW3Aq2cXFFRZS0fEhjhq4sXVN1h0wnkc1uBoC1kD
4HT/jTI7hLAqtGaY9pJjpD5cEreF8b2byv7W6/3hLGQNV4FmE6dQCOfWKgKp9R88ICCbqarv/1uI
aWlcZHNCd4WV6wiRe0EsjswMlGGF+np7SeDzT0/YCfR+y0DtcpNoXTlNF8PxBi/J5IN2AQPSIP18
OgdykoU4KFXrN/JOjSZ62dUaP+aWw3+lpSq3OSyjzmlm6BFkWIC3vz97CythYkOhA423E27CaegX
s1fUdWv2jc2PUOwEvTt/MDGsCsgFItZMyBdmEeAx4LZ1lKQtzZ3+lItQqiXNscRNd+TM1neyT+W2
ahr6q0w88WJ0ahY4YgBf9P4AF04GcEemah0gSjhkZwM0iMh7qhT8aJktjdpRVTfcGZWV77awzi1g
L+GEOlE6b9SOLaPtodXZ8KM2tOMXKsYc9ZxYi8beWINm/MUNze4NdBwnI3EU7IAmm+WXuarFIOnk
/JhInp14ada+Bmmcc29T9iVppPEzHzt5dBwrPrVSKh9ZkqewFrYHwM3K6nsn3XRPcGtHDUlkwHQQ
+Urmxs8e9/AcrzWCQhJsXYxKSt8uLb0P4q4sogJOGL4oEmhkiA5a5LSmG8ELNxxaGR9w4fdB43Wq
j4tzeEgE+9k1JgfaUcGe6WsajaLeClXgtckbSB0bFeQfcU/7oy2iNoHW3+DmKbIQEfvA+wVNZsUb
U1joXRSOt0uNDievTPRQp4q16yuY3diZWbyDU/xbE5312xPSDljTdVFnav1e1wYSpUlHt1lF87Na
9dCV69Er+Q0UvHIs3E4vfEPLoDNit2x46jIyVCt1zqVlgSUBaWcbGNCbelJTxrpUwS45mp1KjkNd
sx855F0OWlePK7W2hWwCZXWU2ABcd1DHna1z2ZLGSHg+HJnSVxtpW+45J5ycqQKTSCg1GRHp6uLg
6AX5jWdo8i9GOonRQnsX2Ah0m643d85yBcjbdji62viz7cHztjO4TMXFGuB84RS5evDOxtlrRWJA
a0gcE+KDs+vGocufxuzM11ytF05GG6BzDXPqocM1T8+g1kI9pTD4cZBPaNtBsPOxMt815df982kp
HUNyBKlxF9IDKE9fT9yYKYUrHMKPdu0EJDZLvxzLb47If6oQLZw0ad4klDlWTsWlwbloYbk2HBkA
SZ3NYlIMYHFlXB67BKiM+CytH7GWB7Jc07K+CQTQLh45DhYG+gt4YF0PD2Bxz6YDzc6md4C1Cum+
VYCAON/vT+JSFBscc8At4YSDw/E6ikbAfMttKz1zDo/7AeoXGqwMHAC30pV1vhjJxDsRowEYef65
srwx0SUh6TmzjD3W4tbktd8X9b6w3Yf7g7q5uTB1roUGyUQbBO9h9o16bsnBht7PeSwfnU0jV5Ka
m7MJP+9BMwSpJsgVN4W2UW90UgK3eW6VakOd/OuIiqTN5AoM429T7+q6muLAAR4tP0cHQn32bYSn
oiQh4DHgGWVoNBD1RQn5Jc2PpH8GYyzrXhqo+6At42fiGaJDKyv95rz4Gx6Y/wkIfQuMdbs6Lzu1
S890cKba9UsjlB89PCIy0uwliGr3P9rirOLV9v/CzbJRCKQ0RWJB+CXXLQgV5YFmfUs+TZOYjWk2
paophtIaeXquBuY7xt5jK/tpYRRYdYYDkXjYm+PLXe+nOAFuwRwwCjB7A6/UgtJ8K+vd/alaWN8I
AuligB+dW9SskjsJ5Mtc0P2L78R+W8MKLHx44LJMdHFAGgMifbZ9sO5UirQlOzcqigEKepGPVWzy
D4gM2GFWONmzB52y8P6YFicONgEqGB8TIXf2ZYbSjeWg4XgA3zrQXRqM3i5Jis8fQo4KuOgEtMfF
NMed2RZVGhFLfH8j8XvzqRJvGZs041a+0M3dhMsPUSZgKv4PGdjrZWCWCSzlLSc/d3+Req5QN10D
o2DIOL3CQJr6AxiUgZk11vb+NM6lC4BORWSwvV0dlfrpT7iOrFAKTCdI2WeDJpGmmFv0sDdwGvgh
dLbjdfO7taxjbsvQpNVB7//cD3/7FVFKgOUHQITQ/QOy7zo6BMUKFy5Q9Vl9YiIoOj/+NIgEsJyL
CPNOdKWrpdnYiICmrvXcUVp9iFznawtlcSB/C3444lEing2kzWJiJFpcn4XYVL9E/9t2n+5P1e0m
Bllrup3wpIMfwhzSwXuvoLKtmrOZeSzIBrMN1WZYo1IsrAeEmXyAIWGpoy4yL4sIPctbrW3OalGc
iKpDGCyJau/NyF6rzDy4UgsTzYaCDnqAXbmyqW/GCBgJ0CT4Dx53C4CPwXYlzTR5Zox7O5YpbIPO
NvtsAj+LMv0VF89jZZJcLt3JdIxs0xH4BwhQlaMb0XJXF1tTdj4uz/sf7yaZQUhUmYBjQUUaNLXZ
8qCwmIJvbqWeHS7IocKD71wKkoU68JmhZ7TZymJZjKejtIV8BkoI8zKa51VMZi2RZ9GWaTA0VuRU
5cFrsp89NMXuj+1m6U9ju4g1m06vrgyDeAkczBt5dg225a14tqUW/ZswuCJhlQGq+LxepzQx2vM4
iM4FfGJ82XZBIdzKp+2wklgszB3EFiC8BiEV4HXmXAk4jEH+jIzK2dAPsnnP25PRfbAsWZm2W9Ai
OLYq7hUIwqMqBCD19TI0aJdTYFSUs1rrz44hfJmDMiEfKwveiCWElrlWhW0rrEOiEPbA0TqPXA7T
zfvzenP1TH8Gbh6Aa2E5eaMcpYixBhADqpuy13w1juI64imBfNRLlXP4SW/uh1tYLQiHVEGbLh2w
MK5HnVu2Ag0AjDot9pkLIenXfk2qdiXEnF3o0VSxTNIryEdOSv5Nt7dsDcc3remrVPvvpP3/URiz
U7IADxtVrkE5F8VmqDZ5vpJ3rA1Bv54lN62xZ1vMEs9rH4hZ6IwUvj683f8WS58eSQ3AlahnoNI0
G4Wp1qVSKi45d8bPxC0CzfsydDtNefRGiff+mtT90qShbje5iHuQnZo/hass0Y3Y08l5kN9T6GXT
dk0vfO4VDRYEbOkuQkwjvjjaR4U3vZ4hRIOy6MEujbcczMMBgs9npWjKBzYKz8+7um19y5BfdC/O
YcY7fhjCCiEQGhBiPNepDS84t29WNvzSN0Ut1tV111GR4832e2tkjRkTQs6FfKwhTiXQCvbWijbT
j8wXJs776Y4BLvPGTA1m1ObIRtU9jyg17L6SR2NNYgc9zPsxvBl6gCd1ajKgM866cLXzWKAEW3Fo
GjcDQDPMRbGvFM3PJnO8DXeN4Vtt0zpiwnB2HNgJyMa638GfhxpyFv9iSAtDjUFtRgUSN7Col4W8
tPi+Roi9jlb4A1X1fhdXXEHFkqMW2ekO3yoqq7daiR0eQ3ur9121t30TIls7CDNnIRquqT9O2OTc
1jSYFzQ00M1U9YmV/nC4rUWi5xWqopYdMqBuCrhdQyDRVUIzNcEgDagGhpj6PKAr7Y68DuJWJDBT
94JSLSD5m8WKP8a143ctLKGgRqqfjNS0/VzXmN9oRgMjPtEehkwrD/rgDA8qKIXbzLPrQ9p5ZQDI
uHJUqvQbrRxgWmtXlN8YF6jpirSoQxS0R/C+x1bZUtl0ETcyK+rypPmSxZrxAP6l817GibFF29sI
xz7t9kNL0n1V2wX4ikq3V+Cj6atlOj4yR2XnJHEAKeANAJ+QsdtCkuotSeGkQgaHRKPuVHtTsuwh
96x225dqE3kJSBAJqjshHFltoHZYcQa3iAQpsYoAWTTms7S7sFJwEZOcG1FrG9VmADl20zkKTOJc
KAQLEQ+HukvMfWoANRP3Wv4gdNJEaBWgMZHAgQf6Px5ktoUOO1szCcZGiFCAZOsnwhkPzdj2+ED9
cCBuXvrCHOytKtX+q6tMxe7MIefWychmQF3qzBwn9a10SP0C3Q6o5AAtYaqKuzEtcjJIV0SM5ECr
A6cHwxlVfb1/mt48gwE1mDofaIIAeY384frsKWyPstRtbcgQWkFC3DAn41ZxyIETtDKLfJVKtHCg
ICD2OLRicZHOMZ+a1sWik519zmDKVCjyq6moR+FZf+6PazHMVMBChRadl/mLQG3GDO8SYp91kyq+
ounfet3otrVuNQ/3Iy0eXsgLDIhETZjv2X1UQNybd8R2z7BQDZwE8ORBK0Ogot+yXn+/H2vp7oMQ
Nt68qJjdMn1S12qQ6cXk7InK9XGUPppFflR0AfCfW4NZlIda4a2w9xdPTrS3UWsEMP8mtWyKFOZO
RUfO+g8XblfR/SGt/fosaWgNT9ZKjV+3a/BeAMq0+pVK5sISx3xBXBGEDIxgvsSBJSw8aQly1spi
HxvJtqBZWHnWF2jd1r6S2isLYmlEeIui/IJOB4g9s+KE6wyZ5GgnnT1Z/oYkfdRm6b8YErrAIPNP
jQFQhK937YhyVc+NgZxhSxV0pnpwangqaL+o1UWJsuYVvrCX4EMDfVagQvAWnPdIQcAiWVlrHlTI
QXsGjz23sk0h19DVa2FmaVCWDRyalNI7S+ec6tRXhh2SppWHw9JiuBzLLJPvSmMA3ARBtPJcD7uy
8Q1xaIC5ZStA1aWtehHoLwzwIqlr+kwK7iKQ0W8H52mon+0S6lqJAde/P8xaKaOvzN38uJN2p7Qp
GxGNe6+Gkm07e3wkuMzub9bFMDAehUqRB9TOvJwDDhXymEJ451EGdfYF4CNF2d0PsXScTsp0UBCE
JO1NTxT6Ko3pykl+NyYBV4kPHJZbZwHIAPcDTV96nnSiSwMFDgD7YFMzjfXiAxHIP1eNA1clBXDD
4U+KPAs27i2JvBS5INgYAPz9bxGnoV9E1AnNepIgosfopqmhj9M8CesHjLT8oX5I9AaklrX+xuIy
vBjltB8uYtoDctl2RExqlkFelUiv3mwPKPum3LCCBoMwV16Bix8QxTCAuVCTA1T+OuKIrrsaJwn5
P9LOq8dxJYnSv4gAvXmVLy+1qTYvRFt6TybNr9+PtbszEkWIqJ6HO/cOCmAoXWRkxIlzkHrdDajv
eAYwc/dbGPy6PZuzdkAVj3UINssU2tyL2osoUKGKVZnQF0LDkH/3nGrn1gsnec6fj7cHu5HaOdib
ywEpkogAIbrOS17ST2hvg2ZJMPY6f8kLkD4r4H7cRtQHJnuRgn2slaIzX+DfeUkLfZ/Y5qei7Vgm
40MV9lugPfFq1AmAk9XfO6H2+/ZkzhxsCh7EgbZJNe5Kq0mKWs9QgsR8UXp4XxPhZet+QHDSLqRh
e9vUjAfGFN2E4KCBQE8LL1FUyU1GTuzFlL4M3cFreUlE5iFAO2SR+mF2WDgq4JO0Y6IKdbl0rVxE
Vdar5ksV1ivL1XYowe/aYikbNWcGCroRqImkMPXySzPApqo8s31g2E31UsmqWGk0TO6E7i/RAcKI
zLcmbouNolkjdQHEp9OtMkLD0RVtjZcSXsVTL1kNrNSusgq8kg6eZ0OINcI6ErUCvyi3hRlQ20LS
eSWV+Z9EFtkX2mi6YqXWpXKArQLCfSMpQYEr+qmIvPaBoLLbSUUWbMwwQcI6bvNhRWxYrw3ElDb8
qj99pIAjUUrx0RNZt6FnKb1riya/C/zYXFVOaSKI4jmPfuGSFDREtQauBHNJIKXFsyc52lF1fXpW
vKRfm4EVkbYbjL2r1v6Lm9URyva1t1XR5SUWzMTWSwaBlLZhfEBow7wrAOWuSlkXmxypgJVpZCl6
o83w5IXtzzThF9iB5d23YLrXFVciYG0Z+Rq9i+5pU4ZSQBl1SLzS2eeFrD3VokKMqBCfvFbu9l3G
neYZof1ggyDa+56brWnS6B68OKoJfj36QELvMOi7EBhBphQPBtmZALfQpNuAZn8ep7Z1n1MQO4DY
EPsQfM+Dkg/yS2/p/SkpW+cTFRf1ofIMeStJcroK1Uhe6Z0m3ydmZ/1JXQYUldpw7wNM2sQom9wj
UPPWeeJ8ikrUs+jxqfajOOfOBrG1RoteueO/hpUWNd66yYNmE2t1CoJe81Y85pCKtyt6pDyNRuF6
FBbSa3UTo2W7sdyhWXN40rWShfVGoXfwb9NZ0j51A3Mta4F9n8Bx8yQKQ79Hh6V9NjvQQR50Xo9F
iUaAq4fSIRKt8hr5cs3G0rpuFQhb+ZzGpbvgimduMyqOtH4AbANlPq04toad60lloofkD9s0/iw1
f0SX0w8B/077M6+WisTXLCU8j88NTq5szUe0TLINgx6flzL51mk/U/c58A+GdiLduarkYS2WoFpz
3uTc5uTKJmrz7EbCJq00ntiU9OKZu9s+eOZKg5CXUzdWdoAITkwEYQMzgeFaxD71RvBAdvP9bQtz
g6BLElYK9JjH1bp0iZGn0gzEdn4R2m/FRbFrSEDyLXWMvzG3T70h6t3U/MZ+ySvizE5tuFTBnL1E
qSHtUMnKDmUOyZbUZD+7ptEfEPfRvsS6Ga57eM/XSKaVm7gMgcBFVr5hBNUpTGr7/eE4xMf0u9ls
U7z05EIw2khF/4D5NexVJot1gZeuvfX7pxhWKIDgUB1o9jSjKTWxFHqVMF684q/wEGnaOMWf2ybm
9sm5ick7M8/jWuscTBiPlR2jCLWE/xq3wXT9qIzBF0oa6rrboA3dBqnk2KBwm30zW3dA0LrrV24g
vxplRUQeLjXZzm5MWNJU8s3Ui6c17zwy4rSLxh1TWH/BwHmPqmaGWy2CQnxh8ua81ajZSGBF+uEa
JkMuOfKHwX7x7LDY+C39XI0ovqDQq67lwPpNB0+ycUH0b+2i1ejtCKN9nYYjKxaMgIOje89mYyQr
qhyo3ARZsCuVQXoMCBSpeUGaKHqYYpMkku8kO9SQ9yxJ0iMkRwrT6dZZkCh3WU7PPNlK88EzK3Pv
BJ23pccmfQ2gLtuaktTsdPifk9qAPYgs76ZJM/4/Ly7SolEH7BVELsnUjqRkp2+5VQBIy9Cf6bSC
cg0I7uIKom27hEXk9vwtTN+U5sLsVK2PXcV+sVoDPij3SyuKTWCq3grA0L7sxVpJ0U65bXR2e0A1
p5mo4FzDOjMtM2v6kTEq+sc+z16B2H1C1NBasDN3skbC1P9vZxz82bvM8eSiS5HIe2nJCvRBsNKH
JVXfmQcSZK//NTFJdahOTIc0SdAXeM/U+KEy2OX6R59w7H+asrcu/7OhWPRGpXrJULzitTEVopPP
i+LvbyH01FGcDWZa3y5Qp4iJPe2XPCNFGKSfYlNaqXr13FTB7yg1PzLaAhYU/RBpwVMYyisjqze9
kS9EIPP7g3sB/IAGOG38+9lgpSpFaNCs7BchxWuJlseETndIRra353Q28BibovDuaPeQ6r20Y3R+
GsVSa7/IkbtxIVdCQnUlFP2g99q30tB/1yH95EN7h4bdQgZmbohEBUQHIyzzik63llNNoMQyruda
gpWVvfnh9ujmLYD3hUcKVMQ0/FDLbEgyJ7dfzPRZbhPm8ENafb9tY+6AEXvA1UAQQkvWJACR3VoW
BLfWC+J8vtjV3sIsXbNGEhqeG5icYENy8hKdQnKVxXMofUvsBuqFg2E9ytGz7W4bMn2tc2gb1KSM
pyZ/6qJ61bS/b49ydp+c/4rJIS8Suhq7gWHKyTMCqavQt1E/3EYZRD32OvX/KC78R39vW12YW31S
S406FbAVt8CLlWQvbWy+VrG94FTmBwZgm/CN9+4VcqxIfPQP/NB6CbvopSj6BzsHsKBnOcqm7lcj
iH/w7P5Yl+6vULUXZvUNzzH1NmPlCE7pMYM/PeW+JbuVoWTEx41WyOsaTZy1NbjVnd3ozcEs8mBt
2l76OQ5696XyebPSl5WiDAK/BVqB6Jjl0q9KeKxAJMQm8Fz/oAjVgrK8azdxbyXb3FF/9H1pUkd2
nG3jmCH6SrL8KkwDOAuw/13UI8ntpuiVr1oV8PXtNdRmDyGFEYCGAHkgP7v0MKldgVnyLetFjXCU
zV+zktJH0ZrqwVJzZZeFSbRuMtgciiEjdq9Le5cnasZbu3fYz1JyQlhM2id+I04tjCQUMAeLVvIo
MLZh1UBJ1LuJs6JQ4R48wiMciSnfd51b7hWyDWuAldIaPENxzyNdf3QQH0KD1XCOrttk21wqtMfC
oJAam33x6pQL7uHtwpguMRzywBJNum+uID1eXUPoH1ckY1PyEYXzs+yVr4MBkLnOPlh1RH3SPcl2
/ULq46RIJaA0Dar2wVup8UAaRPuayNFdrYViVejFo2//9UUAUF1bOglXIbIGfBLRb3ok4Nu90jdC
Tr5Fr7BIT3ZcH5xe+VZk7JXecChIE8I2frwkKH+1M94sklmF7WtMSk52Rii3InKrICW79JjkFQnx
r7r64/b2uwpO3mxQcoZXikB8yiYIkbdXiy5JT5q9VyOYD5C33WtiwUnPjoQ0tKNAJzU2gFzucbL7
kh+T+T7xFNgD9963svI8xMHm9mCuItVxMGCRuK9H9lxrkmYMXISQqTIkp0T55nBiXO+PXNGnb31t
TJrKlH4hMr7yvxN7kwXSNQEqybaTkxKvY+Mv3a3/YACcmIGS6wgAne4AFMcsuzCi+NQod4H3YBxv
z9fc70eoBQghsKJr3HGS2IKr1Y5OVtHCg1UC2Fsi/V0w8Xa9nMVpNO4NkWdL0Sn1ITDouyJ+Vn2v
ffctxUpwSZC7p1pF7X8SZYCE7Eu5VKOTEdC11LtdcJAC6AEMXbSHLnKjvUh85a6oY7omw0DfpU0f
v/vNMv4IEAEGdI68aqfhlCeKJq5NEZ9SaaBJNv0akVeHYGFhsHNTilOGYhS/QPvHZNdZgx8oQ2LE
p8B1gbyAc1gqHS1ZGP9+tmhNFAeSHmAh5zUcr7ro8P59RzgB4h1uSIgiJ983XNS0rEyKT4P9BEdP
t8AeM8ZaF1fKuA6UT0bANJQG0+wkNIkirEjXngSQcwoOxKZroWUrX3nxpUcnJP2k7G6PaM6Nnpuc
ODiKNnqQOWV8qr1kZWfdOinv1MxZaWJh6q4fYJPBTXb6oNe5pyR1fCJzcUjL6JBCJNMk4a4JjPvW
zNIVErL3Nn0mjlR/SVMojmzpU+OGC6m12T0ygn7Ziby/pq7J8iyKU20Tn/Su+uzELenpYWGscyao
BIAx1WhLvH57FZKZ5UkTneKy9D9Be+s+2EDgX28v3dylAewTFPMbtHJaBxMZMUlvD9GJNOnG9z7r
4aMSP2XGY22gGi4tPLnmoojxqQV5AMEebeiXR8uTAfN3SRadNJMiMG0lB7jc7hAif/Ii7cGJAR3e
Ht51TZMNc25xctgcqaLlM0wjum+rJ5En/jqVy3sAHiDikuYBGNNOInvUl9TZIaOhPFG3m9u/YXYh
zwY9hgdn/kRN+mEIaFo9VfBkaBs/WejJmP8+7LYUSABITaFfhtBs11EK7jHvgxr/GkD33R7AXPzC
LP7HgHo5AKOOaiksWbUg6V0yGuldI8e/ND39eNvOnBsZC/YKJ+qtjnlpJ+5CXfOlMDp5sqSsjKH5
oFBwQvX+B+54YVFmx4QCEbrPHOGrx7+d+lYjS+wLxGKerF7/FOjJxtLS37eHNLvhz8yMx+9s7aPO
7hOzYuoMkwSAp1JBhFHRk7ZRlK4SZ3fb2tKgJs9wRU6lztAZVG7SagSxXk6pPjAXHi23rVwzoOFh
kzhjP0viwfZ2cvmSWQvIsiUTk4w/MsX/z4RVHtR2X/1WlyhFZv3efxaGJsjLhcnLpKzJG+Bdteax
8xUyJwUkeMZJU9wXy2s/Vqq6MG/z23tE8I88eDQ1X5o0feRKQqeLTiUaQv4+ynY+dWpzf3sPzHoD
dNt5rSFyCjLv0oqmma1kF3J0cqSv0dHOvtz+/OwgAH1CwzKW1aaYPxISjZP5eXQSuRqtFGTiqIkf
6APY22W68G5asjVZoy6t7cTsKxybBrrggGRna2yLYQFYOntEz0Y0mbDCt/M+ThiR5TohvFrdpi71
RzHYdxFXruiHpXfT7LDQuwYQohrXOcEELrJeLr345CPUHJ2SvF+XloTg1b/cC2MnFqCeGb4B5Fpr
Uy2S+GR3d0pweHfb5nizIuMGYxZxLPmby40GlcFQxD7Pp9L5IUsftPyXCF//YbNRu4XYSFevs29u
nlcU5hhBnawH4y6MVyI5wEJ828rsiaGDHHwa0CPS3JcDyTwtFt64HnXi/UlgQM4k49dtE7NLTl8/
rIs2N86UT09yAyeIrDA+Rf06Q0kCyhoFlP7CPT3j00ZeRxAJRFdw500GEqeqK0vEuielKe4YrUq+
rC5XRQt6q7OfrFR67UNSR7fHNvPeuLA6jv3sisuyODYtz4tOYGyeMzopcB5r3Wg+VunwV+2kH1Le
7DK/fW8JBFVd1B5J3BD1kL+ZDDbNDYC6dhSdbPuhzKNV5T2Y7VJhePzI5C0Fdx/PKJjU3/hxLsfm
dQQeic3DutD2w/AMpjlYItOa2X282kk/sT0oQE8ToHndxGmOxvIpjtcVMI73b+6Lz09OqZ2meaS6
fH6gqce7L6z3Oxnw2Mw/AANeEfLoXc9WvxZ+H6c6Oge1BpvzOl0IBOZm5/zzk/ipySGV70w+7yXb
OPzcWUux7czJ1HUwG7BhQK5JAu3y93u26qpOqAcn3uk8XWnCUv1Djx5UVwwLB2XWlDVezYDyrxuL
Azq7CpVC2cnS/VWRwmSm/pXhkepAmd8+knOOgJ7pkZQARAov88tBuVFYyqnfBKfGyE5abB7kGsLT
3qlWei79X5Lstnq9bXPuqHCyGZo8+utpdDNAQgQZWB6c1DA+do760Fbl5xYR5Ntm5jbE2ABCDyxo
2KuCjKJmua0HYXAaipM3PGvvPy6jRDCyTONeuGrhF0Og5mmjdie13Nnfgnp7+9fPPUcvvq9erkxi
t4UFmLU7wQ4WGcYu1587FZI+e6Uk98L55JVfB7rOtSWhzZkgB7QJWXT4+khDT/MVCUINbRhp7SmB
qtdof8XaQyLdIeScL1UkZ/YeFJRkfMZMJN0ak9DdSoSWyp7XnobsJDUPfQgobvgOc3vRf5GzJczy
zK7DGuUTPDTR1LQlWkuofQlJE6fE8Z+k0DxWqfE5qJfYuGd2HXsacCdv07HfZbJsXWEMhiRqgZMW
qHq/Os1CELpkQLvcF45Tq30hqGEhftlkO/3dLRMwQ5wPYLR/5qYryMRJBvN9O/npSZtO3lre79t7
e2bhL0xMPGno2olnDe04hE9yG2xAbeFqnk053trpQ57Km9v2Zrb0hb1J3FG7td8aZid46EDPp5L5
I1LnF+yi+ljaC8bG+ZkEAjC2AoIg5qDhZNoXHzhNG2dKLk5h+dHYK+LT7bHMzd355yeHpmlk3U0s
Pt/T9BFBN7VxkPk21pW/L5Kvt23NHBmGAvkPdx7/mjpqzzHgUSwycdLaZwUakmJ4hQBwwY/O3HU2
+W2HoAbNFqSILvcbdIckAUu1OUEyDxPOmjsYWkO0Wux2f3s4cyvDI8Qk9BiLhFMPINlRCL2315x8
P10F+q9h4V5b+P505fNUEnrnxc2pPlbKJso2t3/+3Gqc/fwpG0KL/l/k1fx8zbgLwoehu6+KhRBt
Zi1A8Iz1ZVpHIImZhGhV1cm1Rc/UKVDuuVtiDcTOc7KEv3orMk2OCGYoO4BYoC9rmtvtozhRlIQy
ta2LVUjXiFt8Td2frvraxp/pHX71D8JcWUf/j2SvfXNXKWvDO9yezeuh8o6DyRIQJ1lfWmUut11e
OSh8DX590vkNsX4X+qhh/Miyd0elMDDAPwKihyIUp+nSDL8hiyW6fDiu0Pdl5NiWeDiud92lhcn5
6dQ8c4rRgp+DlV/l0cK2m/0+dEGEBChvX1H4SqlVZHKoVqfgFZ2ELvtxex2udzU/n7l52wvXQYBa
xKXI5bAmGDzowZqe2kS899zz6FTIEyPdQ23EmCKrRFj3rgFp7hE4qUAvSCzRQVxN0WjA4YEJchbM
39RP5q4ny7Eeucf4EYUZ7pd3TtHk85OtCg1A0guDz6MIpzTVKpR+e8ZCAm1pCNOTT1Esqt3QPbqN
hq50BIJnwc/PWQDYzqEfBQuvVsHRKk/SvMY5Zv0P194mfvwP03RuYLw5zwIXM3OsRHVq8DhlJu/K
CmUGGBz1x5y63MJsXW1aVgQvaUEJAHURi39pKtWkLkQE3TnqypOCykwBrqHtF9IWcxM2dgqyoWDq
ghng0kgP16zuFbl0DKzG3zaKyB7iVEoXDsfcUEjPgms0GIky9cUiiaKmpbZ1spvupDveg9Vqe6WK
N+/fwyMrN2xEGLsq5wVgD5M2UN0jycCjI9pnQDsrJ13SqLzy6iwMBgwDYmzKlFcnUc0tCZVe96h1
JbFkuzbq4BkYP/or6cIFMrc8QO1oalPgaMUxXi5PDAeMKyLHO6VpKn+MZU//bLjOEphqycrkfa4N
Sp+0wvdPG736pVW/bq/K7NffvC/yXeC1Jl/X26JHUKL0TmHf2VtHWOZm8FJ3e9vK3KI4pODo1ASM
cQXPQhKmj2rYu0+O+rfqf/T591z+3qU/322FpCl9NRxJiNGnPY1xbzRhbcf+ybYgEIdloFbp5cs2
dbiUnRlX9iJ8GbOJZ5bGWT1zNBC9R50sh/6pQh/ZKpOTUPtwhQ7wz9QIdqFqfUxy9fc/jI66O7yV
Kj2b0+J7G4Sm2rvsth7anID0dmTs5f4psJaaQK4J08bRnVma7Osc7sFKLS3vVMPguNEcM16H0Mps
K10yPgaS2q6qHkGzQEmHdSiDV8/ywV/FcaFtycCXS159ZvMwXFqMAQ3PkFM4IT3gvlx5p8wx1kX6
QRrSlaZ/05y/tyd4xg/SCqtB/ghXAICDyQWo1L2qdEbtndA789YarSh71aE5Mc1RZ7ttajxVV/vn
zNRkhuvYNh2R995p6MVR6vt0nQ0xQpG1u4rLAdJqZzUMoG7FEqnU7MaFEw7+U9zjFRtCEua92tIf
eIwMmjiGIP9L1nxMZ9KeaLzKffPddkv9/dcyYEY2FaADKsBT7t2uCJH81nPvhGLePoFKU06KjQug
+Pakzu4Th4QcLwoSGFNgW55piV6YvneKu54SUF8pzxGyOdum6Pt1lAT2wr05t4hjYZOaAp1ZgFQu
nUCmaMI10dLD3TjVfcKzc2d6ffYsmiep24bFNlVyaoRFtwRsmtuoXDmj2pKjk0mf+OxUDKnqx4p3
0iDW9PsgWhXmsNV1b2FC5+3w6n8zA+L4coAwQbWEzXgc1dhRrimbn/XSUObWjMD8PybGv5850lFN
yNQjzz8VQMYL71dlPTnGY+R8ur01Zm455uu/ZiZHuybrIHW5xFL5UoXiQ/QDXYGF6HZ2tkbkzrgi
wLAmEWFsy60mbBuvadfbwXoqB2ObNP6CldmRnFlRLyesgJyy6RXWRMuQ5YiGMr5LbX3J5S6NZbK1
0cAectG7jMWDeKPX5K3IeCTXVAf+YWFACyFzBOsQke7lcHQhPNKl4/p3zqmVyZb51QLEcW4sELOA
vlNpkLsKbwtKqVCute7RzlWkf6s02fpt/2J1qvwPawM4mBr6OJYrqmzTytHsslIegZ7/MdFN9OjU
BZ8zOxikFWTo7Ufx98nC+A3+Rqoz95iUvbOp9P53q/XegwP44b2JoDF5ybyBCuG9dtWMFLmFnkJo
4B6rkXNFU0tjj0Tnmlg0X5uxbS/ciHMDI5IAig7Amot+MrCyi4XWlDjvstvVSbEyzYOgGnB7ty0Z
GQ/XmbcZdKnW+mK8ISCnNJ+j8ikS/zCOke6MmsZYE5peQloHMUivBPhMd2v+cKOd8ef9Yzg3MAkd
et5WCLN43qmJUnWduGgw6p3ZrYwmtbf/m6nJ4URTKDLcjLHIOEsLxmbjj7xEmT+3JAQjpMcQzibB
NP79bEmSNjXUrCAg8bmtEdatTtU/JDbGeOc/JiZ3TC40IxlyUzq6MNiHDRkmb6EgM35hGs6dW5hc
L6ZXKqrXMYgh2nWtsg6GfJu66VrrFtzlXMhxbmiy+ANk2qpasPiJs86i+1w8O/E9hCi6vYIBKlhC
7cxdNtA6vCH0ydE5k5lLNZtys8S4klVWpJuwW8oJzBmAaYG38+jTQPperr7qSuVQ9BUGst9K/mup
/ju3ufD6DhUMMk5XEWHbGELnGiYXkEsbd1Cf4/pzFizR7Y6TPl199GpHul3E0K/obRpWvA6ClJg6
zROxcmPZ3HuWRjNZD6961/r9Pg5ES8tIayfvhZbjpUGc4DOJQxX+83ICjUiOa8WMpaOOWuqgZCsj
XNhys3PIyx3xAih8roLNKOSma8tIOuaWmZy6THbv4zDTDknlxgu+c+4YjfxzRMrOSLM08TdmHeSp
yAfpaMAS3MpfdZM+xOgb53fhHpjddjY5G5AVjn2lAlHV2QBzAdtO87eW2PhLeOGl70/OTSUGv0y8
Wjo63iPcVFbx+bZjXvr+xN9ouUEMYI3Hpt04Ilwl9rfbBpTZPX02QxNHU7qVU1ejhcBeK8lKCVbh
q/QLld1fyts/QtpI+qr8q+UwAaxc7eB+vP0LZrcd3Mp0JfJKJZlzubGlwO41hGNx2s0WtRGk+5Ql
OawZE6Q7kXjAPYC2uyo7DkoHFZxvH/tGhSOyX7uDBsHi79sDGddi4h0urEwC9jalotbrknWER/E1
cZJd1nnHAHqrtZe0f3RkuP7BHnEHKEuYQtjflxNXyJZbl2ZmH13D3TlNdjBEtErJVa3pBr1Ta2qr
tw3ObEYewLCHjgIu5JEnm9FAiC31/dI+WmH7o3eSjdwXX26bmFspICIg9wiswfBNvFyBH6/tIbOO
lvuk+h+1/kUUC0WouWXiJhqDaqAoV51ildsOfZiGztGUsnCVxsqz5FeQ2enJFwMtMxJO4d3tQV1z
qMOifm5ynNiz0KdStcItggAu+KbdS9BjeUa29RP7uQV2qfj0moT23g/r10ZUL/LQbds8/mD2SGOr
8Z3hl3d9vvS6vG5hH38TJBH0KaGSdEU1U3X+oDke7wut9T7mUnBqk2gbiuS+dmGZFvkfxePHFWm7
0fwlQr8Zn0Of3sjnR+8MF/Zk56IAFblgKpyjRm/gXjfdeo2gYb73Sy+nbavIHnM//BnGjljYwddA
q3HUfJnWzpFNcHrxhHGEoJMrOUclbfTHgSTmoasS+SlAl/ERGrFwn8Eg9tiUXf4h6Up5W4Ntu6O1
7M/ClpjdhYg1sA+BDnEHXm6JzrSCOiip85mBZqzLqNJX3pC3j+hYKwdo58T3pIijFaxDzUtZ+eVj
WobOJi1K/ZNbqdnGy8J07eZdsYelz+tWfikVT2nhRV9v/9DZpTr7nZMD2Si5prWB6xzBc/hrP8/7
VUaI/bnuW3ed16a/byvZ2Dh+trRWc67AOLM8OTRK0ZIxaAL3WPfaxvYRqes30lLBeyYQUc+NjD/i
7GR2fuuacYeRBKl6devbu0ysB2vh1TDnOAEEoOSFADPFhMl+jyyjkVq4VY+lpu8cUe66YCklOj9b
/zExxaO0QF1SYl/72A7RawKkG1nVU9suhsBzdkygddR46FZBq/NywtLWlkyz9p2j8D54FUnPTt95
zZ/bm25uvvD/GgwvBNtXaM4Q4rR4UPCXaUgBAG3kzvlw28Lcup9bmGwuc6hk1Y2wkA2H3D4U5s/k
l7ZE5zx3dkxIXkYWWLhCprzHlpOmRhk79lFGHrPMgGw435Xm96AmiAFkayvY3h7U7NqQKqJtCdlC
eOcu1wZOedcNW9k5xrZubM1Y5AQ7JY2UtBisb5u67rjFkYKA/4+tif9KyE7lpdI6x063/xi+81hU
5pPu9E9ZkoOvMU4o8P0wXRXyYPlQGc6mF+qxs9Td7d8xu44myQQbNmaaQca/n51f4VcS4hw9OwWx
4hK5Cs34FZWogdOLlPwaUMhduMuXDE5ioDAs4cIyBjbO50GLV5n+I5BXxeH2qN7CnGkoCZ+vPPLQ
snfkCZIohewsCoPIOVaN1d7Rt/E65KoCZ0kXP4kozrZyFfWbsjCNz6Yba3dxMtCmONC8L+hNOAY+
ShxDYIuDPyTNXs+LcldpjVgbqdOuHTCfuzby3U0mCvWRyyVDNsXxFwYxd8ONMD+TbDw8X9NoMawl
aFkGyz1GWrjXzINhHAwZFWu6MWKxuT1hc6tybms8iWfbQGmDgp4AB9RMZuUfbCV2D03v+b9tP6vX
uSiWJGjnHJRFkpk+b8pQQFwu7UmZgC9BTdxj1+6U73n0fjTIG2aRlz6QA3hOLj9vSHmcZhUAHTt6
MI9KtMBwMVf2hZMBzMSIzKdSP3EUdtUp9Dzr7lEKvP6jCa3tY2/ZIX10lr7WSv+HGFzzSeoN62hb
qf2zl2TZg3ZcEScrCa2FoGx2MtFJVEGioztpTjZ77bkpEnWk7TV/IxvrSFrYHHNumGCfnjR95Myb
ZtIH6AJro/BJPErZ98JtX9M83dZZt6osehXLJP8buEvA+lmb1JaRlKbidAVAt4Sa1nnNhmylR6iC
G/1LXiRrSfAu/FHI/kIGf87xW2NjB9E8lI7T921OlcOzXI6aNhwH9VdIooDupIVpnF2mMyMTjy9n
phRUhu0eZUh+Mz9ZLeXs5wzYQJNMh6zQCLa63PVp2NZaExCL9VtFu7OzhUla+vz49zMf0ShNTkzE
ofI77S8szC9U1Da33dDcOpyPYPz7mYmihTI08TDRKy+Oce+1e71ZOLtLo5hceG+knZBEU6x5lsXH
0l/4/NIIJteb12hBaFkejk2W773K/T6k8rOFMNX/NlETf+27aWX0HmaCdO9qG7dZww73DybwKFRo
FJB/0/KMUyEJ6QnLOfb2xpYOwqaGthALzK7FmYnJKFK6KOuqwoTPK0gDJbMwhLlbjdISFwwi7rCY
T9x0Eplh1wmBE5H3rkf2f1cO34t4AbU8awX6Kfolwd0QSV1uWi1MnNSSCy6DZu2/JPqq+pjUS+Hi
+FOnAQ3oyf8YmdxoDb5QgAt0j2WaPvt6vioi7Ul03Udi53pV2MT4zShIM3Qbr6nWcb4kqDEXjZz9
gOkl042J1LrkByQpSR+veOhS47FNtY+x16GfZvxDXZ1iN6o+I43vyOF2OathVHXRKE59rIMVXfBw
H2nSwvaY3X4aOoMYIvvnjH8/8zaRQ8NG5vE0L31rF8PL0qOyd/sQzV1jdAuSIOJ6AUY02YGDGgCm
4IV2LOFBJiMRap+p66o72aqVe6+J6gPZQuTlChpub1seN8TVhoFHAEIEi8huirrV0LhOfBs/l4rw
K1W3kx5qm7yjXyzKtg5y72vJGhCdWGLwmT0NaCOhKj+q9k7FjataGzSrGajsR704xBIiohVx9b5D
ZHNNsrzc3R7nrD1a71BoABBPLflyEZWaWCwMSMMF2icv+Os7z7H3qcw/37Yyt/vR/x2p7EYSqGkC
wiJcjeNWtY+g3rYKoU8LNWb2OSxI+CsLweuCrWkmQpB+D6VQIy3d/Iy9z626yskU+eisFN9uj2ru
AJyNaro7VU9uTdFiSagbxV6XC05r6fPq5dJEbWlKNc/6Y2j/aIuv7+4p5QUNLRqPO24oIsSJ35Wi
mCwl0mxHHkRetBLt9l9m57/fn7hcUUvaoEp8X0m/utAqBeFS8WsuWPjvCEgHXU6Qp9he2+a2fTSz
Z83cG+5Wdu9uD2I2YXtuY+KBys7SeEeOORTZu8siZaOizMiz6XOVSR9sp31Q9OSDEglzk9XqVzld
Ik+Y80Pn9ieboKw0yq7cnEeBwkZsf06GvVNaKyGe88Jf+e2p7X/fHvI1+ee4McjIjzI0wH/kSRzs
4g2COo3toyQXgdjn6IqQ7h2CD03p6r8dnp0vSihIDueB6z/VVj/sq9INqZdEzcrL/a+ib6MDLQDF
i0keeyvyEG1s34XIK/a/ZF5i7KXMLMnUtN37YwlqrAbUyZBPc2NM9jQ0w7rZuzrPxpaEV/K8zfgf
awl/N3MwKRyPPRljy/JVXk3uQ00RvmIdWyROv9rx99sLMLOtycpTi4TOFBDrNHIcSrOHioVqYe7l
H40g+NEbcoWaRnK4bWfG9RPYIRMs64iFXHEMZEXQVXrt6EdHdjaahiuGbFLqJbyBs3CPzwzpwtT4
U85CBd/z9cJpfePoOevYfCqpPi1l4mbcPmyZBKkEIwheTa+YOHSGMLZK/ZiJ+pHcyTHPXA8wofGS
ChtqSdjRb0/fzC4YEXj0qYFgp3A8jvlsTI1eexD56tpRs8wfltXvYuBet03MTtuZicm0OVAjCxFr
2jFVlE2vGB+cTjmUabfg5GaiLEYCkpkzD9R32s0wZFEnpY2lkU1KXmslvx/KYW8mcJubfr6hC5SM
WZS//zlMo9HIQE4EOUail9M3SJ4awQmsHc3kA4V9o1mYu5nloe9Te6sVcJiuWGd6AwpjM9eOvWmv
WztYoaa7sKtnDhCctqSMqBfDcjp9H2UdiuRZZzME2/nlqbX8sdGSfJvkcIzrrWK+v4ozyoDQGQnE
VLtCZLZ1JZA4rvWjpYVbVzU2hVh4fc8O6MzCOKdnW7qV4sFpYyw0vvshNZzD/yHtynokxZntL0IC
s78CudXSRVVX9TIvqLdhtbHBrL/+Hlr6bmc6UaLqkeZhNKUh0nY4HOs5nZbdNx1wUzu2hXCyej4o
vvoYoFowGZTz97W6m3300MYuMKJdbZdswn+u3B4foB//k6C60uiOZLwgGjSgSL6l4FEJxoF/9kZY
uXdfU5hq3B5MBILQREWxQLPW0FTgGY8HyX9piZEF3mxmASXNlqQVb+BCknJAHE0sM5mgcdoXWeys
T0sBzA27IkJGcX431RKCumUGF7YNJg7h16U2YLSps9w5tWKrlZ+sotx5lB2Gydt4hn4jcimhFmQA
D2ax2iBsVVwsi8yNzJ2BxHLUq2DS6XQP1EN753ltF+fStiNWd3rgt7P5YuZt92rrYMExp7YDimxT
YKLbcQWYQ6XmPQCmMT8W+VK5Rk/Pnthy/FJ5o4P8Tus9mLxpT46nAQnCJGCMThP+EYdX3tMZBtZC
ejGcTJEdZZ8YVQACaronicXukxJkTYHLmQsOY8s5AqSvebK1prr3AV4fTeVxlt2pqdrASyOvAk30
cEjRwjiiQVMLxzSJmOPdF6mwHvU+qd5myptIl5Z8ydCpHNaa3twbXm8/262X/tvCKd/ZftHum2KY
983k5XvW1+3RRsAR8mGsw84ReYhAy/13qsGQ7dcFCQjvwHVutePOTLxqP/Vj/uKWWnqsDPBky17f
QoJdsxbgj1iGzXFqgEO71A9LzIVw0tGOQaA3vog0YsUuun2zVkX4mKcAPsDSmrX8/cwgtUmTWWjO
smMn2bno1c7xUtDiR8+/3Zazdq/gM/6/HEXVXd6kGZ9dO86KNzD/ZO0OfbVlMYT5iEZ+LiOv28In
W7NO5yKV3QMsuVnXSALE/rDPrcCZ9+lWh/j67gEfBj31C+qSYmKFzXJwHfV2LIFEEeTC3bHMPM5D
8VWztrJ4a+b8NysKvG9MXKvGVuP11PdtAWNL7kjzK2VbON5bAhQrUQ3UlCWHAH2Ikjtn2t/WgNXP
GxiUM5ExQjFICXp6x+I0JbUZt1L825n9U1dvZedXPNSl9xgDf9BkaLTiMM6CGqPPDRK7fnJEVpjr
7rFmb1PzjPLWxpO01l4FYSitIXgEkYNa+6/7CZX4ipoxJ3IH1/jVzMa9U/gHsA4cja5/KjDEZYF1
OTRG5/X2Xq4V5yEWIRI67cHypvYKj7ItnbyG32qKsgGMlHUvMzAZ4GEsMJM3t6UdGCVHQ6enfSWj
7QSZnx7yFKacpv3fbQXyh+guB57mFQI8yboum/FCxE5513A8F7YIePrdN2WUoNeMgIY344+5/v32
LqxdcGvhVP/NsnMVH2g1tQ1hTCSm3j2ZT6m8a/v3+9AYAvsjQjGPvAd3pj2MBA0eb/KxyjfcwbU7
cf55xSrOcPqE6eNhzrovpvtlI0+39XXFANqCG71r4seTT/YoIyc1o9sHsCVAMX+m1VXTJCGAjkdH
B2U6cI5vS1gzsKDfWQqGaMtHvuHyeTLq0re0yiGxU3ROMOTUOsjJQJuDrmkoKsi/SOojxNWRfEDI
hMFpxYII6s4Nw1xGjPJVlAFXiqZ62Je7968KVaWlmIsJEHTiX66KpnhyOdgpYoxdB43x4nmPlP1T
lq//TYxyPMkE5lhzgpjeaAKbvJjuhxGRppFuIaas2V105yy9BsCEvHoGkZdjbpZzEheYzZgEPdSd
gaarLkRSC5YgsQ+3F7amd8AKX4jTMSYBIqzL/SvTmho+h94BQg+z9IEFc/efJKikcrQBsfE06SS2
+4+jfLO3apfrK8CMFJJoPvo/FD0DPE8O58HEzWEyGu38Q1sUG5m6a4YwRBfLXAT8EsDkXY1jJXJs
ZSdaI55yx35NRj/duXWtv1VjM0Q1d8pPBkDlI51b/LXXpvTEOJlCtOYlEaW5sWuyvHljQvcfU0Hy
t9sbvKYyCyQhaK6QokCIf3mEzdyb6VDMRpyZ5SH3qRfppHskSTMGBaf3oHvacgfXthyPJR4oHw0U
V5PrGiXlJBwBpbHvxF52x9sLWv380tQAEnV0NapYJR5Fr7vWZHgDmYu+k+9ZuWUL17ZsQY4GfBsQ
rq4KZtT1pZW7CYm1MS7qfwzQe/FWBrN11w1/kYAFONkfWeTyeCYKSnFHT7Ea0Amx9ljRLTKUdf/p
TITiDzYDGyfmagSYfeBk0CaAdWmCJNg7mwC8ZNL3tmTsWBcTB1g6FWgZAcvH+w8N6vA//13F83I6
UUxaNtlxqRvopMt3A3u9LWHRYzX0xg1Ejxwib6TNl0M9i6+IgXtemzOCEPTaW/WL5sQlJnA2hCx7
dSVlgdsD8A/S5WqlqR1dUVFvtmJjYM6TZO4QjNmo2wHR5o4D97P7kfacHedEnwM6OQAdGYq70n4c
TCsBUSDAb0JHUPsDGKtIG5A+sUKkqhoR1JNRwAhS86ltbXM31p0T8nxqd2VvNjJIDGQvYCycH5Pu
Zqc56/FmTlOZ76fRcb5wHdSxKfUnMBJN9a43BXnhfdEHKeHNELh18sGH7eYdD9P0oMlD5erdrwyI
JM9kzn8Su0k/ZcxgO7sfgavBwWbjVVN1D3MHTKu5HvZknPvAx7U46klRfb+9r2t3+jc/2zKpYl+N
m5tV58qaA+KokHeef4dsyO3vrymHhwMD6qwPmAG1b63ojWFkFuL7BMFK02o7YJWfCkwb3hazuowz
Mcvfz3SwMmpT5gAyjXURdlbU843IbmsZii2fSVOmjOD7NnlA2cwmz521YV0Xj+hSwYHRs0yW4hlb
YCSU2NTQRjlUFbXiykzdk99pZpBN3X6aKVBWpDfe5+PQRQ0HT8DtvbteGwSjuQgYRADuQqil7J09
egbwRux41hHWYMQQZM0wureFXB/QpRDlgOaKokm+gpCiOVAaplsD+VvfVw7Iyzk1k+X7+r9987Fs
P97++Ssl3OX3I82MXD3ymWoaxHYqgQ0s7NhANbMG1+KwcLqD2yAQrXyggCAjowU2bT5j9K9n37V5
qzZ1HSdAMqaOkSIGaMzVqD66L7SuGBwr1ht+MhEyYJSR7htGPyZiC8v5ejcBdgm/fSm8A1pXzaYS
fZJk5q4VO9aei4+JsxFzXq/l8vvkUuXcelgIwhMrzqYH/IP8IiN7f4s0cGsVimJn1myZclkFdUL2
0m21/F7fm2URKBMjGwAIDZWTcNT1cdZtLGKWAdIfkr2Bkea22q2K+E1zDycXI5KKVtOi8wcBxYqn
ObWDioyYmi+mSDezjXBj9UBctEhZrm8vHFaXB6JxhDE2KAFiP+HWi1kBFqwfkuLbnKbpK0jPWXR7
YatH42HyApN70DHVK6lbZ5R0amBPk1f70Ry+/rfPK7bUtEFN7I34vGEExj3ZqkSv/vrfxMqw0xhx
UIJba5782rZqGz2NJ6s5bgJ/rH/fQlyzMONejckTh3FUiPBoTne1lgZN+usvtge8o//7/iL/7LVs
ycR0TeL7duBWj369UWNc1dqzzyvKJHVJhmZ58/vP3hTY+qEaN9R1TQIadmGcFjQBwC5dLgDOWZvM
M64e907cOJi8PHScbwhZO4VzIcopF8lkp7YJIQ67F2E5bqSuVteAiVqUfWHWAQJ4uQbUgZLMc7gd
m94TqR9aEk7W7v3nvOCX2pjAWXxz5RroLcc49+DZiD9O8Gnrv1kBYkHwMMA0ofh/uQKgLmGAx+FO
rLNoyt/y+sP8bkZMBPgukr+wsmguwXTFpQjXpfZkWHBP0SzU7y3pNbthaOrj7X1as35wfAB8hjcP
WRfloUAMDzg0uK+xls7oXrGyx7HPDnragXQ4i/5CFkZmkRxDdhv5vssVmeOEJlBwt8Va7zUh6Ifo
XW6AsXmuejkEBHPKz7cFXqsxWvP0BWESX8WIvXJXhrw0q2KWZizbU+4dtx7ZazXG55FMRBsg3IUr
wA0jszKLZrUVj+YQesyLitTY+/NW5WbRJdU7PhPjK216OaigW2/m8Bi0SroHYSc0NgeDfRozRuI0
J2UaTJXMT3PNp39dNmZvf7GNKM0j4QTv76qLuKVa1hQUjQAJ8jhsDFk7bWjG6kGdSVCcol7rM2SM
XDPOXidQWpHTf1uAouSJ/N8CirkIRh5WbAtmdNGkqzM6W8CywLNnpeZG4eqzgxYgkoWV2Bstgumj
9Q2DROFfrAW+l4dGBui1WijkU11mrEesZPvfvVNmbDTPreQVl4ELlHlQ/UbG96qQR1GUFn6FqJW8
dvKTQG7DOvRIb4C7L6TAZwStaJCjnF+gtNsb+87Jgg/F+zO0+BX+MvEFkCxcXuXm0smeRJOh9Dr/
YBacy5f3byJg81F3X+h60aZxeVypL3KadMzGmEysFZ+N9zfnLLCsIINDYxseOfX1KYfWLTCdZsUD
8q5BuwXFtbyPirYBwAM8gAtKPfLLyu7UwkZ/vYsm9xyZncr8Ph+1fzDpC2j8ORCbiOkrZg6wRQuz
4bJlV2PJWsPsipTCj1ORRDw5MI/vh0R7v15jq1BfWN5TuDbK46BP3NK82fZiM+gFygrD+7OBwBZD
ayPMNeYDEEhenrnIDJN3tQYedfHpxyReb2vUyiYtnaBLv8+C8KQWfSRaDc2STaCcT5Bgi5j5j7/F
JrJiJC9EKD5HTWmR2gNE2HsNL0Cz0Y+5YsIczO4hDoLmIjpRDsCTjHJUdeizl/enLHFDy4jz6hnp
/VCf97d3a0uWYu8XxIa81nv6rGW7nGA5ofbNRS+0+fG2nLXcxcWiFMtvDIDQNaSkz10NZluk7vM8
MMVjDs40x6PHtEKfWT/xpb0paHu/3ghiV47MQUYLLRHAZcQQkXJR6QhgMZq29Nm1n3jgdhtHtr68
s+8rjvRoFbTmEqjWutjbyRvxHmzxaNdH6leBzE7c2tn5o7UFore6qoWRY6mhwitQFBHBCTrCbEqf
s+GO71yxEUOtKsfSRgtMyyXIXK7a2VsKCHKzIwAifi60x96ZUaF4BRbgUXd4NKYb2Zi1pTgIwtFj
aCPdcwVmWRuCp1UKozCGOprk7KzbsGsrhgGvKPJJcD8xCKj2VTcNWl/z0cNFAjGkIQE2K+Fmf72t
52tCEBYv5QEMlIGD9HLLKr3phz43F+7RsDDCMo/mrSdtS8Syk2enwnO7mQpqV89dX0XF8Oa19w1K
ELfXcR2NLOBUf9ahHH0pdEYFxTqSKrK9AI2ZdruHc31bypqCnUtZfsXZUoRHxzKZrAqzHx3AGX+2
o4+SxY+8ODib8GyL1VSe6osVKRZAn3ywQuSQ5c3imAKeV0OnpEhBbQWIpqyb9tLrvpFURKk/xVqV
bs2gbq1VsRAuqNF9q3Cq56nNwxLpmkY+8OaQiqNVbBj11cOz4LEBVBkGT42Jqxy8sWTA4Y0WGjnN
D40bDsbedjbErF1ZwPD8T4zqu1EUPAxUCKCIGQn8QgSSbNTWV1UdrBRAm4MLiiLmpX7kRMtoJgj2
bPxHmkBV9r4TfcPIrW7WmYzl72c6aFIf9Ovokn1mWZS7YYGSWhcaWw/EykqATkWAsQ7fZFmMIqUV
ddrTqnru0U/oukXI5lc/e3cuZGHP+yNEsQwA6dJ18A9Uz3X9ocx/juSu3mqsXyknX8pQjoQho4lG
BrgjXB4c90H3A/hZrbHP0Mbr33vu181B0rW3FctCCx6mw8AxoKKENxUAaUrBoWeohNrdlzq5k+k9
Q5Gyc7477lepHzU90rPdbeO0PJ6KwbgQq7hGRaUVbpJCbIv2pxkajlLoGJIpGLqdJPsEJKO3Ba5o
IkIJeK5L+IoXRNGR0vZLA3n28plUEWwEWq+LOXSMjWWthCwXUhQlkR7P22QCphXy92Q6udapHb41
Po/yQsOE7vfba1rVe5R19d/Q21fNFOBGaURdaOUzI/8a+ptRfxi24Ci2RCjnxIbaqOwaIupm3+U/
CrrTxx+3V7GqCmerUE4GvTotrVxcLIQcR4P9YxWffI0HvP9ps89VcceSDaO0tSblkMbJ6wteg88a
gFc7zr+17YmB+uf2qlaFAKIWXTQYfb9KMGhGD7x6b4R1te/BitCjdMi2ANu2ZCgLoVXblrKbYV0r
kIIEso7YFoT8mgiEqoguiA4XTvXrmFHmHpowyucxe6kYqNw+Du/vP0dCFskJTEYhEXzVeCuHiQiD
diWoMMMuPxFxrPunZHx/6xTEgO8DU3hLhK/621qZ9uhx6ctnuw9Ff6T6y/sP/Pz7ylNX+nwZJVu+
P37us69a/cuTG522q4dxtgTFywKU02APxVQiWo2K7gPNI2Ie/9sqFEfKaaWsMHELxu12l/oGYO1O
Mt+yxSvrQKofpK4uku7XtUHTmQyKbhLxzLx2b0x6xL17QbYaEtakoOziGcv47TX/BXU6J03sVjwb
8k4YR0ucAFV6e7dWHhU4aL87K0wHOSrFdPVawg2Dtw1Ut49M61hihKbJfwJg+y/k+Kikol9+acNS
Dj7TBjHWDCMAlt8EcvIDL+8ilk5Bq325LWlt0zy8k6jEuGgxVLmCUVelRdLpzbNgZcSLbzna7iUj
G8ZxzdEB4fofMcrGiZERL5MDFmTwKCuK0HHqYNT6MDV35dQdAaoBIAYz+Avk3oXp/Y9gxWROjQZc
XcANPldzGQ7OB2qRgG0l4lc30QLGO0F3L6J7JXPgCjt16hnH1fTjXZ8Ph3l8S5r3+6OIs1GbW7gw
MCKrCLGk5MBEkc1z/UnXkXV5TjD5dFsZls1QnDTwWyGvu6QN4F4oaoe+EdMfXaj3UE4n364ijL29
PzNxIUKxN/CWAKblQwTIV39Y6fiToPfu9ipWTgNVPx+lcDxhaDpVdA2k6B31eCaep6I6Ni39ALLq
veVtpYt+p6OV3bqQo6hWVRF0GyKiAs12Od2h0fxn07tuZNbUfCjd3DihWYWE6GJzd5M9JEGZuN6j
tNxfZq/bzyLV7SMg0vq3OS1rEGqyNPCEVewGx/2l8aILTH+yo0bn/b010+rUWOmvokNSDywir44Q
VtiaANttR+9T3vewqa71cdYL86AJ1z9yX0te51onj16aVZ8sg+Wh0/oAvrQnDLhMBLTtnWChK5Ik
MBo9R4Kl80Pmz/Uxc1izFxmoC9vUs44TFTMmDe0xhGOQHonDzQhFhjro/Tx7rYEpdJopuGyywbA+
+RaItDUq3Ff0IbYIavTucy9YFyaO0+3SrPHxV19/yjQu7j0DGCytZ6SffT11MKUIhIjAwpgVmquX
f00Lq9rV+S6r7zxPlneAArKDJvOBPVxb7K6sRBdQWfFgdAskuUaiHTrdbndmA9CoiZE8SCvhR0Zn
bTGTrDwEuIEgjF1uCxLjSlbZEHKsgbRRP7v11758aucxEIiatlzlLTHkMtAdee4AMDStl9eZ0iAr
HzM0u9f72xfmdx5N1WSEMfCV0KmIC6Pc+ylLUw1aUj9Ta3aPiQW2FYGydcgEUKlsc9QOs51rEREM
zbm9yAHjN9JgzB3jTjqNfC4kzY+m7PIHKvQ57DJ9vh8dWe7mXpgvkppFCLwmK8wnHf2OoNmJSCqr
sAbi49sobf/A8mEOiBA4ScG/cZn/6jtWHIbR73aa7tEoFV4aNr4tAMU46yGfUA1GlcgLKkpYaCBk
CgwyPFuJnALGGi9oQbG7lZZeymcX24RuWkyKLQUjgr1SzaNw6TgOzlzHaSdfK4N87okRosAbJVUZ
EV/HwFjHI0PYU+hn+nt9QbR8LDOCSIWiZRFQFpeqYCS9C8rHgcZp0UelnoZpoweyizZU4WqJF1J+
v+Nn+RvLpDUM00xjn+lvQ0c+JPPW1bkK/y4X8jtBcSYisx0h9cGgQHjAmPJLh/Fo2xOAJHzs0n94
FrvZp/+2JuUSZdwE3lBFKKY2Qt9wA81497u5LGnprgS1KEpxal109rloPQkJ9b/NfbVBH3b1KCsf
V35+IdGCUU74eEnuJyPqk5fb23NlY5TvK89lpSdj2eY4D827E68TxtjBgs3fG2b8FuIt3jkmF8BQ
d6m9qeNrqd2aNC7cu7R5mLJ7x95Ib67s0zKahtSIblggOl/WeaZXLfMZkAkzGuvurgj6Ynd7m9Y/
72JaFIgoSyn38vNNgalsUytpPBpRQ9wAvO3BbQmLlb00L7ArIA7+n4TlF5wtgJK+7+A80Lgizn6s
YFpoduSFewAd6MM00Y1zX1sQphMt1AdBOQHH8lJclndODbhLGssavrdZhqUR3l7Q9cAvjKSJoWZU
JZapKTUHpye1NwArEisqk/vRz7+kM30AD3pUUv1ek1ooHZB6Gd1dZmg7A61mo6gfc0c+3/4di3Kp
G3v+M5SNNV3W+nWp03gGFUmY5+NTWk+7tpYHV/OfZ8f+lTfz19syr8k1fq8d859wcZa+RsVDqDOr
9bS2p5hDcePRr45Zmz+4o79vSHGPEQBMh6ApLZsCDAVGZjujHbE45l4Bz0gP9abcCX9+96Do8pvQ
eofXC0y2V29I1/mtMxO9io0JoOQi5ugCrjjd0OMVAw8pS+SKQgDqxIpiSbfWBrDEVTHLHybvPiFP
WfGSMbQrgtNdDi9NuWHgVwVi9BVVVQylYDjvUpP13NRm2hcUKJ5Pbt9iyGIPFzjIs8dmqY1zPdCa
rUmwqyBj2Urcm2XMYhneX37T2WXVtHruCwlzYIpjV+0mA81qyXsjvksZakt1WlcdlQ7WlWGU08sg
If8nB9HxbU1dWQk6SQFnCVOAopBaTPFmMNQ71GVxyj6P4nNJ30rydlvEiqm5EKFcwHy23NIYbBZ3
+vEX8Q+3v761gOXvZ0chl3kavcECMvIAKIOjZX/Tiq1698orebEE5XWpe1IYpoAQaXyWOj2YFAUM
OONpufGMbQlSbo9ommbEG8diuwsyM0q1Y1Oe6Gbab3muFJt4sR7lQbZyx5xLBjHO3IVl+dOtaMDt
LEiyvT2VO7f67or84DAr9AZxYE4VOPTAQK4y10+YZAoreL/6g07nwNEexIzaef0V9d5w6N3A98vj
VA47j4hgbH9V7ESAmJPLVzDJ72d/ZwsW+OQXAGwCVn6u0HbJCNs5LBKuEaVIDxZ5dvDsn3r/qURU
XBYvk/59RFlU1iQU5M3PHnVj6/Vd0VFcZ4AaWUiFIbJTtCjvR5JUlPFYaA8OqXftJpHdugQPuWiC
dq2rzufaBvCUY5c8Bss3oMemYPR3774JWMMfCeTyJqRjKhbgHx7XxmufHPLxs61tiNhahOIGdRLY
1V5T8dhA9Zg8NFtjJCvqf7EExVT0EgkPvcT3B/2xAlySd5oAgbMF/LziEVxIUQ4buA3daBEcBQqk
95VHgjQ5wBcKHL7XtGHnd99vH8yqPPRqA3AFAPJAars8GAMsiRqoG+vYLmiIzhwMkcZg6+ZDEhHt
Pk2j2+JWDwmvE3JgGKu11RqvDZBiSw5JHY+zeW+1Xyu6NV20KsEGEDIy1MRz1XbdiZgIQ1PO404+
gHlBen+zgrPvK0+6nHSJZEWN22h/sarvdflye4dW1QzNHGD7Ra4TmDSXB4Ih2XkUDYECzDKsu5ec
fKrEzsPp/Dc5ysFbAxzgPDEgBxYud7uD6O4T78NcbASJqwoGYB1EV4trp7Y3a0VbWnri8Lh0UMcP
2/nIjIAXn7U6nNPj7TUtl0N5OlBd+SNr0Y2z99ag+cLQhr3DAPCe0zlCEezUt977/ZILMcodZTOn
Xo5kY6wlB48DpY9FsthqcF9bC/ZrCYHgw0GfL9eCVnGAqFo+jz3WRL0vQ6DnHxq0rdzesuWY1S0D
kDagxMCEARpbxVtE+TnxrDIXMY4oKLsnL0Nl566Z0I3qvt4WtabZmMFDv7EDGmZDFeU6aNhN7EqA
YMBMMX1SnlimBUUPvqVqC4h0TetgR0HrhFkhG7R9l7uH/57xXDAsC8hNPBroLqXoQ93385OXb2Tf
1iyObaK4BwXHA6pq+OQUorfSUsSefNPhQNjmX5zRuQBFrecMoJBzUoh4bLXI6++N4qsFOAfxi5uH
20e0pg3nkhTNRsYdJLY6ts3+WA4RRxGs3ifdaR43VGFVDtroQWGKyhFSL5fHI5J+oumUiTg1GzTO
DvoxrxIgKrF4tsi9P2cb8lZVzwV6HbLICCbUVmvNySq97rGuzPzB9B+GXiNB+d1If9zeviutQ51t
Ge0iGIBCA4E6QivAIEoAE1XFs+E9uLBzgDAEF/BHcBIeskq7B8j7hhVHu756gReCYzB5AS0MkdJV
9qfyugn0glkVk2I09kbjGGHdogBcOy49iD51dlrF0jDrEnZKJhe57ampP3s06e+HYigiDaimd0B1
zPcWTeeoh/8dstJqQ9Ovij1qYDJs9B5/9fvQGZkbWW31uUwHgLRljhYWqdcHRa6ZGBQuyMeeu+mu
nTHS7yXNsOutQYCHEP1NozT6oBsn4zA5vRPMMmMP06xpO5Ln3QdZUPdrBVdkVwD/eJKShBkUnZf7
1qhQh5FBU32sxwdjKF+a2j19znZz5pw8V4TVi3bSquHZ0cgp70m1MzN33vG5pwEsEaqRAyAAOmLT
MNc5GrxgHaMyw+8dx7SIclA1hl5VdwgHMLRd8EkPCEGGK6M12Ik1zzwUE53Cfh7eTE2TkSZMJ6J+
y/egMu6wImB05bKxQ4E+/wMp0teSzc4+12YvrGUL0LwuAeq2kf5yZTVGYmLVTqsl+leoqYUUuLWB
zJNmr/VolCcj/gDqwyJqM1CyTWZjBhxcZBj5ptWx1v1fde6wQNDJ2psjR0OeZ2WnoYBz2KSgZDJL
kwQi6TrwnRvTgQ9Vs9etCbDrJCfhaKN5T+8xbagJ0Bx6bK6OHMwNAUjgUbtxEMKUTlVFDD/5i+3a
2V1He8AQd363z01Te0JZFqF+4s2fdT0vskDLnfEANuQGnVhOf++3GcfVcsygKGbrWExNu0O/n58G
dVXkcSvMH9No6189acuTKABWmQ3oFRqRstnwA37PGV68at4y9IiXE7y7iGpUAJc5qXjSAxohztrm
wR5FQDL/mfdfW9t5sG07KGrtmTvmvVt84O4BtdKDTOTLJA66Dny9odrBkwioU0ADkkfa+FHRovCE
IJRlA1QoD+apjIYCEaCjB974taM/B0MPBmsMZ5gXBvr5dNd5FTL6j2n5IR1sGLgqsJLXVPS7RDyR
zA6s9pCTKuCW/WKM7cYWXFnYZQfQK4XSP9hIAIx/aWHZVCFzWIwsbvlPU8qQ9myXzN/T7IO2Cftz
5aoospT3yZWpgGoMyNN0DwQ9/ROuxPRuiC9FiPI0ZZoFQJoaQlr7s1t9bN2vt2338iOvVOZsw5Yn
5Mx31KWRw8zh+6ibB13+zd9687YELCd2JsDJQAtPAFATZzBKM0B6otsLuHrjlA1aHoqz79tWaaVu
jwWMDZyEl9qOnOa1tTf0auusFX+xYqPTdBNuVucudLY8YLoetdpGVLohRS32cTYPDtWwllKErXjp
xafE2vDaNrZLLfaZ0kY7wwwR4l/DC8r6QesisoUUsyVEuYWeW9Z2NeHMqyTIzb2RP1VN6Oj/cbeU
zMdMWZv5Q8cWQiq7CK060LYmOK6nVC+1S8UIFD7t7KzQGTB1dGtXWhr6O2Bl8WJ65s5z2j5A8gpw
qK5OUS/QbKBF4/GtWVXtWNt+EyAXNTLvC5p4tgzDonFXF9cHniWo1pFgUgt4zJj8ynJaHCR139IG
7AbDbrS+wr/ocyv0we5uDhutQqvq6aPTCdUTdPKo7uvUzZy0aYkUZbLryB4oPdWv25f5ukAFtw4h
hQtmE3isnq9YC0xkomw7OmXsTuLkyXuS7of0Ia/zkGEyq2b7tvliN29D8UC7e2fsNqL2NWMFZGHU
QzFDh9yQIh7VMTb2LUq7iRuD4i7osy2u3y0JirnqyjFL5h71/MqMmjmU7658Q2HPV6AYKvh5AEJH
Aj7W0ZUwz1pg1IfbZ7R2uc8kqKCWo1fLSpoo3qXkLkP/kgBlU66bEeDBNkz7mr6dS1LCpXYy+9FE
zy0ACeZdTZydZdfIc281iq8vCCkHF76Di+Lo5QtS6J6wewel8K7di/45tY8F4MCcjZBlVQqwVDAh
A2rRKxIKHZUjgLyjCFc48Hjrb834Uus/u+nl9ums6hcmQNHdYnkYCVVM7+SyAUUwH7HYF60I+zH4
i8/DACDa8xzfshbxZ6+tlaRtO2PYK+7SjwX7AGXcELB25ucurHIYujUYjZ9IuAv+YfB2gAjUmw0F
XhUBLGAUFgCJf5WQAYwHSVhmsHjIQq8OtTGo9b/Q3IVNEg4oKhhXeRhqcY+7PtyFNPkw02dufm3I
Ri1y7aDPRSiGZJT6pJX94uvnUYm+OuNvDgKaipInBquu0ju0nrPO8lMWA+I1GBIeWL6EMXn3UMDy
wKIXHcYWeesrSD4prK50tYLFmHLY8fFkOmzj4v3m9r56Kc9EKFei7VK8nl3OYuTenKgFbdPJay0r
aAi6tdDvmR3Mib0NDPdFznx4BIkEPdrT0EakaMARMhVeMBvZP27J/GC2kR4SbYaWtyqtwjk3eDiJ
Md8hH+Hs3AEtm6OXTJE7WF3ge4iVEsN9NwOusmmK5zMCDyaHdBbXKOAP7VPXbtQ8V68IQJ9QS0dh
TFd721xwh4+l66E7yP4mJ5B01CedbHHDr2rwHyGqt9ujMxEQUxAyG6WBqiXm/1Or3zj9dSFoRVh6
PnARFXvCmg7+RJ0xZET74EkH/s9tg7j8/9fK9ef7yjUskkQWvIVPhOg4ZYfR2yfR0N0ZfxOmoU/7
f8tQnnXdTIa6S7GMjn5Pigfb//f2Mq6pvn+r1P8L8BSkElbWg5ha4D2USX0P0JKotObdbBYvVBiR
PVY7QAbflYnuhmQed5mDPJhV727/iHWt+/MblPfeNTvZJRyoQxUY6bIC/Rtvg73VDLOqED7GXhzg
2piAebx8wZIUsweTw1DOT5DdQyLCtP+Psy/rjhzFuv0r36p3+mqWuOvrflBMHiOdnqoyX1h2pgvQ
hEBo/PV3Y7u77Egvx62uh4yyIxwIOBzOuPcx9p8P5/FmCGcKvL0kqzKAajbNlYfg1jT1OUvPoOOO
SN6xUQ4kOy0EqAYHTAT4hStgVK5AnAs2m+3ne3JsuQ7kO+BzzALRYrmWNQyXsThyPj8yi5Cy/M92
HAg2BacQeHRUc9VMv5e0Quj0jKrbUhw5P0eGOazcabIamh3EQFclQkGTCvKFA/A9eJzC/8KDeDOf
w8pTZBmIHiPMx4QMuyFRikF+fL4lRzY+PrjPJEMJfNdiLsYHaWMJc9XIdV1kR1qrPh7mLwfz4JKp
MUwdjHAwfXW5AJepCm59+fXzqXy8LX+N4aTvzUlJytGGbNENmFmTvLCXhKQrXs1gZTtWVPWxHP81
kpvtm5GkTTi4GjEbtnwrPPK7XRDT/Xwyx4Zwk30zBE+pmUmPIdS8jKhwa6+tSk8+H+PjTfnLBT/Y
e1SCy272cei7ejP9FGZrj8EBfrQlAeLH6CxCze4vKLysmbgqAwhw6e8YGKMCuafNhoOV7fOZfDwO
ii9ASI2CtkNXu6Ujp0mTYSbImvR9jdLTATjhF+3fZkfBzYbynv8MdKDBdERsH7cJNJh3YdJu1cz8
iA77aOPfjnCgw6YZgYhRYQQan4HxrDpGKPjRpr/5/kOPmxlvDBogll7Z9IcX/B7qczMckSu3CIdm
zNshDq7eAOXmLZJROB5qO9SIaml60UHf9+QbvMyV7n9+vvsfLhlqNZGcdO0Th7XhC3IXQ4rc3NUw
/B6DkyVqjuDLfWSXwXwFuFvmOwi7g9uRgtZY1rRWoOQ0uYp3g3gQQ7nu6WOjjpkUHy4ecrqoFQcj
BKAc3h/8cfSzsojhUAbpedGtY5mTB74LH0AA81+s2puB3Kq+0TChLNqxCDBQZnLYR9Oy+fz7P5xI
As4r5JB8dO0eKElkZ/RCVVJfgSRhzUK+QtlX0zzOYOYl4wn5230g7mSieQfQcqj1QMnH++kgZ136
qqGuDwRET3dpdUTIPpSBN99/oJDLOgEnXePsSWSuyAomEqq9S/2lPcbE8+EBfTPQgbBFPdBoZIyJ
KDnnil97pMnVsW6nY4O4zXuz+YHMKEEfKoqqZ3MHDrd9NccrHyxGn8uAU1a/aAJA6wCjGlHeX2Cq
WaA8X4c1YvdzsS2RZlU/0X6E+m0F9q961cXNZi7ZkUE/vAzeDHqwUyIpjAkGF1mmwCuv1zNft2Gz
jsNu/fnsPlxE9IuDtRnsbvj3/SIaSgc2OAm3/j7ukBTcyf7IIf1wLmgVR4wPRC6oiHg/xBRZZVsP
7TsNEgOMXhhtc1l/ybLbz6fiDvsvG/VmnAN5oEkBS0mhXaQlq9/L9shCffztaHRHex2O5mH1rcdn
1me8x7dr/2KK5luSzUdM5Q/3Athu/x7iYNNHmS6+Fhb+/x+BuIlRt5gc2YpjIxxshTfMOl5ajFDy
rzWwsvuL7G+3BDgdBnsMhWQRwCQPu5D6tJCRIugqGeijV9yP6JS1v/83G/3XEG6r3hx8MCoqRnw0
Go7+WVk/tMORYM9HJx4d7JGXoJkSbWEHNiURXpVkHHbrbL3TpBvzeaFr6t/P8Z9qBCbqPu7/G6/v
7ZAHxxAhZGKLAB6y5PpisOU6WQC6l/lnZiruPl+9j2QA1ixKhXAeQcByYJxx5aNCOl1gnEmUluiH
sAtz5Dw/H+Sj04L2GlQMo9gaivNgkCzs5qRTWMKMqa9em5zyrDlmZXw4BrJiqLcDnsYvJcsJ7/uy
Yrq6KvNg2R2ttvvo68FZB3xuhwPzCw2irQc0BCBbD7zf27j/Ehw57B99vYu4gMAIzYAwyN4L8VBn
aKYDnvBVV+X1lJfH8gbHvv9AmZCprYqKQxvG1TZrcpQL/b0dBu5YAjsVLHEpeCjQV/r++WFF+p1I
RnsJcOw8zR7VcAyQ6/DeOBzh4EyEBWDk/Xayl+V44rX7hN6Zi/IY551/uE4YBc4WTDtsQpDCWn0/
j4nQmYajtJd69L8ELd/OjN/6YbOryoea32SiuKqoi1z7Z4Tcx+E3lHuJvK/LIzf+LwFH9yDo7EB6
wUcaCQ1w7x+kkp3ypzTrL5mmX2uPPtiG9XkpWZT3ZbHzguR0iiL0vvJdqr3HUJQij5fkGP38ofJ7
fgyksoEyiueBCn//GFlHNUp48Bg+aH1pSndDF4m1nce7qRUoXSqR9s/iWuThAs7oz2XqORj09grH
YXDgVBRVtBENAd75fnAOOh2gzfTmckGt8o4NfX2Wdg2gO7N5lUq2Iwm5B21IdtnO3Rkr4u8mHJ4i
bn76U383cFQ0ScpuvEzWOQtqb898a7YG+dkNm8frChy26wpcXqjUW9ZGklMRL7mYpq1Kl7OQLntc
Z6u0Y+uql8hTTM2uT6z7H5tHMz3Xi1I5GCafAIhzEQ9+sQZQSLHKuNwubbyTKLQcSqSeOs23XuGd
0gBXhdff1EEqVgQNS9zvyyNL9qv4whiBZYUSWnDm4uZ9v2K0Z0uYLZW57O5rfhbylwqH//Nj+r/8
SV29rH33r//Fzz8AUm8kF/bgx39dyh9GdepP+7/uz/7zsfd/9K/vT42RzeFH3v0Fvvh14PWDfXj3
w6ax0s5f+yczXz91fWWfvx2P6D75//vm/zw9f8vt3D7987cfqm+s+zYuVfPb61unP//5G/DP3kil
+/7XN/cPNf7urpH26ef/3NgH+9T98ndPD539528kSf4BOP4QraPYauhv150xPrm3kIH8B/A2QNSC
uxV14I6npVHGin/+lvr/CKFlQiAbgqIUx7tTvfu9n/0DLSpAbqCovYc6BbPIv2f/boP+2rD/aWBn
KtnY7p+/PR/Qv86QG9FH3yz4TwPA/KCH9sAMrvzCNKiPjZ8yn9mebgLgN5JqBZQWudzHcd+WDxEx
gHdtkN+YozXSQbGYVkQx75E3JmrISgVIdp1REc9ohKak0ScjBbTbZRXXLYFDV05x+xiXtpjUGmtV
FeGKIxTgP6WTmvvrSkxp9YAe9Zb9COtQJ3ueSN2iktKXHR4lamNTfxE+kk/NGoE0U6JCCImN+sJH
lQsemde1P58HddgUf6JDWeFv3mzp66K9XSRn575dIwftBhYlqJoE24fSnfenJkWHSC8SkT0hi9QU
+sTWURWdVNHQmfRk6biVIzKZbSX/BPiADNj28+EPdD1OKnBg0hAGMoJwwHKmB5fnggLwDuhA8mfh
l2EpV1YhZy7QlhgQXWzNNHJj10ZYDtBJEpEFse0xCmfwtfjRkowhQE1E05W5Ujo0/h5GksZ7Rx7S
afo3iwRougQ8umgPp64FH4v1fpEyHXR27hL12FQxgVQUWA/EcUEhaYEgGLIYktTx3uCeLOIGe2Ta
2vjxSUYKMpQog8H+OVmaBf6qkSAbOY+mslXHOpiea87ePygwsdECDNyzFMCAh6w2IAFpWtos4SMK
KxNSbwrbtVV/pRcr2wakabPGw5G0HvCeAo+umtdZCcytm7Ft2WlHTVXwVb0s3nyOos/GsrwBcTKz
qx58yNV1UlOgAqwAAD1hkQNSIN585i20wrfieh4Bmv/5yr83fBy/QAj+BRzeBLegUwjvF34SkgTC
hORnQszgBWu+pDzV2yqLUGaUN8Ymyfcy9pg9/Xzcg1PhxnVRJ5geiHNkv5CLtT1aMxUJs58wG6su
yQcUynd/iIgF6HFFl1gvvzRMWGtzIRRYaI9M+73l4aYNnG40NrgYi2tmcMvyxq3j8SCJN4nwJ67K
VIereEQX5ANUGLGnapFptZcEEMSXYannHnR7qNEWeSdkhUX5fCHeu0h4Evj4KBZCFBYgkwEqCt8/
iU2kB0zDhv1gdGlis1O6rdm8Iazu6LybM/Q/B+vPh/x18q6ACG1KgHVHpiE6SDeLVLCqmD3zM0pG
6Nft7CeoAtjGZuy7aCMzFiXfTY9V12BtTdPku/LmAVBVA+D82/GIIBxUHboFQDUQ9BNUJBpzwsPk
N6dLEdPWkkdwFac1OZmscKqoRuFAp1b9WIDmbiXrbg5Qt4+ANp4qlp6AqdMmxbxqiG+aG1qLGt23
IGo1wTU6CJru8fM1czfZ+3OPljgEmB2aM1KMhwqqH1lmPJBxP07GGgiB15dolUMTwhjGJJ9gG5Kb
FgQa7tDYUbkX2fL+2GI5o/TtY4AtG4UIrjXP0Zliyd5LC9an0UMztN/TWMVFvGo9EJTonLGeUrPy
4dpDtaPl5vkMV32E94BzAaFufZbhrQk5v0RvETM9LlbRoS5B1T+MEXQ8+QFIy35R4iWQc2omVPu9
dbzTehN2ZRZdBr4I5/Ow62coL8qGarmvBTgT0rwXZtRiBbUzJtdcLwzd/XVULPcALOuSfSYTZyBM
EcCt6a7sY6dM0WdEofDnIY2H69YU5XK/VEhllrlXVe7SktCVUKeqoQK/DGGGLvfAgp+gacO4mPHS
LR5Hi24LBJ5um6S907TlxCUMDP08PM04mcc8U1OBr1AwHvDkkjTONrBtXJcPU5c0ut3SwfjDTRSq
xV4YUzKTg+DUBCC64KyeTniEy/Ub0mwsuh+8wceVkGYcdgYg4ECE+zcVCVYfyDIooQSEDVKtzxAs
b1RayOaGAz2l+r74dWd4PgGbse3yURWqOgW63Qhx/XtnAvhCEWrscHuAdAX0WAfC2BmvE2Mdjt/C
pXfCOPaRO4RBl5a4QpJBx8l3VoQLhHAMetvxS3RoIlF7xHh49lbfHgo4b6DIg/p08TPwOxw8xxIO
vSY0qe/rqKltCGCEPiZPSgsN20GUXQMidJYqeTV0GYd90IpY8Q1HsfMAMuI0HasB+PJcn1csS24m
tAcCjqAb/WS4thkBGCACmZM6hxB5Ii+8iEkU5DFEJXE1Cw9yiHgE7rhTVpTW3dMDKlG/ABwrbec8
LE04DbvPF/7QCgF+twt3uVljtqiZPNDgZcKAR6i79A5hHQ9GbIwIPozYYXFyC2Qu+O4CxMQQ26mk
IV64fbZsSdI6kQ5BtBqwGzYlTqQDLZfanMg2CJ1Bo5fO87e6GtpOAuluLnHq2Fg7m9qfUcpxb1IA
/rEj0vvcDvlmEx3BvYvmQqthBxEjOXAldNjUiyqa4C6zIsTZsi13D2AJCpNwdJ/PMXDHZjwbE5M7
4tCVTqWYVsMsJMKHGe9PoJTSudJlVz5UtEijEzlWbh30jCTxnukJn5IidFOceZ1025KkJty2mRlA
2jzDusN0P9+tZ7bG91ODt4yeMBwVF4R7bqd8czIBm++nVa/mu5APTlNZoyFaS7VI9cN6WRk0+WyV
Xu7RFu+s2ZooHxviGvD4vFnqxLd8S0GPO97BVjJYjjEtQkhfOCzQJo0kFCIWjVXrtFsPtXkig3aE
WrO4FzGgtMzDT/CxfCxFzSMshbWpIHYVV32BI4Fa8gI/vayPU4Xlw+eLcGDmAIs1xB2fIq0ItxOp
54Mz6o9LlMyJJrdDnSpohxcjKxDZBBAqeJaC/83S08gN6SgIkVl3JQi4u9/flV6BavykndLbrvch
IRYtnhAoWOpYn6howW+6YSNRU5cnVThjwauBNXAwoPSwSqOZKnuVJl3Gii2zEdqbYAsHw7WpFD41
1QQH304NLqrXbeN6RA9RPlVZg7OCU+S2g5eT2whSSB8vdC7ocO0pNHrKXYz4zXJfJtb5qZ+vNgJY
7w0FTN5dAlASiPABluLQrodR0hHuTfOtEHOCTiDbl2EL3H9QrO+TYInMvNHCJG0G7JkADSu5MVrq
M6/qwwls7vBNyLnhNYkuWS3ScKVHNfEfnqy8E3QWR8m6TBtV/YwKUMxf10jqmYdx8avxSzT44A1e
Z0VD43al4e11/XYc42zYGy3YpACd49X+RegZn66BTkn9VTHZ3rBcTZkGdx+Y78CuuuITKqzLfFjM
OFdAR44LkJkget5HN0ll54ivvMnvx36HahbhM3hbjNtTK1L4Uat0qcYFcTcBUWxPpxIJNRBZt0Wy
HWjKw3Vck2m5HdF/Ku/7qOJsHUY28FczvCQF5BNuO6RhZDCWKx5X/ATdC3atlTcu54yi/Wznj74I
tpx0mfA2banq6G6OB16SO6q8abqd7BSipKqzDbnGjZH2P2OTJOZuSQfeqLxVyhfdVzotVbljEtGN
7aKirFagglAh6AVTs3Q6e/RRWtb8FEGrhmkNUZn1E+3tOHqrsho7vzixrNFxtoY1GlfJjtWkTPZo
giBluRsSdAxV4klkTWixyhNo7Ex0uYRqgEgvvula8TVMPJt4m6aJ2jY97SmTorpo4qnUfANMEzsO
F2PMuJQgpajHPr5mTRDq06SIBDjOISsJuFPaYfFwrVddJkew7JAo0XYtGJpB59ORd0TI3Shr3Dar
kqI+b14PrezjPxTpk7g7hXCMhK3GEGaLv+9bWF00t3MI/qkvFco+8GJffkmkrPCeB0pBDLeoLtKP
S69pMJwViWk5CBQmVLGlq7kAGH26m5rCr6s8jgZ3L3oxkZgOD2NcKg8TiCo8uipiQWP+ZR7bsU2v
CkaKsdqmZUiC9rTsZ1TKfEnAZyppril1VnVqbCzK+5QzRpbzKKoQgd2QWUNlX0JraxGfkxDE6dWF
L7X00XKCjveMbQD9N3Yc+L1+iGeHynKPNA+k8oKNx8UsAebaloXJ1o31SNz8EfCgwXh1UVF61/NM
o9AU3hhWNkBBPW6QlZ8I9yV4fodooDV1Nn0kOsx+1aLHIky2hRjdioWVLfGiOmHJTVOnTuVHg+VZ
uqKjVRCApYG9sbPU1Phc+zJVYWNALee6SPEf7hJwe4x5JXy4Oo0v3fb4bSSC+He/mtw6NxEtEEsi
PTHYCtKUmYie0FRG4XEYKWFpAejJn9FAj34DtJxjB6Ne9/e2aNAhgPUiYlE70S+RP11mReoeWWKn
2+UmgWRhhBBv6UdGJidgiSFu5+MZEKaPFa3d0gwDIIckrthMj3iGoekw7Op1PsaEoX5EwE3gd/HU
quSmjCNGw1U0UoQh8jYVPtbiVXrYgvyEXacFcZMDlu7zYvSQGrN6tXFpvMTup7CLy8vQk4bcvC41
efn4vxf55XPwV4PyMg2A5ZKu/IaI4bEEprE0O9mEMyatUd+NsTgAhaR3g3AZVzSPXzYKEHsWooY4
WW9AOOnT2eGMlGKYky/olFRYpSGoK3wkaBHpMSs422ygeenNzujlNdqWcEZT7ulH+rKCqsUJgl57
mRMa9uGjgUa5SUb/ZO4zF0vzXrb2RTwSVlZYnyQCWqa3idPKTX5KZgE55b5xw4AuN8EvZ6W9VNwt
YMXq7RlmGrrlfRGkpZ97PCUm6b7Fl6bD34VxGkK6Oivco78sKFnGBT+oKlRRuiFe3JTF6YLmwand
cRdX8Taj7BXONC2487+7EfsrhzTQjz6APSA+XQyLFZM3A4zdLx1i2e4Lg8G9RAPP8FI1njsONfjh
8dKANkGMdz06PJBqaYA0QW6EDn0enpTdnPr2PHyRFVkAhSDdvS45LQaDx5lkWOJLcAMoDF60Eliy
u8HXS+LdwXIrsmHdamKBPu51nGHwuBAKLhNQuxFhqxDeQ+AA2yT601Rxd5x73K/4HVgBkiLbljAW
pxnpo64C86yNlAegiQoo46gaZB2Hnw/UnR6fF1Z3eIHRGFf7Wvf4d65HhHJib/QRsNCI5Vf7AexU
CAqMpsDovuBquE8aNsELYChDgGSMSKEhSDyFOoCGyYyo+mxToeEWH5lIw2h3GlNcVdM3L5kK6Bte
KVWWJ6/h5MJWIBXe9qKCv/tjjjqkAIHhKrAcu/D5zGiVVViwjo0lW+5DkanR3ulwFGNyYl+mPlHe
YYnCdlpKzAgwIF28SRbPh5azJnLL50+tkxpEl52Iv0Txsq4csQJ+jxYrArwLGeAFbeQan9cSATkC
wIoF0U1Q7bneIoQs5qS+DFvf4BPJ7Dsfdoj7DnL1EmRZ/LgybNs32rDglDO94DuWlwAQg1uO2JVG
Rzyidswv4frWNXynZmUrBCbi87pM3HmyEQirJYASMwtVGSZsxp3XzdA0xRa+nlu8XoYuVBD0WYlY
fAEkFfy5mSvM8tsI84yRs5F1xqA2OCxcqEz1uO4u05KFAIuNEHSe2WZiBZnFNhnbuOrWCF0Auz1P
EQRKvkccIEYaSBojxeYvJFowq6Sp3bVRx8yJmwkM6kfXLytZoJK62ocSyKLD2bjENUu/lks/khsD
YxpRhaXVNPkOfQv5ImO7YAUKFIc6MWobAuUP99JFqSoJexWWNSpDx/Z7QgHG4z9GU5VU+yTR7czQ
EqI6S/4cpV9MbIMbLUTpc1chCkuAmOKn5h75g7G0tx7XBecrFs+hmK7HFLaN/kkHOejgW8cyhCZ2
BnQ0NV2RACzu90vUA0At73E7THD2fV/BpgT6MO39HlJeFzRYDfglSQegtyAzNa1fZ/Kyl7oFq3S8
QukmuD437FndVNXg9B+dgedsVrD+3eGVXe0+0TzHkFkRuN+hpITgEzOf3QdB+RDjE/DcXYQdGEQt
jjKHtYhuRTujq6DAQXWnktbunVeRhU0JTUSBL4u3XqKyTp0S4MBPswnT3A+Ml131IuWjykevQQw3
mhdGg9NRN+6Uo/fGhQM75InwEsEsAyLK4kG+Iw9R8D2yDO7JS4lMI4iGnweKDcWVpiEq5ObFY2tk
saRlXgCwJfpaviis8iXQqIF9A2kglXZBSLT6gRVzXfNaK5YLnfTkppdxiznbEVm84UwG3JlxIpow
RjpU7rH65wNHQH8NuQY2sjvkbeDSjOtmnJxMpmwJkPeO0U5Q1xtRVDiN25cFQdbGKb0yS5yJFXU+
Kc5FABblY6DtB8kLxHKgHyDBwIdF3cAvSSBhEclGdim4EUoleOqU8wmnYQTwwl6TyJ2gakDgBbSz
UrtnP+Ldvfft3PAA9wUWG0rGfIx/4NiafgKmcJciVPWiGgvEgPEU8ANwkj4f6iBVgNMEok4PY7nm
aYR0nVv/JnQxZqXOGEzJf8uIV05KrXTLouhLSpE5gUYG7Bleellgh1VkImzZq3L8/FnehxBA8wb5
QXU0Jo90OMTvIFPChjBA+LbgNxS5neS7jH1nj3cdIL82i4LpfGydfx3QFRci4Z4BERh7fRCzKIXx
/Kr22DUIe3BR8BI3/mk6l1Bzryf78wk+N13+FShyM0TsFuXyqIsJfCRFDgacqiLija2S61eNMYrF
Be3nJJzjeDsBQ3vYAjxvMV/7MZyLdd03Tp+HBqqBdEuE++jIE72XdDyRY2enuLyA8gWK88PkzEw9
MqbgvbmuXg7VCLsOZ3zqSwa9LrNBYgtE1M84mShtcjeiJsI9SNGGul9Wg4Znv43rUIGUYoJqmVdQ
9Rofx/lg/l7OIfzJ1fiSVWlf1OznkzjcRmwcGmrQfwroTzQbH4aecO9qG4BdaS+60mmm5dkQalFM
3X+dSdZHf6t3K0YCBD1gIKfw3H+A4T4IzqYTrBEwKvdoPn++9iYudJF7CppV5aaT/G+F1lA1iJ4B
h9sJxY2j+os6CEeGSPQgi/3LtQQj2e0GKAVxLppOuwvj8wV1+uWNmEIgkH4CYgOKUpA8RLz2QCnM
ywSgp7g8SRtAicertK7T8HticGCOHcFfh8LWoWguQQkpnMxDVVejsmruecJPXkyRIUZ0BHIUgD/4
WCL2gAsU344KDYqUMFYRfgA06/tpNZ4VrJha+sMrEKZ+PVZBUjpT0YS1cyfHbEAjg1dHBpwHqamQ
6cgrmKLdyobNlN4Vowcl+Plqv5aIvFlwxDCxBKhUQ2sYVFt2WHTgAeERQMai2xng1YtuE8STy9X3
IHzq1Z/d0iDdCwQ+jpgvzWu2wIvNbcytX5/DikBpEAcDcouI1EUQISbiXdUs5lydzLBZYrVnkyz9
aV6xAKmwb53WNdwzUwRRozc1sGEDu/KUl3T1OjMxQoAX4eSrMLmiL3nGMoGTFH5hTe3r6RI9ngNF
KU8/JNJHrKZACckJHKBU1mvQnrYQkVfDKSX4M5GXL+YOPAeHkJ08q9cXF6h8Xs1R1AGuFLiszjwZ
h4DA0FYAs632TdBjuWH6JX26D7vKGZnkxeZqUWKBffPazF9kXna29pe86Qxt5Dpp06ro83+HYjSu
c5G/GljPlh0yfiPWd9GZMy5SPSDiBZ+nTIJNmykMWYOeABYMWsOYRKPOVHfw85BnQBnsXQhznIb7
ZLY0ak+LxCMuSNENBvHf+cU/pOPchXotyr5GOBiRoRTZj7wQNlNsRXrFR6/ONcB64+CKatoCXYhr
KB19G890WNQt8iAu0wbbFKWae2D+IblxK1tEwfkaco5k+1YY7fvFqvZhDP85wyXusrM4mcbgux9P
s832COex9mtDaVEGm6LpiAcPHQptAviiFajI2TRqxt6uxylA13buocxXAX4B4h5nqzma2XhR0s52
C4ASi1HCywcWNvK1UnjdLvIqOz4mXl3OYs0iOAINgJqa2vzRICJEegAlJi4V+KojNapqeHKR1bhP
im0jqiQASdaL/YeAvLNf58a6y/BFNNDxAyu1SSuA4e0MRb1Imw/GS2ofGparFI8RlCX4vUoy0Ftc
Liq7aRtKqm0tYx7n4Hgab+JZxsV6liPAwaMhPAGQznJam2k4QYRFXacmAYAhjcU+lbbyEMsezC2D
UJ9EPAZSI06feCxMW/3BPanWE/UZfOQqtDs44Qh1BU18nrXed1XiODZjm1wko2zXaSQEdtcjZluk
UwT0Sdl/WYrKeht4C3aTzV5YQWKT+odo+xvgfrbnJiL8vB46u4k7hMZRpsFPBtXTNTC4sq8p6N1Q
HdTKn7LTKCgVLcgRogYtPIzqs2wB3vyMViyTN20c4auzuVlFRZNuR3zlaQY/8dFMqgdlr2A/NS2r
XTn51ZLPtIi3AOBSNy1AaJe8Quioy0mo+N04LdlDRcCARcO+vh2zQG68wHpnKHAXMleEhBcRwodb
dJg3Tx3Yjr8iqClRzWND+tNHCgp+lt/612ASEHLbzg0oT7raXndDhEAIVMG6m6f+LOwMEDDiesxW
LKUMaF5yCKij40v6H10QFf5G9a2F+yVrsIcM6BN4ymyc1mvCiDmrKcok1pFvi6/TAFKXGDUE53Fn
fb1imVAPXtG1FxO6M867BI290J2xy+3yYTybYGZfemk5nCIqT85kGYpgnUH7/fTHMWzyZcl8AXe+
Jd/GVo9PmhAwOEt/eei6Aj3ulLUoa1yWDpIrKqCAop7I9Ot2GcvpLOm55rnnt3I/+ykUMVy91YBG
tvAMsDZVi1YMbbZB2wfncYWKfUSg7+Nx/uH1jO0jH8dn6Hq7RsjTA/LFVA/pOp5VuIlS2+xbEZlv
czvBVvSQducdarpRm1GiqpnHLfovwugBGXOVh0HV7BQCGHng1fbr5DflV4CAWpDfWMvvtJj1H2Zq
a8BMTf20Yr5pi7zA8yETnCEWiIM3iWUVTdl4RYNOgIYXNCAPRd0uOZJP9X2jpAaY6OB/pUhunLaB
yVa98dhZJJvoocuS6aJAHmJAOiQC7wLwMHPWEw1PuecXSUaUzCu/pA+GwNhaZ7AbQcBWdPoqGZNy
C0WfJCsqQdJmfSWuUO2HmpNRmDt0ULe7oZ/8XdEOyQPQAABathR3i66XbKfbaM4LXfOnGQuyEzbt
+w3M0/nGglON5SbSyCSX3OaeGIbThJbtDgwqsZ/ztKN3tLH0EUio4W1hmHocACj21EPA10Oqgksg
RoY7DzfFWk/a3sDuJXk8NsMFMV35fQGK2i6sfIa6JYS592L2gJobTNBIXiEzxKniMjlB5wBwDjtQ
vpVxb+5Q+RTi+YfgzPeacFskITDsW6bBSibMiT9X9KauzXLOu0JvJoDhOfe8lvsm8uyZ6aPxqumY
uTXoN/8RlgOUQ6DnYR/NNQ4PYm1ffJDVnU8mHU/lOIH6XPVZs2NJHa3htqPyE+EYeroQwy4YE+br
AvLSuwy27Te9ZPYWFz4/wWFLLxefWFRCJnJbURZfIPPuhysLPKx1tsxNCHk3zXbhRF2VSA1c8Qmk
gStUrHhbMxb6W2v7CAXw8bJcGBr15yh3BOkhqdUtDxcKvj9eT5swLbMTH7nI1dAu0Zds4CEyBob8
JCxAhdbFHEeLpKu5nmCDr9MeofYMnRzhkNqNB8SeyuYVbdnFSFp+hehPtSfR3NxX1jzgbzgC0NK/
72pYMAXay/YTLVCcGLe+BDJGG3zvCevHVSXAx4ASpP5OBsOgdyKowOdHhZ+eR0yZbEu9uqFnoHFt
18gvR0sO8qpxndGlBt7vYumQ1yFr9oqgDuF8BkUl1jrxRmsuNB2QgPIn44+nTaTrL+EUka9pQ2UL
KGQj1EbQ1lwXXA71BqlocIfVslRyTUwTo16QMZ/s0uH/MXde63EjS7Z+IuwDb25hyrJI0UhN8Qaf
1FLDe4+nnx/Unu+wwDqs4Z6b091q0VRVIl1kZMRaKxAKe5hQce/C7eJ6iK5FCd20SBi1YgiSQ0Ks
oE4dycBzcbSs8/sTUZwYBeZOCp4GYy4mp4CadgOYzZfcQcJFPLYECNpvWsSttMaO1GWr6ThOQQ7c
ade3unHQ5FHM46dZmXy5t6exEq3uIGPsxD2qwf20rdIJafmwb7TukSJoSQwyKEgp61sLfpAmjqBa
4yMVjCwd+Vw1vS8mSZi3Axfg2BGNShZvBguFWUeuyS+cjBRz6gKznd2CiNshllvqeiL5dGiFaWzi
u3QSdGtWGP5cHDOX+FGWLOixUtayu7ZVY7N10VKnHh6BfzgxXmGSdnU6aZIzT5W6NLxJQrLGNqVQ
xtmZ2xGtdSWbSEgZXZzs8ghVPC8YNISrIsK3bjxG404JKPnmIuQYUm8Jdq20T4K6JE3aacZko8c6
Pemt3N4KGtKUDhWHVWSf1UQhREgs8ZtUCvWv3sI1UepykrdF4UuKF/Sh3MkOLlxIGQMwA0DkBtsI
9YdJUAsDx6wzpwipbRIuvKAQhWiM/sYIVabuhSWymVpQSRRZSTIDTWWvRJlJ006S0OvdV5LMmb+L
K1P9EfT9y4w+x9cgLF8CynojBVQN2eMA5sTzUdjeihweIkZCr0nLGfMxneT0tlaibtNT0NQpq3JG
bRawd2lnmZY91nmqu3WtT3ZnUqXSrvs2+7sN/HljFAgUV8Hon8h8mqKDJPFQuTOHjfoFZWfl0QDY
VLtRTwxqkVMWQLUF0fBLKsrkvqzyxvQawwhumiIvHruqaRFAHoPe3xPNDihtmI3WPiviypXzKoV8
7muPeSJKntWGxZG6AMJJTkb1KJckU4ugIalucS1yZdnvf+Sd0VG5GGFuWzQ4hF3R6qvGKyW9uAXX
OACprCljazWDODpVEqCBiiJpaVtS5oNEB6jZ7RudznkTwffH2acytk8+vtrG5P3cmk2JrPOU1Lec
8hz+kZ6kbhTjX/AI/gOnTrTpKJ7gdHkZfoujQHohIjhuABNZW2S5s41RGvEXIRZrp8/08FnMs69p
DEIt4OK2MWQ//l4MclvYmlIU3xXRrw+drPjQouF5mk5E0Pbgl1SqTQKRyHs09g6XcOUu5lpy6Acp
+jsJFeMl8QPpOZGU4aYno+xqZVXsFULZ30gKyMli08bSVmKxOum+r+C3YhyXRaj+rSbLJX3Ks+XU
HuUG2p4pRF6qRyRoCXIX+p6SS1HhNHU0tuTA5oIgpjHEkqOk2BFUyaJYO6VlI/8Mw7CFepnyDHac
GqHpJHyuQ1iONRFOpban4LlsuFzh+7TG10qCQ1YW7V8lt7bQSUpFEV84eIfatgRz6HdCixxdW8bC
Lqo0+euCZ9hIc58gYz4J5Z2mjfHPrjdLjgdunpui80FpFb6m3JBSrI/lBNjFrgNcmpux6cqfidyO
kdMQ/uztqE/Hv9t2Yq+wKbmndSXR1V892bTeJlPYe3ncKweC5wFQrmikJskCZ/1NPbfe32RG2B4R
UK+5y+KOtC68U0HzhAo2niPOvfatbdL0u1H2o5M0kPRTUajE224wpEeyfqYFWgkfztbbIUy3A07V
AeuXI1CLWGiMK2fheoIuEYpbhSLFgtP5C0JwykSt9GpErQIbpAyLyFHDLIzVpN8EvU6KBxpinOCk
1d5yje0df6oiGZ9ayf35OW+6PLmTCwnlPm4VfoJJsygDXjq11MGV3wqiHOfqnd4pPtLHUhUpP1Lg
rGj69oI5xv6GRB4lXU9JWOiF5XDbHtXS7mYkrDvH4MDVJjckr4bAeQcnRKVMVj/5WXKcTJ+QjtN0
XMDKL2lP1EpBWT9YJOTrrqyosxgkahGgnS7WpHdgCSl5bfdUV9TbTYCvlu+7sBOyf5qqGXvNC8Fl
ZTl1ucgBPvqiTE5oWwLganO3nlRBjL/EXZkwD6oAjKuLQViTm+gBgdP935lgGSLj2MT55FplOGrP
Wq3Bsf8TRBbKJRHSptYSspUlfyyPiP4ukAJwDEt+hn04G78C1Ufffgvee2a/VVJjRd+7cggF5ODN
gSIG3Gz9eNA5IjDH7bcuJKBg3rQ4lOOtGFvipDpd0HRVsp3JujFbHHlxEf9UzIUI7Gpp2035Ueno
3mzDapPlxgGMo2T+IzLVVFr2dAC0kXIQu44yWuCjohYfh7tDUG3K0oyxx0JbuAnoqJMMyAzXvbSw
mJMFKbE11W3UGtk0lUSHeyK8aAjjjaSD6gX5iICiVw4ggSxiB3lh3sy4fqbnC6nuk53rfavsbEmt
LNUzpllRt+Qjs2+l2aVfBVA/LRKukOKojc3e8UDBZL9EykfMZI/EkFqRhd5YodvX4GdGe5YrkqKz
3k2vXJ2DFQU9akRavyM+Hd1Qe0RxElnvTrFEVVGvVDJAZL1FgroU0sfYGgdjX+HCGbaSl5NK4Z0h
ybd1K4KuHM1yyKGu9Mmvchb9BNOqZr6tc452bqvM00MTCcOIgyAgrma03BD9uNS0ba2rbeb6mTn+
pMrKOJW2FAyV9GAmUaK5Q5Tnf9ciiXW7iXuuBvks9NxG6lgKPdyJutl1oZb0vwJhXCIueNSUfZ6T
MNjAH+t9YZN1kgloSK6s3PFFtSg8dRKbndQUlLzoU5WAJZKCQeEQUIwoMTAZU3ObmToFqSno27XP
QDKAc9g1goChA9ak6nGQJBm8E8Gt24Cbd2arFX74aSQROC4VUw3PoJTDQQiaAoh9p0HRAvNXZkBK
5KlrXDPXLFJlQhtuYT8xMcYYCLYC5m9H+ZIqdjoCZj9ngBSsDd+67wSxoJ9zudFhZn+ZmGxXtXzT
8mIwH78FQFUED+MyuBEww80Ll8shvKfYV714XYoc7fBg9ANFL7XoJyZSmbZKr8YPxaD4J+Cbwa+g
lhh5c5hHYHR+R2RknqPRLiNx+GqOWvdlqNOQLkCvI2ttZAXW1ICNPCaa9SARPjRcKy6GvUTQInIH
MDt/DYoKv1FLGnWXq3EMbLLWHiufkjatnIvPet1ItmWAjwzrdIY50MyTDTtouoXrKUeu3DU9lKc0
B7hvRb3V7wO9BjXX5DMw1cAfRh7XShfIBrdhp8yNSd6QuSL/KyoQHt2gV3pMrwAPI7Lb0gD2qARN
hVOQT81J6cruJpCl3nRFLSiNDQCN8mkYjRY0dJvTS1AKxotah2ZgZzjgd5WweLwNauG5jU89Rbae
+BYwmaSKQpcDPQYRRrjky5wRAbBnvSx1L+kB/rmKmEXeXI28J9CA+QFnyUq3V8p/hibMPdlvqPvX
atN3A2vRHylDUpduWvXmQ6PVbUdzmlZxIYiIAmVycVJSXz6aYZoYwJf8KbNrybeOghDKPyk8kRxG
oWy+gCGMHbBp8g+4dV1O/sOwJifSmrh2UIWNJrcbprix09ps0VEPIzPF/tZKeowledI2rT5o3wQ/
LMdbIlcIJQAwyVAVKzPpe2SBxLAzACK3BcgXEcFZbeJSYMmwLSpf1DIvk+LwKdHGenA4N/Hq8M/d
UKkrcxk3/W5QBsLQilz4t2aaKc8V6I/A7rv0u9JkxXPdQvoOo5zYI0hPAFxBz5JP6++BMIgU/mhG
wRHwPE51B0mwIe7ykgedsK9jNjUk88S4a7u2OLRaBQelNpIb4gLGTvBF8xsR48hgGQT6z1KeFeTq
xeahryd5n1D7V3bi3hwWb03MgPTkhHiMpjF3jUKpWne2BBynLLLGba7JffqwlHVBQX1u3JqlrjqV
onUe7ot0zKciBLM4SM+hP43PqElTea3pRIiFWuJlZur/A9xZdFVNbb+auPtbSfWlnwXI+GeRt2i2
MDJwUBGe4QKZpxHwwbbsW3ad2f0AON1+KTtx8m2zRSuJfTB/sQIhwaOR1GzLeVDnXDMaxTUNQDO8
+2ao5PovCupIrjlyUangOs/2GErFN8FM1cc4VNSM+gUMY1nmEik6EKCJovw9dUT/ay8piQfVPzmg
kqx3yc3DrnrmRltk5UOtNoWq3bVxWGHlG9NcMFN1BS8b8MI4xVlFroFEaHGnTkB8pu0gwyGRXaUQ
xzbci12YxfMegPnUfvWjcdD+1nK1SHZxYWat6vhqLbZL9S1NHWqMVwLKhlwbuI3YkiJddAEESjNu
oylOkVMnei2O+24aiWLaujxqG1XNB/MFvdUWo1KV6Aqn2DEtFDV3ES/NiJJOehAAtFHBfgGTxo0H
7TXB0WbTAK9XNSCqYVn8FithMhqXRCsAQq8phylBeX6OggQUUxn4C7idNViRBgniYBar+14xW64w
kTLqdf0NcX+/j10SxCb3PqhM0RjfxnHRdIXbDLqpS55YKl1T/eySuZcmm08po8kZChWXjPI3IZZh
50MijC2HiPXSE1UPRCvdhsHYG9VfnRDMsmZHvpnwOzD6hj5SVbvhwnyMJ+pG6M5IMXOj33ycnjvP
kJM1BAGCIsyCOSBNDkfwPGtIqMxsRdgLv7OiXBIa/R+Mi6LlNYnyxgjVDkhaL44CBIxFQ6658gDn
6e3lAQAKQCGlDBdZQpJC5w8QaRPcqCAyfiV/HiD7gzzJEHRlxQkFebE/+d9PCTU8FRn/rSUYzjQb
/mdaDtvfxSKG0Kw/6v9DNYcFcfJ//lsu4Z2Yg13/mKP0rYrD8vp/izjI5r+occAs6bKokzJflJD+
iDgIhvIvrIYoq4CJlpzX8qt/qzho/5KRhULVCAjLknPXWXxkaxchB0FR/mVo4BlEEekFUk1U6/jv
R/vyJ3f8R1vjspLD+SICGAHx1qJ9GDqKhO7oSgxFEaAlygFZvkprU8WZYV7XW+41anHAcMftp9bs
0hxqL+i+ID6vQE95ZUy9gRWVAo5J0uI3Skkzab/GNJEo7577kaA+LqCw+e83M/Hv7r7VYFjBCJb2
FkQGJU3ITSIvsGziN+2JUZ4AoKxGwCli/tCim/FURXq8vdLKK6XoTaIenIIsGghvAKAE+YGPfd4O
P5IEKZTuj/u7zd3O3Wxse3M8bTauuzk5fH9y+b/rOvaOr9zTcbO397zmdOLbg+vyu5174HfegS95
9Wa/v3N3/PbEm/e81HH2fNpma/ORfPzykk3B+/dPm7v9nk+z+TjbW3692W+cF17CI9jO8hO+5hvP
tp2ds6NdXssnftne8fFH1+WjXvjJ3rM9j098dk/2fv9k7z2H93ie53iO4ywv83g/n7d8mHPDFyd6
whM9LM1vd87hm3dYXuod9rbn3DouX9Pr3bag8w5Pt/F2N46z2Z82y4PybFve+eD84FN3vPRw+7jb
PS7DxEAt73ZPp8xemn10+PHHUyavVsZ6xqwVWCeLsdJiLN2fNncv+80TnfKcH87u4DxeaekVPvLB
2lhvsbapUxl0+/3GvX/+eRfYd7b3/dYR7SvtKMsTf9QORujtWieIUcLwpx2m6Hn/8MA8O4w3U7I7
ntyj41yphbHCzWjvhnChor3ZXOgeVTGQk/uT+/LEamGePp4j7NyVLi2T+KaFRuYi00e0cH/cHJcF
vTm9/svfdy8b9sYda/X0ctq8nO4qm41zenlhLu2bLQtr/7Ddb7dbb7u9sW9ZYQfnuGM5f7+5eV2O
N7Zzu2O+2XlsC9e5Pzo2+9M73DvHI6vvsNtd6c613iy2+E1vVLGHf8V4uc/uE/uGEbu2qrWVOX83
JcsjvGlixpLnGk0cNy93gce2ZLvfLRueYXvgn7295atlVwc2PTz8syudwf7H3e12/wz2/eO1JfKq
+PvRolwZ4AzoRpwti/Ju/3S3cf7Z7SN7s90sg37aYOPcx9NiJpkYJsKzsYHO8q17t3lyn/YPJ/e5
wLZt7efjzw0fQFfutvb26UvP8LlYkYf9lnXnHVjnpe3d/ojtwyNT7bqy7d6zIF4s+6t3iyXZuPbO
9e6xQ4fTYmA+nttXxcmP+rlyxpJCGLmHM7en3cl+xub2Ns/9fbuxH/5YZrqHET067nHDQ3jY3Y+f
gBrXVzbL6gyajWmYIETeb54x7ydG4bTYtdOje+c6x/0ea717YbdgrLH4nBJbz6swr5sNY87Rs1tO
AfeZydm8uPu7Oww26+buIbDtv1hFG+aEU8I7sAufsdoH+9WW7bf7u/3D731g/35YPvTn091LZD/N
9s/A3mPssEN3D3z7+zerEZu/c24fsbH8fb979B53/ziY/N2j/cQpMtp2YG/Zqn/d3N7+dXvYeV/3
h92vx3tOCuee48DxvEfX/nHDQbS7P7qPbFHbOxxusNmHHUPvMqqvw0zP/2G4OVxpkbNld+JcPh2d
nXfLVn994bdHfrwYhUf3eP/8zEJ0fl2ZkY/3Oxz1881oBn4hGBwxnJJH/rB2tyeXI4+tbzvu4c8h
51xZByh6fbgO5HUx76Q3jL6gWdpkOE537H+22tLqcnpXNrvI/rmc9ZhL9sXe5oVYh83Dcioz0Uw8
Xz3whr19i0Ow4avlvfv99pa/d48Mmntw7l8dG4Z1s5ya7Khbdu7+1V3YHQ5syGWpb5Y1eLdZzGlo
71hCDD/WeuNij4/LNLq75xOejru7c3nPxxOwnA7/d0/q3IhUy0TjHna2biCRsfz+jTHs59kKxC5v
bFMWendqqSFkwPb1Pm7lfJb/3QoITaTHgItTSO+8lcJvqGpO+Mn289jygLFohLbH9CUY58qNUDa7
gsx/3ytNxPmnsA6CAioXhPP2UrReSB+jRd4BlgCJPYybkPTYn6vemSTf/9txXnqlUQSOOyaXWyDw
a1UGiYwtxReBjpEfk/8Soyrbw8WdryzW92NHK5AZDC4huOdrt7muUhEUDiiAMVFDwwkt0Gh2Umsa
IE1rAmonVUP49PF8nR+Rrz1DiFMDiE0kCHd95SZZRDvLrJ/Qp69y+UB8WHP7JolPYmfqV7p3oSlu
fgsNX0PoSl8vDbnMYPx3CU0hqmH3yIdt4D+XThNn6ZUqkRdGEqE5JD0NhpHQxMr4L6UWTAGUJcST
Jt7DydB3Ote3G7VQrLuBMtZXnJkLq/Bte8bKtiFbMRd6T3voAM7lLpP8knraQH+vtHNpCDUZ3KQG
dpXb82p3kSmZp6jQEBBKq7B3KPZMhLmNuvkFTY3qSmOXBpHqfcDcuZebIGHOt5ZV1brZxBOqKdB1
3Y5E0m2o676jqebk6qOpXjFQFzsHxQI5F7S+9XUJg17tfLONyP1J5ORtzYplL2oBmAcRlV8+veoh
JFB6id0s4bqv7vkSMfVEGEXSvbWYuq2c6rdNPINWzIL6ygZbXLpzs0tX3jS12mBkMUuyHfRKm4u7
EF7a1kym6psBteBmUJPqW212zx/37tJqfNvkyiaShRHGgdyyLYWUhFVrX9tEgEKubOeLraB4ZOpc
9GF7rNZiQ1K3noWwJlFkdV+IusWOgMTClVrBF1thsbOZQXYba+aNr/lqFVpGZRdNFpEmKyjwjnj+
lZDFpaVOdRY4TiIiISSaz5d6bRlRjZYAUIPaUnQyDmlySPXM/ycrm/DJwl61VzbXpcXO0GEOITTo
aKmctwj4Ja0JLVdAZw19m/bdd4hHP+VKNrzPLwaQkqK8nFyoNS4P8ubYBywTAszCZIQ+hY2GrDFd
NZXaKxtqdftdzhGCOtBGENfUl4NkZXFDwYy6lGAveP1asZtcGRxtDmOvLMtgm6MEZ5e6tvV9BDkQ
nhjgR/V5Z8+iGl6xIu8XDDqsqg6FFurK4vSc99eKMi6WPaeMtFDI7nOklJt9CDr7Wpl3adlG5zub
lsigikSbYSCuXQ+wFWYojQVlUKIwQTJG7jcV8lBPRV+fAl0YDyiLFF6dFJKt0L4zkixAE9NppdYi
PyFUV1yh95bG4nBlR1pEUeFBrbb9MOEfCeA5oC+YgJmpbZQBH2wHdF5ImyEbGNW9/gBgGiT1Z9cY
LS+VM0ntoF21do8A5o6k2jkpgM2aTl3EiTMr3TUlo4v9e9PKaolNfWnNQCjJQaO94YKmkZ2h8oVt
Blx2sr4XMaC5/6BfTDADpxvSO81YEwq0gkdZ2QoClA7yUqrTq+01Wff3xofRAwcowh1EV2MtZpgX
MjAhgyrMCdWoHgpzAr6dNMiPd2n8s4Vitvm4V5fGcVEmxGvW2Cdri+AnUJhfOUJ6PKikouGhHGVf
DBzTzJqT3E9W6wIfBPH8v2t35U8A9geFWagQ4LO8PsZDUexLVE5OEGbrY0dJA0dMIDJ83OilwV28
TZiPOPCqsjJ/Y2lmVVrnDG4kac+t0I2dJ1t9vB0QnC0RWRKulcpYPvHcLICBp+IuHDU8a1BO5wao
U4Ih15qgsnu/QUGhqmpXyeLeFmDGXTlE3ts6XGk8GB19L1HXtNWOAOszJ4MOPmwautQTUSPYjK32
eWfa0ighgyCPaAJ7edW7fHOCgJgoClUGIiIY5bBVEjAvSWzci1WiASAQr6zOS31629qyet+0hnyC
3ow61gqOiQ8EMgJOAyWvnqcrK2PxT1bzhLLBIoGL8ixppZX/wj6O0hBcDRx1sTmEppBtizwTD0Wm
mV5p6P3TOAgCMnSEkT5XsXU5lvAxlmwV/jUXcmXVSSMZzTlpOf1nobUeU6CXd4CyuwWdVu2LWkf+
qwx97UqPL6xMi7gLJwQSFKyb1QHBnURvFWnAFZUAxJSKBdMNpAaV03vhyil8wcYsRc8W71rnmvIa
mX0zi2aJlocalDhUYdEfdeSN9hmAugM6RjIoIwMgA1ny7oqFuTClhDiIO+CIQAp8zXK8abUOEQ5q
W1pFUkemWiRiS6DIiuagFUp3O6pFDGzQapwq6qMrTb9btsuhqyPgS+VudODXtd40H8nEqsKiBLFZ
QiSCoUIs5lqZnHczSCscr9ZyJ8PdWtuW2keVE0G3EsgBXB+7QbTQ5Yqb7pTSyK/wty/1COuC+4lW
IeT3lR1L1Eglh9+WdmLlYJurTphfekFOjStL5WKfULxhyogM6GsjFs1xCeSmA5gvJZPbAC48Ir+X
7SFbfQ4jwLZj+AzWv6ggF4HAwMpewuHIiyLLaKqCDkbYQ4CINn0PEXb+rGWmpUXFGU66JkJzXBmX
KjPDaJTL0q5VMfJqUPB2OITVlQ19YYqWY4ajkcEDJby6xjaBEVpVBFUvRZnVhpoc2gByzM9PEA71
Es+jDaTCV61MErjCuPGRU9F6nEsMlYdEYXzvV8H8/ePT+sJaQLOO/nDikENeV7Iy5KwKocPAPaw6
f9MmbeMkSh87hESu5GIuDd3blpbfvzEVcHorf55iiAp6/800cjQCZL+8cpa9cz4snA5ulNg/7C4p
/vNGJHgyWSEJhQ1bQryp4rGCCTcUeyuAnmUXwzhuPx4/SV4fakuLVAZCr0KlguL6GjYv1OuhokU1
sBjASgrdMc8Tx7d6GByh5oe7fOwDoOuatc3FSv5HmIQDGhAAlJUhefj4cS4NMhO5yDATnwVScd7/
IE+zzvRZOQZ0bVcAPe4RIvj9+UYMTUdVlTo1rJvVqaZXA/VoSwBrqDHIEdq1sd66SJyV+pV9cGk2
l9JUGHkqSIBIOe+Nrya5qEwszjzORwfAnG6Lg7CRwFDngEKvtHZp7EyQEmCx1Fell/PWkOPWIbQW
UIhazT8mlJHbl1hR9/ODZxLwUPGB8CPXNzdU/2tYLFjEuMnqmwIknjdqSnQlHHuhLwwblygsIhO1
HrkE3a3EisLFTzXCW5QYVcCp2rXilJdbIVbJqcVlai0bY8690ArL2k8iJTtl0yi7pZ9fEz16H+kA
ZiSCD0KfhsAyOsbnE5PpMyRZ1HvtuPOjG2EylY1UpQeqqVi2Lva35qA9lIKIbldo+Efi3QfdKssr
58s7/4qHkDRJIU1AtMVcOwJzJXZWG8Bmm/Velrx2XMpKq6Mm9jdaBzHbGcFHR/u6pyjLlYV5YRvg
n4PFkinGg5u12gZCEVJgKbMoZJfFcMlDUZ/coYxuoERAjGh8/v/pNcrhA3kFvW+QS+tTGz7TmEEr
wKaFIdXfG6XeGNl8bSe8P3okppQIGTEsKvStrwPEnAO4v0yrHi5aFqZR7Kd8NvYIY36uytrihtAU
6t6UC6JFZKXOVxC2UhdrjREsEi0S3KlIAUZTWUP6ajWK9isckKS4ss8Xz+bsskOT7Lwl0vhaZGJ1
4QiTShuDClJzmWcCYOpK+1Z1w/yz6ozURTdH/kkYZDyWoVLskO5vPlUJ+U+PCaAAaAV8JmHVznuc
5ZUIOr4r0NGsAzfVjV9pbbxoOQEquBmZ3anXvMr3xoDqqsullWwaUVZltUubAQ6hLMHuzwWZS2vV
dTu2Su59vDTfXTiQ/Ed0mhOO9cnZs3Lz5LgFBVdALqxjoZ4dM4+i52qeoDFDGVG/VFAAUF0xQ2JG
Rpo2186IC2tWWyS9Fx+Q6NEaP1jPpZHkpLdtAXLcRguSqXUsXwqfiqZWrtXLvGD4SJVwVQbpSxyF
O8H5JCqykKhDK7Lx9eYLdjF5gnmQuL1ap5KrNqH2mCjwu+3RH5p2I/u+D/e0aaqvIRWuyiv3rQsj
Tz4WjCbFWyh7ur41yGnT1jNq3HZShWxXyF8/Bx1/HoKzZaeTn5wa85tUBeGnjzIGgTQ6kTPwmu+K
e4jQ+LWqZCVrk5pCQA58Zd5aPaSTK1bv0txy8QKDimK8JqnL7984qFmexz7I08KGvuZ/7adYMbxJ
svxji5asccVvvNQY1Za5sBPk4c/6YkRtRGhsSWHPRNYPpVR0t0NuCG6vF8PTx1vm/fGBm7E0Q0LR
INmnnPdL8lVtMnL6ZSAW8Stupemr2UItTPI03ZHQDP/6uL0LXSNGD+pYIyJgAhU4by9VqcFOlSXs
emGYrhCSwKzrgIw67/n8lEENJne5dI1o8crmRHpWBk0bI14+qXVgq2PX+aT9cmUvyTmxwI879t4F
YPWTT1+snLgEHM87Bv1fT2G95LaUZbHjUyYotoWKxB+aLo38q53qXtxWnDVXbk6X2iXcSJPKK5hk
tVaQXZdSWTFod4Dtao9dpN7KE4nGOo/CrzAVihuzD4UrecAL0whAARcAFRrCdu9qtxq9mrVCgKlr
iRL4Obu8TKrCMQyEKT4e2AsrFHU8gAMSMWO4EKuBnZWhM3oKHiMlPM/OIvy1nfTeRA3Jh7qRB8KV
QMulrnGtXtInxIu5LJ5PZDUYQTWaFrzqRtX3EFFl5EK14mE20TH4uGvLCly5ASZeFLkGAzg9B+R5
U6peyS1VtXPUKqL0Vq0JH8WqFm7+g1Y4dzUZDUBcqVUr8Nsoe49EHZLpaeVBCTOPMHaHKyWjLw6b
TkTCJIirycZyFX5jIJuQ1Js+lbSSauhHgERPJwpakFdzJxQcqysm8tKqIEK13GNwKmC5nDdH5TO9
Rp59WYDtY9/O91lRDbaOP2Wj1VVdmahLrRHjWyBUhIm51523VuYN+jYlm7uequCQR9RmaZLA2CPP
Vh7nYe6u9O7CwsAiE4m2RGryEmM8by8x5HIYIQXYQ19COp4pGNG7QSH517yIC7NGE0tgjBitKlor
GzmWqhS2Eft47HvkqSDTdWg0FmZkR5FfP368EC+MIoNIapJMO6U+1435ozTmqPsjoUBhzdzlcaq/
ETVG3MiHdK4S+VfDz1tHTmyipfgkuNzrY3uGsjaGIyIJcR/5TiIEroo4HpFaTfBUJCfscZSGKyfB
pTHFqaaAnKwucaZlGN7shLCNhZISJfiYTXpAtSPxIFXCk1TlawH2ay0tZ8OblvQSWBiooNwuuzbq
95hq6vzmE2pKTpTAe7/SsQtHDTVfucsvvglnyqpjWVubadigddGOcwunXhO+zLpvUd+uqTxhtKaD
UUX+Xx8vmouNUtjyFYLEbWnVaJ1ZiH6YSJs1UJkpbpwmX7NJ/xrqeb0R9UrZwNtVr7R54XqG4cer
Bp8KbEFdnunNuDYmdP5YgbPJTQl9rTA/WOWY/jX5Yfx3kSnZi5aJtasJYr1HN+daNc/3vvSSFcKE
4lHDu1pvfojxxqikEYxRBMTvOzmH6RvWwQ/Br7rTbAq+1/hVc4JYfOXke291luXKTsGPJqCwPo7y
VrWilvgklaMBDpHSoNiKEsv3H0/oeyvArdMgDgmsjHD5+nztDcpqRHJIwMbvwpdgDnuKa1N9Od+o
1OF5aTst+PFxi+8HdLnnElKj+JBMWnZl5MI2E0KxxoPI2igb7CrKtS9WNy/0XNIqG6RCNNvIA5Fq
BaWPLs/nW3/14iVNXarcr+5pvVCIkaTihoolfFHXENiYxO4LBGmsIY0kO0KpZHDLkUIrO4LF0u+P
239vJJBJZiFzShJrIFJ6vph1MhK4yRgJeUwU2LTKj6RUhy1FrszNp1siREpkiFTOa4D9vCXuDrI1
I78IZc4ykEaf0QShNAI5fcruaVN4ZWDf71KopVwj8AuZU8IK5801sZBQoqnhOJHT6hcHiJsMceJK
iU8Ers2LbYDKw/dyMMptPCnqt487+36z0DqhdKDIaB0TEDtvve10PekaWgc5Fh+lUkdRn0Jxn96S
SyvUoMPx5XReqzazQ6gbYyHnQWjbOsSTetubo7D/D7pioh4MYFtH0XfVFajyugAqjYEc5vILoHR/
Igkt9tewYBd2PsHtRTUYEXac65UXRf4Uycy8y+1AVDW036A6oksV7MH7jQfTbIVPu6Rk9lGYIE8G
k/QdIqwJZAq+LFMkCLHipT3avBpxLy8LUPL6eAgvrUWQl2QZl4AluPTz1ZDFkch9a+LMN4ZmL8aV
6hBMyFx5GtJ92dTiARFV7V6r4/I7PLjyyla4YOFw4xhSok4A4tfYYC1N0JcScb591EsQxiSi+EU1
KTFgi6NRP8kyZeFsTY2qJzUKpvpK598f0XhYUFhJ9hABR27vvPMF1bllJFzJq82F+J3JiFCWldmM
ThcGaQPUMUkeUIXR/gODQ8PgC5hkzM469k/5FMpc9VwCqCDYOAJPuO/NOXyWjC654ruutjs7D/Ft
UIVcALDheHbnffT7MM8sdYpckUIvrmSmzVYq+viKBV0H9f7djIk9Q2Aco71aRzkHFAVNlMiNyVG0
Vtq5fTALXiHGgoPqpXhLPjE/UAjsiz/646Yi23nvd+0nl/O7x1hZBLUUhxbnNnKjus4QyDfqLY7h
sC2MTEEif0bMSGltdjOBN8CM3sebaXVivbYOwA/EikQklQjO+VjXRVREsdFFrhkE3UGr9IlaZF2/
KaL+Wprh0rS+bWrZ1288PX1WjEmjMrNLpeLIa5XUdJEbL65M68rwvXboVe4fOQTio+uSDUIfJkiT
xP/F2Xksx41sW/SLMgLeTAFUFa1oRNFogpCh4BM2gUR+/Vt1R7cpRSvuG3RED0SCABKZx+yzF5bT
wKS3KwsVbJ7O+9BMl1hIxtbnECjj/xjNnS+Kkv5Mx6BBRjj7IYh1dwxC/D7GYSwvi1sfeVN2rlyl
//6u/nBrMC84PJDPnE0fPlxFMSySCwpMWazBsF5jXeo2F4vbhc4F4/ozM0DhwI7/7xf9sOH859Zo
XZ6VWlybZOSfb63PQ4yEdtyNOm3VsOrrQVUGuuK82VPS6FDH6RKV63Yq1Ei3/d8v/tuSoZ/P2ket
gNievfZDbj6tS+iJXHqpPy7FhTXhmhsgfP3LVT7s6F5AFR0GPeUGisD0gj9cRbUVAyy9Y6dFtRdr
urttf1ePGGWKQIvDvHNa4/4pj65jir9s5799flwan/OzHs6hnfLROwTzKEzD6s5Nbasv7XvHH9bx
uVoWR3gJGpd5+Us36k/X47vgzCeWQ67+4Rssjdc6uRjwoW9wIoSQCWywdtrUV2bK/v3d/eFS1O5j
SvgInPgOP+zimPrixIakJs3JOg75KE0G4shnSxv/xn/+EBGcXyAqCFrs/BfCPP2wRusmwNdUbdzV
bPXXZY73s8jxR8K4r3hcVnr8+abqtO7gH2yuv/3lJf72XZ4vT2uEoA7lDiv1n5+II+KYGLh0UhZp
dBJmcXCmmShMW8IlPuith39/sr9/FS4RFo+VxUO8+J/53//aSAe4qDmWsXnqtI130bRyPeDFtfzl
q/j9rv5xFefDVwGcJRZj4+JDLawwLSLYnZAACTzK+GHFZv0v+8yfLkd19izOZpCC+/vnQ/SxnRqq
KCgyNjEchI+DN+1VCbG4dVtYAdLbHXnYl7byjv/700Q4RBmA0J/C98dPglIjGn5HpG7UB29lQxuz
n/9HORAvCbcTRNFUdOgA8cX/8+5waW5L7IC9dOd23mJMwDEKlsNfKnC/LwwGICzciNC4h8TiH54h
vqJ5sdVxnTkOXR8/qvoDwFT78n99YFzlXCOiJUph6mNpau5xWB8iUWeD5xCZMfJ6rKz5b+vh9+0D
Vh8CKqRwjIVytv7ziVGqz6EORXUm1h1LtNLieNvA3WpsMf/y2H474s6KJmIqXLJChoU+HnFTf56y
xZI2O/sH/zAwOZ58rJKPY+3rbI7w/i8oov5lvf/p/lBCuPRvkQUw+vrP+5sMD7gYeYp1VY60jJGy
z9hVgjm2t798yX+6FF8U5wv5CnWRD8vCx8KwYvTrbL7lLndD2Xcpvn32G4bTf/PC+n0Fnqf30CBR
UT+X9T6sc8uM1T6ALcyGDZArkMpfkxv8TXrw+/tiPdCOQPd/PjY/7reza+McxGQrCzDcv6gezDMM
w/KGudf51sLp+ha7zOlvvbE/3dp/X/XDPpEHe8/IVl5lrr2aC/jFy6mfV+fi3z+u32MRmppU0Dg2
GUGnv/nPZQGYpQJ1SFIClqq67xoFhCPE7rzzBufaLuu8S6CVuBdeueTf/v3Sf7pBDjEyW5jh1EA+
3KA28wDBQpMPBYHOMFNubhqMzbL/x1UoatPdp9rLGNmHG6wViicgG1mIcf7RHfoGDZn9t7ru70ue
nIaN0D07Z9GL+5BU9TAQpL2UdWYpk6sTtMnZOZp6arqLsXOW5S9b4u+HF5djIAUDLbIossl/3hRA
b28cjVdnuRm9U9GM5kH6VZvBhqFWFas1/ssy+cMnQNUPCc65bk54/OFdlYvniRWjbEwOiTaWxaZn
FYo+uiBRWY4ruvKbNZzn7vDvL+8Pj5X9GNENV4WPZX14eRhyEnyN2PgVHD5HX+JdmFeKkm5PMv+3
ofk/PFSC/4CWHJ87WdWHhwpkfQ9jKJ/ZDIukZ/yM0C9FfQDpqgowh7/A07nq/udtmUIjvl3nAw6b
sI9eel64bfOsVJdJmqEptaX8KdgW9+LMTP/x7w/zD98bjSs+cwrFzJB+VFAtKqQLUGLFjI4+TFd7
9dPWxD//PxehEk2dg1Gwj+mwZQ8gvnushhFAb4cScD0Yzdj85QT9bV1QPuEYo+9HzeYsdP3n+tck
bzQX6z5jtnx8aCm7Z9Y8badyt4OXf7+h3zZI1rt/bogRJTLO81HdJic5ncXVY1b3vvuUo8zKLyuz
M+Sa9TmWyRkn9xaVqbcNY/O13lTs/mWJ0EL97dWRPyGVJEA+K0EYpv/n/ZLONQx9NuNh9y2Yd4kw
buu092tr5qJJ4abMnUmCqjNtnDA/OdcgBKLOChoAB1C7x0NcWXYHE6Bz9/IbZCHq0ZdbGw3iuQwl
FYqXfG9qWV+EYp3FT9nVIo9SUVnQ6ZOqWSH8HawN1343LXe5jla2rLR7a/Dt9eQ+rTDsIEAEZbmd
/31pRvdtDMtu+WUv1rC9GMcE7qepC6fu59h4i0odtVf2oYa3g1V/DS2pu1JDXV1ZYR1gbx7W6/6q
S7nQIJeqmOrw6EDwUSkG6Sucazps0XRrwYFostot2+iZ8o7jXQfMUlo/45nZpy8NCaFbA4Yqexuv
6jOuPVvhwSng12uv86thqrslpXMrt8822A7GJfulzvOso0mO8zw4temL9typvpt6X7gXbRznFAi5
lx4STbsr12QuPqyhfwGXuMDidllrLZa0tSBkhzCpZ7Gdlg6pVTIT8+vyYO/4/zppB2OtS/Aqz62s
L3N3f+yVseXPdpCBU50WnAJfxpl0ds3aqR/EJ/SyOPguVWwQOyt7rkhU8LzPugBlySt+9xZDra6R
0nweAsyss7jAOuKgZ2tcUgVNon6Yzz40+K+6QsUvPp6y89dBYTetUopMUn2e+5qia7LKup1KUtk8
ti9KF8jAYwAsoSGLKAzG7AnEB+HVSetgCfwS6LAtvlR+tI7iiIPAtraXrVoVttilGlaQWyVR2wMo
j74FRd0WeCGn564sMTb0a92/TCET++Rd4NiWZ7PDltTgDHwjHvDULdofHie2U6SdEFExZ5iE105E
xx/P8M99UFr+u2OMVzQUpTGdttKyWMO6TOGETliOg33vsYstYhA0XJ4POX6qcXJGs66GIDKnvfCl
fIv8xqqbBL1EiR1w36oQm+PFWx3IwbjwmvtRRcggTwJH3Rl2VS0nv4BisbhqSipwZ/n7PEns7ul7
gi9ifHPfbes1Aoc8M7Pu4RG8pkUtxv1tKGNjX23O4JkvHv70xWcXx2L5xHSrbjM/zsWWMhaB+Xtk
LbnM1r7ardsOSycG/inGm+dWoB5ZMmgoXHzaxvBm3+vAe17qSJljlANpc1Nkd3NpZYwS2QWQ8L2l
85rIEVPgN+nB7sAx2dqxaUjCxjJIRGQt5GRdu5PTDTF4HmuKraxcRDmvB6uMKANia9/QC7hWgknO
OLXXTpmffinoYmV5OaMCSqBZW713RCIkIybm4OjsdlJbRm5vKCxFXSRMlefyxnEKgUoVnx9kycne
R0XzzR/hflVpWFjGeoTvi3kCUzt7HteJWZDIqIQN1lc/unqv8QEWThFPKj3rIeb5KrTb0Vs+Nb0F
L/1yggE/qNOkGQ2e05WkIAyyAfC5fyPdOugU3kVVKcvLhd26RiNtxwtAETxs/NTxhBiatFJbNDiX
xu3Yvr7krb8r9Sgbd2ziwyzjcLO/QOIi9yG6i3y3PvckRXirF6P1dYRoaIbbWBhvS7Z4V/ZhhqgV
gUQSWz3dd/W440CPn0dVoyhcAAknse9s8c+oc+h5HJd6D34tQ7WF17bVzNbXsHLm/unMXhtR/SFW
QnjIIGn/03HZkxNnJVpIN12t67UV4Fz4tJMgq2dr6af21LZF4FzPUBjmlO3L+h4uHQZHldqHyyk3
ADt8CE7JuI2FnQTFVoBVccq7mMmDo9PGzR19tYF+TxfGs/8UVX7XHCg3TdoBtFb25V0wrBvDu4M7
euLVcal9/+CeKvd1CWqc+X0lRHziz6LlYEN62aEY4PZ9Qm5ttdfzLnM/CzbC9LSBiT6+usqJhIWh
fDcON8LHVPgR/HY73ticwPn9CDdmv2G/G16NZ+/lcyHjMf8RmirqHupGROHDMkIWf0ULNPbHuRdV
CMZjAAVFrAo0YtUS0ehhxLH+vY9ne7pHtlp1Rzg/Ov7Oku1Zc7mN3OVhChwpf8a5VwcMFk48h0Nv
1sl9B95IdToR/eSwqlkjln7w3Y72lJD7EnyWuxnNVSlqj9F+T+dt85wXuDbLC2+bgzk8Wv5UaPtC
kyjkOjVbVE+/1mjfrPe18Ua5QS20PSVS2PSe892ZtFYuE/RSByZjQmOd2xQnJCDgSQz90GdWoy/P
qtSpdEcNV2OXo3wPVWeB2OyjcWZatiycJf42erU1PIeV11VEDIAgt/Jss24ATzb9joc0xHrVLZKN
NNLTKYrWlhl0+h7jbSX8zU0QymAZFPWa/RzpwazeOnShcCMCXSm2Rrux0wYdCBpLuxc0kjTYAnrc
TeVFz7qgcfqcb6L7WcihjqhWgi2nGjzYz7agYpZCaBZuGo7F1P2YlYkeEXhxYsedVeqHAOrJRcH3
lQPJwicecmk5vkY2jV8O2LV5mxH1PLZ7X/8MKn/pLoZeuw9wP4IHBk+L5T/HwlsR2RN+7/YcXMlt
LNVnIoWIknTpx91pNJhbnDA0yaG3hTnoS7ePJ//CzBayFuS+3XNvh7wsiCiX07RbdkZttLSScsDx
IEWIhx2BP7ZtDTbPz2/IbgAHDF1rvlWC8/tyWJzROwzlvCHBXhaQaqPdHINot72jZ8niRPKBa8iw
NwOgJHRBZTZ0srfSFdF4NtG9UKeN4+3NRYvZpmPOGQP+YeWlVHuLM9CKqnVJ92lTzeVcrfC/vDVC
O4ZbXFzgIKS3NYM4NOurAtsLuIRwOS+ablqAI0C9tDOwmXGe2OdLpap3GjQftso9sDp9IDJXO9pG
ZFeUj2x3zsvs9nJNnD2ev3h1WHzxgWv9KunsPNgT9ic8ESGsY1n19JGscLL4HvoankMczQSrGMdA
KYX5oZuHvjdyPjneXA+XumdG56hcMNpfGibNx8wbQ1EltT/DBWh6lmYwx513yPfI6tOan7k7vwcq
4XsDMxa6hoM/vIP/WAZJpVToEveOQ6QOuzUJpHK+xZvfXRdubzQAWx5UwlTO4p4q+DdMlZuq/trz
aqoUqKA4ukx++/y1EkmR7w8S2V/XOCnJTnesvZb/pQxLDF40kSyBU9nF89TUdQ64Nd8c2GTlmS5V
R3GfxnY73DVtEJUgs2o8beJZgQVy+xnAjBWbJk56M0PDK1eUvYnw7dLj0weWdDAKBMAWzp0PD7iA
WrUFol6STofQO5py1PrWD4uBUevCjYtUFltoZ3DZ/OETEF3noi/qzr/sYV3l/JDwiC5DdcZDMBkE
BSdc2MxmU3ntUXaruHOQVvXf7b7ZExGxZyZjoFWRlcXIrwW/EjcHgCFEfKCW/QKluAyv47YOvRMx
bgQytI1l894YV2/vwDvn164dOE/Ar1ZuJmcoGMfFFBb3Ys8yJVoCFSs35B5XuZ78Z8ffIQjLnDmA
tHTX4tGEhbSSAeX9tV5zgst12wjyVjPEThb0XqFTjKdibBdLXd3vo+N8nb24vKnavvOSxXKLhc0Q
dG8q85WNcTO292VyrP2r6GGMJAI7L/vRUQuWBT4Sh+61mcaV2lgzQ/b4xGe5G8wWNSdfkFeWuC+J
a5+MEli7WL1TXfe2r2LA1xP/bm76psiKoozcC16Vvx6NKreZpSrjx5VxE9h2ulpyUCXdWl5UmxiD
I0AdCJQrY0whTK2ccrAR8HCSstf2q7eJsyCKac76SBFyPsTuiho012V+Ms5q4UMEY7s7CeLp4aWs
3S0ZorCBEVYo9i46G2HTJRsjkt3FxLzrPbU3p83oH6325QiRhQkxQc7C9xVUYj1hcK5roDKgF6+J
VcjaGl5Ljb1fzO+xauXP2aw9xuEZYClfaOt3745tip/gG7af2L+U3wA/tjfSR5t3dMnS702tmicJ
dUlnFgvqVbkScrPVuPJpauBcHWug2e4x1EFLUGDlsch8Agr3FNjabi7dtpvhIRN8m5R8n+zNwJB5
nJix2w9MIA0ZPPWAs0BwaqXIePHHylsvqggGJQnq2rrBPV15zCkMw0zxEY2+NR1FOIX6Sy3jqLlc
vIZweFmt8GBaKA98EJWEkTzgVweKBvjLW10wOZ8gWrO6p1rt4MfWbszdE1txf4uIImfE1zUBYzcK
qKRnarwCEFLEv6zJ0b/ga8S/Zs8ns13rfNxTZSmfpmUEoiZFYNdW5CGdc8h90nN0L2fDSG1347dt
A5CEYNWFtjqDmPxBs4QcaInthhBZTF+iPOy/d3IX7pXLdPrJtoKoSilnTyNeHFSBj0yuNENa+zna
k7Ic7ee1z1c+l94UMDuG7VNgvPxbvOziQbmOeohFvDWwUCYX+eTiM1UMNtS2DlVdj8fN6+bqENs6
ypNSVfvtNsLQO7bepr+HWJICURb78qN28UnA6UXCqsy1E55aa1otCjcF3GLLWxmVHyKpL4AIud8h
dKmQmZ69/zaweZhDqKL61qkd65ejuu3TKqiDH91xDr6tRVs/lT4uGYw0tvOVCgpCJJ9mChhQND7r
RYsId8/Grep+gQUV3+Wsa4f9bd8/V/2CLcvcm7a8q6vRo23arfLdbucJAsgeN80BNlrbotxs1TVU
x2EiQdjHX0Xg5V93dygeFEf4fdCWy1u5+FGXrDy1H+G4TNe6G21ifck7T/Bg0XbaNoI4sG3L89iu
NyNbsDyAIrQ2S/UpnkjDk1o3C1nVXp7ThMiv7m2n0/I4WJVPRd7G0ei4zvuqwAhXfniic2m/BUvj
B/iTzOLOm3w+d4exy5BCFTl8BtKSL9kLdUhWipIgotsk9viwuZoRjkbr/srQ8/WOm0NiDwh8oe25
eMtyCmuedRIv3RKkvYKlmqg5ZJHlq+fd5WNUPqO8aJ82R1EHIvFTc+IO8WglOQ4MgEuDSD82beG/
r33c3m5zNRdXIERd7xBHBDHHSXfRkjbq3FGxcru4tMewXY5ax/ETZzpk2dWv5DUc+3W5nPo2+Nqv
rrjVtTD+0Y7K8qUgYFVXYTHFj2UM9IfZx4YZA2osfp7u5TgeIluHzcVoe7JOC2/wfkajqxEByby9
9sxknr1NDWDn/TmAV+bsYkt23sypoxW5Hde1NK95oXd9w27hd8fYgVgPHGjZ0hHJBOHsUJDc5dw8
T2eP91eSbvfJb9ziczMx6JtUy+g7SSGIATKn2a1fbVV314z7nbdwqlfBcVqrIYSKvi/3sJdAzvAK
bR6A2YLUMJZ1h6+bq9NyMAHEt0gE46EgbPdT0XrWpb8CczzEDEHgBdltYZjwPXs/6PDlX6zBm188
5PRfaRPs1wWYXZ0uZRu/wKHsf1IJbO/hFHbfa9+4lz23OaV0yUl/NV0i3DLQ/KOD2+L80pVzG3Fd
tbOiRL5sh9xyVycBoQQ/jRh+ow7i+PNji7kHyb6DKoLdMxzvV7LULcHIt7avh134X9d99m9D4LTf
YGd5L25ICy2ZvXb53sw4TyW6pf6ZAqUKIEn5NYDcSc3RNzrMBMmqjIsb4496AqVr97fAPOCQW4VW
N4MqCFIsW9nZnodtz1jXKAJQwH31JpBmvUVV4PF3OwMjIQg3+pM31JDz9nXSpECMlZL8m6ofT3kn
tts8OoNBAlqxAIxKJyzSuewjcN0uIOHUm039ikw/v3dUsAFVJj8yaVeco7bRW/sLGeBJmKxDEPZp
4TKwfxVN+/TNWXfvKTCxx94tjHzo5RK9+IVrA5ZviuZpWOr+x4LE+hb7iH4/VgHoq6THBePV0hRS
YR9OoMS2arQf21VyBECmx1TKF0H4oKUVvigXWGOCith7LlcwooCMdqZ+ggk40dVi1e51O5MkE/u6
vcpcaYvXKuoxSyVnyElIIw8zp5mo5aYzcpmTwYN/lPCJB9+F2NriAHEK86OajDhti6a5ky75BHUg
esqndszrm8lglHDKRWxfRnMTvhedJ6/QrxPFtCshhr1E+onKcjhmyJDzLdWRiMos8gcE9C0FMewy
mZu/rWg2/djaJQ6Oy9I7Rz9YiejlUpsKCvM0v1njFt8HiPvQ2kssSZLG79opjfF/vKaV2fsJjbfq
c9E1C8S6RTotpqwrsVeEcZSbLG7RfVaxCLe02wbXpItn6xsvKvaYo3CpHiOceEOwa0sVHt1I2Ufe
8WCI3Bh17pxZvCEuYtydoXdnhmvpzzct03HbRUOX6CkEXFZe4RzJ4VgSVpcJe5G4iEtLrycLBF6Y
TX7ElLpfsMl4FMuucrs1d/PSjvHB6BK+qNwnnwTM313Ysft8V20Bp5oMC9qYrZrkRRXSKDoYlIev
fj6Yb2OsrTHjHTY3Si+OncXbzOJum7x7WUQzfI+71ivSgAjlB02G/bYOt6XMyJnlp0Xvor23sGJY
isd4oAic6d5dIPPkqprebHfvCDsq5alPHgTHAKxiNO7fGyOsGSrfwlcgooW3YBGqkxnObuOezgIA
RpyrKf4R+NUkD+M0m+1ty5X9OaJxeLGvVsmHY1b12ndb/KNTfVseI1vKZ8zTvRfVCwB6myu6N6vi
1E0sMu4vRtQxxktB3B/tKWCVxoHa2oOYVRwdtMqH6mKi1j0njvRscwPnm5jFkBZ/DryZ8qKtHZwB
XArYkI+HJtIJdqW9PkRR3TeUOdzuc6MxTsA+3UiRQD/XbzC7CUOd0JbhoWv5Y4AQjlwajCR8Msvs
+pbgeSSX3VsQeh0VverAdH7XUVMbxm9iX4Oo+NGac0lht8bxIapFFB0c7HoINrZx31JT+ZLKVKgW
C9yeNj2HyjANaU9P+5ezhxbWv7yHyrnw4234OuYKp9M8VKObUmMmrdlDF5pkL4J+uJo9R7TYdLou
1SHM9agST0PZpdIY/17VW3OzWmKTmV42UqHCINtLSz1hJF9Oy7AdHYcYAwVMgQy4G7oJdDLDfY/1
pEA3F2btP9luTdy218bqjoaqr5cGsgoeuhbVQKJ3NVBxA/r9CVs6OJHLEKifDMRrlVAMsYYs4DUP
WTcJ4MDTEBf3KxRyMoq9a6zTimp3y3yNQyd16DiaWDqOd9vm+fxIU6Ujt997aZ+37/ZbpWGPJyNm
ZPx4RTSdiNxenxzjxXdDpxd9Qq5f38+ysJ3MxyPiYYkxcMTTe8H1XQabQ7vKLhWRgDU7tjiqmJLR
MxDiAo1HXax22veyMreNB4aYUiaEPTiAyteHwQjMO0Vrtva6miL7YhqGZU0G+v9PJatqQVnTRvBC
mdIu2IwrPqgKrQxAceReJKKBX5xU4UYmw5x4oJWZ10uRRBiP52mgcv3Nk+1inUqy1Etqqu5dH27B
r9KNPcW+VSx7OrOAwsRvW2MdG1M0JptyZ33afNGJxLarHVgi23hIE6YKu3ToBgTfO95YOkJ04ZqN
Mi962ObThoean9KnBY5IMTe6pUk0fcmRyFk0/CmF4Ge7Gap+9kIjoNpGI9I9n9GP2hVnU2t77XdR
VoaipBc3Tzkd+uHQhQIQpiA/uI91TeTEdNFUJpY1G+rMe9tc5q7DXO+iacskPs4MMguJXKdU0ePr
eJOmJwHQng+puB68zzHwVJPYDF0+0vKxKWGMtiIQUqpJliaiJ7WHy3APtTWsMzy5m8uuKYkx1kKs
Y7Zu5frdyXerJd7bhpu66Vr70lly8TQZz31A+2u6xF/ymAqrJeEwdnT7bk3vUwArC3/58p8mQxKv
8fDuqEnfCZkvkDv7sT3E01i/+27DcTqs2nzfdjHdubss38ceCw+SAze/G3YZsAXlvfMMEBfP3pXq
00Xo9M6PXLHlcausMfqiRmVKy+lrKAWFeWNWHLcUHFJGkrFywa+tBs7tVt4dHbT5kVQV5rVb+Psr
ImnxVdKZ4CCLS/itrbJFfYtjKf2kYhnXz8MelTt6fwP6YHDC6X2y8GwhWg/eBUaOVkoyGn1ynK2m
0jvp+YvQHZF1uSjrtq3PO40uy/xBcnwu6bbY6zXNEaZvETKHIsmr2Q5utW+8gNZM1z5oeyfe5ZLy
ztEiwNpw5byLQvijyRQG1uMYyXq8nvPQAc/rdKufFWFLmRIb7ci5UKOHVZaPw4qfLbbcf/GEzpsV
oWaTDpRTn+2tpFjaKLKtxPcoexRYk/gXHII2de0upxHumK5/aM5OA8dYOvsN254rST8I75MgEv2v
XHQARaUuR1Lh1e0fax3PW0q/vJqPsScxfXF0ZT9MhCBWGqDyuYdW7k1sB1FJ84nxEcVkvLagLoKG
xAE+74Y1adjrGE9aq3C/9JgIfI/8uvaSzlbQP1kk++uqavFU2PVU0Qqepm+yyanWrsDkmkTpdbgP
sCf9MXHy3FFptu/x7O2d+xEtfE7JrmvAb5w7xLqW9vSSU/mzTrW7q/vOsufuOg8WY5KRzys4MoxI
/68WZ9Pjs9/woZtnYnk3qmKgvcssqhSJbfldNtRmGaKcSGjF1DS0iYamvHeYhlWHaQGUXOQzLX6N
lI/nuzsEFVNrBQ+N3TQjj7ogVuhRg363GhrTwHDZitO91qzYqLfCX4tr7Y/ertb5eogCjpydmRs7
DVdff6MOHnrpjAj5FGB9W15WHvL48zGHJ+Yw9C7hX19Qt8OGxslTyrrmtdar/bY3bWQnq9OIa4be
+/cg3Cg8Y/SM4WpNC/hFteEaJq3V0cP3i3C87GbBb+6mdSSk9cLWT8cm8n/R9/DpdqAiODeLO2au
pDeTZmEcb/2gdkJZXLKprWlD+9C52afO+tIKb3QOoED9Kt2qNjrXkXOa8WFJ/TfDS65/bDZ3/65R
cr1xQ1BaSDZaeQiZDglSb1znBcpzG1xR8LG2pGcJfSZakm1WuLmw0j4ywj3t9uK+Wb6snlGpll8V
tdk37Dzt8kSfunse68p/n0xf6oSgx6LmT2/u+9CP3q2Oo3GbDv4a2z8Qjg8mcfIaEwBoFF5zaTXt
9iLBd/lXTinzKVtQg7CQGez8xfeoR6qHI33iam13QjyUN+MhaEQ5HOap8q5n3CZoN2npveduRyXA
7qMc1PQWbMewMqgJKxDpgoyhF3NxW/h1xz3TGRCpZr3ux14pt0073t2VtHuLXjIDme/NsC0Pg4Tq
mol8zv10p1ztHnzp6zodrNa1rk3eTnmCMZH/JhxNR0gWkbMcaxLYx7AR9pDGvhD7ZTWVzhNyWJwB
LLskNgh7PFz6xaY6U5zjACDX+XDXSndo2dw3+RmMcQV1vYf4kRh7CB+sOViL4yaW7ms4EB2llaRY
nbSiAGRuOQCtl1H7P5m5oD4jG9WHybRIhi9ePZwM7Vt33x1z00zAIhK3yak2rYUf3qHVHZos4hwG
zr1EI5uS8BXjdSvuEMcCgEt7ytsxrK8dtg8qz+W42AdYldVT3RQ75R5/E9WhR5fkUc5zKCsPS2DO
7HPUw3ZjmmfmuoIu6fCzKPjxyWSBdMyScETS41CcNO8zJrpeRsfHvgq2Lm/wsIyDq6CJhKagv+nP
JY/yeTCGIWNdx1Wfgj72gM6WTonlsOzH4UhJqLify7M/R7sF9rOwSvXCvAefn1Q5ApS9G/SclV40
e6DjB6QYXh45l6Dmx/YbOgE2SC+UNLocl822Iczi45TOBKS+osSAuQnOK/gmziSxVTAusIE62z21
C75vnAZhfvA0SUTiNXt8lOsi6ht/3/IgibSlgYGvOBOlraSgehHtgf8++GP5ItlSSh5CqC57m5Ao
i9BAeY+madXN7ll9dUN0FtxsgxXKk7/KtUp9v0NUQ+RAtca2V3vKutURFGBMweIpfb9/W3fFjYxu
VTx0JF0vmpyAER+guEVioiH/0kTFsDNNacIwpfBPG4BW73Q9DIQpx46aepO2wz4pxmfd6ZOttv6H
aIVfXWsn8C+YvlY/grX1D5ZTqvETpXt6XgtDkTub0hj8itfu/zg7j97KcWYN/yIBkqi4lXSC3c5t
u+3eCO4wyjnr199H/W185AMLvujBbAbTPKTIYrHqDdGfid7q35Tq67NWGkAn/BJFH1ckAdlbW5Ga
e1FfarctcA8QYvRg0VHqp5GWQ68l7qQiQ47o5lC/mXFBEOxCquXcJK1Zu3ESNXyKxdPZaa0y15w8
bLRnG+jRW5gq47NcmVaHlXs+vuWIRCteHPbSPfnEDEKl4sebVvakYVH8nIyFbDvEaiWGAwXuBOSY
VpO0TBgxI3lk4Jo9091snQgBGEoNKMhT5irN2nKUbtTedKXVnoRsdveaxAPVaay++a3KQU4+wiOo
9HzamhcZEySl8zvxLSIlNdw06psCzAq61Yh9CoRp+xKQBUc/Kw/cheEvUxv0FnnpaRboPFWR4WmS
bkaezwIqLrBck7Pqsw/cSBURsGU0w+iflwC2nCUmQ1rhA2tOja3UVW5R7qQjl5TPCEylf5KxrwtQ
+HN6m6dknrupD0raWrR3M8+Oe23cj9h7v1SjkVXuZCYaM/Nhie5mnwuG3rg1/iwTOXnjQQCPO8qk
+VFVJhnWilQNj1owxQ/q1GM8oioDXTiuj6J0wWvQmU4xMb/tW7+6yTRVPNU5L/17yk4CR3WQVz8n
mHWvQTFl3xsjIcUGAR6DCYt88RzqUwEDf4rEjUSbOzwWeVC9hX2xIBB5gyTOgIxbe+jkPJGcvrO5
L6Spi2kn0Ux8NAxALXGIzKUzVHn7t4dw8dPgCYqTfSQ4n4IkgWyCHpe9K4what2qmYMnpVUAE5V0
dBZXjZB2hV4MrHOUIT/tdJ2q3I9iGO8zzMlKSpda/AaijkfI1PZ/RpDFmRM2yy5uGi0qjnOZ5C8F
DWE2tJ2OkStRGJAdegeh7VB0ohQ1G0l4HbZlbrq1ptbcwwP/074KtS7E3iOkOJ7KGIIftcwHONQE
Y3sfND4Qi3gB2juaNoQTeLROeuFtnt4KnVI3Kx9Lt2XdBnfQaRDP9ZVcu1CVlhpwvUCUOHC6jkBk
UnSWZ1JUe6aoWL7KwaDqOxMT9Nnp60i5ATOZGy68EgpXvNcMutKxYk4ucRbwBqlXfj91WMR4UiX4
4GFLK9njCMDyCEDsvUihKEdPhJN8HCTa78TwYHyzSt1/1MliWCdD6n4pYqbLDyE+wmZG0Sce6tIQ
Pit+pPuXSLIOt3mFYsyeo0BgA5rHXVnoeCHTge2rgMxd1NSbstLgqpiK+krSiC2O2QZt4rWpVs2O
ZEz+LXyL/qFXrfZXr7VafVTQDPmWp7TiydwKn7akpr9RxxsIf2YdHAsBw55abFQc5KEC2TNqUvmN
qTZAG0w1DN0JytXfiP3DCGi47xs5M/4rtTA1dlLd529LeOCVRs8DLW8yiQvTHzNkDemXvlbWoMB3
CEWQc0NJFuUZahQ3aQ25AHiM4d/MZoqj30whDixCOBe9Z/tFUJISadHlrOdUsEsfnDoFDNAf+0qa
kpvELrg8syobVLZPLS4TnZ4TmjdykfKGMpIHuR3j30Mxmz9D8OAAMkMh/2jmikeRnqK6o40haJtA
leEYBp3sk5YbvfjBLoyvgOL/Hv0mrVyRl2R7ZkR+bs6WiiJknsrHWC3BM40zTU4CdlyFu9giZXd6
iZeoE9OuA2xkD+oFoJzQ2qF0hzeTkUviLQcMR7QSXMNx3svHsKk4EhT+7btGLcVdSQU69/xBDK+V
yq3J5tOGX2qO3ZATJ7HxrW/Afjm5XUTPw0S7jJrUoF/DwR7Y4YArw10HsK9GG6rUeM2bCV0Mo1bk
Sz5cDVYjGaXHxB4DgGwLALHQcRw69FUfEXD9/LWGRPoyiKa4yeVoFMc4LeV9Lo2tdiC4VolrtkUb
aqAmKAliB0Q9Ie0vk5z+p7J0EsHUWY4Jo7Q/jrae0W/IIqMhAqkUezFKgeiAVj7t7V4knCc+gl+D
Y2p1g8ZHb10nQ4SjWSMoj19DKqN6kI+JYeItU4PPpSxBtYJ7I2x3fWmmYo9TECXtuBP1SxGrw98h
5w5CkYuOsxe3U/XdtBUpvQLoG32LiRaZaw7Lq4oeMz8CuEwUOCa51ws6pNI3WIu0sc15iN+0UBv+
0uNj1DppEtujbpVat7WWURDG4XDmPYD+LV3X3NLrH/DgSv1bqBfRE6CDtiXh6ssOyEwkgRkZobIk
bl2CwDoGlNSaK+i0zXUP0LxzLcpd8xGHxDIKb+m1juojCIv5F4lXDx5+NDW/eW6DBCrIrkaCy7yQ
aOW/ofI9vIyBGLsDPXmr8GxexWAsOgl1SN7XFLcDc5ZebSTRkO2yDPsm7BI7BA0WWiTXRfG9oY0P
sEqO5F8S8Ijcm6NE93eAQ2ygUTxNM09rwAjR6V4OgNZNiBWqudVXrsWdYpBhmyDN6PTZj21RWfdz
JwaZZuXMNGEoVweQtsP13Dcz5beZyODRGOkeAkDTHf0hJamoaVrJc4Q8gvC6oqhR/QEFSJKZZBO1
4kYn5NRKwqPfAhiiABlr2xZcihQmtBgktg39W2Qck3I2/WNFbTlCpIgE1y1klZYhLbjc2CM7VqLN
hJSatadyn3A3CZXWnAaMHM24eua5nNe9StNKSMF3kseh34UoqF4iJqNQYZFzSeJx3LB9h1FGVaGK
s8l3konwTh+Rgs8FquA8pgGcmGC75lh50xM1gT+cI6OJ2mqfjF4meu1POOfEQCnCjcaRREaN1o7B
ADsdwfqhTqv0CWCiKHe86sfnPgiz8EIi8aa3EZXi3gxUFLZGpWRHtkbeKnQNFeV6ILl5q+Le+o5c
sA34CLcif5faM5TOWajtTW1F6s+wUE3di+NRvpj1oChva7uo74cp12WwGxYI9mJJ7TNfJLWryR2o
MDJyCeZ1bjQ/8jDlnRsjC0qQB8Tpe1TGtXvCAT0kOGZAckWeShLgN6m7I0zNvSviBIxjGaNoNFT/
7gGttXunkIv2mtBInxgckf8CEyM9Tiirjh6AB9qDwHyq1wl+XONVAN6qS3xT5P+CMbfEQZao8bmU
CRSuEtnAQZLgIlk7ZRA8PxEeb/9kgdoMJNRJ8IzGbn8/hXXPDVMawVvVTtN/gQnMbp/UdvLL5pKu
dwYHi05EFVsVEjSxCS50IuV02fE0u7VQ4tzAYiDx4+md/KZGn78VpRkNjoI0/DNdXGo0Q9NO10Ux
2G9ov4DmoWOsV3QB5hjIspCsP2mczb8i3lbMSknBtHWZ2WtuHMV6u7Tz9N6VIzP9GaHtinGPMkO3
16jU0fWMFk5H09uARfNizgCfyDIfP6Btd9kMk9o6sqkOOudAk0JQRnFQ76zSBnbN3YKlkhVoc+DS
kK1ucB6TJ8+UDflKD3LMBiJlSIsD+WPyoyqIyiRxQI86tST0A3jMfgM3je/gtbbgDCM1k3Ygwv27
lvgUuqT5Cs+0qOi+q2DFn0p6N4+6QR9B43a8yopUPMSp0PL7Kh46pHbsqJ+OqtWP35uwaZBBnWuB
DFCZtv5hKkT80JWiofI0TJBWJnmm2kjugmjqrFqJteOVJBm7SCt4Lo5NZdSe2nJqdkEbjcRHe6jz
i1wb1Q467qBZNrVVnfigi5b/HELn+V1Gcym5aK0VKBrEyhT/sgqAEwckMnr/uueNA6ALp/qHEdzc
X42nAZ9aWcRc8oBau6+FwMkmEDDAG1o5/TXUo//ok+n/QRRqKbNO46ARCMgBd1BxxCt8EJAeGfSg
1yoaucjrVrEPVTokdFlhCGXHEXznA2+VEmPjWG2Az+uQgwZlrhS3SWEiOomqpikIE4oknu9DkyGP
NM07atNkmzqsgG9xDfzOi7CYtGgedFxPgGvEszpV0a/RAtnrpqlJlgv7r67cSrb8uzzWwBmR+ZPk
0nYNk30hMuO7lKkAeTpEQ+4aSWlnt7L8bnCgv4FmKk25eEzMaPppdYby3aChJe8Uf5YlL7RtmhN4
QwWRm9QZqWkqifxesVrrAffG4lWWGh3AUlEEqks8pHyIO1x+BSVNyuE11+INPXkAn8Bxs4sa4lW/
U9B9b11+j/zow3m+nOehACNCAfVPk0TBq0o1DURtNWYRnVi2mKOKTJpACvYL7hKAG+AAIPA//HwK
NQ9E0kwb3rTKAwh7/k8Btq7g3qP7RnIMJN/pBDppu6BuzZs21qWRUJ0qOrW/OH6pyyR6tP3EvqNt
SMVl8P1ZWgpcY+FYhgS1ZYw00v2JyPZG0sBTQwVl6bQFZAcHYpX/ywgpVewbu4o1bwILYYPzaqdL
bTYytC7k5YaJ5SqNdlofUpZNQXSInZJZ5u3y7tQJKt180RRNULt+11PbQ79JvWr6WXsKEqKYg8Bl
hAMRz5K9VZekM4g31/8NEP6uoiprVa+vZfrlkQWrgJVmQ7p6WwWp08+T9AIBkW88TkiiW9GsPIrR
RKqlAnepUhojRXOGpFAh3iS5fd8m/qw7PNZDkgZfUTgQsio9DZGYn/yo7xQA4UudGTG47k2LG1G5
80Adxp1xoPAXXcGJhhs1o7tsKgMJ+CzPamcSpnINXay+sewAwLGpZGT2gWa2mEXZ5TAS6WnPq81E
q3cek8HfAxTVgmOqNPa9lIeoaNg2Hftvoh/oZtAObzyfsN9AseCuv1BjzZacpsVLuc1ribdoS9t9
x2M1j6EhxkVxr04KsAAwYw0kGl+m3wVHrttVYziVXi2PiuZaMxRod5S77q0XgzTshq5W4r0d2gln
KrQNMi0AqDPwuSCIPYWSYPRnDCjM7LpZUno3KyDAk5hNCZALu1KjS/TH7Ox66CPrTo+StPJEP6fQ
tAowdrdQfmhqd/AUWIxKZH+UJFea/RTO/uhNIyWrfRCSGHsKq1h7M0Gc3CKmS8XCpqWkUBVS/Yeo
MsklKqwvJICePUnIxFn9m+YjhuoRvI+Hop1QeFlsAK4xRGhfwMxqNCGLxriudPrOrpinEmixVcZo
MWq+AvKWyOVINFJuFF8B8jJSSQWJNwDL9lL4Q38Kv5yeilSJbzVQ6fICGKR2TDXW5CFalP9Zfs/j
j7outUKqh2RcsU7DpjVT+ScZ39C6PFFyUtC+tm6VUlTKwdes+WcgDfI1FNNe/gaZTPwZdEUsxZkU
eCZeQsEFheFwpj8q57eQC4QChl90IW12DA5cQECcKHOM5fsQ04PELTSZD9bLsv7YNTVt5aozaO8m
cmNfTFLQDoeB7/195gYfjxrVjIuY6sl9K3pqSGicdVcAIrglC9AnN2QHXBep3BS9MzcUMQ5WVNUU
sFTYBN+pSaakIEWvgpfKE+veyArAsFw3wW2VgiR2elb5Bwj1/nZ56AHFkVP4YJJUNHfwJP3fSUkF
2e3FyAtDG60UmAiWKq92OHGYgzKcTPBZKeWKLEZYd4canvY7pdiGMqxaho+hlre8fGW7ekVnyEgp
suXp70CpalAQfkJJCTZ3WoJJz8tHpQABQJAFf6HpaB47UYMpuccpnn7akzH35PECLMhAqVYHhUPa
CE5aSx+0CC6DSxfK+KVbtXnPHdSIfeEH9LnZuvVOboOaFL8uReku0XnaqzHFnV08tpSxdWsGGBla
2e2CQZ28cKzGazKXvDGOAR3taRdqilUhLVdJ103PrXlMikJcWNREVMdCYJ4nfDGWym0DGfBP7cvz
rQFbtHUGgBXdsZ2pv93BPfPRNpXMgrUJNb3Y4eLVmldza6TlM+8C6VmyKYzSBipl8PlGTJbbDqXy
muazJpMD8jz6bQdxLzk8v8Ao+gqkqUNZgRr/YeIaatNysXOdICEojYGzDSjCAwCKpifQpT1+GzbU
pb0o4fI4RTfhRfs543rREninnI7HGqk93iWKjMgZVcgVuTtVJt2uAP7QENbUn1JX+E6XVN3BTIbx
TpJSxF4lP+DTtZ2XJp1y+Hz4NeF7GR6vVuj4FjK2dMFOudZwWOsW2ErmQL3iOZQCZe6OMihBAbuz
vKVHYTuzrgXf6jEFFvz54GtXsX+Tp88u03UUxqKfcjo6PmGGTusudxKfK3dXKz4HKcMWcJfwqoiA
NVFFC2Bm0z+PeFHBEd0lOWgTkhgK3pXRvmz8ojX3/N96vPtFK4kVAM9+VWd8jqDQiMO0ML04sFWX
VOm5IhUm8NALr2Gj7dJ20NH3sqZDnlMBUIcAaPhEyQE8ib2xUmsJgH8/CxPDRfVWER+UxaqRCN1p
PInzLKDcCncuANiRUo1MmsIovM9XYa0NsYy2KHyYi7opmJiVTEo5aDk27yBBgANbv7TIFMDjoEuR
Fo76+AujX3VDROfcNkRyTzH0ZQ8q+kr6AoBkUyQNfXjogOqdAcyENFcBi9vK4wXoOftQ5nC3C2F8
zf6BHagZII2NZQcyvrLagVYBAxH8C+0+hPCgXFH+jcqnTOMuuKASRGv786X9ONHT8Vb7azIkiCll
CfEwlwdetMN0PTHuN/AYAqx41XqVVVUPtp4G+89H/rizGRnxGR1RYxM/quWXvdM1aya9UCKNnY1D
knwZgG3l4i2LL2q1/FtPTALZNjAyKOKcjsLQkbArTrQYlPZSX6BvVqZc0pQfvpvgrTf2zcdzgfo2
4YPuMQ1BvubpcJZm+3YmsVPrltuspTTsUnH8AblGOX6+fB/PhIbOhokbOe0e9H2X5X23fFC56nqM
uBv8Sq0uyGDgYkEfjlwAnrCSa8q5G7brZ0cUCDHBgIeasFYvVHhhV1nHmS9DafjtTxS67DZeKol1
mNyh1mht6Iyc2yFYJ1gQISzkn9bq4gOOEBqdW6Jx3fFeseeyKb3SbPr8/7EVsSBCE17RNL7aai0j
wORkFKzlXJkVWOfWBnM0VhujnFs/5MoVwFO4oICJP/1igwlONwkZpQUhYEAttOdjHKr1bqTGSgef
WtjnW+TcZrRlG/QAaRnRbHXCjKLWg8latojS2/dDjjCIOwaBKe26lKRmI5KsRYqWk2YLU2YVNVQj
1jYlhd2l5MAwj2slyN4iGnrgQxOgK3N5ZTX5Ykkstf3z51M8E764GBAhU4iVGL+pp2s6+9YsdECi
DpoCMDoV0z80E/VWkcX7KvUtqhBCO2gCwOPGdM98TURg6TajyURw0VaJSq9GRWhVnPTG76xXFeJ1
zF2s9EfMyrp9AD969/lUz5yGJSHDmkUoXEnr0NIMdgvGLqWXBTzU01G23HeS2HIlP/MVTRVFN0NB
pQjp59W0kKsJ4nw5c76aKCOo96SJD6JpFHmv5DJo5CiWp1sF/G+4EdDOjsxFAIUNs0D00k8/pQ/u
f2xxA3Niq+MdDRnG9/yGs0GRpFF+EdsBuw5QOf2Ngc8cE8aTyS4Quwbftvywd5G0hvJuwjBlYZNy
vGxyud+hBCvd21RQNiLamTki/ycwMOGoLHbhp0NVqazOg57Bzof750k10LJRryHeRjSQ7ktgyi+J
Ym/pFZ+ZoL1ow+MfpFNBkVffFMI0Gsw9hyRSENCRa+BIUFv8QyDDUvjyJrXBfNi4bGB7gwjm6QRj
SOfUk5igjyCQZ7fgmIZK39J7+3gUFscFGZNVHcU3Yy0JKPcWLh4VPjASAgK3yZCA5wvjfiMVOzPK
oo3HH6InEvqr8NnBV8ly3aYZbYIRLZVcB60TGl8+1mTRHDkVDUVVRv3sdMVGOexH0ndAFoBGstsa
cZ3CK2qp3TpfZ6ZDYFZQs5e55NgJpwPRUdKCnPqpMw8ok0aZWrsAFjcUhz9GxX+WouhlYRFP+rOa
jUrCMow5RU6mm1wSPKNpFzXgP8oR1v8OhnU5vX51yyHGi1kjEHV9sVZZxY0IWDf1AzJmIUqebKFV
7stpHL3PRzkzMdMiLmoyl5vBO+909Qb0W4M6qXiK2xUtwzQ0rzCTafaW2YVuOQZb5jznx+MJgJEp
+d1aFb9X5c40qesAQZAa+n/YidJd9QOYNrEcF/fdWIvfn0/xzAZhitiYccug+f/h6Y0+PqwVFnIK
8wjmbkF3oWjnr+93NHkojOliibr2SmjYbgw47pAOnC6V/TtrhPDUxMm04V75MS+gFKVzlZjclVDi
V2fXN0Lkphb5TIG1HUhtVFlgzQzfgezbB3uw4OAmwUgLr2mzw+fLeObLkW6hF6jjVahQSzndKX0k
R1WFYYlTGFrwAgVIf4GapzX7tEC2wzESIEX7z4f8eK1gTMFSLp0cbs/1pR0Oam4PuGg7vsjngw4q
62cq0ZG8klSe53c+DF7FKaqQeu7nA5/ZMhaynhYH0OL8rbVm8b0kgUVv0OlRq7qJdS1zmrIcvpzH
Mj0b3UsVwhWS36v7qyhHuPwWwC87tfIDvEYfkTcpNzkKaZrpGxv03NbhaqYauKwooLnT79cJLLHA
qfIutcbogLYX2Lo0klCl9834Gj3C6VqnaHcQJNePX19Ok2XEbcRi++jL1nqXiZgRtevA0EH/A2a6
U9B82hVoKm68Uc9tUFPlTUwOqfNUXeXMaD6VAsV5kMlGYjoNgIWfYkTVE/xtdYQn0hz/H7PiKY3Q
Lc8eQvXprGbkVAooguxOrSgjD5Z7aQDzQiRrYzeenRiv/CX54N/W6q2PMhWwUBQaUHDx4RDgDEzD
pCnsMT0mmS43DzPMn61K2JlBF5MU3j0sJlf46mKYVWDK5QzPZsKxjR4VFK4JHHyBrk2QZd7nS/kx
k2Nz8ELVeadyK4hVbMmGBJYtsjpQolrIRW40j1X6AvfLrEYY4tOgbr3q/vminNaDF8sUXlYW60r2
sPp6Y2aHgUFrwrE5dtku6lv5ehhRELOjNj/6Fq0jJaqaQwgyEg9AifaUE0wmDcEMjbyNrXsm3tgI
nxDShUFsX6eX4QAyE3eoAmxNHeww0gXCF6AU//kqn5/zu2GWz/DuHMZGm/ayj/uNP8+j4dTdIq6F
VaSmu5mw21s9C6ULeaC/ZqUo1pYprWiEyy1ceWJ5w6fq3P7ii//PWIHIsDqtBWJyvqkx5QDsuKuB
Vv0r6ioBEiYHl33DG+3zyZ9bYorf3CXcnIup2+ncNWPGmwJZRsfURYXuGgwic8qGjVmd28gmRuIK
4viCb7nM+t0KgwzW0rHjnYCEXvXqxwF9xEoN3jDe3koFzk6IN9eiUA62V14tIOrIAAQUEo4aE3HP
r0EE0qgJNxKOs6NAKiHwUPsgfp9OCF6TX6rYpmITHETWHpkirfN4acGA/vz7nFs57Hu4Wim8U3xY
pfE1yb0FqZWBpFbeSyDTPbPozfsSxvD3/89QCD/bS2KNB/jpnLJmbFpb4iOVY1veWn4b0uG0gPGC
Jhrip//HYLhdUYIjxVbWr3DkbELUoUl4exow+65rMb4EIe71bZrtPx/q3LciReMCRI6ZG341LzBM
mtFklG6E0LN7pCysG8PqrY1Ytfwt68CJSLK5lIe4IdZazHnaG1M0s+/yBtyk04EVvSA4Ds8hFap9
2cH2+Xxa53YGxT4giqCV6GGtrj/RQhrPDFpn6GnlbjxDj6tjTMLI68ONj/VxblRLNDYFFx+VjPXc
Bk2x0wZM9cKmrg+hX90XVn0JVM44ynXUb0zszGgWusvYJ+D5ssDNTvfh0AkJt3Ha6/ogGZdBZkuP
WDtB3VG6+Q6JPn8j3/y4P6isKxjnkEeoMF1XZzmSDQD7UgGpnR77a6nMEzU3dXj4/HOdHQWXQ44x
pQx6nqezkqTeGGfUmUC0ocCq9UF9A4Rzy1PpzNotuRCNFh4HFJ2X//4u0FKuhx1lgavP+6m/UxR/
gUzA+r3UssH4oVZ++t+Xp8UWpMikolZPh2c1LWGkdRSEPAlQGCNZz9Q/UW5+0aOawgLvAY2wREDn
8linlKqE2EQ+9zzvCoGKboN2DNVlLXeBYkBQk/lmG6f549ciruvYb/KmJMVcNwSrvoSB09vg+dKq
uzLn2L+Wu0EMX47uUCpkE+dyk+iuWqvobmXgfQCAJChjtMUuS7K/8wI1q414ywbrw4QMofACN2We
yCru5atDhdJvLXUyRESlmqLXrJDKXdKGX67PMwpPU9KJxSyBCZ1uP4CgoL1N5IZraLiVk+QWUjjD
NCTiuu9KYHtxYwOigyfP4Ufpstrsk52b5xI2eJETQeg4nv6ClJfOQvgFvVSnYGWiWoRXWqRnX73/
uU4Wjy0uZm5mQuPpMDLy8J22lPGghVmeLYa/OSDj4+dna8m1T64UKp6LXcjSC7eXf04HqaO8qdvG
+NnBES4L6d6Ijpls7gtFdXC8IcGB9IVfw8ae/FBdWEaFbERZV1sEg1bfECwhar2j8XPsLu3Qusr6
nVr4bmrE3jy/fD7B9VDUjmW6D5jkUHGFAb0KHhG6EjPQUFjBxhjcoHbiu92Q9d8k9NZ3sgFPjcpe
uPt80PUO+TcoPX56miopxrq0F6M6pA/FGDrodyT38APS3WxNlvf5KOvb+X+jWOS8QizGeqvzRhM6
QA6YqYXQnAZAJdJSikVFyYVXvgWYODPYYhYCD42ONxYZq6hfFwU2ZfqCRgx9xhpK64ELjRtzbP0v
bnzmdTLUauPrhu+bc8VQcBMHSAyZf0Bc5asp2zIKlR+8MairEUlWcbHrlBDkPeqMBBn9MNA1ptk2
m/vPv9HHnUB3FhYEcYpqE/WR0/MF42COdQNyoh+VJa/YJkRhMf1q5KXzczLK6hTzIEETYOTxiCCo
76Cb9SonyuvnM/m4AShHIM2KOcfSbTJXX2VMpVYNZqTUMC0y/igjeg4pBN1FV8Lcskr6t3XfhyUS
DAajREC3hP7S2qFuQCNBm3q6WHTRUZEhZ5Qga5vNVS1l1Q3g22LfGl13RPxVdccoVi9QyU03YuOH
b8cbGc8TBayUtXA4VzPOKhTWs9B8sSMYABUyi+5oJFvZ1NlBQHiwpnRsDHk9CLIvyAgHr8lUZfZO
VEK/zPGqsw9f+noLIkbjIUQLhYHwP1nFii5NRzs0xsHBDC8EuVxaT+imQCHV4nDjjbea0f+GIsvF
qpUeNnaGp1te+GaU5CS3jpFB/m6YoNelkvK1IPFvFFo//yaDBeYaiTAXBTJSeQjTJlRRYIMRfSXk
eatht4bv/W8YuguL+R7PVX21bujm9PTPJGD0vV4f47GarlCR6270LtAPIQ9mmF2jDhET/taQYKIC
UboLLnR0W1w+6dZBXx3Cfz/HoBWwHEES4g/1SCtXkdBDKqKYxtRptCT9NiJnsI/gtm0Ycv/Dhb07
g//GAiansnFo3pMbn35HTcuQfp74jmFcP3aQe5DOEofZT45IFh/1ov7ZRcPPTsE+R/O/53r3MtKB
nsj6qja5QJd+q06xxMrVD+Iit7jQ7cUrd40WgmIBK9dCIl9Walv8zdB/TS7zhi7nHdqZebJPojlT
H9CEi37PEWrUG2ilM4u/2NjKQJUATCC+d7ogfj2rHfKfvQM0DA1foyg88MOlV4Vx6n1+XM+coZOh
lp/y7o1VKZMaTsu2C1tDukjYEFcko93XTyqj2JxRkGzLXXg6Sg2t1c9TzlA3B+FetUdpX6poTf0/
5sKzSqEFSBPCWO0jG5eFFOk19lERxz9hRTc3Ui8ZD5+Pcm5zAPXgSFAfoXe7ijoALoKyz2BVJ5ES
H7BsDU0YIUqwC7SgvZJLVB3UriwvRR/3T18fmjsKVBlYj48HBWp1rgwZ1EJBce56VPThDV8E6QKq
t36XoSqHdJph3BH7t7CBH7cJwHneW8CVSKYJCacfUBpo7Uh1jH6HpVXXcZIXx9ButrotH5fWogPI
p5MtmQfeul4fylVvyGU2OdDyHmRDf+s169GfjcseBRc0W9ujqdVfg7UQfKhIqqgFUGZVgeiurkX4
RwPP7nyCeYpYwYtdIgx+LBURGS4Ss2WIZmMT0IRBojN+/vxzLjvlNMxYCvcWeAbaL0BqVkMDnoFM
ljC0ZQDIFqMf74oyrHZ4HUF2aOutysPy930cT6MVAiYZ8Opq507K7GuBih5OMyB3oI5Z/CMNAn8P
zjqG3GiWR7SIt/z/PsaypR0IRAlYKTtnXS0P8RqEGI2+IoJGkpvIheQlWmPvS/S1NmLZ2aF4s0MC
RcuQG/t0kyLUNuPXiMgMyoGDygUiJ/LOt6M82yvxrBhfy9pwmbG4qwFUsGWXXv3qxpZGuNOWDgND
H9HukGr0rcoE47QvbpIFqc4QRE9QirwsTydl+wDOZjSoEMrLrGY3DWGce6kR6n/ghllooZXxls/w
h3VcDblexxQCoIWjgQvVs/QULfkbm0rrZVXab0zuQ1j5B8MH4kB2Rd/aWN0L4TyFMpJIaIlOVXeB
Vknmwg3KN/bFx1Goa9CFp9HJlYp2++kSoirax2YFS9lOGn1Xhf2MYpMxHz7/UOvTRe7CqeJcsctV
CyXS01FgZil4PoF06XxffhjtHtOkoLuYhNk7GBCND32x1R76MCQrxsNlgW0vqO31my9VTDGKBiJF
1NSKN6Jfrrt20Up3CspKt7bVLnp1U7v7fKLL538fRiiKqaRpC+yQQQFbnk40HYeulxOMoNp95HTu
sCsO4lr1tkob604mQeN0nNWdQ7bYGVXKOKX38zn38N5w/lzevX0+mX/vkc9mI05nMxpNCPOPUdQD
gAIHL4+dcoPMi4f/iavvaL0532rnEvl8Z/rx+djrx+eHGS4b913yxfM51erFUks6au7gAoJ3fpvX
5uVX79X1Si4H/t04Y5qjB5EzjnbvHypo9c8Ami/9jX2xvr3Xo6yuF+j4cSots5n3eIO4CAe6uVtu
nOUP76T1KMuZeDcXEdWKFi/f67ra/Urcx7/64e35+5Zz5j9z38+2xSrsAmROJyVimGoH7NRFf8B5
RmzzdnbNJ/Q7LzZ2wrKXPxtuFXJtHCsJHww3uL8QfXV+587lf+73jYRDORMw3h/d9eM8a/LGRAp0
mRUKWC7FIhfPINfyDO/t8Np4T2gFbX2wjXCxJkC1lijtcBmz93jYccCi3Y/Z+f10Ezp3jffGm8BB
bHPjYtn6fmtwvUCkQ02X7ze5v+a9fMARa9fsw5vownfSQ+dsfL/lrv/k+6mrKJJocCihFy6TDN2M
P5qD4qeLONvGcq7v5tX2X0N2NAkropDOpbMg2p3ehwpR1N1ln5hbc9raK6ugYZlxY+XLQbP0l84/
RmgllypmZ3mCFMlWw/lfne2zBVwFj9iSVB3Bsf8tYHqLT4Nn7vGAc58iL/L+g3RPIJad/7Zm+S//
/GzgVTwZggwvgYqBxXf1snkubqpL8cu/o9yI7Hb5Nj3ml9GtuNMfN3bM1vKuAkzQjpFRLDtGsGdQ
XmB/9keyPNd3TLfc5bvAs1zL3YJsfyi2rDfQKtJMap6kzXIwaEDuo6PiPWbu7Pz1nZLlLfaqs3mP
nwsANAQB8S9sOXDcpxG7Sawsl5ctiwnxTuF8CM8mc9Bc+1vmYuF339yhaH2oD9qVfbGxyufi6vux
V6uMnsyU0iAhV/GGnfGc7sP9sJ+8ZN9cqMetmtm5T0o/gaYFoDqa4qsHQYxQdTzVZePUqL/LCuxb
5Km06W+X1148338+tXUgIO2n7kmxQwhA/oAWTlfVaCPVD1NtdiXRij36SKgqK3WEx9o0b8QcbRXc
GApkJ41+OEiWiS7W6VCppRqj2uOc5cNS/1bYeQ4eWKQbMXS9essoGh0sXgMLW3ZdV9FwqcYPErmj
FlbuLaKT5mXdp40rT2p2G5dZ9gSVSbn78ipSweFZRdJOE9RY9s+7bKJAKKFuSrwaMZwsd+iyElO1
NrtHrj7d2otLCHsfaZggbzgKNwDx9f+j7sx25EaybPsrhXxnNueh0VUPTqd7eMyjQtILEZJCJI00
TkYah6+/i0pVVSqyO9X5cIF7gQQSghQedJI27bPPXrRfvRkH0Hj6NQqMJQ5qXUcx2RfqifA3MpR6
r3HKx8rSA4GvMminHcq2MnZkI8rbSizpO2+oh4YAAa31qZO+fYebpIMx1BdtuGtNuEl/fl/+sPmm
5kptzLeQmvCFUbv68ca4QDTqIQiAWFpawxwxqmxhNiSzNt/PCs4rMdCensUBwql+6ak8fs5UlIV7
i+rgehCt4/+sw/3t/nK7JIf3g/IWUa9wjH68JIOQpgJK/ByDWCgJGnbsHTAK+QHhnzCCqdXh+dLa
LLuFnn+ytf3jYHN4aNjT0INR6J03qxNJrsa00B0S90P4scO88TQQPnRD4ubPXKL/zW/aOml8yvCo
Cnh5fvySmdqQd5G9EqcnfKwU9Drtm0WQFkqd6vXPH/IfxzUSJppXgMBAC9rbknwWmLNsiLKKA6Jw
kqGfATx12U/KJ3845PDY6Kp0sGRSQGYJ2L7x74ZYRnHCEeuo49TI090MUXQnZObseKHkeTGuTRJU
aZXYpnCvqOZXr55crJ/MYH8celwDvputWwmb2VulbVn1lDUdoysky9lPsiY1HtzSxBMYDWThnIgv
JsrlL9/dbR6jwQerj4VS/+P3ll4unaZKabRXDQk4i1sepAycs7/+WzA3b8UCPAd0yv74W7JJU5ta
hCbmBZ4nSUikDAPT/sv3zzUdvoiFskat8tsz/t0zLBenDAaMIXExtfVV5SprXxikz0ykh+7lOKeH
v/qtNs8GjkoqILw57pt3xl5MVcGiJR9+LbJz0RjrKYXJ8pNDwh8nlND26NnkS1Fy+4PpkK5fSnpL
qGL4sPXeNMm/qQhpPzNDz0hC6U0kw85Kn1JDfbdk/cfn+T+z1+b2t2lf/eO/+PPnhrCnzTb25o//
uCo+9zz7r8N/bT/2r3/24w/940a/9sPYv/7t6qVVfzuM9ZeXoWjqtz/zw0fwm75fyf5lePnhD0k9
FMNyN772y/2rGqvh26/jmrd/+b/9y7+9fvuUx6V9/fsvn5uxHrZPy7isX77/1enL338JOAT9x+8/
/vvfXb9IfiwZiMtrC+Sa3z7snz/x+qKGv//iBr/SMoNjh1eADRV2+V/+Nr1uf+PYv26raMTLbmMV
/ZZzUjf9kP/9F8v9FX/Z1m5Dn79NFxODgbG1/ZXzK2Unpm9aIb+JqZwX/3llPzysfz+8v9WjvG0K
gGV//wULMcPq32s5fdfMZQxuTOZ0M1Cke3PeE9Uym4OP7yYrrSY41xDgb+0WsxHEEzvrz3uIPKTX
VTVMOpKVnNwM9hrw1QfVUwzb9YJ46Pdd3pOHT2p+ZucxZBO7J2e8Eh+cKdL5eT47ebEP5p4QcZLO
QpxmeeuHp6ETVXHeE26T7XIpLPcoSAX9EHgtSXYN24nYLkurJZmf/HiScCz5hQyn8mMJLDeIVan6
7Cgqa30oCF9Y9kVP1Scu65JYPj9sA9qT5qm4wx8w3KZZBa/U8zMPHBLc8SbmQ4hvX8FTlSTPtv2F
HQ2Zd07eeUCMW2b2HhGLXms9kZw0tadOGAW4gyVimtBlnWVQGYco3WsXe/lhlmZGo6XZReYNTgSj
P0oP1+qhTGtoFGsGIzz2g74mhdgySKnZYkmx2t0IOvvolJlCcyvSUFuYWrB7viCqbhh6lbT0AeTt
vg5orE0oH7c+G6racud9R1I4+IJlhCH6QER9ph51iZV2PcF+y1X4ySYPeB4v6s2gPt7pQOVYaDpN
lnN0PU6mr6Z7G1f5Cq0LuB8BfrOePdr0SMx0Zbfer74g5jPWfCly/UtF3urGRymmKFZjk1mgzvoo
IBFLqjHxASRDi/M7p71o4VsMF8VYlR8to2sEK0aQd+HttOQkTwJ3I1rPjPpaP2QwLMwEHPXYUHmw
rfqevEunvHLUoMpjUIE2jp1K9AbIBmLzSPAeCc4M+yj1d4RkN97eKVgmT+uAecyP03IiSLyZiKw8
Wzx7PKka/ud+3HBGpDc3OKJ74dlT4mb9HBz8JXN5qzJtOudkW5nNFSaBwk+2OI/HqJZqy20th9tM
a37ScnjnSF0N3L0yCMU6Dtka3pKIOVt7NbFp2Pl81CVPSNwU4JLas2gMB2tXOsX8PgjEBPS7wXPG
e+sTnnbw4QrPJ0L4Uzsu/JHYgjBUHYFTQi827eiDl3FnCggzcxVChZo8zhEfbWPowGXgQCQK2tFj
dxFxnkHPDaXtZzsrzdr+zor64D6y2qk4m7VJomy3plCydgQJ9tYTtU9THu28mID08K63h7IymvGU
VZDDT2lUaVKsKXR54spbAoXttShS139PXZjWotjxc2EnYnDD/L0udTDcLBWNOsdBkGj+cUNZwy2A
B2gYh4K2hYCo2bls0pt11pNz5TH49XXeySyNwT96zWcLa/Qcd1nu31Iz5TBB/luajOTvUNfDDXNN
6HB3bXQWGZ2WtsK7bu0In62Iv4M/3CjjIo8CkmunxiH4tihHPBcdpCIUb6807+zMq6zENEhg2ocZ
Ydq7wCxllgRkVjyMIZikaI7I2R6tYloTTtj5XTY75ZHfClMJECmH0dHN8ai4nYTC4I/kPB5MORan
wO0al0DQ0K/3Yhobcp19v/3kgUyIkiKd6OpfzUiUsQFz6DwcLSfbYwPXdz6IzvtcECxLhiEDn7BC
RV6c25RkpGaBV7qJ9LZ2zqAJsyfR6OVF4S8sWciBbO4mAFPzAfYhY4Ho5IrVLJIABowl/DSvpNxD
O+9MsAKGaZFbm4YnN/ciwPaOVZ5T0IGH3FkGOBu9eCS5DsvcjXGq8tBOmii1NcREPQHI8XPzHCZO
y4tjOvJrQJL6RT/0LgloVZefyGEn4fO5jLrpwfe2eWSxIv2KFT3wzgsiYUvgEWn7WOSLe00eazcn
vqYOExMBNK772RLLtT+HLAb2aBJnRsKACo8k2wuS3bXf36097CpipAeOX9vZtjiwkuUwZJjzbusy
KL3EWWsGVGZrXe/dKoIGbAwz8wTJ13e9R0RlAlQvdYG00hUU3iyAqDD8VVWawWkyzSyEc6CioYnb
yCTCihxyh0cABdBvEyp4Litd6E/Rc4thiVTlgclrF9jGTPzqEEK4QCPJyOPsJignOzenqWm3GL5/
VwCJQcpASi2B35neSsSrEuYz4ZXGcO4vomh2vj2gPU5RKIM4ItLsi232Rp14Qa7q87YCf7Ez2e21
+6ruoau5QxBVcF4c6wudLGt/tPtoJGd9btly0TRapMPBmavejyVMtosWdiObWhmOxb4u8Xl3bK5h
2KMQNDoh9ToF94wLe3wiB3t8IBcUQ6Kqqu6WIcB3pVNiGXBFGvokC+jqO07WzfNq827ssjlvmGuU
HMtE2Fk0XvjjWtpb4nXnlV9r6u/hiXeD9GlJdAti61zp7SKXvvRIKcyhp9LQUr0j1WRBJh3zMXvE
W2y01ybc0+6TUKbg7toNquK+TD1husmw9mUYixGBs9hLzDHmoaW73E5U2M4yVqI1ADELpmmAmpbw
ofAEwqAHIe2HpCEhnOxRjL+3JTePcN/GIEgelq+Vxp6O8jIpjbICmjEs7wI9RPcLoGXekWpeHidT
B9ccD0JzB2uie+9Zk70Scz8Hzvk62SGwjH6KvhoKNNy+LMf6OjKn4oHGi+HWjlJUjTqL1ueIWM6P
XKr+IIx+vSpArOsdkRbtHSXw/tHR7QqMyZnL8SDhG9GZX0Q9B8ylh8pZ24XmqvMGmDrgQlKl8axE
BU5B02cr4zQc6L0oQx2sZunmCeyv9TJV0zzEFtlwZ6yowAdXX5cHv+gyecx9dziv+SocGcqyvzc8
aqFx4ZjNZVTS2prkode8U+HUX+sstRV2p1YAhW3Vl0kp776EquruLVo8smQJYbjvsJqx9xtyIz1W
KGMkgNZTfVzlNAUnWnY9UgRJYKTleCZ55WA6VfNEkn17bvRZTyi0mtovw5p7zs6Hw/meHdpos6HM
nc9MsGA4QCDm5a6DEL7syELub/KA7Lc4WnWH5EVsNQ2wERn2NH+O0xmM60LGk6XKS0DlNhvOsDU/
+2B/oLKQ8xkhVEVEwYfLYgqwFH79uJqZU1+AwRABp/qQPU9dN4OzI03JV0cs9+TbE0vufzAtwvVI
vW38+jJngNLTEPWCyd4YyQ+Vg+W2yYqXuN6Tr4yMpIKBxlROmvrDaLvivXCsjo+V+cKkB2cFEDob
GLVjIMlxD5KCAOUxWI0v/RjSsSZcWYCRR/YAF1gsKe6FWmUu0OYlfNp+/5SoGf0UuorTgU4lNDod
gh0EjjBixehGZzdlRh4xxzmdddZk0ywPiFz+zZw6ub0f7Nlp8SvOZY/bTBpXY9D01tFgN1gc/Whl
b966dOrts3w0z+Y6XYEcKBkmDaHiIUKAMd1Pqauy4+KxWTSYsV3u2G6wV6Bm5EZ6rw1fyXyYZjXS
pNvN9bsGMG0V4aNxiwjfmeAcQdfKat7jK7aCxx6eQgE0oFSXKbgKI5bD0N4ZgxVJvt7UP0cd4odz
LKIwI1GX+Fxm5CJoyPLa+VNbAKOd7BagE3QJNoBLyZAH4zoWsNPLsIvuUC/Dm6yveUeKfJzvU38L
R2mcdstawhJs7ky2kRbVoUaiDtMqCWaNvmt2C9AYqf5JFZEupdvlXZhVRXsB7cfKE0m0AwgD6W90
qKbNXjiTLbweS9WwNQnT6gikrfT3BAGP9CvLPht+U2r+bxzG29f6YehfXwdO4/8fHMG/9cz9z2dw
QEtfxv5F/f4M/u1HfjuEs535lXgyOu/wwrosXluK3W+ncCOMfnU8jtk8Vvp4Ec6RaP55DA9+RVPB
7MUBHJcIXsV/HcMtDu/sN7aWQVovN4P4XzmGv6nd4ZqzLcRLqCPb9WGZfqMIc0gfq7z0/cNM9mPi
8Na4gP4uYJbf0XZJMrs/78fUN3ceef9195xOnc/uTNonPRs9ge7Zfq2lc4DXef87LeO7YvB7heBb
c9i/BYLN0Ec9AfUvZJTjuX+rOBacAWz4itlxnaz0A1GwKXxmWWY4Ihx2yu0E/CkJPCVPQcMSe9nO
UV0iqRfsEVNjeViLBXuzMyrWeM1phNKoS0KB1eBNnNZbexgsAHNZXtyKZkUdVn3q6nhtpP2p8IU5
wBlJ01f6HaI+EXnPnjAtUwuYktv/rK7xoxby7av6KMi0htB1ikP+jVjHLhxmNdn+h9w0/Eeykobp
kLL7ASxlBVi4x+KhILv/FBokj9C4R8ee1+I4Vku+8d7qoLii44MDYOpZxzCNwi+Yxa14BI705w/l
Te3z25XiPaYWxoPhfw4v5u+l6DzsbG1GRX4U0zrfChlQU/KipAd/d07P9XSje5aHmaX0sPbavVmj
NjyhrrCfatBzqH/Z82lIm+LCX5fpJ5rnG6Gcq+OCSIzcQq42z7355j76DcCbEIHi0LZqeGggQyLI
mOx2rUqesZzpd3Tq3bhVl54rsgmg207WT6INqNz9IGx9uwhU+k173TpvKEH8eItqIkdcv8+cQ6B8
o7qqyVx0aFsO20S45ftMuO1+wRoDsEH0e6ATRMSbbLWC7GkdqT6WfW1dgHJghxlM5iVUyiPwDgQJ
vfHBMt3cT0The/DGlzO/qdhY1Z59SwFnOs6uVcSt+LjgZYt7sgHewROg9QDt6p1CYY3BiByryXbh
LE2PuZ+3LFgSWAeITL3zrbF4zJ0JvQo5TddAeYIXsHBWTtKzXR1S/AVN7G9nHj8d8ycJfuBo9uZl
YZccNCbtrkB+XYvGetCxpwZqCvU30BexIJ/7eQRxRIJvOjhchueybdBtdIi0SZOVeAwCuDfKQMnm
QOl+hpxZfQw5DJ8VHQHwyhr8veMTFgF0dA4Yy1AxEri6bIjafJKvJFNbnC5LD04M93caWDcDcDLg
86KueGcKdm9p5k9n6yy7j5Hfu9eGrJYLmqOX42CPacJ+vTjlEEzOYMqqlxThTMiivgzDdTh0i5bn
Y2lz8nLUBlurQBvCvpprcI5q7rzLetCCzrfKv7eQofaIBG2y+Do/woepL6na5q/RUHHmDDt9soz2
wfGGCgy7fl/bTk+OWDodTVhT7wPW7EQ2fnRTdVG/L0j5Ry1UUfRxmNIPYTjdrgvR/rEePecRJEdG
wL5+LKa5rfbsFaNHMRnhVwLIRX4xQ1y8dhx4vJGyyPW3IY2QKU+kw1Jy7xdVzNcIp6qKjd6WD/6y
cUXYhxy9vimO8zw8AA9tDiVoB45dnF3pdsEqyYYRyroAdUVc+Aj0Tc87nDtGQvMVOTQAUw+dNVun
dFLFq0XSL5H0dZU0U/hhWQkCrZrpQ5VHxiv42imWs8pvPaf5OOdWHfsNN3ktTawGwk+P6NGfQWkm
XTpHp7ma+hvQgp+sDtzDHLUA7wLHiMnGjxt48YnHYS5BFeqSVdSK+or7mRQL+0Kvxl3eibsKazMH
sXDPRnE8VeXqxIzG9OCO6fClrLxbjwbU49Tl1xJOKrlhRfhqrMFnQw8wxSbCHFA1vIMogHSNUcET
s4seLvJQAHhNUWxsZV/MOs2/Ov2irplrYGwaY25/mFbw8g3p9gfAb5hU1grEYrNiOc1BRp76qYcq
3kavLNW0YXkbymRMp5t2Kcn+F8XwuFScHSjAubd0nSX1slpJJCq9b3sPDaOwFufS63oK4VCKzYRV
Y/4o6zn65MjOPQmd++8NWpg/trXjcmxwi8tUou3EiKXgaYosys/QYO8baJTXsxXKY4Wd+gYs7uel
XZ4zxcaS+c4DW2BlZwgt6cFoG/dd76zqASb5OUDg9bxBN7kr52C9HOTkxJwZz6wVcqtIl+0MYVEX
KiOgKTsPBDJAnyYfv5aM0Y8Y7kDMkRkpb6pszs6oTgQH8sxR/RZxWpoJNCOF/OPQO1CglZjb57EW
zknIieFWuecjoJuvyB3TdeMCj/fWvl6TJq1AJ2Z+KW7ps4Dk49vvRbtc9iknw5wY4X3ocH7EcdOd
5z59zbJ0yotFGeV1uGb+c0FNo0ZjmeuLJg3dA1yODyoSIGuM/N5ow+7azWhrIFUKUISc6nMrQAML
wil6JGzXgyfTWvfKHpq9aSt18P2cLZQ5p1GEux5x3cuKG842UA6C4plMEqvYW4Ym41jqcb0TriIF
P9OGvXNBjFOh6PxjEwz9uemoYk9qSR3zTsCpiwBz74ys8ndIoXddoeS+C6CBSdrp30/CKp7Msja/
ttk6XUW2/FSuUXGxATtPYBa9x5kUtT1KgX2yJvE18ruHsYrgVUXj+/XbjgoHe33IpeyugJvWp7IG
s8eRJbjqAguCXK/TG+HLO7kO74QLVAhjzwPLVH7uOLOVTMQnnaooOph20577/XQpfHUTIAEm0+Jc
t0Vk7QzVeHFZ9P0paDmKzi7nRfrDggs3W89TbYK8RxsuQooUwEmHGRfHYNxBcQh3JaJm7MzFTLBp
kR9SkX6qkTn3ucLvz/m6OsuWLItH3T73Xda8WF3XPhW2qEBDof7DH+z35eh6xyJAgVwrV1zUPmYW
x82dM7+MMgaoayd40XPkzC64cxHg9vnaVQdZ0XdiS4LpqrB3b0YpuiruXN5vVj59ZtS6vCAh3nta
ovpB5DL4MtvGVT8UT6Ow5tha0ttO6zbBwiy+Lq4cr2rXl1eCnsyzcPbqOBhS6qd6hi5eq6L6GmTj
dN1B+Nz37YD9WC7gETEx3s4iahVKEtbhvd2ZaLWB0YrgpHQ6lzuRDUxflgNcZ0dHng4vNSJHfzBo
mQ0vyGupjaQOMx/ai15QvMoULeA4aAjBcjcqwr4eliLo82xXpFWdHteuA8VKvZe2jXHos13lkQdz
BMclP9csTtUVIQRTcOFLB3CSFdar+iKdQLT7wutMMzZ5gZqzOmp794guNZQP0F7lpZVWI/NTRFaD
9r1huB4CpI6zrFNgmiQH9OxkmnPnH+zJ6ae7sV5IrzAKEiTjNlDOxQrU4spyp+zr2C9REUd5Pj3Y
Dfura15zyF5Qjo4Kl/ClF6n5OpAz98NeFu7QMqZEeQSZ0JdbS7UEIbaoZ9eqrKcRlNPR1bq6bikF
WQkgv31QyOgFFqVz1geNk8BcCNSOlggVMGBbND36K0ceHN1WNHn70HVHSJjjulT2jk6oBR6wE8zH
1JJzGxumnp19bze4OPIFXNNuJUNCxsMwiCf4lJVxK93R3a2jn92OeVEe9DLJhFkGDPtoOlcO0uxl
NTXUL4ueo8pgB2W71wG9EkmeF8xNqETqCiGZFm2Yuem5Ic30vLSDztz7rqpPbe1PD452u3N7HHsP
hRriVl5Y9lmPoP2JO8A+bazTlj2o8KmVNek5DDT2Zqhs7J4AkqRrrT+1CjbRxizq4z4tilvbTp3n
pjWdj+y1nYR/sn6i929N0gB+EBvYJnh16iEP4gBk9EMgp4c+jSicNfU72cFppvHoGXsLfN1wRrcW
1zDaQbPmISQMhw2rhiuHT2xO7FLdE57oXDb1MlyuUwBDtOim3VCbpaCi0NX3KbOsAMgKB5xDrNXQ
oZaSL4Fbp9oLo9JUkWkR8mIQXOJc5gOdZG4wanlJQyQm2jTNhzML4IlxlaeDsu+KFUv2bi368sum
ZO9Mtpdf+szoLsxQj/vaskGT4fZ9Dy0qbnysaPNKUarw/PbRaHxjV4DcOW91xPxOG9+NoUVxYt8K
i3hpKYOIdRlBI/WzPvpO56HHwdEdduu61O7OtuuXaZrUpzBSy/vcrfwTTT/qUpX9Aj1QfJhLrc4b
a7WBEMNfBsnd5x/9ouEAjJ6d7VH+7BeB9fm02F12NdAkc1ak+inreu/JUf0K0C+7UsCe3hMen5/V
M7uFvd+OzQvRxH7KOboyn4hzyZHA/RzuUkFIDeo0IqrYOXYlvshW3pqVIa4Zv/KqnW0hoFKtC7Ie
usbesCQoNWC+7G388KssI38vp+Fct/ooy9I8N8lGFknUz85VyRY5yb1uuOksKRPuBLBmF7EigzhZ
rZQqEeO/FLQH7lrU4QaUEJFNDdiTMqynj1Elzb0ZDncOZUrCr8tQ701Rp8+l6zYA5OtwOHougyYg
k+5madqzGqE9rQKW1Dzo+l0jKgpCGkFwK3ldhl3P7jM0yBnIrJj+ZgqCrfFKrWG+IS/9xLrLLJfW
w9ditmYsRQGhPmcjyjfN78bgy3jGing2oF2KpKqgX8UBATLHDIaeOrVuq664518B6y51HFEqdBpl
xrVjkMfnot1KYg+Vs+E+o+EuMuXdNBQVFYDwOeu6NXZVx2bS6V8yRSMvbsOAUkMLenCu7kpRWlez
DGqcoCsBXq5XLu+zglG5qyI4wGMXyQNA8fkTM8p61Krcjwuo1g1AfeKM1cainail+JxR1Rjmp4wJ
GJw7+6+9k4UIR24pePkdCoq+wfoa5WhI7HbiQgTiXUXrXewBY6bWt+pL6iz5GVu68gIzA5Eewzw9
0kt+qubhsre6irxeiDt2JZckbYl/2Ym+qSFHkq6Zz4HW5Akoj4oLlv4Hqr3F8yRHIjBr16QuOfeY
QXKXoj8eDfUcQWq7njGNxFk1O4mynewDK06+Ud/tY0/G3YFCvbl3Gz94Mcf+XVv5wbVPpOgncpjU
hZyiKfG6MmfLqihaiwfXCMsPaa4772huCLGIxNHPA3vl55zmyUPhT8CTfcPA7jtal63U08u4qv5m
XTq1N+mOhRjeLWV+aofCcRNVI1t3a2N/pp1Wb4EqLSp37wfAPlkMTm4VWJeY2Ow9QV/NBTka4vWb
uPOXRNzHRvLfW132B3PV/850dXxtNpeSevtR/w+6rLbA5P9Z4Y1f6pcvP3istn//Xd717F/p4ENC
4o3GU+tsIuZ3eReN7F967qYCo0uFLpoQki6Wq3/pua71qx/wGeS/+9tfeH9FznU3benfmqkbbnHX
LrQU4iZwVuHM+1F7Clv4mmwfMuA2EXPtJ5XnNThLrWrdDU8y9NhF7EiLnZBmCKS22vpWZHkE54c3
uFXTQeM+XSjOY+4QioqmxGNycjMDp+tx8FdHvFSEeqniuBbT0DY30eZDss8cCnKROk19gfpx5WRw
4SD/rYFR2Xc+a27xYC6Wy6/xsAu060Naj0Ripz2GLetaUIzGbwLJz+JPvPsMZRzK3y6LQm3UbRZp
q3dgBBpG1PcPlMRsu4zxD3QNR8OaEje9LXWkNvEp5YwugkSsbNdcNog0+aQ/idv41lT7u9tM8qxF
Qpu19S0DjSF7/sfbLNHS2pp4i2fLz+ppY9OSs2MmdLduR8ay7jK0AmOc0u6TMXvrTOB+boNOpP7V
jsU7zdzQYMXyipBbMkiL3CTsQjaZs0nGwxHLSRtDFm3+g9WT7i4cxjDq4zJMHW62L0vFE8Dd12EZ
o2lqgokH2AUoMwaysetAWOcT6wpBnR5e+gT6oZ1HR5Ybx2dO7iRui3M5Q0dtkq3nJLhzJpltqeiL
paHfNTjyngjj2q6uNsztA33kRH71nGcay8GC84Z/7nkyG+wzQ5Vp8GBgcFVqj1Y0mNbFikViDI4l
OFfXO2BG9Fp5ldWtaL/0WNTH6bAOE8zyvUB8IWuhS0PN53ddYWh9GdJvyU0ohyHlT65o2GLHnedy
DDp2rWVyCX3Xza5xJCMUs1fsj5gqgrgYiTmBlCpsr/v0u0H/35QjGOO/H1k8ctgCSPRUI4hvIjrv
x0fel6DnKzH171aH/PrghMk3XadzU0ycVogVafwhTwhdKpfp1IzNyktuDOU0iDNLpp5f/sS0/KPx
FpjPhnBAxHc8whCpqL65nAKAJxkgc/qkqBTxaszCxB6xt/xpMWTS+vN2q/SUk61xZ4Bn9PUlKcY1
gKg/vy1v+iG3C2H2YxkmB54C1x/SMtdwKsTYquApaMrGk9e6Z64Rxx6HkO/eRTwQTHPZyPtY4e0p
ibzs4XZoi1erWELyfjk7jNv/gDRGU44VuvUG6ybAjuYYNxIHR/ipcYYxK6+IrMGkF2LC9O/+/Fv8
KNnzJSjM0drOcDaZi4O3kj3nV+YmD/TobHci9zhZrDAQE3ecmmg55o7qHH0eGUj7sC3+/FdT7Hv7
ZgUW85tPHAqJtHTXv5mzZY9tKF+d7IkC7rikjxw6UFwPJP11PMPUqbZfTjj8NgbcppekaJkGiO/u
CpWJXcN1a6Nqb2xttn8IvNrKV1pCVYMfD+CTkffDvs+tQEQ32C1t2zv6Y71NJ5POGz7T77slsHe2
tQbMwo1edfQhlSUq2z3HccEoxmFU1Rj9vdFwo4PDCsAgU61I/e6wcMTeBq5SFZe5zEvAJ0dOOzLv
gAkauSKpcI4ghBbFNielxuzz8MG74DaJe42zQsU4d3KOPm2HJavi/BBgbYhpe90+RaPi8NHmIAq+
18yJlUuaW3oD9HlYw+Xg68319p1FETHu6ZPr+DG3oX6Vf06LapyWC0U2yDf5CMjjJyZRQkkPtcKr
lOGZULkNvrEiXmxvtYWZswCirIG+3Q1097TFackmkh/vBMk0PJK6DTKd3rVYbnzjpfltgoRG3/Hw
QOZhEfygraHio52l5n4/m2U4CA7p5MKX5ZlI7UbMnPMNRgMT7KrBKicTDgWuOnRhXfKuIWfTX6GH
bVaTv11nZ4AJfqhbta2jjRdk7KXtxe6ldViqycQ2CsmswopQm+mozITl3Ok++WKgz+nw/aOyzdru
33i/zajzkBGqIKWppqTLSkWt1SvYfNuPY9NtD5fTqiWqZ1o78MvtymCyBMpBXm/v2TSMkT9e2Oai
mGPq1M64pX8+Nrw/TLo0ljH2WIJYahkcb4YGB00TZ3A4vGtGt1jLmED2qKvj73Oe0fUztwxz0cpL
M9XC4n9N3U1c3fd/4hSF6uAj4wyG6GRzGowIjbUx9R2HKeinBw3qVSI5VH3JWxXl9jbK2p50tqMn
RaZgFJdO77kPSHZeAXjXjLBseA/IBPaw3mOmVdn9RMlx9i+7APXLAuRst10wXji/LaC2o7zyqjFR
74Ljb3+wHHN7v5vf3nZLL9u+R4TULAoOopogfyxtUvMe9IuH/nXbWk1ltj5Z0roZ8ufvqx3hWQvf
2MhaMUZxZ2D/6mKjBfCQ37E8sq3aOKUZuAyS4zLTPNQiH+3gMhvDXn02PSKJ7DNr8LAxXsI3H1tj
b1RDp6jklm6WRomU1lrPWMqt2vEPpZVuw5HC82r/LGT0TeWWLSstB8QVMf858ERpE/txeeXYDnYj
8sqHwF/dxjzIVOMtjO2al9OOv28N8e1IsRl7McPjW7ZEbnkXzuJsWPW16czC/YurW0hH19YrRyWX
eKM/bvTWorW9Yin6J2+wJ778qpvtf5XqUhVdDa322nsm37Bhvh5MNU+foyoK2uU42yGF1M+LiZNC
XkXWPDr+0Z4a3YVxneItkolEBRDzrutT4QZXRghr5NRntPkXfymfiUOBTd8W/R80ENOpSQ/ej/d2
Jjd7bO3OfrAWNHCwEfr/cHZmzXEbSxb+RYjAUtheu5vNTZREyaZ9/YKwblxj33f8+vmyUZoRmxHk
zDw5JIvEVpWVefKck8sWp9kByAWo4lxFmds697YxD3Nz263IP+zf3t/IV9mKKDbx1fRcFjbOQmjy
Xt/B1nUYbSF5+A6VO/fdP2ZzWdz1bIRWyZLPfSef1gMWnwBrAMZKvq7vl876kQjx7X1AdHFhzgRo
IEWN+Po+8tZWaAXa5vseG236xwRkdj7H/nmIzIXPMhd2KBuCXU86gum95L3vv46rdINikRmhyLPg
JItN5/ViZy7J0MGo7fkgPUbjAExWaDjoFdAJ2cE/3pCVff6YqcX34w9KlzdvgAuT6fgKKbK8hau8
kTHWjBDJt+Z7YqQe1R/Bwuc4maLQ4D86+DgVEHp97yTTtL5EES22+oM3QOrMq/6lhMLRCs9ddpVv
szz5plefYi6Cus/LsPlOF3Ah/Dn7BsOaia93VwwD4fw2yOuO7aaTmLJcq3n6lNQRqgbMpF3K0bOV
JxKyc8MkN4Qow5GXDK4cCKpxL8+0/2KHRDKhQmUieh8f52RBEnBI2gbi9m8pw9LH7MsQlUNt3Jhg
9nTDApWo3Hu0q0kSDZiGXvvDZSo6p1znrzVDGJlxF6fdtxgqNau4MbsxWx+okIqJeXFGRNJ5zhLT
5lbSvRwbwg4Y6WB4M1PFDzr8ZxOr7weQqyQ5PUzfrP80uYuTRre5ZcqhYdkpU2YOzLfw3PBsT/1W
/14tW8cZYzFXnDN+PwFrs1sHvzmAUg38v7wqSm5W1S6l1uMGVu80Z9OKjMj6w3DdIv9cRfVgLU9R
ga1bdxyymGc8u85ATYOgpNyYezesMPfTcxRE0RQeZlDSqT2pAGnthDZr9NbhuGWe0fzOe0FEc9pS
+dhn6knsNB431wVAPdd7zjJ3pe0CfG+Dn6xHAn7K/0OjKHDCXCs5r5oJ6UJHHbcpbgwBykYZ6AVd
wi9zcWfin9h7qWqwu/iX+gcstjULpeLMpZgkZ5MXHMFD4VeT/afkiGVikVJNgxIgwcwmtZR3HPSS
AVYz6QK5KAwy/mPvK6qnD8iWGKAUcZ4WDSe8eWO5ESH0hoRAzmqLOZFcTi2J3cF3giQbJWenrNaY
7m9V4vg5/bn4dr7Gj+NYp8N4BBj3o/YmHbGYejaHEO36mU70MP/TRv4le7cGWkygtnWNGCvI8ogu
fVxNA8WUEVescc9JMxFc7luD0fOovJhPnzvNYEJDKKfA+FSin0jRPsf92poTRIgsSP4pqQfoceIG
74T9M0QOmDQPHVRhvkJWqc2P78qLXQn8+ykldrwYCpfW9sHIOJasQ1GZGUl2t/SOOZ6jHk3Io1fH
edp8LqN1Cdfv7Jit3pCzRioKE1BRZvORvtqq3VIG21PKlvfWvp9Mfxh4n2XclO50yian5jlJ0xzb
O62pk3MhP+6kUNDVjf7elpdIelTt6RSDDuW36FPZGA2J3KG/GrySPYV+P3C/iZ6Mz7RN3DAgmNkw
zK6CVluIHKiqk2/7+QFiQGrn8ETLszsvE6eX8mapROgCJ9SRtT+xt9+/hzeHB7p9jg043Mz58LB6
fH2GtfCN8bk1pmfTHovlGf2Ylz+t2FNtL0blUOucYa8XHGvvX/bybK8CNhdjYgqEU0TFyMCvaG20
+MGrwqH7lqQQDONbXArSMAPysJvFuJnVMif9ExMy+9A8What8po+n5+v7mOYo2DZfg8Toxvju7nZ
+No3WOH5zGq0YoY6hXc95hl862TLLLI+olo00Jixinb6FuOtCGhJTyXJ5lu7UV1unWNY+CPlD6We
VdymhK7GORUOxPKPJuJehNK/Pjc0QpmPwKRRREJwcq++ueVBvou9YvwWVptndX9ni+rI89KuH/ne
Tm1x0YMVzCMBoUpXW7DLWm0W3C32W/DbsMSKvwPFkUrVMns+FFYcJv+A0XaIRU7mGuHCSw3MpBO6
W/svVggms+6BOV+Lmm9CowNgZXqgyf56pAHglekNMhTyl3svClfSl3LqW172UBlyGlmOkafqP61v
eIv7aG0pdxI3zZJ0pz4FYpkflmZe8wKJWt6p4GDNnELRsUlsa2nKQxuZ4Zg+Lw2kn+aOCj+cjLPP
6WvZhxYOuhXEB5fzZmSMzrKu8pWbIdouzz6kTAtm75Y0ON5fg69psmRMpgw9Z5AD7qaMSr2GXbN+
ScNoHcNnR6UwJ/6kos+X5y1xYvaa5CxEbwbBuryNxVaCIr9//eutBxKKhh+oC1ESGPt1+li3xFos
VoJnAOZie3H3vQ6Z02cJ2EkxcUUSeGLC//m6DnzdywwN5eKo/HrLu83spbPa1LNJ23V7oUEoOO5s
1xIf+8UBSvchYfB371/XuoKmAqw6AKfkiRGFA/NdxZqCceVLN2/b84Q4AZGJPbSlkx51ukqAYvwj
tC+saFC8UY037te2oGZLkWcna9lT4qKy7e6ZNNtakGV68qA/gRiCeR4/YibLPny1T3H1BcyGP+1h
5PDGOihcTIQWykmelygYqRKDnI4xnQM0IcFf5ABZHJ7srIy637OpB7M5VvG6ZP+m/hvJdXUpEjUz
c+aPSToUeIQyUtZoZ9g2vrzo99/tFbSB0Q51EI4JvF0oJSC5r79p35pZsFQlnEMoKAQSL01kFS20
tfkTLWMOjnRuw+yEotguV5i2KQyuA73wiLrk/Zt5s7BtGydWZACyqiEtX92MpAlDDdb+XHljyl4y
YUSxlxwXCnJy6oONA66v5nR7ef+6V55l7GhsUxjl7MAmZ2u9KftD2H4Uh4pI47fGcA+ZTODXqlra
KD/agyvwIfbx4wS/WOVJnT/rnCvuHTkwhrCPSAfmgBl14cG1YGWAq+yIXNm0Ht3fACqqZHXTGo/p
ZytOtmGj0w/FVjDCOXfTf95/KPfNSsTehoOSbyvjtgEOXn/aUK3J5mJd/awR2bCBCvlltNo1SG5S
f/Oa5g62x7ZVSCS9No/v4FL1Q3P0zEJacXE/o+w8DJ1tkQpO1C1FzToGrvq2NcqPjCOorAfx1Rx6
SteDo5bQzs+tt8C3OED9c3OcYAeFv8+tGgyS398nDElM42ZPFuyZQUck2SqRzkEHqHP5D8Vw/69k
CzwXbNLvkZ7e+KvZoHei9a5cCNSVZ07VDdpSOwgfxnYajO9bjfx6+KE/x7ZOgkht2AMIBtdXtUP5
oqw65uFgCxfdGeW5fA4QtpLVrLFkGAIcgaeRJhEEwsZoOFM+FdC/+Jdt6LnrjDA6CaAYHpo8UJVx
H2MUW8ObyBkoEeD8YKXJR2ZJb04b2rEYLgPsYqz/dm16bhJvys+H56lyZIdu6EfaH0UShexToGB5
hz7zQYb7Ps3dD4Pv28vLpmDkJtogzvNAVtkvhjHkWmkGzN88ayhT2ZCZ0mM+Bh7Xp/0P1A19w+Eu
ijjjo38Q/C8jM14FVGyiHM+T8dokFG/2ZjKoLLO2dvoae7FUVViTdoKROvGYjUd3jrYlhDtJl3d8
bIEc+ID2plgjN0bY1hQVujYz7Flww5GAzF9GjSEwPtRD6QnodH6tmRX/PerdzoRDV8XTmB0M93JV
vbJKBkaysrp4FDXc6k8VxnChOYyZd0JjC9/xQI1K1EBXkFZJaXwQId+Ea3Qi0JIATKRNj6nO66+x
FF5u9zRvv+oQRTmi+OS6We1QrrY/8jUhhnle5bBaVi+plue57D4sAETE8ut3waIIZ36soDyfQTX2
9VCtyFoKZg8Xy29lNRixeyCWcY05R8h16kPmNN6/H8/eYLOIsHgaNBnSJWMUz1XmPxuuh90TWulE
RanjHC2T7pwDQQX0ipSxTsLp71n5CKSGfohamtDEumLBqRyMAnFnQ8Pmo835hulA045XIPkgvYG3
Rxa01GEV/tBvcRhLJMFfyeG4z+mhkf7uCdpMk2h5bhgXN9yXCxZQwMSXc4ZjTeVPbrLOcvKCUfAa
vQ3J+FMPF4q/2wMlHlvl9oKLp501t5vPt/jWzhHtZ7Q7pbRb9wS0JXdmF/beSjaq+1oYEcgy95Cp
DvcFI4ey8gDnHOltWHo06iCFMdj1UxtWg7keY8Nv3FMP556t3frpSP1ajcgM8rtpbi84RxdKPmup
0uL2gtGQYnPZwbv3P/d1LsCmp6lMQx63MS90zaucbxys1AzpE3zXlWXZ+cMEN8qcImQqGPxnB7dh
e3+UEL0+NV1p8+AeiHYSoJpBCdc5iM30siDy6+Xrapjhgoo0ovtSvNAcKXPoOf9N4Pm675VfpYXg
ra/2ECN1PGalICpkHzGe5A0grZYN/TxH6tekrqFRHHKQT8c8JG7TdNXJTRTs57sSpwQO4Nw1WT9x
3FiZe4xcLFPcY1NENf8wIobxxRyzW4zvO+AwWWgW+HeXBp4bQeZwj4wDg7fCV0bo+Jdnjw5/lxFl
qPaAI6V+HAcVRsmjIhnNnIdhdhZ4XuMUyq/iaNy4jQB43PiODCfiV1nZOE4vs5Vm23IzZWjkB/wX
gLYixByXGzWSUR7MX7C+N9A+mX7xGUFLBLJZojbh1zfbRg/okINXLOZhWZw+5Jp746+isdFFZwyL
wrD4nUE28iJmqqJl/aOE++iro20N0I+/0Lmd0vWhzHrPG89DuLiqffSWnqblcwzcyQNUqm17BYUk
T3hn6BOEopCEFEwIatppS5c71PBykE3k71555y7YRSR0mjy6a0dF6lKkN46LqQwe6XbUjvmnmC4f
H2wTcM+8T0gDtuhroZgCkZ1rhlFF23EgbQVSTQrko/4zpgSO91dUBHIrqVO59G9yYBKOJP0N8i0H
2TqQYrVV9E3v49BEHEurOJ/7RNSkzuY4n0dzwPzhGJZ2DOkJg54NlgB+AnJ/GygdPBwY8XMZkdAO
8smNRR4Z2G7O2kNvAnI6KBRygy9PqJdEonZrmrv7EkLLIYmfXaHBMG6iYVVreappjnXJDaqblpeo
rKZnhfZj4ZTGXR6tiMpPuoGxdKYFwTs1SbuXOxr5dHRO8Wj4ffxk4nVXxYy6i8F8b/M1nUb/c4NH
ypL8lkR22Xcvtpe7XL0BpuVtNP7ozus9XURW5n3atLLei0DJ/5sclETHIW0Q0uokhY4/KdPTMmSt
e2dk4cJMF1v1XvolwwOBexxTt+FHP9jPlyPof85E9jMyYfrD5GvIpkXO/Pp45urQVJai/jqRCaju
tMGcMRiJWLpxi66hqhdSR2fwQNePO0tA0wmCnTi0JqPlYohS1rYQHmyviVv/xYA2EcR/zhFLpz5Y
jmeEVIM7YgprgR5xa65FGR27EBIaOh9sCCqYtCqBdHC/NL3J251oSEl/o2/lQNDErNBMQO0Wl4ke
TykBmXi/7VQyl1/Bv0umPvAUejMoxO1NojrEHYeGTm18G89GThePDkNI6UPd4ICRB9Fa8GOlMQmc
Wwy94Nq6s9xmVUEXGJdrcD2w3rRqIv+G7uncDI+FZTll+PMHV7tojeAYDazY8ti2k7+2p2DAOLM9
odYegvKwWf5c/aHTuNhpGN9zXpikjAgQxvWF4bGneImNRRhCokuLQjNC7CAS1gcCLZw0tiaHRXUI
oryBOVFlIbN8+Uo7/F73mN+Vj51E4oRsapXkUeeQ/RZHBgI6oxwFUyN2lnX8xfOGkvGe0MungeaB
zh81WyFDB7K1XzO1uVZ7l6OQJWu121U6RBQ5Thed3AlEK70FIlj5cU26iPbkta0Wh4+oO0ua+mI3
pEuc+ybYPdqIJII1dhjM1sv+1VsgktWN3btbUd9XOQkMKocd0A5ZcqsDZ9Cgof6BVejrogGMiP65
HXAd2umMdHPkcP+laOgkM8xxffkcF7W0NnccwSxGMpOAh2cZa5zMT8yPAbLXWTKXZ6K2zXL1gcjx
W7o+w2HIL3WpguWzXSmpZMdWCaihk2XCebo8x2mJd8whrDzZVFXpS1PhfwMuXAzqfw0KbEjazjSd
cUHDsug6kwGK9XOQwYzPpkY0CMXAIp3bU0o0MI3jWPZONt9MDePp4ptwHsiik7SRFUyhI8RUvVpp
AUV+9hV8hjbTIeHn2K6w1qU3lV36jrF/6eiNBsvy7xH3rHLCqaaSI023/lIOYK9kwJXVrB8l6ACg
1+kM8BynIGaPdNdNUJzXnx1hCGM+YPN8qeKanuYN6UhQ1WdSEZY9OnIl/FpanHLSbAUdrc86hId1
0pTBYe05wcp7xMm5mx0acxzHT0PkGtU58hiPlxzYLguUWmdKUHfjN7W99HBDyLdB4YE7xwLnLPc0
r51cQXqZy7OvoCPBzglL+TvEBdIXsaJMPneDZLZUxx57mGm9YRSwvKlgxOXGPXljAzKB8V9iUeDa
eNi8lKrM+VUthwdwVBX4Uo5ngB00sKE4CpcQnpZDftzOmSBWBq53FMSaCkd1zT1mJiH+C+GRrj8S
AS9fP9l+CD33MTCMjgMcA7oL4W6JHVTNmEtE6YjP1URddR7tRsBd0+2pus05AeF5dmgNo12boere
77n/UuZCJEiFLiNLG+bQdh67uKzLG02UZuygbLt1NHp62FjsqeZxL1YaZcrju4shpIwA5n9aP0wY
96n61E2IeZ9rIw8STHZNJsBt42O8lVLR9Bl2vd3Ryz3OEmU2K3/nFSa5I+3zCwSqAequnXJCQm8V
seffZ14rFcyw2Capib+0VXKib1GEKPMiK1wfMqu74I37DfutFXBbQxcIKZixSRLGTTPv5cXZfeQr
bCiKoqNuSeo1Ukdck0a0q3XGoLXxi2tWMIdvg9nMCvtst4miYzDnShoeqb/E3Ne6v7yxCifStRwp
OXYRPozI1DjbaYFY/baq/RWsdiCasQMz5JBh/JxOcxN393ZWe8l9Ak+axK7ZxpELsCgXXqlpqIyf
5sQXJuUaGnTyp4a9bCKMMmOj6146rxHYVWcxgTNVbf64+hEWZndWzaFq3+mXCU1Gbd1NAHceYwBC
ekCA7zZDUkD947Y59l19YModyOaxpP1bf4n8DqJBWNjS33J8r+G+lqCU7uWwSGPhuAye33xbU2Yt
e6e9csVRSRgpHJIsMf2Huth6fhaMQ776oJC+Qr67EIp09yzHZC827ywb54IFp06copLzJF7Z3xsQ
1Jwc2rU7IeF7tvAp0OG1lfOI0UOVDEcipkRuvRnNtPIRAzZtjGcBLtqm7Jd4/2CLp2SR7fBDiJA3
y+86hLqA1fgzXNbaOG3qfl4zbJsebU6fKV5PdR5fshGdQWC2KW0jpE9uf54Kk4B0Bt1HKnrsk8yJ
vtO1smbzAR+5cvUQyUOeqE/6id25a6rhsIy4l1Wf6xo3QBph3pgPOAJ441j9KC5hZGZbEg84+5tl
+Uoi5vtjwUipGDfGx6Iha1lu/SQWq63ULJP8obFxgcACD9L7FH4eKEJZk8PkyvfKAq+FETDvqKCB
RSzfKHRZi2AxAfR9iE0zn+nFHDYU/8lRN+imCYOH+l5z2WyGPxNYObikt2ARUOgtVmErkXqlmcg3
1ozovMOVkkliOcIOGN48Izeh3942GD2PHDetOd5vTR98hRfixpgVVHI7VqYEzp8veWYZAYgDzvnz
aJFg+lVrmze1VcA4hS0cTU5MFsiQcYTreBJlzXc/5pOZNzl5xlrd5Gha/fHhZ7sCSJj7jgJDdmQe
dY1s6L0j1UaJBCbmx1jrOS29Jfxb5Z1NdLJzrFEOg7e2MeKtvvd5q2jhJ2/KjnqbzcYcGcjHMEvb
wBgPS9alVvEVh6wEHAIX28tengIsesqntM5lBTu0eFz/Pl0CeUDIvCYU3M6mdDN/EkH9jY6+jfVA
kXT8LbpLnDU+1ZnJSXRGOOsjtziQ/iXjfeuOcISDfBFYHOv1klAQ87SEkB3OQTIdNvmjRx7eVl8x
eZWA1VpNxB0tFMz8P52O606d4Zn5VIpPRVYELysz3of7hPydL6Tvp9zPNPvSHV4iQzXON/29xgLG
D7S4MVPUxcAAhgRsfNOUiDiwhVfDeS4TwMAnTV0rYqeVMLnz2aYmkQU6Vx1p7rc6xIgfA9YWKu1/
4tkk54kw7s2fkskhR1wueGXSxcJemHfoqYepzZomPF9eMqGfPwUZNoLzp7Icty67axbqXJjavgcC
eHRxtpnnWw9rZX5LM6U2qyEW/Q+qQriGP9Zwq3ElO+zbRD/gENBkZNWY5YX4WVQSFnpIGO0PHWLo
WrABHCwkeHH6uIyKWa4MgUnx9nXELsfZ45F3gkS+I/VtE8guslPD5PYnD7pr9XVSVcYhONWlbDtm
f8iJVxSOXKdZKinax/2A7KpavgLUq0u6utMV0i6SJlS8JUJS1YhBmzcC7LjVJJ0p9K3yJwTAyFdP
VlbK6T8GuJQKJeDCFcn3CLhdAOPuAiKue0t7U+Nl1fn+Cl8cRz26M2fbCAaCgzvOwpbU2Tx2mAnr
M18UgKe9U1HKBRthyAjtIFu0KLC+9u9x88N+9bFUrvy0B6Vje0mXqI/c+56oaS4PNpwjWDT6ufUi
0i9D72xX1UJz6Pe+aLD4FStLP74OwqHPNnQOA4mYl53imeYNaYwFhdo/Jmj5x3t7Knh/6IwvyV81
upjcPGGfnJX14zI0hl98crsyn0d0B200/wcInmB5KiLk14rKqvW9vxR/SS67Y2jtFDkONghIdSL/
gMmvoFsxmT8/5XJ4gEQxN1XwC4gzAT8WoeYuIbCAtP/VS0+vPWy4kPOfKfBnLsKq7gArVI2WN3ya
0zYT/KpyRITZuZhI2yesVKDUAXyraPnbmaDU/iVEVx7MCRbZqJ0bcIu0J7ndwRkpsNEAk2ni24zP
dfN7MaaC0zldIDhdvy2ycnfYiASi5w8aKIp3GLDpGjn4xzQVSG5QkUDG78Mp19UEfXRaPzQZKJqo
5i7Vxi9FZFJ0XYVA2fk8pxwzNRvCX7Lh5OS8mh9oYmTl9Pa81Sncvylzssd93b1/F29qSWgeIV1y
vN+k6+Bd9b98MzE8ZfT2U+CULBe9dfKE1UDZcemPZ8skGQiWjBfl0N4ZT/bM6P2beQ2KU9jSpKfX
YHrYQJJ9XPdcMoiSbe9G0xMOUUIAXyayLCLMpR7Y5vSyFatZ1CHvX/jNt2BGqmcxXIF+h4NNwhWw
ZQ8B2in8BZ7c/cD1O+C0/FG3cEfVwmfQucCUjqit/xPvefv7t3H9/MKtILozycYDnX/DVhhnC+OK
ci6ekMXsqGXi8RmAsFNOR8p+2O4nXcu/f+WrMTq0XoXQAeecVixdAf+6tm2nNIZsGhmfkrKXErLw
I+qemyBrG2xqh5YQ/AMSorRFlr3+xKtX4jFQhER1hdtE9JvVZBlE6/fv7XqJogjgXbgAFSHzCxhO
9Lrs9voNGoAfmZ90he3urL9hDMnX9yU6V5h/P+tuUOl5coi4/xvo5bISfkU7bFrFkFVsy6JZC1fv
GvphOHMA2bz7lONhjrOVfidwASfz2xoPrRpPozX45t9F7snJZjk4zf3d4raBiVjYotAAho790Mvu
3KlIHPsDhs5Vgwf9jsLR0adtafm0CN+QJ70WCX6WpHfMSuKbQd0TbGioQ+r897/LlSiRHi1DlqGW
0C+DNEU34updmJFJQdRu6tNc4t+W/OG43dAw5z7KlfE94OQgdPpomss/bb4F6M8yZSHp1BAvsxF+
XnxVzvNNBYzDTEAtpZmLWo5wWItB8BdZodPfb6wLUhaePDKG8/vPcL3xcdxQLuaCzBHgs72hMxGf
J3j3of/0U9u2b+vGIOcAywkyCowgdcmq0ZpCALO20uWjvn8T7msCGC/SdlhWgU/ggz/2hgDGGYp7
vlevTzgvYLt7ntq+DrqncAqL6CVeFsPjCxorarznbRf0aY1yihck/fqcfqnCycddsdFpttas/2mi
Ic7/TrAbVhmmy701QUwJRnJbJM2rIfyBOg6gas+WHYPFAQTT91IQ3FifOu3FI19EXqg5hTuuseU6
XqYB+nsFIt7+gDUSgrlqdovG9VgSNb9ynBFcYo0RTO6ckxTUSJFPLdaWyUzTGl31xu4JAtI3HVo9
/C2M7zECpTQ5os/zuwkvDjrFQXWgwSIKyylfRUFmTq3RxDxBMo7lLQbZQgyJg172fWEnSWJiWUoS
2JxM1+mH4aFrE7h9N8AHifny/te7DC/+NSRA5ObTMRDeBQKyKNpexyc/4DyY6as+aUy92R+fnIlK
8gFA0sRI2SnmIqTn2dFCQ3e2M6o1eNnuytI8GwWgw81YCPibGoRouUvZ9GOXNPHq383Fjs351LaB
F33Usr3u2GKSABmGWIuQCErVNf3YQTkOXG52n6iiGrf6NxL7xKnO6HkoK7SUUu/UrTJES4Aikzpu
PyCSyRe+1/vv9zURA3wbToyHsomhWBbGfNfM4GmFKeXT1Pvkb8bQQUHoo5JZCwYWW2zR/1cegq+p
TxClb40nEGH0KrDRnWkpBN3yk25d6rSx3ZNCpPQpGWrrQam2P2CBXHcWCAEuURXdDtw2501SmE+t
UETm5lOaZD6BpqTi8/76eX0GkzjeVz/EgIiuuDWhk757/2W/uT7k80B8koHzFQfJ1ZNXxYpHfmAl
j1odMBMQpJB7JVzC9h+KxX1rI479iA/15gb4zFCr2FOImUzC8+vNhIe78lD19w9w9i7RQ10qO33M
xsYgcA5HRNki4uzS3v/j/RcgD/jrZg4skkDhSBCUMUC83gD5MmNeDmf1kZk7yfZbEIx9cE5kqEt5
5KY7A4tBG73sB4v8Mlz49XVpnfghnCdyUNbc1XPnrjM5W1l3j4hrknb87KumXl+Y/JFt97ptX+EX
4fwxWJ30z9k3UmPp4z2N7ExA1zYbqZZ6H0ogQzApZ9PqjOeoQCyaF0An5YJjx1XJGkKLZJLaTw5H
S4cXvWie6N8K9+L913qdw0FBZWFDZ4XlR51x3SSK3KhZatvKHodwci4nlp3m2J9xzOXtzVjlk5v9
lD+5K9j8D2yP+smUwo7D5YOPfB1SGNhFhaECuSuaaNdFz1wMYewMa/boX4hDaQztDaRRcsgde3r/
4d9ejshFywgtIPRbksfXazpLXZdu6eY+4Mzhg85ktkCMqphIlQfF0IOPGPTum9SMQ5cyiiCGe4WJ
Xc3VJfs+WtqQbPRBU42zi2Rvictmexn7WRo8IiWfisdkHRCTHbvK61Xz2R6HrcF0UTmR2T0qLI3B
7zREpjVFbgw/noI+7EDxliIC2tAcpjqaQxRnNbOYv7rbOGDnhdGqEPjcFQYI4rBolb4JnuJS3XDK
S2paYAoK0pJENAzQIUEgAYq6MP+LnUzmjpP0UPADlJb9kMQd/zzYuVl1NUvfK4ObCB6IFynATLrn
cFXe1jTQplKUTOVkk8n5Vipp3c9spZvSjYkKUUtf6YiSCP4RXnuSa2LWKBq1za/kRtHQCBbWIQ/j
Irr8qOPKBQubmlEeSYwSfqqE+swTVFjDN5G7yYbD23QjOemiQvCqvXYppNj8scal15+DzlAYGc6d
0a3ebV+i/Qnvs3ZDc70jAqY5zzx3BjC/OWc3RmX+dX9ZuizS4TjbZbYardEIdb041faiu9WAaVJH
2hegYQckQXQEnLywXc3KNdfsNkIgt1rHnZyna87ADuVl+i2mizjZ7Q24Ws1ic5FekM1fGX06pVaV
StVzEbCSUFMAqzFKTrCz5h+yyyDDahoTjL8HNWdIq1zmLWB9zOtGwoRZe5UByKWX5YrXHy/QGG3R
BMJE6Cr8x0mRvYfSbuaQkWR+P/6WYZOAGg5Q293C056WIDyqSGJMzHhLmnAo5GMsiTulQKdaxO5/
Q7FK/eMAyu+1N5PZCCwbp0gzX8Z1SGiTArUbMbR9KKDi4O2CpjEgg6Ey6YG/AjYb8sx0b7u4Emiz
ArwIMQS3EAX9ue1QesHsIudLnHtIY08a+dVUAXvv1mrsMxohQP4oCzVJ9QTYoT53ZjvnCa5lY779
Pncr9+W0hjX/p4QvimNEkm2J+7Lwe7YXGrrj+G9gE0u90Imdxi84xJSNfTaMxmD6jdoWY/iCgE0s
V9xNSa8yRzWODS6/xuqLU783HzUsjcBemJ6Ily4tjiCVmtYHJGWxUpXjZn7omqymheDT7MKafO9A
Ew2JBcyHwQR8evaDfMCwVcO6RF5Bdbo9CugELlw9lf5RBsrKnvdlPXoLWza/bNyJOWcYsm5TYPf1
zTSYsgz3DnlkALLfNYZtTPlx2jlEOyiAJ6gszJ09mjEv08X8DsNOhAlNG7kA03hWCWiutWNels9x
d2O2pTuCGxZJzATwrIumzwyOimcoZZo5Wi0Jh61+0n2JBauH4MwsaKCiTlycDfuTHcLbt3oe4GT4
x+R2k3MT7qFLN5yYnVNJ+LsIDIcLY9a8SA71a9Ky+Q5zRDZtzlHFtXeoHnwRBESjxQwwIhJrkqyC
p8ypgqNLbL4sA9kFDRst/I/jdvjelLaf3NSOy3iWn8j63hbxcPZnDY8zI1zWW3AheUPbgqKDljhv
Bq/evXWz2WYNxq12eJ1JNMKMCkHN+fdCSGx/aK+bYaad6J46GFUE+PWyTH3wXVr8iSXIfmslbvLk
prW3YbmyB8q0igKCaLkw7tA95HWCxSgDgwzcJw6hoaBGtPtmm/ffd4HYO2dlLAI2WXzdQ8Q46to9
oBq2TFbBzpbaP83PtX2Jej1vgSDvw8Lnle2REkkIt2cFDC8CkXUtOQWyIZFGy94z1p3snZehqk4O
jXiRduQ0epfDbQepdIPXudRPOjzscCbuxLIFFW4JfFdv5yN0cGdYl1XbR0URH5sm5ZuGreFnSDMr
CuDxWDFeilVt0fnlfe9BHDmwIktH7C/lV7LXwT9VnpeW738vtovUaF63nn0/Vbn8e2cv+nFOkxdQ
7YBRXJisLf2BTHMRwMDeimRLv2X9mkFQ0cec8gdymjnY5FzTuEleD5f+zc5LWpkUxK1OKqbrwPRH
JR2SfHfpGfa40lgFnMHzKG1P4wb2o2vWtNYHabCRp9NF+rOJRumYFzZcOdKE/U/WToBa9qvvuRsk
FikcNAEqxxuBdZQTUHm4CEPz7QX1q7BY/F0HRMVZWk+ZEazmp9a79HeaoQn+6tBxJX/EdDQZ1gXE
gPVo5gVabFwUk5zquhPWwPniQNTg+azwvnwWRwM4A9ko4vjJnlixWugV0hYyEJwh+QMSjGLmqThn
w4NtWB/VTpbvFS5YADXNLOcJ6LQqgiOinyhmKgRQ49jfjKaJH83NsFPk92Ub7lJ8nQno4x7PICLA
fdraI5xDrNI2xjDGbY3Amj5d6TAEvcDwk+/LF+LGdUDWiaNe6OB10h3IV2He6KZg1XFwP+sKsWAY
tjQsdy5MaKDrR/jVoLiyoU9cctxxT6o0sQgxkHBcwjmWkIm6UVYMbRr2nVvZLokWNnYSZ51sGFkw
8DGS5ftA0xOr93SXB3W7K1tkU80xNMKi24ZDhBOXzNLY230wjySrVPo3kh/yGznRBYXFfliIhZqQ
1LQTVUewU0dMjgLuqqcxys7fz6PQDmEHGbCPIbDt0WlPnro9PYSSINFCtxvjvbmLexGEi73dqJcn
g6KFTdnO4jKwJ6Q7yNPvmS0MZw8DuSmxShsqFzQY3iRBHswIK36ei26/EYgxzr6axxgCKoSHfc9l
QqVmhAREA1ikXQ9hyb8Phoq5eufUjDz1o9w/du3Ban8ZMowBEPMnENueHc+ULq8zxXE//RbFU8Uk
kuWieceHUDhIlADS5d5pJEZ2aQe4ex8UhKYsYK/xTm18NhTZ9FE3ftfeLSYIWxFKs+Q49kp6S1pW
k+3EJ4v0gu/f9oXb1l8ZsMcEmkOJOTbf1cvh7tJOvERrvccg6G/deAoCZjx49xqsMOJ5yK1jjDdD
4h3abLqAzZySeXUcJoLRfFxNuoe0hncmnVO4rFe5Dl4IB3+NC+Zu6JvW2Wu+GLIWLY5kVo5+yVrs
yAmN8vYoHKdk+dzvvBWkr9UQ3FCELHVzUvhP99m/3q8nrzEK/P9wuKRngysgli7XGMXmekudxlXx
UBYNNHAo33s+v0mTct17ZlrQ8n+6MJokSnjgGSBzlzbZNRRX5M7QBvWWPGQFI39/rFQKPnKCBhMS
zBhaYymrm4qjgjD//oWv2y7A4xS0gaJDR39FvaFeGkaAH2RZYZE9Y9ir7gElBy9+YCRgBFmcvvro
B7ebrToL8sY2MmylOqp0dTB08ThTO/tTfgktg4n5Rs7Ej36cm6/v3+Q1Exb6axAAADu+TEV66/qz
QrHw/WZybjVDbefALdoxrcsELv0vzs6rN3JszbJ/pVHv7KE3jb4NDINhFJJCKaVSaV4ISamk956/
ftaJw+xbVQP0HQyQQJVcRNAd8317r626RMgoB8grdeykfji7jvt57se6ro8VsaBdQthBSxmcbBil
inYotVA1+wW3gQEqUaLqmrjIc9A7Sa6QSDdYbT5D2WGlapBSB9GEor18WqxrRf1/PkyIUn+tkdGt
1mw8+hp501wK6+/lExXZFffmqB96K16JFGF1Uppg48hIbyC59cATGmBLCWv/3Tp5cxjtwfrG1YMu
UWq2wYqb/aPTasqbNjCowGa6NiM2Mtym/Ka+ie7TLxwU53GgQtlV+l0cr1V736IFXlQijuKY/Fe1
V4XDpJzywYG4C/CFnd1E3jqUPnYuCwNhcwW1odkRwmNzFMlBPsGgLbmmg5gj3jY0TpXXZaPsEHat
2ngkWxJFJP2QzqrvK5aBWXGk6NvprzA20X4TVEDmwku2hhZ2XsdUhi7bh+OKDPW20UMUK8eVoM/w
ggRoKdjAIA8R0ZNWllTpkbjxMrzXxK4bsaflKRMpGSF5TctlaTvXqDFeJ6JqYClEpaDdHGF+Ljdq
h8tuDoyJqCeSTeW4b3WdOytflwWCTrXrjBY4qV9haVaezUlVLch9ldcuOYneKqXnY+JaOWP9tGA7
wNK99kse7ZORBJfP7lWjXchuRIinynmHOBOnRzKkp4aiXVZiAwzapp+47VbJotw6URPCWjKRdWXh
GQ7GuXOaaNcbCzv5HSMjUsObAnLP0D4jVlkxYamNBzbjEcFPmjQAgypH7SDeDnX2OsTzpL6x+tXd
m6FuNS3aZbOAie9qJON0nTaApdw0JW48cEHaLByW7G50a0EQkq6Ijeq5rQUULinLBLlvI+1LWKn7
jERdlqhYjoaOVexkkTeis8Ibf8oHKUpLemWxY08YGuwF8FcbTEY1QnJLXSV9+RePmCMCC/9ch6YG
TBGYoR3gtYk44e9NJcyBJYqF2roh4iUhhQH5ZFSlzxpaPtCQjIThiVQ0OjkU0Koy99oaQogeOqcp
hwZK/vKcUA8jzEoLaghBd9PU19TmBi16zvMB6LRnFtF0rztF1+3i2bTPKudg4GFmviTsHoUldbxs
l3t9pwYD6RRDfCz0TKke0gxo9VmpAT8dBwwYSRDDdH8Nu2xJD4aVkJvBKqp9AriQVPum7tV8166u
tSBIt/XpxkY4mB8qI/TqoAkjh1SDfkYFGWh9Nmu3HtkkF8VZnJHQIPxBIkt1CiZ2gwQfxG4dUJ2p
vHNk4d2BWF06d+AJSm8/IWF1OdjM+ZyXg3Y/tOY44YEx9B+a7SXnfLY68mkHJ720hTcERMRoL3Mx
R37Wt692HDcviqZnl9xUCKRdexO5iU+nLSSzqDRi2Jx3lKvoIwezZa6Jt0uNlnSnO9w+yk9vjIwj
iL8iWFDg7xHTRjtCE90TxyoDygtq9Wv1bINv8TukJrCqPCKc1tCMfC93li9qTrIb+gGz2o1a3j2M
SVN/Co26vY9w+ByypbeeelcxjqGnVvsqrQXMj+LBLf328qiycwg0arcCYuPcw/WOTjVMz2e1tqzv
i+7GX8Kubx8XOtt3EQSum7xr+4wogo4oh6TSWC8RkW7D7sc1shJerxr9cFvhJXmo9E7br1Ob7jNB
9tezkXwHjDHLz9qdss/NYE6fClPtz3C64svkqITdkUPf7POiXW/xbnmfAU/lZy0KrU8kIiymnwI0
9ZEou7cqissvuTW0XzzIbke0PcqOOkl4stqhZjah6LajXKSYFE1d82SOdvm57qey2gnh98FYRuU1
0hOCjauaigebxs/IgXW03a1xnJxKvyeDQAmmdVw/sjas3iI7gQK0hEpQjYTidmuovWlAxE5OtWQn
Ev6Wh1VX+ns76uqjFo/jTTylGKbCdUHEnLgpIRyV+QlYrzvvQf2WvIsW7hX2rrd1bZIN67qtc3Dz
LPyFvPXFs6vhTWN6OyKOIysDpAR2MoKHSEpUn00G4L0yZ+6DFTnOyViTCkJXxwFQFraeXRbzmPQn
HL1B5VblK/lHVuLjwa7uuDXZJnj1xHOiE6FFO5JHxs20uwiUzeucmAp67hafGdudG4vh5LGqEsyq
0OpfoNmsfrWO6WtckjK/m/QSybY1lVRKQg37NDQ0pKmjgeN1yss3BtTC8HX+k/pMPBm1Jcx//qIr
zbdFcYaDhTv2JhvqgTEjXrNHKH3948RkQye7K48DEHnfpQz92Ubhp/thQU5btlOSkXjwjvr5PB7y
qOi+a05fXmIWa3tlQhgShKOjJn5EaW6P0/RlSkHizUP1NV71/gao+/vYGS82dX/w19l8UAYn262e
3hzY+NTKjdY3mXdHra44cWA5eWnpVF9YUcTegdZmONJH15mSY4X6Dia5muG1RHjp06xSX1EfzIS4
W4QRkD3yXYl6ne1gm5ilz6fKf9praZ3SWDFvq3Uh8ZB4vnPGloaHy5zvI9OYzkPSpaglbKsIYGg0
3yfmjlttsewvkNqaxyJsVDMgvL0/2Mtkv+haV7RBGCrt2ektB2A9C+IPJSZPGk9Z3cP00MH0k9PS
JffNbBAIYoSkmdWZ5ZS+5+Bvdr+hq3F3etcu8PE4w+dhLPSAzGP00KvdPVVwzPaDjkjoQBVDfYro
BIx+6RYhB1QxlqAgfcL4rzxqYNA+KmNh+PES4w4DRJr4nHj1PJE2sHeNoXjGCEqVbV7d19Cooi8Z
coDOr4S8w+cs1J81j6TQdNYAkydhmx+jyk1+mPbQnRxlid/MDomPSaY17JWJ3aFNCr0/E0PLo4m5
9wDjrjknelIG4LyogplZGKRJnfx067jZsfB1H1sqaYQvmNEpd9eZDX3X4+bQo9tiHevbJlkufPD3
tLOL92YV6YcRoLwqMxi7G6PfowlN+Ct6dOfM7L0LThlzvyRWezCaKSLrb0rqILUU686sZ5vAS/UH
FB/zds5m3Ia50R8nj1gtX+HZDZK2zr+tBFGCv7YIbC+y3jvV5tg+29COYLZlWXJRIkXfMQlXTyXJ
QyfbI3RWZTQ7TssSnkzeOw2c0VSeYncc4dtR98wPc5ol5TGL3Dj9kJJuqoRCxromLkyKbNUEnSRZ
G1GIkz6lemWhRhoSkG1WkboXJZiEtu2iZFjIqscGONn0c90ktD1Pm3w6Y0BhPyfLnm6fxRQOMYPB
CN33APBybzfn0bQmLw4WXdaxKTEI/Iol6VksrsSmVPbzVsg0Q+mr9YBbx6eIQH9uTvqIvGPLK+bx
d6GFCCvXYNmPFerGK63SfN9qr7QuoGHuugKwa7AM47jeo0yJ2lMb0t6AgxXVIlrZmOzykhZDPw6k
aFp9uh+Iyoj3StcabaAopYD4heXifqhQR0nZQgJS4JzJWOIpIP6nQ0P7vXw0pyZMv/VWVPVkoAHu
SZ7gWYaaRmE2y3X1lqbvbNlHQAtRk/gDVFV4vxMM+WXfo6V0ges0WeWDmIgwB4VTysTlg/kQHpxu
puO2dThTL8cXNmisdAJZMfKuzLVmXevFQ/GSFP0HzN1sQIqJCt76+Rt3p9dudj/RX47Oi2rziLlO
VR9JUKbJTt0tW+1XFmROsh/SaVCO6Fqy8tMGpi9WWuMVlyOiNyi7JB7iMZc9SMxpdOJR636xZxUy
G3WZxHZhtgpRikHsj8v5IpfGiaqIMtrWXkBKTgeIBDxGgccNVrfZiLyQBC17HxpMfu2FtRTV8mlz
0MjGiTHoa5HuVlfplugIS6zmPWVjUVmBFd7I+qBogkDKuvZKNlUySkGhlOU+F/IqGHXCzyhbErH8
3taO2dw+1aQLLHesTqIhLJ27ch+xafClu3KU7qMmKUWJjV2QKF2rExYJoETSeLH1kOSnyQyXa0vW
rOjVbNXDrbMzaqJzhkuRLC0x+LhEt8bOaI3KDb0+I4Gz43BqqiO776XVH8KxaqtfvWc7bXrLvhj/
kz/SAVZrgsFJoRh3Ou7DGusEKHYechnbUEIr71DnkY0kTDpuRVscb51qitZF6KBAoWgdagpE7FYf
UWQA/c7wIR43q0LVuMIC2MQT5d6tBSrrdbbqctI331qvFzEt+Uhnd9DvXeLZtA8Y5lFFyzJ0S8vh
7iGo7EU2v4QSIXZv2KxD2/QrQjMAIKzTCuLlqFXtQP7Wdq4aU59nRB+OMuoA+K7V41EmLYy6vqK7
VqqM8q1PTNfE8W2ui62IbMg+TFnVogf1Wy0sL9PvsizNagqoRVittKTG2BMXNGTBklt3aWbW1P+2
qqNz1cNv/k12FqJsaBOeO6fHYsLky9onJAeO1SAASj6KqWMywgtW0gqkz90pNMAwNIrbkfgpWiSL
ZCUOKw2TChvLFEeFQNs05hegg4JQ2aOfUWOR4WV1WJysmdTxrbu39aE3p5ndjCN7lNn0YrX2cwhu
88sMgax727yDlZdgU92UFR1VqYRPMXUkdIFWueoRvGTxlgDG5DL/SBkW1GcViG3N6EzgXnHAzziO
P9i1Ja+lAO1O9Ms9LXtS43yAujsbLXX6rm1S8yVeozS/S2z45oeW/Zj9KMeS3qazT0PtWlfvowLP
tmLhVIx9+rf/XUmXD93WZtyM7KP0YhVjIs6onvcMFJu7djP2jlc9OllQ3JJlPYh+PcAIjFSIJQob
/I/U7LY8tdaPyZk1772KWUq/ZVYvNvqtlK5tD+3VXC6rQF2oClUHPm/RCOprnNFPxVKFxWutA0Mb
fApq86L6iwlTONnJ8WiDHkmNDRRf8XFwTY/rcSlcFDGhU5o1+8ErQar2JkQf8hS1WVYXoljvLiH3
AtvH+ZvsjGpdFXGmTIlHX69AStk/kDN2htCKgaucTTHb6+7Vlm1QUOGbU0g2KbS+q55JjtHbNL84
NGxqL1uMj85Ct1HgLQaO/7gZZrGjCJ2LbAPpiyOY+jkMWH0OIoTJ1rMcymDzCjvX1g2XfedOFlBU
QIzICybpECh6QoSZ166tjpDcGlRd0uFN3Ut8RG1exJNaj3DshocN89MWAAcqKqNXfSeFH2FUk7cJ
ZTMx/VRNLQ5e0niB/ovpZ3OHVKU+VzRDRr0gMW8biG3kAjzt+FKFEA5lvyALJCPQD3LpUARzueT9
0su2W5pMQrxgkD+1vtjjAs79Zl5od8EdzSgAF6znqyy1nf3W9WrmFFvHzWjnYiSgNCjWPLKDutSe
4DCUiAGqxtfyKmGk3xwKkvj4m+i6hKKvO2LdZCKbpNBCXrcNIrFdbOkmq+C987pNG4nhxp5CMT0n
0rvhVM61IXDtQGLZHxjxSnCCCkR2XJQei98rT6C9EgTMNRuH9hQmZWcMe/A0VZ6fKX+6TXvUOgKf
6Ed79jzDxrQLbv4jnLBMxSqJ1hcxf1bEwuo2AjFFnj6gSABc5GdGjnX0tPXENgW/Ybain4OmWKxK
8YUbJBbmZV73712uVYP+2WjNwkwCSx0XZzpo5G1zLlQglJwZ2UOvRk+4Tn5r6FjAi+55zvLx0b5O
OUreiYlWogIiNqDCh3fVKG9GOpbE4lXhHooTiCNfrADqazcsRIbIuVIll1NOXnTJbDy7hjBx0kiU
eMCxWksH4ga0CHIs0XOArSMIdDb5aOtVEmf26ioMtgWN5zwYSZSkJDE1xBBdiIVgaxpERjw7GUnw
aAL7YGNheC6wBP1LClUp95DdXp/k7TaWD3QZj70R3pMmOa9ogoB/Vs2PTkNLta/IQxmXgPa5yVFs
Kx1DXv+kUByjfyP043p7XeVqUVRV3NqZh9So2NtOl3CuVLMVo+5mnN3c55IpkkgFBCAWIcjaTmDW
pkIqZ025EAiReCye0DSMRWMtmR0xzdbtlTfa0T3hSFslBcoD87JL0QdCW+J2ia8438H0Jjy+m0xi
60NvMiEan6LhrsuG/4Yc2NBySgfhFGOUpKpuupwa1T2X2TBVti6PWQYcy7hULPrIhytTXAU4UZmC
+buoKlbAXlmaD5ToZ7D8YmlA0iwNvx7BJKeotEE/keHRszqCCzfjb1V2a4aoi4ozqsSCpKXrMnqT
FuIsJFDnZlSMxOmC3+w88qC4LppMWGpYtPDBpMVEzoijh8XLulWwLPAJNqeu1RWiWb0Qh0MfMl3M
TG9fs8y6mtzl0pYiTMsFlIrMql06brLtnmlrXTTiEfMIsE4ftgDkj64X0mM4JhjBro7kkuUYqzLx
2EgRmZur4iHbziuQcfGkIC4Qj+Ec9uLpVSeGEyJKO9gRajC39VQUOzm3UUoXWouFYuS0dwx1LStk
i0YKgXW7Z7adB7z76wakgzd5sw37iQRvbiJLohWEu3PbJi0AgzstKHG00v+QO9Ko6oQ+rU9jYdeV
k/z2TBOJJo+dPXF6aCTab9EcEliY40JQIwdpRd8GbEWanDl4YVrfArQKKULY1DqOlDe4iyFG3a3H
ai4k27R4NXlFqBNXSCXGTjHlbEM2SiQxtg8qtDgknFKaQIBwxVeSYImgwayPiK6MSbupr6vvTR2o
1AbhQbcERTPy7QfYaByMPNHylvNQKHKO5Ld0KQuSoBFdmrx/X02pnIzaTlx81ZypN5FaLrZSaweu
AM/3IEA+RDwyVS9U8QbF9pfVQ7npqxDjiAyP6GxRxqfkpII3AzzDUcnrYPSuuOhS29S6kWAgSXV1
JJfc20TusXfirTzp+9++onwgLtGm0UI8KyZorbNil9QB14wseAryoWg6XEfp4TeMXCo4oMeI27WU
TuxYyn9buO2soNBtEqoLQBXwenrYPnJfz5QANsGllBHG0Fg4mE3rJSU8gP7FrS7nAVsWNKhRXmOt
1lUIljqDJHoMqsssGAXiZArBirQkoyMUQ62HzYHzHemV2IltOW6j5og6CmQxAXRYW5z8gFwpbwAr
HodZXIyFIZoXq6hg8yob9nwDGGyb3tVCLcGHkDb5QVq8B7I2eE2xXROf5bqG2VaLozch1gsEPhhh
nIi975DcSJG1RACQqSIGfylOkUWbyHCpYO4sqoMOoaZMN1wbNqPC9L556guF2xYr/5UAOs26UPLI
xe42dRNPySrTlN6nJiZCiWWYFJaiJWd131DV4Iaxr6URqUPcyB1yFdVd1cGFXOlHZi2216kcKbJ0
GGtqoyxvQuWsySQrEHvsfzZlzDYv0Gq7Vsvkvb6dOyU2ZjG2Xcst2xMn15ozkhCOY2MEbGoQFB9C
uiqXTyFsquYNmTlbfoeBTFxeWe5SE/LpKZNJ+MSWOKDW2ViywMs6Ze1Am8ZDdoGPoq7TrlFnT2PV
I7YzVdoKwZpcatNTELKbzTVmkKq+CBaUCvcG6a+YTUFiiWWshrxdzEyyPmcZqVgTZ6HGbS41ikzk
iyBIR8QSvWxwh40lgC5UjO9yK+DKUX471fgoxHQeU8Xiqjv2VczvzGGsz/cu5UTb3NkyxFHTWctb
wUZm2RSRm0R0G4AIVRDrEln/khsgZUY4cE/Mi2ZRIx6MqXK3SaQg5R7P828Uwp9jHRCtXR86KUpE
ZyROUWdkmBdL+nvIVss9wHJhFv/tCJZCIvZiYq2/bfCF/5pf+a3zkXpEHlN2ifJ22EqYJBousIsI
JMD/WVw1b1vJpY7S3tEJQZjVQ0wENZdt0+/JG1liq8ky6zl5UH/ENZFOOtaJFpJ5Q+m6jezT4u3u
7guG7woPylgsD3kDQ971pWJ1bVshnt3sPtvsKCNRtiiGjRSWNGxTtD06xrUdz1pdsFY54HZrR0Jh
lEjIPrdxz5kqoTHc8EiN5GL91rVe12gRXkWe8q2eUrGpE8vKdhSP6rZVMuxJLBsqmYWyDVYbQ2nz
OpRy5VZZrsBQxYhbWFDpai+gC0RTGW7HRIq/rD4iWRCfCLqXsBdolhv3M/iOMKPGtH3azktwfT9s
clk6y+KAInuZ1fZIioCrLQE1OkHwzpES8VxKVa8tNv+cPkl1InmKu47aGJfagA/IUfEQi3QPKa6X
ZYFNrSkfIiel9M+mtDHFMqNVbUGVwc0vXtUpSto7wSZzbhqGMibq7mqy2Xxr1EtXDtdaW3ErbAuT
UfJJVrmSQoQrRMSCSSFeU3UH/qCTy5rNfqEQnunQEetT6Mg7aQsJV3BP+mmyeoel47aX3DTlcn2g
Xbf4w4CcMNrHjWb22WeGO7Ewh+4sTrirmuKSaguNEYqh5Gi6ISoPB4fpNo7HOeYcfrHHukdVQkIS
Nl+0aYpFdJ0RxFb5yN3E4L7J0LeHwomAx7151HR5+jbBcyjBhJ2UhrZlvDg8mZnRUS/fChAS3bTp
y725i4Z94fZ4/ug7XZeiW8l5U90LYyuXMJarPlfiUiZZPCyl6HJjFUy4F0x1V01lt4wvSkyRlx2l
W2rafF41AmSItbCLfFjva2T/s3XBLgbvTNRK17DO44+5VVlDHZys1NOnPkNdYx9j3R4tF4uTFg3q
sXeAN/sWVeRh2KV2vzQfkV5X4xzgYFyzC1ttLQ/smpTd4WsH7tF0Ax3DC+Baa10NZ1+HFIeO6+jU
diCqUdp9l8KSuh0bRFHx0cvZiX9a4nEwbsqlrPKXktvol6XQ1n3J7cEbD1B9V/qaabHYlOORTp2r
qRm+qXXTVhdccWFxDEc+HyoqA0V3xXMHZsrag1swj9T84uHT3HJvHQo9XNRjXanTequDIgmyKtVR
1Fe6w7ogYvhFbmJ61eL3OKSHQJ1m9F9GF0/n1hrtikoN+zvtrlzLcsLgVaf2AaKKB3JGX6fq1k3y
VW0PZuf1Pc0Slwiw5GDmk0KOXFIpw73iZHO+7NDmouj3E1qAs+JbZThlBlFfamk4dGsVwHS7YW2n
BamTm3YjuVwIy8x5VyVkCqV+Qmo7+u2Y8cEOVB4DAzO6qVp3ITJjvfKVOBsd7wyeKOlt3xg1dV6D
kZ7V9JBXdtG+VlaJqsUbY2u6xUU6VAeQwXpJGFuunhLAFzCkcbs81KTJ1jcNFU/z3su7Srm1KuCL
7y6Dcv1eq7adUgNV8Hf/KFb0Ttk+HubRHP0OmXlNZRhSwJudT/ScQJ1/xYZC+8q3Ns7TVd3MLSIk
9RYTd9xTa7TXxJ8Gx6h+WCvLK2Fxm6m2bfE8snDoaFGk3KGM0e1PiGQ4M35rektlkISR0YsiVIAm
VLIUlnmKBFd18QvcpJAP5LCsKLGoxG3i722hLJf40oWQYN0Yv7pU2tkcyCVSFQlL4FHiO3UZ4iQJ
8FJNPQOYyO6lnFi+SCr7l4x+I5OzfBVNWx2OifQmujpbLyMtjMnlCeM5CJdAipS3CUeWPGWLNAQ3
dB2bgTpxszoo6dXdAAyDI3GArBBJo6+r9SUcm1Z1H2ZzLRV3n/UazYskccQWadVQ+n105FFVyIiv
C9H/3rOJxdGsNYxuHd6L6rmv3bB8S/rMDn9OhKRjkFRHtXjs896EydAJb6M82mWrO12/JdX1yTIl
VJitXO11mkFd/uIwky37iuri4MIWVKLZCADgivpEJmk8yXVVEnGQOhoO4pmT8s4a0to9LnOPNDNU
dULnHhptiHJ8vnSjyd0ZLLYTHQm92tSxpMB9+2AbZbh+G1h46Eg7EFKOO5xh1Av2Rp/hDHnVcz3V
lGPV5QlIsien4+Wd5oTUR/PG27gdGP4UvJRLXHlgt5MkIrdx19QjHOy5UK16P7RN2/iIpnQFKxuJ
nJd69hrET8sUpSwBLDc7QFtqD1Y/xfnR6xfkSfAAHA/heqx/zlSlUS8dDqtgtJqZllGef88wr76A
Cc9Ole4O70w+fR04q7rsQ88K8e4sMW+aO3F/SxERtn471tPHmFCDO7Gvq55iqpiXIh2Ns5uO436Y
PB7Envqy+bMmwLcMOrIZ22M85vN7ayIp891Vn5Ld1A31WxPVkGAWNEABrm7nc4tZ+Rb4pnkHAMMo
/XVK4+WgW0Vzsa05fUMu3jwwuuVc5dSMofYVxpe4bpWTEzLO4xhdxpOeaxNebDbZ6g9k0YxqeV31
X1nLR+eOi5+3flgNhhNEaD1vdKrfP3FezGcIoDGqj9bDr0ILgpOX1Z3+Rgsis+51tnklmPEp1XYx
De3Gb9uECrlmj/Yxcljp+QltLfvGstYkw+TiRiliML17W8sCBVKk2waILvp36ChyAB6LjhFLT9Xm
npAGusWlk+tZkLJBom/XVDdOkRhBqhnTXRpG2jdXrZwf8I2S9yTOhjPKR+NhmjXuMs8OD16tq+iX
cvOsT13m7noaqLOvq2F7BlNRfWduY2YYMS19VzSzPMQRzx1bvS8DyvtvIfshApmn9FOpesWh13vv
aFnqfDDg+//QCz1+CRPL3llelhwmZQ2f4hTtjjPpOZ3YQZ934FCaS2kaDKmJEo8BCruiORqFk/yc
K0X73LldPO+zUW3f0b7OToCykQKgGStj7ddZxMgSgk7cNS0+SFKeYA/nSlZf3H5uu70Kq7MIRq80
EJqqyXjEJj69ph57saCMOnWnm+GIMGQ2b1NowPcWc/ztGg3oBuPF+qyVTX4Y0pDsdDIBbmCsRWgi
+2kKb9BuDtGecan67A5LdAdhtHP3NSu4xylKpp963Ufs3kaXjryR1l0bcCDGZ0MEf35SZwKQ6ESn
rrqrwfDe87aYVqNwPTRjX7znClzj59QdCb3mLw6u6A/8SpgzX0tFLcOTqoz28MVbEDNZ9+40OzgK
2X6vnv1suVyhOduJX0miI6h2BL0I1mmgYnJShlgfqNdUoWbs14VSMD7Lvpgf8ENl/b0+YSG5QZ5T
azfU0TLtbVlIPEh3rje51kuEzyIdfEfjaWNs0SkZ98FMgnTxoKp6AZcJxSjhAEWQLYrtrQYWQML6
0oeE6AGURD07GtaDZ8A5zO95u0xBUYaDcz+rqUonulJV9W5aIlq75YiP9agvyfqpAj3i+GpmdZ+S
1MPjTmCCHnstAkUkaX6q0mA/LdjpKlIr6BUFpKr0GGaGqFFvuA1y41M65Na6BSf+r/f5P6KPakvZ
6P7rP/n6vaqp1kRx/7cv/+u5Kvj3n+Jv/vt3/voX/3WfvLdVh17gf/yt40d1eS0+ur//0l9emXff
Pl3w2r/+5Yt9KYLtH4ePdnn6IBWhv34KjkP85v/rD//t4/oqz0v98Y8/3sli7sWrRUlV/rH96Obn
P/6AUPInTbV4/e2H4gD+8cf96/tr9W+f//fT//U3H69dz59rxr/bKkOoZxuaYcKV+ePfEPFtPwH9
wjPoqCooHIP3Kau2j//xh67/O4g6Nt3MYBomHBOqQldhI7j+iEwVlosQymybeq/+x+9j/8s1/Oc1
/Wtyyl/U3wrvwnxhcbv+lRQBgMKtG68Zb1F/MYNdssr4Mhv3PMygAT6F1p67/eswHiYCKO8yz/gX
xqJrvtI/KST/fF+O+c9AezU2ux5n9Xg7Lod1OOfaZ0welzL6osXuSW303YOFRjrM68CObPgiM2LZ
s8Iu13xq+hOYxZ2KQdFePzAl+kNO/WWpQQM/THlNopx7crwKTPZ3tKFZSUqvufrL/Pan67udwz+f
M939K7vonx/+b1h2x0PeiN55vM0SllsfqfWWJz8YWcwl36Xld2s+NPV7qf1y5sv4rtmnGB/G9ElN
F9+bL97yaWLDSmyL8j154yvSr9HFnlb9TtPv7nsktMVnJ/tCk8xvi4NunMfQnyJssuDMztWP5ldm
LggS/fiGoJBTeV/+6Oh/+eZBDYiwPi6ncE8HLMCwuZ+DNWDjcocQ0iexY+8G8IZ3aZDtywfFf8Pl
43f7ED//XXqnL6w191X4FX/AjiKTnj/r02WOT2lzE2rf7fqSkxgznwtIV8aXrFn9iTZP/tVjJs86
8vgwBi1WINRy44MK7Dk6jEaw5OcfiOCrc8Y+M3moWVQ/KcbO6U42uzeqOtXB6tRDGF6ATwXZ7I/8
hvGYLQ8NU2W4c+xT3j7zhmPp960WaJ29q8MDCapmAwXuYvYvTXnOlpNhnbT6ZMcnzTzN46dmeHCj
s9YA7roxxp+gzgJd8YfxVFQYUtC2E6e9PMXMnl66qzK/OKnmvn5DO/ClM45W9hSv99Z9bh0wBZr7
3Ausp27aRUgH9nO961/Yadkd67YlMNsHrz3wTztXlEWR5TVz4yffJ9sm09ofX8139X0AmcrojmAW
tztGZsXXbNqAPjeM9oSoE/gpMO6d/V6FD+6bGeffyyOpqH5n3yjzafqcfJv1/oBz5etEZq4aXbrw
uHTPXdHs0Jf6GfNqaMY78GOdQlp6oFW3RRbuluTV1n2cAe0xpzeEj2PPWkKx/JT9phPE+clwbksC
MV9oAxjeXsclGSzWTbLAoUD0nV1s+9x7ME0OzUE/jHtScfb5Of/infSzdfAO1kHde4Ed7lTzmL2V
yeV/fsT+ZvzanjAWeYLu8ydU6UyKYNy73nCrfM4/hefmrJ3iB+Ni3Rvn8jJfynN5r30qbv/Fu/2V
zffPd/sbTy2dW5q2Ge9W3g0vzaX9NH+ufsSfo6O1x7pxKb4vn8t9e+9eqv/fdxRQqj8dH1IXdtOx
S9D7g3oOz/bLetMc4wf8uXfo8s/5Rb2zT/pX92I8/4tjVN2/kpH+eZTCZPen9xzxp6FcsYZb46Fp
iPfxDe6vzte+IkA+zzf2OX+G/RIjFnlZztpNc7L3qLBPPALn9jCc+d6hDYwbQFl33rtxIEr+U/9Q
H5Lb8lMC9Dg/5N0pDu97jw2qrySURX3IDZpvTge2eJG+j1Dfl5D5/WzZ4cFpqM3CrA99FoH6vQes
/A2p9PSYzHjufYo1zRKQBZ3uKS4TCLUb1d3dpTo8Ot1xztCL3Vggqb/Vd/oxArMx3/XjI8tylbZW
f7Rsunnn6OJNt2F3lye+Y/h54y+/ljJQOOwX5MDLr7nYrYOf0gb6ZVf4/PziWDyq9yo48dJ3X5un
5uLdPnesy6G+gYMkl3qX3fenjq0BLshvbeRTEiOF61AAmLd2A295wxs8rNQ2fQ+x4A5/kHU000DR
diZDSR44/WmIDq5+bAqiNj+IG/Gr+pf3Leve8/p7b7zo5a9IvWmdk5ue5nf9frpVvmfKDoG2ZgZI
Ae1zHZ0G1W8/1Lf03rhJfnXUOKEPv0dvK2J/f0wDqlXF2/xJfXxJGgYthOM/xmGH+q81dop94n/A
5LehH+Yn1Rb/U/d7bojuF1jM9T25LPvkFJ2aF6N59Ewxj+BiyH3ivG+XW5Khp6/2k/qkPuY38bPx
bdhnfnKIeSTz++o07Foeoj74iXQisA9ZED14nzj72sTwePB6QAC7kXuFnDLG3sTvbwj4PmTH8mTd
t/vVN3frQX+cFn/auXvDb/bZpWp2bBjuxsN88B7UX/Gn2yiA4rNLAi6UP/H26c65yb81e+9hwJnB
zedr7Ax9cz/dM+ndOPvwkPjumUOsbzyf2CFqEUnAzI0O5+vyoF2iH1127L3HyGBMfiGCy4+eSbbg
1qRNZe+W8k398G6bp/p7+52boOFftjfTY7sG7f+h7rx2I8fSrPtCwwa9uSWDDCspQl66IWTp/SEP
yaefFTU/pqu6f3TPXA5QSFShMlNSBOOcz+y99rBzvcAMeTytsEe8HyS/alTXYfZUHtnRRO60d+ut
eCR0LUjvSIv1myf0qvxR/gK7DkZkaffq8uCWkXFRz67kKr23ADjeq3vlQjD5rXXpXrXLcueelJAT
OjROetgFRbBshJ9vVv/RDpJdc6+8OpF1ur6YSpAG8eFd7D1+N0qEgETaKI0QwQSt/6YFdjQ+MhLd
puGy66K3OfiaQzdaTsV3PnB1iY/sXN7GD+PrhPyCHynx7XNxYHRy/dtIrzqsB+6sTcpQwjc/iKMV
2Savg7Tb0NsOMsTfJPx6Q8aATQt2nLzCbxcz5OJXu8BcKS98e7nnuZu5g7OwNqnmfM/3ojqajnza
zO8cg+6r6sEjOrq2pEeiX61XOh3fjoaH9saON9OyLfjIbpgRnfgkrtvqVBGkBjWmOFmhckuEiPLc
vDuROE0ZDp6Anlj+yo59337hwddvlIktXqTO7MWi2Yt0N7SGoHg3w2RnHowop1qy99qL9mLszFDs
TVR723LYa9F4u+7HW2Ysh+pZOa5neZm+dDwp/W5Ig75DqUhTzuA30rtAIRHhK2831UW3/STxAW/X
6RbRe1LuMxWQqZ9NRMqf3OI4dsxUN8N8sYxdPxxXccbwBDCs0wcm3b5TEsR6jpfbeQnXLS4/OR/a
l/qBGIOjOA3FoWlx87y1zqdXkE334rwma/E2qM6uE37MSAtvtz88Jsuvkvt1HuZP5YV0ocehLj+d
uglFEpDSq6vXk1Lu8puZEfanx7zRdsNl8UvsWYz3v5XX6XE6ey9T2ZJ90HXvuPVOzMzsVt8ohY7r
CNlIUfjdT/Xjvjn3+lk9L3fVSmYJ9V7px1/iI3kT99Mlee3kGQ0MOr8p1OcumPFaatSEOrKTbleK
IM7ek3LLGNyXlPktXgSG609mTzLgvoTZTgnV39fIDMWD+yO+CaGgas5YRAO6vxV35pv9QJEzLq+m
YhOdTODRrO8ZuPsLZ8Ts+MtHlt1N0zaZ9p6+K5PIvG++8/g41TubwKQH91mdPovhe9H2ymv1LF7J
aueJwyLTYbWhuLXdwPvU8UQ5fsPrw0e8QZWEYXh6XscorqOsJQuR15Dqs43x2MynllIY4MaNN3wb
XmAVGxMzlQxJVe+MffrUlhO6OsyHL+bGubEk6gk/49jmkLUCVmK2d19pUR0fDXHutKg17rBZ0Bn1
0Nr9gQHmydwVd91DHDGDSZ8tdhT9puyCCpLPErTLZqoYN1LqhYya2zyYKUQTfP5HtYhq8iTA409P
KyafLeKaN243frT4ZG68S/yVfKeDj+88fYYZtFRvNnP3dCRoMVCW/WRGiHhqZ0OVKZOtajCwYCmD
pNivfjBopsPW0u5X72KJozMEnHO8p/kv8p7irJ/EZeHZa3dp/2EYxzI+VeYn2n2GUDYRBu6B3k7r
n8CgBm0lkE/sCoEXy68wSs1shjaWdjTy41x+amnuM5v2R7vCBBekxXM1D749f2fxI9emQwEjIuUO
1GVUXRzhM7+ylKMx3lrjbXEhQ/K++LDu2ldWG+Ur07bmJXto7oyneE1wED2T99rsh818r72fOZNC
EbRPyFu7sO3otNIySGc+Zru6CFtup4TRNm6ajentXCmCxiBsW24W7WXM62Oiab46TYG6X7j1tmtY
nPsBvfdu+Uyai/5geSHr+YBsH6TVj+NDyt8mfPdFu1Efu7POZbYGK9P6dDOnAc0laJwvY+GYYPPk
d1k4lfs1C1CBRTyQxVcT4jgYA/PFeXSj4VySVbptYkTgwSL84kG8s4PN1EjRt157dMzHvj1mZsDA
ycHysSmGXb6rNgQFVH75BNjEPY4P9aXEHxHMEEGAIZOz4vMvzWf2m5/mtxQvoOnbT+mpeIlvm9on
uHG2Ai3Zebm/fncvHjVZgs7wWtjoSHwcH7dkx/XNNilS73mbGRQyp/2PbEFY2aCVPWZxDt+Zw0gd
jZ3t5hfl1Q7Mp9QlQdovfoik8EZyjG/z4eaKsI4PPe3SMDwjKLeochjGTkFK1rmC81+VWwbh7Jbf
tO5jLMtQjqjPzSWknfa0V9n34dz8/lF+/6+GZ/+zydjtx5TVv83/gcGYC0ngv1N6/2kuFpFu9PXz
56HY9ff/10zM+xs4D8/0wLt4HtI9g8brv2ZiivU3uLTQHYGKsiMjKQGC+f8bilna32BfA41VrSs1
2Hb+PhQztb9hTnUYi/33kO1/MRS7NkR/n01ZTMRMMNvGFQWt8l/uP7SFKDTiPm5r1bdTcFK7+bqi
MwvLO9TY8E9FMarqv4HW/tNXtExD13CKEmKs8tL8Q1uoVkorhoa5Qllz0Bmp5UDCkxLtRTP3fRtZ
uHsuf3o3/j9TLO2fuA8WcB3NtHgrrv84V1T8n9rCpgODF6vFyDVPSoqfX6FfXJMx9fOq03bNSesg
1cZtE5aILV5Hs8EavyTmL56c8lO2+tQECZuPF0+wIY3+9bd3/Yn/8h4AOIfee00uAXNDGuJfvzuj
GW248kYPkA+EHJhUZPabGDTXnUWwFNbgUrobqFHLuPnXX1i7/tx/+cq2bjKoBa/Ok8bW6/q6/el1
yUCAAYCnWlsQqzdBo7oGPBJj7YFKpKO6zxoVckdm6/3dmLS9hu0XfVxQmgO9Xp90duEvkETLe0uD
Ren/m+/uHwi/zI/5tvjmbOT215CKf5jbmrPZVNJumEfFzaxztGr2uTcHCCzoxTLoM1Xm7BBpuxDg
7SvgFfpi89tAu1SDolKG99ES2aViE6vcYDyCV7CQgtv+22/zj0nN319GthW2QXwPzHkHMLCBEOmv
L2NFoBfZ0bwYuUUWEXnDLHgNnWiZAg2Do/bfTZmvIWqO/jlNpPnZ1XnS08864q5npHha8sR6s1Ec
09PV03BRZgeU6lIWOsKNvrP33ZRYr0amdEiCshQ51jBZ2geugEUEKOvLAPdRQcGdeHiWZxfF61ku
HrpH08u0zxVEmLlr9XjET92OKJHPa66zQla8xjAuuVetemj0wshIBEA6r/t6xsK580WCkToiZXfN
zymEgZmlZg08Nk4Kc9gIDjf0WvB7HfHg9Far8UbN7qejjCqtetYhNRlLwiVwssBzEFMLw4Z0XiRJ
UFpaKCIoBQJlFU2/h0ox6HegeOKFZArHiX21ARzrlz0b3sB2JqVnEyLnjwQLJDm+tceHwU41Mzvh
617Blq5FEXLg8Dfi7lXRoquTCa4SJOelRyO1KeF1VkGOHePGXB2zv6kzllJ0AjO/KnOpJ5SfdnKd
f7Kj99Xe5KUEuhR3284jnpTxtd70II+zfN4uiqqCvLDi7Kq24TcmFqVnWbZ0OpZMukPLetaMEB6n
5eM0iOHoIkkghZx84OVuRDSb+1pDQjy0msHdIIRyv8tldRCf9EYaVNo4z0Hlrc6nCrOoxB2fuyV5
UOV8tk3BOb3GKpaGSdC4lkpKW6YCiuPyb1z1y+2RyUb4R+IbN3FNCAjtQlebTAbdqVW7m6HxKKrw
Tk3hvGASMMn95hnUES1JMdcrkM+RTAxSF7+zRkrFXzIGKCvwQR89pHYB1CX6QwzNT5DSZ3nz42hO
DdJ1o4H/UKUutDiv7s5WMtdEf+miflE4WaYdniD7obXaZt5byuRWfg4t5+IWMMX8iSBNzdd6L7PC
up8A4VvAuxREIwejdD9AigOjwBlSfACRUfSv1o77aIBf+k04ltX5oB45qmCV0jNaSEmxbdXjcVnt
o2zF+q2V1MXdKBh0Zfr0ZZGVfaP2ufroAC9bAxQzKHOmdRY7IXsDT4dV7RNwCi8AU5CHiDjxy0wj
ynxmBJ0O15G+mPj5F+BbvPEum4ch7SoflM8UebCE6D4tk2fXbIUWzZWgURncnHNcDtrXmrj0ZwLA
/AvBlTGiR7IAmT9NOa57OE0jrmLDjUii+bFFkj8quen9dgpyykDw570AmQbby5aNmo8VKUNfNSvB
UrgOUEajRRI5tA+5qaDa6kSdv4CnKoAouFMSSjiWHDO83TrzCrgSoYqb32fpzfm1wjA9OMtoPZgr
G58Mf95djxI3sLsuBgVSO/suE82paWybXk+1mmNr6ZwqTWcbU9AAbIa4kdfoTcrRbKOl05SfBl7w
TefMazhqLdHzbKjTgzTRgPtuMxa/EHwI44oNULQLu39gLlIpUMklrredncbaDFm/3gNSImkzd81j
AfsvgOmmpDeLUEbvSOx3Abq11CY2+LONZ0Ttw1ZmgxfUKjeXqq53hac43GpCyNfWcHhYYzsxbvQh
daIBn+QZnSLx2UXBXFRB5ByyDtfxZYPO5ZUxds7gmnCeGuu581qyw7IlY66XNmA+vV6fND/T9SYa
u9wFXJIASxmlmR2WscMT0pWWODVJae6NWkW2lTY6yg6UWEEKUumBm7/8dO3MuMm1foqqao7ji9AY
nbOtcPvJ71a9u68wgfY7BeHjZTHsVA1U9K5Ha8JHcpxEnYbTMq9npWaeYQF6BFmglpxl6cDCZRzW
dyMZzBGDpWlHK+xWbp+kMd1LMTaVcql40tt9Jr3V23EhK/EeCASrfjnMadTxxPLZhpg9OMy4r26H
cAJEjfsoVcAW5eNGGazhMJfWeXLl3jTcRzRrsAGnZaEZEVu9YBLsaF9IA+5b1fsZtPYeuEhoFwhp
kuSuX2UE++mcKcLcW/3Q3eHQ1UBwDVi1jTHhTE21h7K1b4SmZtGA19OaS3mYq45/KwzC3p2aSWgs
tRD3+/qEPI71JFbOqG69fDct+JvYPBt7bjpWQ0mW/6AsSUNTSbotz6DDDE+KzwnZ7BGFYoYkgScc
hAmvo+ka3TP2gVjdAMjepcs6D5HaE4znW4aoM9SYy7gEfUlDiZ8JnUSvlm3QN7AtkeWOH+DmI22u
1ezGropRbjQlVUntlD1iMV7QOPlQrBk9q0se6UObJUnE+Zwm+wx3F6UWyAlrF8eJ6t5INEcuaa3p
8NioHKo6sTK8wgUDjbUb4/u6M5i3JmASfB7Cq+ZRi5NDVQ86ta6wTvi718gR2TxsKTUkbe/M5MTI
5HxbyNxjJuuNsj8ZSzvDh1DRtCFPQpnK6rxDcKOZ0w54s3VLRgvl+2KYrRM0DWKhAPUO9m0yY9f7
POY15xhEAoCUp7LeuhFCQQjaIA3WTl01Py8TfcLbodpPfGa7U76oi4TATIyo30+1vcmXqj2vHECQ
JxRsB8S3ld9uIozra+SES6+BCzPw+JhMqLL80aG293whsacEi1HZ+taVinlxlCzG0uoVv3DDlKeO
bG7G+GVW74c0YRyEn44hmsOYxksK/Wm2Dfc11c1qPHSN19ZBLjKTJNIMW5bfTYvc4h7pdmY91Zt5
SrxNjSvgrgG8lyKTy8s7V/HmN1RJ7b2ZW/1hqVT3MvG/b1B1vkyIZw9OYeo3jVEmz/oiK9AmutDe
ESxYRw/1wy6JS+03HwznKRlROPWYUb54Za03ocVgUUR2lRdW3Hsbkk6BNmal1b/YHcgnRj+rES7K
WOJ87VGoNnMIXTwPCmNsd4MOUgHdWsWq3HOoAoCxGZIVTam9t2j9fOJCPPbIYC18d+L7LJDZ1VEB
F5PPPfrMtWHgvBjzfLCrYdpiPS8wCjZTiN8ke8kdKj/0v+5BrZJOC5x25p0ccTZGpmKNFFdaIU+T
bRyzJJ8OAAttH4E9v6jS+VxAlQUuDLtwjMd9bOTJ1nQRqYecXfK20Ywj2uPmHpWPXIMF9+heznMS
dkrrnqUltEfMg/WxElp3S1oFq6q2MgUtU+1FBV6MML7q/1d13iswXN9pTdNg8OTVnd8paPRdJQ6d
ylzvruxTX20ZvXSWQUdEz9h914jITpU2aUecIsOTQa++wyzaHSr8gUiqmuTcqYym8+HOWeP61C5o
e5nYxofEUfZ13hevdtzIDyseG2R1idyWpX3BSLGliGPAkzbD1lTUDsDMVJ76kdF8q1aDn2q2HqGA
HW8wODgba2WS2cpSRk1ZWVHZeyLMVYWGsavaR0PSozeuUW6XGoEIULrUz7JCg3vUnpyy1UJIIeOt
VzhsHu0qPepOSfp257q+ZszDnVEU8V7aI2o2PO3HZWjFoZ2k8kjJpW16q1aOE1hJBka83bzvXZ9v
ujR1Nktv6s9L0pVbqJrrUV6F6GShfqaY7KhDxi6UHpi/qkCdBzvnp0Ps60XELZCbHpvxsVMQkKfp
AE80XfQ7BSTEo5YO9Q1CMzibZpI54ZwaVNOLMvvrWMjIvWpOl9axg5kJ2a5wFGQgyrgcK7MeHiGk
/aJmG74r6bGUm2aPXS8Zqb6ToVLIRhlvcReVW7TAjNOxKLDWrxs2KtU3GnhkrEZag95ns+noKD2F
0RnvhREvARDEhHNnGG7xgyjXjRk8XNWGYUqUgW/XVB7xSqc+2TlvcVZsMcqtl9EV+qNjpuw4u6mO
gLETBwQI1buBUgV2cezXYMjZlakGNmiVc/fLozL8cXqQQyOcoEiNYx09YqzckPFZoIYw3Sec2PRO
QpQsTcsWtsBUPrtrwplrWRXbzvqKr9P7F63B/y7i/EBKocvY3rBprbSJq7/s1IrGRSYnpb9O+UcB
5KCb1xNyWS3CV/XAezL7qYHYNE7jIRo9+ezGwPUAyZdAG9TzQJ5TaChc0lpTw8ivnG26ZHVoZHi7
ESjziOBRWDaqrnG8VMsERjbjOCpoYzTulscsy4ydQinF3pAFGyYG4wvYQhWRf3xvIBVeuAu89EXN
lHOZZCsjW/eHoD/9wLuthS5Xy97LyM9rxyXsO3G7lLM8chbQukmlQlxqrjvAY8yqdZ27dM5O+ojx
z68r062g6jpj6HVX9bbC1lf1uN4TPt6kdnhxRHH8VmEX3XqENb5UuePddMtEZdVAwLZqlh7kkHOO
FN4nwK8HfWqBV8V5D8FKYzQLj4I4q2UHX5HxvDSNEyTC/LsuS/lyDXWExEb84N6VvQ8Erj6XeYnN
WzowNuOlbaNJONXo2xUeDCofmI3r+poBBY4G0xhpxnCps2RLqrCb2jJYDdce9+5sz+zexxG9USEm
3sJuTRt4knRNZkeLgFuF4kMFOhiL5qWcZ/cbRW1+5A9Wd84wpvY+7kbrxkzavAZ73JuvydiYB3tq
plultJaPQtH6sySFfvAx76FSt6wPs1VtEdhu395MqMo/SlNtzza6zQMWXvMGELBxNoeK3WdDe4FS
Wb3QUFqH2IWu2YLeO4AkbyuyaVJkqX05HhTs/Dci6/FsEuZ722Ue/4mI2h9HxXhAz6ow2jDlO6Jx
7bOSotqoihh79meycBBpIZPyCtj//sDECz6jM/ALnQCmYhl2lHVPLUr2b2LKVzJD3OUb6f+wRSc/
R73TSM0fUq08wpMCmKuM7XYuaYJCJAyQFhmmajAJCP2FUjHPUB/7Aa25oxtyDInFoOhchffSrKV2
NUKo1s+kDKMIxrjrLkNb5s+IobEz5bBZLjGgvsPcA2Qti6L/irvZ2xWaZrw2jWwItbK+laysD+bi
DegZDOeRsv0B11926nI6Wt821osk8PYltSll03Yed2hs08/CdIuftm0533SbMqsXILDV4TBVq3cS
PXtoLADtozt17kV1+jrMeWhYV0AWltAE/LnNJ6K5hb5tlkS512V9mbFNb0xrvIywrb7KYU7ghjTy
Bqfym6Z6pcGFBS0aCJXSfnqqOalbTiTimTC4Cji2ioUBjqTuXTUq7evcW91GNoVyTAiHYTmVauhi
1OSm0gYH6ohSIy3Lc/tgEPnDOqWqGORQxZpEmZU872IeyXw1EECKpV/ie5TB2BUnwxNKtPbzvG31
xf5xpL2GnSZz7GbNA0C6ufnC+Wgiapl0lq2XpHJYyzWMNe6morTiUFqd1AJcaNpBw1ZBdT6urMt7
Dha25SjJ0+eO6RNKBrtVPzUgV0tEhPv47lF4FVg4O28bi1HhKXRW/WgzkL7AQmW8BCub2dlimlCu
/aTVTRY2zgJ5cGdgS04jJnhUx9VS2u7RIgpcYjgoFncH0McT+xq0lH6ClMQorVHiCbFbZ+n5ptc0
ZQPThC5Lk2Wy5eZDz9ZIbzxznNbFRycIwWZdCoUFgYfjWa8ypRW6xZJV2r9M4IqWxdcyYb/mBcfk
bPlKSQ5jZFSU3H5h9612Z9plzHJznAZAcFQt35NmVI86DQG5neV4D4hnjlmlyfJZVH35TPfEeitW
K/N97Qt73Ga1a623Kli0bJtZbRpaljRvRz5ltOdQutNNN6dZxaY2W2+SZpmHfcUscWFyEQ/nXo/j
+uCQoNZBbNSzjWLW1Qm6jYLQ1MV4GTgA3utt7aYZpeaUXFIrZjvIkVDkPFoZSsa6bstfD6hyv9E0
y7aeMICIcttkEFR4cjEshIlOWDilkya6cJC4AHyhmEZzi10NySe+LpsxPINJULYdrjVQVzq/v15h
XF5jxdifrEM3n6f16lZEzWtOaD50od/NA+RRlFl6WgcFo7zHuOXxjLRJXVa/lYPsw2IVmgjWJDWn
wIl7xnjp1FNMgA5ZcbRptho1sH1QienKfIMB0SHiFafcCwsPuZuKtLTu7UYhNBSfQwdsAb8c9wYf
qwerNtwbqvL0JklYQATGOANDbDJWT8HAA6EGGdWnE+SQYIvAGc189TW3SJFH4GlRKSQQ8ePVKtZx
g4oiQxVKBbbxmkw6l9XITMSebpzZyE8zg6FGa8gzIWMKr0yNHqOyV0Ii7FyoA8cK43528fX8mKem
Q5W82kCabZJIr5EW2Wzv11piLop1uC/p3LTfqdlrFe7DeXgjlD49Qyyqv4VTon/SpccMvB3uzEHV
AEo3Dvo3a51jP6/J192ORozhDpezNuzT0p7dfdND4CEjDA/R1RY1nIau1PyUsupMaMqCsG2qy2eD
+v1l0ef11mscD5VD17LBLURjPVnqckVuezP6MYpl52PtpBcpTMq5pefaxQ/aOlP1kok6pqCvBif7
hT3DyF5LnbHYDdKk5Gf+XFcRY5jBOyXct1vP6tPWz1xyJSO+c+NjmoBr+oYCaMcnCioLx9nh6TMK
HefnvGavOqj+R6wg4lbri2TLnIFHRnVtx90I6kcsWFcz7HFdClUGTZtk7qbB31huMrPio5yvlaFv
oatRWCmwuc9W51TGcQEZRXCibekl7r2sHhH1dA4Xd4yLZeMwjV+CVKu8I25yRvXuonCwiWIogxKG
NkBeYVQHHNxWHdKr8XDLnHofYcOovmfWtezM1Eo+mAJjMOv+kU+FSuPOZ26slP0yTBz1snQoKZaY
l7LJUo+nRWQ2q2qb/AYvnvtqt/YVNl9XePodUe+qzkBCo7RqF5zFgeKY/AiQg9YpsFusoL7+x/Ou
YtT9mclGskOTNu+WUE3d2LQTW0530IiDmMe+eR8siZCjk7aGI30Q5QPzXPcjwx/5Tj5POm8xj5XP
OkVny4e1QE6sMgvwx3pWGa47iD9aMU93Lh8/xBm1M79oSzEQo+ExXNlDv6lprAeF79DBDmiHaVOi
d8oT+HSksCTqrdnX1mc8MXiuBJSCYEwEbx1sRDXdOtJCFpZNlN18Ra9SNoYZ10y6F6ONCrehes07
pTqxw0Rr4JFCe2t6HT8aKAx1K0WvsN8kCzJUHSPBSNi1CpqZSYP+qer6ILc1KajzVrXgbPlDn7Jd
IRbBLMNGYg0MyM+STVjy4wCtWdbSCUcS+u5qz+PM4xIeN8w55jiiwanQF+dSngZzdekTHeGsr7ZZ
NV+L41jDhmtcX44W/RGs0ZSUcuQtEgXZMqxYhnq36Z7k1eaNcrZhz7EoWKXu/9hiLZVWVXt1zdDa
1CzBPptBerdT7vZLhOKJNGuVO5KtrdcmDwWsOn13PTxDmw+bg95i9J4xFQBtrQpX3HsZc5O924M8
DzMv+Rk8HcpQk1DTNZnp7fGAtxz5whXPlhWv86YfewO2d0GyD4Iwrjq/7kx5ijvda6MWVP6WPAmG
/IIpf73DZsvNkNol4q2krk+xpqNmIq+usr9JVEyXc+6JLrntyVHBhVzNqzipM3ZZXzAo0Y9DQXLT
rpmuXlH6Z6PcW56I103XQ+TlDar6374BnM36TCmeofeoy1HOhR6/6au9dp6vk+mwNwatFx9qpkIn
0cEh0gRo0kELVEyeE7rMKLoHk0Q3NFQaWh5NICyxGzc1N0yAMtBfGPT8Ke64M1iiZOkehw4y6EnC
I4dg7nBTfJJhka2rP8u+wtqeD/lwIUVYf1pHXNjh0HnGHKnNkFiB21mjhZBLKanmkmzjTipCW02/
H5O6iHpGgy9OWaxfCYlKN9baaLS/lnXEvLW+mFaTUWEPw72TrM2uXVwL4ZHNNkfY7g54F2owPes3
equp7QbXrXOimOMr6a06IouxnAfTsMVXAbSOx8fLSDtP0+7MHrv80dp++h1W7Jp8qpaYPJGpu8/y
NveOyGXco912NoTjAihMoOieF8gkXl4cdc52UMhDAa8VmW66Ou+z6cVXMaL3pFD6bhzBowDdqtvk
YEx+qquvGOKXo99MSy72zlSrdyl50c4uRbugH2S8aCXJE22/IclE7DgMrB1tFTEUjEqazzZtbQ7w
USpztKhYYe2xSz9gY+U7pZyZALjSO9qGOR8s1BuBrSneYSHVhhC9wrkFy6qH9iKEi951jdHkEbmA
sJtLclsBa31IMwXGRjLUqumTppXeuKs570omhB+6QPSpOV5xxyeoVTZOWlJUOukwfknDw4/ksopi
6T3lJ2Hqth4UjFE61tJZ7aGakn00eZ1XhI1TpXcr89YE/dbAatVKcAaZWjslPpGf1QMEofSXXTaH
nTbRsaWVqmIqab3WCPoq1VE2peCeAbaZIXVtfZCiNYZNV2TXRNmx4W3ViiCfsni/eEg5iQ0Y32x4
A5uxG/sTtvRkrzUlyzENF5DLcGu/WLGCuFprGitcc9m/LFL7dTMzv23H6cmxNJR/U1OECxOtE/vT
5Q5WRIG/1eyze8JA4PP0LrJPpp45UbSDdQDWyNrFUMbHdDHdj6WUzUlDYnFmmMqDD+SK3FSrh/Bm
dTwbIH90BOroXgK+NaIgvUaP96WjmkYQT4qMHLu1m41XqV36CVZCObB4C9ypb3Ho5hk+6lUOAn2E
Mm5MV+J7kXTHxLpYDyogmhNKEkAMquqiBWWTuNN5zdhW0+ifzXG5KiQt2dwA4fD2NMjlMxuHaiMK
zKSzUuNKhqSKONOUnnfM67F5n7OrXVouafMkW9e5zdZ8efPaTg89lyVTzoD+pdYUyURXcKVCtWZg
YRRqlkYjvjV2yVVJ4C83+VLrdhIlqk7ui9L+Ko4+7ay6FeXmKhEK/iOV2sJbHaOlUzzmoqMp9JCX
3VkCK+up2ZK4ORCmUe4HPU+gjcg6/NcilL9qc5B2uIZu0w+gSNCvQaRXNdOfFDI956UKgpMzN+84
qV3DgCwWj9OXtNApK2rl3OVYntN/o8z5q0jqjy9LypeN9IucaRsS4F+/bD1ms7UuRKX0tQKuqCoX
M95Av2X9MVQuzYEDzf3ffE1Nvcp9/qJj8VzslrrjsNdRnX+K1O4H2xMQWkYuIWg0mCwalT2UyuHl
oyASfUR20PgIq5AlrkZNjRjCzXcs/en4poKc0TBdbPVzKQcUykLJVJpXmAbtiwVMWdnbChNzzNAe
XMpP1s3U0K1l5r9VUWILbiYi0naWWlMfLLkmvrA3sgIaLRtGjNF4dbWzCOW55Iw1YB2Uq3E7ae34
5NLlyqASlLWXprc1ZEAqkQ67FO7CGIoc+n9YYGfuNhD/WM/lNEZwcxbzqiBRWqweNh86RmXEyD96
2cgGtcuFslfjpVDYKsmuxaE3rXvLqO372civFAd6hU85S+46mOBXvqtiRwbYMwJDEtPAw5IoK2Wh
UsVog5Gl2Js+Jfhr72bqBIVuqJe9TRYoNiLLYvqByKc9ELDSsTehv37By9sRzWARj1nVgMBBEmME
37Kxyt7sktjFbZZPRJyYsbZ8kZiCxl7pZ6T1BeFQALynGWFARyzFBthycW00G+weyn9SdyZbduNY
lv0i+iIANuD09c/6Tu2Ey+SS2Pdg+/W1KY+qlJlUsvRZZngMfIXCZHx8JHBx7zn70B2ztnaq+uac
F6bOOM1kNI4Dv20vgyVjm9HAFXIURBCVNtEa3bKr64BgxdgiJYEgEQRzlafITIO+0w80G+KctoDI
ApZvZDMucvEe26LI7eDQTPNyhuhjT8cf7+S/Ephizea/r5WjL7za/z0N6v8id7aDMPD/L0Ldxs9f
f5agrv/vfySoUv2FuzDQ2nWR+WlpIwP8R4KKX3tV2UmbdYZ0vfVH/q8rmz9hBeLHHP7U8+z/EqD6
f9HmtD3ErJKxJMcs79+4svnRV6vOelnwRvhLA/7RP/78pyW2WrzeaYR30VsZUz1K1LAYz61FuXKm
oBZbjd/CoiOhTZE9qaCK75MQMs+iAwZdtFZRjwOeDJ4CEXHm97yu9mCAqJkj8Ho4u6zKtHmQPmxJ
MkqQRR1SB9XrJl8WyzB7yYqkPnRtKdt3sehX85YF2I7gG1JZoPjURGLhyci9GUcfLNzq0k3bsaOr
PGY2gjLEktZu8uzh5DD3I8gpbzJTbGpnRB9CttBdnNTtEYLDWiE49rFLoIkfR4uIPBkpjy2tnHce
g7yNKFhub6bWKjkLuqQfjaz+0r4qPSv7uAxVUJyy3AjvI5LB+DkyNb5nMg6Xjd2U8g6lJy25uQ2q
9qb2XTxbefiuZ7BWs32Efotdx4LVbX1Q/BU7BmezeqC6XWixZwTsfGxbL/QUwq3oIaXZqleQnoLo
uS1N3+RXkEYKxAJhVKjbso11/AD+uye3B2paWX+dCFf51jSWnVLnD5kz7Qa7dKLHKA6M++BarVN+
qsGdz4cZyui2VtP4VdhaIFigQ/olbvz5u2GTw3GdQ2HBZFbn3i1ec/vUhcBi6XaHBdKPzu2vdQF4
6tb1HAYRViflbdMloXVakKPAr4xKMb/jQDx+S6XI6vs89OIWapVZDz4yiuonRgpo5q3Z39mz9vBE
D8k9tOHsNILnh/7EkIvdvkMDEUq4HkzqO/IAfN8ppgP0oqhM1tw4L3C2omiL4Dpo4oAKpRyLoLMh
V8iO/k+co/mi8I6p4i4rFYw9PQmOMhXdd9nQcEVd19bEUyx1wCHLtpRBawTjD68Lp2KSBXsXgege
DazUlyYaY8HhRE3zOUJU3u3ravSsyz6h73GcQk/fydB4/cUypWl84YVEsRNywBK9I7mejRvdRE8W
VwtQ9dxVo/veG4kQTCwOtlWFHmQw9HE3RUMHa2/XXn01F0V8YxVFdzDuiqDrg7a4gfBGtT4x6rwO
Y/RUhyFX8yPn/7TdV+7cIh+vcDzF9XybUtTsZEbw9I3ump7MqlKgs+5kme2KCAWEIDHmJGPw9fhO
eSX23VxYR4djt4OSp80fZRX0vEImbs6Uls79JP36mXRy71PIo9Vutc+ZaEuaUY182QY3BfQ8oisM
V0rV62ZdZDudZDHmHhUgdk26LLMwh2TmA12q+GmaG+cGRQ0m0YGjR2fOs4wxm78z/UhJ+TWWU7rG
yoXGiX28r42hGEaownvZGBSEQ800bh/OTeOzjaeKRJRoh8ai5/kEG5AFOSaTtpy0OCq7MZO/jwXB
05+loN8iL+POsc1j0KWD2Jo8iL2VF2OlctnT6FqqAoB4R7H9vW5HTlUcAAlgj9NdVwDAolVQpjWy
wbriFEA6bIAqEK9XbquguAx132BN1FQTxCCMYjLOoS1bG2vjpEZnxRyXQb6dEEu7dDjsjFBizgni
Wo30wMb3BWFXM/W+bn0hN3Tsc5smfmdJxnQ1mTzASSV9xI4SNH6Hrs1UdH4lDNxnJ+Dw+D4wfel9
WnKnyp60zMfpQAYP6aIBB8kWUyNyvz0KyZajbjX2ZX/XxhP+0LRN0deabCx2JI7g8Q1b13vuG5d8
Kjtr/FMRJM7RqEhuqsouPsd8uRvEp6hqufu72M0ZJg659ajnkvo0zplxe0WaHcBaUnIx88k2kr/o
enGb9kJnnn6IyybazcOC1CtB578h9gqfWdDbnNop7j4pNcotWhv8QZaiBT6MeXFIekR3G7srxXEq
gvw9NCH/NjJEN6Eas1E6VUQ7KhMBnoh9B9ZObt32HiP7sZXZaeUoHmdgdmcbhSLJW/Pkfh7m3kfY
SZuF6feys4OuOLXxQPoey7kFTX+Zn7LWxXUVoCXcE1bHYH4ocjIq5CSPsux8BH2zDA4I59JjImPx
zs2KhwVFFhmwKJrq3v7uOZZ48lE/0kJgfg4Us0URF9fle8pvr7hEregeQ+V/MSJr2s9xxEp80cPv
ar4S8dZV1/A2EddmKWFIGzTa3fuJAHaG+hWb7aek8Gja7sqSI25MR8sJr+HzONHXDNDxs+t5EhvT
BAv7Cv15qQ9hmlrhjhdE7tTIIwMjSfoDUqyElDUn6Zg6+nN9BEqeM6WDv3zjZctkoytxRLMhmwPZ
QeKEaAEFaQrXOZGu5U5krKVNMZtjKrsZcpQhzyUKUs4LQTHf0Rdn6qvK3gau2GVpcAYCmXsZuCRN
WHxRFYQPxC5Jd0NzzBVx9W6/QBwZHckEjbfzvugaH7Rh5j2YdvHdVQJAZ1s55fQFstN4Bd64fh4n
iv8tHfHsEFqIcPaLO2ePk+LwxSg4Ns+Dh0QzAl7LNkM/HoTS313sxvFNmEWjf5jp/+pjmCTzpco9
eVXULl7qNKLFMfsW7ZHFiWDzLiXMbBbIvi/u/n2B/d+rnm/rb+Wjab99M9fP9etq/H8g4IhS9081
9OPwnH95bl/U0T9+5J9CWqm/XIFZRnPMXzHBa6D2fwppm3I5sH1cIK5HpLZPH+E/lbS2//JdH9Wr
51Iu+xQG/49v5Dt/KV43ufqgtO3wg/+mkn7JvPACLFw4m1iTgZ976xW+7BkQqtgvGeOw/ex3462o
NEMY38KKxVy+CDSxfE2kD323bpJVYufmyhoK4X/46Yb9zmv1smPyz2UQ2O07JJkHmMteuXaA9grQ
0QWX0UKl24YTTdEzGvAl3AzJGH6mWywhFvp1/rFvPAptbCzJzIEyc+dTT+Fy66zNiTNJEbhgnDjq
Lsiz4GBAlBLz2tR3yuif5/0F7etnytErfxgiHumgR4V6p7lulw7sy1uXpksgSq9Sex2v9bQqyXEA
gHYDeay+hNbq7g3xbQ+dIfXO6lPvjLaTTkLjiMto8OjSpCHOTj8OdfuWu2g1f/1XT+afS+PabGUj
BBXc1JeX1tvcOmEBXnJH4vT8GWFcMIMRRBg3HDqz3LN+QKvtZLcDuixOyeJihRbU7G9cyUtwzH8u
xHNVYEvy1piTv7wQ8DuUrU3s7J0lwKjNLLH8NrdWzvyQFmXYAJxFBMcogGSf8A3P4Otnav1+XLpg
gWbabUv9yr/XhskiCKfm+0H1Qo2NWcRBz5fah2zQNGx07QLCq5r+TYfcb26/RwvGFYykA4+5+MtP
3fUIv0ddq30ZRWpfWHR2N5aW+sSYx09pDxXt2UaytGlHsF0j2rTNzNDx3s/CoHrjLrw6Ka9fgetL
CaUao6DNS/7qMfUW1NfQ3+UetYKxD4lvpe2Kg6SyqzigkW5ryiq9aFM599vFm/LnWixCMQxtoud/
+ZqzatEZkLwzSnJh3qvXfHS8khlCF+x1g5Vj4wxdc6ClSIYOe3yxGZGNfEocL9hGY53fsFPP7wYr
aZ4G1z7kXonmVQ4zqBFnsq6mNCGyI7DiE/qp8MOfr/TX5/bHukgP18XnGjivvkGTpC4TpTHYk4sK
omqy2bYbb6rRQkUQPMP8xukd55GM9+j0598sfnl4FPsBAQjcJ0yMwnv12FbNAgua0+lBL7Z9ELKe
QTv0AWQKut02JVMnP4g+X75nnAFPE5O3y8mZEga6OAP/fC1y/V0v1pHVRqn0+gxpIO8/rvWnLgvq
l9Se5giJWpJAucgarLCbuWJZuzJgjx9KVCzzhWSFviVKWsszNRDEM9wCOtgZLZb7LodYeVk2lhg+
YCzYUei5Fp2TJWUgTkTRcFD2LK5Q/kcY9teosGNXIsygAZqj9eEs2JRvrEm/vhH/GJh5O1HuKOG/
WpTSXHluIrLh4LjGnIZ+7E+iLIH2xmOyA72pDuRSkVwHUvzvaRiskxbT8NYa/bJZz2vJRTAG8vmH
nYl/eblGsCST2VBN/UF69bRsOrMiPwc7FdeB8d+VZFUd//WXyeaqCEJFre9RNrz6japvp1rMQX+Y
nHn8ZKsK2pvJnSeJvlPvmmTptxDBp6tmqeqroHbtixmE9QVteP++rIqvnZzy95x7oEXNMn2P+j7a
+4N7ibUUBmdccP5w7TwaiEIvKoc+gSFUSln+33/+HOJ1yYJIz6HsoSRYN18akC/vnLKYt+osHA6G
07CzazkSM6/vu4+rM+eyEgPWlwBhemJFNcHrEcbXovIfx66+n5mKHvDJEB4YSu/BYdvbu4mLfJ8U
0NswU8OuZgXd/fmK5XpnX75GjGNY89a1z0Mnsr7yP79GgcmsGWrpQTdt8l3JnN4Up9hbd87n+5gI
j5PkhTkDgy4eyET6Oyir4IojISd37NIJA8bZutLhQndbe+ZWVmRNG0vRX6CtMn9Y8BduwGVPt+lk
3vmRlZ2HNry2VJr6GxJnkSpbw3AziSV7owb69SHWvnAESwT7rOQLefnBpNFkxyJkP4S9PQPasfr9
oIbqlkpuxpYBxunPd/LX34fgjDrOsQPlCXwXL3+f2zNJA8w7HcgmLT8qY32l6EiY5LbjFxsyZ/bG
5vmb3+doHSBK9F2sXitl9Ocvjl5bYYj6HQ9J5zrvNELxb3S//Eu8o8gixsZ9Y8H9taYENOCRCUHv
XK9N91c31M/SkrzeiGiZtmJSqUjLw65UPI5J1tjbefBvrJh9p+mtYe+MvqAQ7kvk60Fli7veN9GT
MmDVjZm8N/alX986rsz1aLUHlHK8WC9vBdPfwKJlCmksV9kxnAPxPgqBvwVEHNxMIAn3RCmKb8YM
xUbRXHhjpPq7X68dcjds3n7e/VeLV9UUTgwWFSaqnU3vbKvGAxWIo+WQQ7E3HQkCk2W+6s6tL+LU
8t/48OIlVWBdrXkGFGcTdz1yUb28/PRamxK+hjtis6Nm2eg+cJ9ap8Zq18z0eNKlewqG0r+jg3NG
hOacW9sfblEIanQFuGyYQtehtfHS3ByTHprrn9+LX+6OywkS4odiUMJB8zWQwyP8dGTQr2hbIb4g
+lXeVlEVX+WyaT6Orvpbj0XzEPNWHcq8sx///Nt/LVkY+vDPCgWB4ssr+vLuJF1TLSqAGIauQFoP
VoVxaaStOIKb4a3a5W3lYe+ePGh6XUbqxJaednsSIs5oQKad+delPxfkB5xx2OkYUr0+1QLO7sHh
lw7rxOhAtDd4KkLgANcTgpxPvjBXvVU65z/fht98CahfGXFpSbgGA6qXd6FYnHAKcCYc8BorDnrB
IL4bIO5Ez3o+TeqxYDpdipPRKf9bZWHo/fMFrJ2El/uMy2dVWkKHYS7GDXh5BVM8ejIePAB2oZrR
YmOtpNOWjLgXZ2k3F8jK0+I8JwiASBZX8xXO6Wq8Y7gzILJLG5zapN8V1Rvv7tou+eW6POp4zkTr
1+K+fj68Gc+i7P0DhgjoB0veDO4WM02JJckelnjPFLKatjM3Bh5f5RXqmAyMbbZDYrwzNti13T1I
jUtDVAswvGzm9KAGy/Z39RK7j0lC9x26Yb+ER/rkyCrL2JrGt+7vL6uAu7KmBSdZRo6267y6v21V
5ALBG/2QjMTM09otyTc6bWg5oDCaV4ZV5EDWUh1M2zDQ65yk9O0tFk4XKdBs6DHSw+tu12jqHNee
r+qdmok7euNKf30U4VYT8CtZtVxBa+nlg+BXnsmTghtu0fwhoAJyrentD43Mg2uZwPjTjZi/wFQ4
zh6hVH9+DH/ZNClwKNA8pAl0vTy1XtxP1Y7TxnGYMfM6BNArHqBMD3deHNhXmeDwQEZ78wYL90f5
9KK84heyLrM1wAdyAv/V40WDocPNovxD7Jf9l9pCkwoChEFn6thXoSLwdR+uqnf2VL3VaNr32ZQR
fJWzEPmWKW6qhfRXF+/opcJFcCzmpLH2ZU43pIgW/L0+46Vx7qiv5sS8UWK8wumwtbiSrR6hCCJA
Nv7XG2scI5Wxe/hiJU/4jSI8+0mUqrusIhG9R3FNZgazCNxnyWyuAnRngMJms6vRxtM9UikEYi+L
yjdqVrE+yy9vqmLT4z8Ie6TynPVb/ulbRLdKnu6ilkPYRnmH9WYA3NjIEKib54TVB5AWdnVm+glC
zZH49vZF33pXhsSkC4N2cthYxLCBTu1TpjizjMLDWFjzeDk2wWBvVJsMLv4UgAV/fvp+e+EBxTYI
INoevvfqwnkSyFkdLOwSBE+h7wsK9F1Z7wV3JaymT6VpDDngIi9pH6pei30qxPi578okWrdqzHJg
RgTZ7wxraO37kX/q8QFRa9trxd2J3r1nRmPZb134r6s3u5UEWA8QiNrPf7V/IJb14xlsziFpEIlv
cBaaZzfTtyJX0T3SKXMoIm19dtrOuo+YOj5pCEHbkbHeTcow8PqN+/iby1mPpjogHgHw0I9DzU8P
gGGAOFvU/AdvzZqLQoVsXU4JvEG3uw47ArMYE/sXGu/QRWWZ6SYXS3HNv5x9OUdv8aB/XXqZdPB2
BIyUeU9e7+i4uVNZdBMVTlIxZUFmtbWLenywnBiGQRHISxVl7cEggr+KvLZ/NxFUteudbtgvPWL0
Lm1JjnAU1KNuyN8o23+zAnECQoSif5DCfjT/f35ZZFlGPrPS5dAivXSuK9rXG9JUkvrOmtq4AsiQ
xP4Ha4Zr4UprtA/Ee6npMxpyCiB8nFaFSs6vxDX9M3rJoYt2cwe3wEZFmi1xcbHgiax2azx1vUOH
EleHfEkoMxNOLW/d6t988dDO1mqS5ggLwKvlVGPxIiF4AKVZwiNMYnSWXeTpw4Q+Ldy0brdcw6kq
zuMQPRG7re8YH3onFeCIzLAavrE+yt988yzpgiLOXcF3r9vsHt9eTAq4INexWM7kgpQ3hD/jWxGu
DWnDICE2s+q2ZSAJaphmQ0eps+90MUH2bQYbZ8u4CmVYKziZRGCbq1i1sLZbF18gUTtAelRvPfku
JrmO3LfPjWwwT6XmC6PL9BM2Ze/9G++W+mVx5Qgr+TTC5fUSr48TbUoeStZ6kHV5wW4RH6trr42A
5Zd59jz4HSk/WQOK1E5mBhth8C2Jxi98EfVu6eb4gfG7fKNi+M02BNSPhjkrHEd6/3WPIiVcQ2bM
Ww4RjaKrFkHUVcLzuqGtvOyA1cxHL8/7jwG70g3rAkFfFHEbq8UsgQjQu13QV7xxTb+0TehYa43l
kdMNHbLXK9CA+5ZEXD884GjyPsxpsboL3Oqamn7Yk15jvXM6v3jjqPeb542WL88aczEmB5QULze+
zE0H9PucHWJUmUcan/Jkytw/pl0xHUVcFHA33Opj0qbpZd3Z3vdRZc+xO4Al8ODtHTGKtNdWjp8Y
h0556crOu7GCkQyoRawD9CDojlUxiL2VWnBIyzp8qgYJkCTyr8ijbf037qL40TT4eSt3+FrXFxm5
nFacUF5/ohzjIVuive+AjwRbNeH22BnGBk9pIGdyEIe6XTaGiUS0YxGus53qZXBGi9QByJk5cuI2
NqisUMuO9fuS3OFoJ8t0XvZTN9jyBluBhZDBHqb28yTyaT8wjjguJfCD7ZBKJ9plJUlEWTx/DOHx
MXopM2LOgS5HfTzg/HeJWrDQnxBNFuRU76lqiLhmZD4DVKA+7qndnPEu6zEVEmHo46nwYmf6jLC+
qzckowq6mlmYX6iuiyANVYNAcVJkxRZBiwXfRkwW7JUWL/6m8Zw8P4eOPd74MrfIc3dVCM19laun
wDe+tX2i0oOVTT0n1yGK1igWUYcnOWC83BW4GiA9+bh3z1QI2T2NnPY7JKcx2Mx8uF0BDivfMR5A
ktCIfNknVdfcOPGQIkesuwpi12R1E7CnAB1C47vYUdPJItSjUjPqrNA0H8PQqT1QPHJ1kFpjlZIx
bAcQ0fuKzb5AsMdRw+vbU4fz99zlC2otpVNYXGHkO3t7aNVt0AGcuwAYpxPconns7eJIN/YO4Jgd
HkdjajRGWPEeuHksh6i8uFFoCaBEuX5GHlnl+V+LpizIVHpj+Xt9HuSBZDlHGk+5zpHVfdXlWp0x
ZcySvi9EIi5SOysPCMN4XwgJuVZLAVseZkR9EGziF06lsjPnR/HGcf2XXhu/QK7NtnXwzbHZeVVv
2U67wIpawv2MNf6cA1W6KFPyzXOd3IA9KM8q8h51ZyV0U6P2ssCCfpr9wDoyFAn2iHdwHPZJ9+3P
N+f16emfq6LG0chkhW+/Oj3VDat/s0Thvp2L8VueYUWeer+9GyDvfHQjKBF//n2/1C6scJzU2GAl
Yl5+66uzIlHYcem1A9auYAqu0jHMLlqbnBU9DKQ2uw3vRuSUNwskmnO3FOAebXxuHLNEAlsvE2jh
hjRe3ntzWzxgOk8f3YJ4xS3WXVzEPWtEky0++HGMNY7dCfutp8lx10t8scBRGApPUmtItgr2zJdL
doAnqcbRGuJG69FlVQ7emnOTN16+RZTew1ombfoiRL7eHW1IpY8Nzx9uenQ6wWF0xXg9RbAWj9k4
LdVODBxqt16eVJ9QIaEpE35xxoFKxKkoO/s5gtCZbocyyepNQy5htUvs2rwHknBphW5Elqs/uvFF
06EP3iYZGKT7uEDmtIHutWKFar/8GHvLyMJnuro80rzTApWcnaT4fSM4ckS0h/l+6IdqOUc6L81d
EIZzu00L7V6s5+tgJ+1WrMxDEiDP2TIUX+o6RZKcEv2HGJCTxBe/b8r8NKG+z3Yecvx6lzttD/A7
EYtzkS6hbLFtt/PVktEa22UR3xdNu/YrC0RunmjCtF/itiRjoO4jshPZ+kRxsSbHzszSGevtdKHc
m1yrmhfBThBlpMMyPjv2XMgDFMMU8CF9P3zVuA8wuLsIKs+MxSLIgIxtIUoRYUasQAMRYFNL2yY4
dVrcmgiRRI+EFq0kCz8PnPk6xSeooCAu9XG0x/BaSpb22a6X9V7Lh7AKKIjmTqHZHcLc+ZsFSN+h
a+/xnqdJsVOkkgbMG1MidO1CneiLNXj7TGmdwgrPM6F3Lj4El0btLSAYeIPKzaBd94FNREmc2fKT
TqzgrksjgnZjUWX2nq0IiR/Ij+WptMZ23C+5m99ZlSEawsqG4Zo4OrMKovmM6G7L7pRPKQjPsPLh
koa95U37jvQ+eeBPgwDzPY3hTZ86Sw4YtUhuqPP9+GLSETGFoo3Kx8SSRMMsU941T9IXfXfn+1U5
HBtnJQLMVWx9zVLOrucIZk2zBwvs4GQNy+Ydpk9iiIOmLK1tVci2O9AtBxIfDw5dMpMk7WVV1zNu
3RnfK+d5JHHsOUR824B8g7G5w6uf46hJ5vJdgI0jv5o0N2HnhxnRMq6d9seCg74hYsDR5linAGav
hiET/CE86JauXgQrKbXw/hyqpc4fSrbZYafKZN65wNzLu04YaC/kq1r51p6wvu54GjOimHs/ui4d
1HR7LLXJQ9kX5F2mvQ6nK9mppX60lhrARs67OZ6T1ldiIxey0I9T6cIwcnTvMx6bsiK9IuEwNHte
8IJPjVA9Py4yy+Oj8IZhh/+tLr5leKaTjT0SxHZR1IjutnRHdXMKhjyYtiKxepKOk0b0G0mnEzgq
iac9HB5M1rc8enWKNdnBNEtUVXuIrGb2D5BuEFJ1QtenwgobFnVOLRzyxuDziADf2xYinHZx4rdX
fJFQ8rhj07nPLPKocNEFj23JGPmOBWWYd6URU0QY8jqKGZmCPuWjbNm9dNcRV9BDkRwE++Z1LRBz
gsOilD0Ip8UGvADPJBolckbSAxrIMtucgFN3mzhz8Fh0vSMuyoKUS9ORV+m2PYLNphqKAGyKJr9d
omONT0VIaPnWovuI7b1d2k+OrAHm10MOPXXoajK3cMeiiWQ7tVDmghMccYuDi9mPY5u8z8Zef8Me
pwCGt2UDLsfF+GC7yAIumxzOEomRREvu0Ywjvc36oSsRdipCjxQhwV9CNPpmv6iqe48yNWqPiDdG
8gEQT5IgGVkOOSSrXXQv8shkdzFPDCQdB3fgvR/zQQ+IXagYJ4nAdJ/603SJwTT/OxWaiHcTVC6Z
MKCBnXvbADQboUOii3IWMTJtw+l2HTtp/BkTIioe2SesExXJBng0ajzT+8b1cuJJIr/bIIPlVaeT
DXIiGoxNIBNWlHsbbNa7pWtDsyUV26TYANIOMzD9AvkuUJ3znbu7kuk4YMl9R5H03pqdlc8hneVq
xEHyTam2o928DDrfK98YonCsBS/tksSt9xC5AQJZvDOjPE4Tr/5xoiIe9mk+Re/6ti5IamFqp85e
FEK3S9O8P2d9Uz129AHAwuIsn6+nBAARDyVw6kNuiXHYRMGCMB5fPkWatjtCJJqZfcall2a27UD6
O2EWyqBebjUJ9MoFwIpwvolOibHxe4RRr1cVruYBjruIDJlWFuWFRXW6dQMMEXtTLrU5zrJwxo1X
2/Ip86sueQwtALQAocegJSWpX8yppDalYjP9U42F+JLxc3Q/A/wd9rOXijsgut5HWFjVdMxse+6v
56qbHn0i0DELFFIttyZbRm9LjjXy3KxzWGJjZ8EcyGfBips3UEp2JmuBDmu05UiiGhtlBt7C8CL2
/GJkj07kh7jvQzS8S5BAKIRuFeJlyM3DOPjhAnraHzV0oipvWfQn4e/FpGp9z+xgqg6TqINvcaq5
L1oCB0KXbOPPt0Zwpts0FvwtLvL48zS40+UyDCTf6HX1gqYcsQsaKgKJrhHu3GYsEppvQU/vex6R
1GHBb+bokGY6rA6G/0md8sGBjhu0qbgArNVU+xL73fsZLEV6OdL3ns+t9skpwS+FiH5kMn2RmJxa
R+dO6Z5Db0H9ASOy3QZ9CR3D57beZIgL9RYCiKT4ocS6nFfbH3Wg38c44RcYMW3hicvKs2DT91E3
ke5Sa2azS96SupHomQYZuJblIswmNsKSSQhVQULDS3WL94DsyOB9cbEEPmEzH+2bgrFZfAnX1fuC
dg0gO35nYmtgjpXEejVRW2xL2Zjn2DiEH7m94rdxyl8++cAQ6/0wBO2w1ZCb3J2zOp+3Si2IxIep
mR/S2cOGmi/W9BVuiv3si/w+4m3hupoeJzerCw2mXuXD0asrEgHQ7Kv7cF4kwBO63Ej6mECJayu1
XfwDUWZdy9KiX+4H02DxOwIbG9aQFSR1ERIAqUrn/g4Q7UzS2KzJ3/IhHJzSMufe2KKI3iV0Xzf0
N7P+NDqQR6+7qERyIOlqFVtRV3CEiemtCPcidf1cVZE0D8tU1tbGXxrnm1/GE6F0prbs+8UCUYaJ
Dcv+oVCxAe/OIGo/ZB1PKiUF1VG5xJTDXRemJE2WC36juDHBBfuqY3bIVAnVxhsqhlNpl/5wYNXw
II3mg0dcXRAkcguUwOgTgDcdbcNeOfdNo0awhWNmnYw7Nv22YSEnSGEcaa/nNcE+oVtr54x3iRDG
BB4/A0FtrFPf6sU80/i0CbvvLDDiDC2xROmlq+6iwuvDI1aj1UAgMIdvOlcUw0bVCXwY6h/yyStr
Wo46TwwNiA6B/DGsHa/YW4xF0zMf0AsfiLKXZwRo4XLdjPMY3zp6cFtkfcKyj9ksxXeaTgpUcI3b
duvYtbUfcqeQe99MDCiLLijfO/iU/VOZCDwQCxyj54xTBwmfFhqCnZlyLHIjsMkMlg7ul5PTZa3e
hY3wqx0vO5CLKoi2RdRv1VwQNxh7cf4cicJ/lwewDXfS6z048w55rncBNpqQ7yUCr+VB+f+UpU6k
7+oaVOihDjPWIY3bbTglTe9FH21GZdHJJYH+1qzAlUtWcPowfiynm1EXQXaBnwf7Ex4T2AH+1Izp
IVsiAWA/WnpCwh1e1Cu10Oa4HWsnIYyriJJwL5k03MVNQ4UR160mZWBqK+baiY7HqzjonZigh3hM
kUOjbzoSZu9RYHSJtWuqmTU1wQH8wCOPoiVBEovmCqsah7CkcaqDqOb8UkBiKXeDO3v+3oE0diUF
nJsde7AQ19FoDyHdF6WfTbxSF8LZXhOpVlhKqov6DNkGY04OsMeBaZe5D41qZAUkA8EYyU15SFJm
GWOzYrwS4XDJJxVtHeIBxg2spIwc9SJdvthJhol9TOLoAr0pxk7IdtxCC1/cdiyAc25tFE7NZlGl
Ze0TRsB7cAMJ9Y6Jmm+RMzD4mnJrVDcp/L1TKJfiC75FTqUT2AOEUqZKY7jFRfNtaqnfzhUR9NXR
jUufg34DI3gzVlVS7y0L2+QhsIaSniG28wqMqU+eYdcALB6ysLMeitKQEJwtqy4W70z7tL4NIxAc
F3xgOkb1e+aVzaPgiU7AwdYpQQ4ptCjWZj3ZsBw4im1sneAnyQhFIPaoU+ZoqilJ9iZGGTgKEX0f
szbJLpu+yYDbKaUuTO4XMIGcuk4uLAjQ46Hxc9eBIoECxGPlkjtCKkoUa4DW76Kx1Ppg4FI+i7QD
Ylsnjp1esvaa+5GjhIfbvnC/AgwXVrSzF2U/BoNTXCYmKk/0uSGg9Y2oGEAq238O3MW+SSYqb/AG
7XSIqnTUT6BU+FmNKxJ6m81RYU9Hnwhub5q7ct91ImyPiVVH+b6H8Pk0RH09nJkogemtvdaDkSZa
Zxcjg+0OQjScZ9soyfXeS3uf1DQiFdJDEvE87EJdxs+9Xzc4VkXb4giS/AyYLT40aJsYmYmWztfk
/1B2HjtyK9kW/SIC9EFOk0yfZaVymhCyjKB3Qff1b6VGV6WGCm/QQEPdUmbSRJw4Z++1taGetVuO
2CPTZv5E304+dm1tfuepIHNCUiHh9yOqfj1Syg/yNm3aSsWdNxY/enC2B6BDEBKJHqE+EEAziNMV
kNUfEmoLM7btekAkDYO2jjyrtew9lge8wjkFnLjItbKDi6havk4NJCuMlB3SM+gEM5EIDFp6VadQ
pt45pR82mEsX6I0Zw0cvnmnbPbpousA+jyuIZV6XhACvsLeT8p4qKL9UbmDoixTkZYbUcfaNgxMN
aEKI1+7emADYxfVojDOBIPb02JqKhoHjpv2yr9laxBNTnqrbhqgRMWakBlhiJ51b567JF28/Z7px
0CsmoTrwxoRvDjrQbYKcnE2AomUljo7k931tG6EftYns0ieZtpQDNmwSSsxSnCSOZiiykKzcqFt6
M8EQa1v1yZVAQOIOBQnLE5E/h4B8AcIVOrpATmGOwOrrta6jTKFMimpc2iDm+1CezUWaXyFMBUak
qXROKI/M6bTMdeGCCO2gxNKWIgRtUtaybbEv+o/hQoe/sHxob1Vjs+p7oumHs2cmY71fG8e/o8bq
DNhiFkmswl+7rVtrq9jJqrh2fVFRAqAa1TgJwGFuYG6Q+6mO7TAPdJQVtJ77TZktbX4kkCEEjdKE
Jm3ysNI0nBVpAB0EYBxzcvKO3STAMWRJMn6RmNmKXcvAnwxZJgHtHaEtRf05bLUR3jqFCOETU8fR
a0d/zS4ZTG9dWLFZUWNRNVTMfONKalDmaVrA+taNSKr7wKBgPnZZBXpYLG4BfXSp2FJaCyDaAc44
S6ZRtJA43JDz8jHINQg7rJa9+TxzlF22w0Tlsx0Je1h3ZL5Y06Zv8uRrlgUsg3PJcYqRA8L7GGBW
9ok9xvcPjJ5tfeCpAtdUWHTNzoanHPOOiyy+SaMiftlPQFWRPNnM2Z01Y/iIy3UlVcCiKR8VYMnG
h6RJlNxWXjVXh6xQ3l6Q9Z4d15kwiC3itOKUudU1ZoS5SR91qzW/knowEQCKCZptENIwaFHJwxqR
DwDoqaJ5EOsA+UushNu9YDInq4QliYDAuW9ZGmoPX/teI6yVuw6NHFsTOP/hdtArond0NUM82aQ4
3cxihC7LFhu0R9FxGr6rCjN/nus8++qMhNNs7BZs/8HO/GCMoP/47XHslU36YD/JV0ZTQzQ4PsxS
6orl81oVKXMFDt3ziYOOZoBX62RbzUT6YD/t5UmFzWjESktI/FXbEkUrUgtkQmpm2Q1OneSciU40
F7PsOLcnLYbmk8e+8UbiyDVFVk6kE9LwSzGcAvW/cR2aIjubiAJIgKRa0D1e85VmHd3J+QwKzl0f
mjxElS4qbCpRT0P+dSpF1p15MCfWY8MfxZsDvezVIumD9FReUfdOGRnm7WRY9HS00rq+wbNdBs/d
YGcIPXDvn4oqh7BcU8mWUTj2tAJ9Px1J80IjWuzhQGJ9mfu6+DkKAq1YIoLsF+f6GsRwk6/JrYfX
u9lW9eR8GyFCkO3oWQE8LP5ZMjxCO9hbquP7qFTmycYuPOMBBaDbAZNy1ZYBdULRRuKEeWOtZrDE
3BTqcEcYzkNFr4fcoykNf6KF0wRAT2VmHq7wMFz1oyjuZeMRxTvTMCb1j6KZenfVIcenajx35WrT
7hJSsp8tYTLsQmtpSf/jFy2Rrq9Uq6RFHbZh8k0ic6FE+ROhzXoMCm19ozeIjKVIAixo4NNig/PW
QtZzX70u5CHZnJoWldyvsrHfsm72JWjSHp3arHsSU3RSDjMHfLwd1FpG35+k2bsqbvz+F61uCJ+h
o+Zu55Gm0D06bE74pJGHVDusr8HMGpk4RUxPInRPpl5tklt9HeBRNoJS3jjVNEN1Kjpitwzosuxf
tTsdvYT9C5xkALl8HFaqt5nD+qd+oZ9xCgYs66dGtubN4NTq0+SAayc2ZyEQGAIQ4TcryY2d3QV5
LFRAhbl4hUHvsBlhVLppzimSU428TxsYi5umD0gyo40hwKcD/Dsxnvb7nXTMaroFayO6W1Msngdy
guQpEr0hd3yFQiIZTIIs29cSpXjRmMaX0nfhimcIDPZUiNVAR6RpbtCmLuExQZaaUTEYC2HxY1bU
cV8UXcurP4zutWchgojm3urtW+TW4s6sclw4w1ov2L3FvPhkQ5QNMG+nLmm1qJJUWH4xlv8FBWO/
TfBZjae2MDzjU5Y45noabEurgypyPzyKbCShIw1M0IOB6gPjovqxy3feNJEvnbCirQS9UqI6jTdS
aeNUbakkSm3vjQXMGM2KsCzsu6aV5pG6ErbasBL3NlE1WYeptAUCdiukBg9pffZf2h7lzO1UOFNx
mr26eXXxg39DDUyugqwGae79orU+J06XPowJfozI7Eywzgoc73LG5DlU+z51vKjr2NM3rdkg3lra
mkQbi8Cm5eJR7b3A1mdvmlIns+PeqwOmy/76G64oXbh19M3ewrUNXkQFUiUaEjpQccmBcKFj2YN7
ohr+BqpRfjNrnX5JyLRYDoEBXg+Sdql+0OIj9WrSlth1YJ54NMMW0oMMM/0Ju1BqQWUpoftP3Bla
vtIO0E6kIB/phJp9BD6mO9qZJV7a3FwxuHdDd+yhNU1oPUoz2/E+N/4+VXTIY2scnPnQ5vkkznV4
7X7SGJ7kjTWTKbiV/KpgX42d+ZMmq5u8CkJA/S/MbpfkwunRLTdhZmlrB9K8Ch4bNEkOBz0xjz8h
zIdjbKs0dGJrchGuZjyJzv3aEnEY5Y6iD04xBzYbFkdx0+fEvzwwHs6/Ei+D3MhbZAXU1xUEFkwB
wdar0zmkynrWnovBx7SQLmiNex2thK4JMShkydLDouLmFLdS+FO9W5lJfxlnnBX3OIWUhME65uJM
KQlciz1nC/hFGbuWPtvkbZw2SfyDJ8fyR2P3kJ8Nt6mGH0sNMWInp3KB89alhIwjl+Jcv1QlWb+0
AfLwRtK4ekiq3G+YkaH3iELGIC9u26rlkkyY6g4ztVbMFsWOMNFpc7+VPLDPfWLpZmtC7QJxDvHs
pPTAeN9Rqe3Q2nW1HecZjIFf8NaIp5uQZxJB6VX+es4UgCGQfPC8EsRK3XRQNcOyeEL2/oPTdLbE
i2Ubv9iNOU81hu5B7KJWND9VK0/P7YrJL+MlDpuDgpTsX6rOQbI0tzTsI0iXdRiVRQmucvCHnoDq
ihe2rBR9VCWbINjWQ2aHcQaFJou0nBvwHV3OI5wETqn3huICbKxknHDFopYWW7NsnZNRprAHlelX
xoYFu4u9JXOcfVaa6E5NVJMizmrG35B8eLtep26VMD5KQoOemL/Vd6hFoNJK3Q1EdY+NY0Ylem61
Jz4vvMM25oODTmE5RMREdHrLH0AwwDX8PcDKFBIHPpPMbLXGy9SycG2acs0nwHVkWnHsIrAIGMsA
RpkckvwxlcycSQdOnKNRTCANMY46IBJ6J70lR4JMDJKbhmnvMhIhfwbQUMhmgNeOFyygO+f4adMf
k3EeoRm6C41OoHLoXCatAPeX7uL7Mb1DI2NMhCQ+rpkD63j1iRnYjdbcllHnQfON3a6sH3A7WiUM
t3UUX2fL7z+3LH2vnZVrtcVB2NoMjAbnRtoeYEKQa+vzAh/YOqEHljkjhdHJUMI6prF1GriYx0Bf
U1CArAXWwVNr/Z02A9eqkcP1dRrysYwLWzXTviyLYN9LJnMExBMjtR/QMXOcqhUIkbRP5ue+FPV3
uJIT81SGliJyEpEcJvTFXVRxyIMiEggSN0gmdc9j26xMYg36ZZsUZzaFHLxZmCOy0pCIvAafHemR
/k9OQu0Mz3upPU4cRIyeMGAhIUnqjHmbGLuannQGHo5EPZ0R3Y3Alraobd1BPwpgYSlkzYwUJSKD
6wHoxkS7bRJTY8H/IA1r2ckiGUkF5//yUJbks11R7bk8wgCUF1OoUV48FXaQmV04NSPoluJE5VbQ
tsCOv8tZifWuIk6QTOaR/g2dNcaosSQstrqTwkSnRIhA7+8FElZ3FxTMAJkhqO7C+JA+YbUk9i/I
5g7fRxSz96nonETtEn9AvuC45XqwFFijKziT/nUEEYoQEILQHGdDGDONGMsvHM5UUAu2rSa9YCpn
Lzn1c2Om27714VpXY+MhJ5/m8SPp2lU3804HgTji6v4IEDtCj/hTB5HmJmc2cGRbQqDqfU9PJR5G
T59MQ434B+v0R2omM5NqS/Q7Gh9kDALm21CHOafFJ+VaTqt90jDrD3ndFVE1DvKp4Z2lgE/TN8ss
vK1L0FgJHKzon/4tRHkvOGezwWTHF4ejjSTFfyfiKK5JBiPTkh1ZrO6msG11lEKEjHVG51j0YK0s
+Nj0TRnefSAh+R3l+8eFE+5Vaem5FtNh/vu7z2ZItQZuXq+70bP7O+0hUYPgZNmbqgjNYke4T0t8
Rcb0O9v3STAlcef7ZMeS9+I4O8wNIByUXfr9oSMW2UPpHtDa55SNRG7qiapkUuQv6sxGlz70Uzl9
zoQ9rbeWyoJsQ7065RTxDQLm2SJwlXmGX6YUerTotm7RjEA0x4ToJZvhDwMWhjTAzpK5bG7TYpEv
ynOvHu12VcfZGJGHL6Q4PCnM2Q5Q/eGHg5yJCIye9Dch9D2Djm5rBtmcImsZPbQn/SCIY0daOjSc
0rjU3CRfPVCirO1XmYEKi82BKdwGF0P2dZ1JNV02FNtG9UrTGWd473qGiKRX5z/KtUKfbi2Oea/H
BNkL49uMZIO0G9e95SK7YoVO6i/eHOA47uvJ+IJyBXW5SZiBppXtTjVN1sKgoe3kibUrx7Z9y3yY
Fh8p7v/SDV1vuw9t5AqIuNoa/3xfXHq9dN8F9s5r4ixrbLDJsSMdbS7/1hkKK57EOn4DePk2+q36
6Sal2FXpeuO7gnFz6Y53k+I7//tF+EuKizOcVGdm4DiMftvD//xakp6JTetw3iFCaW7ZzMznUGbD
3gXO8qlmdL8n7oP5IhGZ6WbUifPs+VMSOYh2I9uW4ErtqXQ+kMu9F+PypXg1uEa2QIoDWuTPLzXY
TatNTPo78qPSE4gpfT0ptNlRsiiSUQvo20Nx85EL4frm/flmelj5gOnauGEJYX4nFfQFaQGNyzCr
b2hqq66n8szd7hYtPXIS/M5M0Dg9fzLaQp1ad3zhn6nuiqBaD6kvzF1nWOG9l5v9lmARaqV/36r/
9e3Ae7DW+hjrzfcPkIUYOmcKCnTcUHdTTsjBRuVle9PYBei+f3/WXy5Lqj3XR+aGx4AnA8XHn3dA
MmSWjk5ZtI3B/ab7liSMEND+dhhN9cOG2R21qra3ym2WmwosZBwUjWA6nazbf3+Vv3+2AFuE3RPV
pCnAVPz5TYZsaCbXlPMuUdPwmHN0p92kYJwH7Zr9+Pdn/b0tBDZCSMtEpon5+P3STHNSo64gx8oR
DQdzgTx0U40OM8EaYxULTy5fdcCJX1MMfPDZf2kxUeiH1yuOMBLnvni3PvRzkDB14pnXypWPEwlz
cWCPJRG0fdFvLQ+u1gcPlG2/f97x0tPRtrFc4Xow379mlpZrYDdWstWayMuYpBFikPLRrLdEZVDT
O5Dkjjr1zRHxH/FS0UAIw54GFkd8jkTmsQpcKpIKcuhvSffg3ZtGnveRZay0KXPKAZ4aJgHONqFW
jJOi4Min3KHrT8jICuMjN8n7a+iFMEyECLwrgubKh373rOTEkjut5ACP1Pkb55212lS4Fj+z/Ffn
NvWmtzZoUVmWC2taKYi88fKQbkZ3Nciy/Xob7Yx0g9vUvNHacL7MIs0u/37I/teXvBYe+BX5D1rv
d18SfXhZMube67oW1m4plF6ezNoQKjKH2epPmN/08PXfH/rXC82l4RG1LWoe3w5wX/z5qciXzM6F
+LNvauDKdH6AvmFIeKRGS7YrA/Mbx0/GQ7cwPNlM1fXAOJHEcWAY/ZHd77c5+b/rrA9qn+/gczDF
J4Dd4s/vkpLeUpuMn/aJZSKvq1EHnklOsG888ozFpfHtUp1Xznz5LW9EYu1x4GXi2HF2wkssmGJs
QlzxToyTMRwvCF4ZYqAh66zz2Fi0bpai50/MrmcZhynt3TJfKdad7wR9e5xsljOgg9KUB7tvkkuo
EHBs/LWnbdzMhDTclIgcxCl3WedOsKPt5OKRBZTH/UTberO6E3wERWfOZs7gwB7nAEoko5w4Y10Q
3/evHiiZ5S1dMzO7qzsynukEL+u5GVXonx23c51be0DIBJTW9C8pj1oRuSROreRnaQ7GyHH9J4HH
O4lJqPSme6RtwBVpX+KM6DDC7j94PN4vBT7bLSR5ApV4SFjx362ySzGQYNDN5h7jgZnAGAgJF6Hv
ic0sNYmjozOC9y9qPTMgVBW0l4EgEJp9FCZKF2fonBOan9bsxg9KgffLP+uw7QgwTFcUBPL5dwYx
bJ4m8DVogmsxEHc/pA3G1Jy3Nb06VT9YQNhIefT++2gC38CLAmCEow31h3i379VLZpQ9ieZ7lGui
vQrArPouqdv8V+kYzbJ1MEUg5cpQhz3osJ+eSehTwUnTIEzvlhFDyj7XqWd+SQPNeXv2EBs90H+T
t2GJrC6CXjwSEI4myXqrjaqYP7dStcW2pUyet03Td+bWC5hxxN5kUu73Cyykm6Sm346R5fcFr4GA
3a6kHo2R5upnWzFPabFPCCW3U/6al1vPWqXzcuh7t1ifhIX8ezO1rsNcD6CJRfxgWJHqiqUtvo5H
X0lhDn4OdUIXJbUEILuUrhyFXTUsxhZOW/nFLlNrb1oAmE+FtaDCxaSVmFFLckiK0R6iCbW/098h
4e48xufUVnsmYvBCSZLRPvOoVPdb7Rhj8tQztN/79N2LyFuI3Zkdk+xRNEhdgC65aT+TV44hpW0N
/aupS7FpVnIyvrNr0PEpQ0eXr4xpSOQZpLI+L7PKkohyyOlemtxLjynHp/Loam98dOrGZ1tLSE49
OiKZfzisrCzxNRb5yMm1/hw4VTgdJ6aHTsyUun+9blbhpkVhKiMvm6xuU7uSPEw/KJxfVmGbtGLV
sPwEd+9+coq8Ez+IDEWObsjWJxZQJ0me4eye0ivP18oYQvCwXBYakoCq+2n2N4LkrXmL3KZoEWAl
eucKcNaoGWf6igx/OMUg/dEkl8Pih56WlzlxIk5NvKMP7gCwasEVx78SkETsc2BdI9PS1Vsw0wfe
iHK06Wf5TfKFDXIlRz4spJHt6xlmNREUJIimc7bYz5hncRzb6zBCw+/UUYzGSvBOawT4qBnXsZ7p
rAkOBbSjMvZk0P+cs5G5Y2mlnCNbaA4GbE+XuQPCtWE6t2xAcjenULc2Buff+kBfQlRnqZv0PMFO
bE/02AWGLCWAoNaOVN+In8karMYTDDjLUoSM5p1FLCwnIzLkWLO5DbLyXKTEI1EcMePL9N5WiN/p
63hFHoM0zfqtUXrkCjt+X34ikYc+rlXN6hyA+cY+0PrezzWzafTjTAmaaKqT5a7kr2cxNFwruKNH
jhAmXY37uRbdV07/PpEwLXFiXlb234gn8OwdZRRnHYHjPGpcdy6ixS0botrhMYI8Gq0wsiv445tJ
Jna6zTpHnXwrJ7SoGkbkdkZZfQ79bDlWyAh+oClpj34eKMbCpBJAPHbgpRzJwpPoWboCzSU+maCJ
ib9d1yhz6yXYMCl0Lsr2QnZp0h3qzeD1DUod/LEU37AVTqPRymfasbq7SYdmfjStQsC0LBvrgqTT
6OJlEG11oXEJL1KsQiSPk71KQlPITvRilC08pEG32m+VReg1Fj4MhBsaalzuCtkinjILEDO5jr49
b/18nhleQarrmHkn+b1RFHI5LDOtLYRsmT0g8qLTcQ2RHsgQ9ZKBq+GtCqFRmLIKhVc5j0jc/lI1
apm2UC+J3FUc9B9Q7bevLk0yQf6l5z2qcfa7yAnS+rxe3fMbkxLBiUWOdmTTzvn0MiEHqE9BMLpx
hRXgtaQmvcYBG9UaV02WzkeCuAqCvjxzBggMoDZaGcqUEbYtUsC6UG55K2gJTI0NW8aq1FuRY3g5
hIRFvWFixEKThOnU7u1ibZ7TDF0g0DYxs/IxTax4Kgqebf754GlSCnBy6ifZS92BGYJ35s3FdkX5
s1szmNdbwthaHHZ2aCa7SmZqRW1pZ8vD4JZduE0K372vgG3TUXFl/dgnvmfHnVld5SErWunoOssh
vRAojaJ/b7vfm5y6fUuCqmiOljusr5MvKUOcnieV6L7VfykQ5CM3QbKUkd3U4kq0B1LE5TgxwK+X
ZklJQ3Xs3ZLQCo2sOfS2Bn9Qk5Z+TeOWptd+9yVpSEgRFKAPRPPiYcpnlp9KDsmXsmRWH2kQRSw/
JB/cIXfz8Jgs2fq0QvYqN7Pb2Z+o26os8kdoAEdIYVc9e4hfKVq9ro5nyRSR9pVt2JvZdA1ifm1T
FGdmTfNzNjMtZR2fZ/nopX3+o5tW66Ew61Ye/AoCJwuWoUGAz4nlvVjMVa6xJVCCTvAXSAhf/JTt
iOnai5VXuPRH9Hz1llGnD2afUQ9h83Pz0jXSHuMuqFCls0wxbXZhEsL3WEJ3vW8rM90ZIcKlaF1N
pQ4EFK8hedXKMndG45QcTpkC2PtixOY3OXPg7ySJgv4uq62gjWRv1z9xvPUIYoqG6yxbNBHIba7B
qpiSt1iYTqQTzQTEJxpn2EpK27WHXbffA4awJi1f2yEmAii3OIxkDrifmz5wZvTWerTuZ3sN/KfE
59GL8P6yqYFyorcVkpG2ER4CjDjLkvTRBpFd4QAf531H9UCe+4BVaxMiauOKDLQ+RaPX9L5g7ncb
9giAYi6t/kJmhZEQN5oao9gpVgn+zmSFMPBSo9h2YsYbas622bObtl1yHJVRqLMsXevJmpawPNK2
x/9Fu56kM3RaFd6LNjEfAtJYt0KH4PAQI8kOCZhFyLPVtC+Dp0jSkhVitp0FEb5k9A0IC31rfnV4
hCXDsyJNH3NW5e9ovzPFRXRcfz/1eDiQ71Zqt6hZPwtpJt89aw3nQ8It3cq8bL6CbffWXavK+qdI
A0R+xDcydmlS9FdYFupSxy3eYvKVnZxeGAFrwkTtwd6FD8Mb1mjE2Kk309TOZ8GRh2mwtY7TwTA6
sDwDh19OwwC9bm3Y/+4TuN6E2a0xt2I36Nr/NORZme58N2MdK3yn5+8TV/wkyBok3jkL1wvBXvA5
gQFVx8LmSMCLp7lrQ5Wiaq09/9IksCQjM8DwsEtWF8/krAKsfsFsI302siEDzdsMy/qAma8BOth3
bhGPanbLuMvLhTm7H2YZ0+3a/TF3aRuQ4N3Y7j4jk63jOe9p6q+mQNs5BDwHYdp8ssrMTpGj6f5p
bBbC4FPhuVFpXztEkvdMRenSMA4vs2FGd0brrNqsYTu3O54U3qDU4chX5usyXhjntF8BXOE8IEhy
9O4MhspTFKjFul0R1LH0rFYzw223lLxUA6H0G79Yky9Edno/W5YTj7jUzKvP1TLa95jhGPBgfh5y
/2xUTjXHWdPO2SlQoD7jvGSxvsDFaJor4pRwPPYD5W7tyXKTW176NUA3N87bcGDRujGYwd9YzVJ5
Z91QzD+4dWpg+JHAPE9BxU2Kr0dpZCQyGMvIMVGW7eys80hTM9clDnPTRYeT1cGrkc7SZHFCArGp
AMMEB5mSY4sLTq0G5QYwoO1ioO6tNoJxTXgrE84RsWVbK3F4U96ud7nnE5IUOIkOtlTVw0q+tJH0
mgBrje8f9IMVZzbqhi16STLwxrmgUExNzCqvDRISb1eMdWuxbRmGE/e2O9yAlDbKU0lD8+tqaps2
sG7V98TnXke4a/RwqS1ksue2BPR+B/LIJ4jQS8ZxmyPjH49VtroPRLy5BD7BamHVR+E2kwGP9qPc
UtqEb5Z0qwMBymaw4V8hcbXogd7cq14GjCBGuzK3gqYFiU2GgbvN9bIhvSg3DbPHgswGc+ezeo3H
KShS+VlgxrzaIRsn3ao8M8s7taInuSmhxRY73CHp9GqNacNxvF8CWaGBBv0jCpmMe4Z4dfpYgMfG
HtCOjqUZ+vj9svP9MsmQGM5FwGhWWtgukWKS/uC3qFQQ8hvTPXzWjpZWkdUP6dAjYxfw7qbImZhd
XdKJfumLK936AfUjXvdVIg2gvFTlq7mkKuw/aN393UOi0kfHYgUkoYVQNP7soJDR5yEPSPUeqVp9
CwTiS4OBj+DvGdN9o+aP4LzXxtmfx+KAOQEckQBgB8Std53xkMN3QUyZ3mdLPj73Dhmb7ATZ4yQH
vWNakegorKZXODP6hnr3I9/4//r439FLAa0jOpXvfq4OfDrMHVMJQmqRL+naAHHRu273NLmyfw6t
Pv1FygfKqVr1F8Mxfv27PfL+868TG/ojiLlBqNCfvXZP/oMnon26dB1mqT3tmjrY4OCiC0M9dkT+
NGyheLTbNajHqxoPTT21ZRv/+wu8b0tcuyDMZyh2LLrStvvuAjRUEyaQ9wVcGGpyJNfpyVCN+RLy
0y+Br8c3j734g877X+zi66fSCgIX5jOupMz/82enWPNsYq1BzRPhysRGncapGiIbraqKTXKVDmkW
BOfMAq5RIPt+BC1RftD/+evSQ8HzfsMTQBjbTnj93/9z6YNgwizMndlLytD65PlA3c4mYUVTBACx
Xc8t5KjqUbZu96MMU/MOpMrQ7/59+X83jv/7/FNUATUBXcAc1qdJ9u5KwGWpastCJp4t3uJyjkoo
v82umdYfnddO4yOyFVtEHe0U7+qRG37ZVOJqVwBrGm6GrLeKm8KdbOM+r8K6/zUNTYEJWPkiPaeu
yNcDJcAybsZwgAAzNmuxTZJGkPFlSvRIrvRZcI1u0du8RRYTGYNVmOeVZD/05q2sp13jEm19IHfF
LJ+wX7j1KzrxwL4NMo3xwpOJTg/0gBvAFz54qkMh9ORGuU8XZKfr0C2wkOM43MzE15sThmGvfmHw
vlhbre3yB9ZRcyC1E/lg1AAO+0z73eK4AzWlOOflnHgfdMn/GkwKMt1ozaPMgY3jCefdJTcR0S4i
n3CWgXWOZ5Qxu6QO1tgjRvc5QwhyIWxxPum6rDc11fUdNHlvnzfX2bleVFSbTX3492Ng/fUcMAhj
ABdAvhR02SC//fk0DmtDghMcul3YB3CeJpxmxmmoMst4HpYSLkCQjDgj0VG2UeqEK1HjgsrotqNf
xjtC7K9+nkmo6I7I2hZzj3rHajfuSNPjB97q/jnANp8eloSG0XaqjPZNEPOA2nOevddGe4FP7Sra
F6Pviuw0ZyiAC0C57S4tzTU5uDbWgo1ubUiws10hzoCTgeKlTBZqw5S237ZQSYNuUOejOGPXmKoT
3Q/PfZicbG52hQtd9lMw+Gl7pOwcTMY3tSSdSTgTUZNkXV9y+IduDMree7HbtSsQ+rZzR7NcJySo
WYJ4jGVwNSddAB7drs5on2xCrHAckUdaT5E1DB6aC8sesvuFQlWcOP4w8AY8vWbbZc46fefbHelF
VdV2j27WmGyoyHNIpAQE5D9rC24WWTcO4in0Gf5Tyo16nsba+dobnm7O/Uz7ZSslvDYksHYid9XK
eAWFdI8uV9r1uu4K5GXqdhq6iQNyvwaf3dFdvChv0vWx58WqohqIiB9n1AZyVyYkg/Kjy0lxntMh
HuIMnwJiBoZhzAnD8dYbs7COwTTQMYcP2W25C2sS4zFc8l3vBfprU6QuOR0gV06zlSKK1TLrd3om
2yiiiuMnSC19FEwTvE4EAm5PpnxpGdserLy6GzMQN6faJPx27yEoGiORErL2Hd4p6v0NDwBsZmir
A2geBmGGc0m78Hp+tXqDz0r9Yo9+NVjum/waF6cM0b9yJKMQRvqCEq7PbTnfpX3Y+o/EYRUnxEwW
yvHALyS2HaX3iJ7IvE6sPJX7ypgt74wTkB+tgMSpW4AGyStWdxjoYR64HUgGaFRlZyU/XTnghyqW
CcHYBLXx1Bez6E+L0SFlMvxqei7zXosNnWBTf7CLvS+VABxS93rX8JtreIrzTksA8bwxCQBPoWsB
x0vnsHtYO1JeKGfWY8WD9v+c414/jzrhCvXifpA4/ecSQTGq9WjzeU5pOJ/gF5MrH6I7RXHyTXrd
9O3fa9JfQ1w+D1R2EBIcgW4BBuufnyeMsCmAxOCGEx7GGdHNdzINdx0+yLeshCwD1Goszjoc602o
JtfaDKE975m1B2+2n37NiQ/mgOy78bQKELOwo7MgqpJJEX6FUi6iHqoveTNWF4ktGr+pcl/+/Rve
j92vP4FfYNsBoxcruCZ5/neP53yWSJ1D3UtnsC+4DaydwBcV+2Kl55raANFM2oAXjS1h/++Ptq9z
z//u7OhxCGYg9YjJfwiL7d00tq41ukid+LtKYblBvpgDyO2nCgdZYno6vK3sET8RcmOkrr2fovUw
pmx9nYfW07E9QAGPKBohO/WcsTHqOdo+cMjE2wB+a/3uFz7Pmr/SmMDpySEmwt8Tyl3gacTMaWsZ
pJYRW47xoSDc8d+/7q9nnyEA1xbVCEsQCarv9lCjGpO0qscGd/KSxT79nl9pBs/VsjCaokQ3sg/q
VOc9beua/nKF2KNCo2KkZv7zVqawBsEPpe1+Wky63kl6DZLUJZQ6nJdsBG43qbOgHVHu7bTz7U1G
YUU2nsN125qDIsLUrU0MJtA5QuY6flc+V33hDigQFKYBzmP4kIV0MBmtDKufjVLPT6ndqvSIlIhm
vaplVHAq/j/mzmNJbiRb0+8y68E1aAcWswmJyCSTWm5gLJIFrTWe/n7OHrPJQMACN7ka665NsZse
7nBxxC9UDzZfRs5qxu0lAcPxsyQ7PGJTSZoUxM3nP0v9Isvfu15j/zPn3/8PHclkL/ieqW+U/r5y
9eV//h8zMsW2/wu/BoAHtPvZesPvpv0//wuVThd/XozWTYNsjkYQ/4f/60SmaFj3IlIpsHgwbCmy
xW3WoAYZ8v+zbLzNCAlVTcMSgDTMeIkXGYM8P/eYljuQ023bZpfK6H6RURkwXmMFlt0jtZwmh9Ve
2Om7tnbwpKWRU2gQPeNi465egjBUUkgwdsS1hLOYNS277NEIR8MPUudB7N4Eu/dfXj19eLeFL5X3
/bML7WaMxcTggiLnh5TvQ7L7+v1jsHvl7x6efeC3//m7rszIFoqiN0Ms7swJOd5q5o1/aI7vvr7+
+DY+vJ3331A53bi+lgnozUCLt42cDjXxiYEe3Z12+BgemAzmm1tgt8X7sxxmKRmPia6mxgWfJfGH
AzrlIutg/oUnG5iB0Ou9b2QH1/FcSqCFlAJGbpq2j98QpSERaZgPSebybm5Ze218yaVyoQnj7D/L
PJ/evHH35yfK4hv39dYQi5e3mlQLDTNmnu2+h/uP7e4JGPLG8spH5tmGZMdjhwbWVxfA21Tsuq+f
hBISGu5+oj0XwhyOuMRC8ouI+6pAEW/v70y5t5dDgVo00GUnCsMobzGU4mMb5FbtWbH84mNgOUjI
jbE3KEHyAIu2xby12pIEXFwkwER4WIXDgQZ3xnWyiC+TiZQp4aXxoGc0OIYM9s7qESHL0EF9gJ0W
bUQsfxLf55OUAwJ4krvWtHhkF5P0lbjSoS8xYIbxkF6ju2bmCAsUViIOXTlUcP8q/9zGoXsM20oa
yNSl12hIhOIFSqqYtMMPaio1enWa1u39EsG8NIrGaNcRA2HZ7cfvYaGBd7Qy97XwAzzAs6igfFA6
53Ls2yNBrriYLnZ/SpxUR6nAiYxrVZ1AtDv7Sagh3WFIvZPI0iO+Ntbp/ndeBG1UIm3TBC9JlE1Q
T23u+jsXbSayrHODk1FSH3bTND0VxdC/dBQLLLBBlGAbKg2jJeB2wicMxbm5Ok12pu8RUOhB+JLY
3p/L8ngA+lRNuAW2LK9iWb8orc61klDYy0zkxN36c+nkykNK2flDh8uT9+Kh/tQRcXrDA4Bg+3rZ
9ARIOfxh8zQFIj9gWZl8wsm1Ozqz2b1/+VCug+CpNOIwgM9cD1VkE01dQzVPM573R1FhGqxFEbra
OqT1+0PdbAZ8Tni/ARPyuTTrRkxaR80LUr19cgVMBWQkIKKkm2DZ5dViUHpUZULHViA8cZanrkF9
FV5e5wlf0//NsS0M97gHR/+mvsu1NjeixCu7d9ONG3rxNlFyZkBVtaC9ov9oGIvtgaCZWrVm75+D
ICgQF+3T+mtqJXA4cvrPdEdF/Q2iMZzZVGtIUe6v7fJy43YjFDMxiCKZJTNb7Jgs0+kYmk3qaQnu
3IhDFOCHILKLYY9Vu/pe70FybLz6y5UGcC6lckmgpV8FiN7rrYPqVJ2h6GKfcceLPG7d4CuSi9m+
oQj1ODtzcQyiot04GstNBJUJExtSQdxEcDJZlrqtDMMziOaFl+UTegYqyt9QfqMNhsHyrP8ZBQli
20AYCIeBxanQbNw0OICFhxhr9qhlPpCu1GpPSTMqLzwVDEW+w+bhQPACL4OHAKrNNDpMyK7dGWqJ
JtW65v54f3+sTIhukMtVrOI6pzqLbxWDtRNzmJfegFA3QVIzp9EJuj0wpqpybHPD++B2ON50hNot
GvjkDUsQc+eAUUz0dvQG1ZSYfCN8hGoa7fNuSDeMXm43BKBToMnsQ171G4l68Hct7Hp78lTfr58s
P0VroXTHjVB6bRTXEX88zpBFXlY+FLRdApHB/daySTm1Q1R7SpX/c/8jrQwCr4XnAh87eB26POTP
Wih4AjeZS1XRK+nlHuOhmPJdHIXdv/eHubkrWC36gxaFBk0nt1vshcIZx8rUUrAP7Mk3oqv8V7pa
w0+ZnHnfTOP08/54i9iVXSAswdeBP0oxnqzxelqA0sqgm4oR8I8ZvIO3rxyRaat3cZZVhwoRfLit
rX50YJRdWiMqNj7dyl4UGnUVROfwG9aWtRWgUqBRdKAejRUpR4rqUsorVIFxVHb/6f5UV76gYMtz
xLgSVby4r6dKmJ6lea8NXoAQdEpz3dXxoVcjY+PqXZuTQQyi0uZg9y+tIvyywcbRcCdvnMz8Bysq
Gg8kVKSdaWUbxeX+rJbpMEQmk9UDdS5fVQ3vhetpNTDdQZKlitcHg+HAxrUrBwZJUHymy6I8zTP0
emqYrvNxgJCIim9hOEdkIHDRKLrUjTduZ+1mBwOjww8RPqhkgBl/RNyfHZRgtGMzHlTVQ4Mk7pGU
AoZxVkQu0hMwSZALVTtZzTHSCXoPXO8qHGA6c+UeD7xSnBMfmMsphakz7jJljtMDRDrlsxZE01t9
zI2tYtvNAeDnUm8j69B4pW+Wb4SI02XGPHkxbatfua+owz7UoTyE4DsfgfXFJzdzmtedGCBZqtOw
cRvfPNRyfIeKpgtnyqb+fP35RNuVFpgKIJ/IJoAWd829NvQRhe+s/ur3ZvQqZ+4bm+ZmizIolRva
sRIAwWVzPegM8J7OljKBE4377wlKyd0+SJoCnKuGPPbGK7o6mkb/m/APXqAr//zZjkBTcqx7G9v3
HHUspExEE9HzqcReD3V1Y/utLadjkAYQHFi8CIuZcexRs2g5fKnEZXakXFzTU9R5bgG/uxBAbkch
kCTZOIWrc+R14P3GFUxbYklCzQhn0YyTNxdtvavmMO3Oemv4bw2U0c19rOZeSvuwLEXyRQ2G8o05
2scgR97ZCClhp2MfvdZIW9K9gg6yvhGYrZ1JwkCsWSyVwtlyVRQsxJE1QrBoMlsLLHgzfUw7erA7
pW3rR8q6W5nL2mdwKQpaGNTwKZYMEJ/Og6NicOlZKZL+SZa7ryujKT6VZhUcqdmbZyTUt5hrq4Ny
EVLcNFUqn/LPn+0zfAJ6xQr12atSmo67nMbu0YLj8AE2UvgePSBUseKyMLb8Wla+PcULHLdkjE+R
dlGuHyu4N3YbqR4iYyVwgNBtlCOiCM4vm4/75f5OW5mkQUxqWiBKJNlo8WDjTO+niRCTh8a9wi5q
03RnRTi6DiHKifyObueXXfPSQE6+Y0SMOhGjRpds8XbCjyhS2Mqzh4ikXe5qzazQsRhiERzvT+/m
kf4zELexXEiHJ/T6GzphaBhAiGcPeS1UlE0jQY9Z3SJsr40CSRRXMnJRImB5Xp7vlMoXo9YWOHvO
ddEfLH+AKKrRmc627gX5OZ7XmWQAIODB2ioKD+RFi/sot1PkvRNF86paVUcozcioHUrXDCBmBHL5
NOrAH5sWwUBah21U7Mpab4K9EtYi3CNhoYqdWloJQlBOhBrdy1ebCB26NrtX48hcr4PvIvgWwWxA
Rc8p3QMwAwuZCTOct8oLa0fk+UCLz0qumvqTwUBSsw9wF/by6q4cq/S9VlfGvDGtm3SfK07SremH
krZR3rqeVlWBCobMxO2joHEAkED5YsetfgHYnH3IrEa8wfW2PriZgZDv/RVdCSdg6GCdCsrKkAiX
66EnfwDLI7gLJrQcPlpIIyOsXbnje94F2N9pi60mpmzTAyxCdDx7HC03fsHK3ia9Y+7AzchTlomK
0KGmujadOztDpQwZp6YZkENqSncDXLQyEDub/JNc3KRRKb/5s0OUg1hGrgpNZQl9OaQp8OJmarfc
vVaeLjIUIiTeVrhxS5ER0NFD646+8HxLsandZ8PoHvohyn5yEYXJvpl98+v9b7iyWWHLw+TjZOCK
uqwN66jioZOWCg+EJOqjgWiQBprUB1JAfyP/WZmdyyvJVSdjZiqY12tIZORoaauZlKHb9nuGK+hb
bPlAmrhVBsoMuWYkzO7PbtkPImGgHkTHzqBfT1l2Wfe1ilpizwLTy/QZBD2UWn3ahVWWvK21sHqc
h7x8H1RB9y+eF0MGpTfS3qGIZReHjR9ir+wg6QrPPkV9kJVeXI4U4S0AN1gR9m3nIpg4Eo2cWq2t
3ilqYNpPmlobQPBpdMd4cLs1ymyjbv1sAYWpJz1p7ZgTlKN3Z0dO8jkO4IFAlQzJsaJYn/CySOvQ
OQL5aT/nCAZ1+wiVrQh7BxMAnorg3odC19IvmhJlT4gjNNVXA2c8A2qnNr7BAnoo9ygkW/ahp7Bl
n8Og9EvUNFDa2k86qPbHMKlaZz9DRYbD209Ani0n037Vdd8CpVWq4lWoWwpCUoOefK4QHUOWN2uF
OEZpU7y3ut4UuxhLGRS0mkb0RwTyzZ+96wwTzGgfMcUq11gSrFHcr+ClxLi3sEWpD4nVoxQ7cjKG
vdLHcMeyxPDf0B/qi/cxbsj+QRi9O+8UanDWyYirBisnkkBtl1WODlc9x4tNa1HnfBNHXf26HywM
sGEm1d/jkgB9D3xE+dFg3uFcpiwapkPtWtNnQJXdx7LNYe8i+q99NKJY+T3VUKecpjWrc9Mbwzsb
lwedjxkjC4xnkQvLBKoxE4VuY7xDYbfGDWXS0buNVGXaTXPrvsVWCZSUlgf+T+QFR3R0Y798aqUs
LEjOov9UdJ3lv7G7gNcDrplaHdOizp66XCubfUY9a9zXoOvqI3Sp7Pug0pI4G42Tfhpxi0qOfjV0
v0wVLXOv4+9IdhmSLdreAp3y0wm0gflUZQ7NMsNUby9m4KC7oEhoidhmp0fopvCDTg12rhWMHbLS
d+qMHB1Cbkg5U08eITpBblX9i4LEb79vdXWAfojgayNFn3UvqctCPY+6W/j7Qs8gFQXVoCa7sU+M
n4WFCwiK3hrSwbBF+uzBUcr0Bxq6409CyPkChhO2aK7pqHVZelUbJ+Qu/X/Qgyz+wRQp0074XqTY
Vvuqkh/hOSowJVS7OeAWV78rCSOIIjqVn8E+C44ODAt1Z0H7RBdSHemzDekIdwhBWP3f/90nI0j8
uDJ4Phv5V09UP3cBdJZ0IzFceaeRQgSYjIYTFYyliENslG4FyMT0zMFAWxh9virBGWYMv9bBiChh
YNW5VytA9Hd+38IuuH8BrV0/eI/ZeCzyEwgGry9fuOg+wr8lWGGuyaeajsUhg325MYq8whcRIFmv
nB/pIW0cuQjPnskRGQqjQAkEmQTYvtOO+ICX31E7RHhQ1s3TPTYViB+LCf3z+xNce114numL4fcj
X9Hroc0O7U1CBd2b0higbR6BfW+QFn2Pk4PAZ8b+dn+826na0qtA1n3INlE1ux4P0kquaMhXezOa
swhtYvce7d1qKLtHTHEte6c01jyewlkh/L0/9O1Wwq+JGphDDZF+2fLNpumkRZUyxmhrBzFyaq0w
/gmiRI33lTo41Q7nDXS24Yo6w07Hjm0r91wpw1G4pVUnkxZys2Xi0k4hAt02Jrs2QngofqAnWu1z
6FKVtLD182NLSqftaiVqDI8+QKmcerM2Mu5/tf1kYpKbbCzJbRhDK4+aFmgBQmC2wfXXwBWhMkB8
J5eqbuhDu03tAlbWrIe+jpwf95f/dqcxFmfZlfJCqLEs8sMysCr0i9IEMRsgaKERJUeIGB3uS8ip
W04fbsztdqdJiSnaCqpN5Rohuuu59X2E+2c6Ox5eCMkZRBDSIxZm1kY8aeeoQW9yUo1m4ySvLKgs
ECIbxRyBYywGNdQRbIZluB43d4oURdvsZgjdx6BT1Y353V5NQgguDPaEDT972Y6t0cwUMNNdDyVH
/aSYXfLQxtNW13zlqwGc59RQrqWTvYy/NB9VOBA3gHJwtOcJ8ZUPTTj0x2hQB06pFm5UEZYwW0JP
Inn6afQGOSpU468/WzzOxjCStVEb1ouU0hdqHHvqGUb1OA6V8a5AANG+DCiIZftB833/jLtS+KYZ
avE2UvAVhVk+0lqM/Vr5CIa/CQ5aY2TpayxrYTD6RjTD5oJS+i5W295/Evlkfmv9yf00B4RCp/ub
fmU/QCgi26N1h2jmspsdTTqhpdX6HkzmUQMH4lfhEQipELspsMbk5dsPKTcgDi5DylLe9eIpjeOW
M8gfr6wAoCNkkmfKkapx/dFMM2Qk7k9uZQcCOOIigqmGnNayrVBNWq0gEuR7bdYQXga9/a2zs3oD
a7Q+islTAcIWtbTFveHCBwM5NfkevlMhwUgCjPiTOsKp2hho5X1Ap0sqWvFOyAvxevESYfbYCOMJ
PIsIJUDCZZ3oz8EdoOmwWKt9eziWcDWx0MYxdWMt1zaKLAeQvrLtocFdD47CJ5ot2HF4qtJGH4mI
Wv1rEhv5J12pzfLj/Q+3NhilQZI8clgAY4viR4B07iBNrDzI02ggVTEWK0VVqZce6tXGCVi5QNj4
1HcBVhBl3MBuMFdKTG1SvCB1Ebrt2/YAw244tfX0z8Tx2LgVV259mhXgPqmk0fBd3oqW2rajC5fD
ozUevtHVqj7Ys52+ahJcCnJsEC61ltkbO0d+nOv4DZwKJX2ed8o50EWvP17bh+3I2614epnh8ARH
KPSxQNUa69jZDd55WAYidWJE+fBD0X3nrDfNZG5oKq3NnD4fnSL+Abm1yJSTfLQzy+4wPxWg+72w
wJV7D3Ub7Q88ziYVykwQNHsHz9kP97fT2gkF14/OmKwmgZ25nj5HMey7JlO8tJrtRwyXlH1AOrsx
v7VRHM6m5F/IJ2kRqzRKiXSFU/BlE8zCkU7z4VZDvWrExkBrO9b5E6DR+qZBsZiO3btmAtGG6Qiq
SbGLfCqm3r/Qawv2dYCR+f3VWzuMfxiPRAz0npfDtW4Up6XhuCBiGvyWcMGk/dTauynu/+Jw0EOX
vVdgaWyVxRZxLBrc0lLZ6/BHcPcdnMV3qIGbIBmzDpuEHGoRLkKV6778EuA+hTND7Is6w80lULD1
4fm7HkborUdZNt3N2mx/wm2Oekgj8uOL15S15L0V9Aj0m7jWSimqy2TSSzULyyJfiw9T6EDFn5ot
hvjKtqTJwjWqgrCnyLk4+7Tyc0NLK9crYyt6SvU8fOjsPj6/fEKEYERHQBfZ+4vNHwANGAoieS9I
EHRwmrg9QmkJfruBtaUa+IdbubjNeBugvMMuAb2/fHD1tKy1IY1dD+OS4mJSXzmNkx7L5NsO9qqP
qEXawjJMgw6UXtP3u9J2nS+1ARfLTxVno/658iy75IpcaPL036RtKYUNJLvk+493EI1CpyjPRVf3
DwF1NFwGIbxFtU3Ex4O2RQdfOZuQ/mkUgHQmt1/eqRHwMdGhYenRa6njV4M9AodychNULqZ94xaN
aHU4clSuHS7wm2Q8MqKyyw2LaBGy2SW0R8M5sCWGt0M5oe1+f0utXHOuhYInLS5kKtm+17f24KP2
5sClJNwBSq2No4LTmI6FMeCLXYNH58Z4K0VlIlM6g4CUdf6zjIVtBZ5nbrWu16RzO++yVjeyfadj
1HpEb71WTnbhB/EjZf4mOWdBI00xciOqqIeOU7pxoP4k28tdTqvbcqCikSguU994MBszRlbVww0+
M/cuRZjqoYbkHL6pi5pyK4aHjo87NaZnBwXm32OfxeNvBMK7r5gyQEtHI9sOdg66eBrvgpZlZ7Xt
xMNEWX1Anw7bg41bbe2LyejiT2lediavv1iOtuuozqGPf0Vd/y7x5PmmJknxDbxciod03CNedX+P
3J49UjE65TKpIKVdXgWCc26FWuYACphR5DKbXvvmWz7aF4QBaQsVD6U5pFBK88PcNK6+sWVu71YH
7UVkeiEjyTx38V51VpO4s584xFVYHOzHwI7FKRkB+G28T+sDYd/BfUcqswT/hiB/O1TYhQfp3zkr
YZpfutYcN6Zze7yZDq8EgDWKLey56+/XpBDxElyA8IAJ0xPyReYhq3NIz4D2Nrb36oSkrIQr4YgA
H6+HCqeiC8EpCy/1AdG48AO8Uscc4/72WJ0QYQSFQ6o6RGXXowCyVSE82sILRZ0fGler8I1WjYtQ
6pdHSawdqTTFSNQDbwCwaLBY0VgOlPq5KvZOrk7H0kWpdZ4K7W9m5YCE4TXn+Vtu+jwjwDZBJHpz
OH5BrWgAiD00Zycph42n7fZAS4QV/m3EzHRjb54XC5ThbI8CYFfRXiItd04qIpT70c11uE6G9eIL
hDmRHEmld+Bky9oKSuN6DrrI8XL0sWC4+8muSufmmBtNv9ewNdzY8CvzY7cbHCpH579LHgRGRSGB
AybCtL0wDqDV/Y68rWpe+Vlv/VTxF9E3MrGVHQkHAvAmgD1JiFocsQCdgaRTUNMMFaTso2IodnTw
xQHZvXLjblwbig9HcECoqd3AuURbtODHDMeb89l5CK22OdACQj/LzPuNoVZOM1VDDrIMgWQIeH3O
UM427JZHxzN6qrRt3SSHsVaGjX2/9rWejfLn/X7WhTA0FODbqXE8jgbgS1ef6PlN/cfJiVpvzDB1
vX97rI4HPB9xYK52gp7rWWFbjPgVTFBSVeTDzbxw3032OCHdhWSeacbqy2ssDuUV+B1oDPHPcvsr
Ti+o8RWOJ6BrH0WDP6ENII8u17jFJpFf5Dq6oAgM91W20akCu4v7F2PLhoAgZy1rJAxbqP4HhDvo
7OCCtJ8HQ/VKh+5zBVPhYMW1/uv+0q7E8IwPPIEqCOA6+i3Xa4tvThIaNms7CKyfvQhLg984m3Um
tnI4w6MgZzfFW4xG6+Hs1LqoCICM5kNm680Dzqay2zyE2DTf/1kr4QR3AQhPeC5gqpYxV15PcVeP
hqDuhI4sOnyF9jquffGj66oGj2Oes2bnGH33r1ZZtIDvj752iuhySel6WC83zKJMQqMrl4DXrpUG
oRts3aARK5f7o6xdC2wuA9wY1Ej+guuVDwNhjhEKv55Iqump7vL4GPeTc3DG8uf9kVYCaknO5qX6
w1giX7gequVIzRR4HA/IA6YlOWCNvUafw96PeWp/M/MmxukXLdWLqpJsuxoqemDNt5pIK+sKRVKa
/HDF37YIOiMyINhMrodsavLUoWCxQ0P4xdB8m8nymNCtQsSGjPB6sjWy8PpQSwnMHOXdP9URUNiT
06Ybj5ZctcXRlcB0KBZ0GWS56XqgEF90cBUBJk+hWviI6ClGdajTOvmcpr4dPQxxWr02tFbdKt6v
3IdIfACcRBuXR3p5PWECTC2hSNmfaaK9alnth1GEwWszqNt9Pm1r0csy73KmEm8ItI9Vpe98PVNR
6MSIiUaVxDT6b4njl69txALpkdA7CAd/PFoRMSp0V/fcoJ95GnCKfvmjQ/MAZiYpBoCjZflkREJ3
biK6WF1tJd9GHEvdM/JYsbsrc4RfjvyLOdl4eFaOKCE4cgk03HlXlw+P1EM2MoSlPKcVHd6/aIzi
KVqe4noq/mIoxqJ0I69houTrJTasqcs7NL29ECDDpzRyTbQbkFjZhZkVVBs7d+V6Bav6/waTB/XZ
A66qw5hbE1mM3YWquUcaNfmG93BzGYGPIfE7B9pbwB4OWs8ghEfv/nW0dg2QbsjGPhJ26vI20uk9
mu6kOB4KTsVTZCbDK5gC+kbIvPbtyKHkRaPLooz88+dzTIgnym7iep0s3LVxb9xjnIpubYWr8csn
RKWUFjJA0VvWDObrSA+nRF1+F6PS5c/RwcmN4i9GAYIps2vZyL0BBbQxHDvcLL0wzcLznGRoW0XY
Zd6fywrlBt0d2oKExaoE3S82IgXssZztDHvtKi3h2mnN+8lQ3B0HnJqemdj70p/Cc6mP0QGvDhVl
eVW8AjxG09LslAMee9pOiKp+wgmw2PlzbG182bV7lzohfV8yL7RHFr/Q72WoGEJ7dWO926tFliJF
cVRzpFtRwHI2ln318Xw+3OKwwKXMIjUIbK/se+0HxnDGL45qnyHSVw/2PqvNBO/msPgIUcAsHwDP
9ObR9edqCxaytqNhF3GZySYxUdH1ji4wP7FLu7el3FH71Q21aA9+K0CENg83dsHaEUWnCCofVThC
4MUS8+VDO3cmAa0TyXNQJfMhCME83t9ra+8YhX6XQhUF+Jt3DBj1EDlcM14YTuISNo5+wAN4pMxR
5G8rs98yE1nZOAYbQKDVIKjAL3E9kN7KtnSxkxX93D1iNOke6zlTnliBcT/i4Ap+tfmLi53Wt0Fo
TUmHGtmihaonrh84CoPiKOfvkrzUD8OgWJ7eWdEGiHplPeEgAJyRvRMO73KnhnOPnEbIV4twhUAU
MDr0ZRGccYpI9pD42sP977eyIa/Gk3/+7IpNcY7ESjoWeK0hP1tHuv4kigY377GKN96M1aHoZmBP
BDmGEPJ6qHIUaQfe1vayMkZQHsjrmwGnUuS7/Y1JrS0ij71k54ISJzq/Hokqf1MB7ArwHI36HRZn
1bFunPZxHpx4HwO/Pt9fRPnLF7GVIQU1XWAfDLqMIvsIUbrZaIOLUQuRXlq/zz/FuaZhbVsYw3fH
Ht30KPUjAkxuDP0RG9j4cv8nrJx2ShugM+hNEdAuq3NtOKq8v05w6cpGQ5mc5I83qNo47StBB1cX
bGQEQiQWZLFbLD2N0qoyAoKMtnyFTkj/2nZm8Vpgpvkq8NvCPbBCbbATrRu8vz9DbXVwScAHgoLw
rpBf/dlWbcnnM2XMw0soMO4mEgB3TTcoc8xXXTMAMdaqgvogCvI1mOC+Cf0HK+3pdPZKVhYH3e/M
cz3aJpZV6D3MuOfGojsPioN8peWUCFHPmkQqi8GstigEa7/dglPD2sl/lv3sDhS5UVouwAjKuPjS
6oo4+V0Yvk2juX1wVcBKTtKg2T1lzvH+uq0dOx4BOk0S2HXTTfRF4acOgvGemqnDwe1m/exn1nhI
inHY2IRr50DqQpJiEEXd5hgcOjXL8TDNuzBxzxWIjxnvmTJtv9u+oX93ekP7hhYuCJQoNFE91ciA
Nviza9NFhUyX+RzNnmWny0jdtjajLrw42hgdca/3j5MIfuKMOm/cMitPkUnVmOKjbHIjM3O9H+Mk
DlRzigDWuCVuTGEUQJOKOqWe92EGOHLX2247HCOg5vHGOVy54Kj3kEBR3ZAQsMXQ+kBd1EAl1zOo
X3evs95BebDuC3L+gj9735hhV228TCsLixq1BCzR10fQY1HrQGteL904UTww0p/Sqs0/qWn2KWud
fuMLrq0rq0kACJYIKQD558/OeSqsTtH0wvfStB7Dnapg/zHD5XyoBtHXux5oQQ5qosi2cvK1GcJm
JA3gc9J5WDwbk6q1HYrsNJ9xRXMOSankKsLOWmzsxFjPGyHwypUAVpCvZ/BscC0s1lPgTsdTQru5
Hks9OLutgI7qTL3TekWMbwvKXo79O8RB+EOuBM20sYVWh6eircq8GEriYgslSh9yXB0fgIaufNLc
DD5PIBq0ShvCjPFVB5O38DDmLupLNQ+98vn+tbRyV0gFHKr39Nw5Q4vpI3NUaFMdh5c460X/Cz5F
Gz4U7L/+MOsDxIfSEXEO/SFBjwvzt7rcaW5T/kVhX8L9AaLaKo265SEGCFdNSQmcSRmb4DF1Opy0
UswwWhFkGwfoj9zNIkzAIpL7n4CZnb1MZ4vcSRMkkxUPeycleO1it6CekC8Jc2pohnkpRFFCQOyU
Bm2E0Faz5oubBfG4V/UgFaeqz+r4LOBLPlijonSPg6JMT2NHf2dja64dBL4MVxtVxdssBUHmUsWZ
WAFNPUhrtzIJvit9X5t7P6nRS7q/E9YuMzYhrWcuUz7G4thliY+GVgJAEXcuEiML/5Wd6YSzcQmM
MvgRcX6m0/0hV6IlXkTA4jq5JzWhxRVDjIPeAVIfF3PSMoyJRXGaB1s/3h9Fl7988cEJVFDAxfAX
YPoSM5s4czQWjkXEUrchcu9BokWPjaVNGGvqczLuIkMP3IepdfPx3OEIqVyKbrBgtwDeii8BwuPx
l8o0McWaaqMeHv28755CFO7bfWtgQr9H3FtMEDnsbnrAfqis30dk6/ZvhSgMZflMCrfPUCC2dFpW
6A0wPDk0oHTpBt8cXxSPR+RfteiiuKnhXjR7RldfkVCXXTVNbvC6i9USR0OcadR9NzescGaZjX4y
DCV9Kt0E6tv91V77ptSKOMtIo5KmyU397NmwNaVRB8OOLprwy0tU2Rihp8D57o+ycjSIa8Ang1mn
l7UsXFSV7vS17USXTFjxg0o4/DZBwP4s8G36dn+o1QkBb+C/NhfG8jmas7iO6pkl1jFROY8ALzA9
arbUaVZeW/l3c8yhyxAhLu7hVMWoj6pldGk7cN2KqKsURwLABNg8NofS1NvXgRaW57+ZG4uIjhb5
5zIXTOfeyKuWA6hjwJ3t3MlENbmonHRjDVdeOcg3kluA6gSUBvnnzzaFPzhNgQZ0fEFdnZSIOVKk
jIRulLssyf3x7PpOVD5R9e8/oboSvxwQTb7DBNHCFshOLS+aoJrL0UzQazHxHztamMrtq6wqn/Ja
9b28bUPv/rqu3KVMFa0hSCIUR5avOpoPQUklNbxkVhufZmDBnjmXxiGawumLOsZbwgkr41HPRHIY
kAGN3eUNB6pLQEKoggtS8+UxDWNrN8RRfka5afTUKv+LlwldYei8UpP9tq0nDExZaV0El6mvwYO0
aXmauMpP0Ee3yCkrJ52heAFNAAZo1y2eJa7ueAirJLjgeuwClLP1x0ottUuJntjl/ldbHYpyLVtV
AlGWQQhqqlpa6GSH/QDbdI6b9NGvAucBGe5hg3KzctzR3KQmKHUHacouXr650LKh75LwMqMBnD/2
jW/Uu5KE0DiU1QzDeArxsvtqZe0cfrk/yxUUHl02cGU0ZYn5bjanZiWVbtGdvhQzWk9nQCQQOUfH
LX41Yas/JiOB56mbK9840DSXdg1g3+wTNg1hurfjrpv2ilGaX/pGcrCrrhOvOpt/ccR1NHoKVBxd
Pt//yWsfBog9tokcKglPu74+ErhJoFp61xsqbAACiHseVaD0gcxnS1pwrUYNegCdLNnCv2UPKSZw
CJq6roQx609RXZkEwsVw7PWg2GdViHWJtLit/Cg6VHWITzDuERsp7cp1ifoJXXNCP16E5XXVNM5Q
x2ot+65l/29RjP0DGhnmwUfMFG/WaHjvWNlvP676jb2x8taR7VGfADNKyrcE/82hVaCVS8M36f0W
NxbDfosB85bqyBpSgogF/xusksEpLetX41R2xqjC2CPcTnJI9grWf1PUduFJz4z6GzCY+EubKf0X
q+35H5hxmJNrhkVRnJQ5TOyzaGd8Bu7vspVLlKIdFHRsqNhmSwxaqqVNSOcerGxdJ68jEcz/2m4w
I4k0hbty8suv98db+crA0FhoFgA95xu84CACpF/odQ01fRfX/ldo0Zuwtl9Xgf2l1owfRQ5c5f6Y
K/eOJJ4K3mEwwTfZbjNACqiTEQByYBTfGj+bMFdESDAYBWXaufylJra5cdetnF6OLokFB1dS8mQK
+uzxt40sbAl9IVu48TcqTe2+QXgKQZ253jg38m9aBPqEghLMTXObVsEiiLJry0Yo2qSxHZl9hJGU
juxSY8clProVp21X2K3VH4pQq/4J6rnx925WKy+HwxGHs7p8Utpny8sKyzyljyoKClqp6NlOJKr9
1AjsZva93VbFywNhms9kNowJ12sZCFvNCKTVpFgyYFUPEqUIPtdWGO8jo6/+ZmLPhpKXx7PviN0p
FkdZ73tRE+fnqlO+GWU8nCYtGf7iJFLQgSyH+BEcx8XrmKENocd+B2cmG5VLqYfqq7nmcnCmQjo3
Nub5/qlY26GQKbmLXAlzXYZrpWFQTEsr3zNUjKF2CDzj1KM3bfbb0GZ9C6G5dgbJjaTMCz3um95Z
lKuV2rQ2XA/bagL80KMsfsJl3koO+jRhWaTFuhbuEJ+ItlrSaxMlDAeczCUv25HXn9A1RkwnUS3x
Zifuj9JH4ikvMnVvFGZ1fPmaUsGjrSwAed1gspQxsvGohPeEL+V86uiz7hszUD2tw+fs5UOBD6ZC
Ai4UtNLi2Ldhr+JfCng4KYb0baZqAWdvEvt+LqstBsfaFUPgRFtQtltvIu1BuHkyqzQGS7MTbysU
Ey6db6rvgOYjGqC1Q/OaNKu5QCwdvg20Zrby67VXAyylJYWPZRC3iIUCM1HmIcMguQh9X73olZ93
p5myyW+cgv1/KzStm0MwpMYXooV0C8+3toHcP7oVFPb5BcsNRA+PtoMrPJFN2Zs2s8dT6TS4AoAh
//Lyr0r5ERgPHEcQuPKnPLtuBNbXeG8FjoeLkX+qY2M+VH2UPPw3Z+exJKeyte0rIgJvppSl1TIt
L02ILWkfIIHE26v/HvqfqCn+InrH2aEzUISySLdWrvUatcHg/f5QW5Gf1jn8K4s/b0pfhj7xtlIY
qsHs6LG0DZRiALlhYC1Gv0/rvQ27sYmYvAVMAw7stjkSWUJ2yey61wX924D9suYvFSjGmkpUEf2Y
rJToVUs0lXhEFA+T3iT/3v/ijUQPUAIhmVt2YT6tjswUtfVsFACH9NLC2rFpMU1GP39nXpclWsVj
GH/0KUFYQHdat9sMFxlEPQau3Y2ucx4qM4ZFgD+XqFN7J7F5Tk1vxqKaSL+JK/U2m8rdrrA6z7v2
nZr2V2tIUkP6Lb2NX4iGDd43rcxCvCC6Lqv/jZTWepwxQH+nlaFRfp1NxHhOZl86w7sBvaLxPLTV
lH1Vht6pg7SdHA1BpyLK3+ZanH8qSvouPoSg+Z3dN51ymIY6xc261NRPNIDb+qQgHY6nHF6HfzxR
orORhI1unPVhqo4dmFB5GKY2ToIiw0JgKTtrSDlBMY4fpiH0ay/zvmvOMI1PCPN5zUE3ElO7yqTJ
Pmlzg2dFA2m8P+qNV/yvMbsMkHPZlO1B5FJH485O2n+UotJDVNI6tpJbNfFHO3Wn0S/t1MRsu+2r
nj6DWSZg/jzcMlRcywEgqbTJTlpeWrPvlq75TniTSL+hkWeoO3tj48zB7eOxzSlgA66P91T3s+iW
M0dVSzkMgygDxRAIYUlrDjBOtl+fKDHeAnRC1OhWJSQhBQ2tAXqqNajOU4G/x0NbArzqVW/nbG3t
eu5AKFQYeaBusPz9XxcXFsFJhdJsFMSWmRZnp5NRdMBX0G3OeiLkHgJxI50g8i32DdC2aLauj3IF
2IG3s3LtAAadCY/RZ2saG18g33wUpmkeqRwPO8dt8xv5VxcxWbBN65Nd2TWOMCrse9kPTcDihe/Q
0LLfQ3RuT/evqq3LEv45ArloQtGoWwW8xhlNrMhr+hIAVno6QjoObK5VJzaqPbVwj0Y2FeYhyVTz
AboVYmwidozqev9XbH0wuKOl5Qrl+CbuQ03PIUpQLSzjIfoCWlYezLl2v+aK3uzs1Ocgur7K2KXU
zkHMgk1efXGe1I7Roq59rUkEp0+4wBc/6Yc6pV9miRmfs2wepnOnhzJ7MyeKeIxaGmi+6FL7e4oe
/7s8K702MDJLkUdE02y6txaIJihIiimekgizvAN+XU7iK3FXf6kymbqHoWlV1MfaVMkPkt7IP2A3
xFdSVamcIWNrD/gcZbE/IHDypo7C5D+wzRaxeaywsTtZhGZfHpuRmpyi2bqC6k3+JU0N71JONhLM
6mjsrOVG8Fs0OBgHqW1C8HKiXhxQoXsINnBi0hYv4jLn7i0wjr2/Y7YqSZSaaTXSmOE2WD/NsHY2
vTo3WcbEHB+rwkAWw1q0vD2NKRbSNH+VcPFPo51+H/o4QbBI+/f+b9i4ZPkJVJEA7W6oxWgdhUzp
KRxT1ACuiplmg18k5XwCKKSdtVRGO6CBjWPCtUeBn2BvLujrl1PbzHY6ZA3KIynwdl+GPZaQnpJc
OoXYe//bNleRHJhr77lOtjol1TwawuoM5Wph+HNF3Wu6Dl5t7QhTbI3Cw3oBdC2qquuiUCIrXGKG
ULk2kTlh0wIwXm/B8N7/ls29soDkEFKlpH7zJixcJXHHiQK+GtZO4EGJvcrRMN/3NpVvyxvn/9Gz
Vm3f7D370citOT6CALOf7v+MjVCCoIqLGB43OjWM9RH0hhx3Idwmp3SMrxMs00Pf1eJEaoryszd2
F9qGe3J/W4MuWCXgB2DLYWO83DIVnancjAa63HGE9rqqhA+G1si3GSqemCfI6qPeVe1OhWEjqKAa
wwblIlhMPVZXQN1UiT2OCJtEcVJ+1RAnPUVtBUhxNpLjqNT5mxGi+iEeiZya/C8MjAVvgikWD5zb
qo2KRtWizca5pMn5VralPGpe+W/oUmlcSLevPirUNQB3gEOHiXfT/hJaq5W63oTXeHb0z44xxQvd
ddo5+zcv04UFARTLXIDO/Lccpb+u1Umv2qqlq3H1ysZ9qvu6fN95enPsss55V+WGAwmvBJQIfunV
Dw2GhlSyaDlSTianfzk0dmmhwM+hu4593Kn+bMfVzyac58l3pBXuUeRvT+siHc7jm5YU7VraEi+H
iybXnCHZ4gaDfW6PKEGhZChxijl63ztjZR+1kkLoYZZlOsE3LDPdz/QBG2pSKSF28Cwb084D2aNn
yelZhHpe/hghWluNhOz5dom0bApwPz9FzMY3UXXud1etOvMcNYYz0FSyeEzcvzM2hqeivAQY0iOi
6eoa7ubY6Ac6/FfSFuNQ4KJMjjbbjS/TpH9sJKjOMsucB73Lv71+ZIjOy8uSWH7TrPBwTKLIUg8E
gLBGo6TM3qjSrEbfzOVw0ebIfVPXVXcEWh0G94d+dkt5kaKh9wS2kYSbFhHpymoHoFCGB4hnDVcx
O/1DWrdmepxkqB/1Pp4vI67kj6XojB/e1PV0jZLmLFQj9Cu7mZceZu2jhhf/xlV+T/Xn5jZdhKgI
+PwBcsg2lozgr0NYGBCjY6H3125Q7K+uRAJLlrNzgYMwf6692PjSmdnw5f503KQZFN+wBKegwIhU
4FZ7oARcE1mN3l3LrFTVE/KW2bVx4uT94BVKfYasaMY7EfMmLi/1PhOBMzo2C59/vevRc9dFVPZX
T/LutfRkOqmUwU/3P2xzFLBDiGEQLG6gYm1TmzIMm/5a1531C73/8j3lBeM/jMIbjSgEXmDpkbxc
s8rM3MUAmlEG10KseSyw5PH2OgVb30LD3lFBySIfsYa9NZNlllM/9FezVaZDWU8xzmnxrsbLctWu
Tgb9bKyrAHRp5PKrDLCsqFTYaA1czcFxL51eRPVRhrb2QUSVlRxLwPGeTwHEejcnRfEBn8/CPaJ+
ha3CVGbuXui72ZqwN8CRoGJOQkNHYbm+/j4PDhx+R6vmRZwg1X1DUnVBgFwtYt/2Cl2h8T1Of165
a5YxKa/hHAfN86bJ1pZF3DcAwK4K6emHzmybd3kZDju7ZvPLIMvChCGuE5BefhkWlJaF3upMCoNs
b2Fi3yi6pPpI+1a/aEns7VH5b256+uEcNfpqJGlkTatTHo1ocLPq03XOTHHygLM9OrIWn0YjLv1R
i5yLrhXVNWqT6LUdxGVkegn8jxhDLfnlp9oJzSBQIOpVUarybOZG8mRO9BJsT2n3Lpbl33qxf5ex
iGes3gKKXT8OXQOuZlsq8xVos3mqQ296bGs7/jTUZr7HdrxNJBgM1Tt4RiS/ZDCr23qkQ4jsHNY4
Q6ZU34xBj9+Qj7rJOR/q3vN7Ew0yv22s9vcQeeY7t/fG90JQEdzJIW7uBto0i9oXdwN0Llo2LyfY
jdqyx/ZkvuqVLj9A1mjPIMHQin7twdCQNeKFr+v8CXPl5TB93haWcNiybLBQ+FGF8sXB06Jx7+29
9T1/D7SKDqmm50qVGfNVyxXzjaj76pSn2atRV8zaX6M8407/ulvwFyU/FNN8hWzc+LHs56fSFL9D
fe6P6M+PO5nWTWhfhsM/a+H8LKzS5aP/Gq6ekXqMkYm4ooc1nwoMU4LENMfLIObKl4sG0JBTFP4P
S/bXoKuZlHLSrNns56trjdoF5aH8IaoGfWf/3R46jQIJ524pCLMJV1dLirWOac+cAzyupw+xPlWn
1hG4MkN12BnqdmuQsCPRARUTGZkbMXRFEXHbmL1xlUoaH80YBI/ZNXvUt9sPWkZZjjQVZzjGqxtr
qViCOUSrH6fq6qBP2XAYjLH8lHRU3++v0G0cALDCxoBBAHT05ikrTD0L00Q1rhPUad/F1fk0zY17
avM8OQ6gcb/dH+92Gy4WmCTeC2cCRpP+chu27O4Msjs+JV7WXzATq34WhUC7Nyqj5CQybLh9oKzq
TiFma0aXPgGKgKwe9aWXwxZQhB10IswrQM74CFKvP2QazfJCMdSdPb81o9RiFjgF0woE6+VQkpdc
pWJTdq2ytAritku/RJU9P864l/zrTZRsd+7F5RC9jDlgzUiaiAZEnhu5ZQvx3KSMYX8OWKL9gza8
Uz1A9oaQYJR5gSIyHgXWJatzvPmo9AfS1Ivf91d1Y3qXfi5ZEukEme4qEoX60GRlIhHgCnHT7TwH
48c01E6uK16tk0ZPhNPBpiU7vG3sTlNMlyqCFj8XRnyBFGcfZ+bmdP+DNhYRagyHAoAqtfQ1bhQK
qJX3XKNkK5VDa85CSqO0uiPE0fKCrwaOpvcHXF0sdGIJbGiXkGOC/KEA8nLXOKAAJB2mLKCy4j5a
IXLVrRnvve82RoECTWQBQQLAeP3az+oOC9Mmy+DrpPIdFpT1cS7cPZLn6owv36JjnUcZR4fnedOc
c8wqTUugn4Gpyc7PulQ7IWrxy+m1ufTNCe0ZPwIJsTODq2PwPCqAGB511JDp464y2q5tNVgWdRYM
ViI/40vTPPQhpq3oDovC84u0WmjEXQJqHMkd40Pq0k/7L78BVjR7c+EwrKGXimFOI0E1C1Bvdj9a
BgkXLleOX0WhONjJXL9VFK/y7Unk3zOzLr/c30RbE89bh3Yej2nem8vf/xXjy4zWb1/URUCbGYXL
aTB+hI5d+eRn7UFXdPkWchi33qtHNaDUIx9Anx4VntXWnYd6bLypKoIZstlT1Kr6pbLH5mujju5b
Uab/JmAwvt8fc2Mjs78giDg0uW6rN1ohs3auexl4RWW8rwql8mNFza73R9nYUsAPCMA6tRoQ96s6
DUpNAOQqRQYo77o/3UqI9DRUQ1peyWxQu8r1SBa4GkXC9tPCQ96kbMI6ebr/K5b5++t+XzY2ODZK
+2T6tLHWra2hdb0OS+ciWIoJ30Oz/z3JyfKVpNM/3x9pa1afQYdkiFzk6ygZa+WMW2FeBFUYtmcv
i6zzbIzp5f4om9/DHfccKigtL7P+1y6NmySuzXqWQSN4etKCrP3CCB1eKsor4U7PU4ezByUFiD6L
G/bLoRrLKoTEBS1wnFH/OhgZjNBO4ey+RQx4yYD1oreDSMSiPFKItPLXHw1KM1QyQJQ4lOtXdxI6
MSBpk7YM5i5Vjk3XTwGejN1pKMz8iH43Gc/YGju5zsYqAkJyDJUq+qLjv5rfQRQRXl59EQyRapyN
sCt8bxz27Bg3VhFWDD2QpY8Pfm71aQbC/Lz1QxnEWmb6aVKWl9LQUaFTlP50f8OseWrLMjIWBRGT
R/WynC+XMc2o3asKp72p4nq8GHVYNT5GOPmHbMCC7lwCPH+M7Lqfjj16OOmjDmNPOdWTUw249Hpy
Tyxwa4rR5sE0HnqcfiPvOOZx1M3axMf3o/xd6UMLGR6/0J032+YwxE8QVhTebnRNu7FJK/KdIkir
pn6KhtQJMKBVjvend1WZeZ5d/nkQiUsf5IZsXyWZXo9eJQOr91LDlxQz7aORd0I7t1E8PJhTjNK0
6BVxKXQkIHdWd+MjPZPnAPVwKEhs2JeL6+HvFinNXAe0PozPilUMD5rX6TtTubWH0F8mIV/EJyiT
roah0zDwLsnrIFJM9Yun1OH7sladi1JrzaFMTeVQ4px36Pu5PWPe6B30dKw+W0qe7jwhNw4OPVoI
0/QsNZ4jqzspGbtab+OoDkCByHe9bclvlIkqVBSjfuem3ZpaMCe8VkES8N/yU/66aUWZzKMm7Cro
6Gmdegl5jj30yhbsAlYiGV90oCCdkPmtbgLozqHCSzkNVEei3pqx0/iawes5o4RP9UwpvvkQ6eHw
Sl/h55HJdBZsAiTgG7B8JkmFRAUxkHpl9NFo4X1DT+12iNQ3s8j3AR4igFCMJa9cLVjo1a10tVTA
IXM6X0J79OVU7Z312w26DEO3AParwQN1vUHzLErIUMMkiPqKMz7lkBB8q8698l2f5kP4RY/bWX0Y
Br0xzr3aJ4DZc0sqJzoAc+r6CHIIPbh/NazlWp5neGmLLoRcHijr3C4sZaM7cSMCWU7GSNxSSR8n
M8rpjY5suJOah1NQ1sXs+LErvN8G2W/oww9TxZswTpZGVpumvlrjx+mPttH80CbISWfM5OLPTV2m
EkGkNNljqtwcMiYTFQgw6BBGSTFWa2Z2vYzxcUoDVGDGN8KWSTAWGe6UWe7thNvNoUguQFMjIXJz
fykeTeLcm9MANlJ6nZtY98cida7JnH25vxpbIy1W9Dx+Aare8G2jvADCFrWCg5bbfmvUbZCFo4Gw
Qqac7g+1NvV6XnjorjzjlkIUt+bLq6NHsTjCQCwNyDX1P4VJnwzqmuF9UWB0TVgeZ/nPijX4KYSa
igcb1q3ra1Gn/oDkVmeHqu5Mg952qnRvrbK3ntqstZSTkyVOcRh1V/5Sw9DU/L4Zja+Fixerr2c5
aNMhMqa9r9mcuOfKPOii27tfr0Dy03AXgTNgUAaGWPiVWleHnsbKTsa3dVnwhEesG8I3Z3mVquBw
GUtwyyIwEwyA525KHoFuRef7y7M1CiEbnNviUUbJ6OXqAMhtvcxxRGALzz2KGNmjIpns4+tH4eQT
mwG63LoX4F07U8zvksDKJ+uI3Zxxhnf4SjuWZadxg4P9WMCuC2vn5bck8FXiAi/LYEj16MPoospt
2V3++kucUcgjAZSD0l83mSfFHqTRRYyiTvUJHlJ6Rife2MkyNjYafRAqYItoOxnr6tqpFa+g+pdy
F8hqck5OlDYoL46uK327xLxnZxvcZG5M3cImWYit5FDr+J7mMRKM7SwC4CHTtetdCYkkg5XnYRP8
bdRiRMFVYfyjZmLvZbXssBeP0mVoHt7W87V3o5bWxI69FFREUHi1cayNqFJgPmmzcR3xr32rxePw
VQJ1+x/qxc6fSrX+3N+bW+Mvks0WD3MY3usTYIdWKmXtpUEv82I6k/W5NezhrHMD20vTCPPAqn5q
gN91J24szA6M2U2LnQRrWc/1LCA+C2gBQcHb1DlDItTAfSUNYrXPL8bYcBGbQLc+tpqQn+JUJPpD
ZTZ7JeaNbWZQquX5QSbJLlttMwTRB9RvLWxJB8uYDqErK8tPqH6DvYXG8PoAxyOSi2YpKfFuX+d3
hgMaw5IyKKpB1X0NZ+yPlVtFf0ZjsvdSuo0ZfTGY/vI2SM2wsqw65MXepfkbxRXREZ1+1W/EF0Wo
34vQKnYO0arUu9w/yAPQakEJlyt1fYi6pB0qrzTTwEIxuvfTTAyfG4naMA7UieouSkr5+Pb+7l1z
mJ8HpblvLY1+igNrpGvRIOfZ43Qf5G41P6HzHiE9Nk5XtO4wkbblcO6xTT6Owtaw1Sz6A/iH+kT+
WP9qJrlHf9madAIjuHRc1IBErepc7J5kbHSXxMISfLDadw+j55aPXRSLY8i7Cbh4isvx/UnYCGLL
RUlaTckWldtVEEPHKZW2UqQBnujzU1sAAKtUxf11f5St5aUTA4VwEUix19k7Ej04qrckMnPsKmeJ
M/UZRYLqUw364GOKTfpO0Nw6m5wRjiXnhaO+Cmd2S3reeApzaVBv7uexOFlRh0WNne+J828PRV5O
HZSgs25SqKM9YpyRp4Fd65ZvVeOv0tTmw+RZewYrm0sF7QWQIB3WmytANImiZID2g7gT8lF1lOEh
pLa2U27dCGeLoihZ9MIquxFW9tS66ZyBhxam9nP/XoZNNPqjl8zVKUGVv8aFOTL0oxeOlfMg4yL+
3/2tstb2Wk4luh3cBAgikVutXw2z2ThOM5PKp9JFzBHkuHqNFLQGAmWu0+G7oSVO9k1WBbbOLkX1
wU+UCfV5v/Wc4suUCNs8ilLUzWG2hClPEidN++yVnrbnO7axIPxSD3IAMeCW/wTOWBpxzdlpGl41
aZbkbyhu7BydrUHYx7SF6WUyzGor96FJ9Rd0dZDQvr/wsEl9a57KnXrIxgFd3pZsYvDr1EpXwQwF
IdkvsqCBNdTORy2ckveNNSb/TKWbfanI1ffsArYGXLSSqBc8dyxX8cwB0ajEeR8FSlFUxzZBS7Md
o+mtq8w/DJrfp/u76jm1XCUJZOr0RkG6Li/8VeWpDLHrGIo+Dtq8Kp4Me45NHypfbB3pectP2hD2
xVs3VG24gnQ8r0M395T3zWF6sKdZt85Gl7riKJeW2z9C5EYOLkDE09Fu897w1SmNwkMr5GgeulHX
wBJrRhydbC8xUqrarkEdBo6P4stcaMqhqKMUAd1FguecqXlx9hyh1A9V6BqtX4+ZMI65cGq61uAv
nXOtjUXy+juSgjgJBfGP9+V6Rgpdmi40VjRkJnM6DS4GSpBtjGPYNtPOUFuLTVeVXJxjvRSoXuYT
GX81UF6FHzB6UxBKXX5u2yL7CXdRPSSpov+X3UUtEyEQNKMI7KvtHMKrMPMIU9dB65xjVBjvIs3k
vYkT28M8K3vSh1tnlIYntX4ur8WV6uX3zXmqdoB38JBV1eaYGFZ0LDHn2bmZNyINOGmkqJYO9W13
WkWHPKo8W7lqeqtC7aq0N01eNx8RBEk/3T8uWx/091DLgv5Vs4Qghjqzi4xSg13dwVTS/OIUiFH9
h1FgGlAUADKBiNLLUWx7HuN+YcxEWV37KXXxC128PQ/QjYBG0xDQIdJvC5N5dYFmSTxm+DhEQegY
GIKkmnKCDp6codXqD7ldx5fIzdRjlHHn3f++rW3vPaPyTDgbaIO+/L5ObXV4R5ywbpySQ8ORvxR9
pvleyucOfW4d7o+3kUFSusQsctESIZle7XoPWhjvUAfJMnNSnsxGc88p5b/zFOEwh4ZKBnF22gME
bg66mD3QFeL/1jWqlmZrJiw3DgZND0/pMPeHro6tAEka59gXVnv1qKnuZK0bRwF5J8ww0YODo+ot
+/ev/ek0dhUqSoPejSu1d2Vqtzx2ne6r0nvG+f6kbg4Fjwp0LmGeI/5yKAwb7d7NiL8ySdxzZ4eZ
nyt59M6t+j//YSTeeEDICcDWmtAkpJdbeYkim2tVVXfQEgwUaLAV+Y8cW8w97PEauLrkWRB8SPA4
e8TgG/2AMYrLNo3joGm77tF0lfTsYHdv+K4b2Z+aATW/k5XPc34ww8b8aRZG9VjNeb7Xnv3//JCl
+cVhobW42rZRWTlVkaFGnmiVcYy1Kr1g/NWdB73EyrT3FN6AVc9UaIV7QDWLWyns6tP9yd84q8vt
QIyCPccjTH+5zLB65GCN6LE3aYeUmnD+5IbeIOmUWhRWbOc/bGCDph+VXYD8VPZeDpcVg6mHxWIl
v9T3jsXYJdAT2/hXCz56T5hy4zZnN9HnoopMwXrd1BiLGZeXolSuST4MB5h59cOUqmpwfwa3DsoC
XlzUWcEFr4PglFd2Z2WQf8cyafqjBV7rOqXQuvy+TYwf9wfbXC7eQejvLGJn63ZXPKh2UegwDmPo
W9ZBtgUrF2p0QUShHYeZd8HOim2NCAUBwS0KXeaNkVZpOiOxBQ47TAR08l0z74AxiCh8lyn21B6t
LHfUnQt9a+EojNDCX0ChNxDUqlR4qGVdFIhEcAxz04MkYO+NsnWDk5aRV1B5uK1jh3CLaO2RitdS
6QBi2JgHX2oIa2dU5ts3LV0IfMeN2LrcX8ONDbO0mtHXhPEH2WmVFXoDxaVYqmxLS2gPcVwkp9QY
HD8ENrCzeGsfn+WysxfgwtKKgtVsL6v7V8BA9XuePNEnQR9HuXrR87CtjrnMwvnQDXqtfA0Hq7LP
Rq7nyVXallIdQtmAjNHnEGiMKlT3k+rG9FGj1CiuaZf3X7K8EfZZWKGl7iQOWzPz969d3Yi1Moms
bXK0RQCOHM2pR7xuaHUfS81Xetv/v4kBL6aj1o5b0/rhlzWC/h09auo/c/9ZHefiUEhax4bSVO+L
rjSPTdt2Oyu/rOzqMbaQpMggwVbz2l89/pBerquiJmdwpCee2kGbfFvR4kOHk/bBtTPliAaG+YPl
UY995+VP9zfexlEGlbMIM1BrXMLgy83QF7HdDiKKA1uXhjxGdUbj1LXaXL9EI8Yc/qQ63d4baCMN
5XkACIpEl1fJ+h2fI0gGEBM3BU/RkzdaVzRnaxhSf1YyjU1EiVXDAhCoYPxK6s3zEpOckSXRc6FI
vvrcMSpFqoPBDJQytN8XjlrS8Iu1gy5qZ2dht2YW0g2ahwsYj7bIy5l1JhusXr70QkS4pPSVoV1y
O9UvdknlMlKreeekbM0qXApeRcAPIKWsBhRdLgwQgiKIoz76NjRpCeCqEqfa0ibnIWk6r/C5Mr0z
r3cl3xn8+V9f7WPcSkm0efMBdl2XqqxOC+lqV8xsF4sO4qhiVscMHkf8YCB6Up8iUfT0O/soPhot
T166ILGq+7XhyvdK3AxfoloBFptGeiPfQzmtrUMZaeGDY3Rt+hSGSfvk1W79Fk1e/FDL0i3nc+1a
hdw5ERuBBropNCZuSGwU15tzrOPKRIo0DqpSjO8xGdUiv8OC6nz/4G0N49Ez4X1Cw+imygTtKUWB
MIsD2SvTo9shqiRNZ08EdOP2RDoWyQy2IFrK63zSbqy5swc7D0oL1svRgIGCLrZSgpAzKQv/vP9N
+sYWdNHgAuBD8xQE1SqM9Zg8lenSLAmNxo3OYVOOvQ9CS/+U5ObQHey4lJHPNm31y6RPpfDR5/Rg
WDfjlP3MdUvMZ74jyY6TmLo/Bppv88Ec9Tq7OoXDPzDmCgr0neeGzaWYo/FpgJoxvDfVOBo+tbYd
pQdT4udx6KowUh5QtK2IWH2XvTGjTj7BbJqrnYXcmGKYfIjoAL2jyLLeLwih5J3TGTnZssznQ1j1
w8WIzLgMOsGfO2nQmqq93GB4pAL+gfEDH3U93JzJtsfdjylOes09oHOVaYcuV+vcl1YWdYdYb/Of
LeaJ5aMKdVy9lJEiBt+OHApM4Eob11f6WuuozxvoMg5zXlbH+/tga0pgxIHrJ6dHCGN1y0pVy+ex
B28vhcv6q2V3Vsap8a0se6XW5fN0QBoF9gmPDMT3aqjWLOIYR5csQChVOyOG1v4O81AeOn2W/3v9
V6EeDddj6a7SH3p5oUdLd7tEAiZQ28I9T6lhH1t0Tg52Kj/fH2nrGBGfAMhRnkVSd1UsGcK0S+cm
zwKqMT+zPHFPHuqTvopoypPpDf0BK5f0OGil2HlKbFxKz+4/i4MsILh1MhK2VqTmFrNZFG15MqbJ
eTsB/np9/3ZRhaEqg9AXqiGrWyJrzEw2dcP2wK7tOqdKeYpH/L6UTttTdl+yw1VUYijqkUQmIErr
lC5p1TDXVMEHuVH8EOeDPNQ2L7KkmzQCkBIfoPgXX+4v38b290BAsEOAI9zincN2MUDpoc4kU90A
hmrCN0LDsK1wkh0QycZGWXiGGCiRY9zq7LSJ7tXcxmkwjEo/B56OXO9DzGVaHipjhN0xi2Ic3/VA
Te1PUeTq4d51tJHlLN0YLmUCzC3soZ3qXI0KFQKPaia/Q4WaPV7Ssfis2VlW+Y1j558R66JSi/Sf
sD8qUwnRpibjtf3OMpP3eouH96VHkeENGC+MZcshikw/C6HXnu6vy8Zm4NFDY5KICDN4XVRKHLPv
REo3rSQlu+T6aPuFms7XwjLmQ5aT34fJ2O+QvTeXCJAmr0nqS3QZXt4ablkMauj0adA5mfFD84rs
y1TIgXe5GV9E06aPOfNLeFOt4P7nbhWTyDA4xYRjXszroakeTRIzyDTQnSnGxjuHiu3DVJnFIUOK
vToSabIMQZGilIe+TzUDmzvXgKLdV8rH+z9m60xAAVig4ySHNCpfTkMrDd7OjpWhPmlXrs/7Xv+e
RGa1WLeo7biz0hv3GCwZSDLUYpf0Z/k1fz1xeWXncVESgID+OdAcGoQY0Zc7vv6byHepRiz0tRsd
ooh8hcJhxyiZ5jwBojX8WJ3kKSIu7nzQ1jEjGaWgDQ17KYm+/CDcB9NKaW0YbFaYXpo8d5KDMcbO
tzEdYoN+QSe/vPbjYOGCIwJPRTJHZvNyRESBIe17Ig/0DPF23zVxN0R6sWwtv5ixgr8/2kZRgkyY
7ieFZZvrbE1MkSZlQCXkHnF7F1XxrhBoScvcSr9iKs5Lxswbtzq0EATLJ68Y4sgPQw/4+FRbynSx
CcQT9eGoD09ysEV8sitzkKdK6m3oY0NRma9eEBSLkWZasg7IbevXnd6gayKR+Qygk9enxButB+RU
sEV29fR967XzzngW0/0ykMESpjsJRgfq0I2ZB3i6krpLIYIQ6eADaUd9EC62DtLonevOWizxdz0W
2QcFUopR0DxW8RnlMPzStDYLuFSm5hh3PYLs9iJL7aMioX4ueLb/CLOmKi6zUyfdYYKuMfpwVEUE
V7oqU79q89h+Ayp9fMjGyPsDiKnuEIIdVXgM0TBER6iu9nDsxUA03vn9+u3vpyHyrK8JTJRm6sut
68xo4DoVAKrE0eoPIeW2X0NIXgfVU5/tQx1a5r88HD1YULnHDZQ6pviUp2k+PdoyQyM5hk+T7CQ9
tycYmRr2N8AYCm83WuXMZ4fT3BKqtaL8rCWK7RuD5536vNe+lN347f4kbAy3VO65cMmxbjXnE0Ud
hqxPMphzvEdiVMvfdWIG0OTZFHXMWeyxZm6DK0eXrBhAgLuBlREmV7ySWmB/kjb5OMRgskdVnSDv
my7WoFN3Re5c7OQ/t/c8mGYE2bElImGlp/5ypWEDFHDY0j4oU7U6zW6TLTrTzk4gXY7Y7ZaiZcqj
liwH/ty682XnSaj2aeYFTVQb8dmGxRK9k5NjnTxtUmI/HzA3Pwzx6PzQ2qFoTrE1Ns4R2YR+8nNX
6f9gwiL1hZZmf29HK3pfhlmcv7OqBi+1Wsv76hFWSdscBjlOBW3mOo6A9OhRcwmnELGzKmrH/kMz
yMz2kxmf8cOYhhnuw52a1yjeO94/tZop383Kyj/kRNmIMp4efnejKJ59OyOtOgI7VP43o2w2HeXc
F++0PGr/maYxyx+9eRx/W1rfC6gRVi8PRgqv48CnxJmP4h6agQDGmq/LEY79kbKoda5aK54Os+dM
6QeUyrLPqszT747Qi+/aOIv6EutZ8zV2qWuftGSeZz+rhwE3oC5M03+RiImLoKM2pPiul8WDX1p4
un4aQtliIAI3MjUvw2DTOvGUbir/iRKDGuE0VdZHRS3cX8ngVdYpIQ8fLjrObCkyCmlbP6YKrdLH
HLpUdOysMUvfdLkyqW8AjRvGrz7zEsVHXGmYf3OjpahtVZkOXF2bZXhIvCl7m+u2QsSr61L7kMmw
+pRbShj1sEVGT/0zj5Unr4peDcZbYRT0ZrECHlWdq9lRZFYHeGoDTP2ju3FnH8BhyZF817D+0FmQ
9hse8NMlneaqOXSLV851pOLUXzO3z/7Eof5/HJ3JcpzIFoafiAjmYQtUlSRrsqzJ2hBuyyIZkkwg
gYSnv5/uphfdHXapBJnn/OPyDmHMpCKRM7wsLhHcV7bnf8hRWW5D2ZrdtzkJiwnFQWjuNV14YhsL
BET1VzroICzwO7ZHvgyy/1B7vWHulvUGaTGm6RPBxl6PIkyKtzGq9IjFbOp/GxJd+8JPZ2byncsu
Q+OGcO9E+Ygcc9Q83pHLo0eq009DhuYKx/xnVRO/VngeYg/k+PVel+jUsr4E7rWv1S68e8YY8xsR
kRlOQs/ddFr7epvyia67JY+J+++LNCPqt5iiY/7iHY/KFXnFz33OhiZvdhPfOsOSIrVLIB6l8jqv
YBPpirbS8VKsmWh+OvNE7G9EnvKSY/NffnRt2ivKNtX0Wo9d/6ONguHiDFL/twexzC5+t3u6nOnN
6IuMEOKfjVFxmzuDv9qCx79rqUkk0SWfjij5561B9X7QlHejWtvYE64ausEGtw/60rjcM7diHH3M
JZ0ObwR4tcpdvc0/lqbdUe4mdfXTO9zmPeMK7YlVb+pfqqvaZzcajw/htPNRRI3w9qL1q/ovTUjC
yRt/7Zuiw2VZ5w41ZHtZdcmQXmnP2NfAH4PHTPfBkjeq7l5td0QvWR0uW3GMe3y/SJSlpWjS7a8K
nd3Pl1WBX05pqgQOriXA+j/rlgDvRDZuKdS6L3mmjtXh3y/ZqU2XqaJpQrUPBLTWHj9Zk4xtucwq
Gstgn5v9L7Y9XuU5ayJRKvi//soxY3grocwejkpkpcShTpIJpZN7juwwPAqzYv8tFeSezCXZfYXs
5+3JCeJpLnez+Q9hHfT8IxqmUuojlYU9tkgUMluG96ab+i9qcwNsw4P2+O3udWJ4CofhcdxptS+i
vVneRN3PdTHaWh45/Se8IOtkDcnQ0TD+10WUXuUVh5ksZxpqq7MRcfwau+32Ncdp/xoMS2dPJl5N
VGRzLB4j7cT1BT05RqB9GJe6FP0ULUi0AAJLBv7MY8qpqznfase/hHMn63OgIJHytZ6nO9v5bsdJ
J7eXyvcBv4aQuTlXSRv8bdymFqd9IjDq3HV7CrQD+/I7OIZWlClQGXWthMC9zI6olkI2cfQGvjeZ
U+vUk8rxZR5fDjzvt43Npkd+eM7+RvH2MBVZ7cirKWSpLrax8wibIJe1K2OemSz3HD084nFr3xFY
oAFbZ7PaPMtc81HX1Uh50qDcP/RFmLcerQURBrPfffTRHo+nmli/OM82Q+5j0vB3FW3TfHsscJtF
eVs1+mtrkBCVUxS38rSuNkmKMXX7Bx87wE8PV4ItjBXCULomglec3GCQbrOk+qUybmxQpK3Dn+Nb
YMLr6DnT6agHqhP9hKbB0JPGLWl6M1ORJsK+alw6jKZU1ka0PQ1UVHdka5KHQouBlx+TT3AmoC0Z
v/FwHMkpdbYEDU7iIF9Ap0qIakh+4LVyq6i6zEp/O/6SsOFL8S2IfxF1ne8Ug/Y9eWo3x38FHlAj
Ya8bAr1FqeBzlll2h/sIu2Gy43HJR6mWgW7Lfv8Z2FXfRp2YkzysJ8RNXJHdw+5P+0uouuNF9SPP
KkFh8VdaMced1ME4zdnR+Te27ch87ac6Hc+hpbYuz/RidmSVxIHmTivD/jYY1/C6qRfxp1YcC7Qj
CtEVe7uOL3MYiO7crphcVmB+dUMUzzFC/4TztdWz94fywZZ6DM2fsJD23nDML259GqZk+9LrERCp
jbEHNFnOHIPurLI7TA5VXe7Lnlw8f5jHIqiieCjI/DT/oqHqo/zQrhDndjeJ5C2rsy9M3BMVspwm
Tn4obstCIgMUlLk2VIHCQcuvpYnXg9lCKLBo1Yd77iErMIVXT3Wfe9uQPYhaEJri7pEt9p5yqzwM
xvZ97RfxT2l/W8sqkekOqu3EP+vAVbz/kRMOME59xIBBqikCJS7WbuT3nIfLMD8cqb/Mxc7I/FQ5
2OHOM2f/9RLbKiutrBiONTeRD1a4Lyly6obkW6x63LpxXE1vfqj8AxFO3T1P+5H1p0EhgM1pk0of
NHkDa5nYimdS+cbOVx1utX/B4AyPnTNQqBPJUG5Fnaa6K7Y2W225d9+nFizG/tPWqomvWr9t7oiq
or5ipq4PPUc0rY8dDRL7ZVeY/M+cEu5jSiO8ZSjw9pNapM7uWeHbn9RbsPtO4ZjIcoh2pG678y2X
4L7ZOZGPutcnt3F7k+va5dqhsU0kBOL0bnPrOLVWuZlUr4sNswX342o1ryin/b/hMO0jcWls/14o
6IylleTwrw4z2M/MW+rLHA9Rxvti7LOKd/VD7IF5dl3JNUjkPvzDMM5jlSufE7agT0JuuQxdLn+n
64hJSRN0B/G0xb/7tOUNc48puKlamRp+AqDPvJo4lAuv3zT9eY5YVV77Kr5jl2tsnhBgq8uwDRb3
dHTK9wsrRs7FKbBRVCLSQUbUk87g84pk6QMiIJo5kkpUXe5sezXw+AnndiaUQuZ6nFf+Y7NmD6qH
t+OeSWgVrrZs2y6rgTOEP+sZvFpaA/5pP1oanPkMscgpJUWl/ezzrFT70n3Sf2sropKF90tKXb84
0ZK9J7PLJV/3nOlLS83TZROims4TLZlEE8W+N4FQa0fRYmNjhwd+cKBQ4kG9r5m7apC7brmi91UM
V71tgmc5LX3A/uE1Qa4nH01jtkzecHZHJ0TQHaHRKGE1CD90t6F6CNPvSmURwhSjRYqIumTD6inr
3H2xnQVUjSGDzCEG2mIvW3Injrr/Fn84pqshFM6TlC4hRTNC9RfvWyBSRBMBankbIx/PUUf4V4N0
LPwdCbBUj9lt+ZU1enSLzqTrx+x69a2gS2Yvuinoxyv2ZK8tsFRwkzgsOx3joQzvp7Aa4AZT4d1s
u+NtF4nsbs77dFueiUmJ+NRu1FP0tcfuR6fb9maLq60rhoSw0sKM2r6NiPZMLrw53igCDqwtxDKt
JicGptI0jm+dOHkLg3iRDWw2JY+qNxRQSdNf0YUraUVZk7Q5t4zj3nkOQpAfLAdJn/vEprFKrb58
GptGzTnRP/5fbOcRI0g2EFadjFqetnbgIQspatlyAj/GxxpJo8pJHqj+CxbPvB5aTra0DB8D39P3
JjBJK6dy3TsDcJ7absorSEvUN+PY/JrbI3vAsMD9f8T7tJ1nxqQwb8es/mvGoPoD7enJIkpHdy3i
KtT8tcQI3yt4pM8pjJiwhRs/SQIDp3xwpu6+1i4E7D5E9g+FQiTDZx4+6CJUet7KncnrvzDyprfv
hDHnvDGPvDuHt3yR2ic7PKRL+n1Iy93kHdPLH9mv/Hj+vK+gy/gA7iv4mO3sO33zlxXNfvW6FzOE
QM8jGko9dWwT67jlrQg5hCsb8YG3zSO0pWfHkDMQUxWYOxQNUVh0g+7/Uh41/Q3rjFujDwl4y0cx
H01pWid8Dxd2syK0yfbOQstBxoGFTjLleL7tahk2xe41qygZ8/T39yOJFDFHv39ENh51Tn0Pu2Xk
H8EHRlEmH6dZjS27KOsn/Eurem+qZvuMFomUo5WsTjniFOeBiT1ifV3Gvrqso/S2fFmM5dfcR2Nz
omh+xryAztJwK9r9t2wIoctNMrlOwQXf3lSUoXDaTN3+n7PVzQ/l27n9OXhIgZQj41eBUbw7623P
MCMonQU/CEBvdJnOsr6k1WS6krlTI2Dx9lVf5Eo8Q26nPaiZsys1IDvxFzZnGfq81tL2hVvF34Cx
rLnGaWaZ/lGam3b5th8NOyDYX3/6vrQ/Die0Jo+RBnUlZ3R1b8eg+YpjE7ZlNDv90+q7zVB+P9Q/
FF0qDO5j7I4FvgKfSoc2AWibDeq5jenxV7rHy1TM22bdAkmIw/XndMtnVx140jLnUFHOkmuvhjYb
vZzRanqp0z21RdKSQJE70+T86bk0/qtsrD66oD5IXe6zhbM/UhEbcczU5YXWSzn+tJMVba/nt71P
ooZaHTslZ+79/VfrquYPMpnxJ/lL8mOKDy+52NUbTZERBl/nc7xrbgw5LKoQh0w4/iVy4Fyy4bAc
dyL8syyTuQ8a/t68oRHk0+pO9mzdx1aRI9AGXDXc1VHhjnZ77PlvT33jZM4llt7+u5Iye6pW02Zl
5SC84k0YJ27mEAA//79FKBfIGq7XtjpE4fRLgBwsPSK/3LaheemYfS+ZTLOP7YhDzvFsaCPOO2Lq
c62r7B+ZP2OXMwxO0ymbqrA/k4uQtkWQCg7UvdrkG1Ojd7uRn77koY482tgTb57Pyh3TP7Zq949w
881N5H1n1FHdun9yXPOspCbiL8zkMnBKohiscw8I4NPsUfqwJMd4FITHNv8xH2VhvqfOcIMpwySg
FAuKA/CAsboW+gBHmkf32C5ttrVA9m7L7REfU5Kx0Aby0rKZ26uJjjEHU3zkeCcx9/MdupV9LxqT
NoqLaQSCGpya3347LlOfz/7Qc50F+5b+cPTmvixiWh6wfDMMHaEUtwzNrGu76OsBlcS8Uki9+gB2
zeEEzIUo/fpcaPL3TzLy658uvSFXg++rp+2YZ4cyC2pn8spLrSq3SiQ6P9J1GwiISNOmEGLn7Viw
VACXrf5+SkPR/3esXvbhOmZq6d3LPAjZ8ciWfE13v851CkheLIsOngN3VR+tySwlp1O6bYDPs3av
2RuXjYl1m5qCdjvXKwTAcp1HKbGrdajZN+J1FPeuk/VjwUQnnDPGRNgOfJDRUytibyh7fyFLNwDg
2vPQiwk8aROrPuN+paavXpODuz5L59eutdXTZoOqKiEZ/H8zP819l/n4CROvT3/axlg+o2y/3ch+
8lEhyZJ517KU5XMFqJ2HU1b/McQ51oVUo+aGqUU6njRb+z8/2FJREiOuuFbMGhx5pANsoQph8X0V
SO7UEYBmPnvfDrsbc4zrg9O3UqAHNNmjjqeFA9pxD4CNZApM6YC2DqcjUg4PA4y3l7vy8G/UouKQ
D1zF72S54GZL+1X+dEJP3FEPYmMQPavekn2Zw8KNG/u8tX7N91Xv8Y0zKSe5QX6cehBLS20Jua2T
+IYec/ulyWaj9gH93JcOd2CZOnSJs5bIUZhXTL986mhbpnw3nX/LZLYvF/lt9cuzBoynsIO2DxNj
7MeQxQs5NZDxLxl1cYKFfG4VeZBL+kFvXf+80q3AVWGJSUUHmbKLdYdaH7NMtYJNW/neKZSHjLFU
Je4vCEFnuh4Mu3WeVX5830dVcEPQcObn6VovH7aO5H9McP5XIHe4AEGPMOV0OiDIR1dJJ5jYDm+6
VEPj/sBDqieE1ZWyZbrV+k8TLHsKhZbVMyEOWTyfzFFPrytYm8/wXnf6xCwAtJgsR0NgtBTjV++O
7gwHVMm/61RzfPZgtmm5pcrhzTusfJw7T3yh0GHH9sdlfT682T7sodh+83wETzEldP8JUM4utzPq
UKIxq/FDkhdxV9eq9i9Ht9Z/dibGtJjaHR4wS1jG8qPz1Vu9rcPvo/Pc93Xw9K+JrKB3R85TfNnQ
Dz7g10/+NE1daWIR964tRxC4oTwcz17QpaEqZMj0/x2owH/PhBi994OVtiDqiMWVSdX/lDs4f0mS
VMwzt/CSLGnQEZznet1zHFbE53V+hagk5P5384xo5izfZZ9NReRaay/ZBMLC2KLMK8S1/7NNMvVr
iYT64Y1N0l0Z6bqi7MgGCYuNy8TmRgQuLSg+PYn5voX1c+WMew0P57dvWyYcjk27UeGg1BT9G5xk
B06F8nk/moXETdE3OgTa7lx9gvPZbnS82QTVQ2JevdoXI4daHSSXgQjpNOe5RPLMT0fUwL64txxE
HG9NpSqYV+2tX0gJOVXcXdAfCbmknDPf1zfbx2P+vOvEsi8YtpzrQNstyncFj5jrrLNpzuixfoy4
BoYc20sKFtcyy+Y9rMCQj7oJKTYxnDC5RIDdQJksPFhB7ff/ZgAG8GzPRYw5zcFwDtEWekVoKF0v
dzFhx8UmwtE4Oj0r8aFJVckjgMK9VKCnNVKSvn9cupHKarHJWHHnqiwr6nacbjafeDc+Yru2paTA
/K4fZRYXlDW5r5Wd4q8Z+uLXUK/MGKbj+VxQ+k7ghJEKOZ5mJ6Ovrx/efENYeW6bpHlZl2ANXihy
CZ9GpGR6OKca0vsNznr+t4y+wxk/pwvNqJeZuy660Aeg7zo/W9hnRjndeg16jisC+FZ52ldVfSyc
HddMhlaeW42Gouhjoz7DpmrJTa/6dCK/NQZ6puouY3VW6/IyzpsAZeXMFpc1MctdZgxecFrg1y8x
bt8bGwviz2jv9OPeeMlA0sEUbAz/rbzbtOc/dqt1m9OIQavJUzXvX62Mgx9KJPtzpL3uTfKURiQd
j9vjboPpj2rH+HWAaAdBa2LWzSFol5ceubW6TejNmdiI+o21cvQZnlfptUBC6xqxS3CQNuO9Bl2d
vKtepcHaAcJEexQA7bu7Mi5qpsSXMWDBNNcnWIEhYcppdyZ3F2FwdxKTV7FzeUFzo+n/418P1Kjl
Tmo9t5w4X19apwseU5BTxg2kOP82QoDelm523ic+i5cPZPjv8EKzhz2Rbf0zMUEIvcKKHBQoDtob
A6alSzHrbxyQU+aeYNle4cLyt/HUVnwcWA0b32CNGMKzKzAIffYebuU8hPw2pM5VK5NMxkBJIhcb
PYcDMjRDhlsVN9V9ZEPXFusus1/DNtrxyieqd7+skpTXb3DB1Vf+xhJ3inxp11MfDPXb4KCTBb6Y
gHSoURRx4RL72pZiF4f54cZ1W51scCRZOQxxavJm1slWKqQYKWOJGZ5wbOwtxPw+IsVONr6ILpu2
XwARai7arHfTT+H2EaxgKib3Zl68I8oTbk9RzDpgPDNp1Xe8TIzpF4ghyhDmhcVhjPUoy1HKcQc/
xbpxCrzBZQFsapc0rmxH4HGmLtZ6j7ThrEg3uePe/L1KAf+H6DvVUYeBdE+xbO3rmiwmK7cgMTiY
Y6isPER8cTzw6xv9wsQwbqVZU/2DS1u+r9MWXGVtP/7tuMHE1Yoytzun2y7bczyO2YNcZ9mVvCxA
CK2fjII1I+6yk/Jwi+bNEjEgNgDs+vx9PXrX9dao5K5lUfhb9SHldeMa/FZG7Kpse28Ycks6iyqy
Hq8KqXOH9xUNIZNNDhxm4ouXaN887lGzHO+AHna+O4DA41PIGCPyqt/qf7j46v3iQd3JH5LKI1aC
RSTyVZFB6p+9kSiMElAwHK+RFrf1eU0moe7DXVc2r7cjGa434PSJTTSkKZz3giEYNLrZb2QQzt47
xxYbTaZxITR5s01LnPcNd/C9dfsmenQygk+C3Ml2a06YR/tnpqoqvnatVNOD8r8FYl0a7X4pXXV8
qgYo8M/ybd68GB40wyvvQtyJxvVOAUdee2pq/H7FaqhM59QdpHce03phN+X5gUr1NkLcGqKDDf+n
qsIb0qhi8yP7Hrpf6A1J7d+2d5aZN5jDJ+9YH/m+5ma292SvLhxtym0nsnr7ILhLrI2bG7Zd2RXY
I1qA9G0TJIdW3PjxXxVHOrsA5cu66NMZfkREdbae4CayV7FnDlrA8fD/Bns426e+iuflpLauy+hI
XhlR5xEmt5CeavzLpvdxuyNg1vEuTttA6jm0qagz59z4ZQNncumFrohtMHCh5/7wtk9dt+AgXbXb
jeEl875W/vD1Fghu7M4BIKZ5SQRn0GU/BpZHvh/vQbm4zwqNQ4EJlxieoPCIFzG3vjM0V4teKdgj
rme59WhVnD65WNKtgHkavEenGtOgEKnOnMeQAU4T1nAs631WbSkUJe//9tNTy7TdgVUn4btHIEhy
mu0cwrSo3d9u2j3dzB3vgGcKtkxNTqfhhShDhUs+X9c5cv968NxTmTZA89fB1vf6GliXdAH091wi
Bj/CzLnFZXE1RUaLMoqbbb74C3KiHOfK7j/3wENzLrvNBdxxgdKLcVd2uBuSmbugZ4+dy20aEKhb
smtk3pME3ecIJdwfrre2gE5NMO2Fr8PMsBoRkHqTAbx9HnqHY0abPpsTi2sVnOuxIgmw5rxYb4ds
5DmC4j5saRh91K/22zzBXdUQi2MXuzilolK642MuVZud0ATEtqiUWT/87ljDIsMYfeQ8cCa+qvuk
Nee5O2K2iIy++pM/rIMpppDu2nKmoXA/VSTM+aUw4bi/dan0XcjKcImfo1l7yU0Gt8qSSK5hETgD
H5zmO/MyjbbC4UJNtSpWTKa2mOl2PsqmX1fKb81ujL35zvXeS3uETXvCVePzY8UHfhrhTJu6z7Yh
euIP54JU/HCvs9lmrzzMkhFvAa//ySY13xOCVO9XkHziLay+ryOaxVP31hXW3c4625gsoo15E8bO
YcwTcS31TVsb7sVOOEdcogA5YL9NEui9AEYdgxs6jMJfIest6rvWEHCXA1Z2A2tDtRyvandHmVO8
mFbQCwPMr8qWqjq7qxvqF4iImV/M2sr6B0AGKoC5MQaMGX4rPvVWIEREdzZDZde9t74Cw4v6fNiK
tFGcEvFYarp/0HlHqbH3w5I4dxHyivQaOCHWuaPdxvsRgX28LGsVAZYKBGFwqLPDCTZlA9Bc2IU0
JCUoD4t+D4jGn32pQeg8WYmzSepY5m3DNnmjj4hMYFoBvSeQWVYM2U9k65lsAEmVUzV/iNBTR6m2
o6kKGR96pipPhU3ZDuh3fmspmXwD6Kk2T4J+6K8m1czuQ9bhoTzLVabunUveHSf4CmQApwlPwtSD
NSCITowQhPr01RabCw/jQQ37NGPtEW0PyOuh/HXugwr5+c/oO5HjrTNCCMjgFbb2pNuKvTdEeR39
0nHjruWyEjD82ZoqHSELOEd75nPwG8BZlwd9dFnCLuEEZHl/+F7blA7C1+Bkoi0zV0Mdzss5Qx8o
fi2TnRgncMUNZ+uQJK77dVdXG23Mz5I86h8TFddT6TfmgFVE51EGwouG2yRolb7mlpMoDW0DRNKY
GaJwaoKV9vqgke/gXVVcNGNaCWphouVLHiZuCAjol/Ba1xOhTCtWkE+tvflhg/x6x9tu/4+buBAB
xuzBGajY8akZAh54prgt3aluC5Ox9HXrVGQJMRJbQpAhvVAXBOdhIDrwmewaJOsJXYT/2mW2x83A
IbidnK1JUYFw5JGDr6FtNl43/wn9hVJuITvg73+q3/r2guO0k8UEj52U/pDE63kMoemxlVlnGVWe
HG1H/bfrrqu+q4kVX4krBqK5RfParOe4VeOHmdBGgVEtDchi5g7EZxDtWXEi1tSxz/6BQb9fj+mN
bUKuD1OUiVtcxVN9EdO+BmcFSAxKsHbwtnN2eAMymyGoKLDrOprHN5Oi7oknQMF5dMMkj3Clydw6
wXbXwNlnl2bjMCm8GcqwiKT1d8q1Jra5xZmb5Tx0o74YxFZ1EVBUJW59SDNZVguO4auUgCxUuPvQ
7SVVy4sulL97R2nqSC0FHAM3Ntd8E8Brh4tT7FFS31nqhghSH7YUZC/rxL1BwomSSCwRP1jjHae4
8Uxw2bNh+t0OU32/4lpGC9PwuT0CgeX5YI96FWKM73c+91BkVbqwfdeNetts7/8hBKF7CqNef9SV
J1FerEd4PH4rb9I7L1gBXdEuzYTYAHpr6vxSdeQbCbIfTRdpkQcm7WcgEIdqunqOs+NyWGf45zW8
2OfeVmY404MYRRdeRpOefJGs/ZnkCERSRu27vvhO3NlLjKJgLuamTqIzhqC5el4XluVyCsPvC2Ew
7ht/mDfdGgZW7w+ds1l0Ucrx/FKJ7RBnncZzdt5bykyelmptXsI25NVt1FT97tJsBsGwYfAB3YOO
qyU27JfZAQxPtt6ij6nGQpKPLHhwxQwtvPIcTK8zmJsoKjGNXxu1v7Js4IbuQQQ7ZDWxSR6JBpgQ
N6TR2p5h1y1vki8qN3cD1aA3Uos7EBZYxyDj0h1ehLLZS7vH+gvVcNjfhbvbIF6WOB/8VfWySJQA
Y4vcRuNpG/lkv0w0KnGFdItuQ7uCXD8vyTdpwaS9/Iy3cf/PQ4sjCZtM2VlTR42fEHRtc0spIhd+
Fcdz+CPYzTy/b+glk3NFL1d4mQTny43vAPFe6mMOlnKcgxXNjL9JLKgVi00LpGSvlyYxv4jm5RF1
nFh/SLxs/20or386GUnOxVATMsMbSZv0VWuJCyjFuNIyoo/KDb/VWQGtpWhih0ul1/XpMKtkn540
oTAGhj4r/XSHO6qd3gDXiYauAK1ZbxFzbPt8hZBp2UpnHd1HLEagZUqME7mi7LviLFkH/6k1tZBT
ewIZPdU8en+7wU51Hvj28EExVzteI/rjS2CQ0PlMRYg8B8J4ooytCX+zXyAZAETb5euizMYNvqzc
SRTRwmrneEMU+cjan8VpAYRt7zrVNq9i6/quHFXmuacuWSb1nozVEPNLC2BRAlpyzZXrmXAjWUi6
/5lqQ7iDGD86kFRt63+zcQ7SFMZmMVcohahMSKKINvV0o42nTPwuenCZh7fPnh7iMF8C6Llic2cc
xP3gCIXCa4qbswhbsmUzMvdI5wu0ft18kq7P0zbRoMuZ1AUn/tnDm7DCDfA6Hs/zPEqz4UdtjndP
tNVwIeGX7DNke6E5VTyowL4o7V/avnaTuzGuarQKtfHqkxUGDN3NnPhmdxYNWCSSsYfDmb4nVEIx
o4IqOAQjNcZzwNXarVAkQcAM10NPJUy5DmltS7RvQiAz0cBYq64N7bk6BR30VOK87oNkk+Lr+u06
KcW6i8ZGBrMP/VvaVUATobV0EUFwQlP0WfNbLo+lT6arBnL9zzE3wGcJ2PHKHFd3DBqNGJ/XtcnW
ayus9y+eRVydJvDvn+0xIzLiqhQ4K3QSf9OTcjlhy46xlFgRlvCJ0fOInCY+YWmo/pFFiDbnO0Tn
8Yh92V6ySrrJDcfn2pWM24HPFaFHNuLocNEQsc+Lc83YmF4ifvFfLt/XyHxrkubSI1Tu/8wTSfk5
IwecdN4kg38FLVDf4Ix3lmtMpVn3rYM5dBFLy37vA0GOTyoGTc/9IQXkm9vUsz84N9utiDKdntJv
71huYBS8q4jgVnlhMRK4/epO9DcolzuLKDOaMaYnIG1nnvChu/MQmEreQFCOE4b96maY9ulOGH79
5yNe3F+QZ+tTlgbZhz/4sN5i5nZ0waddHh6Eiu5XM2VOlxuITVFCBHnBucss5AYofI8izAKEL2Mz
PSVb6G4lrTkWS+cy6DQ3COc2hMvz5p9A3TtIP6/x0Y+D0Tc/OjpNJuxynqkh8sG13pMhUM5tE/yP
tDPbjRvZ1vQLHQJkBMkgbzOTOWmWZVvyDWHLNueZwenpz8dqoFFOCxKqG/tiXxSqQkkGI9b61z9Q
COz8hjHw1jYz7OpELIzlAc4GyFvfhL67G3PTucnhgMWPc4W3UUqOddHpLayU5CbvJ6u8k8vYMuTr
5tg/SCNJVif9zno00WFizmckYnpo/CpCPGzW/a+p6tPxagIDru4oSebV08ALqYdLszIPjF4pR2y3
b8Q9yFTVBwaddM3p6qVfq27M7I0MhdM+LeC/lFNZBDZMET4ZX62mMYbrObeYzi2IS5xb4K982JMm
4NifjSpf5A5a1wR07CbSW7uUEe0GpKV411HYJptsTHuDx1T79ykNGvA1g1HzCKHZf5Gwv9N9r232
je/nE1RGKedXPfgzd2DWMHqOYNKwqcI++m3UrT88Qh1n8GozVm3v7dibYZECFo33i9TDNwi1WQul
FebephkWtzjYPWSoIOp9o8PVee66bTWp4X7RqRgoZMPqpacQitCfVMbLXBsUi7kjUDX5shjGJw8d
SP/qAgpDJbfHHnFMtdTTp4XgEPO+BzCCMiG0bTfHZBy4oCIYcQ9CzbYNDuL4X0srN783fqu+SJj6
eu3zmpciylP/kwhTyONiKVL/ejTrKL+fFrkiVl7iNQcB7RaOr+S22taCYe/DkoAsXbdt0/jXVq2Y
L9j9kH1y0Jm6t0avRXqgAgpFIDIGKSQV+YMBzmWELZ2tGyXTdeqARwWjdodXn6t22HZxXXNUd5VZ
EgTb0OqHltWB/eP/dpfCSSw2blJr6BclnfD9DIBU7fD6KsMNlUZBdmu95MMGWmyLOyaRdGD30+pm
QN81ULXUC7nHLcXYmlC3hP1WtXMFFFYJLbcRzx3rKt2MFdWF69VbkwN3LWHRDe6qmdk3wD4cynPI
J+hv5wQMc5s1hVdRv9RNucUGmb/Q82uz/b1MqRTxyo/Wc9D6whFbC1j8JcnGfNygAZUi0CpW9k3X
VrxHu8O8+QZfCyjUtS/q7ikHo132Mxkl6270AeVQZqT5dnG7Mt/bUFVmqJh0NylOHnCiuK+5BAfX
ebZqgKYtla5VHDKjq9urcciSJ6uti247dOls7PQES5eJrISzbINf3y0kcBh7ws4LGZR1FNXn0WrS
+Mr26oFKVQ5wNHk01J9lMs63JaYJWHw1eYW76pRWKU1nV3aU3v58Rg+S5s8ontURx1D92MgY+tDU
1PX30VH5b2aR3hPpNEDiWoTQ7wlAvRGmk93lKJ/vx7Lq22BiUgHDU8/iMacQZubNuPvRHriEmGli
gURtNLb9NswF9GdTd8N+LDvpXwNTWmqnvbj7xtfQcJUCATAat0ZSHSqq0JfCGwbEEnMLHW6OHO93
NPkiCtKky6YtxLiuPvpxI38XBvTWwM0hVdBIkrmHdW6T1i7z6Gz6oZEAfJ067oh1pu12e3tpMvPO
mjnnt4wxRHuSiQ6XQwZl/QWWFCIIMRfek0XycXtXQ9LrgayUNYKzeGF1p72ZQ7rzBmzshslzvsdJ
lqoDUAfTsirqkrNUs4+oAQf7/Mil3kM9VZEZKEe1RQCnFfJchwbzaqGynGHaYTB4Lizfeqj6rjqG
ZQWhSTQhP2pOxpBCpjLts6cKTlnZVt3LUBjC3Ks45Xynb+eQ5Y+kScqS3G2+W1won6fY7dptjD2O
DEwnlt6xSCjwA9RQdk2VUzp4Q4VRpdC91DDLUncsXqfc01/n2Wj02VDmeMr6aLAfvX7xZpvBcrL8
NOsRWY9dCkYBI15iLy3sfOdq4eDaQTBPS1S5dePvF+3Qf4HdTnGxt4zJSpAwjPo+NozyJ44f9MOz
abbfqiRPqz1ULfjK6TAA7VdlXTnU56X5lei0Ln5ChzN+pkNBUzd5s7+bF+5NWBPSRF3Tcg/PlOo/
iDocp51RaQ4yArKhZ5nSg/5c0GLepnAuP2MqwLjNbuLmVcFV6zde5tdXSlakaHuhBszpliy5Avpg
/+B4O3VbLxbON4LD0y9z4iVq0zEwiTftDM0D7XWyDBs7jxN4WOvw8Noje2YKrLCjrlS9BVMc0TVU
jlEaAgSlm3H/6nHSeLKXImJuAU/iVWnUzic1jAs6anNx270SEMW3oTnJ5iAp08J1ru8n24FBRtAY
MdUXDvbVa8KHGJ/7EtkaYKIQ+c4YJQesNiq75WKmpL0uCkYaMPkbuCUwCiHQl4KGIMg7z+iC2o+m
W5yTRvfHwpPEZ4WK0byqlV2gkkq1GPZx4msZuKOcs2OuJrvheTmcEfmS9yh+hnhKdrQ1+NdvJgrJ
jswTZiGA9HX1De8tRF+8CpnsmI2uhKPa9H+YNcyrDczxPLldzC5vAsP14HZRkdg2D9cuOZvLZgj1
vkUs0x09A9CdUe4Ca7btLTDmDu5rtyNRpPJh3MxQfBPKb4R7ETFiAY7eAmpL3N9maqxvlOq7aKfi
PlLXrpytH3LCu5jJ6jDaB4ClaT50iT/W37NOdWKbDHDkzytbrN4RiwEGAsTnDTvXiFB5UVp43rGz
xjS9WRqreqU5nh85z7LkgJImuTE6V9eHcYoS5wqSuP+EPVXyWvZ6xuQMlrMNLbhsif+qyiSmpcTC
e1OogasZVlWZ0JVAO90iNkCOxPg2AmSqaBP3OKYR59ckkqsZIp6zEKo99PY9wior2YeiT6+xYV76
oKPUzW47Oox9qSW+W77RtJyWRCD+JsTHTs8QD4dn3w6TW5tOY9pBR+x/Ra6pnmuJ7OrW88e2Oi6t
2T+ofJLZiwkCsXxeomEsjl4/Rz17FBXJrlTN4FMiZKo7pZHibuHwsz5PFq6329zOOeUo9jl2uQE1
vqJ0TR1utFZpH4xR28YOrUL5CICd/K6MwXitofHR12mmiVAHdfHdKEoqRGWRXXBkZuQmgRPnGeVT
OsUByarryMuTCQQlqtnrFkSh3DUmNF207TKzg8xShgNqv6gf5RQzvLMGlEJUL0227KYSlWmQqwQ+
4YANmzy6BgySQ6oX8aI0jKqdBTE7P5iuCn+4I39qq0ON4xHzuDtUI1Ct9AQtZnXDgcvTF+Xcnxyw
733mzlMD44G9VCCIK9uvcToYgjHP6kDYSmecDg3YZ8OhUHjf0RDLB+gV4gen+uCuXKos2gM2NvEn
KzZ1DbefO7p/iLOxYoIDyzQM0mKaR64fJ8mOlogEdbY701xCcy+rnQE8/lw1sa0PcqbVYqYVVcVN
LAhRQdsXVvrejJ262w3NPFxnQ1bCN4UcSeskmQTeILyoTGixycLwv5A1yZJ2n+jpaFjA2xsQVuso
6tw14XlNqHsQbXTpDkOg8spJy8a+I3MibveuscIw3eAn9/xB5Td4xjyfzcKcjHpttmIgBZKW608y
nBh66GXoofliaY8qZqzm7pyqyi8C34ShlqG3g4uPWbl34Iwzh6MRQ2CFHOF3nI6A5U8Q1GfqZ6cR
0U3U6rK/Hf1l0egg1QJ7wUQOweiiR/PSaaT2BzD9UD3yR5Xgt0h3wu0YmvJzWDHY3dZWQrur4tgP
IeOVHMZ+DGVwNjWy8wH6wHUoDEftS0QPV1nGpn9QJs5JR/p0CPr0WJDo3MYywuc8mzR4aFmNvx2I
CMuJtqudDgZjXnmGLk+h6ZaZ3EN1z9lIaZLd6MoaYafCkX9CPQX7i31a5Y8Un/4rlMcM3bCKdLNF
0iXoWDEIjZ/cJo6+wzNS877GytOhkyCbD8WWrcS+Kf5pO3HKk3x3YO6vYqzbcQOfNr0BI2qTM0kP
xYAfV9b9nkQMyg0YBO+/wTSQDdSUvO2Ewn3Zm46ul3PFpxztcjtJ7pOoSFFoKD7lL9zOJVoAmAHR
TQxb2jtDLE/kTmfIUSFLMsbdhXPfXBW5TMMtCJ73tcF0KjugHaSS0UWW1ifVWll8tkRSka5JMAQC
HUZMuGcSfQ42GzL33ra53dVfxyrjKxMixdQSuzRiEJzS7PsAtNvL7yDq4rbvTjPqlFnU0R3RcRW3
7pBPAUMAOwyKdATirg3pfSZXvYKR0sxjeMNHBsVibeY+mZFt6WO+eFQuofI4IlwHoZKL2NfbdVbH
1e/LunKv9aSQHShgAA5fa1Q3Y+Yuz0nrwJfrAOX9bSFDpm5+ZtLTiHSY7wvW4amgVEj4gGs6kUyo
Mtma0AecQJK8MQaFRBcYlJYNQlFF4Hob3cK02rqRsLMDdJzM24vEK+zDZDAsxZOrbA+ml0CvbbpZ
JkfbDRN7PySxXPljTnrX92NYwXHL3PpuKdqkfOD7rdxTaBnjdEJIAVyc2/ouVihpt1UdDxBGeYjU
4thXCbO29A0OQZN39uu2vI1mBO0nf8Z1BPpLttBDJLMH+yVMfy8oXdsT403aJyApPzHvC8Px6g0W
a5nNbkuXfFf0sVPtWsaoP7qCUX6gOqNqt40CQ6LEWqKHDl3A9L3pJTOyhIotC0LIIe6hHph2Heuh
VVSOxCP8llyRaDwU+Uw70xVpeRi0PYz3vVVlLuK+fP6iRnz8WcItPAQLsr3yqikyD2YP73Wjl4jx
BJYPHOxlhF4RHKrh5ikyqDCbKXMt/tAwZe4BOJdDVzYN96cfq6jdRmKKk63Xzo0VFFhanyaf43ML
2xKbU2cRbsv9NbXd526IFpc5FelKFUUTpXUb6flzl4XeQ8SIx6J0gNK/M+2eTG8LYhJ85ypG9lxi
34yqI3e6ceOEqvnOKISxvV/6kh7WjqEa8nASMAvqwuwImdzKAiHVAlTjajthCoaoOMA+J1J7qwX8
P81QaQCtSuinlGCZ2QEGQq/bNWpMjG2addxtIc6P9mlaIJQfnanwfjJzQIwFHJRGgZyaSQZLVcyf
+YoZJyLGnDeeNVfWQZZ40WKoMNhPDfzD6rryx7k/R40zfOEDXxP6Bh0FhV9VP2Uv59/QdRMUZI0x
wwnzKJ5dDeOTS8ND/1Sn4O2mX/VMvBHV+Qdj6pZ2O0VhuAStlPRPbPf7Co7Ub4bo/g4O4KpFAplu
n5d5WFL+OJdaeKTdQFoyRM0dQ6qG8nCC83Kich896vK29TZVuHDqSR+Lhy3Sm7IKCPFw4L80nEa7
KcYWfkNRO38dfKf/JBure5kKNR9zbIqScwNOfaVwSltFrCPim5wgFXi8Cv9/MK0wvW7gwD2LuPVK
SsvKqqFhc3Cz5VUzBXhahSCaxK2oozcaXrabZYw0yB9x3og9yA6HGqIflg5G48FI8KLynqCw5gW7
2/gxmTPjxdIlg51CcZtc442VywCgcnC2EN+9a5VOCElI3LEhQpmE+slMQZAoQjEe1yEooz1I9+Dq
MOxuOnuqf5jEH4+BnmyMCDBUQDOuvCpyDxP5HT6IIJSjx352fRo87p4NzZL/pYOLl6CbCbWLzVDo
PDmwmVNGNGJ6UsXSfHXtjNgpaVXx955Tbwpy8OcfjQHjawPJOJoOuNKb39kSOIfSppj0RWqc7jCY
sFfHvMWxyRFpsyzofN119+S8tJCq5WK9us1S0o0whyt3lcJNexctqv6U4P4jg6bW0X2ChdRPLnPl
7gydz4JG2pIwa8s8/1EyqZugoDeKvmYZbVh2MmOk1Q4VdKJFUswvNZpVuLFe5hyVoDnbxvDuAY8E
Hswbt8WfYiusmImGPUU+HhUJdkY9Axp9yKJqCLnmR/eZJPYRfYssnLtIRfRCVurL5yFUQhx0paaH
NMmj/MqFuPLbVUPy3Bk133LBt/UPRLroHY53hdpijRR/UVWVDscmWdBrqEj5R8OXYrxFH0bO1+BP
Gj6lSOR89lxYpxSPA2hIlZFhusn6yX2ZxwmawKT9PjxkjKWvLER7yb4mPcWkNOpW2BhBpH1YjGW+
1k0/6pNAgufv3IymFcXh6KsrpqRdwUfY8FcYugKIRqeZZsxA8ZTYOVaf1rdlFGJxwe41P2ecFuUB
yhZZT4bM5u4xc3V6n3Xz8mqhdjhNFqrKdU5OIH0/VE1EavzsLIiTPABrP3R9sbVrqoBT6Ta2CRXF
wHPOTuIsOjh4MzCUd+wq2k029eUBRD62vk3dND5V9mB0e0SN7s3SR0V7cLGEeEk0nQXwal08Qugs
x83o8ODYBjgVbLkxcdsYQ3d5rHLtzBuAhBn2bmvgwxZZLmwWbcy0PHT7c3SMwCgDYU5M+NOksGwK
l6H52QuPJqGHWtBv+tGdbLqdJXwodCGNvURA8GrmuXRP9ijkL73UTgG04pr34ZIVUO4rTz+vEdKQ
RRD+UyrYpe+cF4iWRL3jGnJX4l0FlZlhkj7P9eAse8Tm5b0HAM6tgQPp9xEBPaC553TffbeIjZMG
XvvUoE9IN0iik9seFnHKDKi27y2gcHbZLJkFiLlKwhv0hwk6z6z17zorz6cDukxCeMU6kYFB03wy
rB5gyiyFHwdOnzd8Pkbb6zt/jKYomMecKLEO5/fqyPFExeUXFoG+bMec6KDJy3L2k8JLJCnhjsQR
0zFOot6Th1rYDvydfxCiYlWGgm1wTW1n9N1XTjUN7LgCFhOFU8wkBg8XDTXQYmb1I2tj/y7lesMd
hovkm4u8qz0ncRiJwJgU+AOAxCgDhcdIskN6qx5FuFhQ3mUdF8RVtOq+jxtO+U5T5BlFgzoWSxx4
ewAXDOQ2zBMiuVuysAZfE7Xam8yl4DiVsXS2mtkL+KNpVo8UaRRyY2VaSN06jqnD4sj5Lrc4QzfD
zBhtdNJkLaFb8OZlcFOQsSqJt8kED3gzhIQpXcnazLtVjkIp+YOeRikcQRxxx3PmLnEck8Qw9PTz
g40f19ewajrMF2IJD39JOEH2uHb17dmkg3mMRpUhw3fqBIoQgqphU6XQ0W+AHQDCoqqzv4ReFt73
0RLemExqwiu7che1xXPDGAPfH61is8yWO1/VkY1/2tSbxW/SB+sXI9bhlxny6HLKcOT6zfAjIdCs
hAKxAVUccAVvYrAxK/SLa+yhOXSlPcQ/8DOK1QFTOcIS5zmfXdofbBFOhqqbuzBuLBB4l8YrcFpG
fbyGuETH5LihPCoDEj16fHeBzdg2LTOIyrN2dlk024ywQefIWIxRBeyYNNzZi/Igr8F0Jnsjy3X5
iOZB38+pHh5kUXUc0xDaO9j48fS1tdf+BP3IcMaLAdqYlxVqvOKMC81P7EaEFO4sywHKmuNYQRQC
liAEhb+2oTFdjffNfrwKvQmupGM4uGUyvCu2rhdZZrTJiFj61TBhXylrKI03gPbDi7Y8GOD0Ke1j
3NdQ9nHDuapgSTlBODOCw7cpQo8Wyij5GTXamnZQxrF+WT0zxGaB8hHuHXCXHsMA6X91QhF/waq9
+pRNCR9OYpf9cXYr02QME9tXCHQisUnZNFj/U++kgZNJXCXmxPQPlZ/Ka6ayfUkaNzD3XalzODkA
1c5T73tDt6m1bPkQoP+EwAkRN6ZN+djdLmHS+JsIsypn21nlquKOqGsCI7LSZ7dLm2XfMGjR9/yp
02PL5YQxv9H4IKiuI/tgQW4An5K7y+VxOUw4C3vpvmD5xPQnz736tfMH1W6syPW4KnKNcgMSB5wR
u+1hAkZrOMI2lWGRHFpzgumDKQ7RHaBBsrsVi588AfW7zi0bMcczVLg6DKzG4U4D/Gd0HmnY1oCW
ThMFZjbiCMO/OjQB9sf4FqRqwQoPPSMm/zxbNFfARwCvWDuodNcOY5/uOyxtYxqseLgVYjBXEwEv
vlkWaXifotCen4r1YwSeSOly68p3n0wYINgbOHV2FbVeLnHY8bvngaHndCjQ2N8WXAjEqZXEwkaM
nSquBj1+67GG/oVjgn1tG4WNtZHyQm8b2ZCozyjZTByc62o64U7knNuWyMUNwhZYEQuVFfuVPt/5
ZgGIfrVgaFI2wTkC0ES+qT65Ipd1MLSDi9MNF/K2Q2R0wohiaA78szjbdOOE+CYXbm3uJMqiYu/Z
ev6WqxFkexliP9oJOuDiG6CsFyDxXSEd2VI3094Z8gihUJ8HOYAjGV7jUJcox//O9EzkiPCteL0f
cIdGL5GP8gknNvPT1In81WCfvHTFVN3EdjSvspGQE9QJ5/IVob65KpQt4DIfE7tfcWEQZsf8xZ02
M/fXlc9On69yu8jvjSzNnO0CLzjdOAqqwTPOGBFqN3KIUadhzwxuv9Apcs8wbN71Uz0+Tmm69I8V
4zp0U37bfynAJKGGYkT/DMNi9A7Qx2QDC6jkpCQUUjmbpqHxPI5mZXTfGIyb5VaMSVNfg2tU54r6
ajm00GJEEJuRgaQBChcmPcUUP1CHiG9WFFJ9lgu0ETjbPRy4xUybHjsdkh82DXOlClhZ1ulhWfwZ
RVmZUzzXrumz5+LSpkzmAJz2BS0cp0DVWfUdNNfsFjFNm16Pde5ABTILSFdZJEvYwqkdBQ5Yck0J
Oaxz0AYXxgdc0JCuO1bilSdYMq7cwssKv+PAFaX3tXbadE8UhiiDVvgjpExPNLcEODfNxkpM/mqE
NkKchQf9G5a2lx9yq8jjMwBpRd1GPNEAK6ubzefeq42fdOMlT3es1MPsFjbUyzlt3Q22kTr51ED9
2stomnWQi4mOfxFDBwFWhtUeVl16b+F0hFVUVdXLbdI0kthZpDYEwMG+jYrb/4EZ6Bp90o8n1xvi
M/actboZRBL6m0XNk7X7HxHK1oYUW5yWcCApyyrKusRyxy7zYMQVeNrDQjcr/lMLpIQqredj3c6l
CnLNjTVrXhzCiWz8wN3zDSNRlwIHe03cXelR1n/+L2tchp8zg55anzCMNreWU0l4IfB3BX3mR+bQ
q9HmhZEoJiFgrC5WlPzvwkg0Xd1CUfTok8YmYRdiehQkrvBuZ8xhtiBE6psRLvQTPnUgM224ZxXV
OELAVH7gvvmWUaSSRMczFlLEMl1YghpsaeAyU586tfR7jR8mNtnJcHjfdPMND0xXYQ7nCbmmOsgL
O0ojAsadaUNOOmw/8QKjrxKG+TpbNE7gBzRRTY4g+/1FrTefMgb4FnxmwoMuM01KJJBjCOh4GofB
uofG4B1sYRlbm4HMnqoL5yL4NUHRucuuHrNmQ7ipv63H6qNQ3re2FrZd//cPWT1J/7W1cFtqVevy
kIeiwH0PmpXnWckVctHhg4jWN18ndA0CoVZj978cXt3JzZXd6pPL/PggPencutjGfeBZ/eYqylY8
LSkhtl28zgF+irZgiJ4E6aygU7ZzrMbWCd5/f29umn+tcuGMLfvIhYU16VONKPpEQkUUeEyHvuLE
VZ7TFiIlNd/wwffwxqsi8sckxNQyFbnCFz+NAHkfoNHWJ4UfYuDUc3+rszHEvA3Z3/u/742nCBcU
Vo0LXQm3+gsDdI3ZEnyQVJ8IqhPoZ3vX20OVZHj+X9cR7AZTkn5jYUV7edjEJcc5JBZ2X9rJ22oR
UEWXKfpgT/ztq8sqlJHSVmgk/3KcxawRXrjDzguxW9x7VSM+h/5kTOclScUJHDAUH0Szr+//z0OU
PCoiJTm7FAbyl3tdEHWi8CPqTpQI+kvs0GYYaZ4FU+lGWCqvXv+ZW+H+FgrxgfHtP0EdF2srQhN8
F89x8lbV+m7//UUzdUEIliynfjBc65RB9MV6yTZ8GuC6FNVpUPAOT62mHjsyFXAb2hTLOWuNOmGf
mX5DXxWiKWZGj2+Lk6u52CKJCJ1jiZwWEkGBDyiTVs+PzoVymMLX0Ls3OZL8IiAOCoZsgecJTMF8
sZ9Uu8j6g+Pz7+2JyzUXgw1jxia75iJ90PLzKkkSMZ9iL3OfMIqCx7DE5sP7m/Pv721dZd0vnNCE
I118b21mZDYzjZlRFTYDsTH2iAtjcRrrpTu8v9SbP8h3fc+3sVDElunPd2YiVV28SLEUedlBZoPM
rtTBD77qt34QIRckyEnXdgHa/1wFAym/bX2bkEHIRNu5c7A+WGjq0Cx8lDb4xgcAsmmCrdL1KKZy
fy4Ft7lEt+hNp4gGqdrkxYg/lB5XSyMMDEV8jc1q/H30NbRbkRtz/MHBsv73Lz4Cj+UtWyFZZS5w
cYCBpqaFtpvpBFxiACEWzGurEZoeiMNV05jpzpXVRyHkbzxfDwTQIamMY4bk5j9/dB3WSar6dj6l
RkKkhzvmgWr1GEhsb/77q2SpNSfBJsGDIMk/l4rcFBP5jL2Z2tOzLSaNuotZryvt4oOV3nyS/1rp
YtP0jYGFjC7mU08R+gh3y70t/WpGGiOGU4PLCTNZz92//z28uajPNFESpGNScfz589DD0UB7CDo6
yBs/+GKi16KmefFKYd0UlhbfZyavP95f9K3XZ3Pn2TxU2zMv/cKRrUUMdbLxFKFxOTcFGivDRvEA
RN1+8FDfWspzhQ0Xz7cEjoR//j68p2lRx3o6jTam4KPdID5Khl96Gv0PbqI3niTkCdNh7MFdQAbV
nys1s12Vg+WOp7Qb+ntcROV+JjzkM6Pd5toLI+iLifn6/oN8c02igtCccQfCzPxzzWQGUbTW8egA
Lbhg6tvlVzkW87tkwjgJjwAT+58ZNrl9fH/hvy96aVncB+TRmu4a8PHnwnDhygxfpIZLz4mRTzNs
z8nA+FkVuvolMSmJPniPf5/bLGibDvcsQR/uZWhWy4c3xqJr8LI3OnpGvOSKLOk+eIdvr0JJS/Es
OLsvdovVlbg7Tn1zKqoJ+ogPbf/BT13xwY/5e1PyY8ii9bhaxd+vzQI6tYewb0/tiJ8Z7J1uObjg
ieMuxr349/uv6o3F3PX2JpULS1/Hu3hVTLdm1SRxf8Jwx7jqiR/cx1NY3M5m/VHg0rrF/7wLJBac
VEOutYYqXCZz+aPjMFAIu1Ndd03/E79muiih5/wWg0JY0wPDx+GMyCe8J8Eop9O1uOrf/7lvvEJM
kPj8uNsJg7tsS3CAXMIMSPXkhLG+NnsN3QW90Zf3V3nroVKt+HRz5Ac5l7eelywV8VKVPsWFiPfh
UnxHuVsEyoZt/P5Kb3xp67dN2LeieRWXv4fhwhhbk2pPbrqYBz15UQqGjRk0M+dBH7Bc7f975DQ9
IUG+Ji0QV9/lnVBXhClIrAlOZmtM99wGuAq5i38lEObu3/91/xSQF1uGC5x7h0965a+uJ9y/amiU
fjE8GEyRbLSfxXkNrGuZmCPP2aCqsM+d01a/kMaO3wkjEAHnoPkksPn+4Dx7432yYYQggkRSt13e
SDCbJ9GIlbcAp/cJ71rGlF7SGce5gF7//m9+4436EsNhjjNSkbgG//zJShW5q5NEnxLYXVfGWDuf
w0YXCP46gCJsIMmI2f3XJW0I5BydNgQVgoQuzgCYOmWZJ2l3ImICJwfHDZi9djsT2/NtOaJYf3+5
v79BliOEkXAVkzGiuqhklhG4K+699hRbsT5heFEdDH7rB6v8/c5YhbJ3DSwzweounmMOr9gOx7A9
Jb2/3GK34x3yyIdcvVq9vP+DLpfiTZnKBavj5nFJzbq4F4zGxrlfGwzQ26E5d5XsYKqqah85yX8t
WP5Zio9dengO+n9FNjKAgUXW5uaJJJHySNHyjHBwXFVZ0QfP7/ItXa607tN/fXoWBg5Z1lcEVMT1
uB916O5sA/uO9x/d5Z2wroKExqRNt+i6LvuTIZ0tbgptnSyqERxXHfeLlL46UbOrYOitNMAV0r8h
M6ULJjwOP/jY3viRJHVJvm2LOoVW7M8fmRGVTHYRlpEC0sW5NDx9TFaxwfs/8vKT5kdSDikILwgd
PYCcP1fBzMu1E06WU5k5aNMLdKgJNp7kyCSwuomD+Y/JPut6/6dGEexJZDh/rqcXg2ooNMwTg0Fz
2BZLlj63rcKP7v3f9ca+58lRB3mwZMy/boIBts9slK5AvUKGK6rpdMFjqQfIRWODv8EHy73xsmCe
8gCBw3zkYBeXgVM18MbRH9A2O4iQmjS95uWq0/s/Sq5P5993Dk+Pg562Q5iKILzLg0P0bkozCwuP
L77zvyRVGQNw2FX31NQGHDCPdLcETCWK96XdzaRfNEJw3S64ZMJfHcTWiBILwxNPq2Qf+WZ7ZG9b
3bb1fBjOzRLPpCBwrCJLZ573ULVlb+ww1HHvF7g6QDe5Ie29O2aJ/4Ix84wbSi0G+NfoCQRDMYJO
zlNoZnqLg0wZb0npMeGOw/icP7h/33rBHkltlsnMQwFY/LmRpkjgO4Nr6Sk2vfS0oDfcpEZeASYg
Nnv/sb/xjQCb8tiJcn8DSkpTjCzwk1+wzYqHr4oEmxNytHGnbV3/mubhg7Tl9Y65eMmS0YHkQ1nx
kcuGwWtHXS4myxHTh6/QEhW/CZr0PkckVWwxvxV3eHuQ/FyQV/L+D/2n+PtraYdWhY4FGPTyti3y
KO2aBroV2G7kXNWlnTzDh/AfB8Nz1qxVD0+7WEd3izaaZ1HoZg+v331qwkp8HXFCuBuADIP3/6o3
3vQ/+C8MdR7KX3B9MVlWlGQ2MagItI9R23dnfD+qzzDo0g8ewNtLMdpi+uquuN6fm8q3F6wMDJc3
3Zt4RlYtbB0nKW8qA4LJ/8OvWlF6AQjE+X5xMReDaMhV57bEyATtEibZ/S434vgRxXl///5ab2xg
ufZPLhC3TdD0xc9qZkqQtPOWE/yAJfsSUdt9niAT3OgcU6BXIWbjg8vrzRVRMq7Ik+T/LlaMjSKJ
rKxcTtZYKzT2WErCeiPpRUfgsHn0UTL1JZzAwcg9KR2mBFRtf/Vv3WDUqsn6+ZTFkdhNAtXjUMOk
gp5RwBSNXk1fuv+x8v5nTfYkBzEVD+PHi80Sw+MsIocDuFTVI+QQ9JxQgA/VmCf/n0ut18+/Cp6+
Yn4dDd58WoSXJkFJ+MBDkcEN2hi5KeYPtuabD9MhWla5kkzDy5oAq2DXi6GBnPxutK5GDP4P2s7z
3yt5/hgtdf0FX9z6gz36v5ydx47bWNeur4gAc5hSlEqs5Eq2254QdrnNnDfj1f8Pe3COiyJE+EMP
2ugGvMUdV3jD1tFTYXHp9LBpK62ftgWUVw0d1UoD0tHjiMDgjaiaGDkkONzXj8PWBUvZ3mYw3Tat
9SlP2gaed+GM0PRVmhRhWZ+hKSrQJVOUvwaiH2yxcCkFgLtTpdkbeTk2f64j4qeJNBV8JMjEQ51b
oJ+cCVHRsXDO+qh0v/qoBVPQmGWxM7SyNfbSw+WwYW1rr5+V2qh6GvApq9o3TclLLoIeROMU9x4y
wYl9wGokGr2CtGg4mECM/Qlea4IEf+DcoqNlK64MASA62IUeInENOxp1tWkMbLcx6hazolkd4EUP
6P4cry/Y1t6gCkTwQ19Cv4jE8ygPlAm5M7/O7Ow0OJLlIR2QET3K9s7e37q4CChklTiOe2udL8k9
Es/6MM9+39TTKSyj9oxdTunJ4TTfR1E53Vz/tK2zhlQgbUCCfINS78cdARxYC0PEX/3eCRz1pHda
9wC2JQifeq1UbT8PFlUJJW3Fy/WB/+sXrd96ECPQD3jqiZRXI5sh75yMwIVfSqNaoS0R6z8aBxcY
X1i13dzo4CDsE05daXwcmjRC3aCG/gLOcjT+GZBNKD7BOklVpOVj6ExBqQ+2V00xUvE28gLpqYX7
LZ/Luk8+5yihLVo5QdVB4Iia8BYM/vw5qXsZjNJkmEBIQa/p30UIHfsAJ0m8z2Ke0YuwgQh5sGfq
t2lILBDNdj2Cyu9QvLtDNUfDN+j6xGzsAKq1aIQ5vCZE2atrfUyK1oSzOxLKd4uMWaVk0l2SRsN3
4LZJdmq7Lq5Pfz+mYlEio85PyX8dd1V4SkS9kKjAl3DrvboqJrYdN8MRwGugQFbtKXr8L2PSgdYN
R6OkuwpAmpDq8Ngw5qRbAYugAGgW3A0nQxrH1152djbc8kat9huAC55KWaP8Tl/j405HoFDrA0To
/TDHu8ENBDY2BwPh7j3gzMaR0qlNG6RIpklcsFpAB4VYiGf56OuoPUQoTMiKhLZPjlspWq0pMv/R
PN8n7ZT8uD6jG9eUriOxTPzMv2gKf/zCeUhaUzbo7anIjGMPYcaTc8SyR+uPvWqoO+3LrX3KHlUM
XUHuhnrcx9H0fESzFiKVX4u5Q9tIIASqx5I6epaY0SsxETDfuYc3nhBaGAZblOSVIs9qy9hlFAot
qmcQSahqPoh0oQebUWoCecx/mJL0YBWWNh4KWwQ7b/ayO9a7h3bpEv4rBp7Aq6FRQyvklvTU506p
z1z+2TEXAPQaW098HGX1s4ltlVc0iTS7VV83O7O9tbamQ3KNUYFG7W61eykB5wTnCreCKJ5trIR8
DA9+zriw3FzfRMrWSBYa4kvtxyH+Wv7/HzFCqqCqVYQ160qYpH6KEoOiKsQDqfBQ6aEj4jpzXj1o
Vgc3GM+X4nvd1sUZkJb9Rc4LDRQizMafnILavI3BrQgfaWXqSNd/58Zx5rnCNURXiaIoj338mWBU
hOXk4+zrEdxNtRMogbewkHdGWQ7rat3hy8Cup65IlXsdtUiqgoMgspC+wquf3QR93lV3wK7D2w5/
IIjK/dBo8GqU5M7CiBO1p7CYv1HHLXEnHVOoLQDoixvZigH9WxCKf7UyyG6UlFUNk5NZtcQBRTHU
/NDrgWJCionVV5BP0D0Sx0msn6bUImqLJLSs3pEfZtPZbmtMl03dSgeETHMLleBKTCxSnFYI8Asu
6/t+mpKfox5Vz3ochr/VysyFFwxKCHs3wIDtgFkpRjUo5Te3Gqp0oZdL5lTgkDOot5rc5sW36zN5
ASckXTGp3itLJkgvcp0EZgjGIpYQGqTRXay+ExVUw78dYj9f4VdH7ZOstzo5b9ybw13djSiGFixM
dKCQNv22AInnOw/Qxkanos9Roj5HULruJtgKApdZrei+VoJ6d0ND+UyWrz/hPTi+Xv/4jbuSnJB+
l00+yqcvF9sfZ0p2mmIoKwNvTYm7BSk3USOlk1h4DIcC3ugLbYbo7xMayijUIIHRMOT6sgznWI2R
/tdQg8hN80zY4MSnQcWD5p9JV6y9btty3lYHxQYVZCCgt2T66xAiaieai7Oi+bkGh1uDtXDTmFgA
oLyefwW+PZxyuXq+Pq0b7wH7ieKxqdPLUNZgIVJHqxdFpNPVtsCfInSkYi1u58NTUztEz3VPmSqc
0zso0OEe4HnjAsKQHrAj0B2uZGe1pkM+w7nHbxFUKgrdUJ2Qz0JS/e+vOR5ykIF0SiGSrJFyQ4x3
SjoVpp92xoA3pYXNdqTs+d1vHAV7QQQtkE1a+OuqeCIMJ9AJyPwR+XvPQcsLqzUhHbWSzuH1Nbvo
W3IPkAMaSFU5jsLsLfP6x1kAhw9zF4tmv+kt2OVmbtzrtoiPsWTMZ2uyJirFufhH73rNiyQ78WZ8
T3ZmdeM8LogTVo7CLb9k9RtMOAhoSiWWb0A7+polhkDUXAlOpT0YX/EJD/caw1tfDahYX+p6KuBY
e/lFf3y13WZmBdnHXKLdAkN7A7rMXEDRdIzKo5eEb9+EPU46jKiwhvGAOeNs7Vx4m19tE+UTIvJj
1sclneRpjDLZQprT0U8prNwDbjnoVQEp8ErNSvZS/o0j4sgUrVXu/AW/vcJAQnzPzCToLB/OU2Ij
EOKkKNXqhSdsrE2sSl9sr+34BeADwlG23GJrT71/MpLG7Sn5eujP2zcxGjRfrm/CrR9G3VPHR0pF
JUZeBQ9KiQT9IEsGZ9fWXyxCXNfo+nDn+zeuRGb6/4+yuiEMBJIwQ4+xu0iReuXZ+44vvfp1HPQf
PQLAt+0gtJ0w9b9Gz+oa5qGhY01nFyKNs9rZSNMTstu8slWTd5JbWVLXnMpirLBDwRHYFdi4wNPJ
EA34VKBnAVepQmDoQU3QFL5PZdF/Q6x1OuNyE/Tf4kzS8XtQCwR4JpRSEAkBqYXEInTd8NAMQ/oS
mANuRqnamwfqowtbXsrGL/RwJBwQw7A1cOczWsuLQazcRKlAg03D+hfGITL+WMY0iRJ4OJMYwYsd
jOCSSm2pK4ZA8UOvHdB2QGTX0PdauJsHUqPUBx8VgoOsqx8PpIU4FjrSrUkprJycU5IQvN00tSVH
ZyXF89VtG92RXGWKrbNidhMCDCroVwhZUWDeXN+OG9fv0tphN0IhAYy9OidO3CmL64vpz3QajokZ
Yo+WqJh7Obm8cwdsPJkMRWV8gZovHcOPn50aKTQjW+XVCuPoVwrHCd3iCn/CsJkeIL6N5w4dglta
+sZeKM3fvN6ZC6qB8hmXAs3X1cg50p/JNJt+OyP+Vhhqf9DHeK9XtjWV9EDJEomysP1a7X/kF6c0
ti3DH+YRs8RQybnZEu0rQrWf/37RuNmgNNjApYggP34Pbhl4xGg5L7OD33OaxuUPILfaQyyAU1wf
ausioVaMofQSrNII/DiUVKAwWFXsj3y0tNvQkOo3M8/V+5ik+14dkVu3zGYnttqaSIfsivoMh4Mr
8OOYYYLoWoIbqW9pYWcdJYKw/BAbfXVEXyXZSQ62ByMvAI1N0KquDqPeOHWOfY/hx7iZczOUi365
kpyReNJ3DsDlUKStMgEjhDzCY221Dac4NlK951J21Gy+q5sJuerAmF+rOdqr5S5T9HHHLxmyhikF
BV1CjdVQ6D2kXKqq4Rvw7GFH88jniB6erm8O8/JIK8s1BkZ3AZ5dFO+cPgoitUs0fwiN2rkZ6Vqo
z0ZXDtEdxs9Fhi2f090t++pXgU0F6sU8q4iFtekbFobym6ODKzw0eVIjW6UkKm1z5NosZF/xUsNr
oRVK4yWBsL+Mlgn3XInU4vcMt+G1r8Dnn4LS1KlQjkHwbmZwGV3JiMLPMMXK/N5GDc12k47aowvJ
QlIOdh+Y71mXGtpNjEjgu2WgtYBKtmT8i1Ov9t5g3PcJX1X7p0BdtzyQwvYTvHS1wviwttqbyKk6
6w2uGSWudJ7r/qUds6S4S3FoeJ4LY0hPQV/Nv3BQbPJzUCLe700DkCDkNGv1bYAdDwapBuV7ANlV
KCdqcji/6FkxaG6ITMB7lgZRfyynRKAUQsD8kFaSiYleXgv5Fh9GNAEVOZfdzlrk1DNT68ydZ3wj
WabxzhNuLQkjFY7VgYiFLOOakGo+UTAOjchcOeFPuY54DTGoVvSHvtIGcBRpgqFlZDoZepyqNTzx
ZClfZ7tymp2I6b+QeLWZAc6QRipsZsVap5O96AfUImUaE3n0auPGjMxHgiAZetZj82BPljji74z0
RULrqpR0x4v0KEFySNPoMUmIB1FVfru+9ZVlGtY/ikI5zCxyCRqwqzt4zktkJbNS9fVs6lJkQ2yp
uI8L9DjYbU741ZrBsJzHIkaRpUX4PDnkjjxLt3BzRHabV/mYnPQ4x6Ny54ctN/L6h9FUJtAH5E2p
cvXDaH+BM51K5KqisuxRJQuq5JhNQ+08TI7c/ZglJ53cvk3t8oCco4wfAI0svFZ0fMS+qLkY5bOE
1pPmaTjlVshCCPGD9vz0qYqV/tf1X7txT6ngeuwFVU30sc6GDMw9sURtNJrlufya4lg6HiYNIced
WXEuJ4UCPMhioL+MZq6esb6DiGVHsubLQ+F8y/oQAwdAnJ80QlW0bbCryZF4HhAgGtsM0aMaKwVl
Bxhw+ZTyuoD6R3yE8iFYQX7jH3mYBPcbmaCaO5k/vLKkNmqxuYrcCIrxIdK2k3POgEXupAJbU8xD
QFcHcLwC/vnjsHGFilMrZopfc69iwZsntyQO6s4h3XjbVF0DDoDBlkYfezXBQQaTH06K7tMFwCYe
1RTnvXOq8FkHIZ2c/nrXkGgQSlKQhnu2vqKI6vuxQBTbL6vc8CcMQZ5nkYQ7de+NiSN5tKjx0nsF
7LD6pHqwiwQFXc0nrAxvAxmJG8hc9eP1b1n+ltVxBbkBWk91KPWSEXxcnmIWVqAN9eAXcRA4v51B
NVMPXoGO+mXLAXwo6FnvjLmxE3W4DBCNCQ4u++HFbI62VUL/Umqt/T7ICzoFuRHXQmbHq9AOvJ9K
nPyuf6i2fMnqSzEqMCh+wD+hYLec0T/2f6thWx2PWu/3KZYmD7lag5VDmp/eCXCm5onpwckKq1Gx
CMiG9LhR/DKOodFG1SISDzdnqCKcQ+I8TxQvRFEx/DTCLv48xDN9rgWo8WBldYFvQRpVylsUEvK4
gPEXz+WUC/eHhrlK+q3iqfohiUgpzykXRguQS42t05ClCMXmRNfhS2b3uelG5T45c2vu2VPgMin/
yKz8x1mwIkez9FoIP0m06TXA0AWjEIQFgbMI9TRSv8YaRamHl+uzv7HNltYcaH36c/Bul/P7x+RH
RY2Amw5+XYFE9ZSFqJ+jC2QdoLzaz1xWYufCXW6V9WJTo6QXSYK7kEQ/jkcJrCOABkiOrarxPBRK
+45wV3RANQHh0UbM7wBt6gPqT8XOPts4tuSW3EEGqQMzvdpmRqW2VdDQA+30Fhk0RMZujNAYb67P
p7IxoYzAKVpuBzTDVhF2PdvJUFcmHLW4Q7JEGIHcns1EUX2zGsyQDVums4tZkSR5GTJE853Rside
O0xIUxdH5UD8akIMAk5cdD3iZmqjgvsppeGzih21vvN7N7YdtyV9tYW7dEkowl4E7+ImoYmH3APt
YbN6mrIM8f1eaGnnxk2Q+eUoMse7Pk9b43JFgycA8qyqa1BJlWgIxyDy70ulVZ2zTsTPelPiCdyn
yieeyRZB1ib+cn3QjbX5rzZO5W+hR677+30/oqi+8Ac1e65QSJRxd7J7+zh25ZcAjyn/+nAbOw6f
P5qzvK8yXenVkW6KVNZ7rCv9tu2Q/rB6BxsGvcr24BlboTk92CXahGTgcFF8PFSzUdMOxMTSN8BC
z94QavGPggrTIu1bTNgiR43uK+j39kA10vhVRm9dven12sD4XNWnH9e/e2NtLUIajWUieAN8+PHn
jEEhoScrt36MxSZ23llsPVfs4xvRqeVdisyYelSyqPz7QssSKXIstGVtL/o9c5rKMS0JGIU9QuBB
gHtilobtuScsOF7/xI24Eell6h/kthRa1qnH5EzkqnHV+uUcKQcjNBW3bmTnICexOI1aFdwogSxO
MWfpFGGm93Z9+I1SocKmopvEXUqNYg3oSGaw7bFaCR/pjDnwVKtDkqjApuApRqwalrqFEBZIJXb7
UYsznSprooRf5Qjl350bfSPCs4ghiWDhC4JGWN2rI1k2Uo8wd8a0mzwTjI7p6tLYNV7bl81ej33j
CHODw2DgXAFFWz+T5LtAt0QLt2soQeyJqDuTZnWug4eOh0R+sZP2bn2dxQVJMYPVJlL+uJcjnNkq
zUmEj1AzpO260fASGosp/IYnR6t+ur6uG68jTVnSMx4qttZ6NBr6FSqKjYBN1olDJymI8htK6XeJ
Ip2sEYXgUbGM5xo1qJ372FD5kI8PM+WWJWzmM5ce7WoZgbckQZlBIILhl3JUe0J1jB66fHYpY8i0
wKCOPM6ZPbw6SYSRYqnb01fEv6XBA8MXUGW37cA8hvNs2yhBVzKWUXYwIKA3iBaTh7keY3fCQ0Hx
UIOqmmM7ZIjXtSFgmRs7LcdFRX1GETTUAuV37uA9g6ZjOFmuFVTWq1K1UubOaJk9Bp1i/E4tRYpO
xkjXwNeombyVYYAScN8UHUCPtnt1BgQoTg5EDWQAhSFpLN6EOWVvDU6P6p+ZAubFjMwzYCWirhMF
w+8yQuDOh7QnrAO+L0bhNWhNBgfFjHGKc40c0eVDWEemsbPNLheeowyWk3KZQk62RriYyQTRDyk2
H+3sSn9dhBic39hrddEN+uigSaK8gWuScN8GLiGbugd92/4BxEWULWTlAuJXhxGWbpbEe2zqInmZ
W7A1qBS39UNINHdDzyh5BNzRfppglP5zfddfnmnipaXlQfzBpbbuycUtvbY51WY0l3kTZAudURkj
OXdAROU0DYRF18e7PNMEHASBTDXpDmozH890llpRjdsPPAO9LY4xCuZHo5H/FX03HK6PdPkSfhxp
OXR/RNejqhYxrhWyLzBCP4rR6TBg6hHB5008qREWQMY41TfXB70MOxiUU2wrxPOUolYRqEgm+OgR
n6cGFFGHWLNv+zFtdoIbWsSXNwZR9H81a/q3Fxd/kU+DoH6ydM2TYvii9cjdfnfqMtV+VBakijtZ
j9ThBrYZZuoibtAXD9C5RiY+Q2PxqLeqU/uEKiklKcBriVuZk5g9zHhVLH/LfDZcTRFV7WYYgy0C
elWV3CVORlE8NNOqQ38HbK3HRdPVflvpWf9EbDGr6P/b/a9KD2DGRnEt0J6OgllC/l/BHrNOR6v3
6qjlblVaRaD8nQV4DIe42fWwaCate5IiiygUUHc0vgEJkj6bcYI2ZpiFXXhn9DamcpjMh78D00ot
T69Qq/XqLqbzqJtR684DyoOHGfPr5Ia6f/VIRzvOjkt1aUa2JTY/6fRKImRHRPFeEiSedCNQnm3A
708NP/5OHRycS8MolHGrxCSs9eaZUgR63ElS30NoNig8o/n+RRGKnR4iPMhGPk+oj4NQ5uSfdsae
zqUyLqi0B8QCPI95U323k85ufoqspCiK5JcT3RkoB06PsywlX8Q0RYFX1+1QnpA8dW56tdDEO6Y4
8SvCoXl6Y5qoQ59tjLvKJ7nkyLwX1AQavleqQmwZzRYkl5jVV7T80fJqhy7JjtVYdeVTUkNNO8ij
Ycc/1Jby6G1rNzwtEhOjHZS8UVE1NIreOSP8H8Q+hxf1kBm7DVjklUB8Pm2U6RaLWNs+FBEUvE+Z
AJYFLrrARMLG8yP4ZlaJeSuEio8XxXHK+xrl3n8ko2l7SuJKOr5lc6U6ng37RfsUxIleHWE95OnB
Qr/Z/jKEAAjv5xoU4RcTDe7yR5imkuKqViPOWoP+GuV+2RpdPUEl9F4SQTi449gRXc20rPW7Zo71
5BzmZUM+1YIkdxEFlhScsCczxnN7rtsTgom8epnd0AOQE0OrvvZtbA1fW0NqVTerVfVHWGtRe1fG
Bd4fYRshaDRy/8rnCbfQETeRJZxzhFZ+MgyTaxLypSWfsKSQEXQ0Eegdc0C+HgtRNJ6gEh8jQGsq
enIUDT7poPHm7FYu8T4+zJWhfsdaL0BVFwM90LKZmJ6x0cJbzw4xpXKQbdb4ozk+lHk61UhrFlF3
SAFY/AyCxqQ2lOZJdVfYzvjLaa2YN2qoWHYKVSOW6JFlSL4loCq4GR6tMS6jxDjHDF8I0yWDwI6P
p1nNDm1vCwVDbVv72RjgII50fujw4x+K5lIeiTb3QrWRY68YpTg/K3mn5MDVAuT648pJvpSYF9+Z
+LnRFLeD7Fk2hGkc7QSs+i28nn66rRwlbk/WbAU+d3A6fCKTiB/wGpHLm2wwRXPAtpuDZUUTzcUx
mvLwXlbEoJ2zTB5eM5SX3iG/46qrZwiQHmbD7CJvGPoQ85xKSlB9NJsuPQQtIqE3+A3MD1Nj13fM
GpNOB5tWVk0LKncnWy6U45w4mDwCRjG7L6MsGusXdI8OC9q2w+6LdyHArLpReXsno1hM84CEQOPi
yfpV4O6hvI+q3H8ZY1E8KZmqfDagyYQ3cZTF/jC2ueJNJdZm4Bbrprnhr9D83ibzcsvGoGWDUNBe
8LrRj6FWuXQwl/zauSi/2mllxEkW234g4rAmmovsk56r+g8dAbnXVJ+075VhZA9NpTUPcRzapzZU
zcG1GiP6HvbFGBxxBEWjHpsBZScn3YgxkAxCYADSv3rZ6pfMWLXHToKqHgT1gW1fnUbHGe8KuZnu
5L4w/v7lRwCQg0f1G4y0uvyeP15+EWJoJyrmIiEvfG7w0RhdXrHsHLCXI7eITedtKoPuy1+//eBH
FRJSg1riRVsejyEkctPJ8h1EKTyS1P4+oG93uj7KZfbLFFK8A/dOnUtZtw46wMnCCRTLlzLNyVyS
wgA76WTQHgt85r80dVTc6UbV3+MpOLzMzVy/X/8BGxEcAlcmBQ8Vboi2LsGj4ZeoomF2MY8RXquB
Q6xCILIj7ljn60NtbRwNDCKh8ZLfrkEHMpRUeexUvpXimBtg2E1KxqOAzLzzqECB2kvELqOqpQBv
UjxEgOAielOTtsW2QLN8RY1+6KFZ386ZY75kwSzvfNlGnOhwVGnlgk6hOrWkBH9sUVrkasp1AvYu
jEiOskF5NPpherk+f5chMHIR9C/w6oRWhTLMx1GCyVTrXhlt32gl+S5JQgmf0chiEkV1piNQHgaV
3XN90Mv9AV18wcgvxIiFmvFxUHPG+DztKeipuCYhyIipAw1kA1B6rxz/l6Ho2bJD6OGtzwKmHXUg
Dw1lrgm3erQgNTfSjekmT4Jo59hdLhglJ6BK9EQ52xfAW0y94ojAzvbrCID9Akh/IOqtd2oQlxue
UWgFIE8DWI8qy8e5mzPANcmgWz43eSAfAW2GmauFhoUdlIThOmKWqHX//SQ6IPCpllKN5hX5OKac
tJwGLNwQNFWXmIpToBx4iKWDKephJ9e+vL2ALZvoiyIPhGzkuiXZtm0kcNEx/G6xLHCRgwmj84BB
O9DXATizN46ajb84kR3uuqAAPTp+Y7Nzzv8rqKwKLv8hZHgv2ae02z5+c25ZJWJetukPtR1KB6yc
jEf6tIZ+oDfhvEFISH5DCTRwZwQ5XrkLaaM5tM1QmDh9AFV0aSdY1QkNWKm8MYN+ULy+CpP01Nsd
Jg8YOje2Fzpm1TwNuVA7EoopLF5DCQrHwzTPyLPAL1zMt6io4naAKs5wAJ5g+/3cTLSAklR7B8zS
qTu39+U+ps6B2hZXjgODZQ27q8t+ntDBsnxRF8k5ws3zbpaLbmeCL5cZ5RHoddRVIC1ezK/jxH3l
SFykJfrPL93UpN+w5SwrV1OFomGnaUW3RY4ngqs2dXmDT1z99fqu/k/O6+MSa+BTuMzpgFNQWEMu
5DZOmgBVP18brEL1wJ2YxeuQVk13ZxeUSA9Aq538kJEivfXYmbbYRsnYQ8Pcj8W3CE3ZwRMSllRn
CG34hcnot9Z3dTJY2nGSBkyKFPwk92jRl8vDmtB4pg659IHX5yObLali0+gULZT5GCdKjpMYBhrX
J2fjil52M6JP1L049suv+OP1GXD8dJrYMfxicVwWKU0Ct4rZ4XOdqXu6RctZWi2EhkYftyZl44VW
8HGwBP8VEcoQIyRy4kPnjNM//TxYCWYr0fSkE6TWhy6y5PtYE7uyFhvzqfGFNGZkqiVM6cfBNbkP
tdQEZ19blO3CyUwPYjL2HocN8jLYTiTT4Msi+AC6/eMwaKK0VlN3to9arXiAj8fnTRimP7eqhCYd
eckkUViThVqTpXMoYL+kZAVpIWkDRH85VDC3N+cfkLgAtlF5DTklZaKULgILIsdHZy6wD6Gmnx3t
NGluKwG0+4BpavxQ00sHiJx2zTezJ+LAWyqyu96zeP3lI2Q8591WBGpbeONqj05Olk/6p0rlAf0e
nLi1uUDpFtMI56/vmkUKfyloAkCnJLa+Zfs84D8mtm93bXbEvFo7a8Bw/v79QvyRHggPC9VTdRXk
lI4cmOFIdhHDyz+MwkpxGijwVaqnvddrazfBaEJUTP5P32NVvOzVjFcUV0viw1b2qIEbXkSwvlPd
2zqdf46y+iAKekmt6ynTpsYzqJ0qP4Vj0L8lGArtDLURIBKFIquxwLCJPFYrFAxxVqVhZPudrAxY
L08YTHJ343JJbejeqWnWQ5W3diLEjSgHBhPHcYG42+qaxBTMAvsxheKlHmFCY2TzcJIHvCJpKIzH
Bielp+vX3day0daxsBFjf13AAnO5GXt9GCw/ZS4fZ9y1D4DP7J3QZmsulxYcNyuhG/v44x3gZCCG
4h5BNiqQzrcSg28Hy07qKnie3VbtIPkYSPV7uuIbmwWKnb5Q7QhKLx4MmxJf1hBJ+NmI1UdcSaGP
yRtecU5k70TbG8vG7U0jjiQX+tk6m+B2B6dXyA5qU1FBzpka6rukSeMjXZ7sAUplvgPO2+i0ApJD
AhjcPi8HTd+PUzpi7hDiQxj4VH/DB/S1rF8AJbWv1KectxH8o1ekggtxTh0vVXPzuU7KYNyJ/C9j
GcA/SHKj9GECmli/XwSzJYpwZXhbmpTW8XxPhrs5mUZ0StAo+BIRUDl4VkVpdHDUIiRIV4oq3rnk
NuZ+Ub/BR4roDbXL1UxYUQ6VGhC2LxR5nlxHlvIJFKg0/S7mgCs1MqNy5/beeLcp2ajofgEoQPZr
tZ91AwHRaHQkPHTm2B/BbzyVeOUd+nhqznFUj27hRLPbk1Hc/PV5hde+oDKhv2gXyz6EuVE5M8VL
wxLW02Dio+YUTrZzXv+73FaBCUJtCCaRrS5R4urRTiCShrNTSzgejLKC0zqKVL2C26ebDmAMXODc
8r+yZKVPCbxoTK2cKf4kYzb6Q1VmY37LozQJXJPgMCJrMubxsYzzMneBmCMtWym1qRwcqRc4s4RS
rJyEUKwAv6ZExj+oCx0KnZjLz8ceMut9C7cSvZIuUwYIThn+YJE52ZipT/GQ3vcZfQa3B7dunKsw
VN5gMjjDWQFdTW8j7LWXdmiDr+j0xC+iKTLVS7Hmbo+0UiJxM8GDfZ7Rv8JgaVgcwAW5O0j1qdax
nU0Xh+E+1sdXM4W/f0iR4BuxTe+UTzhOmNiVGXn20hdRbnq4phZvPdEaDo92RaQhAgnHKiMGVnpo
xrwBjlkLq/Xy3qnyg8CGznRFqOA2Z9AfeuGZ6UH3I7nSuVE31vRyyrF4NsoIxya8GDAPt4tsVJ+K
BMkhIOMahqlJak+3Bcno79wQ6u8uBOBdTczxcQi7/DuilKnjjpSz24NM4/onXGPtrcnj/CctzeBb
14TNu53hvXCbdMn8GW4Vpng2n9ogvdHZ91BpIXIllpSdsAsj5wuoD2GLiahUBrUtsfXPuWSZ0c7b
u3FzL9E3ACwazwsN/OPlNnV2qyldJ8E3j79Oo2rSHWgU+6jrRbzzAG4NhY40IhnE4URJq4iixuCY
n0GgIhfF+Iz8SvlU4LJ1G+PvuvNIbLy1C6RRpfgDOeDiraXBlwSYyNm+oGNyTjH5fJwSDLOu3xAb
16G9sCGMBeVHJruaOxNjKYzrLdvHsUT6hwWs76LYkWOYKppNylTaZe9dH3Lrw8ChgPwBVSUTvKyW
K2nDhAYfCfqE7IZk9f1DpsJdvT7K1koR+zFvlAeXqtbHUexoUOoYvLg/tMrspX0+eno3vAMnS3e2
3+b3cMPCWV84udry7P2RA+qmlJlmxPdY2FGf8Z/E4LQK9vrh29/z/0bRV98jQQQtsgIgGsXO7JCi
fnFD4yg+CDiw5+tTt/VBvFeU/RexG2QOPn4Q/vZ2ipkfdSwFl/qWctevVrKSn389Cu/vYoe3kNMu
6if4H9uZ1ESOH7Z9ftS6cjopZVn8/SmCQyjzKIGpI6RcTVuC/EOOyZ2DK0BsK2RoQ+CccZUexM6k
bawPGRNFpkWydJGj+DhpQp6DPG8behZV172lQwJQQNVQT6OLXoc7QczWYDo7DXwVmK4LPoIa9JRf
BIkNZIzAg2UPCrftRxdXsT1PuI3gxQEKjD8aLQqLTPfjd4VmQeSi0ovJKH9IB/w96Y8HqZ1o7lRK
lQAQ0Ns/iwg3PIW8+/n6Jtm4nlBIZulIcQid1ndFpKFglc/U3TGvzl1pknAEHaJKh2VbTW/omoQ7
y7j1uaARoeHSEuKf1d6fM2qtCeAMH0GI9B3cL4a3fRvMHu2+7FHKwGDCyJAf275BH+/6x26tKjQJ
GqQITVHxX4+NOlncLdkV8N75Vpi9QahjNNYD8A9d3bkfNw459C4NrxMyAjS1VoO1XCDBbJUWqLzQ
PDaakz/auZrtjHL5SahS0DWhgbHUSNfT2Wsd5optG/gOcIczyIbW7dqo/DRau/4fG5w1FI3RHzNg
6TgUxldfBMBUoUsdBX5RU+jxyNKnyFvKRjFlDM3+TErRDAeMY83Ba0Xejocyx/Xc1Su9wBZX14kP
j9bYmnsw28s9tfwwisRwMeCsrUVAZBSGzLaIl/hkDsMTdc/0JwKj+gkHYqVCZq8V+kGdwiZ2sxJb
1OP1bbU5/AKkojPBZbs+Q6NdYrghK4Efd52RHzDMnnrkjUB/ulLYlnf9IGtfwUVm8VEMKJv9dYSh
y4R5FEbQ7Oa6Wl0gZYMpJl4bAcLgsH50yXG8Qq76YxE42ksepnutuo1clweFvNpGPYZ8d51uNU1d
01ktA1/W8E/vdQGjFLUD82bq8DrtFCEfDSXBBaSyhyf8i7GX1Ifq5fqkb218Ei4QJBRMrYv+E04L
fds6jeRH46AdJmeEPJuJ4qgWlrFzxi5P8vKAUjLlzlio7KsJttLWDMuhlHx1xKJCT8inLTXX/odd
RI8anTQenkWq/OM7YM2iq4rCXmY1mU6ykmHjKIrkOKZISXVYp3hZOmhebCHieH0ql7/5Y3bJ+41L
xCKmCWJqXeSKOoh5wawHPrq/5qE2Nf0h7OriYMtS8UmiA7H3um6oZeswv5ezypiX3V6c33SMvoTj
z8BDlrwtT9XvKISF9YvRz2Z+KvKu+GoJoX1u+0LPDhaO9tahCOy4xJ+6bH73UPeetbKlunN9MrZu
OfCQgKoXXQuQ3Mtp/yPaNFJ7zuSmApKRGWl+6oc0fZXNREWsFXW+r8MkK9UJ+njxXZacUHeRxi+e
tdhSG2/orGQ+1FKlpDtb8LKyAwSVcIRTZyx1ptWPatNFDaWxLD+J5Zepy+9LZMhvYqc1bqdQyY6E
B7/w2J69/+PszHrkNNY+/omQ2JdbaLqne8bjPbFzg2zHYd+hWD79+2NuXg+gRnOOFMVKjlINVD31
LP8lzOrs2/03su0W8h74HzUMghEbP0CzUCPNzOkWhor5ri/SUxo1HkCk7DkrI2BvqG0+3F9x52yD
DsL3lmvTZhqivf4EYShSSatr5+oEEQBwRxZ+lCnyv5UyvR3dQGeXpJLrDFVjbpDXS/XVBN+Lyek1
tnLV06SmP0H56g4+3+4DwTRZJo3obq0TjzTWSFJpwVyB6WFmSuFHhQHV8PM8aBQbb397BjR3/jNM
CknLXz8SGlSqHoyU0KEJqBDsaXFCEsfA5zk4qgGXbbeKHICxCVjcewww12MTuYS1bku9c80No48f
OgGFzA1GrDFcTKfG0pPNGCS6Kuzws4zl49Fh3YlcrE+aRU3A39YAH3ofNikWcUS2pflkQwzwZ62r
T6UlMg/S2pG+985NABCcB7YY2EJnWcVo+KeqMi3FfN8awzuKIR1V/fho5rn3VDRbIGmRkHPBre6b
SUjMAShMruHkmPHNCJXycx5rhGG5soLeR2zo7Vh3orDNMBdJgh1kxYClZKuGVHHWoP1W5bZ5qvI5
eEcnLjuidu6dBfRlUYSh8YKhyeodTlLeOwN79DpW8oC8K3rHDT1JT0bc+KA7u7MU00FUuxnvL7qg
q6XkGQSMNpnaNbJA0fvzwOSDlpkh/VdFbZr798/d3s1Baxaa1RK4UNdYLZfWyjzMKBddQXbW/w25
hhgYuGM5dZOMGvkyzWU5ftKaYUZtP2wQiBEO7OlTmqoNXdgWNqs/ypWcHdzvO7vWBhhDC4q9RLdm
FeMQQKnTPITCn+lS8/csh3+PRiF9uv/0O4s4S1lH+YY41WZSJkeBpuDXbF6VSg09hU7hVZpA999f
ZXs0loYWaBxw7NzP69SzDWql1xfgYm+X1UfJ7J0Jz67YBPwyJz/iKdQPguk2wrHgoqFKI8VA+2J1
FlOULq1WQW8PHl/wsTP1/DzGTvW5BBrkzlMkvsE1KjwnMdqDpv/uoy4XPj08oNnrMN4qQaclsrAA
uY/TBdRYxTBJMz0Vwi2TSO3tqgiotxsMObk3GIRvok7qmEz4a2C5gRgv5RgoD40YrDdf7cj9LM0o
FUFicsDVXuxVhDbpEVlXyMvwvGQtfCqa+aejivLt7w/VUhpFy65n4r66BnWrF6k6gMhENVt9VnsH
WHTXojvbSMp5lmPjoEu5TZOYNEKkQTePiTGKu6+v3cYSSWTCvAJCgPh5YsaNP6I04QkpGG9Sok8e
wj1vdS3XwQ0trGyT24hreD3xA5jhqHNbMVNtHPMUl9iDsKEqf1GA/3r/6G0POKhF4AvLhM2hTll1
YQH79Kw/Bg+jGUcfRTs0V7tShiNbrW3MXpbhikVxjZe4ZgVPWofGJdy+h9LWpcqTFKU8QUnEg1dW
06MRwO5i9L2A0C4nfK2RjESyTmjMg4dJNrNL21f4MZl18BAp9RHS+2Xu+SpXQraSsT45Cc1yY0Nf
UzA7s3OziW7SZIPLjJDnsHy5T5FBaia9+zXl1TCeSpTXTVduMrSIeqMrfhSzkxR+aBkFCv7jWP9d
GGX+eyhoOp37uZ9KOg1Z+TNiXbhi9VAHnm70VuYlcw3eedRsyXqvhXwz1Q1D/GrdbE50C6GjuM+8
sihR2M1V1NFOc5+GwYnLdPpbq4P69zClCXhCgF09ClIAOojsE9rGC6PVI9Zb2CWmE5ut6K1OeNUQ
1O8NaabFlc9hhFflrOV/z8WASNbcFOK/OQmbB3BFhnKKCkfBqX3oMwgf8px+GmcbGswbN+zywhcT
HSazdBrXNRMMxLwIcEC6BWMbnhj1FNdCBeBwf5XNFgJkywnkDFJxARZdhRk5kpAo6Ebp2oIJ+6rL
lXbKZqV/jgLu9PtLbU7gy1IvahGstIEr2xEyEIYBOsNq2tjXRKM+zkV+BCLYXYV7gH7S0hZY5/Rz
1vcm+h4004bMuaAiKfkF/LWDZ9ncbsi1IF+y6HxCtNh0vavZaRJhG8GV4aLqB1aXeYqkxt8Cp09u
ejPGR94GO9+JLje6uQvwjQt9dfEwCmvNGY/iG8beSNa2snUJwOK5USSOqqItoJOHw2qeKQVTzEX7
/vVVUCqTWgPLlK5zFNRfqSy17rQ0056ULpmFS3NDiFOc9dkA1XEeOCqR2d2wDAw/JWoyflKLUf48
GloX4Ug3Sr1blmpi+xzc4iej5+Zo9LXzyYlK6Kws8ZbPsXo3ymwmYweV7WrlRfJRbvr4H8iV8oFs
kLb3CViCaQdjUOA5qxtSCVMpq00HYpUtxQzho3BwuJM1SoypgSv3kIrRnt02iJFonXC9kh5ChvZ4
hCud/SOPHS36qBWhJFB8F8Y3nIBgTEVIRWkPaZE2k8v8sbP8QSZ4PgoUe1LPiIwm+qgEY2ogFpOb
CTKyamdcpDiWWg/WQfqjGHUxea0wwCuijFkQ4VAY1HzD6uv6HGlGUNLqlsFagDOa/6MLXMN9CwL1
yCF67yuQaqr8RV2E0vTrXSMZiWLgXkAfN9Ejgm093bSghlB6P4rsfYUFVo16EGLnmygiWnUwir4I
rrUuFb96Q4veVUo26q6JgP2bMV+cBABmy9WKFqezLokUgcgH7fngmiUihXY4q66hZvkTSDrh33+u
Taa+LAUVhk4VPcPN1Bsh9T7QAqYTUzzq3mCi+5Cnme1P8iyeWhpbF6nASqceTfP3/ZU3zTlWXgTo
CC40cDf9YREhVinZg3OtHSCKbjWlxkOc0xZAu7H2JBtJRtXMgNflxuyDwi8PMs+9jQNagsIdUShC
zmrjDMosc522ztUogug2RObsoQaQn+8/5d77BcEg07RFegCG3OvtiV7mLIxAcq661SBxhx+NuGRG
lH1fuHwPkjT8aAar9QDlvbljwPtl4rRcR0w5yA1fryyVgLdw2g6uxjBrl6rR5MsIygl0cVW8tWNA
/s5Z5mQwS6P3srzqP5q/rS5Q+Fv2a2A36VOhysVjUffWuanEUWW589XYqiBCFjHjbZtuWlp0aK6E
NxTF279qLVwYn7k4kO/b+WrQqpa6hPEytcLq3ZklbI5RR4BOE3b6X6iK4VIIGLZ+1QzOP7OSa8Q1
o4gueVoFBztm7wkXos4LXHeZFL1+mVYq2XbHFOxWlb1xgX+vDSdZh3F1ur8zl2d4nVkDdKYXQIHO
TIpe9et1nG5OC8YG4W2G3eeDM3+Yc+E7cTc+4Gly5Ku980YXqho0UVod7ObVG520KdbVKIxvkVbV
fpZZzrnqJxNTHTP5qtVqfVXtvPnWwRE62JybCnPhIcFQ4fgR5hj6vX7OMS0dRCib+JaZYPxGRRiX
LsvSLzBmtcdsbv6DHx8cNFxeIvTq5QLmRIALkwoGU+sIPuUmMEMry25QE6rAp7csISFkl2HrWoPd
j37Xlnly7uKk1B6CUWnFLQfRBmxNROHfGX6+ozuhEvcLJr9quEKPi8qn7Y9ziOr0hpu1Zdu5mmCb
uq0uhRdFGk3NbZzGsAljhvx+jDQluzXC7KpbGzVB55ZWh2l6jPrlv3Y+wSWQnPgqqr5R3ap04mew
teE3E9/db0EoD//FoYxNV1iD9XKjzlF/gbfIvheYFYS+iRhQ9GwY+PF2qaF/YkA7P1tsWMj6s2xO
HlrL9Zf7+3X3O3LuqW9BrG76u7VTKP2QoVlAj5y5Vz4rneLmqjMYbpuHlXkZJszbvBFOsHZwJHeu
KopqFsY3lR7FCzvkj/iGXkuMlHke3RKrz7pLJtIQHGMb6sanMm2bd2z44acEXvo9aXGvPqHtylzr
/uNv+6Ts45c9teTjBKfVfRUrWtYPWhzfpiTt0o+ZwbUNnpGJPUQSwpLbo6g6exLuyT9hqI8fRvyK
5BMc3zbylNoSn2ehJdJBRbIda/OzUDcEd4/0HxSZVbgyxyEI245QWRZtK3wWaitP1BXMlpEhpOI6
uRIbF0URVee1U21krtGaeuHama4cVJV73wlIMYJSGpOcDVJF7wFM0A4IbyosvNMy5vSTagqeswyM
VZCb+LNKRXGKRwiHKUPjX/c/0fKo60MPYJG5H3qP2wImmEQ5NE4e3gq9qV1bmoyngKT64BzsZKII
jGNkAkqNTbmeq082FSBEK1YJqTSBPaGJwirnoZ6PQuf+UsvwlNEuaO1V8kIZ2lqBk3JFpKrjd/2o
f9QSZTihYVEf5KH7S9Fs57Hg4K7r5yrsyWKSMLwl+dDhbCXrp7yYZ7cX/dFUeHfLUs7iuIUF5gI2
en0jNEMWFSX2h9esSM1HdGcKXwo044smFe3zGJcohMlF5skohJ67UYHppQXZX/f3yu5xBvG/UCgX
RuC62q1xFosjhUSmVybrO2POmBy4bqr3rZwlKJlgGZtfxlSPwHSnhLd3+GmU86kMteF7qSuS46pm
oR0ZUu8FWXbwYkyB09IGniqn+WwRRcIbd5v4iRT7CJQ9C+WvVtC1j0hqwqhVB4zg7r+Nl/7k6ugg
GkUlQj6OF7muvf4keE4KJohSfGPqggZ9jXHKzxJc+o9ynOTvhdrXn8RkZcUnNRElyiW13MsubL8E
fZ2soSh1us76hAJO8nVGRjdzc2uWfuANKAqvmHvli1Y5U+TGRV0LV9YGSfdQsVH6k21GE10FqWrO
otRVON8OF2s9VC1svD6xPuOJkBk3De4fVlNRg29tNEftP4wviuwxx/TwXyx/BZV/ZlU+jnAvUHVk
bjwUgCJg61OWfEqmuv5XSuJy8Ep4AADk0TtBGymPEs1PizJoiYxT+aO1lVJxEbCv0WVLtPwDpaFU
fmtto3wEINpqn8N5TP1cb+f2sW7H5FcdZcbvOIyGfw8+yDaUvfoeqyNShZM9pRq7czDSH6qILX9q
rNor9HR+ePNKkO6BrMPiZMC5jjH9ROE0kAfdJh3QmyHw7SoGYZ2KeDQ+3F9q+dGrTbbMNRavTMZD
1rpMKdoaAWapi2+idMrHbkYZwSyb8nR/lZ1IhvontRBzLwSs1xeiBQgWy4ExudES7//WgzR+Lpwg
Phe45xykmVttUoCSJJkgWwAT8KdVgKY7i56vESa3QXLqH+0gz/9MMAv/ktF++dxX3fB+aKr8h1KL
uHqI5WjAZ2nQ+sofdDv45/5z74QO7l3eLGU90hrryVFkgDAWNfkJ2Lfm2e5mNIiwZjkz8bV8o0zU
b46RmQefdKeIsW3aMUQNEKobQY/GyaSiLpXoVqO15UNGgNyBAPJz2Dedh4dJ+PV/eMhlEEebcocr
hjBXP4c85S2JY3pMi1r551ApLP6YxcF3pv/j7Op0obSDCLm3d23kK5mBABrZIG6IhUg7MbO9RZS7
sasV9owddWR/uv98W4wZO4p6ZcGlG5jPrO/hCV/yzlKn6NZEARRlAILii6xniHZ3gY7sWRVmHyQ4
mL/qIhivragypNZa3Fn9IR9qr+vkRDnXs6gPPvTeqVq4iRAZ2OybOWGoQpVo+ojsX1XS50GyhssQ
2M5TOqdHs7SdV70I7lEskocs3anXd1EWCbMoqzq6qZGQ/7EaVTt3MyzI+29657g4CMzCYyBY4Bm2
OrqYWNfO7OjhrVa5cEZtPsV94E1yMnlBCuWqR8Hi7ZEJOAfXLC0/WuzrUDuMBaqbHVamhZFlJ90M
5YupMJA3EXI5iOo75xJsLcLzeC6w4rq5gJhYIsnZEN+qqZUeRWL3z3OcSJOXkfV350Iq1f7ghOx0
GCgKF4HiBf3DUPn1Z6tA9CqhwgmRtax5V5N5f24te3pEVlS+RXHUPxpma0tM+BKp9+9/zJ3duRwa
5lnL0dnM54U6m1Yum7QRKy2/6Fb8XdRS+UGt69/3F9rbm7hKwE0BvQ4UYLU3pxSUkViOZ4nW8Hvg
Qj9k4AYHZdTeIiT9oJUR96CLuHqTAa6I2kwj4qa0+OyMKIhGfqTpzRENdO8IcBksABhQaJtNIhlK
EUcdD9N34nNNG/rC7No6610WNxAZ5cqLG7jVB/tk71tRq4IUY+64xWGbBUosOPURSSQ9+NBUQ+7Z
Cr4wZjkdmTi/RMtVxrHw32nlQcMisK5qdhgbWhuaVXaDxDsGZ7Vv6+Q9Mvn9f41uoPwIfQSFtrEL
9ZNGv9FymWF0HyrUJgDPztH3JBGoSVpxUP1ogQr9ksOw/1xkHZqLeWFUtTs4lXWUjG8/v8FcZskm
kCsGlqG+PkgcIb2d8im7VZqNFVEfKD5aw9VB42BvlWVuJi8dsu3cxnZ6kl0rpEM2FPEpQRfFn+q0
evPBZBtrdG341BC5N0Ghj8ao62okGWczO7Phs0vTKNU1bWBbvPVoMqyBTrIMgRnabAq6xk7UdhiS
myWBpa+ytvKbMj8SkNqeGbhTdIA4LgrN9vU0MJ+6Pg+7JLnJHfqvrtrVc+ehj2G9Dzoms65ajUrj
CyAnR1CMlxrs9WZmIkVasMyJIEmuZ8EmxRTKknF+Ax+kLYlIq9qeUPtmPFXYgkRuosy6M1BkhWV7
oR9rmq4kj/KPKlP7rwXyoOI0JD2USm5Tk2GTaPNfdd4pmEjVIZqGEZiA8Mkp4wjwKzDx37Qhx/cG
+qmmBylCf687UfypVkz0UmrVaUBSlLk2nuZOybD96zrb9NEq1YCUR6E6XfhexeTF2YxyuxEIO4PB
3OoNDG0l7zy7WaRZsjbXY6+sZP2vWSuhSwvHIOQk5UQBqGeNjZiQwT++v1e2MYhXaZC30ztDyXA9
XwAWD55SU7keiy65ZNh8+2pZpV5ppc5BMN/bMAvXHv4vWJ2NQE4VTNEgaWN8GxE4dUGsmj/1tAHn
a4nmM5wUHNrG9s1YXC5B5rHEWLpwKEGvQojoO0WrU9JkkCPKQztBeJFLB0u4UZVOwDnrg7O3bfwB
V6GgMynuwDRvOjpt06F0VCQ3xS6N7BSnkf4racxAWciAKUqx3EBna3KKwQfxYv1SwxqZ8vvfdJt/
LGYbpDsYpu0JbyVRKrWBIP+okiLwRDCFX+hFZ4/tNORPZifXV11temRl+P0Ha+/tJ8pNxhy89i2i
vAGINakDaxdZ5ngL/nHRUNZRxc2OGr57cXtxOjOpQ+jEr191KtWUODn7KUBE2B/tonoonbw7iNvb
/BF5bZIpVE/oCKHs9PoOyiZt5tya6U2Vcq/M8vwS0H935RppF2AXB7m4svP+8BxailYeaSuFESZZ
KhklGJpQ7VWUAabQfEhAv32xo6IN/CUajCcjbOEd24JujtvUqfQkclBFTRxnXiFhXfhgDsiGeQFE
9cdEDo/EUl5gdav4S2d5mWABAeXiXL2TMSTioWvGXRbiDHCZgb+AhGEigC1Thzz4k4K6oOzXfdW/
D4NR7zxwXqL0477KvshYMP6HFXA+P5pyXF4NVe4WWetGx6Q4TizfhGKXnGQR2xAQM7kqrxn9L+mG
T04mPNte/KAChFhGPw/MNgWbmYj2YBvv7C2ARiiCWEvpiT7l669u0smIp57PoKAG8kXPdcfV0JE+
0GC0FhWn9YtkvIpZJ0wHEJOrFzlrccU9DtDIsZtxusXoxStuaTIfA5onFc0jgE40t/u4NpSPRlXq
kqeljC/c1liobCqwvBw1r2kIvMSSi89BOOuIesBIH92xlztauq3eI2wo7NJVsT3Iz04PONFLwiJr
vHCc7HfUI0AYJ7OSZ6+X0/hX2uk9o8jZ/Jn3s/bJKKdBcxUgcrErt1Gc+Kk62uYp7CWjPbUZlC5f
6WtTPQ2C8S5dFmv8q2y0XPfEMIUPZWkMnZvHivxPXcXB77wKzGfFnHBxsADFfomHTPsJhR6JxK5w
KucxKBBvdisan8F5SmfxvZmjXHIJ4igtZKGUDH7eQ6h9skK6g245DFJzcrBS/kqGJaXnGaOx65Rm
8r92UFiDK+lN9zOvxcT5BbsZooWCKrpLZyNW3iV6Pf6lNDivn20I8AZ5waQdlbs73TGqGCBaPAVN
9s0tO5kRTkRogV+bdkSamV7pKdGb0AvlfHy/9AmfnTYpmZh1xbtc6vpTxwzFs6xePYhmL5X1eseB
dloKKnBcWwB+qGp5Okz2FdESTfedUETVqU7aunmenbHmZKlRHD6mjjMkl7wjO0DhXkrjhzYZG8Pt
OmdwLsC0gumsaQMa9LmFtEqKDrLhGrTm7SfGJlP/W1aauPMQSqLtnbNdvsq90WY4wM4RkvFhA79n
lIRcfqp6W1TnskuHn3lmYQ+A7rlSvrPt2XlnzpOpn5rIbD4khpR8sysMXiFj6GnO/21s+eVdPk2e
1FpD4kqoCXyPy1lOz7kld8DFp5jCZI70fPgEqZwDMyGMXtzE1Je3oY17bIUJMOMpcyblvazN2MVZ
DvvsIJjsJD4UFwu0h2NOYrBcMX8MbUWNeM48ls5VlXHJrdW8dtyOGus0KOwBKW3rU0Sme7Dq3qZj
WQQq4JYzYFqP54JyAew2kn2NkCdwExP0xpDm5SmueqZZfZl5dt4GXteSjspqNTyiutVctHY6gtju
5CNcz5Qj/BaYvhscCRrrCaMPfgjUstNQp/OzpI6dzyzKeO56eUTVPrfOhnHUCN65TNVF2wIxSHlR
IV1FcQvcgKNVy2aXneIctInsJbWjnxepxsv9nGunXclFxcyQTgifetOqGAtGrTo+AFc7HbuPCOtg
+5vYYLDdVpuZAZt5On9MYoHkvlXLTDIhhPXxl36Q5n80FfGEGnFG2E5uGAdy8WaEGbh/spiFIUkl
vWnWjFiuDIuUiC01mZ/G+XzTxiE/WGVvny+TM+IbJJENzot/kecTJHu8DROJ4RbA2S9T6jTL7dE7
t7FPLRyZjSg+ygSVnax7YTYwazdAv24QdCDzB6urI+kaBlk7+loTLqKJuWOAXeFf6SD0uwpdaENM
P0cjHn8Ti7pP7BuGq0U6KZj2Rlrn+KYSGPUD2WaqngKrEn9PAM0Y5lmJdLbHhvl9Qk366WDr7P76
pZol3QZSvZ7T0E4eFDWEn17NRCpwpMy0jSRrAQkouf40adhYQP4Mz1WpyI9jEKqNS11sePDB9OcB
rxSvlYT03tFG6Tzbvfw5nNrhASyK9E3T2/ESZdKRps9OWoxgHjcatTMw1HX13zuz1ToRkGPiSHZN
5jy6DJWe/07GMf0S55Jy8JJ2jjIEmUWJie7Jtt0YpTWcko71oE9lvzIYJrVXir75EHLpHzEPdhej
IW7hg40iw7o93SHej3GdKV2nsU9OtKBwaUGn+QEpNuN8/+PvJJpw1QmNC0JrK+VYov+GSAzPxSB5
9JQZ/eZyMrSDqnTvay0YZ3Y0j8N3e30D8YSkU1FBjZABPanqOfN1WkSXkEToFJXqEcZu7wVy29EF
h5K200+FitJgDxJcx9zsTwaZlS/ho+6ipvH2JiqRfREBYxqjYMW9amzqQWCNWbg8Wjx1TzBTZaSX
bUy/MhEfxLfdpwKoS/tu4YltoAHdwJi1T6WrXon4XS8545WuZftPrkSWe39bHC21+mCYzSjRGCYc
L0RZzpZs01qDS/w1DOI3K9vTWedaMPmLaSnYhtd7wwIDOEDzDa4JljyR209a42H2MjyMFkHk/mPt
3BC0RVBCWApq5mdLJPwjE5KaTk3AlMA3T/vQb/U5eY5ykZwsY/6n7qPfeqsMBxfzzpv8c0l7lQMM
xWykozE7V8WMoYfhbjd+LtFOFSSn7RGEYO/5aBeAWXlBO69TrnqB2Mj4fVwr2yyeJRxqHtO61R8L
s0V9dggHLsHZOuir7T3hYo+xdF3oq60BrfzDuWv7wMZjVU5vZtTTey1n9RwaQ3mwLXfiCF6Yi7AW
wy10blfbcsK/VWk7UspSSN1pRpbxNGgdxnl6HHuU6qZ/f7/srbeIsi4YNowD1jNg2MFBLwrUHdJe
JOe4G+Z/h9b4rnedeotN4RzU4ztvkuqMTg9jUNLVNd88VuJCypoFaxJFaBIbuFbkGO9ckJY88hvZ
XYpv9XJ/bnm0YxnDW4RtcCP4Dk9aYUzPdH3MD70N1+j+S9wBeBnooCHYhRIHI/X1PMAwM1zPzGBR
H3WU8zjlkleNhX4awWVcJMWaKERmiLUQ1J4brer+yoe08FSlkh7DkI73/Z+z9+SMfU1wC+ylzSRK
q1m/dFTIVaie+hMEuAdyOskP6dQeoFJ2jiP6M+yc5drj+lNfhxvRiGCwBNw+vNCmp6otwwclluRz
M4eZ37TGh1EqkwPwyXIEVgU2qADuIcb19E9fWj5/hDi5zTOE7SfpmrRF6DtTkX5kFtEc6BXvvsQ/
Vlk9WSXnpYn/g3QVZhJTj2Nr6SZOHbvoQgNeuv/F9ipJ8PlwX/lai5v36orog2zWO+zfrtA8rB+Y
ohvXASmKkwhgCJCKOtqHGse2xy4Ynb+UOtUtL541oGR18GaWO9UFhItlWkGZsamltYbiPdFIzapJ
zm6daWU3J3SOTCV2Xy8Sd4t8DdT9dcUqyYkVJnkV3lrNGG92BojGNqLu2XHy/2FYxzuFEkCatPCl
V+92AFGY1DUgWnuMgGCqTvGQifzz/S+4exAW1TfaDzTm11cEQgROYwdAowNcONzJmnADMVOcBhNk
cEUWt16fRgdWXHvv8CVwA9/helrrhABOUkYLgdybPoUtvUG1xByWt5kGkIbvP97uUouoBPGNv62L
kZLwmaFfhn40DDxvmlLMNlo5vwbItx3k68vnWB9vQB2IdEMg2QK7maA1pVxTqyHQml363paRXOnT
MyKqySnvh+Q7BZjxtQvH/6ElDTjRJPkEybKwOV4Hs2FEQAexaKJ4VDmXEsmtkxX308EAYi98UWDR
LiGdXmZnr1dBoV8ZDJujDvAYLZBGkq+pqqYHd4CytyEpHBclAty2YP29XsbqFcatDpJlUmPMoYtE
VQ2KthOT4ppYVDUPgTVrvxmQMUhtZmWsTk07ieaSZ7Ox9K1GUblMAjrnZDkWcNplb0Rumc35v3Ix
N61Pe1M9GgXtbbNFRJm6hk4KKezrH62qczRiyCZdCyFPt9lusl9OoWq+aY3K/3BgLaD7TPEQJdyg
CdHJaga5ymholLl9WmBUbmzK/aXqCnFO06lw87JMDrhmex/lxdkP7Ta69PZqh4FsdKJGBm4mBYNA
+1HBAhMjCD81pI+mPUFXgJL1PxzdhQxvUp7SpFt3phwVHo2KZ/nNUkL9c1o2sYcSd/Nrsubv94PE
zsl1XprerEJVut7ZeTIrVZsAc5MKlJIYJ+jNoxaHyjPedw72kkaYfzY7vZovQEuPCp+dY0VtSoCn
E0mnZx2hrAR/Kxxgw5sxAr51lUYGs4kCrnzwOnfXoQdGJ2zBmaw7F3oZmFHdGrDkm7QaXGEM1nnA
tv3n29/l4gAJdk8mv1q/yyhHSWLWBU1MlJJuDJsRtZoAgzLvDW7IzneeE0ITxPLjqNzfe0Bai+Sz
Dji3TWtGZdhltgFt1qbPxScGWjV0k+boUt7LeKiH0S9HgMbiDK7CYIAvijXVUFajaJFkneO6tU+Q
FRaN3WqaaWMORWX5eeLkgQs1ZRjp3kYDw5JZ6y1PawqtOkhm9558IdKCYQCtuWlml/YYGkkJ+z7X
5em5pfsAI2A8ys53n5wCj2JhAYPy/K+DnJEhkFhBVrnCjlAeRjrTN2zRylNoQvHQMkkFD5qHz6Bv
RteJenGVO6c+9YNdH3Rbdn/JMnvHNgGI4YZmNxi9JDi09jWTUDI55REQBnjhRlyfCnOyzAckiHpE
HOUax2mVQsWvEGlpzhpQA9tNJXNIDn7SzgXggKYHurLUohtFEgNoZTMZaXBNpzg7N6B0nrRkVM4L
ePB/+Npg0ha1CwD8G13gfC4DxMVi9rklR77R1YkvjfURAWmnvkY6ET1l0gmEDdc32jgVgdbW+FKY
KQiqqK7CByErKRCgJjhVc/LrftjYe38g33h1Kt36DUPPoZgus3Jx5jWh+MsN0hBVIXCQEWn29rts
sWpcYEYLuXjdOaA/UaNNFUqImMXBpdXaRHJ1s6meRDsbGplopGhuakTzX/cfcecOJc0mKpKaoLS0
xlmWiKl3GORSKuHDcGl6qbnZ1hQ+BomN9QUSBLex1Y4SE20HR+BAKCEwEPIpt1Y3d1RBb8dIlPy+
kgrdjyvEl7w4QouF+UdBOQaRs7/1eHprbqJFza++sbHqsmpAclAxAy56OdWlEyQUa3rooGqkbg8L
uvTqppl6346y4eM0OxLYkyYFKarE/Zi4WHEkP2gvjkzW8zmPzx3yR99w30xDD75v813uYJ58aB0h
cJkDBPWQVI1teYIQFh6klHvXOyEL3VnELEEgreKWJUVVXFcVLWcpKhGVH630qZ4q51xbCZ3nPGrL
a+SkDvOfKr7c/+h7oRkIvQ0/n/C8UVjNDEjkhVIj4q2qsd/XWnfJ4+AIRbB3WB2NXgjYqmWpZev9
0Vkoc+br8sDVJ9VJ9mDIjQxOFdPnoDKwOCm19KCv+IKuXtU6XLL/v+BqVzUVrokQD1A9tUqT/nqb
e4tA9/twBCDInxxXnzBGygC8uWqAzpcVMym5/2p3H5oWIFGKfiPF6+uHxlkcHRV4aYSMqn4/Sk5z
judQ9aRaM9zQKY8mpdsQBX+HYQL5qI1k4Muk8Y+XLNVtIiI0Y/AvERhICx3lH1gJvhlkR0XQNlS8
WkpdPVqZADBykkW22baKn3M+D56DmpLH7E57bplT847zI6mgpcP++pvyUIt0MyO7xcJi9U1rMmym
m3zTMVF5n4EDHhIQim/HQSbczGzLj2lI98+RWgyoMvPNvscLYxhEqcIRhTy+LvzS1rDnUe2jm6bl
0ftonIsnu6+r+ZoAbg0OdvDex+ScIH+AvuxWCqsV7aBKONnf0jDMnrWg7XBTCcYPWdklB/f13lJU
hSj2vpAv1q3GUQ8nPWkywK2mU526xMZkCKkCv01Rv75/JPaWov+FVZkN42xDb5ObopLDDmZsPMXS
46RI2b+tJrqTNWnjl/tLbU8fPTB6DaRgi/Ddum+U9bk0ce0Asab2lFpuC0MbwnMaDOmJJsns319u
J+VjvcV+bTFBI/dbfs8fp69pkykOBzRzkUq0v4imCNxxDkAjS7nii76fQKCZ2hlHhumE0VX6VGFj
5Y2poh20Qba3Ca0WmAd0QgCY447y+oeY2RCJSvBDgqFLPjil4XiaSW2KbIHl6eNkuHEtgf0uhHFg
6LHTrX+99HLZ/PEOEDnKDNFP6a2eZbkFqdNWneHLRpq+m200+tyqmWPh0nqGQJwrjXbrMRWobn0W
yOeWi7nj7dXaUeDYuQ2wokHzAvFDjvBG0mDsGWIJ6vObWmAbURSteemkOT4nYqTcy7PqURNtcuqE
sPloTXRJykH+H7b+or6IQx417qaGb3UFuwr2yC3tDMsLikb+rvR955m4mx18h72tT69nccemLbuB
lAg5rGkhQaRKq/lvpBQK2bNRozlJbWV9LugkHASQ3fdLAkOyiuw0Hq+r60CL9P/j7DyW5FS2NfxE
RODNFCjTdLe8tqQ9IWSOEu/9098P3YmaIoroPdFECmUBmSuX+Q1aFYYUBWHSZ2c1UuhwxXOuub0S
mn6phfrJaIhbpapEb42ani0WRM1B/2DvqclkVkwv+Ss19svNh069XbQCtpxSJ/a/ctOZb4c5Lc7I
arSPOhnckcDY7oK8Xww6wQfdUDksJUnCzCFuKjZby8jl7MMsJfmjNUrR+wxt6INUbe/SpdBBbgGF
ByLoJsKUUZ9qFUa3Qd6jVGGNIy6DxYRRXdEnM6XtEPpNomsf7ge23acE3bHiP/+0+V++1kiQ+ScD
mkONM0zfpirq3EKKkjejETKsFfFRl3rvlmdU84cbA7Vpe8uqdZPLXWFHgVWbuO+NSMUo+fBtNkMD
Tf58wTgwSr2ZatktsvnX/Yfd28moOCEpD7OEeL7t6RlDSZvewcYyZE6Fu6BQELlUFNSGLlJnLucc
26xAbVTrjFHA+Ey7TPtQDEtkHZTra6Tc5DoK/VjYdYiCIf68+dZmbUxRNvUiyJhnuxkCCx+rUZIP
kozdVagygXFrHJotesvmDduZzaxojmvtF525zzWShF8O3unOhUSdjnMWY376iNt9q9H3qPvVIkcu
pMVwaRPRRoyXuHvu5Qof55kOQSDbkfWVk5ulYF8RTXWLAXSpm/Vgfl0pCpfGnR02o4ttaC+8xcRz
HDeI2uj8vhhWb8kyTaWjS329K7efYW3VEUT3jL8y8mwnzhVKcVOvHU8ao+UpmaLWvsR9rMvXhByn
JPVUu68ilwfDt+xJflTCtPouuj58MsvMzn1ygfLV9gOr/TlZFILvAMtu2pgjPIysMCRAZZIYz1Pd
aecILP0vNSvl91OxHAnh7W0VMhcaiugkrLzul2GArWJJAyLPgQovPTDUEPGhHg7tu/ubZYcfhzY/
CRQoJarFm3kYej9SRBdMBHmWZLYLSS76HoWm/rld1JqdkIeoGUJNEt/V3lKmZ2nW8iuaRc3gLbBf
2zfaXKbWSc3XmgR65/QtskwQApWtSvbVMjK7QVRomL+C8rd+NEPSyRdl4sT7pp3UCB8sef6xtEMM
RV1mOnZ3HVEUc05lX+L3ZkBDtd0F84nxPE5INFznzp4Xd9bL8hF0nyPccVDSj8VcqeazHCV9RRu2
F81FBSvxr8V/kv7uIvjpQGsbYZ3aihTpBF+mFh8P3uTO1iX/VfFiBDZ3E8ksdUnLZe5g6MqzFoDe
Nt+MbVtc76+ycycxNyRgEq1ojm3j1ODEJQIAzF2qpJQfm2qsH80iboNsSfM3sA8/O2WofL2/5k4R
QVlEKAEXwjhxO+HuhqpV85Ktj85C5U25nj/UzIB9GCTxQQDYufyADkA6ZpaOZPA2dHHpJ1m9ABqa
6/Jn5dgD3zSdP2L24bwNhVP0B0niznrwdugZrBcgQ+81lP6VQM+hLQCV5EAEQm2GQLlCBs51JtGw
EpLWTB50Szn5fP997i3KUGJNmSg4b2aDuPRm9dwP4UMXS8ppGdUfVrS0rjlXSDNWy5ElxM7ng7/B
u4Q5SmDddulrK24hKDGf6JtyJN8Wa/TmXxu6V8ZacvAFd+IWYE46t9yTf3LDl29U6Fol5HrFf5Q1
ChEypnhgBrWDi3TnFSLZCQ4WdZEVzL1NgHVI2JXJeLWRGaKca5XuxEdzdCIg0E6zlKeqKYXp3/9u
Oy/yD0KIWpN2LdiIl4+GYazRoiYoPdSjXqN5uEjntEoYD1LsHrzFnaWYqwCFWLkQDFg2z5e1cxIh
WgZgpR7Ks0X5+jxUWpR7dXYYuNSdT7amuRQvq7jYTf8bCqgpqYuWBRa6y8VpCBXomOYiG4NrGENj
ujFl5M+mt+J/4zzvc1dXhimFppXp/0vTpH4m4laLrzUwl09VqqLxPInIPuuzrfwDl8c2vcipVAfi
VQ9HSBq79ocyqPIvzRYmhillMn60cdM6ciffey6SLJXOPi2dm1arPvV0CCYpDarYaRC7nys/xErk
ICLvrfKnt0LXA+vV7fHSuYmMSVCDG/qSXasRiRtHm496YXurgGqEFUaCSvqx3gt/ByqhiNjWhiwA
Cdg9xfCyvLbsjswVj1bZhMO+ZplRbbMgNoASaJMZnVWzlv/D5l7D0co7IMXZ3ifA82GyQy4JqlyW
vFGjX8T8rTzrgFMP4sT6g1/mk2AFCBKI4f6/uNXL1wZqZGrbJUkDJRRx41FNNKfQzO0Pg2LmwtdG
wzqj/HvVrDQ6KNJvjzBZPm3TP51L7FY2R9ghLzTlSU+DpdALjJ1i2dX0YQ4iqZ8Pipe9pwS1yADL
WoG2W1xYhPhcQdWdBVoEye0StUnbnxtrsoWXFRDof6rWgF6Bnmth0E0zBNz7gXF3febMkJ7JJCGv
vXzLcZOOTKJ5y11lFI/6Moo39E9l126N6JpHU/IGGpt8hlHWHqy8+5IRtQLTT9Fww+vuVKuLwYmz
8iIri4dHvP3DgPEpXFutjvbt7elAFYjjh8EMS97kQcVYZX2Lkn8QQ8bGY36OnmDm9Zf7L/M2w4Mx
AASJuAW//8Y7JNGKkTlvAWEaSb0C9b7JyH10CNrSHcKa2FpHXfhs0ng5GhrttFRXsgJ6IKjXkVxu
91Eji6JvtTQPSiQoPodlMz1nWWLKpxy1sJ9RZwzvu7awfBT2+8dUk0TqpUVWZq5p4yr2Hz4tbTtY
1WBobsn0AkR1gqZGRm+z+lRHufUQGZHqwzqOPr3+jQOWWFGiax64lX0CZax2vRnlAcj0DG1hR34/
Q1l3naxqPzVOX5wtUJAHQ+edzgcCOyg/rYMAZAS38aEdanq3uciDYiir82wKNCYUY3o30mn2e0v9
Nde9c0mbDlHGrC1O9DyOZsF7G5ovzU6jb7LWLZtzK40hegVWGjQ0yC99bWteAq73INzvPimoBKCk
IFFuJ86SbgtFDo00mJwme4/R6eC4sjo5iZspVbSizMf5qexEdLLNOC/dojLHzwsOhkfg5NuscQW0
rjb2AK7tm2gRqiN0dWzuAjxV0sWtNGv8UaXQPpHOnMSpUNL/cpiZnhGUFaDQNzSgpkdLuCcvWCnE
uOfYXK6PY8vQ30vH0KzdPo2H1GvUoTEOjs/et/175fXv/0oYaH/ja9QmWWCX0vJGH2szwLy4Oeh8
765CtUuLgjkd6OeXq0w0SEVeh3za1jGKABJgiM5pLHrHv39Gdz8doBNEngD/3Yj6RvJIteFwxYW6
Wp8N7RdKVD8w+lK9wkG6+f5iOyGYaEAcpAe7lobqy6fqO3kSVqolQTqqavKJOUn6RcUxQ32bmlZ4
wQihfJDlfrreX3bnGaH2MdIiLsAL3rZ8On3WmVIbaL63PQjoYaE68MKEFlispu2jWvTDQffntveL
eCnCkCjYoh14I/gOrHOo4oZes1mMdNfdsR7V+smWOglUrF0OHxZZHbRzXcRZ9LtFkao756Po9E+v
f3DAsqtwIe39m4+LopKasnQc2ACin6G0ln6lNgMwuVI8RVZ/JAq1MzfjuQHSo0cN3/2GKzQQEBmN
oDxjaz0mWVFY+UM860+NvXSXxjKxDolSJJdmtfXwymk8rHAfU0ko30jrhoPPvrfb1nsXdNUK3tre
uoi097pOYycoo5SOZtbrUn42Wmf+p27s2B96vX1wKkW8XnoQvDN8KfALK9Bq2/sQqLiFac7USogw
9/WlyPzGPis5cP94eBo6552WWMXBtbcTMEhSMaRZewO3A2mAQiAYBodRmRwi31J11htnKY+4YDtp
IaugArhKKKyqeS8PcOSouUOhhOCpIcUe5IzmvChz6M85nrX39+7eUhD11l20YpO3Lf0CQEtpLYg4
OcsI/6nuGlyf0s4JUXMecJC8v9peiICiBMGGBv+KaH/5YLUEy7iNpCTI5Qmnthh0SweA4Oos8Y8F
XNXroy71Ge0xwEh0B7Y5ikiWUo8bNQnUNq8fGHPbfjFq7QMlYnpKQqM9yH33XiZNuLUdTcV+g4gr
EBHpVYn1hrGNgmgMl1OHqo5fIi90uv8md5dakZlM7HcoJ5kyzVKMTHog5SQl1VKop3RqlS8dPkwH
b/F2z0MoU9feOiqfRLnNbmxb4ThJNaUBqvTkl1SeJ7WDDnn/gXbSLJbRsZfhBtnpGQHBN9n4Kssg
MOxhM5te1nLmVDnChtav2e+QD6svFpKmrqRMum/qTXNwc95eKOtvsHD8orJHdW+TUU5Jh5TQTEZp
GD0bhih+nQZpfkr43t5YOZPhEs9LF9cvtHXm5IgLvf7/L+t91kdrEHVaduxNe1zuhInCoE0+orZN
4ppm85jabXMSzPe8HuSPO1TL/L6z0vjgZO5+ZA4mLTS829mPL09mp7Q9Mus5bz+PutOCbPqlLXTt
1bv2T2OcaekKNIHt8XIV4KRFXKcIWU2RFHol/8obG8XyRdtIB4Ft71UqSFwyDyVzvQF3rzx6yekq
lgq78jpaVnfujKlyLXlx4E1N8hkU5Xg2utY44mjtCKTwmNTZKlUZjJ9tRdbWeqdItDGCeiis91Op
Jz/zwQD9u04ihgutScw5skiKn5m8VfXV6az4xEXQ++bUxp/aJQJrgrjjq1s6/CzGLgCOSK1vcB5C
G4ZC0gzyQmHWM8itJPywIAvZ+lLTABq+f6D3dhSsAuDj6DBAMNzsqElUmYVddBKEiGdrLvpY9qfa
7trXSwDyVBxWALEryWq7p2KLwfsSlwlVf98M5wRJx8824sADeh329Fh2ObU95ORMoEiohQcVhKrs
HFmUh9CbBbJ5K6Vv6UNWdU6eBMuy1OkHNe8mNMs0sQhfWZUHv+RTNSDlVCgx2mJjMqqzr4Fk01xV
QfzNjW29ivBFSIrSlWKQgf5ktHZ7zZal/dpNagUlo68G9Bzn0DxX+TzFV1ketNBdZj3SDgLg7bWC
MtvKuaAcYu9ue5sGqrd5WaRJ0MhqHuTpNPmdbWTXbtGO9sduwAc7zjFBSYcW2CbYqqGj1O0wJEEE
mOptOegaSmWoVJ1m9NlOcR1Pz7YxIucEwe1/dheByFOwTXr9LkXDCEk6OHrMmTYRKeniXhgGArLg
DLs30zJInpXn1kHc2zsL5Kh40TGFJ2/cNFORJI6Kzga2kKf18GBYjXRFM8w+ahDsfT3WQAiTj4ce
x+aNLoM9lMjNMV1tFNOP5Nj02g7GppMJ64CVfZvJ0YAAGYfOFzD0G8UtgvYIMWUky1mq7llBIB7L
dlqW06AM/qLZs3//O+3uFrCSTM3oc9HF2bzCPp3QXlydmLJFk3+gBjQPp84qBv0xU6xC8Rua4bWb
oS6YuU6Rlta7uC/st3LaQWG6/1v2XjOavGubk4TopvKgZyske0bSPYIk5Nt6EwZR4ljnBIe6g8fe
XYoanhkv5+RGNVEHRQIZFFhvCVZw8JVMbpXnEZ0vD/MW5r73H2zvo1JX0jrlg96CRCKsUWRLSimp
OqPwJiBNjyIBe+DEof4TEOYRvHf3o4IPgWlEvYMk9eaOUCsU1Wm54XwTjmrmonGYPWqdrldXdI6X
1BtLugeoU4lPcxEl9akKG3FNp0o76s/svGfEldfmP3pmOvnXy8Sk5a2MGnpdtEyWycuVBUcZ4FbJ
dSjG+uDK2F2L4Ep9wCgWhsPLtdSs51PjRRMAb1avppM0J8eCT5cqkFDuf9CduMOol34TqzBC375f
MTZ6BI2Y7YNW4CXP2+ocyuERH2XvDiTXwViUbgxX4Z/P/FezTpsnaLsQKAITtVbdRZBy+omvlPIv
wCb7jaYUJVYdY6gWj305VFyGeA9O39FaT5wTau3V586Z5f6kI99/LZtOyP5YJWOquJoyY4uq6KhW
ewmVd+NibpKuAB7bOulzlTmvP9pAYCiGqb3RRdlmbniOM2FGvTiQTA1L3tpW3CwX6TU1M+PgaO8c
NpYidHLtgEHd1hr5EGuDOsZZUKIv/qxIfWd7DXSkb3EvTWdND2fl4HjvbTwoLpCGSInBfK+75a/P
FHULah052TcuFfNz3+r2pZZEh2hi7xyUEzvZNy4egE7Jf8Fkbh+umstlgNbHFMgW8TupcJKHpUnN
8sLL15+hzFkBc80aO0p4hgffcG/TU8SQx4AyIvdfX/xfj4mWFNCNnLVjdDxOM2DMU2fE3cET7r3M
VRmLK51wyX37cpVSG5SwW6dpTp3XpgusyUCjXUp+m4ueHPQV9rYKOFKw7dRMt6QrNDUTZO67DJ82
MznFalQ9TpL4UKlD6ReWPR5oA+0tB4xiTd0hBbBjXj7aiPhQNQKnC4oy1/2W2+Yf0UNvlvQhveSa
cTTA2nuVtIzJwdCMYrC+SVuMOLUaXc+zYEGX3k/VMfTZkoVfaNLrR0b4BNAOonUIx/8GA0O9gpYK
KK1ADofwUamG+pSI/GigvPtAiD0wNAEkdaNyCLy673WbNlc3C8ub6M2+KStHdxf0eT/fj/C33Vce
CCoOBG567jetwnQoQUdVWRrYTbecJeIiM7DIfgt0Nr+0bZs+ZHUov7oLyqLIWZAvEydvELoFCL66
FimBpCZVNoQycJdVv+4/2d4uhJRCX5JMi7HX+uR/H+Mcy3QVymyggeKFgt64pVPPZzEPtS8pxcF7
PFptswf1umi5FlDBHsrYeKqy/HtSp+m7jqPnVe2cnu4/3N4OAcxGrk6bB631zXKOOsOrKEQazAM8
gx7IgSdFsE9FyQm4v9TukwFKBqqHQuxNCokP74KgMZtRlyTnHGtqdlVb0XlxEsunJpqG8/319sIv
+x42OyjjW9qdpi6OVdg0XpxUyc6k8lUQrqrK91fZe4HkTohbcE3fzrgqHStfpy8RgbMH52RAwz3N
dCqvoleb//CtmDBQoTJuIUncfCublnE2moRDkajxuQzjSPOlaZlOiD8P+cFie1/LQlKXwQ5dsptm
aykWqxEasVCKZEiKSjR6sYWQs7wwr7PK9giBshc/QN2ATIU0CIBu/T1/nTJQJzBPCq6x2cmLz03e
tS4CuvE5rlr5M/oyy0mNpSPY6s6iJIncMFTCfL1tlsU+zJt07ZPzAtqgzFBNdrPO7LzZ7IRnSjlm
xn3Tfr2/ZXZXJUauylBc3FuVJslS4ZhaSxK0BVaHMRX0JWNEdM6ayHpEpqc4L0upvH6froKdzCYN
Ze3VbyqcanCWoUoaFp3b9E1fLNGHRIlTP1cn/QAstnMkqPtphsEvorbYfkrVinRnCPElnKxIsc+h
mdVvRQpy8qE0KW0OSoudjUo8WbEfsCJXFY2XG2fCzSPTopB6PM2sf+uoDi9DX7cXIx6l1mXWOh5c
OnufjyEEJdoqr30DO+YlLsUwYPEILU7y4hgvEVWPxFWL1OFcAI/3dBkr7Pt7Zj3bm4b8Wg6sY90/
CdHm86m13Q8mNu1BXSjVO0uZ3lDGmufYwpfTiur4MotiukyYdX26v/Dex2RNygOk7277UkrR9CnA
ExpxCHslHn49SP/mIyymwTTD//AtV9A6bX/i9k17alZJGVCHjwPNLKPOQyO/ar1KqyKaYSWUqnd2
wUV/cC/t3BNcgNzrKLaDVthmfXjO5mvGCx1unbWYTpE923hwHXzAvVXQEaPAIuMjhm8+YGLW0KI6
et51blR+Oq/txmooDqL2DvSM88bIz4L4Q2G1fZhEZGOFdDZAPoUkwhuo+746dSW9aziGiZeiWlG4
bVEXlavABPKF0I3IX2KAJrKldQcdhv2fs4JTV9L0aoX28nBCTihzEIykFxpYDzGUuVfgn/GkLIX5
BZfw6muBTjneUVJ+zZi7+X1ad89iQjXy/jbe/yV0Vlc1tx3KWORMGSdXoaDOUqPx5kmPn4xEitnS
ZuYEbSi6N43S6Oe5NOa3KDfLz1GDpzwuOt3rea6ANGSH7cD8Gc2jzVvBGthcipJeb5NGPzM0Z6ja
ktZFdFW9jIlU/4etR9ZF5Cfs3+KERdYCQTFMUkolWT4YVp2+jYAqHJzdnUChkfkruDqsYnnbBjbi
G+Ys0E0PAJ+Np1azf85t1J1JlauD+2UnFsL4J0hwjFbe9nrU/k4VhtCerEKGjN+U1Xc9KpPpIbfb
7I0Me6Fy2ygvwLzUmF709mRKl/s7aW91Gr/Iu6LVBGB9k6iIxa7ajHZFINF7ZQAM3Cap2/KsNFN0
TWvdvDT4DpxUAtnBd9x7w7QhmekTiLlb11/213P3QijznOW0uuV0PiWWZPuRFaYXOlXlQRzZmT8D
HgAeARWfkLjdoSi5EIXbUQTp0naBLHcNNiJ57uWtmD5ZaPi7BXZpFyvCK9JlyPp6liAF+HoJcOMQ
mLejfmwjRsy7+cTzkJ5gqCznpVvg2XRt7PNlD17szo1OxORnQj2gzbtFg+B5XqLB2IQPReKgxiQZ
w5NtRbPXyM3sp8xtT9Eoi0/399EOY3BlQKLpDHqAsnLbrGzJvEuRcSPIuIZMp0VYTIXNxczz01KX
OLwMoMVQr9bSUoE3PJofEqOLoOAbZjh4k1UpXxRFYFtg2+NveYyy2ldTrBi8ps6lp7QKRQbPWkWg
tsH9yroMyyTex8rU6bgJddVjWKaL7CLLIZJz17TlV70plflCLZVmLkP47jvjojo6M+xq/sGiNtb5
6Cim+nPmxPa1MMw59nNFlO8K6IG93yMNmf2kPU5xh5bDclq6XhfXqS6F8kVVu/kT/rPtEVJi5zii
GAs1hfEuL3M7dU2RTITgGEeBkYX1Jcep4Tz06OBlUpX8L6kYyMxhEUHGieXr/Q+4s2ugI9DAQbGO
zHM7NoxCpW6KkSGXWkVlgK8k7M0p6t/T9UAfYxANgqjpEXZ+52CSv8Ojx1YEtPM2t64zLHN6B3Zk
3ovq5CyZ7KfIZX+pVS1DpSerLpMoBq+1wJ8NU9l/u//MO1kM3YLVtBAY0wqeeBmCSmtIUmihJGgI
kT+0sRWf5WxpDpRA9lah0wKIjzwGp4ZNgK9yPLKcOV1HbEMpXHx8B7/Miumgvbi/DOOItR0B43Sb
krUL10MEetEYlyJ381nk34uoPHK22ClQ0DYiYBPQ/mSYL9+ZWHVq2PnYPUaO8VzZ+BHFraa6LYIJ
fjkuR/Ps3ccimUU/BtIOm+TletqIU5RTkEQXnVQFid1lH6dsOJq17K/iMAd1uIv54+UqCPsbveCq
p9+Hyr8vZtnwRJrF6uvTCvyOgXVy35GFb9EbVgKNHSQS4kWj3gl3UErqrdJqoS2PEiD31+9vVqJb
BK1KBpzy8qmiUlGTvAYzlxXYnzUViOyoORQa3ItZsGxgAZOWgUrZrGJ2fV/VIJACXWjSG46T5SeI
uz0tdtqibDlZPhGl8BRler3I9h9rKng3KkocNy2kRXLgiqXARpWFAeZcytjSLVL/Htbg1/tvcidZ
YUK+ooLhZDDK3OzCMbK1qcnzOBBmNXwrjaLmyeL20wRQ+uCj7R2wVWkfKjBDpRtn88QZNDvu8HTG
/5M5ROMEnZplnlks/3RR9+X+c+0uxjejH7xu+22uAOHelrRUx+y7F92zY8SRm/eyfa5w5z5NvIuD
WdnOOVsfC3EBWvg0uTd7JV50NRu1EomaPJnPJBLzwwKX1L//VDtfi1XIZ8ndoNttU8u4y8ZpVibM
uNV4eTu1uOGYTAOf+nY8QnHubH4TjA2ZJSfsNtkyZbyDMECJAgYtjh4kcpolvrn0zbW0JcfAW9BM
Lg2b9B+nXsyDkL/3nEBHIW0wU6Iu3dxfhVbiG4PPUDCNWZP64ZgrH8NkTCpfjtT5fP+l7tWc4AlA
pjDlpKm5PQNSJsLCrM0iyNAwPCmzFvqpPGVuYnXSebDU8BorzicKRTyQjcKBlKxEvt2nB0dxZ8uu
bmz4P3D9MCpc//6vugGt+TpskiEPMrUUDwVKON4EVv1s5A5J2pAc5Sg7X3glEa4BbsUYbR9blUtJ
r2OrCEZtkhukReLoqzxJautbSjiTucTm2zaNYn+GkPjr/jvfOS6A/ICOgFVhvLa9Lmp75DIP9Txo
cyB+fODQeCdkqzvSUNpJ/gCnkfcB/Me4ZMthV/OlMyRYmkE2DgJl4gFqLPfxqWgB+dVIentt0+bX
//BwdBzB/CB0elP4iqRCD61RikAP5fYx15v8oRmT+qC83ns0ahJYsLThwPusn/ev7QIOVa9SaS4C
JkPGz3ZY1GuoWOk3pyo12DQCKSe0h9MjzPrel1tHyjRGDMDHW11cYCrAF8OooCue9qe0sWJEN9Xx
AC62EwCY9EAzYCKEhMO2PxbS+IZ6lJWBrFWl7ALj0b41SVsO2FKKQ1OznZNAQ5qTR29awXhlE7zr
jgxtkEJOQmg6/dW2xvaZacvwtXWUqPAtDeikh89ur4C/nKfSuNzfMHsAYH4ARChGlxQM2xpFD5WU
XWMzxVkmyClLr6eyC06s+d5GToIRX21Uy3UgbESulYr8l4Zr/T9L1E4/6k61E3rLnVBcCa51eHBr
73wJbmyOkALIawdyhX88GoImP02gpSoLez5bWqZfqXzkg9ewEwBJQZiA/4lKN4QwCQi/SQ8sI5er
K99YyuEJc8Qea7TVeh3K9UEQ2n3tRFqCENCPW0dyycgE7GKQH70Tdm/axDTekfvX9hm31dk+x5Ms
LfgHTqnst0g+m4GWmc1H1FZRcbd6KZEfljzVrmDwkbO8vyX2XjvVztoOhJaGwfbL0y1V0VgqEzui
TIz8pxTPcNslJD7C0dBfD/Pmja8XwGojeNP8lVQ7m8g30CfQ4t9GqDtPdtMPZ43mw+fXPxSzLWgo
tCBX66qXDzXBGApj1ciCdE5Lf5bjmOoKgblcna2DeuRPibuZxDApX8GmFOG3KTQum8YcxXUedFmY
/DsWzfK+G7MldMfUSR+U0dEvJh0Y09WTHO0duzROY0f75tXHxyGwMGKzKZBvsSqJUkhOUmp5UGvK
qHswC/vUB+u2gtpmtTmSCb3dNg7NejKItdxbyX4v33CZ9oMtR6DLrTVslumc/TOb5neEXrVXX3Ks
xISSfBQi7E1zfOBWL0LE5wMVBy3XkMPloS6zI/zN7SXHKugwoWqJQ+5NYKRNPmqDHTOYQH/3M/tE
vpLEpT818HaWK0dmfxpkNOYPvtptJAIOhqsTgQ9c303PKOXOTupkQpRwMbOPKAGrMJrL9o0567W4
DFqsqOf7R+P2WmVFill68vACbuDKVtlQoBl6HIyxwGl77HJfqizlIMLuvU52BSyLFQdxk3ZpJcGu
ZVwftHUmrk1ZKqc57+03Md5qZ0qB7uMq5/n6o8jYHqHcP4Uff2wylSimUFEWqtk4KVQ3DTl6i9NH
Ho3C+WODsu3vkWnpg9I32RkRQuFWcMaLg0+694KJcgCR1mkOSeHLk1HZ+sg7YZhDJz2/hJETPpK8
HLVBbvt+DA3hRdKpMkEob8M2+I5ZwfohCSpJmvvLHOvOVeLy/iRUtPzOajfIMvz3KPsAADfuPSap
zbvX7yQQhnRaVXYSceflgyLbJ7pcjeAOhIN40DRJ8UfEcg96f3snhKMJZpP+lUF+9HKVnpfcdxjU
BKotFm/Op/5d2qjooQvxI8kAu9x/qL24RjA36WEBHL5ByBWouODMA31AVghuUqNpuNJE9kOH7NjB
Rtk7I7g4KitCbi3HNhtlyFWN7WcB7Y6yyu8dA4g5WqQwTCwzWlWWO3Fdirn/5/4T7pC06YpA3l05
ylz725q3n6VqlEsKbmHUU+jZAG28aQrlJwHk9beRt03nwZlXLoZIZ8elVtTDU70s9ls8tyTGO4Ww
f97/TXtnZv24KwOXrHhbkeYoINrNPERBO8baj1TYxTt9+A+Grus1TRcKiCUQ6m0tKNkSTI2G0YBt
dGFgjciwOOowP5uNfCSZ/2cg9jIr4MMigUcAZFx1g+ekFkZyyiGwJ2mcYeaKmsNTnY/57C5a3YLR
SAU2acJC1uuccIV+wk0wFz8aUUawR9T2y2BW/Vu56/LG78x60C62xZanRdctprtEpa64SDhqzGAm
ULFnu3OME445VXuRerk6Va2tZ7QT6vhrpznj7GntwBxAmRbQW44Sl5a3gNfV3EmR2uEg+u98zlWy
i34pSlS3QqmITpPrSSAoptL5pPSZ+ZwhzH5Qlu6cVBZhD+PzQSzcRkChZWqXdlocQC7qfPzCmQmo
S/1oDKN8cGfuxCDAuWBC1k95WzWpUVrN9Yp50UdZQVN+Gd+OnRo9W8uifi/kaTiIDLvrrbNO9umO
kNdgFUjmW9zRUoZIYhybX9HhzK4D3cu3KPjaB/fm3udCl4O6kFrqliUhVc6AOkaETl0j98znlOkE
Q707WGXve/E8aBHTabttctdiUdoS5mUwzVnyqPRm5ZeSqnhQw6qDon6NnJvDt0qGkwCs0uHcUC/v
jBI9RlxIADhEjTH/TNGa9Hrm99epz3qvkuzkycIp6l2XHJpW7TwkqonUU+tUnna++nJlpVMYLmqI
kzm0gYwzup7pmzhPmm9ZInX/3g+aO7sEkBJ9BBhfvNKtypDZaDPSyiudQJ7jMzYOZef1OjPjIm2l
xm0KXT0o4HY2Csa8VFXMXSDYbQNoqmlLMcVVHiyRVHrmUGiX1XPmdP+59t4hdALaE2vn+cahyJQM
OIlLnAdNq9PhFlEcYNRreoDSjqQ69pYihwLGTX5Br3yzUdC96h2MRvMAHa7lO46CIvQYyJlfYzh6
v+4/1s51jyAMoBuDaSkX/matgeCsJwaGqaU6Zs/KNM6NF+at+jEO1bhwJ1UpUUsts4NYvL8sTTSs
4hRmPOs3/at716/s5GoGR9vYU9G7PWGlcocoM07RpEuG16BaFszy6BzZ7e29W6YwoD7BkZOlbp53
5pT8P41onHrTj/EX/FRoOJ/mk6x+uP9q95Zam6701Vc24jaTklJDndLc4iroCgPFGQTmXavSs1M+
asAd7i+2F1y4b0Dhgr25VZ0YsUiecxM/Dnk0zC9tNino22qt9WBmjfGQLJV2VWAPPSdFoh+Rgvce
lBYz9Cxeqm6p2suPqYOcnfWOrMKwob2Utb6c5Dquz3Fsi4Ozvhdd/l5qs2+yfsxENSlMje08OReJ
3Z5Hbo/fixbjOVRH4etHrSCgcRX80/xbyRUvn02T2rqKC1wIemX8HetD+JS18RFYi3uG/2ZzN6wX
HduF1hC9uE2ERgglZswAaCqsIkP/lFPeLKULW16Cl9ur8jlb4tZyw1BNOw8xHaP3IhT8KZchlmC9
UhS5Zym9NF/M2jYrbxaG/B6XG+2L1ebCcmHWJA1+Avlk+LKetea7eUmb3ykUpcS17cb5JFKjKK6O
idzERbNrRZzaqChbV0KgO8gUBVd3J09D2YuKafxtyoWNA0tpy18Vs3BUX4CSfD8MY/ghHcylPY25
WlS+qU4IuDuJGJ6kyWm7c+0k2le7kKbB19Ne1F6RaUvuZ4xpHL816qF3MdGVJIxGl+XNpGqV+VCN
PVj3UQJy7znQXH8aLYXlh5BOGzEjNFPlolZNC/1xXujTDkjOeXNcppnXhZI1ubPRMZJfgC3iiTjn
RfsGwhFOw3VmZxXZRTn9yBEcROGa3hLIlEJM/0xiSj8TpazlbetYzKVcsP6Z8QuxyQkpiFaJvrVJ
/X+cnddu40jXrq+IAHM4pSjJktvtzsEnRKdhKOZY5NX/D3sDG21SMOFv5myAcYlk1aoV3pCMl7wy
vXM+wBm5KPrYRkeyeS09GEJ1s2OoZsI+qnlk4iJhRrpBXEsM5VAaafJ2Bi+QBXg9tX+IHtK+1zOZ
6MdIURpwUWNaDJ/TiSInmF0zL97NZd1+rNLafkBeL8r92R5l826yq7jys8aev7mW8H6N9jydPImH
ld8nCP3cKZrdOOdCrXMUDsdheNuLQhcPYzsOow//NHID6sqR9D63RBTM+QB3VHijOd+peONFfqRy
6x2R6XeyQJt6szlUo42zYUVvqr0T6qDlfpRVtRk0nZfcF9PY9hh/C+8bGmSje+hkYX2uPastfAew
jvugK+N4tSptzFAWhvN7ULlo5N0Ql1ON7IObmwn2Jm2u+Z0HcwqiTzV2QQY+qr5oIrbx3uKyqH13
iLrftYnMnx9mil1jV8fE+dDiIq/eV91sfemVMAYAZqXFIesLRBVtwYzan0C5Re8GisnWz127Vr4U
stHtQwS9+qpU7fzRSBG5f1dgszv75GzpwKb0puEik7r5PEyt1flm1Rlfq1qftRNCq3b5H5aUen7Q
MdPYayDduCupC+n/Mckj71hXxpWQEYw/iBhWnxvvAOKGn7zac3/l1OYf61b73chq2rlONiF9IWAg
AcUFSbKzUUpvhTs6NQwC7HSm5NAuWLsqUdLjpFg/X764Ni0jOvyoNVOSoo3JWqsLWdLWV63Rya92
q2ffXenl7yOjs8EceWn3rUKf89yLtuTkTfILeN20Or78AzaPysiJOor2I+kqo8RVhJepbOdsrNGN
rr3yvYzlhENjOFK2NeL0vyyFdgbQbq6UNUoiHYoi8lSIgOEIXzMvohl6QmWddCXcs6lafvX6QiGb
Y3SIgs2Wo5DEM2BHt2DeW4/178Wt65fWMyl7/QMt2rjckItm0LqrGCVouwHmp3oyBo5tM8vUO7hu
av1Y5GPnnU1565Kk4MX4FMjdAi5+fhebXWVMXkEBJWDqv/ESYzwPDIjl2TYkaWvtJfJiDoV2LFVN
7p3CW9sE52vaYkybAaGsOn5FDfiOFhGnsMU6Mu/MRvV11r0USte9Xg0XEA24AHR5ga5t4DSFnahd
PNNH1TU4/0InRLmdPLeYkey807/I02cbZYEuclXyRvGt3dQ1uq3YJZKsDLTTLB2DpWF6PzVe+3M2
C/ePHZvcV2ruCt3Pm6Z4EHYTuw+TWRlK0MWKm51CmSXf1bBQGdmOFLYv77DNN19+HnZrMBGYjW52
GJadk4ldaX6Nw6Y44KnOPdLOoxFklfdjiBzj6LoyO4RhsUeg2qSarEylALp8gZAi0/l8t5VaEo9R
3eeUIaE8KkaRH7OqGs6WcOY3emJNe/2VzQ5bFqTiW+i7VA3rSIj0cB3WMQsWuBpfy0mVHKvqA5SU
bKdJ9TfQrD86LFoKEwaRtASXt/5P+YXrzQRC12ESqc/h4OtjBGJb6qMVBabRNdyLYe2WPhnLwqqs
ixpJ2yltnnSRlu9VTJw+6VZiTsE8wYi/G3rEsv0isdr4zvBq53PetvaIEUQlnoALZN8zPQS7NEke
7zjopTYfx9qYfxVSQeyzGkLADQiuahnWeU2jf2HP952ftrMc3jcxnbqj00IqZcoGw94n7bFpqoHS
+15HkSV9ygEnOeAwmno+V+HQ+VGJ+8tbwpb42CADFfra5I5fX96YmwDL14I3SM8aBTz4kfrzV1gU
sS3jAln7hGc92nPYfbYSRbwWV7esQheMcSYMnE0gUJ0U9ys1y69q1unEuUR5aPJ6T9VyCwFjGeZT
xC+KkO10KEnTzM7AlF5nJ0zOWRaOR/IdNZBJ2vP9tfAQZ7r5GCddgsucNT/FjWM8jsytg5ff6ibX
WX4IY0AyP0iEsKCev1V7DFU6Wcz9E2FOR8yICPZKy2xaNWQgXIU9SXDcOQ63YgzLcRRM/Ec31DpO
mjcvwBN6IFHxJ7Ly4ZIqkev41JfOKTRL8wl+WPoQIsq9R7i7dejR81mQ3eAPyICfPzBbq+KQVcXV
7qfxvlGzAbxZiDXa4O3J/95cCpFjWqqstlG3SZWKcm+BLiFG7dLgVCKYKogFSDG7O4nOjc/oqgxY
UWWlKUe///lTUUVExoRez3VqvfI8maK6VsKxjxqjhkNVx+W96oTFzqI3no+GEuow4CaZIK2Tkcao
bTLzOb8itd09GThSnpOm73o/0WdnD1mn3bge6JchFUQ7/IbpJY0zKoiBTdNQNvrNYGkXu2lyv2wz
xAmTSfWB66fHRvTufyOjwqBKwNwJW23vUkg0Z6WYrQtdsG5Rq5z9sFb31IxuZNaMe+kGIdSkgjVc
XWCLcpAmJfdJYjnApxB4zAmWiNSdsHYoP2EG1H6bwQ+fpEAjCrWNbLp7+TTffEfLmJQju0ycVjGy
doG7NJTa11kX9r3aW+8wqECZc8xhSuFwspPL3FqOuQ7NYMaWW2nDyq6LmYlTfq1cTfnsli3CA1aO
8mg1ZMfZmTq5s+AWZUMbEnoLZpNglLZDy3aoCi/LOzCroV29BUcUHfOuitFdskT6HW+i8ZTVXeUc
jMKbPoVdOlzgOpU7OdKtjU/LHYo+VdTWH1SXStbkJiCb3G6T+xz2E7q9Q+13Sp7sxOebrxjnLOo0
cjHAY88Pdp6pc+2KMb+6md0dnSjxzuilZHdeFTn33dw431/eQbcejd6+CTAORArP+Hw9PZbVONo9
fNgobp9YyZoPKC+bn61haMydz3nr4dg+HDomTuitrg5Mj9l0hIWVQGsJd22hifms1Xp9LhEmOfSO
jP+Hh6PKxhGTlia7dnn4f7KwTCuEE844JVSclPMcFh8GT8pjgiXql9e/xn9XWp78n5VAlWjRTDp0
7RgyB8DCBH0v+m74x+41TG99MeoJrJEWQqS1PvN6iwuMp1ESTm1V+iU4voes7XCVgv32+X94qgUz
SjcUfts6WZjgvWLGCzoqVYvumjgc9qB0iW8jNmzKTqm77LRVyrxAtg2mBn/1zlavUNAqU+kSpdc+
jvrD6BrTfVy5804qcuvtLcKapObWjcJvbO3E7IDDolM9G5/TORZH2VnzqZrbvRbPrQeiwKHcoLJa
ZoPP98SQefSTagZ1bZShSkQ7+Qp4Zw/BdiO3YiOQvHINMO1eD0Ew4LZTWeM2BmETXVS1jX3TndqL
NdjxMXZpzyb10J5JCPdC1a1XSYYOhQMc4JZPntsZqAIuNWS50gS+hjrd0YUSh0yK8vTyRrz5Krnh
QIkwsN1QF1pbYjIV29mV9Bq289ShqTk4e+DGm7cN2RSML2pi5oOr6xR97Vi2zlJyhF5/TNt0plGq
xh8nY05PJJdZ6qOP1B0NMdOpG/sWw2Kn3OGmbFHD3HkLKwX6AhffJmMNe/Q8KX4yvMQ7PTqmemhL
eumpeRpSpAgAlbg5rGAFor1fFl7Tn8syR9FYCBxbqbbz3AdK0F/IufeaXrc2GzGHX0bPZAvWboYo
LUKdIUABXPp+tGuGGLajvMuT8ucYSvWHh1jb08DIYefmuLUBCA0UD9RpW3qvHrq2YnhVdpXqYD84
3Zh8RapkT5rqVlbNLQ94B74aRh6r748ZhV6IKs+vTuJEv/JeRt88pZt8TUJyB0IkfU+KPXf3W8eI
R1o0eRZA6DrIdiYWOm6HnJOVW+pDrk155Yee05k+kCz958sH6dYHXBTgcAZx6XevEdJ207qzmrMY
PwZKrZGM1Rm9iJD8uInNM5pA8VtZq2NAd7rdKbWXAL4K8AtWmfoSkjsdn0W5+p87Mq6yCFFO4iED
JfNDrSm/hcy8/7DiiqmB+6HZGWXe2DPP1lt9zSYO9cFbRuBdpg2ZX+jd9NOb9TR4+ZXeXAYuNDwS
UppNDk74h94YGwL+fqk8KDV8ZYa4O5nMrdCEAMPCpAT6YW600vmaKnNLbMyGWB+GO4SGaCVh124H
dpLZWqDYdqL5VtHbuh83XVP4uOwkWZDjN/bqcTSCVci3AvCl/OSgrG5q1RENwY+csS7zJ8MSuAi7
vX0AdVq+/rbG2gQLBGIyriDr0YEamo2RdghN9n1efulKl65VUcIOzCb7f8gMlo+IoOUyqNgAeAeG
+0af0Yhz0Zn4WDnCeozTKgwcOTg7ZdutdtDSFCTU0JTg5K9SA2xACsVuUVWzWrOHezLp/X+5qMqf
jVpXb2SqhScta2tI/HioHaFQDhfdKHrNx8vO2Nm/N+IPOwq3XpBnqFB43vNjObVN5SoaSbJux9HX
vpm0gzWWzTXLoun48lF5eSmAUs+XKrE5HmYPmFQ8hcmh7Ps6QLQqf6sYFM4vL3UjlMMbQMmQPoy3
4G+eL9UamAG3S0IeCw3MkgM/QcZpcvFkJ841yuh3U7yHndhGApBLwAXZrxRw3ODP15R6Undp0dBK
lyEObGFkfaJuVPc0gbdxlGXYjDSAlrx8XbIZceRYs0cvcRjc6ZhEifHQjkoRhEphv0nadk9I4NZ6
OtKGUILZtHRknz+WLurSmDXaPklcaX5baeGDPsbirW4MNvgljHNe/nS3XiOMT4AaDGWXHvDz9Qpb
el1bw1Ntw8H52CuaeNupWr2zynYvYhKF8QQjSYOMZl1GJSa1vI0ownUk9f+FZm54En0sHwxV7AjF
be9cVqIAXdjbVDfrOkCYzLOmGPgclJLq1+zhmnRwOtU6u6FkKIBu6cWymL0mLoaRO8fg1rtkzYX6
QcWDL8XzdwmOA7axAaiuxFbp0kqpvUlktYckvbVD/llFX30xM4zjfNILdqTVqe8ifRKnKp6mk631
3xWAz+eXN8it5fBXXMwLyAg3CMi0JzGHJY/U8VR1h2JUnNTHwCK6T+y+Pbf8Pzv6Zbe+IHNRMl4N
uNlmgm23hhaOsBKvjVZL344dIDZoKCD1J8OPCthtmpJD+h1jd28vjv21/HueNdFzAhfF/lmK/k19
B56/p6DKr2M6dWBDHDIov8MNXDsMzEc+VbXQiKIqSBQj7K9C9sobUPsYWWEG+ZV8zv6BxKpofFfm
aY5QVTjs7O8tswBSLsNUTiwp5WJB8HyTubqwRoYNEPzAgnyIRClOYzOEn9AwGt7gGT3fAfHCxDrD
UqTOXdVHs9k4REPrPmSlE+8c7L97ev3GAPTwiyiKicarn2OpoKGSboBtC6G/8Hs7D5tDKgzzOuaj
2/h9bBVJgPlhPp2UsazKwJUogPqJZmTuAViTmftu2NjuATAvztOR1sXJuzRtWufQDSl+ZE4+g71K
YpcOv+waXd15hOVUrp+AO5kchJAAbHQ5AP9myrUbl4ln51eP2u9o0kQ69SgMwQl1mwc9RN3HyxCK
m6qxQIO12dOyvXG+LAw20edfALKbigQTXg+/dL24ukOjPI7q0J00K7POTTl5B3pCe3KPN5JbDrOB
+iKFCZ30dYTkcClFFGHwUqeeepnw6TvUlvHVlF5ZH6xpnrFJqkoQCJC1h7d1beVf4EHJ1751ELqc
skWkBwWMzb1aFjY+8UwzLzjJfqsbM38H/d1exq7WXVM1+aMxN6DA1Dlb8FjW5eWgtklYmE8tFGEo
uYtG/Hq4woPZWIVI++IpcEFKcGOPzI6GB0YP8pTrWJzSPN0jX/+NHs92GoLZC4CWC8qBimitajLp
erObqql38UxkB98Yug1JpR2FKe5NS3pfkJt2EXnK+sS3G7d+N/SVavu41qdxIJD1eqSXpyp3oTcx
OZxDEX0s2LxvVRtd1Nls53uyB32v/tjsT340ogSILdPZRXRrCdf/HA8a1VJmpeJehjr+mmIwdzad
SJxaqP6HrjXrnaz1xnLkxTaEU8DvW04PpoBtuBimXlBrlB9Cp20PTIjx/54i5adbN59euxEgowJO
oKm2CHeuN4LrROpg4v96KY3CYKAlwv6NMejflCw03+WIVt6BBO12rtRNNoQjB76zeL7SuTXpWT5/
pTKv6oHayLsANpourlm7B3NCXXAcETd8+fk2KQlL0aaDZccwEaDRKrgNfSmjsJVsORsdv8BFXS66
M8GA/H55ne1ng6oATWghg/BC14pwg8VpolflXOoxc4PUzJSL0wPvCeckOXVVre1sk03QRp+Kz4ag
EjNl2qmrXdnpo1vneuterD5q3nui7O5qABV3kVWVV016g684ZfnWlWidT0a+1z7fxg9kOih20KKj
r70Bt9Rm5qlzpzmX3FDDR6Qdsu+MLXtWtQrrCWFDLmXPqaPg5be83TgsixwXlwUJ0iZZ75sO1Xg4
FpfYUeazAF98QF7UO6Elnu5snBsfFIImSRjNI0Yf640T5RGqg8agcOzVzwC09cuYqM4JO+4iGCqZ
fXn5yW4st5h/INcDXJyTv0ojUCvMy0UX/ZLazZj70L3a76MrkreyzBHiH6dX46FAR8Cc4yMy1l8m
us/P4NRCoKMT4F3csXA/KnWl+imaj9+AnTPd0Zr/Xn6+GxtmEZxcSn/CGvvm+XI9fn/Uqpp3CZeK
boRr+3YSvfZoKE7tN57WX2bV6E8vL7rJpJdnRKiASc/C1l6nitBQgKfMjXfpctOLzhFOZ5Xv5Qvs
YwZlJC6IOCpPVlZoP8q86facirexh+WBZyyqbksYWn1TtFj70bYJ5Q0PfZpcQ9yFPORO1+rWKvx1
5Fm5xzmMy876535yU8Pow871LnVTm19rNESvZRK9uu9osVkY+FiAWuD2r9upedTKyFMgzzpJQRte
afVjX4m9bPrG+X62yuqNuY1pRvT5EVWbvPZYexW44dBQfboOe9f6jdcGTpg9yZ3A11kH7Khk25sR
irpON9eB1k/6xejdcCdg3VyFTwPUW6f/veZ+ybjyRoWMnvlsPl80KcDKR/OrfQv5OEyrHOY4ECu4
EJ5vAS3StLxuEHs00uLL3IXZOW+05FA79riTtVKB8ree53Dk6QsmA+074uIaMqDn9ajLBMvkdnSd
R6eso28D+hWP2qzGqd8bAomhpEhM6Y9ljsgauBA9+1IMFpT6cOhtkJBxDK7XHJM7BD1wXDBpSj7G
Spb+J/QIDghHGrjvwiQTD4mNelgQp736Sy1ju/ehaugfnM4BJFrQ1sNZMh3Mh9jNs8nPTfrPviCl
xcRZwd/DAXWbHLwuGfRTpnW1/omkPFd9Cw2e4Yj8uEOimeVqGpQ1LoEHjF+ZdU1Oab+zZ1Go1DyK
kx2V0eRm83rN/W26Qq1gL0TcN6KR5jt36qmN2mj2Zj8e63l6S5Jr3Vttg2LkIF31Rym99L84Npz3
UHyjMBgV9OZ9G+eTP2aTFR+yDMm5c0H0f0QjKSyD0XbAX6q9IozDgOvL11Qpyqd26HPvMFpW7gbZ
UIUjDphO/Em4MGuCDvrd0Qjdsb8Le2k/1IMiu2vZJ00WKG1ofEs7OBi06o0FsxML5Tj2hox8Gx1G
5SS0pH6Ty7FNDqNQxFOCYFVyVyD7JX2n1RrvhC92XBxcT6nBjyaIPcB/kciN9bpVP+JvptVBKDu9
OphZXpuXuUXUCT2n9GuJLnyNA2MMxUVJ5r72rbZzbd8W8aAEMMqc/pCW/OO7ilU9IlqsiKAOIQsH
NmmbykeyFToQHRfw26kBA8WsaDLundyRzYOi51P7vo0M9U9RzppxEDWqC/5Q13P9Tg+FOKd2ibtG
RM9K8cG6NL8qvvNwGGcRpoe6LeCMmK4s38+OHB3fSr26uVN0vf4PJYIsvjQsyafQIdP4VuKm3js7
rXT1cRhsWjMUJu0bYi0SCiDhKtBYTub8wBwlFpCkhjz9EMIrLXe0KrYhZZnyLyREIvJWESN0wUSZ
iChfuNit70MUdl+4VYbXBi54h4Cu8FYidd4idap4VhiC45aGM5B4myIg9eQklreTxW6eZVmF2EUm
x4gHcP/zwJUPQgkdxRbXgdALUqbpr6B5sruX04DNKoRHWgvM2gECMfVcpTp2UmsqdLzkOnXReK8Z
bXi07KLZKalv3V0uFzFVIqnphtczcW9JfF3QhenHJIAPNTO579OgCcc9k6FbS9ExoFWziLwxIH/+
2jA1RHk0yVCDnxX8k6jVgJUk4kzd2O6w3G8sRVIK/Zve1o3Jhqq35WiltXIJ0844pHWTn6rajt4Y
3eDtYY2Wr726WuAp4RbAbYzX6fpq6SwbHzlA4HhimP3RnlRxtEor+6HkUfZmxAex2cnxb2wMLn9y
NATnl5nUKinNoArr5VCEl9lpZZDjUBHUBKa9juXNZZap0KLgvxXv6kBXZ9jFkqGRewZZ3XsHr8G9
3UUcxLdH3fxlDY24s6fcCHI7Ku+HevrJ4cyCaLaLu7HS+0PXlMPOsbiRktO3RqGOagMQwjpxZKaE
hc0cuZfWrrAuiLwYZH+tHjvHLZ/MybbOZLB72Job+4lFwYQvtrlbZmxICJ8zgNiXni5zEKIdchrm
CFhArzg7gXK7nWhiL4MQkphFvHz5LP8kxtPsIitoVfpFi6Ks9+NIhsmXRoU6PRZxm/wox3BPE2L7
dGwnpvLMChi30tt7vmRUwMWV7aBdEjm6QYNu5jHUwbunRb0XoAG0r48Li1BM8e/ykBv8SIWc8+TW
zJRSc3DrI47R9klXo9A+dDGiDf4kK+c/UWDGfhJZl7q+auaOezLKsEoPqPk7n3XGeVFA8y8JAzlG
cErBCknu2dIpfWHobR3EPTbmONGW+mMCvV7iq1yS4SEPbIqT0o7WO6/BcPicFVP3lAHZ/qOlIv9i
eVOknz26895FjXATeGMQssxDzjCaC9WT+m+7a6z2hIPG+M1BHHC6q1AFco4hncDvBeY/CbzlrJ1P
nZFlp1kbB6aBTWk5l4U1Xp00L53cwB4QA7lX+pZUJUJsxwwsM0u8g6qMPUIVuMCEx7iUQIU1ssOn
HNJwiUtGXqe+DnnAChJX6XS/Mb3mY9tCeCbVcIEzIO7naIcy7GkuIAtvOKh/D03sk1aVoa949qT7
ZhYJ7bvMS7sEBN9mEFWEkf60kiYJD2QB4lfENMw8FYnnfVMqFw6LFxXZfat5YXNuyHTKQ2babXzq
4dv/FLkWZqfekt0HTVR9iu9BUkq/gJSW+aXRG2/GeR7ne6Py4ujBE4o7HELwXN+sMbHJY2MH+enc
E/N9rE5jFrjIuXSHQW3wLjf7sPzd4UeLnV+JRGCgJaFQ4Gkb1RvXy8RwQGBmMv1URsafOcvzJ9F1
xj3eKuV41LNItr7jpFF9l4pWvcN0U+383svBgIyF8lu3kT50tcZ6mkZPuRODnv3sm7b+1hS4M8B9
+IB2TtmHiXmXhYb3cRLGlB7biPz0uERDmMt2nhZ+PKfDHz56/ZAa/ay9Q+Tfto+uPvTZe9yvMDEd
YD82Qa0r06chkbCN8mwYzko6JcbRDPMOXYYq8R6ReVJq+OdjwgzFnrtj7uppfCl6IywPpDzVU5ZB
ivbNpLG6U+vNqrhz7ND8U8rKqwOqRgVUW0zmE2T9DINVCis81WpUFQe9M/skKNo+Yguoimwmf9Rk
+yGExr94f5dG/UaNKBz8rmgtJxjV0BA+doOQzuWsdHf2kM3eHaMJhBslBrCPtRKbnAZ7/DCXoffQ
lqb6cYqZbd5VUZclfj7Y2WdmcNnE1zSj5lh3rhudW8don6C1QOyqoDMOPyJ9HrUg92qNykNMVn2O
E4gBedI2wp+7uowPseZWY+BWQ34nE61qAoKw/qHTYmt+6ymy/d6UtvfTwY9AuccNXu3u4ziivFCi
pLwfYzt2j1GXjsB9pJFpPmSI7rERRgaXERq5cp4UFLXgF4feZ0zX5PgROSlepZ6ywzmfBPnHkhSi
+4gYaNK+n/WijQ59Rm175avoQOrn7muIUpl1Nou5+lSVTT0HL2eDm2uPnHNBEzGqA36zyQbdHKVu
GGYM/OvkIKE7Isbam8csaeDmz619HMpX82eWJYkmII0Xma41ucwpmQ2CYQBmn4/jqUuwyajaJg7o
TzQXZ3aSYDDTaadU32Qdy6KgCxfBTgZ76ySxqMq/otSQAmUbful1Yb6nuNvTINvceH9XWex5gWrQ
3lvdeINmJFgbR1AmZJ0fGIZqByj49YfeLPcEv5as9ll6+HcpGqyL5hcKT6v7nHKHPjgyyleulSHx
x77C7KQRQBcRWQj9Dl8gsE1ldhJGEn37HzbN35EVc3G6H6u1y4Q2XtsDocI8yzm0VefQXzflMXM6
RBVkIpQDF4H69PKqN14u2EUmlIxL6LesgVt5HqO3MS4qGFXivskwyfZrR0mfEEDda+jfWooZCR8Q
OyI+5qrzBvW3K+TycufZFIdhQmlbM/Ii6LGkeG3DkjYwKqjoH5BzbkdOhhu2pswwudAL7TEh871v
EF7YSbo3yR/JEXCe5dB5SH1uaz4wycUi3IbeGkStSE2Ho2sxi0nqwvQ9SvmdWmL7Amkwq4v0AZN0
urGrWmJUY5zmOxj6UcqO6BTVuEd4dT5EMJ13XuCNZ1tqZV4eqe1WTdkZQgVGLP52eVTnd7UoxLHJ
uu5cl2p1QJxkd2676fktzXMCFxU0xSZw5edpLegKy+6SUVzNLsmmoEbbUcGp2sje50o6N390TZAb
xYY+MpYV8fSukLg+DfGkaf40pUjfWGyuu95ZXJpfPiLbKEcIh6zF2VyEkddBITTjfIhNrISVzG0x
stLC923Y9x/+l1VAyPOBGbyt9Xw8o6EdIlyanr1eBQo622/JWIbfL6+y3UIcjAW3tUiFMXpaBRmr
g+jG7YHIQxuHuCaGkY+md/yp62WzA/u/tRT+iARSWvrIdq2WCgV+BQLqxDXs9PRhkpn1PsznUfqd
kGOyczS232ixSaXHw4QZAOoaYAIL1vCiEaVT3RbqYTTi5GRozR415cYjcf8sqmfcROgOr5oiky3m
ki5+iqOu8iTaIg+kkusXNEjHnd2wXQln0gURyfgVpYV1U3/oa6uvChTjTKuc34T19DtzJgzbE+PV
RtnLjoPhu9zfjK/W03kzHecWiVKBVDsk4qGgQwuXTfH1uNqDxWwGystSPAzNOBDJGzxKB6ZLRQ6a
27VEnzHqG+e7B+P0lKGy+bUsbfszjzxcqiSCfKsAQ9up1rdElOUHAFikV8dAGwvf50FmGByrLCtu
oKlzannOi8T2fKNWveroVGER+gZzOud9g9viH7erNBF0HtMGrD1DJAoy4aJp08W240eaYr2a182P
Y7YCXocAsDXBQOzKM1qLRqUZpdq1mm3zTENeOZcYfO5EtFv5Ke0RnaEsImxs6OfvAWWnibSOD4Hz
LtzeXMve2oUt/HEEAuLHIVOAsp33IBm3Pj+AUZAny7x0wy7ucAtAbh3ZfHzSrSMyC0TysbbPBvX4
uWMq9xnN6/kgxvisxXu2TdsLjZQOhxFaZMCMN0HcMUY8/yrynFqxys94pil+hJSlH+aGED7uOepO
V/PWOwbNDLcL+An9v+Vt/NMawrdQDZUOfoO0rPDLEEfKAcec0BfdmD/0VTovfY9qJyHfhg2e8v8v
SkL3fFHI+YTINCHFQqr8bKEPfj/WC5O83lVGvxFxgTwAj1wCLxzi1R4CA1z3Lsze6yB1miH0dh/V
UOxdIstfWSfki5fGIta56Ggun/Wft2jEPTzpkAdiQKZ/wOg2P7WDVRzQzjI1v5S5fU7j8ZuitXtz
gxu7FZ0icDbckkBkNwVVDZKynqboWgt9+BmhfDWzXqMx19fB6/pohnn1+6pwnF/GVKjNPRKm6R4w
+MZL1mGm0BtfzGc34hbaYNRQp4sID3B7ArcZRydTKfd4jzdWgYqyAIsIQNomr+zmUpLp0utPUSi4
90YZWwcnrdy93XlzHdqI6AZ5i1fAasuAyJCdjbYdbOlEw043ix4zGIE7Z+DGlgHwiCkRPX57mck8
3zKaK2x9zBXlovd5cWBG62Hrrc30jGr9rVul+iFGU/5dBHLs9RkP1aH9l3EDFGN9aetWrA4J4sbX
JAqRqrOU8Igyuxv00RzvRJcbr5KWLIcd8RGcXdewk8gYRp3gjWUuwgXvmtHRfkCOS3dWuRHD6GLw
E1nqLzn7+auckzrplT6MrqWLn+RRqyP9jyVsD7UfmTXuCcJKJS9lRK2zU1vdCGT/j43FnAuI1Bp7
lhVDU7o6KI1upFvmxaIJkmmuAlko8eXVKTF5sEtwQVcW/NAqxIxam2Tg2JCRrxLsTqkfCjCKUXLC
30j/Hx6LC2EZqgH72vTTxSCQOg+dCDXDqMdZJYvtuwkOKmPlpBj3DDpvvUSGLpRTYJAhvS+b6J/g
OTaW1yhJm1xFzeXuoM8UjHVoBW6i7A16bu3HpSgFq+eQsa57NK6udW6mz9TCRRg90F6czoox/vfy
l9rCqnGAB8hMxgKohuHR6oFKr7FGm6ztSnVUHVNDNO9RjMJ6vRmNo0y7OmDWiwtpqtjHMBktlDmn
VwNh+A2LMAJ6bsjvEJ2fv9Q4cfpUDcnMRzWvL5lRa2djRE29jtppZ7fceqmc7kWLT+MC2OxMJfHU
tEBMVWRxd+fKdDpL4SY7rNKbbxUeMugxZlmot6yeiIYiE1AYBFe10vQgLnXnVM757DvQ4A+92mfB
iKDYoUSExm+mPn9fh+aryUvLW4UNAtge2bYNFDKZpiGL1CqBSluWp4QGCIDLcvQBvWQ7b/XWqaCO
J3bChwd4vTrvMS7YVd82+LnLCLuwfnL8RsrmaWp3EQ43l4LlDWSO2mqTvdSOEZsWHPMrpPv0qKOK
FhgygQedGK+GraKuAsiSw0HzAG7Kqn+yiIsZXqblcOz75iPAGecLwiSIJXh2bO8Up8sbWiVlC5yC
5Ziho6OxumEVTrdjFki6KFk3nFRV7f15oWDrTaqc1aJyf7587m+8RtZjub8YtM2xV5U+jXQVzZy+
mvMY8WG9e2NQjr0DrhXu7I4bVx7iMctSC3B8Q9AdzGqEs7BQHhmTp4FFrhegkOAVCCeInP9givSM
wK3z8eVnvJG1wE/hRgAPA3F13f9SrdKoEI8lc9fL+djoVUJ8U7NHY2hVNG7TlsFUrz4WWT6+Pmuh
kYl4K4SVpVOzOg8yzxVOiYUEQjfKwIriOMAbMTvKfNcf+FaoYY9ig7iIM1I9rEJNa08oeWW4ijPh
NWvfSWx5rHRNntLCtmHvG3p96u3SueoKwKuglHVv39ee0X999dteUkNajjRUt9dVpVhJlOkK9gZh
3zzEimgP9N6Y9Yrwj9Bx81VxrgmkhGX28sI3QjoL2xBjFt3zzVbGmd6YKpuqKc517wGquPnQVWly
fHmV/+PsvHqlRtIw/IssOYdbu+OBA4fMcGPBMDjncqpfv4+5ot1WW+yOtBppZqiucoUvvGHjwFD8
5kZH44mnw102+R8PfxnlDW8U1VudxsxHTe3Hkx7Ni5bGrsjp5oT+GGp1F+AVOjgT7ccnMdX2wdNk
fnDUfq9ytHE6Fmdik4xs0Rf+zSn8Y0IgXOO6W5LpbByL79B2o0869J1zTcxxNdMySWEQWiV9W7sv
Pz1ezI3b7mbs1fnQjXloVVLbJzMryiOyXA7tJ4qn3B6an7C2O1vknku/8PUpz1CcWUL7NWKtatJu
7hREpQB+RjEggii/piJzv1C8wgVw7JGz8jsgPwd1DiNm7uXGayuq5DOqgcUeCGRrLy2SBZTm0SBG
KOV2L6Wm5OtjyffE049Wv0NX9dkGy1D7pjH2H/9+raG4w3E3LEBDv++PP74zhcDJ8IA1oCtUfyvp
sZ3iFGFlSI7JIdemv0YKsdIolSzvClf9Xf/SQ8EIdOpMNTzx6qfYNLsgdUzlEEe2tVN73NrBZKRE
jSTYzp29th434RgbuOkaLegK4KJh/G5UKjTT4x7Iy+hEtDDaxA6nA0ij7O/3MNHHUnTlWriPecAj
zJOFnOCTmkgbqE7znzojdWPpdf8uddJ8Zwtv7BkEWbBz4Q3lDlo/KdpouHMO8vhpaAfxgmqU+auJ
xuafelD6vRt1c6yFWUpB2b6HmLkW3aDeRkhHONb0ugxt66oBRbv2FvTKx7tzayi4HgTkFg2Au5ey
DFV6DxrXaiyG+I1URnmyo2L4mCqNfn481Ma1SozLzQ2PhYr5OpzLytFWq5A+TT5Z6csEMPgC4OP/
+E6EpaycDnNq4zuFNJ0bV116Tk38z9yJJhAAdp6HvjN2JqRvHAAafDy3pDNQYtZHW0FCLg1ReXga
XekogJdrpz3iiW56pwmITRIYbZH2AVwzcFZ66dg/wtJE4DdtDfWbkBgzk5pUM3hNS8s+dsXEfxKL
0cYcRRk6dHzziL8X1mxB5xwJhJ2icBG16tEOw79+TofAiz0lOeA2xIaPqsL4Dz/rMT2pVogBQSJc
kDuPv+LGhqGxssT+kKCWttvt3Qmaq/emAiIDMqrNEUbXfPQQnHwbd+PL45G2VhfDSOCAKGmQSC3/
/I+LU3GzsGuRM0d/RUfZGDzm2Z3s7IxHQ4VHW1EERh9NePFhgfd45I3nEZgwH5W+/sKBXM2xd0Qb
FnqFp9iQFseU9fCbLBvPqYiEX5TqsDPTjZMBwpV2u8mLdI85odc9Y9oEBrq3zehYVaH8CrLe2wnH
t77cb774UsDfgEXocSzBMCZPoYSflw76+F4ZESZDeHcv8t8aiuY3/kUgSMnz15+OOqEVRSoFhdau
Dk0StSc4IrmfQdbf+VZL3LdK3OgqLih4eFY85sva/rlLZkj3qh7izmKmyni2hdF81RVErAKvCpNT
MaXFO2imdfR/nIMFS4AeGAHcXW+7GTVHRqnLuDHAQPhS0z9FOL3pQ6d5/3g3bi4mrw6wJCKIuzoC
fVkAsZaVPDlKlKI0F5kBaqNmMGvVXpC9tfGXLUgtm4rF3SMnxt/tjzlB+2cuAhuu7Pc8zNXA8qL5
tdNQQHk8td+mSOuvh7Y/gRF8arbL6qThJWaD7UQByBlj6ytNB/1LA3L2nQqq9YtVF/HHKW8w50mc
Nh5QYg/1XxXYiQ8uxBo1UHtHmQPiHTw6naEpr2gR9LPvdvjljRigilOfOsP3wercmrZnM0Fzmqym
OLR6Zb0yZWnuGeltdFioHTAR9Iz4v3V5krdiMFGMSZ/K3h1odCvFz5q890flpO0QmNJ0qf+0+nSQ
dIg+GaPbyZ1HaesuQQZoKTstzNH1eegsd3LaxoHZL63qi2GDLKuyaNrB0mydOlBP9Lb5cosC9O2p
gyQkBmtBdijtXAJUTLrzlBSfPG9qLoCF28DDLvnyeLNsnQOKrgtOnA7WXaItyTy70AR8MTjKDyhH
2nOdpfFFz0W/UzDZOgbuwicmBKP4tM4PZESBgoALdIxUlW+uYmrfjS7PInTNZPV67Mo9rbGtp84D
jvMbcAhDcLWcsYdfh20tjt1xW7/lSMyBl+A1VSuu6av1KD4bnTIf85y9+3hR7z+kQTELoiWQ/w1Q
VGdAVKkqbmrhjfkRB+YR0LQ7HV2sZYOpx8+yKax4Z/fcT5dByeOhQ6LkdgfQkw0RTJri2amEorzo
ivljtDMzyGWkY3SUW2+7sLIOOtaXO3WhDbQEI3MyF7Fqehbr0+HOltEmI5YiZlVnX2m45pY/JlLC
QsRW4AglGb5z2maIDwhPGbl3LO9z2HXVmwZPJ93vCGH1oBvyeO/qvRfooe8FHWFhQhgbkCz0z3Wd
pJB8xkqdz2A5SnBMyKiHB0sbyv8wGKss2AVK+rabRfmjiCQBkSl0458M0Kj06RwW+c4jd3+Z8JvQ
t4HsS1ZJRe32mGvVVCl5TzCtFr24GAPypnYLJ/HxHrw/2JQVQG8hT7AlzuiUKa3vinDLCwvraVAy
Nw7qPFF0vze9Ys9VZmvzkcKByKMYsahu3c6p14rE7RWu6CxOlFdFbqm+p+bTkWRSPReqMZ/6qDJf
mcj77IQqm/MkmQKfjHDpnXkOtBOYjz1QKzAp0AEGkNNtwzOmaGguPV7SrUkuetpQHkH33dVbGqNL
C5iUxHpRXFxjCCBJUIaeYh7cXClxg5tD93MTdvWrVCLZurNt7u9PWi+EK6j6LXicdfwcpZGdmnzB
p8aYu2DOk+ydEzmxL6sxPZt6Fu+8ec7WLUZXleo24iiLMs/tNwXyNCdNtXhUD0b6nOhirOAA16WA
aNEi/44tY9HycWFWBLJyIafmdCy/O5nXuUfH7afqCkVjbt8j7gZjRBou7Nl4TMY3gyGF+2VIRkUc
qZmlxbN09IpbsQdlcyC/s5RLa2dTeMZ5OMn8Lpw17xCb2N+dpsbrjGMxgHFFyjUsO59SRW9AKhia
59EeUoFXVGij+qVr4asiG6AaVK60v9CNdiNfjZtyoctU5nNY97EagIsdakj9onqfOwmqouOkGNUR
/aUiObYSfoTv5C01s4h3EUcLMx8WEJKBzthA409h0kkF6QYQPZZb/WxM6DbZww8L1K1+GK3JocPZ
DjmHPHFnJyg7iZWsbokWnlunlONBqp2AlTENme3X0hr0Q96FtnvS+yTW/LxWi4nzG5v1k5LiBn/q
EcNvLsRxxqeirNX+uYDuUR+aaVBfVDr8id+H9hAfpBg14/3jI7CxCUkLUO9cygDsiWXP/JEYTDUe
KXrNm5phaeYX9FqCuRnNNym/+6cdOcPHx+Nt7EFMEKylxOnpyDGswFGFVkmhNEn6lFe9rgSm97pA
0TL3QzUyfg6l2r0vBrfeeUm3rpRFmnQRdKNTvd74PQIWPM9gCuY0Mg7UrrBeJAY+N6MQO5HC5lCL
NwuXJrpO60Mt6Mg3iZ2DKfBkceKWbgNEZcJXHQbpj1dy48shHkMSgjDD8jIsr9IfX86CoS+LZKB5
i5KF4fetnb4n07LPYnLFD6tR91D8yx94m4WgNkI5mEImpZy7yFI4cgAY1cB0LpzS8pUwarCtVLgv
dq7lrZnBPacQvpA470SxVLu36ZVgHi7VtA1Ges6HXmuET9lxIIOZ99TStr4Z/Te4LBS5iS1W9+IU
moilu1gFGaqsz3hGNYcqG7r3PQ3c4+OPtjkUil+kjvhiUBq6/WgRr+mglnH6ZKv98CpCA/1Jq43u
OM+2+X/sRLIAkhwDMqy2dowoZ6CUeTqximVpHpUuM/0mittjbEJZ+PtZLZUu+q/2UmJYzUrY9mTE
NWrRczGhNaiMU3pBKy0MSTJRc3882MYNAucWiT1qQL9Vt26XMDG1GVWNxdnPcLPAkJ7b+8CWex8Z
ivosUMl+Qx1jD/xxn7LSM4SJZACeJWtd31t1XiGrqhIPFZOZ/KAt1RwzU2tcv7Um/MPpXoT0Y2yo
VtBcPftTpPTebvB7T8oFk8V/jkoyXQv0KW+n7qgt7w7v5xMsM4eSVNkobxRvRGq1jpv8NWIzbvE+
grDcIu4POj/Axqf+VKhqQXyRIEqz8yk2Diqo+MUkainw0sS+/T2TVuiDnVSohE8Van8oTPptWum+
FbfZ0RbhHh9jo0G22EJAK2eTUXtRVwvg8TKBwyNkivVU98XsTZeml66f1rFzyKwmu9hOVZ/MSEbH
TMqUYnMfPkkXQ9THm3DjLsS5nuInYP2FCLf6IdpgqUnh8mymed5fnNBK3nmFGZ4ej7I5X8rINI9o
m6OmuDpYLe1OlJ8xSEndBW/hFt4J42oTh3dkYLrBLa+OV8PfJw8KWgv9lKgDyGNSYD8//iUb9xYA
LMpqdED4Kev5otdXVQ5aDU/TPEUH5Ay5TKxMBriI71W7NicNZIXlpQuy9Hxvd1XRJWFSQLN7MsPG
GHy16lwLpqve/iRGrN/CoEw/VUlvXax4fj2ijE+qV+rXLu72ZP43rpqlTci0uasBrq/3t24TnMia
WVudArc2zodXdLf6F7tP+jPJePuZqsO0d3NvDIuAAdwyniM4nevyWCQEFToqqletnDAkrKQba4GB
iumpha5UBjDZkQ/qahf5xsefeWNk+HN0C5faGH/WCqVRO1FnDyLzrqYlnJNel+XVG53prJhQdFO0
fjCXKfd0uTbOEpDZxXZlYYbcVQMN9EacuGTQBB+HExiZ/GgP1DgeT21jB+P2RUuG6gS1xzXLCoC6
S58Q5egU6OpBadLo0JrGqYNC/fd3Ay59lKG5iyiOrcOJSMoYqCIXYg3qwp+MVn8RUarvjLKBqEES
mNksYEQGWmfoWLBaAlMVNF4xKxuDUTTK+1RzOyKmMUoUX/a1bT6rIOcXRlTdIDwbd1X0uqGwk/59
WMOn44byEItg0672DdqyoROqInoKSRZPFaoFn8bMsfzYkXvSghvzXljHoJJ5AJZAYEnq/4h7iXpz
MG+gvO0Sc9XSC+XMO6dpPzq9kE2Qal4jjnUtww/Jog0RlGk3vPVEa/x8vKG2fwjRIg8S7JK7vqbb
DPHQc0M/odEQYiZVJQGut0biUygLYTB22qmL6znQE30+FMmk+3po2v89/hX325rVQKnjN2MTtaPl
cP25Gk1l1RhfK9derdF35vcgFOXaiA5bxc4J2pwwG40bgheYLaffjlVXhRkPkaVcs8WoLDCiJjX8
pDJwhc1BT1yQFdDFuYpVJfWdcLDiU2FF7RMayPAaH09745EA7Mh8KYxC/EMT9fa3MJyXCcuK6J11
MbDtqrY/pOi8vSmievg3VYwEBydpvp/zdr72FTLXR8xBTcMvZYxG1+Nfcx8c3v6Y9cJoKsmzhDGi
l2r5PrYcFL1GbXZeN2k9BvmsuQgOQSHz3OilRhfs768CQiGArZxA9BMRN7pdjKarjX5A+e4JRW8U
GEwi/N/I6B+YNxD65VntvZmHKjyh5bcI3CneE2uhlDu3wP1FvkDNiYagFTqL19rtz0hNNmNk99FT
ZjniUlj2rAQyT7p+Z5z7sJM/mzR+wS3SWll/+0o4XqyMGmwSc4LM5aTgMq2qP0nLjn1E0ZR3jz/v
1hlb/EQoLXsmr/KqZhGjlCZNb+J2K2rl0E31dG7l0PtIjXg7vIutoRZeHuAZpkd+f7uEpTtEpTty
p6SWkvgRTb1D5EoE+krEOXai982xwGSCFFz8W36LMf5xdTipVRZlmUVPIo07yMCAIq1OncCWWXvt
ts2hFnqAS0ZKE2V1S5UZAIIpttG7zdX4HWIy5qfCHoc3mH15Xx9/rK1NuOChnQWvY1OOv13BLlRw
X7dT2FvmMB7NOlROTpYXO5G5uzXMwo4BSkowQU3kdhijiKwqHOfw6iX9lJycxFTF8wwpPXoRltZ/
Sdos14LCkXSfh7oR3xOYO+kZRb0yC+LKq6yAB2JOwPB56cdinrr0FA3Uiv1GzOrPqeXp9OtwqjrE
gdokw/dF5Oa5JbKQh0HOVC672I5+JWba1j5vES40sZFMaVC1uTMcRKfAcZSOlcSBTrHlVwnRntTA
sqYX7Imm0KdClE9vm7BiO6voYYpg9PSSnDFtHecSuWpjBkMc2yVPam6c0NwoGqTters9DGKavCM5
fzbgxQCW6FnVpfsp1bKpeI2Nr0CoGkXM42ym2Cx2eGRdcqcswIc4dZxeZGYb3+wcMwA/LPsoPGbT
UMizk49Kd9REhWJnrda5+5pwf75EEVqd/qL98sZQKjDR86j0n1s3L8JrbLTtT9JbLz4qap09641o
UFkaC4RzoEOK/ijAkKP7FCaoQ7ZIGlR+p3bRBxIm9CfiCM9Zv9OxevPLUpsRj+pa6maJYlbfqf0n
6c5DsXEOQAMtTVNVs6iArmKXMKEdrKN/c03NMX/Fu46bbx4B+ZBUm+Od833f3SAXXoxheKqR3fCW
H/PH+Q7btjKisk2ePDtKjvQTJh+9cHkopCqOKAwcyiJHS9CJ9wa+zyJAzlCBWGppFgTK1TvQ61Vv
tI4bP5lqln1OcV74Mmpjig677oorrsK8xaKO7J35brzCuLFZFGkWPXaoOrfzdY047JvMpMobV91b
l0W5oDr/djRd+Sr1zH9payrndhooxFd9s3Nxb/RMKedRXoYYBKwAXZDb0T1LamYh+uQJGdHSQ19r
qM/4MlGX6gUcxK41h+oJdUi98xEkKb6BM+pfesMjmUSuNfMnrTXOSdyPl8f34caWo1KxNJpc3q87
ALVTRIVMWhXUVIWLJk8n+WPaT4eJptjO7t767rgacumSBfCsrDZcgvyaLtM2RokosaGUyj7IveI/
1YgqP+0970jPeK8zvzU9rmBTg5GywJtWD2aczkU+uhAVYe7rJy4Q7RoiSvY6VbQ9we+toZATJYkk
O180E26/cCaAnxFgsa012q0WvZ/D0GoDltjlfH780TYiHPJhOsmLfOli/XI7VDh6LuAUk0csnUPD
r3Ivej321SBou6finEANU3dOz8aQtCOXfuTiS0nB+HbICJcWHPfcCJexOj7iMWB9pP8UnbwYUbTM
mpSdA7OxWZYmL80LCFn3pa0qNUYqGEhkJ57OE91PH8o2r76By7YDyTXpW+M8/x83E+BkVnYhS0Ez
Xd1MOXBwx548csek6YN20O23ylySPE9dHqC7LIKprv/avJGvqNnUqtGwQineXg1qI2HoDjYx3WRV
CCVGlCSdIORAOP/HJ1yiEWJUclJgcLefUIu6CqU3qVwNTKl9GhpxYKSVe1h05M5VkivHx7t0Iwai
KA6lZ0ESUwdejRdmYZE6YlKubdbW3xy37AM3s/Y2yvKn3LadFiYylXe6aVTF1sdOSQaZOpmrXPOu
1M/j3JdBJUs36KrW+vtjR4cQfo7NpiSlX53weZq9PvcYytSj6nlUIHwUhvc1TRv3iLfnnqrT1pH7
Y7g1oTQFw2zTHyZ3j73Ej2NLO89GKQ5WnOtH0Gl75fqtlQSMxuNoUfx31jpjwoi72Qkn7zqbcvQR
pque0C01g35QxA5Wd2uohX0M2XnRwV8Xp+YaGoeG8OW1m7NlLlV9MeuJVexhkz/ehb8bWasNwg5Z
AGj0d+/rMF3L2cqcGE+4Ui8vNlLjPaCCdLy6NO+fJzUkrhuz1suO2FinP1uzb0d/pPQMUKmfOZGm
MbvyIkoDNe+c5Nn+oCaeFB/R7TXF0cRHRg2Qpg+bQ1FJ1XrBNE0/u2VmfUlNUY2BBTbnVZyX9gen
ktYX1FCJ3W1b5sYbinJOeOKZr37WuVEgqjm44jkkF4p+uASesw/vA2evZAJYFky6FicHBwy76o9K
6Hp+bQKR95H5F+6PTg5CPcJijb4lmJXMfm6Nqnl121IdgzBRh6+Zno79GSEc6zP1OB4pMhRU8o0Y
8TpT0aLMH5xuBnswO+mvgtI5naPHH2Mj5qQMwV9L/spDsuyLP2JOadupndQoOsd6Zr/Kxyw8zBpK
60uDiOSDpFkBJPJfDsV35+xu7DiKrjCHINgjNbO+JjqNAErFiRc/DKs6jfwbhzzuqPfM1vT+8SS3
CmELjIAQFyVNxlvetj9mKWpFgDMzlKuCed9lJreFIqZkM/E1O1DJZ8Xn8RqDNrbNt2ZpfEf7pnn3
+EfczxczF/DptCdMmjLrwl+BE2JvlUASC1F7gQ2MNwhbR340RCZ3nur7e34R71mafIgrQ5ZaXYtF
YZZOZNOqHmkMXYhulUueNf2vxxPaGsVFnMlliI0qiyXB8NQl4Tumjtrrah7NKyq2+h7mS7u/dZFb
QpkH8Im9AGRXgY6YGrSIwFmB1nP7dxoQl+/ZMEk7QEYuHwIg1pTQUcYQb8lmxSfcBeR5TqDFJlKz
v0NeTf5Nx9YDrKzGH2dsBC4j2/nT48X4jd64vdQos9JyQoWP4Pauvkm5JtfdcoyfELDunipqNbOv
9nHxa1Dc6EJagdCgDjXw9VxGA3lvIT8WMhuPdao4B2tw1NPg9PbbIbbl9fFP29h4dGuQ5qBdQ4/D
Wu2GuJfJhC8MQupuN5xxGGwvVoi9TWlr+eHvh4I1AORXJ19GqOz2nLmKSxssR1ZFKL16UPMez4Wy
CY+5ke3KyG1sP+DoMDF4RsByrhv8JWEBiDji0QjS9/eBEmrhV5QZs3No9ON3G/3FOuhJXiO/scL+
LfCXYfBB+4jvNmUN8VpESF9MZjeYQMKo9hwm6ek/aiBeuC+7kGV8ZFjldIojVVDaU6om85vB6D7i
3ph8cdtijH2DNu9l1qc0P6RRqC2ll2r65lmAcQ+q1fcv9YLFPhi2RFS9UzRUUYtiQqdMi6zagjyl
Gt8FPRjKv3lltf7AG/JrGqvY9QXC+jYNiTltAh3vkJBqdJV8aGLp7eF3NnbIAqkkw6YaTUto+ed/
XI8KHa+si9FVKdxkCPRJlkcd2Pa7yaj2oDvLZlsdk6UJjysCHQesQVabsfdyywg90j9Zpt+03ojP
UrFE4BZGe9DdTn3xYEMccKNX/aQU887+vM9h4ANScKDdhxgPDczbiWogDtw+pzDcGpl6KFpPHKAh
N0HkeRgLwwsB1tjsSfNsTdkgwl/cWxE+XB+KaHSKTEEe/GlSU/fY0n+5CrtbsHT9GL4vw3AGlBIW
4TmuK+oKTd8CEX58Lrfu0IW0tMTJ9Buogd5OHKmccfZCPUT1WmTsOy8vrrSBQu/XjHOD9q9Hoan3
BxofVwFqMrlg7sSjKGmjK8e2NPWXMUvdz7osrV/mWI3IKToDxXs5KnvIha3lohkBdJ/a0EZdpjFB
cTlteC1s6TYgJ8CTIVKdEAPWFK9sXySJ7sDdkVN7qe0oVj9pSWe6O0u2cb2ApWanApcBV62uQoYy
UcmMspbwxPDmYNTt/MUsRf3XlAwSJLYjjIGFqbrOyESWOR167cp1rhN1PFiKF7+fIhRBg2quWv2E
vnb98fFe2HhO2fwO5CTINPdVkSgnxsw6EV6NDNfPQ6vU9rkrhtk7gtPxPrg09z89HnHjegGuyv5f
0DfQolabr9NCoOddFF5bLsSGoPooDOoFU54VO7Wz3/XY1fVCLI+iGDKmS7Np9QBZWRNmySyU6zjZ
yrMZe7njk4xKNUjqafrBhpMYB4BFAoFcl8V8zVIt+TFSuykPSlm339HoNxoftp33X2ijH+2biq09
W9loveAPMo1+pzWpFkhNnRC+LBS1O7WDUlpPs15TNXM6Kuj/aR16LoEejRMxQFhHHm4GU/u+HxO8
TPV5CoG9ZXr9yUo6iqokSXGBmQqp5HEYmgEIQtiLH7RbkErSJ8X8OGiS5lJbe+WLQqf06lHPImER
ium9JypRX2FepmkHczDt6pnrexLv6FSBsnb7tJCHUMvBfQ9mI9+ZhNxK4JZeBg23KJX2kmQlOvZu
2WjxQdFbE3s1XBXPHnTU/B2hP4AevZrRimhdb7ICPAIcESS9rva4X9f920YVbUH11KF5Gufqpx4u
yYceWafWV2JleE7ypo4QneFKDuQEurEqPPeDYZBQAdwenDcGWLDPrtZVLsAZRKcPSeU05immawrO
XaaTPJRSTo1ftAPNLswtozYQrMvgywhHJr8pw9g9uLHtch8VYd4fsKNJ+wNsCDVHkEV6EEymKod3
okeK6jtZXf4DUwJfJiRV08+PN/v9E4PnJxR3F6Yb8qnrnH1oheXS+7OuKsXko1D05GuOOvNJLQYU
JSdrOmFPsBd3bSQ4i9Mou548Dk7x+o2JBcmMZbX2dUZdDJUkszHRuTKr2aInCcDft402+i9vDbzO
qE66fBI9buf8FYSlrNtZgvvzfvtjlqv1j3ACGSI+juLA7s+K6FBiR3is7EY/Tuquo97GaoNxhq5N
XYsW85po6dgFB2vUzavGzRkA71efequKC9wrpXeSHJRnYaAu9vgbb0wQXClBDJfM0jBZrtg/Jggz
TyR9MRjXgWvzHNpqc0DaAG7GuKc0vzESiTlQAf7HLNfyr4mwUSlPsZDpwW4fGmGl74Uaq6+a3oq/
Pp7U3bvwW1UPoI61wNh4H1aTGpWkHvTIu9a68l6yrE/a2H30ugQNQWlEe4/C1nA6jTUeBGZ41/bV
SrMClpRicYpHzVHGwgwIJrTAS0MjMAu5Z795t5JLZ23JTIg7QUSuRV5xComtUJVg9EKn+BQOIgRf
pWBxWpdS2ZOfuIthlsEo2CGJwGt0V2jFIDCycmQFr1aWJOGlBEdkBXmpF8dGt7s+kHOD396AO0fE
LRnnb7teljticVsLTLz3mwVp8fCuvqfUaUdga+pcXdrWz9FsOvl5AG3aENvn5auaK3Qnsvit7XPz
+jJtwhkDjX0yzruUzOT2LgD2eNc4c+3u0mhdLg8GPTSIwdAUBkBVeIaUWmLBgfP60jhoYgh/duWo
X4XTQ16O3Sz6VCfxCL6h7rIOan0u9mped6EdP5MCDG1dELLU+lfHV3Elz4+CEWwDjPGjjmrzf85g
/LUC+TIK0odQxYB+EnXfnidPh62GzwZ+r2UzfauL2QZjNdPjj1BI+vT47G7NaKGJAemj/HB3mCrD
G0NJP+OK2sl0JCbuXyV1oh8ej7J1hBA68eDbLDJD6yNEdFcUJCvs6nTMggwvnDP11doPPWqqj4fa
OkAk9eBCoK3wkq7iOHvscFwEwH7ttFKNfMcajK817/a7vi/CLzmohBi7o6gldA0nEHw2bZN5JwPY
OkAA9VAeW2j8TPr2A2qYWmGUNbvXGXzgYgdK2QAyWDekFHJLRb1iRro3740PSSmNU0tKYC6K37dj
zoiaE5rr9pWUxj2UZdFcDET/r49X9zfkcnVQybCIU7icuBDXbTWz1VwlVTF7iyBY1d2hkt3YHokv
0g8FggLimJLIugetazqBdZSNhCeeW3n7goIpEBqZWFUT4ICiWN9ajJFe+hAjFB+IeBQFqibF/MZD
Fid+Ezpx9VVUllBeyR5hrGD2nOjnYJoFMbZSyhNyu14XqBb2YGaoYLLV41+B2VWnGfm1Hqvwsyid
9KfbZ9kHXLAN94Cyz+xedBOfoGBsm+Gb6sxgTCZzHP8dhVntods3Nv0igAz0YxF0oGZw+0XUcXCd
bMS4zHHb9qypUXcqB0M5VSIrT48/y10wQz2E1hyvPKqGPIyrocp8jltbwYR7JtYOAIN4fmfG6QFS
iDxbekHKhIzY8fGg94XLZVQqlvQ66cffoTAo4Wa1hWziFYke5UReXpIO0L/5UGma9pQQSkZBSU/v
eRoa663ssuJZoaDxVthZerUHDw6JMHX7m4ccb7yTz20cB4tVR68GGj+/bnUN8HBZMq2pBeiKXf0b
KpZ8N0dT8/+sO+kEHBWdhHgdPKdG54ikcb2rUqFRlyIQVAVhHpvtawdCQ39Nla76t0kzBMUfr/3G
LUcosjwQJAQLefp2b7V63tZtOoRXgMm0ejzhHeTkhcFsp+VxTCv1SUy5dxRaNL3HqPevUbB8ecoP
BJdscPNuv+HLO2co63sEl1Z/rYWXBEqaF5e87WvUrLT8desV/bHrR/1U55a+06XYmj2APPoxHiEZ
hMjb2c+aneZakxABum77eZFzeGsZlcrSO6j1aV15aLS880kgx2By1F109Mb9jiUkz9kiCsMvWE7+
H1E8853dsMzDq7mwd5HL68qX1M1T7SB6qb9MUldKMsS2+S+VY8zGy5x/Gis2X4HoGDVEk6UxXQSN
zG9haBKklGYSvUywo+udbbJ1BXlwzhde/29RoNsfOrcZBtcDoWuZtM23SU8dwALpTB4+GtG488hv
HDmwbpDb6TouOezqyDnRNCltRBqgg2qlUyqsX/ak9v883vkba0/+BEAAmC7FmvXal7GWq4pS8QBl
0r6gvKV9imchTmpoKmogmr+mf0HspR+2IDpQ3L2L/jNDtPXYxt51zMrw3CEknh6dom+LnczwXu6C
gcCYGjrgLVoTv206/9hUUkeKI0wJXEpN4JqRa7PtUoPojW94ainVBy+chx+dbiKOy0Mgvut5YuLg
4pnUnp0yqZ9Sp06Gv99ANz9Kv91A+Ho6OF02LmaZ7XxCKz58p2MYfGzUUO4EbveViGUBQCvwkoGG
Iri4HasxSqetatW9TmbYn8cY3FMCOdd3Kq++FNw2AUQLw+fIJDiTThSp+jLPdjbxxonhYjOp8i9V
ER622x9Rp43MlLojwue5fTZtBT5aW4VPqPbuufltDbWwzehQokN8F+aXvWxnq2BnVaaIfnVi6I9Y
lYvPjl19fHxmNk4mGxes/kIg58ZehQeaRSUtATt37azOPBZhVL2XXezsaMlsnEzGWACRYJfvy8PS
pXFptUS9SFHJz2os0suIX9NLwlJHQeb19o/H09p4BhYK0sLz5ymkJH37rURaCCdSS/dadcCUfWds
km/55KTT11grgFyZlRd/l23ev59yKLrBgIbq3gHZ2rULKRZHH4QA0OVb/QhEm52uKUfnivLn+I3e
XHhuMSfufHcwytQPSQFiHzJfKWlItO0rMALyaXaxOtk5P3d4DBKNpbTEe7x0qdbX7yxDtK961bp6
MeXPqHcNX7PG7JhqqBwXdS7ezb1UAgspoZ3n+Pd7u0oKYEtwZhd9ExQCV4fGwXLHGaPGvrpO7cij
OXXmqcEj1fX1QTeG14hc1q1vIAZxqTwj/BgLJ/yYeo58M3dZuHeEN4JhvGoWRDKXyEJuvN0WISlW
nOehddWLtsPoiO/jjxAfDjayKCetbuujW7Ty++PNuHHGkEh0UBIEGHxPkOZCByTfFPa16O1vjWzK
V3AR4p3KzMaVgaI0mGc40VgOrXugpJU5BG+mJhIs7gt1atANn/v5B351dnN8PKPNwQBp0H0B4I3R
ymod02hx2J6pR6dFdS2RbnlaDGIPXjeafx+tU4EGp0lLe+n3rD5ZqxZ2mNuTdaWKAzqjqMVpVq1s
54Rs7lOCVtjkPIuIFK6i5kn9H2fntRs5kqbtWxn0OWfpzY+dOSCZKaWUsmVUVSeEytGTQTKC7ur/
hzWzu62UULm9aFQDgpQZNGE+85rampKlcA6rPXflztebGuWfuioek84oZNStRnFUeVuUEY6Q2a0S
QJvCZp5wRG70GkXmv/6EoXtvfqN0z1+1tAOvHYZqKZmpZptdjxSW2nCCd1fG+ujb6szR9tYMhb0C
vALA2+vSIrVKe179wT1otPciSS8pwge4OpMSvTVrIN0CuIVYzFF68iptXIbGpmUU2viQ9Sxnikq7
W/agb9T/4fFBUOc823BRSF2+nKBIGQpHNAwFH6AMq2CaD0ExB3GS9saZod56dkxNdtBfoOnTqDPL
e20VEEQPuqfVVyPjgXScz1m2vXGYoLeyFf/oD+DQeFoyCCiV+PDBWXJ5HXyXWGknUbJKOYWruyB1
bABN/U6M5KJxVK8VZt1tU8aWPVHU+v3UfH2YcyUbuG+TkSXaPnm2Q0rH3M8N5+ABoroZy3IEWSnd
dMQk2quP5iLNc/nDW0Nu8KdtJWz1pZOZ44JYzVNCxIMJU+0S3tKmCAPlap9iAXY1W+pcNff1VKU8
ACydl/rLluHk6KaIPtaWn3sHCARjXNR9uqee5OyaHkTh7x/nm0NRkEA4bisen3aXrVm3QEg67qHS
3BrWtI5nG5Kl+24o9DMU0e0xvTyMuSt6PkTTHjHsqZAEERiNZgzVDpbovZ2ezON+keOzkc/2riw8
SqKZnyCd1WHQsBTnQXcbHe7V+OR/G7/fdUFzv1yVemFpGfAf7zDjTAQGIu3f4ZhlXOtjghdwZ0wX
q9W3KixxXspDq8mmW2RrzmEV3nrg7HVUw4CsvE4TR6hyhWOn3kEfjHpvQq6IbGupLg2Tfv3v3+0b
dbANXMjb5WzZOKrbtfw5c2tBGMP5dg+ArhFQRQDM/FYV2ULS4mvvKxAMF5pTB+/6fnYP89xgd6+g
aR7XSp+ue9/qLlQ+Fo+eKuefv7802zNfvw2mNwIyyAkiPHy6ju3C59bBfB6SMg3GZ8IvYT9MTmVo
kaVZXre3VxcFMw/RMvMIq0eClF60ZQk3hTVjP2cYeIqwcTrkuvISNKD7IITWDOLolLZT3hPxD/mu
q/n6cOznNg9Hr+x+gmXz2x9L48p03xkgWI9Sbwrz2AV0d987ORlBqDB296/MdkyBCy16u37OqmBo
Inew0Y3TnGDBTse10uIZ0E83xaO1KOtC86zauJS+Ia0oEIlrR+h7q+Snh81WDeJgRowtopOdFjfD
OPVIlEJPn+MRzXiOI7tVz5WbFeUeRD4YrqxGmC5KNfRFosZXtYyJb+lJDMjrLndZYY4U7rVgqMKh
L7orteRTEuZwEuYQGX8E7JBDMu/9vKWD0g8d4jNluRh1ZFr5QOwJPNoHaTSPX3unHd0oNzOVxXqn
+GSfJ9k90nmduirzzkgu06TTzR0uduC2hzSYho+lsmrTjT2K497zOvVGum/swUt2wgLYvZv9fMEa
AgztWj0Bz/DFcS5yo7meCmdp931FSvB1autZj4C3u2PUzKbd7vJGIRDVIvvZP+iV0Cp0RtflS985
jR3D9KjeSVTota/4dre3aVtaegyrvnGmw7AOhpChclPdvqkWvGqizrbm48aNAk0xSuerp0wnuTfc
gWo3Cnfdk+N2YxkjLwx4zJAZKCyY1aYeopSG6i+6I/qI4VVifoTWn/0wLBUQcZnzfKw7yJoXrmD6
PELArZ9pcXhdSLW+zELkYYxPS2Jqwx1krdkIewOX7iN9HuvWGd11Qi3KLr4r5EvFxyytquWCevN0
RDeqre9XjoRsl6eOWYTFWC5DKB13vsIkZ0z209qOH5GCMYN4MbXp0Ugc51rXS+1jsPAfmsXLwhmc
e3Wkliz53JLWOaHeJ+UYT3JZUUQIjMYLQpV72RpBM2mfa3q5aWTbwrrvKXKM1y7yewgaLtxjaNXK
WiJhdVhvZewvH7ypkc9y8JUZB3VB50IHr6Ouy6SvrYtSyy11mY+q+QHVSkxxg1n41zpQZReWgdNb
oSAd3a/SzZ9zZEO+1B4+tqGrV0hopdoUfMiHTDfoe5WGCtNRzQ+a0IgFi0LkQxg4NOdC1bm5sbcB
dgZ7ZA7xfNFIw+M5SeixZqNnkOPldXOQeJQvl6VVi4SLtPObAsfX73LyjS42DDF/UOniZjEOPf69
i35cM8ZuP1vew2wktR1ZeaKcPd116Aq9LTJJdqYM/ckaENY7VJWbttc9jIhEi3pXektsQZsG2Jc5
IK0aseERe9sjv56GLEiQxJgcIj9lWdqjZ4vau6beJj/Ukj7fs7+UFYaeg0qyG6MvDPfjXCzlJcEq
cPq8zQaQul01T/J6LlMrufPMPO9vCkd4bYTCZHBNp1wWu1QLlhsR6PPXsVipgUEcwHSgMDr7QWSl
1O9XZJoCtkK0YdhJK/ubQQukjOCrBvOV5Q/2eEEjcjjOFALcsMJJKw1bdF9QkQTKLe/zYgZJmYwd
jogrJJEwsYwR5FlfNE8TXo0QHmy1TtDLqc3dKzFUtxq67snlmIhy3CkqSimTrl4c5N/y9lG0jQHu
eOGJdc7avRu6sp0+GplKql3K9nK3Kll40F00/Ysr/O4OQV1pI2856Abc7lbCaqUstYSoW69e6Evp
3XsIo9nwfVAmOxoClY0HGHzy09prrA8r9fub3mVu7zPOA8CifelHugtPJ0INvFsi18J9K26QNVye
sL8ql31qAWe7blcjxwcmnfP2KdMGaVzYMNTfZWppvD3v1g9uOewXFeF2Nt6JpE3nCEzgNN2IxQOK
hiqMJ2Mr79cSqQgUAMMqX4Y6tDs9qyKvrcZuX5Wmm+5FQzjNEWeoameZCOITkBjt3qlxN4vydAT9
NZam803ZszTCRpkVAvBkcSGFPCbvgm1Y6C1V+ziDfPlqaCr/4Xm9dV/VaMdAZ2yK7/nQT9/10nOL
WIzp4IUTzAI9ntRiv6NSXoBMNVYdkgzz74kDeajjQLXL58DoknejOw/X7dwsP2ffnekaV4v6MJJ3
s080s5Qh7ofd02SuFaa5lbb2+6o2mg+eNYjPIjHyd9SSMwxvykrsUL40MMTIR/+LU1IzxuC2ycu4
Qbrnp+vTF7hK9GxsD4Zq2iyexky/a32t7A7oO+e3q/InNypBlCehHPGZixCUyj4gvC08khJmdVTo
Xi0OEvhnEdP3dpejbF3nKQMSlGAOoTw9RMR7/jn5dGxQ0sI4yodMeNMjgGyHTu+gMly5Tnq0q0aU
IayWDJ32RfZxMg7sZ07prZSCpRx4ZcADH2r6LXQ5ZTqvkdYU+bdVJKu9I6nAS8iW9vBlTFtDPM2z
X3+ktzhpUJFaRHkaJ2OnxVlJ8w5qEdnBx2miZd+wgi/TuIhvNi429o6tqNY/L+PcOfukTwy8GrJF
t3eyE82t6dX9Zwv1PQ75yZQ3SuvNT9QT5Bo51qDm0BrJX8LW5PsuRLvkbtwNM7CXUFar8K88uNIW
3LBh7MOyr3JkIZB9Q9TcbZuHaU1nh9J3XakoGfTkQCjpfXJJ9sqIElvy3m8Qso38pRv6e0JIk/Ol
ygWs3aAI2njRtPVb4426E7YKk5W4B6JA7ui5i3U1S9MvYrj6i7GbtWrWL8zR6S8HQ3pOrLXFmB0r
01sf+7Ht7As8JJnjwJ7mj30FnjJS0vRUlPlBWfFGOhLusgeaCxTJwSyPeEHcYuS2LpcO6qHk/Gmy
fpBpxl0G4Gof6zafjMh2J7QT58WqtQxObrK63xs5dP3T78Pe16VQsCZbfQyZz02f9SR5HUdWg52V
xqH2avtQaoWaYqmXgBmthRQoTPUkvR6QhD4WyjO6MwnYG6kHMlEIZBFlglA7TeJhi+sVJ5pxCKpg
C9LS/B42cB0KtzinTfLGUIAXqfWikE437DTXY0OuK02yFyNcPcUpcVTkJclwuUjxlxV/uCEE8Snq
2AbV5dMMtrX0tM2mzjk0g+XsErTV9+lUpw+/f3Nv1AA2QTUKtyZVqled3VbWSlft5BzAEGtrCBFG
fJzZk95ZydTvXaSDv/1+wLeeIMBW0jeI4hCqT7LV0e7beqoCAJnElTtjlOZxajyUvKrynK7oG7Ny
E3SHz4F1AS5WJ/XUeYQoiO2gzdbTGt1uRVN6l4glaS5log0XqPH5+BzJqeFsFEZ2zonj9aPd2hPb
jKQygHbDyZ3W5ZA3adsCCJWpvff0PLk2K7C1djDqMWJ6y5maLunvG7knJshUA1FCATR3sgxrwvx1
9E0TicFMexYIHCZ4N3AVobv2VhX1vdLLSDbjOEZu7etrWA7DcOwSSweX1eACuFtSaLe4mGAOzXUX
/rM54IEUFvQ4itBO9bGLe50zlaPCarEi6vTgebH6FX22TaIqrrwyxdDWNuWTnY7a/DQ1nVlGwm6c
T6Ne2mxUWl4CbF6Fi3BzQtCmoype4MBew6hZeymIm0ZEZUgGRK7tSjOQyRXfkqzXwt52eiJ7o48z
QWemRAR38u8ScCfL49B5fr7Txlr4F3NXZfe90Bf7S29Ys4WRlYlOOgGlkUaCgh+KMBkHXBpXItDq
UIeglly4aT+RHCXG8BgEQ7vpS29uWbdFbaj5EqiFicBH3sy0WbpacyNdl4mK7dxCUNMvdM24oIw8
l/GopY67z4PZaGKCoEYh1OJ27WU3e4TcqWkW4nZ0DYQ8YDN0xQcPnTkt9NFYza/hLXdi5wlbIDqE
TTjWXBb0jw82KfzdOoOxjwpXWioSqljXKLVQkA/dAXwDNZ9Fv59rf6xugHM771YnKNooC2Ct7sYs
NeqdEaQtdt8IvwMqpzlgX4qxXZ/neTU+Jij7cBTXQqRHzfCGJqS/xdlj122Nrkpe5/0FOL7uXgUb
dAtFkjogTjLn7Q9RYtyZWOHA8aTYnYVLoq0+XcBUaDs59rmMPCSjqFUopxiiRgTDg2b5NScD55jc
a7LjGURlu1jvG+FWKg3rwJ1kKEtVdbd1knf9z2LtmydXz13SB8de/Ovc8NMjMqLYRpJLlSoCuZNc
dX2JzWvQaD4KlHrVDsd6MgfnctFcEheo2vXHoKk6FxqH6bAOAAE8jZNyr4SYzeBiWIwCcnWdLley
cvo2FLmTjBdTXRhrLF2/+qRyWH8IEY52FlZzab1Tjgg+k+YU7+agM69TGpFapDKnro7CByUb9m2j
BZcw5NVNZS/QLady9YpL5PKHJBpKGgV7WRUEDjVg5DbGc1OJkKWqo7fUmf5tmaFpBCi5QUts6NJG
RO5Yt8+2jVseS7AKvtlpnU2sm1XYO4ItnX5kmkJPQZfAWCMTIoyDamI7Piq9scujXiHRAI9xSZ7s
ul5rVPj9/BMxoldFbuWs7wPK4j/HtdPXXZdW8/tynYW60KCbS2TJre07izkv92U/uo/pKjfGhu5J
CkGN09yKsepaGp+O9Z0UYNVulilQ76YGZddwhOKs7yo/70poPIvnXSS+yin31FhT7FuwGj+0yhUL
DBeAguFo1VaNqYCzPCJ51zVRRo3RDC1sDOpDIJr+Ih/qIIgkitxtpC9BqkeE8HVzPecA1dDd0nNe
lpIQj9dAWW2YaVayy0uRBKGuuV25J6OzyO5wk+alas7emjJFd8NI5mtljqqIaDzMNYxgQUvba+X0
fsx7nxZnYA7vi771zBhYgetGhkP2ReepwrkZ06hP6ZDa5oXTpXOcFKNAfowuThbJdNAPZW/N467u
e01F5QK66TCbKW4ExpgU9+Tc7pfaVFl/5oh43VVB1A9uPZVqoFycEi8Lp5UByxxhFuuwbiUUWsFD
bI5pcK4+u33Ny4o0wwDY4tCj9v5KCsbwGpKSrrAPIGNVEU7OMNwFTdH0rOep+UFXvblbhsa5KDPE
RcPALYS7cUhNpBOt4vPvA47XUQDgWcRMdST/CE1P79lfMZj2qIEcsDhqj0FCfqqZprqi7uc9UOIr
0FEMVOjbdXnx+5HfCgCAzP1CnLzRmZNVN5jeMFiHoTf9h1nNBjnGUu9t5Te3k5FoZ3pmb97p5gEN
TAsV0dPQys5QN5xEZx22UC9sA9nGfmfl+yppvyRB7X4iRaqpVfbj/vc3+jqmQzqdgG4DmkO1OQ3A
tWKElGi55sGt0hUJLEfFs1n6VLX05cxQr0MchqJ8hQAavA3sCl/OYEobZVE4qXUA7rDGVT2kN5LN
7A5x7mJfWrQ8R9dzo9/f3xvLZrOaJFqlrg9kf3vwf+o3jO4ytGot9IO0u+4QqOSbs+jn7AvemC3Q
UHh82DDivnTaxxVj1uYI7OuH2ZBuF/lqqr9isytv0HoPut3g584ZRusbr43ZAnWHf2CITjGtuasQ
QE+t9bCU7KC6k+XIKDX5Xml+fQax8rpHthk3g9QIiIMp9p68NqwXzbF1lHHAG2Tdrb1rft2kxS7g
tNlXPYoMEfldj/iAIstHPvXMjvTGs0UmykX9AtUH8BUnw+dZWXkV7ZrDiArcrh+B8JZukRCWrkWk
Jvv/sCDApWxh+C/BjVN8Tl3SCaulvh5Gs9cjsZYtMpD5eHCcsToDAnstjgd4gMm5QW94wGzrLydn
77hT4yhXP9RJy8rWNW943uTru9CYsv5bUOGVgzCW1YiwKAKtiEj5ZglTtDdulexKqI6ePmKTPAfN
X04uuTSySoQDtxb76WOwOzm4itgLadLceewta/lqjHNRxpMv7G/CoHByZqW+sT2w04OLQvgMh5PT
zmBXwfJzvRJSBmiLw6gPc7ysFoaMjlBXm/lhpKCt/n53eL2MqGxuJLItz3NQynv5AtqgmQ1nXa2D
k7RyZ0wNPaWJNkOAKOBfH4qRQBZTbcHJ+HSHB0fp5knFiWI0TkJ3bVLVBWox7rIrFUIBZx7m622P
LQ/qG9k6GxO8tJc3hq46RnCabx7WETw9tUP3ZpW2c2ZreP3KQLGBQYWDBtAKMNvLUQpMObuqS3Vk
jfT8pneIcXOzdo/OAp141HURLVZlPP/+nb11axD+wBBi2oXW7Mmg6Egmnp3r+gGDwPp6sLvy0Abq
nGjcW7fG6gSjSIVlA3a9vDUfGo1p4xp5gETk35nAHGiyyeG+LFP7fdcFehIuGUjVM3HAW8OyyQHQ
YYZ4WHq8HFay9eRrrvSDYQn9QcsLBGsqJ9+PNMHsyCihJxAdFGN3Ztw30DSQUnigLAbEyZg0Lwdm
Ipn2CI/pQPna2ygwPZ3ZqvfXJxT1wdR0U+8k8UAIuhf5jCyYIes6LpvBO2fn8npNciWQc+jPb170
p+eNJuGfGHVHBLqs5T6hoH0w9cHZGd1wDkP0xlAIlVCl2yKD10db40mZ11t7xu7EbZL78rY0JIol
jWbu/uqk/XWkuCCwMA/kaHn5eKGbDe2AkcnBpC/QxVri0A9z2to4syJfLw5It5uF7AZqYbM5mbbm
nFV5jbHLwZmL9gjWv4mX0dTP7GVvRKsEAxAhIbWBYD29G2qZjeYIWz+4MwcBbBroNft5KQpz7xed
GCNHquLrQgWNVvLQlOcW5y845UmWgrXOVh002QdezRHIGbZK3cUgqqMMGQ7IJcNeKRtyfjqPlSCj
XSY9BJJuPiJgQZscnqj9DY244FPgCuubXs7TpwRbdKx56LXeqo6SfTRnm5z4RPfyS2lN5vhsGop6
Uk/7PtQVMNqDhcDBnUVC9FxmvvNZmHnWxRita0PkDZ760jvFem0NpdTQroPjEYuFis2ZxfpGSARo
dzuwNiHjV/Y3TuG3QwnY72BhbECtbUacXEvp+5JqR/DM1OXvJ+/pMoES5m8NAp2XvsG/tt//KYYe
astsfBdynhqznsYZnXpbq0Sk1Zk4nBnK5Lv+/GZ/8WuBBgMgBKXOpvNyLATFap+i5Mw+VNDxGyjo
3VaaN5u3awmQPgr6WV6juIBZgZbm2WfQk5O6gjuGmp6k5W1GxdT27afCThbvtgMCHPVgkZ/nBDP4
771TBUd9koM+h36XuS6FoslBwHB0jDJGuMLJ7oZsduiS90K10bx5akVp5SYp9HJP/7wuwYp7Iaqh
cj9XOsqopuj6OdYGtxoibWNbhfiLQanW175LL9Wsz0+OZmagZGuXG5K176dxVkyiuZ+madg7sxyX
WzupKVwMSLsGl/YU5NZ9Z6YFx2k6lmicEJSKAyW9PL1oqYe4l+ByFtz6fMq8H37/Bk5PIF4A54BB
LwZ32tf0SCRVKo11oA65L3wEH1BXu7CSRFXXI9328ZIqo/kpaLM5PccEfnUGMfSGRN+o7URIgMNe
vnvMUkxb09zxYPl9WkZ+JnBRyqY2/aK3pTdGGY4h2pUrUZQ+GFIzPrI6UTSvqxV0/F9+CgRqLC2d
Vg5Q1m0J/mnKe6oABU+1/TAMyRi3SCiEhVG43wIbBIMrahHZ3pCe2bx/3eDJ5KedAzIOjBzY7lPk
LEYBFPpEqw4TuLiRlNwN7oyaOhwibxOiZoU9U/3NlqTVb+o5hTjRpZ10Y60QAxgdIy3OyQKeLn0P
PaHtPKGfRRDE/18+h6zJixy1yuVgN21wlyqtOPj6ZMVrN5RndrXTo4uheNrbBCADMF/heStYoyS7
00rLRxWXtqyrKwHc7uL3L/atUdCLAdaOPhfy3yf1gLoM1kQzR/2wVqqOs7WEbdxX5/glb0xli7rV
Ly8eHt4rkL6DyNPkl2zROQbom7K4ji6gP+y8ThmxWW7W9NBr2ry7DrTOvTWaZjqzab9ex1wBNTOq
hehj0OF9+ebaaQCnYy/6QU1VcgnCLr/sIODucy/xDqXVL1HrpuuZwOBVRru9ROosrGDUTkkfT+Ic
a0TgrpoQV8TGEjyOmXjY0mpwmrO9amb9MIqys+lRUN41zGVAis/Wu2vwdZlE5Y9eTOalmgcuEp2U
M9f2io7/69pQVoDUwNny6hir0gCtjkyuh8qozOu2mNyteeR3X70VlxpALGM9ow5HoyYetiYFGKBg
bQ762NtZBMQ6bSJQoEhCLWJq8hAuU21e9pLoItIkVpmhi8hXH1mSvCRKssl9sqzBncNeID0TK7Mb
7l2S6jnSAW18xlN4EOhqdyMNEyr5zxOr/26us6IPky18CXvZ1U2op/r0ExuLnNqn9Io8dCTtgbAC
V39vo2L/WVdSnDOuOg3wtkcFTwDFGF7TazFQ2xVJHshhPfSOkdzqTuMd6yLFRcNey+B7AwrvJx7G
qt97be++//0KfWMXpOxMDQY5AEqvr2JlGGTmwPpZD4B183bnLabzs0zRpgjtsvbmDVyV3HWFKqpo
YHNs4i1oeKrkjHeDYUuq47+/oC1XfrkrWyYKFdRmtwCI3OzlStIgEtiBlPpB1G2b7zvUHEbksPBj
MyyEo0OZlfSCDBBedbzYVg5al0l0Jut9YyNGf56Am82Luvzp0TDbWpMmSz8dRNsXQBj0ZadrZfKO
wE+c2SLf2DlQ/CT+ophPcHxK67SHJCG4X+fDSk/mrpMlreW6E9GUCv2qYeeP67Ko/vWQ/+Pb/P/S
H+39v57n8M//5OdvrVj6nJV28uM/b/JvwGDan/I/t4/995+9/NA/78YfvVT9j7/dPIvhb2wb359l
3jann3nxFYz07yuJn+Xzix92jczl8qB+9Mvjj0FV8tdwXPP2l//bX/7tx69veb+IH//441urGrl9
W8pl/fHvXx2+/+MPG/j/f/z56//9u9vnmo9Fz/XX9nvOvPjXl/3XJ348D/Iff3A0/h35LcqwW5mK
k+WPv00//vUL8+9U02nWbJVnFisnXtP2MuMz9t8R7aJrhR4grE+HWJti9/ab4O8IZSJFgF8qK41M
2/vjv67rxav6n1f3t0bV9y2NnGG7lhcrhMIsuz2LkRSaSvRm9/FyhQTdUK/KnNVl4zjDNQ18FQeY
ie8A+sMnsKz+NgVlFpmZ0+9Lt55CXL+yj396WP++qBcXsQ3yP8v010VQMeF24FFR3bJOLqJBvFJq
xSwvyYDDyQJYRIJS0BdvswU0FqRe/XEiOf1qNmu1wPOY9EtMtesWdFyTf6Dw++85/WJK//mSYHSe
XJPHfoFKLzYA1DRew1gCJ51xCiiny1Z4lR5qBQDBcGtWZ+waXf1pnlR6D5bQQxOiaivUfjIfVYY1
CaZ4ts1eHPBynbpoRDtz2peaNuTRQs3YfiZrSX9um6cegslMUOCTqScuPLcHLWbLef1ULa069maq
vk3Iei4IJwgICxKnTP9S0jJ9nM3WhOQh26G7sRLMhjjGkPVfBs0/Vl7/g+5g9hNAFT5y20RyHmy0
0dNdXkHeRGkK3cUdMkWae9WUIPjCts664jI3Ov9WDwD8hsFkGHU4l/6cXhspp+1F68xjA0h6xXVo
wL8LCsKqie6qrEzju+cnDimQlwXcEsQcvHnIioadrHsLfK8S6QRBVTO0/Ui5my6LIysjZD8hMJZL
OX0HoIO44eh1n1OrVSj5V2pN9kZWgx3IamdCQaUv1bFO6vYTJ/WYwM4M6CE6w5p/kXypF5YlIRm5
n1kEoZZmXI+TqjG4MBQu9MApdLKwzl1nTmwEJkOv8+dn6Cp+GRZtM7Q7f6oai3uY7TFscs3DeRbs
chbWrOl5B3C2/7qihCzC1ZB9fok06CyOhWXUYjcIEmtsk3v70AFa7u6HzvHzKEh6ZCvNajLvvEQt
P5LckvYFdrP6Ex5GCNX7yaRBRUgTWly91tbHCRzQ56lfN8zkOPZH2+7LON/kheivmcbHZkhAslD1
KB5WkEDferu2bxetQlw5t6b6A2BAstUh6HUjghKgl/Eye9ptHgD2ieYCpx5ezOp0+6aapl2bGwXP
H0bPtWlLqqIO10CumNTIWLa8aCoyrqCBXkgAw1E/G+tX1U0T1fx11nLUeRk0RG1URUHmTe+FdFkM
lFe1C8cdl/4CVrTux5M7YLBKy6d5z26miTBIspYcfvZAKEmmX1rstAY86/tVVKl5zJeGlK0HmCZC
9KsWsBoj9ZlrXzSTHbdTsaRII4E9CotuLm9VXQOGH9JVvoOBkk0gRd3MjLLKX34qu1+PeHOhDLj4
soYm1rRte0BWYvRioAyBReOG9k0YzMohMNCW/igXuHEPswlfIsSqoMkjQyx+z/W2zpOfQc1Y9Oyj
qKu9V0w/2MS9NPLnDES6kM/oeb4rFIUMTz+A4/4qFoeUeF31m6k1v8kkidz+SuHOflN6PerYs4aU
0Ox/SJf5p+dq6FgPerab3brf98EU6i01QNRoiRxZU3npxmlQf9fFfNNBvEh5QIuDG7pEcan3boSx
RB37buzW8wOokCPIkqs8Md63vRYuWso2okdcRygLu9xbqRkamA5Hvb4XpOtxlr/Xg+FRYdCHHtVu
zsr66M3rVSsmlyWRuDK0RzeNjak1fgLGnD/5xP8mkt6+72SXTnvVqoEXN9Zhami7aYxt6c18T3EE
VHTVe2DBrcYyqrB27Pd+mkj2pnpPeTeqg4nWYIOZbdh6PGUdg7PGDkSULS2g7P7aAKoegx57yEbt
UW978ORdGss1eGj9adg1+TKC0F2CsJjnL31t/MgLXzwYrbGl3M7TUJc3eMPdeXWiQoDi5UXVqjKa
B5FEMEvX68a27xrzkzNV91luXK7tsu9LQ/++pj87E+zaYjeYTrb+VTdbyNo2ZoE9hqeGG1Ux+cqp
zj8agfiQCOcWEtVeW60iVkWLxKoNNyrEegNukAsGQqA+N8h6OiDkk0Q9Hj1lPXQPQ4biYm89OENz
lXr98zjLq1QvxM8Ec72dkeTrZ6zah8gFj7bLasPCMk5BvNC76sKCc7frU+uxVhT7LRcxynF5N6Ra
H1eJ/16bzf1SC+siRZPsHbYd9CC1Itan3WKgO7LPTRnplviZKvjYnr082sLYB0s5R8JA9GdpOpCB
ApGnYF7uBg1Qn0awjPfVAyWep4l4egsXfLaVI826jwBm3yXs2KHFRPbn1eK9pE5kUFd9Xtf81hXF
nWk32j5bvvn9dwPmTTf0N8GAVk8jFtTqgvboJ6AcL6dCBmxmQ/cJa8xrXNgFj8++hA13N5jKKzY4
0vh1WfI6wk/QglCnf6CueTGMza0K2uXLbAgwT0K3jpsIyQ4KVv8xgTxnqxtDKmqDOvONJmKIMgBO
F1U17YNGB0WvGU9j2n3GIPPo+Q8bLgIFL/corPRYVR5Ad6oO2ZrvWr2/Kk0jFJ792dLn41DatNmb
wscxt5n7cM32BZC4LMwpiyD2+6Erq+PkpXeLSosrHDg/GTO0yNzsMbK3yQ33ekmn5P9Td2bLcSPL
lv0iHMM8PDYyE5mcRFISJbJeYBooAIF5jAC+vlfqdNcVUaJoBbN+6Gvn6VoJRAbCY3DfvjbtJe29
ng3d89CgvQxFNlTXIqZxw4jp0K/ro6q9hxj/uxvYgNemRTuipzcPiEWX3YBwa0n475JssY+gcrJj
W5t7sE3qfWvLKuHNwXkih0LzNzhhxXfFj8uPi4+gjHeNSB4XiFdVkz2VZgrA1R8PiTu5Bwc1L7u7
U4ZOTIFy51Jkvld6f+dP0M5CX9ca68TCah1H3OKs7hMCo51h0AXqwX49dMZ0bM2qpCEwOLKjhKme
gFwIyNfGn2b6aC7Gtj9R0pshBPQPAe7DYbkEmJNiOFcNiP40o6GtLHZ2sVyuMFIInSwmBhrOpmHG
fk/vzY2IyTdelSj6QnSGHw1PFFHvZpdJZ9u7RHjZ99lLrkbU0KFFd5G+jNVe2qR1TRY6Lwe506Re
eTQXD+V/oPfoxLLKvDHnkj3JkfW068pFos6Ls8juXeMbP/DW7cryyJUYkHTiPFSk9jm6+D9ajZrG
bEGCRi+qLvMaqeuSZ8fcra5m7mMwVYwrKNy3HMe8z2Y+P5uyu+q4nR+rSbuJE8+/UzUS2FYu1yy/
1V3mNO23wCfNoIr41i+cJpy6KqJstfP77lOvmdGSKjucwfVf6wlrA+fQXT2NJzavDjAMFp1e3Ef9
7IMPrX6AZdgr71G3p2tyChyKiqbe1RantGRv5V2Yjs3HrJIXpE+5wFdsLOb8RWh1fuck5R19dMLc
g41irjlxKIX+fTaw5Um+uUN67Yn0IMvx0q27TxXb186yMYIQ1XdUe/ORRPCRrElC0C+XfWncNl2Q
PmI1zXbEaYY2p/5Kh7O7K2dqRPR6fRkxPWTZhxkwOPNVOyzOJZWUq7MiSLPZzWWZP9Dy7XyY+97m
GFr3zadCtUNM/Uj1MWt2K57h1NEgJrQiFtFQZgIl2pySyim1ON2ViRjYo3PLOtr9yFG2qFt6853J
82Z6XLX2o1uX/pPwVPbk1HnS72a99287qIA/gJOb00nviXgzoIeH7rxReiHnnfxsniEcBa3fVxx7
CpLzx1z3Ms5beV8AN6j75dGvmvKRHiiuAZYmnxJ6WCJd1MVXd9CL56pY1EMb09jXNCPEN2kWy7Ul
aQrbeXN3tkSnMrxDgNuMCEpAdtOdU6F57HQ/zffB4NlfkkDj5O4XcU7n8YIWkTqXM3Nf6QOOmHkw
j8fZks0FueLORq+bWumO4rGIQ40L68FjaJubyqsK4sVLTXpmOhyrSZf07Ye8HFzySXY10QUdq/YL
AA79m9D5C2yvXvbZSGxf7oDpB3QMlaV+UQktv8VYobsVQRfXO9yECu0d3POmiAafG/MR7aj60DR6
8ADzKEF7HOtnYDxZ9qvZb3OFm1Q5pTs0v/wgZ0kZTpWY1gUn2EzRljOQikQUL0m35YnuHfzRb7nR
UPa5C/K54ZSsmYmJDFjz77MxVhyh4lp2SKgDfOU1HW+ghCNStXccjXlXp4K5jK53+Wzjktsc9djQ
ng2A+M6Oyv54PwtFGarnEDiEkOUzsV/MMoFNBFW/AI2qjf4+S5X2oSusr3Fqldc6zdR7VFAXtG9p
7qHxtPGucNr0O5E+jvQXYvGwK/UWbZ/e+eIrPG1KlaB35HGYk/J58f3FDj2pxvEddxKXlaoEP4up
j5Nru8CQOea4uaGJUztUskTekUux6/tcNPsxsed31hhP5l5WcuZ+mne2cSg5DH9tEUz3u7ybhXbb
CKv4BJw5k6HRYg0f0sUXmwd36ClmWO7YpHRKukF5olEmfiqlFoRLL7MqdBafhoTc5ogN3GIh3Ui1
NfuaUwfK9n4dpx3C6pzOUF3aXBrq2HceUYOnGNvS4eXQfzBONz0ZwrOlbepiHjbopRZRU6TZwBLj
uDw6+E98cNuKto6iSriPtJCocBZL/XI4aVOrqA1yXPqoZ036AQ/G4muppPNEB0NHXnuqy+mCBlga
9GU3ts9thhKZWmAZ/9VZ00xsG0n348x7SndOVk9/ZdXc0KOuO8UTK5QYDjrXG1hthW6zl6WK08nk
+O23qajj56SgHrPrMITkQpSmMbtRadOW0MG+wcPAbDFFK2WSdGdz7/YLmMn5Y0Biiv4/0QbssEnu
VHduIrgEL4p6jYZH0X3nT4PccdXKUETTQjLtZjSLnxzhdjLyPZF/STonD3ZtO9HHmy4z+epiQjU/
Lq7+xN9f6AyWAwfYP+dvXiY40btgQIlLD1wYnPFomlpV3CxT06d8GPuTU2CgQpcvqwOprSNrU/JG
JYCM2ItM0c8/BZsGnoljY8e3SujKbKBdvAadLfhP9lBZKc6aiJ3//IP++VfORFUULMB2TOj1q78i
wKwD1VqaU4LxasQmqmgoZIX58195maw9DxvpYAr0AZkvD++1VYFOs3Kn6XytOaEY8MI+GPG+MJBr
3i3oWh4yrg8fcSNSbygXf/PbLK6elNCoE3MiXxWXCg4LEIyn6oSz3UQ/P1ONSVedk5t/J0B/k9P7
3Z+h/QpSM8lNC4bly7xiPfvBqHK9OmVpmR08sxI3gDDyN8quvxlCGy0tAGwUbNQ7ztnNX2q9mKnh
QzWZ/Wn0UxlVQTl/dGNjuphFwFkxTg2aDeL8XzU+/vxu1FPxy0XYzvV+TUen7FSzsc79ydQ8Qpqj
c5hSrtstEm/FP4/iy2LOzz+F4ySoQUT0Zynt6vc5SCG4v5zvQoVWP8MTJv9k232bwj0OtPvJHXFy
gC3TR7NZ+mr/57/+z2+IruynRufcekna+eXoGtk4DRpb40lfiuxSBIpcCGLp3Ya/cm5JJKBtiuer
YGsXpZtt2/enGVxB5M/uUxLkb5kq/+anuPyfiaaZb+evf0rCPWkUWcW6oc7OlqRSP/u9+Pczg1Xj
rEkF7InCKVgthEOv2tmzuv4Er4WsRzk4t2OJbac7ZvkbNWLjnBP/NWd+tqelBu55FJQcVt7Vx8kw
adGrNu1PBrdQRH5ZTWZIyNkIfbcZPmi2FuOn59Uu3FiLm5siF/XdEjMdujX3jXaXe3TKvbGk/XO+
8g0pZdB1QFwgwng5YxYxDFbmZf2JLe+rP48HBBBcFP1vs5s80wxbhaXWvrHS/OwDWI8EBWsb6Utw
bvxY/VFzLI3GGT28rgjXyE6a5cYu1XRpmnF6qURv3ne9nx/MeggOeZpmYdAUdDWmqXlrWYV36dtc
ATKvle8KryZjb5aWfj5iyaj1rfyNiD5PgZcvy9eChXoGSQIP1leLvirIVTk9EQ1hEkoIlenbUnZg
MSz8Nm5wA0XA9Of4Oj/x5V+kGAjUFymBjiDmZ6HjlzXS4aRjOtCCThBUzGPV1sAhHb05zfzX/w3l
/xeVwOa5+kAC43mgFPj/Qf3vXOn+e/s7lxdf1P/+F9ZAVBGrFwXA8z/5bwFQc6z/AOk8q3FQx7iQ
/Iib/5YAwTj9h7Igkin+n+AnmRt/1wA10/gPOuKzY8UZTYcqkH/2f6qAmuP8B48yj0MKiMaz4M75
N2XAl8sjf+gctmcW38t4tduxjjmMg0gpxs9LMH+Nxzdqe6882V3t/4WT6IM98mR6tUlgKXqM/50B
3d8v7Z4XoV8mdLbMNAQpIhOvhDvd0u4Kw3qrqeu1116tJc3ISQU2VH7QpbXc1I6pdvFcuPtfZseb
h6P/efPV/hBThe25/58b8CO9dkjRdW8sL6+992pZqYUu1Owb+WFR1YR1pD7uAc4EH7a99/mv/jLi
Ztwt0ALq4tDIzttltlj2rmZ/3vbw1UbmzVxobFflh7HM3VMCE0rqub9xXM676C9vDgc0s1tPB3/T
t2GcLNdZl5y2vTfh/uuj8dZV/qAPxaEIjkH/pcg2Rs4qJvlsTcM2kB9gi5nverqSv1ki09/yGX1l
pqz7ZmJ/8nyRAQQaZ4uy4/wxJ3u4aUTWXlzsoK10i6o4CH9UqLRG4yb2tTfkna+99yoyHZJYIyDx
/JCa3zDM27nJW2Kh1568jkoXw3JPmHxIUYWwoWi+17Ao3zYmq8DMJjyabDLLBzzEb2OKnSenUXq0
7eGruNQtv256oykO3TwX35auTC5IyQYX256+Cky7sDEFnPri4DwuzY5i47bHrkKSTI85Z4LHyh6b
+I4meYrDxrZ4X8NHKst3W69ilqB4O3aJNGnufzPf8dpEWUXmRIdJ02ZdcZi8pAdCkMU76Y/ttuFe
n9NSjDaWBOXpwQ8KFhQEBFD13zIyfuXV7dWeuYAbkDgbFgcvyco9gpcqxB5j2Pjqq9h0TUynlpqn
N+K6Hz/WzRs37tfeehWZ6FQrsWgzRuXmdINShupy1fyrfMjfe7G9CkzXWlI9AJ5I6ZKscY6KM60d
669Nc9xeBWbr+n2vpCUOwnXzv6DEkcILeko12x6/isyl1CHk2a7ASCGLFlnbp9nQ1HHbw1fxWdTz
aCQ6A2MWRb2PnSo/Te6wcY+wV7umwGZpqFA97buuCXX4Gub0fdt7r6ITdVsrUuBsh360qW6N9nf8
m7etWetsVjWQwC9SUs9+Q4+Zav5KDSE3PnsVmnA3vXaxWnGgxcIOM7IH4Lya/aZBsVaRSTl2mLuO
F89lcllaDow9kd9ve/YqOifUZdwseXHBY3WregAmcrft0avgrBTpKHqpxaEDjnIxWN6l3ilvW/RY
q+DMcRGzu56HI9gOHWff2RvfehWWqrd7tCc8eC5I05ss3q4n3kqxnN/uf67zf69Xa41kL2rKAyB9
aabU7B1sU/tArfxh23ivorKINUzOSFUdcJyyi2NsBLPzRDKkbrad3qxVcHoAXOCeFuKQLnjZa5/T
ztr2Nc3VRXOmbKZiiyfXGuygpDHCsl8+bhoWcxWa9CuLcQK8ehCl/Kpp4zXq6nbbYXndC13r3qgU
VdbDZCn3vdDVg+2gftv24qvQjKs2y6xgzA6Jkd5U2sC9R5f9tl2ZzMOLi09gDppuZ2XKbfC5Sy78
atuFat0/2FtpQUcFz42lvtMDba/GfNv0Wxc9qqHgSmmgQpFn2ziKhAj6to30arc0E9itM9izg56R
f7eq6okL7VspvFdifu2VBemW1x4c+sPwUjz4Wh9QPu+2HYDMVUjizxlYOB/wGbOnAP/KNNW3HQfX
BANNb4RILNDTiQG0rWuMgHSB8ZYdzyuDssbC6EJ3GknO9hAnzTUBdG8iIt32Ndf566GTiTZqBKVK
vrAp52E8QuHeNFOMVUzC3jLkWJ5nSmEiN06GT9DP/W2xsyZwyAnUi5nwcA9Jl3COQMc2vvb5M/yS
QRmx1SyXmWmCHG8HaEbCRc/FtkVwXcQA/2MPKe1Qh9Jv9RD/HXOHUEVunIer2BRCaWKmgfdgzohS
dZmIXaOyads5+Wcv1C8D40zTOCmfp9c6lYNcPoNcczcO+io2BTjeyUxZCjvNt0MsKA75QqPSpomo
r3ZMO/ElTX1uesByXuwhOQ87oA3ppq0HYsrL+TIEbjIMJZIh1WBvF+dzu7PwR9s2MOseULNDpqrP
DAx1893S3LnN47ZBWR2Uu9JfaM7z0oOVQbYXMpjuJ+n7G5++in1Nmo2gc5A1CzPYtIjDxN92CF/X
k5Ia/U7e8mSIlvu5g274lr/vK+usvgp8CPeBbOkWP6uC6MKwvqqR/Ni20V6dlLFvmgvtvGvmoOD2
SLSr3ajKN0Bbr734agY2VO2Kuqaruh4DFU7LtJ8wq9n45quTctoXbplqLQ8f6FQ4ltO2Q5W+injP
pPtrWsb0MNTzdVMUN8t02DLW/3D2RDu2KD8gIOsiRA/fbzo+QC55GeeVLcc+7TvOJr66gNxxZcXp
ftsbr2IRe+3KT9OJWFzcy1LeWHP2hsHc76eGvy7QYw+gS0WJ9dCmQrxPrf6hGqu3RCmvPXx1LlYY
K+FDyyesC/tD5980bbxp+aAk+HKsFfqgobPZJu35YzIeqnTTpIPm/fK5RmFrHT0I6QHO2bcZoAo8
rW0H43/gkMoEkoauztOu1rrDYtbx3h+1TVsYZf2XL26VnjXXbcXDwbJ+8fzGuE6dRXvLfvqVL+mv
dsgicLsJ4T5NPe3ih1OqjkOivcXJfu3hq8BpkkFHQcT51cm79vMS16MbWR7iqG1z/B+En7OHC571
nB0KcZ8bKhT+W8zr1159tY3RoJcWU88ML/EmSou5QnKab6sL0DP08pvWrTvRE3UOn/JIH8rtrJpN
GwL94C+fPAvLyUAisZ7QP5nTBn3ULSWiTYvVmjaW01DduxbrIFZxzRx5yYLPjidGtXEyrsWIOotK
q5bGjYZRjfeO1qpTkXrqbtPru6tPmp0R/45duZEcfeDM0+A/lvY4bht5d/VN6ZVIFSxpN6pmkw6Y
PLXupnYYNp190Fy9/K5eWQaDOQg3qmGvhJWelzcS3vjGOFodIzDrnLkd82E7zV6u8mL8Drrafr9p
2P3VMQLKQGOZkhYp2/joeH1o4BSz7cmrpRG/G1NiWcelJw12qRXTNBaU+qbTDy4JqxFv60xT9BAf
Clmf0uxm0bJNtym8Ql8+ufDNgRQy20Xu93eFrxkRmCRv25isFWLevBhmjEPLYQpoixx1vbpuqeFt
O2CtgUOu3iR0QCyg5wV6526yq4sZB4mNT1+FUF4Zgk16cKNkaugywuflIh6SeeOwr0PIawbAtxk7
UCwnaLDJfEhdoTa+++p8QW/FAoO8cyNo+eMJryic9kivbDsE/PQE/OUCrselFnRV60b+2JTvaNiH
TDwjzN8UR94qQiF9ZjM+YG6U5hNeR1ZfHLXUeGu6n5fXf2bzafV/Od0rDhiVo7F0laIW37xFLXei
tzBoaFsRGU3mblyAVwHr5qkaGnBVkRd3xhWnJj2Ms+QtFut5lvzmV6yVWPWcmkrONb8icKv71gaC
nRf0+Gz6Au5q9miVZrW6x9YEg4luv8Ztlxuav7SNu8dqfdf72NZmjcdDYqojHAyNfekn20RqENFe
fmDPgK/gZuzask3vW02V183ky213r7UsvMBGLBCg7aIcf4hLq3fUKdZp/N007muFEG5DZVBhcx45
tmo/OnVl/gCS/RYI8pU5sxYJZVOStSphYNQAxYuurvo0curbtmmv+0Po2LS8+hy1oAjB/MnaDTva
3batls7qsFRiq4ThQ+xEyQhaT/mFfZh8Pb/YNu6rld5GrwfzhJV+ELkZ9ZM1HHq73DghndVKn0kS
8mOK0ULitGo/6LK8Gl1nm2jNd1ax6uYo+AWYxMhxJvPEscDfLeacbztjn2k4v+ag1dK6WBroBFPW
j7epkyT7xTLqbSv9WjNUwtRF6CTdiC7s963m2JdjZbunbR91tdCPeV41ppzcSB/q7zR3BxfWIOpt
D19LhpISFo+++E40Fg5sCCsfj6mmbdPColF+OerW2GawM5QbAeRI/2pt/DqwIs82leTQPr98em4L
vJFKy42MwdeOZWx7lxrN0tuqLbQHvXx8lWpBI+jQjjCenXexD4288FS5LVTX4iGasefCqAInAuCj
78pqdnf+IuJty8xaPYTDJX2XJqEKNE37ECM03Rv0NpTb1ve1Q5bvjbaa4K1GHaXtK1q/aBOkX2Lb
qcxexapZBEOpcqKpzTDB1cs8izQfbMOfw+m8Fv7mxLGWD/nCpM8FimE0pn0fqr7tr3LIRBd53fr7
P/+JVzaoM/nrxWLjQR2KG5YyG8zhY2Po3X1QBjBY/vz4V37BWkqUgfSiMs8v6IK6etfFRbUjicXk
b71GvfE3XvkJP3GKv5yM08b1mTQupjq4kV0EqZY8so3Lb3/+Ba89fRW51ZRVBv9zIhcLoVNjZN6x
xwho2/Cvu+tKOImmNtlOtCy+OCoQR1EwufG2nWQNyDMTXpxtz4mwK/S4jMTeEV1Asa32tVYWFU4+
ctFh6qQ2Hd12b2YHxNzmtsiyVnusk+paO9iLE+E1LA8VvqU7K8eYdNtXXcWtAyrAhablRlqflKc6
g6+0OM2y7bD9kwr+64w897F4WeFFs8NaiVrRP9H9uK1UBYT/ZcgaQyyzRHDq04ey+a6a3r2SSTV/
3DQya4XR4OTxZDSc+gbMKA54ZQegQzNv24l1rTGa9DOyCZBsJIBJF/CAwbc1CbCbbfG01hkpsHLS
mXk+hGrTDvHSxPtrsrWNa4252miV1uRV5ROvyDEG0E19dr0U9fTGen9eU36z3q+1Rqhop8w9z8re
yqcEIsWEFWwAz7i0MgsX934JMd6dk21BsJYgTVQoBKxuj57vBpSs3TXvammIu20TaRXAXNoWv8IM
NkoKoEqA8FP4ONT2tz19FcCukq7SGw7JM4KEB3b1LkS5YX/Y9vTVfdZhwsy24jzV63K6ou43REs3
bJMH+mstEtWjLgeK7UYuChljhxlA3+5Yg6x4W6VrLUkyKIsXCUtP1Jbm8mn0Y/tHF/gbk+hrSVJe
WXKaHI/7yaTUhwn3ylu7T4o3YuCV/XYtSiphPeae5jP0pjHcTZDqAdIX9bYdcS1LokMVMBVeIFEw
yBonZt+oPwxMVG3btFwrkzS6uxrdLIPI6cYgjGmAg2/FeWfTtDTOY/bLviLgLfp2Q0tr3wvrXQny
/zroc+9x29NXAWvnjl+leEFHfk9DnTZ6wUMC72hbbu5nh/cv795jM+AbeHJDzmnFRTPTyp80atq2
2KzlSdBs8DTX3CCKseILga6W31Lgms/bRma14870HATTaDLurjZ/QhAG0Esg3ny/6fFriZILfSvI
vDmIIDy0w95ZCjeHpxnM2xJoaxmRo1e9SsHQRDOlgZs6H3Cl1Dtr25Rfk9Qd0E+DWVVxVDiGOra6
jCEqimHbhq6vNtw6c4IaNEoQWWerkrHUtVMzFMHGkXdeBlTWW1lBt3J8rgcWV3JIrUvkI8O2cF1r
isqClrUk7+IoxX7l4GKD9Q7YEcYt26bNKl6zFL9FP53iqK11/aBZmvhSQiz6uu3p5suh6ax+TkYT
dGEmkRPiDWNGDnSdbau8vtpgPRXUMQkLwIhBaTy4uNXsG5n237e9+ypelya3sE2GoBSXszqMvhEf
JTYcmz6rt3aixFKoE31QxFEC0GyndXN+51m59W3Lu9P48XLcZ1Xn6lzsiQqrMG9SAxAbV/R/Z7v2
f/sq8H1/+fRFT6GXjTNo4nZSj6ZK8svYw0Nw27uvgtX2RGPmYxNH1bKYkWzEuwyG8aY8EUjwl69+
9kBq+1rGAAC15mDMCgbakqabVjFvLTqKJ7dqtHzSIntymgOaf3GUZrdNHuStpUdmbI2JszhaNFS4
l160RdN+sGL8nTa+/SpYMWOjYpdAbzK8HMSmLmVj7Mwx0zcFFHCcl2MvsEEyWpv3L3VcXEghx58t
O8s2BtQqXHMHx40+ZakZ5669SudZXNgJCI9Nk3Itb2KfNr3Zd1iFcT69MOmX+5S7snzrRnie2/+8
s3GNfzk0TcNNba6lFvnp6CS7GCOlI11uY5S3aY7jfe16y27bL1kFL2JjvyhtpUVz78mwTizouEvd
b3z6Kniz2tWLLFlYkvGyv8RfzIZuPBebjn+wzF4OU4aWKtDKJDn20pH2pW457kNNYqSLto3N6mic
QsAdFIjm4zAaceRYjjyJs9fQtqevttpBM+269Or+CAiz2I/zlFfhUmfLj22PX4WvPWKLa9DcfgRS
1O2H1MG5Is3f8ko5D8HvZug6eFNc6XG71I72yOnybHtzxKp9W2eX56+CN04DDbN2Jz46czVhpCM0
99meumRTwshba3B0mg5SaMrJKYe7V+2birK4m3fQoTcN/VqJM/VtDY4RTIbXwFGd8GK/Hpo82TYr
11KcBWuLDPea7tSPA4bDEN8bYCJpua01GkDOy6jKRxxuclifJ5lDvG18vmoFr2TbrF9bbYL1d/UY
Q5tTI6B+oB9o7nNrkJvSx563itg6HyXzUmmnrG0+z9KpnuFP9k/bPusqYGFHCjDlJfa8ll385Rii
+d4MuBP/+enuz7rdb2JqrcbJR92cbXNsLtJ5sJIrh2xRbBw9SGtOdT2b6QgbVJS90K8av/bsm1xK
zT+a+PDEzxL/sHOBrhK4SYV6XzcgHVNt0YYb2L7VhHtTPlteBCI/FV9biKUlaF39DK7W5tI1L1Nw
7k25s3Df0CORTVb+FVJ5Q1/YYrvSePLO/0RxgMza5b2r5q64rOIgK2+81BPVpZP4TfI0VmMLgrGp
e9V90Nt2xCcxx4fTBqdLOCdfNVMaCcbNulmL75rUBrnsFJjD5CGeU9kCFoeby6Sr5y6+rQ1bqOsS
Ow+MpXpj8gccjso8ft9MQCpuauq2i7YXaEbFe6zFcmMKpUp05e1nSG3dp6LrivRsGVg1FwH0WidM
Bgzfa8x5i6Lk96c4TVwsnR0g69e1tH00m8Kq3vm1EbTZTna2O1zXAazRciel8v3vJWT39p2XOq3+
WA7F2Vt0MsqM21cNysbrdiCDk4QfO/j5PF5MPLNt933r28bXpcCoHHsNvxXZ2RpYxXoZolkGMBcG
JkdFnK+8eGoOSSzj+p2Yq8G577C54wm+o2mmExaOGTjzIUE84NwKrEXFu8BcpuIUcDdp+EEx3pDR
0BvcO2HbZsW9UGUjTSiuql6OqQM37aYfraItwgw+1vRhCRxzKHYDdqpJGzpqSZpTqhuO9lRaw9xX
YYa6zcM7AxsHVZMDUY6U4eA3sh/36OqsTu5oyZst62oWxURaTTdmTMJihRWBOEKVKoA8t0uvgbde
Kj92ASBCdmu+TFYv5cOYmX4Kl9lpJwj4DbwbTDFcUwFL0KzESuH+1Y77V9abhfgx6J62QJ1OtAUM
3uTiIwsaL8WZESYhv8o4zmXcFxp24WVs6KFRefzdQxUg1yImZD36P/Q+gfF+ZsTG9Ca2/lhpj9oy
jI7YdeliLd8gjs7ad1v3ihITGmdod6logvJgNbJV1VU15+cA81ocbA70k9eB2qdVPQXqys5qy+gi
gc3fUB20AESivnNGK42rM/u0lM8m+YbxvV8mc9bvh3qIXTxvkidXdbV3EP3gt9BE4Svvu9bLhm9G
zxh9b8HvNQmDVxrzZaVXpXdNE3tvvvdb6p1GyL2xuC9dCO3SyPU7YKmF/b2WU53vQHwt38ylF3vL
nj2wP0ayfARoLJPvCeZX9jHxsB1ZsMFQaRvfqKIe8mu8HWZbjjtlx0GePI4pkyq/sZc0MLNLaDYq
K3YyD7r0c8/qYNeHTigvS/dm7Mr6shDJjGMjkrxEtHu7mF352dWgej8rrZuaB7cPNHwHhpQksg7i
2x6W+9SI2Y73BTsDVhiF9HL8c1g9NNWGtU6ZsYkm6videfJ0QPnukVZHFx55CXWo/UH7VoNfXAKR
ZWiQkANm8fEamH1ceXCyFO0Tvk6oF7DoHVQR7CAI5bjG91UwJrCWNbvVGfYZxNWjw1IavO/MSrpP
1qwN+HsEU9nZvJucpP2jGDqrvs/S3m8fVV3WRom/id2M72JdmOqLTCZRgGqb9SY7FrEzdRCo2gZS
VIiPaJkZkUxcD5lAPndQuK/zydAnIyzsqrWmfYdlAzqCwtR641GNctYPnp279o9R4xJWXPR1EtRY
puQk+iMDl7juXTsJ7JPCHDThgrMBiLoPKWQG/SufdZRx6CvfycqQrUEGGC0N2FgdphpNCv/Gq5T8
Kqy6S5jNQulGh+dPpcwRX/ZmwEfFRjCf3LqppbV7c3AW/ULP7IH9wnMnP8E9RMbf57yY0vvcK+R4
W8etYx4Zm8T+Vvh2adADCPI4eWCjH0UeFn5eYt2X9iU4fL+1l1ahq/blGR/NVkrgDzbIdbnzxmJM
HjDcAvGod2YvH/tC4nexa50szeUBr7sWiHMjlT7djy3rzE0v0uIM5tEzY3f2vM/3SbEEfhn2dW3c
e6k9YIBQzJkJ/t2WqvisxaO71Pec7UUx7zsHo4XmavaaxTtIo2/UFZU+zYGBb1b9eEQ2bGBvEZMb
K/yw1Ou5/OoUys7O3g+pJDmZtp3diHBMIQLh3Yp70q3wRsz4ijhW9hfgY0VV7pdJDAa+HqXXNS44
fZ7xuUci3t+WeY6H0jHVRZr7x8qYOl8/GJjAZFdmXen9fCv9KTerXdDPZrLcYIjDtwpb7J5xUmqG
WY/1fW1i+VXuK5ePW+Fjc75ch8Niac19M/g9YUfv5Gy2h0WS5KtCzAKTyr8tWpk8xVrtcCRQODqq
Z4PfvsQhvkRi+m5LGSBKU71RSRwkVDWcbNOX1i7R9Fi2ISxB6b/XR4PegSTosykInWLmSv8Db4lp
biNQoUvwwAqomxmOl1mgRQCjx9E9dm4z5SKsqtScv87t0nRXWHLM+qVovUV+hNnfTze2PteDvhva
PHMszhYLi0AeNsTjkj4o2TNBdmY/eAbmk46FWd5uVmapPrGqC+2v0Zs9UPvCLNEpJCKw0mcRFFX3
sfNHq06Odm2leJS2hdsG147e+om7G8c6n/pdZuB0fJorlenBPpgg1Z/9jVid3kvNm1iSbbu1qzvL
le54EQdqcO8XPdfxzcDEyVnEzhyGBNObjjHxQ81ILFQeHElHucvTpKatCEtgq/gQVDVbeVg7qTP8
pSk5Jc+NiO0ekxy9lCPenFTjxVOQN5BiQk0WwvpsTIHAMKvtai4wYeyPi1aHKoUhZRz6pWpy4m3m
QOiEU2HP4go3qc59T3HWCj5At2+LgS9hGi1JWLfNzv4Xvsvz3CXJG2iuuJN8KpbRqb55ZtaY2DhV
loKAWwSd4X7739R9SY/cvLbkX2n0XheiKGpY9EZDTlWVNbpc9obwVJpFiYMk6td3pO9r4Lv5Kp1o
A73olQHDTkmUeHjOiTgRFStwDCReFbTV58IWXBaYxnWQ+0Ail/Fx36my5lXiU7CbX1U7Vi4EsicX
1k7JGGiNT4vbKiy2rEIe66UVZDtrxMGJOQTzBdCAMcigJMripOrage/L0iisYGMXcoucw49eIToL
A6ZhJScZsX6FRNybFbRpNssIB5Am8WHbDTX9NRbqEbfCEORg4typm9kVynsIOj+CpxCYebBW6Xp4
XTtxo0mb1tDe40+C+4vck6Vt4Qbi4/0g4Z5E/EmH5SIxlKgK+4WvIfzUEls6tNMJKV3h3zkr9sSj
a2uQz5JhjNdGwMM6YC3MZeoWkuHJaEVRM5waU39yN50hU97kNFZF+Es1UEeDP4/LYvz7rgbAumMd
TqnPq+VhCBneSLC3giCe/FgFFuyxkZpN96Xo6HRcQGwpD6BChRi3Q/k8RwfdK6nfybD2U+5CuZSZ
ZDKkFDv4ntXmrRkgu/FMQUosn6bZoQZOPhgltq9NpZpxBzy2nKGEDEdQ8SpdYKY/1y4iPcmpnJYA
BnMACeeXJoZVN0+mYh7Y3o71XIU7uIC0GA2tSsd0CRyQDPtF4InFcL42RfcKIe4F64OOXMWwBovD
8Rawn8fxZllhZ/3NBXnv0aLUYrehcSQGkLVxTz4uGH6gFcxvPlVVVU9digpJsjuniZvmiwd1qfq+
QRPC28ga+/BboUbsybRhPGaYDiIxxQwl8X9NXDgx3Ca4XFA8zY7Ldr0LoZ49QOhIv4jW0+V3G8sI
j49Q39j7cO7bDruttbq/Kxxbm8Qryrl/owvSSDiKBDArq4diGG+lWy50O0GtunlhbCi7Bta6UBbf
tYMvRkQBRV8N2FjDPawjpmarau04YzK5feS8lMNYeL8amIaYLU6+cUl6EOhIgmMxxFdJak9lrp5q
91b6hsev/dC3PmJ2xIYMUuPR8GnpffQjscorNoFaQ42pLhMgJXt01KzRejYN7+t8YqPTZBPMEMIn
p1CLd5BT4Ye7ep3bFrNgS9weabs2K9x5V0SflyW2J0e7XhqB06bgcMgKamVuXHcugyfo+HVTk/I+
bHWRQzzc+E9owzG1qZepQSScfSi5bfwVltHbQXURbOQGNRUqwxCxP8PNoSz7WySf4XQIo4IEeadM
UWxqih166NY+4DmD/R2K3RAWi7d8atyTGKkRVXNTdf7cggsCtw69d62GS4iHerc9TiBfqb0pV2Cs
QdmKDta0uMNgF/ZFFRwXFkX0tnMBiWQsgIk4bhZjSGFCi2h1bzgUpcWPIugi9WZCMpJ70iKLRgGH
UZngvhhUI3OptJxug9kLhr3PR42YTwzstStfkuUWE6RQoEiCWvvxV3grDssmgt9W/9JgF0N4oV7J
uJUURc19MCl/QGoV1WEJHzbI2Xd3bdN763EKsNB9mxoHIu/1nsHf0Fkz0Pkq+Opxx4YxVDe9wKFX
2hAXGnvnQzusG4kjYBW9X3AiQr2lEyNYMMCNv/65zXHp989ae6PHsa8mWe7bBd53gNfdY9OLvxsA
gLbzf/auvE6bEHnSumfw/05mRcYXGw388a/u/XxYJ2SrHHsq5v0YVOTglW39+ZQxXwG6fjOyPuj/
nI+pFjORBbzYmj3MUEu4WvvBCr1G4ku+h/q4xAgVxBzh2RfAEummsh14jC40tX9VcYNaqxYFO1b4
kGD05SH1WpfUH2JYnzq+tBQHUYQxuMw3XYR/oAa/4FsPSuZDUjeDFyZtC47rnROHvToUU0VKfNYK
mJi7Wjgs/Xn9Th3Ejx7wrLMIsrTVRb3M+zhE+bCZZKyXHQxp5nfhanj/NBBRuQbQXPjOzudml7Gh
zqSs2k/QvXMObSVih2W0Iq7IYrGiDQMTttVnGboJTmTS0o/RPwNFjjgMLbHVtQlODDgjEqYduYFb
mJK7uKMeu4V5qtOkQ4/JLZP7unFig4aAbHt1rLw2QEKm9WAiDbVkpQZ5D8LgbI4QcylRPKgyGg8n
fplwspA3qKrzCtZGDcvbRdRh5snSwmRoRtzx4HNWeMt2KiSZXzqYvRInaYOpg9s6bzkEuVDNon63
25EygkbMuBYKZu3cjiLzZqgO5V3hLGo6+NEST8cuCgrogTWzgoN79vuV/r/Qrf//1sEa0v//+M7/
m4T9wzdkRvpb/08L69//5d8S9iH7F1y3CIk8jyHbgk79/1GwD9x/YaLec6MAIGgceydq3X+ZWNPg
X/BH8aKQ/f4fp1DxX/L1Hv1X6FIviGNo38POB+Dy/4WJ9Qkp+287kpJzoAXlKtxb1TrkYJWh5OdQ
btZ14eeAlq8g7L95ZB9c4hxsUSEfRTMMQ47mKczBYJ+Wt5ULN1itBZythIw2ZPa9zcRHiq4PejJM
FD8xZ0UzJKBBUsVUbhtvoNdGak8g6kc3dAauchvDxcQbAfe7/TuYC89z7Y2ZjsWnqvQPTuvYNLZX
TowL63uO1aDcZsRDQwWiYjZd3OaAzvemr8crh+mHAZXCgPw/j7t1mkm1jGrIV7SwYXOzLaGZ4IVP
g1RXDqXfPkAfrdbpyf5BsRNxrUDik0M+DXCdluN2dj1Y5sFzMkC/wzqpR0UKkixE/vWVY+I3we6j
a55i+j+uOUNztSnQDMsndXChZQGP1t1w6sYUr456t2O5cTu8sWpAg/HaZ3oCcT665hm4AwP1YCwm
teQoypPeWTKFCtF6d3xpMwED0H4TwWKkYa8DnOvK7901BYZLr9D7z2c9lbNDDOwxHxvd3aARAoS8
misYxtbrE4y6ru7DU4L10QOeIbaBhI4b9iEuVDqHBactHsTv7mzcPzkK/s3Kwq52QOH975Phog/8
pQc7S/SmlVSUTGKBaezJxrXcaC/Yz8uMzuty5RKnrO6DRzrP9qCuDqPQyizQj+t3LtryZRxkeFMI
LHkfgDeh3vvuCt/xN1f4o4udhQ3YyQ0OqbolhxDjARc5XXPhUx5WQJo0Sf3GTdZxE9T1A/5w5T2+
FT7C6hae71zcrPE13s+lpz5jbCy1CFVY4EYqgZaeP99FE81wMU98RQPk5D/qsytw6qVLncUXv1/g
U6jaJfeiItUyAr71fQqqRDgLdNjKZKVuEurNP07Nh38v5f/oTfcg0HhX/+t//uZLf7TCZ6GmpAFs
q71mya3zOXad/RAEpwhg0TaC9zg6zhIOqfA5fh+Q2waI2Uu55o79VpVfomvMG+L+nm/84DbOWSVQ
lFzdYhIB7I7miN8WKlAa2XPtgSqqTRFCYLoLniqkUhg+CAQTu17QRQwwa9dmWpPBriHcNeHuaQn+
bvGgH+STcl+hF/luqz6MYZYeoEVdxIAIhfbspmROo7PBonGX2nqFESUFWPXosBnu5p1jMDoOYlf3
KtY6iPJ4rpYuq9eJN+Bj9fw7m+zQw4K0mT9hfqEp7qwmoUFbcCzH1NrJPM12WsN3r+l4uemgXy0P
vejme+uKwD+ees7BbaFR7t+uQFGim8bpy+KBx6vsX0PZhfMNclIBx98Z2TAcgyNIjy8pRNRdFwbn
uuvXvMUQ6rLhtVlPRkyCuHlHW653yHRh2IvZ4GL8jN61jbfWRq2HrqjkxafJi8aHTpRzfI8hXBQa
MLTsqwM8mGr3CCyb0DQeoLd/CwG9bn5gqL9gn126zciAuRIRGzQlAfh3adu0FMIkEhZrX2eoYg57
WEIGhiSzG8jq0aF0bm9LbzUnsNdgZv7R+KYY7rqYMBBvPDNP5FEa0Jr3HXhKyNQXEanXWrYW2Ao1
NQIjw6yhyn00b9lX3TvzGAJ9Mx4QBOWGKopgUtwomEWG8GGJf8xQLyPvQDPk+AL1sV5DlI7N/T3w
eCe+kXD67O5NtE54Aejtw1Yd1DpIWqQND+x6usnQ7+DLHaKR9gKgh4l7tA6j2k99uBnDkaHTQEhu
m6UPotfGkyE8YFWz8hLGjljluPCrAvwxqGMNSdB08VNhUCTc664b6ruwB2yKImPu1c8Y/Edpcn0q
bb9SiXlQ31ORpqhVTmSNJHaW6bnndQS8tIIt50sL81UvG0QRZVINbp05a0fw1pnvsgQdKIEaZJ3h
cDOBGHocoSp/REXpQ1+o6OIv3AdT4BAALQcrQPFCrnggp25TzkdfwOK2Oy3OsBVYBZJRMktgpQ2r
PrsrJAm3NO6cQ9dI6eSBLDs3t3LwH9DJJnuNQAiuSidqLyG2M+FG0KKJIP7puF4Sja075bCF4SKZ
JkB5SbsG0ZcO7sw2gWpFAdlrByEOmmtyG3HhbbhLwi9KQPBDD3IVaV/qqs18PqOoJlE3bDHIQN9g
PYY2u2Ig7UHztormjCOFNtuB+fRnpSfnrQ/q4DnEsKrYrlW98oyFfiF2Yhw63IpEk82dWPyCbr3K
+jiYl41C07g8LhByxeQvwsKelKP6Mo6kOFSmLL95DcFdNY0jBuClwQwbmphX4mlwqrZJSwKj22xt
uzFOyNDF8nG0UfPYigJtcDlz8rDwJiozMEncKAvaqP7G0efZi3gdHvngcLKzzOFThg7yU6vGYAfH
73DIICk/y42DWe1ho9EpnnPtzSfXcNhKQ8a6p+6dWzZQuvR7PdY3RWeqIRGGmxluxY1IJXfafgeG
SY+qWlCr7moy7vtolr/IWmB10DjOlDPB9ha0XAihCKJf+9LHP29CO2poa83hY9fDkTeVvqXuJpJ1
V+8KMsffuxro7RYqBOU7bNlE/Spjtzs0wdgVWQuk/RHyDbQ9MoNok3H4Et9A9AOFu9M09vtiu6Nb
QeIoayWOmCiYpuVmmBifU4KIwhI2+jHaKsoBfAS08Bg6zVGMwICfDZvIvZJi5DDZBuk06dX0OtaO
/0WCnXWgtEO+3CKoTlloMZ+V9BUPo03Y12JTLtjGo1/NKWuA0XS0HtC60XRJxjkCmK0cZL5JoEgb
wmZ5LcLbULhkfcUnsqrv9SLbZl/ODrs99ZALjLlDiRFHJQygfimMlpkdNCvjaM/ZHH6riBH9JrCy
AsmmBNfg0fSsiPcLBo8/F4GFXzmQNvwfga6an57qVQdsBPTwkwG7YUq9ucNhyCQcmWFf2DFQG+ZS
oofhnagWy0qK1EKSa8g04w4sJJqQwlNRA7TIQFdq5ifYj3oCx1bL72jLXJEuupJ1RnRodNYNLbf3
A+bjdAa3PZ+8eq6pLWT9gIclcxeXFJ3eFYiqE0Dm7hbj5KP+FWEI4sRt7KM1RRceWCL13XbOwM0C
oYAX3nzrBIDGdqOCe8MJaDz50LaVD7tm0Kjg32qXxKlx2mQWbO2oSrQTwfS9ZqWzkW5lP2nZ9K/a
iSs/K8tBmj2Z4CgJAoRX0s1gKmmSYuSDykH1Ke/7JTTuXg2gEb3BsqhEFDbzW225RVxx+x5Fy1jp
E3AxBW4uZxGNW9BabaZbM/R71nYNSdwCve5NNQgNr2GPNsBCeCXvO1gqi9zRtlpuAuK5PLXV2OwJ
U82wE8MAbB1AU9+/1GNhHsF9xkiXS1rZpmVAXHUonbDRW750qtsYv45J7iyB6zxq13TswA00QVIY
/Shzp1doJ6eBKgpIBqFagLTVMK4eML7e80yCA7OY9yie4YDZ6g7Q/uKtC9C4KNDjkU4lrLehX0yL
nVgbZ0iWCiSTgw5x9iXjOEzm3XotixMfX4LNpxbofqb4HLXZCPjDBe6Kc6rHJ+XKz1HJHaAEJOIm
E0UAt81hXNSL24ihSlcQdm5l1LFpB3LZ9BPzNuB7C5+7IG9BGdLcBOEYHyMHIWfrAJRet61QDD7R
IIaxRHiQj0v7QtvuYSwn+jawAQQB3zoCp2HMwYGISDV3eel7osqU8pZwS50lBArFY5/sF8iFxxmN
3KJ4KuSIjKWL2RomOHqKXdcTx8MKdJ4+YlqTd+hmzDxOhzYmn03oLHjTbRU0/c4xLjhzfYUcKY3B
16Aw0eQYbEW3CTDZBO/q+8nT4ZCA2VEFwGi92O5YXDbtzQjs+mUI6BSmyBf7beiR6B42dq7O6mCo
1NNK5PyE+3a/g14PfF9gqKrau6sqkcRpG00/ANFHXt4vJYgJS6dnm9VwHw1fC6kCuQvw9pswlSGJ
i++m00j212pwMGa39PELi8QC95+wxMfslD6cukGacftN0btRkxlEIHvjgHYlU7/oka+DBzLAxF5H
7m0FrsmETEu1/U23VstnQJKRm4C2iPICBJRlyqGUsnyLvX4hZVJU89zv1NSW3k61uhe5kg0UrXCv
UwwzKWxYOEzA0zw3dHTa+xIkn+VZmMX2Nysw2irxFigP7ZcFbtKZDFtVZHwha4Tw4/l+upJg9HfV
7KETLAFHqZtYa6t3ZAV6i6oDrmOveOeU3fjIhzFe3veTt2UBWCzfGi8ArYgGpFgeoPJuySOdHIhw
Gl3zKOtrt9uAA0reBGZPjyWltcqAvBuGzBQi31u0lD2Wtf7I1wxQszG7QQEfzSK/7h0oT6CGfETS
Q03qgs0jP0VA5Ia7pkTKkJCpX25dVWq5cfHLR4xGI5npupK2n2qPdea27lkYvzkt88Xb5HVucE8W
8DXgdhTRlwmECRA0q3a4F5Nk1Q5D+SXLkMIRkMcM9FvzxcS9B/LF6Ma/KHWB/yUVWWdQk6xxbp0w
4PrgD+okVgRW4YAdM4g1AQobrwC9/RHmsPjqY6w/pmSd+8rl3HlYgniak5o72EGnRkcZtGDp4T1t
oK4GTYbILzo/IQFg36SG08yLr9sAH11Qrov4MghTzz9igaDwQzecrD9j0BO1eodzqCfcfO3CVqIc
ijGDl5oW5wiMusRCwcUKEdGqKp5vTKNw9LQLaEJJIwsUUkWlq28+eHRvyyJVlGMqv3CDtA9D7IBk
pnOxQeqgPJtRB3/ynGuQjZcb7s+jsA9k0k6JxiF4s9OQIRaUPV6qiaiX1kjQ0Y+vFTJlXVpPppVR
TpyjDYhDilaNVSA79p6bFGhBDYgKCwUGiMLudWpiwBOJmnzeARqgNSSQwC7hHLy/aGqt/0a8moZZ
zQENpH6JWYv7icwUDJLJjH02x/iWNiVIUtE+YtNA+4RhGiD+EpcgVj2ZEtXoUy/CoU0VeHMFMlo0
VLKuBekrDRFHgbsSUlSYOgYleb3Daw2qmxXKQM9eH1QgeEIFZ7x3FEXqNCHC1Achxvl5hZuMfhh6
U/qPQ9WALBKjLnV/GUZ9kqOvzbrdODdQIpBI76Zn4DQuji94rLUHq2Y+gUdG6GchV+/dg6WEm8yi
WL65TkieI1OYAfTVQcmkLAzts1YYf7gJ57n6BUkPDuKMAvYxIV0UDb5Cohb0RebWDWs8JcSICzUc
O+QkO2xC81a6LY8SOplo5wVr9A7+JkojzK2ELMWJu6icNlXY3mm8FVC8Ghi+YhrY6g5i4Gs9U7wJ
s7IH8DVO7e3VXxIXrzebFehsGcydwDaBxmp/Q4H50kSDBggectszmUxOa7yklAqHHtC7mG680TVF
Hg849X8spOgNGAvwRMI0fwmn4Yi02GHDAB4l8hR37ZOFtezei3WoHthgI5HSltZ9uqIga7Nq1aq8
WZeKKcS3tqQJlayv8gq1jt5Tq507awzYyh7t5+hW+cgNh8QRtFLwRh+Cz6xV0U+6OK7+4hLoSNyX
oTOxjap9gy6zYByPsPTsHqItxVymweRHj/iJkd1OkYOGDSSOicGSO9C7wYOPdbNzMSRFkxFihAFN
h46RVxCvGU6ewrLnhoToAEiGzzttl0BEe5w3utxDbRz+cnoUYH6ahsboHQS8S6HlIqu72SLM5Q04
KTzxg8H1s5GLuUxMh7zsRpJ+bTNLkKWmKCeip7kc4zBx4znqMdqgqjfQn/ReCy7hmwED+E/cRCDo
jENcvoxQ8PvcmLBhKXGb6tvA9focgVuHm5xxoEfS+jG0rWn8AEiw+hq6piWZMzf9HhexD9RSJ0dg
bR6botaoAvQyd6nhkdqyYtHuvqtPPgx+hE8jHRpwoPHJnlgTYGWjdl8oCmWcc6YH6YAjZB4cZIzl
czE5ofg6wLy8AvGNCv/dAW2tfO58VYLiQnBKoTcA7cS04mjqHJtYt7fKMjevQSWd0grLMeZS1k30
5LeYrU5Dx0PU5Ti1epOVlcfgLWcaBwobCyhZaNs4rQQ5HB2LdF3KTqUnc4AEmHTexOLosdB+mjGj
uSvayLU3ugBP5IfCwCkOiw4cOKiSqW4pcH7BUWkCO5v6Dws84Ns0bsZuTCDn5DgPdLTlnQYbz00L
PYT7NQIzaI9mcehnouFF9akr1tk88AhK1MhRybSkpiqKR+Bnnc1PqkFHBsk/tCVbLuzdAkbvnsJQ
9cZyzzfpNPVjmzJMTYLuHo/NQ+/70XfStW2VNSAKo1RlVfyMJmRzKDgdhsQ3k0SWOVXLKyogsB8d
zOWuCV1roW8cGQZDusjZfgZ5aN5zR64UBDleHwf4hb+3sFkfe9S84EUierZrd9NNa7vcgNoZAzlZ
iVlS2yx1n7G+dTyMAuCdbSOw6FWZsJ5V/DlkxRDdOLVTHdqhgSMaqMjAsj1uzIDVDPWvPhrBkmNG
l2FCVtBTtgD46RcTLaAZI4/j9xWA4FtQuR+htxiPyKpnmCwhbK53mFMfvNu29zEko4LwMQLY+MWC
ptkc+pK0fCcJRha2aJxas11pLXWix7l6YozSR1/zckwkD+0Xt13CN3Cm+0OjaZ+7/bSxJep6sAdn
ii0BMh44vC66aglXFNmaBmcKa+geCx4H9xS91ilVqrIoBpA+vZZkXTDNiv4nBCiVs++CBe24NuDz
o49xh8OkQlYl8NZoD8Ww/TGsGEiwgUwW352zcAuLejDUg1PXERaDxbPXFuUbifBxVREa0uC1M7MV
oqqbVFZoHqUa005LWgcVPdqi9Y5BsdpvHA2lTx3j6t4OsSa7uCevMTgBdpbvrJhe1rYlaGLC8ORQ
s7UZ0F5i5Q0by3KPF+MkIE0F2PHt3KG4U3LGqEcZs0/cWRd41iN5lmD0tBV4kejnvNN1EiF2A0W/
ExPs8VPsruS+ik1071CM/ODUsSA6YiylwT5VFoMdcGGYNqi3wR8sK4se3+T64xfqBid4jlOKTnDn
PJLY0XtCXT3gXc39D5+t9ldkp8FFs8uyEUdCF733fS9++gzj+GkYjCcmF+IuT6oebWB0vUrv2SvQ
DM2HeDZfRg+ehcncUw8dNMgqQ5khDmsJcI7xBcmhXW5hy1bVKUMv+AXYNV02y+T0xf1i1PwV7aih
30zBGP3CxvJ2QbAeIVML9eGaNOA1S5B7McNs7scgLu4QrsPvTRfy4O8QjXMh+5lEPQ4+gUGBjuQc
0cjAy2zA5Kuyb+AqW/kWglf1Z0DjAtB8rmvvtWggoq825CAkyW27wuy2h2JJasj6iOIrbbwQzXgZ
X3m0C1hzdIYktohFmIFagDXDj2MYac7d244vV5BscgEgPddbr8oZh4nGz5dKoCw1S4YE7h7a9/ux
Ala/8iLryMwy3kUSK2puTMVfq4D9sPqK3uWF9TwXq0eK3EUw6llytBXyCjVgz96crtsW3nMQ/MAR
m//5vf2WJfsAATqXTa6JnHgpe+DPkH1H4XjTIOyzXmN6Qcw/ZrKPaftlcje4/gl1DFFEGQCbfiEP
IFRtu3lMmxpNDQTyE/QnJBo5yIfGmR0NmntOyQ5RbBNcJ4WkqQP6dN3KK7Otl8Dz4Pwz4GwdZTHi
5hE6Ei9+ZF2RVqy6pWQ9arSuAwCVQAgXGWBU4Jrs1299r4/W7AxeLqIYp/8JXpbr9CkM1nylgO5g
bAOZm9zD+DSYxdAxyjCCB3rU3Vz3n32DHBAgNGi+ts5ONSdGmZBSghRJ6h0pdeKLr64bZir88uc3
exFiPAOlY+NSmNBCnf0EMQKc1fx7qLY9pClPKOMJT0SHQ6w01SgUrH1dKqSx+jGcD9cRxtOL+GCl
zsWhS2/EpKMLmHNVd+0IwA99DCWOMRIXPC+w45J+RQaUyNXdhE5/5aP+rYn00WXP8Ot2XEuJ5sWS
Ox0avmDkn55/AIIsogeg1aeuM5YCBssK3pdZM/+8suSnD+Cj657B1XXD+tGheskXUj2q7jMB6ftU
jw3BM5V3ZUfSBkM1qFezqNFXIu9v2bCPLnoGXMu28wZMv+NhQ2cz1ke/0lmFTQxI7osidieDbyB1
MFulNZJ4VHN9jicfTHhbGffApgBgVSvS61SFE3Xloxs6w7ZDV0tUiADtdenGeTEbVCVOXz1cWeQL
ZItzaerWldXYr/9FTijod0wwJIEMjxazUQJBp7uj8908bwMNzSOSY8uBhXsEacDKeffne7h0C2cE
msBipLJ1+YIxw1+Y0n0M1m7HOSSKrsmaXjjfziWsPUw9gne7LHmMSicdw/hdiGGHT+nP93/pgDsX
sS4nz+ndEWwSfAmh+z6FEAcVX8GvCI2fYVvOQDcD/ptdMccgILhXduaFY42dxaSysT1bDGwjOj+e
0jGwL5oX36LS/TRYcODt+M2j/pj8+SkvvKVzvWsv6IxFX8fmAAlAO4iOmAUrEk2je9S1V65x4Vs/
V72u0aYHe5UhwAn2yQ0wnH2NInKBj3KueG0H0YeYZFvALaC3Q+NvsEKHTte3J26RNdMmKJpnBOs/
r9Ul7tu5AraqoXndWlzOD8VRWoBz+rUThxrxChETnwRbzbe/frizEKHdoMMoHgJlCAbahHyiJtGG
g/TCm3fsVJyUV7/1C5/cuTy2V3stYCc82DzIDD3v3KPVPWJDAU+nqJU/wVn68xKegvwHYe9cKBt2
qqztezzTGNTfT5H/FIbkW1P4N9M1W+8LceFcLlsposUU4Bqza3dF3+XhylLUnFeYgZe+5rPEpkTX
HRPO65K7nfgiPP4A9t+fF+fSjZ9t/MlVNPAtxMREZX+0w/pFtOFbOF0TLLuw1c9lsnkIsGTy6JKD
+fIzsMUxjsY9uvloyoCj81ePcC6TjZrZYvg7QMx0FoP+WyiBgo+Petn/+fcvbHh6ljyQprdChDOS
B4yVIuOe7XBTrI+eGLfjKUesHq/mZZeW6/T3/yCdAkusoTeB8F83wYH4iL44Q1e3+ITi+C9z83Pt
7IYvkWPiweaB72IKfE2gC5jQqExOW0MhAwObJ0VAkQNkP65swUuJ37mk9khp40caLTIY2GD2qQec
dYdgclpN+cbYmJ+Yi659ZfaIkPbn93bh0z4X2gaT1o9Y3NjcyPC9XjQBYNitGySYf/79C3GFev/5
siZiB5h64/dRzj9h9vlFxlU6xPYAZHfvkOe/u8rZ1u9AxEOPZrZ5A1LlOIBeAGrP8XTO+OO6i0WT
/d11zgKBFGy0DSZ9cy+wIF2U5GBK8dVz9das0+PfLtq5CjdEQMga13gcSbqjEeYoR77BpP69daq7
af67V3Ouxo1elwB1YbL5vI7IzppNLMyuk+Lz4KjXgv4d8/1ck5tjqEtxcJrzABL6/66kMZJuSuB5
dT1duciFY9I7Cwl1IXnABlykKpq0LXlaed6pYsVpHIGbBuWX/K8+gN8TYf+IPQVEAn2H4AOAU9am
J/OdiKBY4HIfuehSAtVprhQKl57odMj940KlYApqCMrmfThB+aeLdpSi7sEUb6ILaHjoKQ+IvdKQ
Oi3TB4e/d1YRxMAKAb0hsY1tcx9buE2wZdzJaPwOpsiVlbtwOntngWDx4xBoMqqOqIBQWNtAQshF
LP3za7kQxbyz/Y+5UuVw0B9zF5O5CV/7T+BPAI66sj6X8stzze65DQBoxCWiZPts7FuE1kN1qsCB
PWcrxrXrhXwah7/bl+f63X0JV6pV4G0s6H9ipdRXVMkx+Jbolvte2aDuJ/TKk104ts/VvJUGpwot
doRnvQkhvRJB6giPdoJmMW+eMq3Sq1n6hU/6XNtbN3ReKE7WXJplg9HxLNTq+Jv9H7G0LNf0amS7
9L5+d5X+sXuEdUI9xDHKD+Zs0aUhxSsEN/43Z1fWGzfOLX+RAFIiKem1u9Wbt9hx7DgvQlZt1L7r
13+l3PvgYZpNwBhgHowZsbkdnqVO1RZ5VoQDc/HYZBKcK4bDp1vD9VC+G0y0tpf4NeaFoANm04Yg
AAfOBKcPK7kg7RgL/2Pvj0oBHgGGAeqTEuanGp/B5HUsJFKXLFvQep+188b1jYmZ9V5esAl/g+93
s7LZWBCnwslwcgd5YoRS5FAPAueBrRllVMQ3USwn1JSX7skOXf9tiICzr0YaPtG4Nakf6xZXMRt9
2YC7Yk7hEwHckQv3E3Q7UIMXh566YDOcntvmdTT1M2ls1N9M7bs597DjUSXhgMm4/e0nINWTC2q6
122Uxsj+PavvPi7AbtBHVg1WMLsqNk1Ftl5of+7HaAu5MsN11lwxlUvcAg2MSAjGAFAtqAYSkG4E
X0u5sRAJC2S/afL//aTariGNY6fSigNFA1avAUOtG4LurlwCTwH/Tlp4Bk2tSbr0oEov7qI/g7K4
wMOeQpbLb77OQqIan7Ub9EPsrDE9j0N7O0xusAYBOc+C2hl/AGd6uzpl1E8+F8hq47+/WaLieH0j
NaeEKM5GJPoBEvGIDSLSP0S427Kov17/tG5RFVPCcj6ulE5zwEuGThYQ2os26Kc8BTuMf7vmCq+P
o3kvVW5ycEuHIi4wzijDW0Bc0Xiw5E8fDfSJ4k9MINxd+V7gvAj60xu826xkN2wQ36//eo1NIIpN
ACRw8KQLb28B2ms/JFV/dBhARsBZt3fgeAOAwVkhmuXQb6is+ceML1GcDGCpuiHOVgQD68qtHxd3
8M3ObQ5+GAepk41D4w/6M0SJM+xmlhbYrmH1UL8a7X6XNPy5gam/voCXzQRROcwn8IeVs8D2+xbA
ej5uEXHLtxRd6oKW576bzuDO/NhQ6094Z/XipaN+wwkQA+nTWkYrFwns2gGFuzOa/pbG1PS3rsy/
zxXatv87DrAgxVKJBZYvlc6PZEAFt6HHFUaYhXcdOkTlZOVAwAixmdrW5NRevkfEV0wBsGA1qyZ7
DuYyufOofQS33cNcGg7c5ReDqJzngN8mJcnxdVrYXxM2fW7j4TlM7IPxol42ZWtr+n92J2UJnP0E
q1YlwPtCuAG2uzTEZLpvK0bAJe00uwzfjuLuaU2XWKVvMJO6ZVcMwEjSes5dnF+bVNva788Ft++N
P1y37Mo9Dzs7I2Cwx1GKJZoBelDPoC8W0HFjukI3gnK93bj2BreyYMDCbodKGyvEZ4+drEoaTo7G
ASYq7fm8gCjQX4DaB+T8bpYvcHub/BX/RphfF3aA0YwRvqaQTVQS9DlpqoSAIBjJ/uoZxG27EcLd
tFtuUhId13q7RRjwKsO4BfFoBIij+3rduGjW0VMvvcDDnxYU7wz6MPwi3YPUbFvWzk7GBvOlG2H9
+zvzZTWl79AEVK4TMH/TChSq89teAGYUFtvrk9DcE7WLdYrRSls3DkIwZwLZWyT+mAs8GkOvgmjA
z2k5VVovQSnBsej6tthloER5BN9qd9tX9XdS8WUXhoDFXZ+MbkDl0rcNYIrNggEd9GJ5iEZiykAe
OW9AV4fOWHowxni6kRQbsAB9FbpOhKllsjoKkO1tEnBqgtuKe7u8L9IbO7GbwOIo3F+fm+4sKHah
AXi3BS/7Al+0mnago5xOfc+TPV0oPUbABgfXx9FYN5Xqg6EzsJ37csGZi/eDyw7o4zgScB9e//xl
H5OoNB+lJN4IkPcSQJT2MZraW9JlNw2cgA1YPALGMt/gZWgOtkquno7u3A5Qqg+4V98A9PxKK+/w
sTkoF98D31ja1biWISB3a9Cbgui0S9obgQffNkkt6lZKufzIV1l17HrwXdCK7IkUVG/FzZTeAXJu
bqbXnCqVZj2unAa+HvAszQiFqSL5YTXWfRzxQ00Gw2ugG2LdoHdGrANNJgWT8RLUefZCfBRikQsR
vhXULbo3ru+Ibgzl4mMfUImhmEaadD2QZzGoHac+RdfhEp88MGl+bBjl1kM/cgKhMaYysqm6H8bE
PvmpdUKgh/Y1ajBimguoMqsJ0IUnyYCLvlhdvC3JfGd5Vrdb7NhQXtLYLld5/zPSzOCsa7AhbbqZ
rOXIxcsK+EpRvShksTemEnVPs0q84aC/Y05BNxXkKTpkp3uGKhKKSQW6/Vp0PqG0VINfvfSardkV
1yyfSr5Whi0YDmcwDaxf/1u+QiYeoLJF/k6B/S9AwVFEb2tiDAUTijxgZmUBgoHrJ0Sztio3mySU
FTaawgNUydPibekm9Luj2TccjmX6NQNa9vo4GuMg1ovw7lJFeICyjFR2kCHFOMwRKoTkcY6RDejf
etsU1qzn+kJYI9Y1fjdKEvsss3ljB7kLEtUGDb3kPE0WOmYfUjTBirXKxac9GHfB3f6Hm/IufxPb
l8ZVTAbLIauMlxyUZxmElmwWhKBIx4ri+a5WBsUxAAXGPXBKRL4AXMnKFOwXAOu18pz68R2tcP05
KA9WamvDgmssjIr1dO2mr70OlZY4Tp0ACl/of4uzw2xF7g3L+242jKN5tsS6Fe+WHJQ0LEv9nAN7
VfSbCc1vGx9MH4aXS3c8FSdiGGIQYkCeE1hw9NqIbhEgVagDNPnJDQDdT2kI36KnxgO0fvfSRiqm
JnZiK6VzwvGGZbsGgQxjr1O9l3G2a+e7snhLrC9T+NSbUqiaXVIxkwtr/GUkMQ/oKM4Tbw5tM91V
BBnI1DJskG6IdWnfbdCCjic4WykPUgeigLPrdLfocBpPURI1NxPC/esXXGPGuOJjgCBlCpuw5EFE
i1+prG/xvp24/+v613UR2koy934WaPcGa7bd8qC25aFj1mkCIJkVBC3f2dFb7O/o2wg4b05A7v++
PqZ/+SxwxZhk0kIws57skPJt0iEQnLYUZCFdedfHFV6ek2MRwyZpwAxEBTpCvQHs81PP0Re1Zi/r
I2/uooQfMNhQ3rcYMvX22bRfrHRvzhdrLi9X3JByXJo2B49xQAEKBFXB8xA+2mzZpdO+4V8x9jRH
CE/v0/Zl7SfwRLwFqe/HllcxHL4/AtYvoWORV6CvTsWmQn9aNx5Ao/91WLqD5+TJFjIW++vD6a6B
YklAziOg/xiJgDdHtBq+5OD9Dev5NqndD46g2o4R3Axhjwk1IICdQAwop+y75yfI5e2uz0FjDVWQ
o1OhI20oQ1inZU43OQOOmlg39oL2oCU/N/Hkb/oPccLaCHX/e+EYC6FANow4/aCi2JS1fUo9vzXs
/UVjgY8rV0u6FRlYuODjyDn7s38WVX0i1H+7vk4X9xqfX4/7e5Mn24V0BJ8XaO5c1pZ1nt81KVyo
0ZRs1M1AuTkgeOkgiowh+rK862jxELHlhQ8fitgwA+VyoJ2GlbyZeOBN8ilCzm43Iw2F/r9XSuJj
kcWG1pOLbhnGUW4F8Ry0HgvBApSvd9D32uXFCzTnH5vpZCwTXrbdGES9GP4AYnVIogQRJ9u1waa1
71c8/vy1l+j1fRIRGu5rwx3RjabiARbuN1PtUEBMaHGYx+7stPH3dfVWSZQNlEx+ww8qd8xLj21i
tGaaI6ciA5jXZ6As5iwQWd08ppkjn9E+Vieb0Soh3NNJ9un62b5osm1fhQWQOG4cz4E0fNKlMyja
QTjvlLkhXtQcBxUIwGVogwphhJpKlw0EjIYIN+TK9Z0XFc7I5HR7D0xaP65P5eIDi6koVqD0ZhTw
+gY7ZflnIqNzhs7WLkXVMnNAVM+PUOLDlTX5WrrJKVahA99BB1wwC7gds61FnPwPNDmWHXQcwQFV
QdN0A14hkwri5dE8tcIygWyisGjKgk4ClkKdrDnSeWWnnAUKYMR54OPwIZwDFlIxRnHfILaKWpwJ
ljygvAqKvDILemCGBumsEkvEUDC/HCBjJMUuoX27AYAfZ6FsQcW2xHeOl4OYY4JpzUGTZ+VNcs5b
yJE6FcQexpyXQR+NhjzA5U4GjK5Yq7xth7y2axZ4ZbP1kI5DOQ6GBLgRtDj6MUVz/OtK38oF+LbQ
hm08Ohpr/9fWvHtQXOLn9VJKFhRFei+mDEIJLnpsQcI0+V+uX4bL58VXsQj10EZd2GQMXGv9jk3T
kzuhSYOAs0nU6TbsgAO9PpDGUqlIhKyessb3MFCRtzsQEqK+2H+ZyjIImYn7VXOxVRiCRca8yvKY
BX3fAyCX0W0bpsNfY4XdO6YW+SGzhR6aUhYms7+ewH8iN9tXYQaQLoJGDyiRgrKwzyOCa7S0fB/c
Youmky/gd9s1RX/AY70X4WJtBhofjW6ZbkUVO9bl4ZDW0JmAukN+m5TsO/hmb+Iw/gSFkuPHNk2x
XWWb9/VSd9i0DDSs80svhl0M0Mo4v1wfQHf8FBPi9I1kPugBgqkd0byd15/XZ1NY6OSMyLDFsb8+
ju5oKAYEbp+FhngcDZ6Shzq0dlPuBwy4ja3nRSc6z/ulT4qTzU/Xx9M8lyoKAZn7KfTRmB/Uc3Ma
Kn5OwAJ4/dMao6CiDpyERJmV4NMuwqIW4hoQlfHQQWzy9i8fK0+FHUASrufwUJxApCBGmZz+J/J0
29DpvibcELTrhlByA3YFosMowhDuvM97Cra42Dm7WdWCEWFzfZUub4Cn1vyFsHzpzRiC+inog638
ewfdH8PHNc6ep9b8e4dDfc/C16fSOsoGbc3Fgj0QAjSucGnv64ihB9MCEghNvEc0rZuQzRdDMdtT
oQBD3dVVDM0S9Nq3j2HTnYZ2EjvixkgZCfplqoYTVAupYZ8u3xrPV25nCWAXyRsHAU0WfScpjhoD
7Vcwxz/dFKOW9re6kD44Sh33Q6+E5yv3NAOxag+CZB64Lv9sufsQnhggvYe8WQzXR7t3ymsO6s/J
CwuEUHjC89Y5MusFSQevGqDWHW5DEDcWbDo6/tP1g6jbMSUKsYp2rLNw4IGzALZRzfNWph4S/elu
HOXvpO6CD7oLngongPZLkYE9BKmNrH4Cq8jJc90jtHyuT0RzaVX8gB9l6GobOVJF4FdaJ5MWQCzk
+evHkDS2pwIFMkGGJYWMX+ChvRjSTs/gFT47KVi2jJPQ7b63zu6dS1WwQTa0wRhj+QutVpBDIMcV
ANxlexwELg8se8upyVBcttWeihoYakp8MjUI14V7Dy7MzzNCQONkNEdLxQ3Qhi0Z4iLkZdwQspfj
CSHTvTcmt17H9jJkn0FKe33vdSMphkBYELKvXBiCxg4P0SxukR/Y+R3Avmx0byE18S3l8+/rY2mM
zj+8G2kIvxe6MMEEITGrhVzfgwSlYFR/ZRF0pLrfruGN1h1oxRCIiUwgwEWpYgFH4oAKlN/4D1k/
nIxP6WXvxlMxAqCwwekF+yqolX+iULwn4S34W8DtcQtJuc/Xl0tzxFSgwAySOx9aySi4MNB0OSS5
SbwMaPPqg99fj8S7C0MkWKF9iWs/twLZoFWqrPZ2UFIdDHZF81Krmh60ZrGXZZQH0D+MNi0Vv4wG
URM3eqqgBw5ol9EeSZkunB8hiHgqQa++6Uh4A5bNO1L2f0QpESZj1SKIEIKgyCQ//jeb8G9gAMWZ
/65bWHmFBFEDAquhuB3G/GyDuBIkd2xj+cPrYntBXMTnJe9+EC5f2QRqy2i+mYkVcJ8f4FKYKnK6
A7Ku+7sNLCFE7oseKaKqIzdZbX+Plm7TdKYSguaMu4ppiKLWF0u6wLNOHBKgnMB/cA4VZh/g0Rt/
xTMsoKN/vn7YNXbIVdyDIq+5ExaEISU5pbdF1YTPvBkgei7RWiQ3vrTdW0hZ0j/IqzgmHK5uARU7
QcHw5fMOyUoahp/WBaQRquGloSteY4VUlIEf+QXpatzfFBRGeIKg2n1XZD+Zxwy2W3O/VHABFNgF
KAE9mLlwAF1XmG59Sert9Q3RGGsVRdAAuDiA4Q6Jmbolz3nDcztIfa8ZIR3fz0lQj6C82xTN0pYg
pHdBUT86Vvux08CUjUFGcrBHhpQCBc8eacIth5Sf49gHO8xA4+rsrN6UGNfsElO8OGhmJ1CHRlpt
QZv0GhMJOwmavD1lsfXz+lJqhlD7y11wS4PFfR1iIRAsZb0HGkfIGEQxsB99Ub19aBgVeQHRaRA8
gzwuqGzxOg0dMuFl/ui0vdxCyeL1+iAao6DCLkChHWfEQpiSWdOLmOzXmPW7tvIevGRYwa3XR7lc
vbQ9FXdBWiLkPCCqR0j0e7D5MVllYBvR7XobxFp29AfK9gH0PMHCUL80/XD4aAirkmcJkvvgMsVu
CY5UJ12Gz1MFzRGwaoJ2eH68PkHNkVDBFBBOLWf8sxbeaLchmXcasVcN947N/PX6EBqLquIoKgEQ
RQGp8WAGQ5M/7KN4hvruNzA0BCSCRGJmEsLUWFGhXNa5DIkFoVoe+IhaQVwIIVfb+WTcD908lAva
rmYFaho8KAbvCFqqe/hadpsGomrOaWVviP2hQgi67v/7nDZTZBXgYRZBVQ/2WfQh2VKWzwZ7qtlx
vk7v3WO9iGwp8hhiOVPoBSBo/wnt9p0DnnxjZko3wnpl340A/ypNoEiMEez41u188GDjXEEy9JgW
sSnu0dx/FTZB4nkp3KwVAZE1dJxBVH5I3Sg8yb5YNqRN0qCYQXF7/QjrYjqVNUOSLhd2VqxenrOB
tMVuCh+pe586KEg49A4Uw4EXP0nbMphQzaP3D0IjlxHN7VhAUbT4BQruH6FXhKACnQ7T7AO/RkFs
51QBOJBNsbfm8qgwjQoqmiNAzSIQEI4CefELNHzKVX7eUOLQHQrnv4ciB3k0OIdXUESK1nUIJiP1
76WPEaT9AtlV++sbpZuF4r0txZRWshvE6urYe4+zT+7SeZtkShqDM6V7EVTSqUJi+yNKRABN+Rcn
TB67ij6NWb6y+H8DY23gjMWnbgBdWzrF0yrJ44NBeDKcRN0EFSNE7RaZwQl6ywVYtjckGe4bu/pU
mZLYml1ScRg1pImiuh5xq+bwuxQxVDLm4Qh6ZjDiWt6fD22SyjblVxbUgHKOFVy5koDfO9YdeYiT
yrBFmjVSOaemks4yQxdVwOO6/wER6BQFX7BRO7uukvPn65PQ2B+VaYqDnocLMP0DgZEeIJmJuLK0
brhw16ZDxHgfTVmxdZbvrOnitx1xQ+kGTpXbz2kvytPolcs9T7oJXdbI+xmiZN2yrd79u4EImNND
6WFGfs84pC6Y5d9C0KIpNx4d6QcdasUMCGij+lX6l62/5UUAiWPvC7RBXLzVXQLoJkp3pIbWjpxB
1Qzl48ZQndFZcJVzitfgVq94woKxdu/HUvRghaZQgl/Gh/V1gkbJayOTz7BSE7g3DdltTWCkkiGt
OugQNcnXsm5mHVJkZZOwbw22Tvfx9Q6/26+kTSRPJ3w8topvPIcWWmSiUdF9WjlzwAMmCYRpgGuJ
wh/VmL/RxjPVMzVulEputAq6h06Mb3ug7V0g0iW8FtKdyzbxqp0fvhjdEM15VhmNIP2eRXaLgco+
35CKxvcU+ZHKWWqDndEYS5XSyA4Hx/LcCZiSiW6XOj2GYIceU/fsj4YrqTu1jurSzinJxhipj4q1
UOJ9A4gJCeSo+kHiXxymBkQImw+fVuVt6VhbuiWSuoFcIATlAQVAZxOIVnOiVCajciGgE099Bjmk
9hlEGQ+lC4mX66ZYc6JU/qJ6YEnZosU0mKaVSrsCFr/nvIQkwAIhgeS7XYAWQ8rT9dE0u67yGHV9
nUIXDrma3PssuvAWUUBZN18+RqBmg8L9v9e6nxYSJgJAFAoZSp775xl0p/A1oce4qbm7gXqZ+YBp
XjEVroimo37M0ZQfDCi7dyLfgRR0u8Jr5tJfk8jXl0w3ynoo3lkqr4NwnoUsLAj5ZH6XNkkJAnyI
ASRZzCAgNHSbqp8LQ/SkuzMqiVGPRuzc4TM2qHFSwJ8KcDsPy9fVX+696mu0QC3DLQgU3OieglbR
cC50J1xxPSF9CA+6RiI4da0f6ILqdjSS7Hh9BXWHTrED1CnnOISsRSDqJu8CAnXLR9dBr1voNE1g
g9873V8fSRN5qJBGp6tjH2I8PCAu22TJbyfju6QCnSosNXX5Rrr2fSyj4PpomnmpkEboWwpgrdAl
AK3KaVsU9G2srRMA9sk2H5nh7dfYBxXBCAyXO0DBEzdKhJt8DdXw8oCEchO3L3CsDka6c82LoyIY
B7HUUApETwdUyPZjkX7zveGThQLT9cXSnDAVwzhEU+guBT7vVP7LUDu3PgS3DN/WXFEVsdhUZSq4
wEY0Y/Q7ctr7PqrTfUKdI02ts+eNJi9Tt+OqLZih9BqFObpqwP9QOAmYtJpdOXvpATyt19fpLwvS
hcKIihpckq5Lk4HxIMshNnfsIzK6qInEFgM7TSs/FRB3mzelDwjH1osT94vFcnvYUc4gHYbeyLjf
9WKtQ2ewVzaIr0NoFl7/bbo9VKyEA0UKp7dQehRr4ZGPwoFE8e/r39ZZPhVFyEcCZgp0cgcesGjQ
vICe1xiBV4BtCp6e+/IuRDl1WsAlZsoa6I6N4jJwqEvRWCC3J8e+rDaRE/Lw3BDkezdOBWVUiG2l
EDvMBQXo4fosL14yh6jR4+zk/gCJYgDGEoijesNwyMnwBmTo9c9f3CB8fp3pu7fKKrqlBkUqEKeV
/WXk7FeCNIXhp1/eIHx8vRTvPr6MI1Q019Y1J4Jcov+jL5+y/HYcP0s7281oLq76ESfDEH1cvGoY
bV3Bd6PRdIkzgRAEYuu2h/bV6G6S0WvltMhHGNLHus1YV/HdEELIHo1WGIJa+Yvtsy8ya/bG4qpu
AkqwGDGrZsuUIwsm4ZIU7ZqZqsF/T+3x2wjpTcOW6yah3smhtUYGdTQ0hHRyG7nliVnevE3rPLh+
pnQDKK83FO8SaCoi5eqJ6aFi/k3i1JCYXA7XP69bJuUS0hAy1Lbl8cCWy7wjM/jfIteC6Dr0VTf2
KB3Debpc6waSe/UZ3u024/ZAqhQDCRvab4O/X49xPP5yK4zI5u0EPtx0gNQkimTos7g+u4uvNwZd
//5u0M6hfTpFMMbM6vYQCz5Pi9wTMG+2kD0qF3aPLsbrI+mupxquI6ATDchQhyCSf6A3ILzwOarY
ZkQL2QgZS3DtQsp2Z0Pq9PqAmo1z1r+/m9ocVwV0Z/MhWPwfVS0eXWThSf15LAy382+Z8p+HEGu3
Hsh3A+RWlNA684cAouXHGU35nQUxqFsodAd+km5SsAt4pbUFJdMCiokwhuojdewjerDRsr2yj4Do
AsW74qmJol3k9id0G4moOUEOJInpFx//b50VK7vqIIo35I12FW+DojzjL2zo8lU2gifWN+I3KxO7
hy+mcrnx0z5wY8MkdS3KakLBIV4sugqM1hwYwmXj9xKSiwVN0HnBWPt5YJLcucvkPVp03opZjncU
+n+oF9rjTd1HbQ0VXkg/7YfJYf0BWIrqbrTH9sEhAt3xgDGgqABZ5cd5JFZp6OfW7bxiEXx3zKol
BrVHHRXbcfB2kg/nqXhNjWwyF19mbL1iFKwhKUQ4gYuHxNYLg85TxpGmXnWMxgHqaeNH0qAOUeP6
sOEW6vKIVhnEVDdLHH4qMvlpjotdag/n3LId0+Vcl+bCWf4nyk8igSIM3v3V+HRxf7d2RrQHOe1T
TxzRQFoDiO8m08YISdOYbTXSX1Aoky1q2cFCmlsQgX+PxXyzEPbt+u3X7JAa6M9Rxb3CW2O6XPgb
p47ueQGS8dwr94W1fDUmkXTTUIxA5LJpcKG5DL6H5Wc7FCcvhcKeNEUOus8rLgAjUDrr1oAx5gC5
dclyN48gYTJdb90qKT5AzZw6yzxgaQnPPsX29FxOy2c5tiNUvCEqZwTS6aahOAEpOrwp5CExTh+d
3M6989IcPBy2wdRfDKtxT5QL7+aObJIW05AukHPy4ELmVLgZKCPXhN7ix4Ex/NHNRLn5ZRIubtpj
Jn48fBp6UC+Jv2hKw0XUfF4N2WMrC8VSdfg8+VOBk/UwD2wf0dkLrl8L3ffV977nIo8SoJmhQ32L
jpYgCpN7ozeh+/p6zN69iBB7t7NxwK/35oo9goFa7u05mc9DnFdfr0/gcjOXQ9Q4XSCZNTMHDcZV
+C0e9zQmDx1iMEhgWtu4OjdlCBtmbeG35MUbOBI+dsTUEN5NIMEMXW7kUoqHJfveoxFoNYk5eenr
HvA119xwqPHJVPrhLgIYLmYYqj1LsgNldJjyT/bS7sr8yW5yw8uu8zfVOD6KYihyr0dtZt2eT0QG
IJA8tHUTrMr0gzfcxxXfwFd/TWb52xh2aM6IWjgou66dKF2J2FzntYx/k6a55ZWJNVbrZSqWBlJi
Feqd4KzyysHdASrpH8rc+ZND7HlXZ6L8NcR2f8oar7tJxKp4lpukFDUTU3scw7H1YuniajUTSHot
Ip9rEZ+aqjN4NZrYWc0/eBS6wVPW4+rW3l0++8+jkeTg7+W58Pz/Xc13F5eCvS7pJJDoc8i+lw6Z
tm4vbqBu/JhP2e0S8tPs2F/tsqF/IxMCVBYIWQ9ZS6qNA883K5pbyB4b7rjmAqg9jdCIbTMnQ8jY
OumPmkEwdgpniKjnq+ArCPYa94sRg6bxFdW2Rtq6qDGFiB5jNK5AQNv/LTvnrVq+ZHZresR1Yyhm
MR74DEpUpKVcN3zrF3vnog+1SpwX4zuuW7F15Hf7N9R2Wo0Vwjhb2ncDwvla0C2FayoPIrJ2xndc
89CS9ey/GyfKJtkPJWaSLdZNHLG3sOdbtF/AQWRzCB5df8NMfde6q6zSJ/MlyiIRuvB9YIccCtlU
6JyhIDQ1GcSW0w10o0XBzXZX4wypfMpYQ7QZRhhvCocXNADeTbGzXWx5X83tzsgAoZ2WYqHY4go7
bxHnhyt9PTTCy6I7ElyxDBVsNDHeg8B826PkYJfClBjVGXu1n9FKwPjhQOE2mLPqNKJVuBnSfj/6
Pt3ZgAxsFne8l27yhN6z3Vo2uGESyYDrT7ZuXRWXKYNmO2hYAX4CX/VDVvhHuFCHEWzjKK8cPvau
2L7a9uh5sppmBlzf4qFbXtoHMtc3EoCL65O4eMPw+fXv704+cmRdj0dEBBEkADZL8sUfSbElif25
GLoX193Oq+by9bEuLhjGUuxFkoiBOAlsEunBYW975f1fLxABAM/TAnLxhnEu3maMo1gNWKSJcKtd
e6meUmQNvNneSWh/Fq0EE0C5ibr0uFiGTJOmbuCrPZfc68jor+8XhezKLh+cu9CTz0j/oBnfKj+B
hLnfJxn50rr960CidGNV8S4m3Y8SoPTdkJtAXpcvIKatxFSTRd22nHEXgNYv8wfEuLQMT3H3Oi1v
DnrIiuKHUY3j4qONsZQAC/jmIfEWPKwuE+XRdtpkD5qRw/Vzots/xZIMaIax7Gp9tZPulkr6xin5
PUXxoffS+Set6mwnRjs+xiz+dX1EDT7PV9lGraaw3cTCQ2OBbRYstOgrfkxysivIGmmB5azjZIOw
KyMHY4FbM021wQjd/mjuKgUqc0mcbqQzHkA+/DIL7ySKFD2S+VuB3n3mLbFhXXWbpoSTI+plaZsC
p9e7NAqGJnvspE0Nl057/BRzOCLVApWx5a+hOkXg/7lt/eSXLL1nMqb11mL0AbTbu6ZM/3S0ogZ3
/6J3avtqb2lMONpye8wJ4HA6MxuZ7Hg7l1a1vX4yLvo4+L5iH8noeGWeAxua9+UBVIbbsUnv0Dj0
0e5YX+0uzaMioW6XiADN2w8DMqFJB0WFNItawxQ0ZldtLS0nu7PbBbBgiuZYj2TPdhvvysQ7QA3o
YCzq6RZKcaHABFeXYYF3yl4YRKZqK/Db6FT3trszJqU0N+afxtJp7H3EI8CAevfJ8r0D7Vztjmtx
cmu5zuqwzaVp4zUPo6rq3takhJveY9VAXQYbsJpT936wo2A1D0agpqYfz1fbSidmucgT4/now3bH
EDT2LEq3Ii7pphhlcrQggbbtOlkePDs7upZzyurMfRqTGZyexSx3rt25WzeXHzMSqv77OEVN61dI
/IEGa5OwxQYiOTLh73WHRLER3JrzHNohcEUjB4Wgye4fq6WA6wsajH05DJ7hyGssndp8GpcNglZm
IZlSxe6WO23+CVTvoWGJNDZH7d6sQEcGYQoY7qwBgUYnnu0pO+WQlLxucjT39Z8OzX5gI/IwoOaL
833fz+4mrV9DD88Skotsbg2Oi26N1r+/8/yqkk5xRGB3aDrzfShD8tBnJf9xfRKanVbbL8MZMHZw
BIsgK8OfzF0ewIl0tnCyjQZH53ipTZeVDcXOJIL/DaL63eC6P6aiIBufRUcywSm3UMLm/Kff0sCK
uzND8qcryS0W8f5j+iS2/w/Xc5rlSC9glvWAYKOPukPTRnep7F/Bw91s8tCetlNKDQGHbk2V22Pb
JQ5ehR3rI/pouVmxzcIatedclkE5hyames3xVhsz64rVWFh04hRuvqtovYsBuO9Ia+jp0BhxtTVT
jok1OhK3h3M0HWdxeZjjcZdVdbDYOCp0APM/aP+rmVaGC6Wb0HrR3p301JLIBxbguhTMek675lEm
K0oS6CWD76O5SmpboTtVbsSc9cZC4hvkVFm/GcXy9qGbpDYTZnnkzg3Hx51BsHuaghiubYtlG7do
6XM5G/fXx9FNQrEHKcS+fLn28jgefxuK5VAVrQFLp9sAJVpgcgkzdJEj+x+xaBfa9DvY9j8ZqUw0
90LtFUwnES9o5sSJQkfANNgBBRrDsazjx3iJbcCT/nuC5ORHVmhjhGbo7qhVQZAkTn56ofjd+6Xh
lOpmodzu2OL9/4UDvZ/vrdB9SjILOFd2Zww4NCOoLYKePwng8wnerT68R4bfQqIG9YQJEceHjpDa
JViDjGPgEnQcHBIufoJGJsrKP9e/rXkVuXKJJ7uOhLeSsLQMyTE7c7uzaJaXISK3iVu/RjE3ET/o
gkG1SzCuwShjLVgnj7gBCsbw++D9MXjNq48Gtk7W3K3+ZgS7aGw80Fw/tXmPsCorekiaB1Y7Z+dx
Wrw9zwoTP9PlRJntq5161IUmQeJi+eaBb+HO9gT99u70qaa/keRESRyZZ0AXNo3df3DDlEsfg2Qi
BrAQhXAvO4Hn7muT+qCGsoKSDuayi8ZN50quYJ7COrRbtAiAxRQx7QIFUgF9+H4hx8R1yKZcvHs2
SZNkl244xRBUSR9FtsBwUeY47qZgdvuz8ilqWUWTnat2bu8c9KQFTtd9kKzH54phmKymgSITkMjD
OH+Ou/g0EwqIlokSThe4q+17TUTDuaMRqsz2b1qKrVev7GcTwkWwIqwYQKs7z2KBN2OAhGkWUQVj
EpsNVskwoawfwTgT3nYj3QIe/qkT8lXAf3NNPOmah0fFZTosLKLBRduF503RVoDEZEB7tHntNBZV
hWZSygAyG3EcGubAQe/5zgJ/9gg9KQua4oZgRmP5VERmCwnLoWlAlEJKCjKEOM4BNXCWs+su7YF0
RfdUOWNmMOGX69AAXypuQFfDlQ1XVpFOTmz3P+q+rTluHEv6r0z0O3oBkCCJiO15IFkXlVS625L9
wpAlGSR4J0AS5K/frO6eXVset7b36fsiJnqsW7GKBA7OyZMnc6yLLC6aAtYNxsTQvv6kJn0/QrTY
Ki+NgvDITfkyrLmAgrDd/3Wo/9ldfRM5iAPLqkQI28xz93GsprTuursos3cunN6BjX52T9+EDawJ
GoQhVHA6GXwRy7o7wW4UOirIgA7vTuX87IO8iRYTg/jVoHEVmD9KkB3HFKPXdSqkfni3DPrJufFW
AaSKvNFTLQSQZxXeAiDZmmJ4jxzwk7v0lro5ThNwCAMVlXyk+Qb8FBCOoiRoSugWmOisA0/hr5/4
T2qCt3TNYVJjDbHLEyGst/d5FFaXECnqgFHm3QYevmj1UZ8f2tmTN7rv3pMR/dmp+Ja7aSSZx8qH
6AgOwIEuMREsxT8xMBeFKN+mPobYRApNn/dDxs/C7Vv+JplKZrPuNPJTe0mvwUZqLx34HCP+D+5Z
HiQTMfUEm4H/W3Hyls5peTEovuB6awD6UInyxzj7TkX6k8X3lkWJsRJMZK9I7Itqqc5aDosC9AXM
O3HgZ6viTRxoWz30miMlsvXwEpD5yu9DWIHAiHhq6w1clg40mF8VF9d/vQp/sl3fjmZKnWGi41RH
EOcdRuU9qBKcV4+MTcrF9PTXF/nJkfR2OHOGqlhbWFwkj2xaWO/cY+G5eW+a42ev/iZX6FvYli8N
ODYZCKybuoHfT141G1bJd87un4SEt9RN4ZOuX0Cg2Bi3xrAYvURy3Mr+AAbyuyHtJ8/hLWkToz6R
8X1cg0zuWFT9rR77h1Gaz5b9n9j70OA/fbxvIQFP1J3DtM5G9nwbemyODSRMY1BQ/mC1/Md3Dtfm
n/+Jr5/bbhkwPmLffPnP+7bG//7z9Df//Tvf/8U/d6/t5VP9at7+0nd/g9f987rpk3367osN1PTt
cjO+DsvtKzSR7O+vr17b02/+b3/4j9ffX+V+6V5/++W5HRu4ht2+qqJtfvnzR2cvv/3CUP4ik/uP
b6/w549PH+G3Xy7bweb/OD49v760TYFt8cfLfvO3r0/G/vYL936lHoIrms4hzCPlCWiaX3//Cf3V
F17AJKUeahX4Yf/yj+b0qr/94vNfPcwoylAI7kvKTyHHtOPvP6K/RvhmGFGOk9sDbvqvt3j9Bxfo
j+eCm/Ln1/9oxvq6LRprfvsl/L2F+T+coZD7pxZqxCFR6FMOKvebJUJhccxz6yq0Flpo96CvxC70
wl+LDgZ7y6NGJzfXZklWEX1mpnvMc3IWBHPwtBKy7Jp8eBGq7kA4G699KBjUsQlEu/fqMF7EkEE9
9pOnCN/WJdtFGbthIGN4or8WfvjYic6/amebfxVNX8bD0EPPa8DMdrelzly21VcPQxMwqDHZpqKw
Kbc2bK/W/EDLM1SP9V2ZCzhm1nCQ0WsN61wFWHQpbzFyDHM9npZRvWsDfaWcTSWD8iBzLd8uEVmP
+VLIY1E3GCvypyHJaQPx4+ZD1Q4f+3o92rI8sjlXu3UJkBeSrQ6apC7CBcdX422W0JQpxNODKyFy
fgzVsoP26xmGr5LaZmdQ1f6AvFHujM+TovCfPYsbmA2gX6la6SvT9q9SqhD6J2syZUNCmO0ubA8T
3bB9yQv20kdk34lqjTWtH0JY1NdRwe77fvW2o4q6eG78Ow+MsngcYe5UD2Rbuflh6L1kUet9X3av
sLSaLkjV3EM/4tNahwdRO7X1NH9pXJ1oBgNat5CbpsjO20ZOsRsUBCa6CsozdSUvVeH5qc3gFjt2
RTp3r9lAoSD2taXDtoDH52vNCE37DNjHavrjij9mVZ3fe4EfxPAZp5twFDy2Q58Kx5uXsAbrJ8D8
/23Oq/t8gBwQvgE0vgUrund3BTQ0k0qa+5B7T7aaoLChMdBC5hgGnHlawyh3K3VRw3l57WIBgmpM
iuHSDNxehf7qp9NiIS9WTwy+TUGHt6qChI9qnw/o1eW63Hgt+kdRD+uPLqxlUtCK7dxMFjgi+jwO
4NoBo2QSxaRpm5j2oxe7Of8MUzBM65EJ02dzeC2IQktnis5hdRhtbN9gqO8kTMjRPuIehTFtVPtp
3WqVtF39pcghR8JWsy+7AfoH0WW4rFdjRDCyzieYF4gsVmO2n7UC39mFiS4giD5AfyoeYQ1Heful
DRuIfVoIgQ9rEyVTPWT4WFMWfOKR+RTmpMUYo1QaiZsaxl3mbvI2vNHGPGCyCbI0zI8hLXe+ZN4O
yxzWZj1P/FDfB74HskhZ9V/0XARx2K5BqgTxPxE4oeFL4Aw9uWPaw/i5JKPjsSztlHYcTwBu6Nei
vary7FNboViS3SFqtnp9GEueSjhpyKw+Y3rkqSFhfiny9cZU/rLPIpZd6WHvU+wlOa5nC2AfDL+A
P1K3r2TwK5DBMJMRmi7xPPlZhTSh2LlMwO+hKD6JqUCQUu0S46EMqHKhPCiFl5aW94mGMvY+CJdu
L0Q4X3u1CHet61Ram77aeRO7q0BIHCWNXQ4nHRfQDR3Cr/7qHSVv1SUca5/EkoUn0qxMsvYyKpUf
1xVeGjM9qT+rrdPykE0XheLenmraILGt2e249gT+dxiGaVq/vDDlnMWDwBaTTqal8s5af/LjaR6f
+6qKR5+U224Qu0D2cLHkeD5tzSL8q3teeI5SczQ2rujrBEeNMc+vgfb4+3Jp24S7J/iUQBWmRisE
s2ZXkcdTn5HzLJ8TW8ChXo6xaAdsGdVYrFm2I9J9Zj2DgxdfHcRpUbmCXou1wqHwAgf4MvHN/BDp
9QLulxA5XGkTL2t4ANj06Ll8R1cCI2q93E7lgsdakj0YGyzGd4vzpuU7TOzNEN4wIqlKchFVNjai
n1Miw/UzLcnBeuFndELPHVVgqdeN3oSintH4Xz6xIkyFdReqIlOy+O5ZQu2u9NutkiyO/PVIUP+n
ourCZGjFXllzXYxzgdWMQN+N0z3NphiWnUkXfFYdw6Rd14tjGGB2gDy6HKhl7tZ9T1ycU/MU9dHO
9tO9A6AULe4BJuvThvbu0zJOR130abRUMZpsfbrmRB5VOI+XFYxcDgTJ61poB7i9aaAuOBfofTTN
cwtFsDibJ8xc1vNTsSowDuR6A+/jJQ3ZtMFd/8omz55n8BFP25A/G+cgUK8+zmrRR4+W7nPRl/U2
0MFDE0BRCPpC18F0T4TyDyNHjgmXsuKQddAwWUFeu47m/M6v82BLC6kwDqsaeOGhZVrlJm6JkpvG
x1EYBP2VP4x4tS+VsGOqVf0plK6PwxAsm27a+cUYbCPMulk6yYSbMCW0uCxYd82IOQdp7atC4pvQ
YEJfXvqHQmM9y14WaakntAO66bkrFhEXHfyECc0/qNCyXR8Ez4uxw1ZCWuKOUtffKB8n6sgWpAbM
wuOhtCj2oP1EPlRoimzGhgEh7TqRahFCyvO00qSfdx+BNdmjycrxWlAygalX95dBVg63LtfkUtUF
RIQnQ2/UHOVfM26rCxtAHqOvsiY/z4kyOylt+Jij6wuIdFz9C2bMuq3hev3QcRGeSSifwAZ09b5I
k2UXFY4RpBQlSczisFohW8uGGdbFYTM+qEi1T0NP/EPvyWzTs2A8mNxRaGOX5W00tTZVkI91CW2q
em+4rm7LNeNXESHFocLkmubNAhh6EPuxgI6bLOhwYly35quMWpnQUTeJH2XlU+Brl/bciINf1wYj
EQM/X73licjMvpSyhHOqrvt7kJzhCcbxzDMHYcVgmdO+0fMNVWu+mWmdPcNJPltjE/nsDKNHYQoH
aKpiAa2fI53z7hyORAamnT29omuVHxR2NeI67BOvRV30R2oCSE1U1VaMTyJCk09JHE4N2r+bvs2v
ILs3XjlMuZaboQ/6IhXDMNzMTpKD6ewau5GLHfg38xTrwJ8vpe5QbZSZSeRaqAMkSZWMdYGJx1Zn
DhJ6xckqqCqCR+uUu8rL/slKOYHGaOcvs+AE47K83Vk01SbkYd6s0ypogttAd+uBh1l/W4xI6exc
ik+QBoYoH6Ii6I8FWXcqb4vzMKdB0rSX0Ac5zyKz9bI0wBkmzdPEHN2Ntn6uFpqQJUjnMjhHCzKR
Da/OGjvZD0XlLivcYhHNn3VdnZPFw0FdQeh9mPXVONYiDa3ykZJ1CEri9xtr46ymuwxE7tQO9KLN
Q4egwg+dRWN+HsqLyMDv2dn2JoQ09HlXrRjgNrejZxNvEmwTGazbCqfEmo/zbtbVS+AYT0YXVh8W
EJtNto6JV0L01K55vRnrfO81jdq2rTxvYcIJM2HeXhHZHts62keB/wEjYqNEbtXfuXnelFNwI/Pz
mWMTrhlpEiF8OH419BKNnyCuZbeFpdN139uEDkcGXcpOzFnaF9jIBanaxHik/SAITVTLEp8vZ2Mx
xh0FS6fqil1GitsZnlRoDCu3VTM9AFn9CB5Jm4YdjEj1EtSH0I1BPI2tvIHrUY15nwyy/xT84vyj
B02wi3BGrOxyBrf6sVkeUVQ84pA+17D3SEco4vHoax8IeRXyUp251mDp43efSBMFMMPAKVHMBjPW
Swop2mfVs/UwyntXqot2JtvaC8xGwu9mbwmNvQIIxehgvVrLOl49HZfmwckmTwrkgpWRKeq6a+7W
JqUoaeq2v8qi+YAZuDkWfVa8ytmXyIH0sbenw8V+hMEFufCi8tgIiG+PM+TutDoK88EzURvLYjrC
Sv5i8deDt45NAn+pIuZVeScFyROJFkSPKiNsm7Rh8lAxgBAJtQt6SdU4x2x27nM59MXOp+s5q0iM
bKxL5gjLaLQSYrtDXm7LesJksmgO/oTcG2cXUUHcYxNvYAobFzCbxcGAlyCuQt6PUYOmCS5Nhcv7
65VZI8xoNHib0m6V8IuHstDexbD0+s+Bir8FGlx1r82dHV5f7fGpewsLfIckHIvnoTXtV/v2t/4f
BA9OJJ2fIweb6h93T9X09NIO36IGpz/6AzKAMtqvgWScUgyWeH4IdZl/YQZE0l8Zh3uICCT+I0/1
/79AA+b/6qMB40v8kZBRcBrO+hM0YN6vTHAY10oaoZ7BTM7fAA3ekPgEQoKH90BDKTinLHw7BAZG
EnIAjCFup1xedgpuhH0wbrCusdshyqtgCV02YPEVkdqgG2virhybbTncN23/UDY4N4JoNe/AmfCg
AJr1P1DG6W3BHU4wH5+Uiih6y5tEHegWbw3EVk/Z/YjWx13pSPvEh2DdW1FmkEbIhEUV0NVZbIZM
ewm4eOxiYPVwbVVbJUERVahafQr9NcMJ6q7GF8unlpnlHO5CdZ5CA9RdqSjM8oQaYc6YtC4FtbX5
wERVfM4Cr7k1gQcIGucPuxED8tpBsvK8axGqQ6Xms0Jwh0jrQOsMh75FvRiGXwYrNeDXYh3TZpkC
vcmGasA8idVtUijqPeQFQSdWiHJ5bLTplrTMA3rMM7NiMm6tyY0eFntTs1q8dEWDZAvaUbyLR9Nn
sEseCl/F5cR7ixrEKI2uZwWUpuKiTjJ8jhBD9kUo99qdcJK+5uDmMqf7T0MbrheOs3LbA0v6XFhf
RoklVTknsAWBo3m5CPnQzcp/KmuxHLIKdPIqaubPfFwyGXfGg9gcqmKNEjteTNS9EHg657Hwlg5v
qYOsUIoHUG9sruxVxb0BH915RxzPOXSKYXF4mJG4NrD0bOCkkK5B9JUqYe8VrxGurYGjx7Su8Jbv
Hdc6oRjnPiIy6sumq699XumXNsjR2tBDoKF+LFvI8Ie1UTX06iv6QYG9l+FwGtsnKIpTL+WTzPe2
cd0jXeyjK3sEcNQC+6pGgm07EOCsgbFcpvmn2reeQosQGvtakMvsZEsVT9OkvmZgF+1KsmjMvbEP
JQNUAW/a45CNEFodpP8ZLZ/PZQ7rBCsw3QOrUGXOQ9LnCuaNQxL2M0/HPix2HpRfw9k027luICxh
yXEJxktlgA2FZe0HGIl3BjclLPcyooAzalItN1lPg2PZkDBWUWHu17Aun4VFJieWuS52ArmaxQKK
oocVQp9pzlDWuW65h+yC2vIq7/bWs8gj6yZCbeXxro0NBj83arBIkHUuxHao9N0UFuXORQLcPHxb
RsgSa6/5GswjHKMdh1aIIeRVMIOy24xPQwOggo72ceawA2k9Ae1rhuySTeMFGv7ICQE+IMP8HDhk
G2BAnw5B70sfDHXi5wFXMZdkGxroyvYVVKsyAZgMLMTlTHnIkFnemW0jzZDOWbh3Vt6gjsDvawYU
rJevhmGxR+jewL13uO6ELdMWvL+4NVinhBG1bgYgIberHRnQPhL6U0wrQqAvydx+LlXxuQWU+zj4
fN0qPs/AUpYOY5RQv8bYOr9pIdaadJFuMfXLig13dL6yvqu3VR18XFZTJbZ13hdOEfDhRWi8xwE0
FSygbBiLeIlK8LwbDYyiWQKZ1JxdD6PAbiqJj7W6eOkiWpljplek1quahPViSoZgmZI1IvxwMunc
lOiIYDR/9BOv4fI2zMYhDvuWbYbFB+pFBhkvvjLbNmOtSpDzkizOGyM/YsqLXYCFvSAA0XXCFB16
rqlX9dm9L2si0rVHOL+kM7JofxHrjniFZ1Lwdm99kJvTqAsze+0gK3yQfW8eFuhd3bllmf1rVNsW
xZNfJDkpvpT+OiUzBfsHXuDuuqp0cNfiM+nUm313XRZ5oFMF19T9akx7pzqZ3dspXPd+iWngaLAm
Lf2wPES0MyhvcrUNQthk1osjt5heL8u4dDXQQubDXXxZGWwMl0bu4G3lrqbZsYvWVd2S9GC7Jfhx
sxOzgypQFwgMhgmXHQQDYWjRgHwRM9rpVYynHeZM91Q0Ps4M6Zrs6yijrrzOVNQ/DDWIkah3uuCu
6UPDYIFio+kdVsTv7tXfH27okDEfWEAQ4Qh/O+/taZ9C170Q25FgrtGR7EFU88e1nWGhXvTe2cTW
e7Yu2F/Ns4fHHvdVa1KVk/uyCC6ZF6AyafWYtA0sOSUULH0BYwtqo3uvqudkNePXum1ROhp9OD2m
bxKcf9NneDOa/EfKwPwQttKUChq8dZYLBsB6KvPx9qFmuZN9fphBIlJz+xS5CWNBXXYfyPa66o2L
ATPudEX9M0j4xp7rYd9V7tSU1Xu0bP5Wg+/P9yXQS/Fgdi7CHwYDSQC8QFCxDasO9ixd87HKay+2
gsH6IwRL1P7Zhf9bWe//olX203T3u6T4/6OGmkQL6+c58e51qJ+a5dt8+PQHf+TDTKCFFlJ00LwI
GXF0IhP80UITv8J2JEBTDSQ3isTvNGX8ZwtN4I8CrOsQ3Tfk0rB6++9s2A9/5aEIIVEgPMFOs9t/
Jx3+vkccUoa+GXYkLhKEIhJv2QFrmNWdZ9ciyZZMhdA6D5oZ5bmfUZ0WEIIYjuiLuWfmmvdmGtAf
/Cbh/f3KuCs8oljHAQoFFBDftneRF5SaqPwk2ImBkxhgB8VpabNwA4oqArmcA2nPxsiWr7CSBTry
zRP6d5v61Gb/n5h0ur7HA7QwsXfCQP6gowRR5M7AwqQFxTJsabzqyveSKDDtrjWwSEbZWr0CIgAE
SmD8mwACYwBzDNyH//qNfJ/4//4+Qs6igEPHz8PyON2nb9rcE22rHu16nWi9inPqlfmjD/FeIOju
XSHl77v1v18rQDcXlLEAZVDA39xzzOnP60QMEt8686f7KFuiFLWFJkfrcdzzqRXuncrmxwXmhZwL
X3KIu3oixBr/9uMZNzsLImuZ2BVjBUipAT+ewckBiIUtiNsNrqDdJWhy9J2o/e/uqx8EeM6oNk/l
5psLN+io8I6VCWmyIYAFts70wXOkGmIgreU7y+nH1YwjTKATHkVYTChkv7/atBSgY5ZDlZRVJc5N
bV60P9pxuzqkoBMqELKsAxDvuWnO/nr9/JsbjAiCncswx4vR5jdX7kbrRXCfr5PSBeJ80q7EnDhD
5qX0Sz0widl+rKu/vubpob3ZOxJ0ABb4EZ6o/9Z4DErWY1B5PYBDnJdfBGuxUjUi1TuX+fER+jRE
7BQhevtwWHjDzWs86InzDu39WSA8AIs9YcfNuL6sTV6/N/H+hkp+2hy4fbgMSnHE3uitsFpIGKp7
DPBANc/XH8OpDiDDzui4Y6wYzcZ1gV+mtspzGICMEDSA+oO1UbJgEhr4coPh4zpv5vcEWH+8ByHl
iJKcIWBFaKp9v7DKiCoIiy5tMuaQLz0/CdwmjZXlfCyKXP7tWIQDhyEiQkBPwuvuzcXWhfq5UwBK
ZTeLc6DvKLeUl+ex8ef3TMR+XEOnw435NEJk8IH5fP/BAkQgmKKNbTIXo9x5esYaAolU/b3h0NNj
DRmiPCAphqdK37LqbQbiRNGoNhlmAIN6IVDlglxrWq392MaAYtUzJa6+rzMy6XcS3x/jbciwfH2w
YxDb/bcDA7YxyjpU50kecpxuY4Ecl8MyFDxnrnl5HIF303ci0b+5rwAzfB4iKkQ/bpqeRSposqBO
cjROr8laVR8ReaP0ryPAD1EngEDviRF0Cnsc//z+6Y2hhnEjPnHcDIxcR77Ojlkf+YeyGLPE+VF3
x05mAH990TeEZzxLxNYwBDh42qi46ul+f3NWokE8EW9yYxJVMpfnmaciQBuuA/Cdr9GeQCZV7aYy
qmZoVY5YUEsVqJeTs9vewCBYnmkalt6+HDVb33nUb0Yc8d7woAEDBR66NP6P+YzXltIuEzmRjbrT
IDDV004HAlLGjE8RUOlQn1vX5NdZrVC86bU5M3pS2MZr+Qr4qp8S4UTfbsAWLt7b1z8cTyGFhSwy
Hgw+oFZ4S4KfXLFG2quB2DAdPQx2qj+vMoLbEGQzixs4JxMKFh/BwkSeiDSQrYPjm2XlmJ9AgvgA
XkKz52MIXSup4F0GNSH0Y9CtDSFDXZ3aFd3aISSXgkOvc9AjaLkj2gsa3Ts/cCmghhKIMhZTMnGI
9m8XF9kZUuo175IOKt0ZXGcX0NepcvQ4By56nWrWuL3JAn0i0wAz2XY8wu/xBUOeoLuU1UEtciy2
6rS3Bnoie3W5w5uQo711Ayuu4dfTbEF4hactnV31DJ9EtIfnGSyEyNW5SlAR4xULcBivW8gKjXHu
vOicK0xXxlM3ISOyax2Vn3Sg3WVBPff3ZlQQ2RkQaAEti4gyyX5w+XVViVbv1DYJuawmqMYlXrXx
05OJzV/vnNNpgb3xzZkNcB2vz0Ok+9JjIno7NKDdCJh2yKOY+0WQPxFO0MlkbmlNwmE31cbrAE3Y
Cfqqm5ViGBPwhHedgZgcZ+ArGGBog3cRYJbiMmhU16QqkPn1ivZ0VeYXGBMnsQ+KHnxSZo1eO+XZ
7VrWa5962Hj5Jq9Xm8CfrtrxueZxmGXrSU+6+LzyiZC4XrMuMaDzoK8+V5vCdfRpNsu+db1+pEOp
hhid5vmu8KdGgQyyRDEwdGoguwfRULNgDiYN+v7mFBKLLVQO/D0sQ7vrHma5oL0UpQa2BU2jnYbq
qwMpNkfsB3/JOyAehClcawYXZ+ibww62KGe6yeYovJnBdjmW6C3xktBgO+aEAjuVpO92pOyCXZ4v
mDkLBZyU4BS8PniqOOt8GNE84aGjwQg2IU/73FUGgJPno1eJk2fYkqoGB4SF6L2to0lMV4bQil/0
DZs6QJEW72IBCyMgwV4CHDvQem1BNajMTUaX7rYHgHTH4df96pvRgDuT9yYEg00YlqhOu102qiv0
CXpvN1QRevbUGPl16NgAgI8Q8ZhNjVuSlq2wmSg8cLesZ7wxHtDavKZF1t8wMVVnAdbJRdNn4kCs
tw0GGW0Hz4ELHS30sll8yIj5RO8KsH48kACFHTYK0D30pJh4zbPlM9Gw1oztOMvHASvqFtOTXdyO
I9iSLWSz42pm3idLe7afZbTGTZVB/2bm1wNlcO5e+QvTCkSlAh4FcbQSNiftMi1bOVRAGZUf8uNS
B/q8roW4xXzXPMTrCClZKIfCIBIXG766JWxPs1FITXfgeLLyssq65zAP7gptongc+LzsJgBuXuyv
1Qqukcc+djPmYHeZ4nzb6Y7ecI3ug6bCpeTULFLF+jzME/IxAaacmYoVDSJvvD1BMJuqlP0uk/Va
pijf2h16DJjFwEK0ID5IcI3KEXdQE8y9A1y2BwbYud40WZll4FoO4T1T+j7nmVUHFC0VtALpiUDY
FGYHqSyhN6tdqgfMBoBH2JaiQsRQCscI8avEVe14Xa+EQgZjpunIQERSY+AOKLMDbO7i0wR3JuDU
w13mge5kqxlyTt42p+vHQYuP4DzQGHdVQBKpOcPQntvMOMfjGYELwPbcpQHs3bZVP8Jve52keOFa
rn1St5ZVqfEad9W1ZsqgFQxCpSu9IsHc1YqxA1B41tINGyic+TewVCJXfMivW5gDJhlX6GOJ/EMj
BDsDG/AOEor9zbj0xUs+BTXMJasLDWchWQBrDmqOZSqeOrc+lSFAfDT/y+kzsp0X6eNwc2T6Aokj
/1GDCYb17PtnbuUlGmX1LcaDr8jSNue09wnkmNcr4SD/DWD8E1tfhqb4ECn5ks/MAZBeDgtE9RGk
VByO0ya0ZtevmLKXQd9snPE/KQW6bCX4FZhHBdog3VY36wcvBJ0G7tvnKnDHRmUVTtP2gyLM24ml
/Arp1rSL+CcpOtg8QcZLwHwjCDDOV4+Y2THKPVEZjmjjd8sz8rtb5633EIOhW2KAf3BGID7XdQ1g
0LqPtVEXHdYYuIzxNLDbHnhukuPgvYDoZDywzsZ8cgEoaFqlecCuwGPEE1phz5NrdYH0E0pbVQuY
pws4NOYWcllbf47HGgwi5kcerkDFAYPbNOXR7MV13fqA26EMrrz2Eh1+kC37bI6tBwR5tt6eNJiG
bjx9r+Zgh1QH7JBB9BuHfTIWFbSZOnXHPeyhqGmvSjBXpJ1rZMLFa5Tn/hmyNxGlQ8/hiKWZeCmR
eKB9VRP3YkEIexSWNYcM++zCB4828Ztyy7oCb90RuScdzIENg+Q54e7OJ4NNWN18oMt0voZw0hnk
qchQxZhw0aNdtJ4hmziuZirBEANct7IurU5TghWvz9HeeGzK7GCGKtsVkKyIiT9urA+wCFCfBO3E
eakainzTTZGBeF31IQRFH40eRvFg6vAeHC2SNmb8oC3bghd3UyH/ioFSwK9KzDeQ23tWp94HYqy6
ID0aux3Jnw1XRYo+J9s3zYlIMaDPBzcRkUqQRY666555Phz6vIwO0qI16arma0TGPMa1i68oD/PE
h0YIxNTa/AUtsOZ8qES9RdO9uvOFrT6sWY+HwnOJ7IbApRcy9QjQLAfZE6QdCGcha9516HCho8Bf
eS1XrDqAGqNZihPjPIKm6HKbM3/P5umubkD8Hrvbxjj96MCbK1QhEpKHS8K76BlmjWrT5pV3tk4D
B561wFK3yEqMTqFNWrkhzm1xuSI63w79dEtFizbc7HZBADPz1h29vkentfM/tCWKi0iqOOrVtS7z
Q0/ExeqmG573CHTjdMn98rIMu/tsBRwvgFrsoQX89b/YO4/lyJEtTT8RrjkceguEDgYjqJJkbmBk
CmgtHI6n7y9u97R137GZttnPphZVmSyS4XCc88sG5Q7ufP2QJgDifV0/zHJCpwu5HdqG+OsSoqP5
UKRFb0NNdRW58UUzuMhapYxkqdA7JfuuQlPNlOHRPLw8WTWnf2fyiwzL+wdejZ9eMg+oouw9pJuN
YqxOi0eREC1HzjykX12/BSi12GzIh+4HZYSFbO4hiAJdrLPad6heP3aDPsGtrlsL0wEXuENI5/oz
nunbDc3kLrxzc+YUI3kwMyku2KVblDcEYPrr9KQqDiXQRRXqotRhmqFMr2dEpv06GhuKoOOojvPd
HFCqLop96qcRJXr8mZHURRnwJneUiPq2+lLoXyPi0X+LzKA12k6DnU9Cg2/XKbXi+BuG2brWzNGR
UpAedffgljmgjHTvIqT2K1HmeU6C5VqggqSpxjY3uTV0G0Mb73PrZpey0l40tfFj01Tx1gRggJo+
Elgbe8khVnqj53Zrd+Y5E+nFg0QXfs/buK6nSMVonjoirOAcre1cdr+zOf3letkxuf9uU3d9dUR/
VwHb3lE5fRENVc/fqIDhelmacMatH5J+tm/TbG+oMt85vbz5JqdMvHSOHe+WjlxPcvhitjYF32RK
+8aksRPBOodoVDcgGr9lOZ+GrCEw3tj3QsJpTngCB8fYJYXekch+A1V+Q8/4O6/tnUPKMcjR1p6y
bdN4L8qprutAHdFaFZ9ev246S701PvTixBt2gOxEc23vRiwGO8svb+Cn5W4h+XSLZEBFHbEsYGA4
fs2JjyPADNkgqXjMc8XAjkKqTrnfrVgdgoVTgOxwT+oCLR6qf4HZ3PaG0e4ofUKNMd8HHqP5AY2G
in4RyEnFs0y8RyqpKW9cjLPZjDnmlYIYB22VHCkbnrtMzoad1fvGQcxnjkZdhfBQP0n5tLZxofv7
q8DZLIG+aZ2fV79+KNxlfpzr5penHSPyVJ4/ND4TOdP0u191N89X9XVa3fTgSFTSwufVXa3EHBjZ
wdKx8ZaxlbwmfvDtTujFMu84i+7Zd41XJzYiqH2GH9f+m3k+atDVYnXzPJopctw4yF5o+ejMcLLW
S+bLOpK8BBix50/g9a9p9GHie6+lm8d/dZUpw9SUuwaRx35Zl/zkV9ZrkfgvGIc8YI3uCf7myUuW
5hH1U48Abv1pK+PUj60kjX1KN6WFw7ecmRsQ6G6rpL0ZBdL/IUaulrvekSFtr3Nn2AVL70B6ICAB
NL9m8exFQ+N2O+iWp6bLv4senaE20mvT0ky+YnKiAGHo/tpm+UQJHZc/OFIo3PbHIGQVdbr93Vjq
yWwD+9j62nrDl1OFUo0I3ONER5M5LKdZrdfRc8aNIZN55yR5VYQdiX9UK3RfeTU9yLK9ZLzATt1q
xBuLrQdtjcpECBZYXDh363nJ5s+RELmorjT3HOPIyhX6AI3dxHhd3PoQp80vYyyW0zgitPbS7NqN
8bUespOaJ/SWFEXv22bkraM9Y2vYqojMvkUg6KcyagoTnYVc+21uoW3J+8IMg7z60WFF8fyF64yb
BY8LqR+VUZP8fNfF4CZAj/jWVMaf1en8m0iG9CIISTg1HubBKuNjpj3Y2JauSi7W3O1EQeymknuI
IYMkHf7HOJj3QeXxBPkq3telccuxhviD/pGQstoE2RApTYOA1++5zTZipFNlWKyHZhyeGlTvoWy7
B2uN8XXoEWURCShOy5BTVOnzFHivTb6ghFj7WyecD0j9azBZh6kS5rH373p04g82yCS3eTK82avx
ZmadOHd+86T85Lkzm+dqIh+1WLNPMXd7dLNIPh37YS6bJcIAfuqd4LSuCxVh7WURPWsJGwyv6l06
4p8wGm9nT2TeLssWHONYrqPJi2WoH32nkSZdrbV+kL0zE5MVHLOKFnS7TqLZWwoQk/iI7GxnVeoH
vWn+JinN7WKy1C6Fz6Zs/h3b5f7stjTvoQ/ZeqXXBmFpQqyFfSwFO2szE75g0obVbLpcKXdnqL6f
osJRwRsL4/gSiDgto04YRbUxlhYhsZHncVuGlinoRC4ZoJ/drOc1rcegHA5OMaeXbjAKdLhN93do
Zi4/ox8YGTvEHY+y7NGImGi+jFOMeLhC8+vI3yA5zg+DRNcDBgD1OFougWDm4i0/2jhvr23mizii
pdAod5kzyRui/5iXtYlt6dhYZbkdHVnQ6nIXT2zEoKZtO5mvzZxO5sPkjN6r247pTYIqb6ZEX4nL
eg18/WSC8H8vC2kNnf/FfddGuf62+vWqvN4KM/KfUR7iRkEHlOdI/YQYPxd+QZywwQoDQsLZeNP5
yZHVtPPAs4yBZSFPL7GRvC42vhaq76JlKZ8JMA/LdbrJJHgCCK4j3aspqgLnissY6EM3+UUuyNqj
JB7ibwd72TXN222Te0WUN6Sqrrm/0Z393fW+t61krI4lJDF3e6Ns/tKK8sng7EY4JNWhV8kJ5XGy
rd2luTZ1f56nGdXtgOiqE9Nr78nP2m9/eF4GCFfWQOHE/X3ni2Owc8S0USf5es6CkUnfS9/TwulA
H3sxHzAouYiYnR+l9suXqk0+ZMUDy9lonLDgZ7KNxtp4RKaHTH3dikKkphF+XqmYTJIOPxKRHGpD
dufBG+ajYd319tZ1XJtsky4yPkOvfzdF3uyTTC8vKeXl88O0TPUXe1ny3dW9fyvbguwldJXPSStB
djOqTfVoOHAJ6hmAcqMT/5SSI3Zb5oGAS3yI+wbBR4QmjU0qT/MHgQH/hQf8C+XyDTfmcK2DPkfr
HzQFhQ6L8cYiDOIaQ+y80LeyHnkt9rQTGfVri9LvoVzX/OZ5kz55a/COzYnWRtO7JVb+TpH3dG7s
utmmXrD+MNyKg8DQNmyHwRcYQtnop7RAYp6O1VuwAiBgIHBezCThR6Dgbw1hMo/L2AWbxXHVraWv
5Jfve+4vZ3Zmcj0cKyxH+0dnCv+c4t665onBHO4s+aX045lRAhY9zHJB/uGyhIGWZ7+fJ7QojhP6
aqCkyITEH5ZfuYdiJiEWeFT9F8w2wkmnfVJdo77aFPSJJ2ZXLUEH1manZ+gR9OBdWx3nepyOfoNF
JZvj9tC0zvxmLTrOoz5wP6Q5ym3HEI0adTV3iL2I9PHktC2Cqth6QUDbH/CF3WmJ1cDFhbhod44m
eG+h1xd3ztKokVZxWsUw73gACxy8OEo9h0Gm94cPpdXf3Kox3lr4eJkVo3KScpullrUpGz3ktKR0
LkqvXlTGBulpfxnbFcTKsmbxZjsx7wXZZjQoBvknIAneT+XScXDXSp1lho2DuFHwM0NPUTpON20x
SZeOWx5n6vc2qHtw+Xb9Mu9mJGMH3TreZqmU2XO9l8ax0W6OO81tT1li455rUt3sGtdKIu0nyYsn
CudS59ODUUkqgC2n/MTBlH7WQ+4Q/DUoJJetJ75ImcX/BHD8xw+ECUlgLTNRiVn/FQR5aj/kA9WG
8Ogl+sl+MH+1d6SZfanLN008Majw7CR2tMg050AiqvVDsg414+KiW9fates0AyD53tiUXGnkqaI3
JOcsCCebA3nQfQ9SYYBa83wrZ4qI/w6+VjFrl+VkTQMmbj9p45OZZn1znOO7mXAVYLsnE7Wi/Wcc
1czTO064tl3a2fufOV9TfVhBz7vALJC6fgeyzpYHsY5udlTVNCSE9XTlj6Ea/8lKuNx208DjFebS
b7HVzExv2PsKgBRzEhjFuthyjrwr3IYVyE2yF4GG9RtXtIvlZF3JRPonndB3xUA2tGtom4GiHg6T
yFr/iTTueD7ZwexZu3jEa3loxmp8b9ySQ1UXLv9ioaksH0O9wPIDhHgGaja5YOtJ9WRZaTTIxV5O
qtdl9Wh16A1LPeX9zpqEdUgJggkiQghj9itwR/DsvtLiu+oqqqcq4Td/RmkM9hWBtl1tc6eyHagy
RySbLlHGsuuXZurIx++rOVqQZxtbyMsqIANe3G21cxsUJyuLR58e5IZvz5Ab1m0MU8YTHkgQWb/7
rjxvb0m1D1RLzk2hPhp8FyIwfxkqBygcrn3R7uZ+oPF6bLluArM7zEDMTytw6wb7kHnm0/5MmWrT
efpDbDv9Hp5aP4cy29g+aCQi7IYhCOyOjQu8YasVm8+4KHejcwCX+xKf7uym9Vg1f/ap6hMMgQa0
UTKYO7b4uApnay2ipP+dBf5hNtRPMxndx4bg+7AI8P3MSXflr9gvQObFqxVMzg9BS8lhcpZvf7R5
daerd+iYtskyK9MpLDvpnRq+VxKhPZ+PGJhyO/RWDV5XzEFQYngZG/dJlaWPqS1AmZ9gXaHwxp79
FOO6XnhE3K6yHiZP1N8Jjl2qre9Nt6duUJUF1nCnW3emkrk65EPGQm87FMls6pQIqLDxLNYT9sZp
At0pqZ1pfG0/ZF2um23X+riC0x5h/dZSneud68zAZtbUsq52HJi7s2yeF3FGWG4413gieekgm8zw
traBxCCuV4dEAVL83LNqhdUc+Xiz9WDOUq4E74x83x6ibwIMeAv5B9Qcido13SiLJybmJXkdSZ6x
HopFcBW4s8E/NbeQHwrRBOPGagdcfveI4d7GMbhbkEGnu9SxW8Ht4id+2PRFYz1UKEStl8JSvXlG
9jiUB5GVqzrQgEYyafjv18Ts51P1c8ZLmt1swqGrS9FB62yEmgbU71abDDQJupUwLoGLVvPAV44B
MPq0PJuj74Bm9t01sXs2LOkV+uRgffjl28Vw5Qyv467HGWtsLYQK6scU1MHW6pc2w2ieDofKYA0s
S+CNWyGwzaMjI7RkVT+6cTB9ormwZPUK9jJh7nxcSRU/wsX9xXL8ziuVJYsB/Nz1lr5yeVMSZLvn
evbLQ0VI3x65wl35ocByLGfcV5KSwRTNezRgP0dOHTAb1bY6poORhv2dfCfft2blcCfrN6n8xCwE
afwR15KCbGC19KMaMtKhBoUoiS2/7/MDEDSz5dyP+qHu25ShLuMsOINFnYVnAQSlpRs8VoteDpIM
IZaugPyK1anjbdwUOt9wlpncq6EeXu+0ym6i+eFj6QuU37Xl1786o9DbqXcekrgovheU0pQ3BvJp
HjKV7ZVfYB8w1uS4CvEySaKCDUdkO+QZLkAOJSFgXkMc6S4YdkYyyVPGFdGdaEM09nIq/5SJkW+K
IO5eZC/ZagDkbH4SvRJA3vQ/Az60lxT65GeR1WojyGzYjLVdR6XnlGYoGoPfqc5aplkNvLX2wkbH
bWWn2oyXG0Xj6uZx7qJAWu92vcosgqmV3yUoAsSZN+JpT2z9VkC0/kgLq3kqTO/DUgA7yqz8bbXM
8VMcT+2yLXx9Iw9BcDPg3PEk1ZR+39/94qN/LQKcd0B5fE5ClwXs5FDMxz4YS1zrRfBNHta4b2da
1ExF/qsViyn0QCjZvomtcNP7bdelP0wRW2e8Id99IcstUr+jl8XLg146d8MbY3zEa2ydkBe1MEx9
+4UfIos3Zic1odn1HSMlQqHZwSZa2/LuF9w4ZLp8I+FOpsgI6s7cDkXFCSuUq786Ep5VmMdo+e8l
3TcCL/yP1MaFokqf14Qlngy+0sUyV/c6WTBDDBj1ehIwx8FGQ5k9KkaR3UDV1G88vsNTvabDzein
U049vQGVorwDgAKoldNbAEVm7thpVDSr9Zl2qx+O2u9IytD142An4tB76ABCH3HlGtE0W+yrnJ4x
F6FOwsWzpj/T2PV3RtqIOBzhtaFgW2LcbX9CyNUu4MSpHNGc4WUmunZP5I4EJqkklbGtI0D3VWLy
qPj+Rlq+92KJmnUAReUeQjKA1EtjuU9LOuhCD6tOlKh63a226C6JMfffns6tx7yY/0yiDjp2pfXI
TpNEXhOP2caqDHGsq2Y5di6DqEPS3tnMwLLiVTh7Gyu/gYU2tp8W6anPdmhlsInnTl9kIJznOlFM
Hn1bbleCNx4BcPyQiO/D7KwH9rdsN4ipwPa6PKMJMV61W49PPawY42vW7Dj/yCMCke+6MrPeB9O5
b26xYx0Th5MYLkvjPccZCgC/yctj0M/Boc2JAplyD4QuCza5L5oTj+yxqNP1EzUdqHYC9ihyt38y
bPJZU8Z+NtohL14mS5kfuKUpySwyDEiWTMFxXHmVS/CjcO/4KgarfD85ZrYRDdoC5Hi4PRnw2e0G
eSiy1drHKab7tZ2IgKnKmPOfBn8sFQ+/q6L+U+a1ol96mr7mXHqPXWN3uPqI8AWkm/j/wOlBdmOE
hxKPfFpLGGzy8kRQzs4vzRl7jbOzO+OwxPV8dFyqaL3FOUmpusjysjYKGv2Jfz7fIiR5q/7pVkJm
0pD8YdJFGDo1Vmon6AgHXdELxtJgJurc4l53XY07o7rPN4ZR4p2r2whcZXko2MYxdCzpM1B4faYg
73lmcp79KnM3zcA6YUzQkRay21OzCA6ro1mZk8rQ6XnAYrsLMHLRMkeo+lJxJwYq4AVcgWGV8/qy
CiqlcBUN25lDHFG6iZRKBNtksl89kX9X6MV2jm/i7rHVltnLfMMgTERJlp+qQP9sB3MgrrM0/xgN
76PMUpkduZZ+W/1WmWGbKSSD5ANpsk8Wn0z5tQre4yquACw9nfE3zJy7cq6wk/sxi8GkeJOFnVMb
59JgrW5mZbxiWhlPclL6nPB6Dvt0wiYGmgYIvwzXofMBlDz8ZtDE6dkvvDpKEWo+UsYEhg7srG1f
7MEUWUJYu6Lat+59nLO493+3r5kg/L3gUt0Sf+DsGt6CO5oU8q02aEBpwV4uiUl5cCMqIMHMHCJz
8ILzWPe8BZ3EeRaxpx9WPXVvTswSW4FUfhiucdTaODV6EvQG5U3zAIodibH/mU1OdZsmJzi7eZWd
JF7QQ9cbw1vs2+a574T/0CRd9xvwWJwzo0vOponbJbZwqJPJL64ovIx4y30G6wBNBulDw7Az5tWh
1YgIA/8+MzZ4N5fFKra6rIOdlIYzwls4421ya+PRz6AtEhb/19Zo/VuM4nRbmmBhMlkX0px02TwL
2X751lA/DCWvw92g5+bgtRRCZbbOo3HR43cwwvKXiKpDljuu50qe3YXV66KBuZ8TlcIMrxXe9WgG
6j0ZM1DjfWSEAaKCO+7MYhMLb6GReTDxB2IET2N+grpHgJUrkM1dUQ7DyV2WgOwgrf1TU4xkMDKT
/dTcNMuBpzp46ZuiTKK8rZZNeg8vgck0moNeTO6AjDRhjVztUHl63KJN4GkjeKd/j3tGTLAPP+jJ
q7z3aYHcifPSk5ORgKnIyMK6+GYnUvxNfR0cxp6ZbNapLd5axx2elG0bb3U2yUtfe/1pHdf3vPOr
y8KK9WTlTn+iPaN5NipdpWGLt/Doet3UA6NL0l9IXQk2Vj2z2YtFX4D2yy3ZQLEIZ2D85khABLe8
Oycm+HXSz/bGGBPygtxR4H5y2vqXtup02gZyjd/Sbiz+WkUcwKkYvAt8H6ZhHAXHZgjmnCNPsRUu
1ibLX2WryUpAFSf9TdZ0DjOwOZzHYSj2XGj32AZnRQPG3qiQ/HrmbhhXYgIg2l/QMCzg2VNzM1K2
hddKcfu5GmVcFBuWf+0A9HIENGZv/rDRVDA85W5CrlIdR2zkrnWQNUCDaKtsJMGogfKwl9lpwnRu
Ke427Sn5I8Z8hhf1kGm1aXGSVm1+W4PqTmOwcj841gKLYa0PbQAHmJRzfSEOIX6X6/qdLoRLOQ7c
d+Fwj6kseygKb3m0FlHsvNZQLdTgfUu2m9+2r46jaOOwI/Sg8abPjEMOmrhkZJ016YwwyfG33WIX
LDZtW2GzLYf66qCYSraI0Lj1mLYPZkwSVyYzkCXK8joijeJmbyZVR8KGrhp+Jhf3amr4hCe53i9g
PKq3uno/OI4isaEeLmVOcFtfFgL6CosCkmw3FCbqlrx3gl2q++ooWRoia/F/BV6CyAEx5b7qzPE9
N8zkGDRxMmzKsesPwFEdDxBCCJZdAtW6Jbnx+0ZHhB7vXCz5gvZUNfNuxYizK8iSCY2VD4nCjXZD
R2lmnAOxVq9Ueol641bKN/mP9WW1zfXmB60FKq8TYz1xr8LRerDHTFCAXvCjNmRQWHH4/O2C2/s4
JDUzOv9NbAcuaQjkiiKeckKiwkKSHGbXsvqNIxTuWoQlO+A/Y4pqZT8raMZ7ojX8kGcjwlqcn7Pl
4E02mYKigvCbAxvW+LHWmTqYVlsyOGDUpi/OaD+siZ4KzrntfVBbjlbQ63V1GWMnPyux8H0w9MVw
XuzLySTmjTEPT6kFpDmUGgx0qpv1mAHA/o+iy/9NcolKxxUCr5bP7uv/iwWFjJSR5DLyr/4pp1/9
Xi+Rqlw3DwHmEfXYjAjcWfetc/Tio1b++AVZ70EEjwPZYmPAFnxQMVFzGMRrBK7chsuNRB2faSxf
6iJcR2uSdA6OqfGnGjXkTDE1lfp3/fD/t/29/t9zNL17bZ4gieL/7P17zSpk5w9kYv75r/6///yb
/2EClN4/MDuYJvpThKmuJ/+XCRAJwT/u5j/XDu5mCHwu/2kCNPx/WNLk4DhSIi7H/I8B5j8yMYzg
HzZ/1sJT5QK+W4Fv/7/YAPl6/+2supgwHBtHmCNNy+Kb/Nf6jFy5rWOvoj1jVST3KZE62GlQ7c1i
tKjbGJejrIVia3O/2Mae3R/Xpk/fRbyS7ICMNdjVjS8+FhWnv5V9V+wVMv6LHr6wQ89FyGG2dYmQ
JmUAjUYS0m8j1eynzFVdF4pe9scmqNdLPTXomSoQoBvJEvimQVp/uXlcPU7GJKPKtgsgLo9y76mP
SN8EfbPt/smxSub3hRQWNU30xiDVfa0Dq/lyFN9F3KQtf5qXR4OAAnUPwoCEf6PnOO63FbkbV6VX
9zfhFv6ff34vA5lLZOFZvO+2QpVtVCKTfNJkukGyzdkTtLLx2g2LOM4UsvBV/YkI8RhI4p4ImDS4
6rL1QtJO87DS8osXv5/T32JCtBE2tNgChjrJh9W6xUa4oKkDAmNikzv2wLBeu0s+54OBPB1BSb5Q
zLd6BAjUdOIgqu7dh2QYq9cR7fwnGVTxp7ngcYn8yeB+IUG6dm4ybteLb6v4FOQkMK3gEnlYOfW0
TRLSstuED9EnRjR022Y55dmEbJ6UuO7dlE0cGQO05bh41bhRIhPA84nXhSQd5LtYdMWzM6vCCmU1
2z/iuUpvCoABNrq3ppbbexne28p3fiKe9Q5Dew8CZNJ7NXlrvs9xwStkHXClzYh7Y0yzRxFU8ckb
FiRXk/vaju76Ey7K/p2hk5CRxqh/xdm2o5Ig+MTGuTySbYmBYLLVlYRJnw97xenBDHYDTEl/+4R6
HE2h5KctzOK2LFP8qSYkurybRxklXkmHmynuW8W0d0yTFyNjzeOS5egB67n5WJJRfHRou98oXndv
YmaD6H3+iF3YxY95vbdIxcDjvqdgkkQ/bhuFtMAAG0Ct5/t7u9T9sctJCtCGW5DX1M9viAivWY7p
X88zOYhEKXyls1+HqDdHELfBWg8DqS6nOiDOHZWTQL8I6/rpQhbegxz0xWnN5FYVU/ITTTjpWsQv
RBLIYieBs7fj2mMnspLiYpV99lSiUDvprLFwcoykJaXw0aNjFZvOnZxzko0MI9XgX4AEjVDktdio
kq83K69+ceOm3Wk5iVs6ef0tlY6xZaCmaNPuPwJNXEG2BvqCYbT6Wwb18uiOGiJaeN7v2M303i2W
ORrynHaPIisupUZPHWrLhsjNmA5Wwy13qhzpGUvKHiw8Jf2z21Sibw5pMiyPncljasbzwkSnJjss
5yGxwgbAEN2+jC9DMniPU2HnGy5HdWHJnU/GYvqn0Z+Klzi2m7NkHmxY8ZfiVaSy+Ui0l76kUyqf
xoplt3eT4swgnZwaclHeGtJ0UOfEpLRM/Tod28wzLoUlhouTZRP1NaX50EGSguX29nprUGjeprWc
HlpvrZ+7YjYP5VS4YCtNeqxiYe6W1pKRw5L/5UCPndw0id+IjEGf7+AhZMRXh//yzkEKrZOm/q9R
yP+SsPDP65tXVYCHkTBkKMN/GTXaGPV/nRLVY5tJ+aOxE9+JAmd1kXhNXben6eTsogZnWbacQ0Nq
yQeYkb9nO5o+nDxTe/R+8x69hXwv7O6xVaKNesOVL1Xu4cAAqSF9T5TInJHOYlOqz4wpMWF0VfM/
mRBt97+byzDQenevHM9egLsUW/y/2BBtadN3DMR+npZZv/u1fZe4uvXyd1nX6SczUbHph25hUfrn
b/f+e9b333h9/92zS6bHFo7pkBmST2Y16mcke9ODvaT9jXlYQNbzPM1WlqeMyyYUbOIgs+zuH7vU
3nQ0VocyOj2jkG7vBwRNGYVe90ODOJqkyftBSu9Hyrwfru5+zJhVOXHG/fBN92OYaA4kFxiZi+ao
LrLAoEJMjvfYZikxOCLGhTxmhyEbofLVkre47Qv7N1HnXMwSptNrmPrrBSOv4zZT1FX64q4jxpS2
IMgJ1+QQH3OidVC5HJ2WRaveJ3l2nIR3BU/06nPNvR/omNCn8pwKEO8zMbEsO87d9oRIJn/O7xku
JUzcXycj8uZnwtvUHa0oJw6guiBbqvuvennrLDTv7CPNNV++SQ4JrfKRZSoE2iLgzhwJcqbK+85X
vIM6hSP9XrxUW+TeD3WebX1j+VrcXY84Mgz63V0iQ2L/mF0xzLqi4t05zd9psQUWyp3sSK5oChQm
z543PCffrXfAHxcWwOgbv9rN66dRvusptMWtQGHVepus2sXBL18e9LfHkVHZdUK0qi/496OMNsYS
p08MImbxOy6tYEs4pZ++j6IBn8HAUarI0Rj/6T5DBloeM7tdwk7It7qeH6t5AZFwTnOHRJioz4Ky
7aQuqNfAEsF7kL0GOuGEuj7tEC0ivXNtY5RALtJA6KDEofXT8R0hW7sl6JxfHYldEMtZlN8pC4YT
k3GgVuj6pYJvYn1b7ceqX3cjJAASBW0i9lxIEYTcLtfNwKw1JgmdYxx0P7MvQWruoHJ3ToYQ0v4E
g0P0KK2/q1Ifopb3fMgNU89vuZKCaliveCWhX+q3LmsPiF3PCoFsNTakVE2OH7bxhzkdFiInS7vn
tsvE1RK4X7huXjp7OsBTHJbqZU12SMtt+3udzO2q1cmw+qh084iEP3SGsRWma9DfUz71g7Oq+qQy
meL5krrfroSgcpf7pDmxuxJ3hbaQLLPtiGrlUfgxqUFkvfgoC5tlnyf4FNbguxj0VtXUKE7aOBCX
OEW550nsRt5LOQHZxt95dVq8L9SzuNuQPnxb3itWLVm1ex+FntrN+a8GVxCsBTGwPPU5CzA6KAnt
OGJGS7faScKhSlAphpWG0vD6TVVtFFik3+5L431tGcw6vRmJPVT5U9tAbe1EmxGn+RlY57j86dT2
O2LfnQGYQ4DXID5JT+s6n2G2Onvxi4MwdbmbO+SmGk4Z6sHRm4hx6ub5OrGzdrbAnlWQyn3MgW4h
NfStD/byPaXfKUF+XiY9AbrHRDB/aN6FZB1JnpS8PnTj+xpsF9eKJKrt0bz6S76dOhdRzG8vOdrl
xXrT5q3A79V/9VkROflvpBbrnxZLmNmB6oEVzQ+kzkt5K+V6abtHnkBnGA9N8DMoEKpc0e+Glnrp
pxrToHmQ+bNfFQ+WKDfToqIcjpos/jCVhDqpf2PvPLYbx9Iu+yq9etzIBX+Bwd8Dgp6iDCWFzARL
oZDg3cWFffreiKrqiojMzvhr3oMcZEpKkiDMZ87Z54zSejM7awoRCBpcVlA/EyYww14IFlHjwUKY
32MTmCHa+8ZWUn3OLAiE9VTn17B9dnr3iVCLH2qrpnqNEB/PMlpX7JgHOQRYcHm/DGPUHX7Hdc9p
EjFwSdIOi8AR0BOF+sZM8q9x9ODIWz+aTqnxLBki24wutOITcilhVtS96cEkekP13Xqesy8I8gIU
kAmoTiOP73AhbZLm2HyLcJVF8aliFdDizfCv7QQd9EOJSryo9xJvuYGSLfbqJ72594sOsgWSZEpy
rd8jDltZ4kqMLwZePUhrRIN5e1CAGyPaD8mwsodPG42rUNtaP6gSknv81qSvutqoytn8fZlAc/hT
m/f90Uqfh41rUXG5lNf8/AcHtQNnLLKMKj+NFYgXxk0D0zjUPPk68RsDNnK1SJRKU5U30p4KnTus
3r82icT1QmTrVWQxWAHVBhM2obioQlanAZz47Eu4VALa96JgWuqDbKkUBJDjLVze9KQXDJ6mWfNu
ELxUN6pLJKC61kY+pw9rC0M51VU67WSfcnvz8/5UZxJQYJRCYB++MDzkHFmqYogxclDbhGF80wl0
/4tZ61Lnp6RNDl4CspS+ZWVlHwIEPbpGC2xsg4dkXgOkF+uOh8QxMsYrbBps5fpwH+pM+Me231sF
8n0y63M236Kd2bHjdCWJrJuHaz2TxXauHwTZ8wtEUT9rRXd2KwzUr571nLLYGrxDgSTfhgxoWMYa
2pMqLtFUnGhuPwC3+daX3Iz2OpJD9u9I1OgSmZSb8UNXHdzmlA3i2pQR02q8Bm0PLVau3NnSFlv7
wfXDeNuXYGn4fAram5qOXng3q/bbnPA41m4n+62I1aFywrtSPNLxxIFrkPTtrrreZSkp94Xuw+VT
aPIF7nyUffge+7hduelDhSmzn8PXuIKyPF6M5tOdv4ipDTLfhEpIye97vwMV/ALc4FxEp8hUAzQY
PDM4DctI4odzkVUmmEin6U+pGCgdZj1w6vyKzcsrtdB8zoys2c3lmGyGNqp54gt7bVZS30Y1BeD3
C+P/D7h+M+AiiuWHO8gSRPNTTMzj/PUDra56+yld5vsf/WOuJaw/QJIIlzLd1R0butu/5loQrEBe
OVTvhqNbPoOt/zvXsp0/HP4D3zrNis5MjB/9c6xliT8Mz1j4r0yCoWIJ7z+Zav3cR3B+CZtX5qVA
ZfEO/V9udgooNMPqPN4XYYIvT1PNbtSaYYfhKtuUrWk+DJHV/QZ4tHBL/u2zX17U5UPD/bDZkIJ0
+uWshrnmi9QWyd7tChd7T4/IjTk7EVyryoBwuMp9I6e9NCNkkxDwoUnH+Wj8hs/xM/DhH+/CZDTo
WBBzQdf9+i6Gkdl6rqf7hijCZQ6wyPBX0Yx8QbnFa2HOD4Ai3n84Of6iCwXHwVf3y6cn5ISHLttI
ZPuG/ksfmsiJwtYBosXmcXjsnPZqwowyXXrHbma+B2u8c1UX5qfQlc63pKpbJPFLRIQwOh4QWTpO
7xI5nw1ktDafolTUwz5JZ8t9RM2UEgZlOehpDNcp5T52UjO/dzJEOFfG2Oc71QBztOqivO59sJQ7
6v2IrqxzbzHk47Fb0ONsPUdiDUynGk5hkuG8QFz5VNo0vPg1UBcSxCUJVXSbFAmGz/ojHQcEvV00
2zWdV2rjX9cVe3MXO8MjFITyI6szhoozqMuodQ9QXp1D2Q3RB8uBRY9q5XsNyvs6rSMKujlD+Njd
+kP8lE3KXiTsSChH8gWoRNW9xEl5mAyzBnLPlM11S/2TpXi7mvry3pODex/ZubYn51EBbjCAdsFn
QDyfmlvkHtlONFO+Jfnrxm1mMDex1r1guPzahOGztuT+soDA9lJb+loTlJ3mlBEto7TPfMhUjopT
azFQmXiCWjwhRwar7lfFCpb0Ah+WAR/RhTv5UYO2e/f6uibhZez1C/Lfp0KkcuNr1mnk8ZZuB2xh
rI2bJTGvTNxk3+VWWZw71i03tmBbPRHetzMabfqYm1q1h8F3bTIvOnBZ6wmtVn7bjVqL/yRT5k3a
9c5nlTtVwnFvsvTELw83gwXsMAjjia4TLbRNfAZKbUoxxChHX3SDuImdguIFtOaI9agqyYmRRGlQ
P4dd0VzMZMYZ5/BFjfucmeTXztfa/tw0goWyU/oQoTN7SgLbL+GAKi40L0BOUDBoHWma9k5pirM2
Lqk5TsL66hR1vnoI/aq7xFlaUAowTGgDTCTxwagsFW1ik9yY1UgaDbWLR8jCDocUloa6KcXFBIxs
7UUFDv0AWjLSAE83xrs/iu4xn8uJh1+h+TUkWOkZQT30jh4wl80HnLYpUhEgPIZ7Yw/elJKeY+Or
WHlFTCnO3Hzqv3IeDwI4Mnmy2arU+3YbmhllBj0u1I2Jp/8lQ+HqrE03LV/B95FAzGwi1zahVqcG
CRzxdOncUGkY2UqjfugVCrVT/V1UX+SZFCt2XiXT2D6iaxHSg5Pbtyihg9SL3XI7goSONkaH0REB
TRY/DL6GCpzNvWQmzgodbpntRubBThMcFJXlZ819EqXRtLVqaW2r1CV7BtErRvW8yL3uSDtc6Add
WXTXBvq/GwYnhNY0fVuQwFFYHpoJPTXVpjc9lQWSVIHpJYWb3F5BcfAfRzez8vtxRqa7TlB+PzRl
OHxBrmtBtScM5DotuxGTntuQXVzFrAjWQ0kP9cIFjTsyYjUZPfVW05MthV1vqWJjz0ehYJXntMyJ
oYhSkylLH6ete9/VWuO+Z6Y+keED9VUceTpCjYbA2xXsYe320Jt4ifEEl0Ox7qaZytwtfKN/CKU5
vScDA/WTlLZGymyTl0iRMN+xHcQ5goEu9uctjLnhhIAjvjgYBehHXUQ5a6wiU7x1alm+z3lmTHBy
Q7p2HNjQe8mY6x4ZVkk0iqnZ3UNV8NTKYRqICk1Z2cxwv0jLExetFV4NiQyzjZOO88Ue1UCuUeMQ
vgN12q+uzbGYaAV9czg2+EvSNQ2g/PD1wpHrRsbGTdg4Tr8DWOHM64kb0LuObDnb9Vg1HyZpG8W3
2nRcxGA9m+MmV5JsM9caxEbYon8zx1R6R5kScbFyCThpaJfZWWWiSCc830U507lldL6gP4p3YeX+
XWUgDmHS5GOMrctGRw0gxrc8l+j6J4IDNhg0iRXsdcGIQniYSo3ZvNVKfUShYMfxiSS2ApeIlc76
ynImNiFNssiwxqHdcwmhUQHo5LvHvs0cuZPsZbu7XHJPOBt1Nsxws8Pqe1sQM+9j8DIEptsmN2Ia
ynxHFnElgfxqdOWta6UZ9rbUtq8zWTMIcdJyuoXzUd9oqioazOys4w+Orfs8GHQsAytz5MRh899y
qDWcLNWuSzrGMMoZm2HDkzfE3aXLK9lXMrpViK/mDUm0yU7yRl65b0Y3Zp6TxIUjJz86hR7beI/a
ZxALByasBEhWaFjyFZrW8rn2spEAM181J7eXrkuznFQPaQSvk6dFqm+rrsXuBcvqrelyRgMqN1CJ
zjRTchd1hncBF9ASB8OtPbf0KyS6kpB7WfdPfmqOmHMlGISt8qrukaWBdluPegfLAn3+LZJYumQj
jhF1DYQJlawyFhinhtSBuYU2TXlgTR05VYkzddc8T5fCp3dNcWKUL8LtAtlcEnjRW5LYMcp2TYgy
qrNwyr85GC+hyOdzAVGZO4wWlLYXJQdJ1yJPule28XGsnYkfKvjPHjMchuGax65iGi8+YDd58jyZ
oWjolaW2jHLz+VjZCpjoZDdxkOaGlOcqr+Y5kDjLwpNPFdge2HqF1AXA6L8R5NFfIdNGW90hEu/X
AEecM0/swd80bSfe6kzF9Xpq51bjJDdm/bpXSfjReb1enDpWSqwRaeFbWD2d3myz1I8Gbg/G8JFO
fZRe5XqUI8HoIUaszY4CdkVcogOSs4H4B5oAMVVGVmvZE6fVt13/jlP4Jq5J6ao6T25Mq/Ze/ZYt
3WQ8KdvC5wrBRq/FMnHsIMD4Um0zdxGPGuo4hCQGGIhbgMg32bhyRT7q5K+4PBJ1rXQIyYvr9GrO
W+8NglC4QqDYfSLbDI/ZEJeHeqjsfe/NgPNVjcuoQcYDMce4tspMfbhE8rFJa8JHjfXrC0I9HNc8
/6xTTdS8CJhZZFd2nBvfVFw0zCfB4NR+w5M6sWDEo01+FbWjP6ZOfRnk4mUqSFvYFiE1wmD0l9lv
rylIl0Ca/Cq0rNfKljjhi+WK02qJNwuQd9f55j5lcxOkdquCJlHRDr3vsWl7fU8GvVhPQPRYX6lp
H+uKPB/gaxskgkUgfA21qKcRoewVN5RBMA1aNErAEi9SQagT7WAgzEoCz/TPjU8OT+hlRwfgdxZH
bOfI31t7eYl/WOx72znZ7CDWbESfPfLUr8ErKSLdQGrZzFlWNjrLjTVK/1wMU7c1enRx3B4+OyyI
O0fI1xZRGvu4cK8L/4veYPpxYXWMRg+mJWyLDXlUR36HjWIr6/fIzJ6RKuoBWEVzR7rayXPMvYzb
besXGOShpICTuwtlT9WkOahSWx1hlM1jClb/cQbatjKVziq2zhgDT6Qn8CZI1UvcY1ix1k+K9Bat
EeWRqiDTxkUYNK4BQGq2snLVmE7M7WoIz5o+h3tylWTApTTCoIKbAI5wmwx1fUvhTm6C6jH+GqZa
bOea86aMeDiZTek+4FJy32Dwxdd91ryifXNurThXVx3+301difyoMVMxLVLUWyd8IMePO0XvsiUH
kKFP4hkg6VlKr9jTBam3Grf0wSlAghXwZSunco5YcuJ1Mnjz1z6bd02Mjc+PX1hxG+shJclJ4tfA
SVKBpHpGVcpVhBIEIuRc72qZMco11RkEwcGIx+Sp7OOLpxEZ0dfjIcRcsoMbnZ19/ZuHEh6NNpkc
Wryvje6hlqRg1fy/SPvSMiwQxbW7eJtaz3iicpm0VT5w9pXF6D4rKb6ki+BrBM/j1GG9Y+I1EnBm
L4+haIVLjhpEnSxSKOBJ5ha7n8K62KCATqZn34FZulix0+2K2QSxO5TeV3YaVEjuJLae15w4R7sH
l+Qo6BBXdRmWV0SBBHi2zqWFC80nXDLIdHhFUeZMh1Zl7sGBc7qx+uhCut62Uz1JSPMAgQMh2IqM
LchbeTRgspI727Yvmjnt0I3Dd0RGCD25Ee8TystnD6XlQ2RJl7rRz/HbC/OaOKu83gyTsK/jGExl
UktYroVr3OWayDZaOBoBSLiZtVEiuYu15U7DcvQNDW7ypUiopcgC9K460CrkBKJXC7H25H0xb2qf
oaIz58eKXTr+87C7q2UnjggVHnRfI5m2asTLaLACcCUjgFpUYlP2zHxx/R7tJjNBMRG7Rmq7tcfI
FG2Ejs8EcXUU0dfExdtc6/dTM9gPCA45vjA+VxgF4CPE7oMURnTpl7C7IiN9dEYeg8AWFFVpJdV6
ysIvqSlPwFyT7cQ6l/1LOTgxVyRjgWlS7ktkuiEsJF+eLK+g+UKpQ7iUn5wLsle2WmftBr4aOAAV
XjOEcxvhduvKmBqQKqioDTwUa3akxo1h+9zqoYaszEoDneRnM923jew8NBBgGNNcHg0CPQ3CObT+
Dd6Xukuj2rpxEzYjPC/BQFpadEJq3GzVmJ5oOLGdkI4A2idF7mZ1pfMVQc2dnyj/zXYW09eqJFY2
vSYgzmuChMKX0WnTHQxXP1ZcPBTkuTqMhF8EumycJ8HXfO7xVgaVUOU51uoOypLwmAFbUbEltKrb
NfhsgsaJ1EOZ5lcDQR7BmBFaIY3MXs891cA8h9lFoqo+uoW7dqvGe5I1Y4tVz+TgxrJ6l3HrBOcT
gz2XZlie4jh5UsgIPtsla9TMOh37Fm4M7nLDlVVZ5iprkvaMwv+9I1Vs1Vf6QSh7X+rWDs3Jdsxp
Cld1L31kMzOGX7gNx7zkdG3HaprXetmghBa5hZ5k6IvMv4+dHg09sCvPGm9t9I5We9DCMAaMMupW
614ShRw52YBTw6izoz+TBBxDG3K1jY6DLCIPGQ8cGaFJ47RsNUIfdz4KRnLQUHiHCeXzZsjNmNTL
Yaqbr56PeXChluSOHa3HUcUuFsLZrb2tTiaUzsO8rYbY2pIYo1fTuzEYkX9rt80jAXMtixczcUZI
0jO/5Z0HXe9M5FdOL7s7vzaoRXMcW/FEn5RUvXiOxtQs5Bs019JhMVmL1lUHP++kR4EEKoLNcO2y
DRl38+xAcNghfkCYtIJ6N4EgNZs2SnIAZxM+wW5dzL0+A1Xy1GhpqAh86Z1TPB7utjJydlAtsuGw
sc2tFeuslL1cetu5So11M4ROgOWoDepQ4vg133noqsDPU3kvm7RnV+RbWBISbdqijsKK5hNe4fjV
Z1XjoC9yjmkrmkejZGkGjWM1YDCWnXZMG1RGqRbOgQ1XEfdISjDSEnPRcA9gvapbL6NnSPTKnJpN
QviT7jTdXoKpYNNk9KSH4K5ZujH9uXDa4silKLdRnIm7BIfReZhbekY8M/tqIGkQHzMmqkrHjDk4
GrA75Z7kbCdqP0NyOHDxFkAGeZIoV91BxLb4OO1YP3lzWs1BqCQqHbzdLhKFht4Jzl9645dT9mJo
uPVV6BLDZIuqwdePBRQIW5Lgy8TBH+MEitN8rTGxnFdMkphITE1M/zs7ghRUBo7UEoZfmwe8BfHO
SaDXrOuJdWGcGCGBKw5QMJOvFgRSHq1sD2FbhLHgEb8Qa8FYjlf4aEHZzNP12NrZAbPCR1O4K7LC
28CR/dYmDQk/oLeJx6k5WGU7bLwwjYFhVPOdPQ/hvmol2+FQqkctxhwuc2oNoqCuM4OuY0W5+mlo
U5St2sFsrwDssufXtEuSWNYOh6OzRt21yJ7i8+AV2lYSXCQNvTzmcZ7vfBCoCpdrjpqhI9oHWssg
LvqCB9QbzQoivZ3uG2t03zQtalYT7PVDi42b3WFk7EpXQ2WSmE+15dcHo0NNwBj2ERv8eXJa1o/d
bMqdnjZ31kCYEXI5Cxd8/6lKdtmK6LCDEnazyVqvPdj2tE9LY7xj1eoFCZf6TZw07iFhD7Sr3Roz
hUZ0+LgXlqWdu7YDjkJ053QbDkJhY+eseGJEE26gtjR7rSjBULO4WWup8GCOifCBWjElgz3hpDe1
6rbpzYtr6z0+lKy4q8hqoOAJx2MeEmq0tdDjrx23qGFvusU2sQAUCw2tt5fmivNZY/XLhDMWZzeu
ceGiLQ2PZm17u9z2h2ljw8jeDWGXXEVZi4otSp17uAmAq1A08fl6CS+sJMV9Hcv+RXdE/WXO+BMn
9cljFwaju40zZOdKE85t0VEPS79v7m2DCd4waX7gJ0QWMtaAx8D9wEDFVqeo7RATpINhbAuzAf7V
bLEZqa+dbsOMZ1i7T7uK5kArZvLFwyEwaBG/pbQYpxRLJN5MJ94pnRYEmSIAD0X2m+bP3PwxYTzR
sTuZt4qLyEFxMTHWjddGWbb6PssMVz4nY4w0k2EyIt26vZ5osa983v8Ds41x49DhvyqXoWTgRCO8
1QysXtYpeqQmj7bRSPhzGcfNRlPxuDeYRPeDIY+hU45h4LuR9mXSy5mjKyp8YVoTiHm2d+3YNEfk
ihUaFLt7VAR8Ha2MKHhzlp9RS5HMtLh0cHMX/X2Ndwq6piQQIgP3ht7qHOLhPAwKFWfqUkqUyFZJ
TY22iQ0OGUj8MwuHxfXfuAjgKfKJV+uo43gCs+8VO+BC5lWBYWUf4oFZmyVGXDWX1UHm+rgthNPd
jJFFtDuOtR2DOv/LFCXJtZDOR4en79ZK7HwnXIMyhFr7ve5Vv80tTV73+UjapN7OG1GiCnKUHmGM
J6JsCNUzk6gdCI5151PVOV50tPELkWDUD+uwlIweZHlx2rw8YPrSjI3hUMCs5DDJLW1PSONTc3mX
nmouShvJ2WsEMqukifeYahUfVr0UphwPfuHFV8xIYQ7BSTlMeN1v9S7MgrlB37eK8d1uWUWDXhFw
tJyYKnDIBBHsXietrwi+tR0pECgVqgpEORiSqv1WR/H8nmWOe/R8hipewWPBICwjaOO224Suq92k
lQYzhyzXa53xVcEDXsUPjAHgabNpCOa4dg5sajHlLxnZBThfVdh7dKXeNabyMx4zHytljF1Emw4K
pfRtGiaEl5My8+RRb6QbWXmQlWvAm/1qdF1xN5E3TUEK04KSt0926JMOBffRZjTvGVuXQZjKxy5q
xDYuOTqDOV5Pnd5Bc292wB3ZQdjO3agPnNGxMzdWwAiqPcdGWH9tTJyoqwyZlhMQLdZmW1f4KRpi
XX9lgtD2r9Mg5nxHEVKjUdHFodFDTeJyJqB0olo3TjoT4aNbpSVyOxEZ5nPmD+tZOIg8mjr6RmEx
veHu45mlL1smNP3FJlTuJu/Gpz6FFElgOEMQcM8w2tFyp/UVIXI5wbHgTovWoRCerGqBf+S5fhNX
lMFb4cfrxjEELY6Jm67VoMnMwM7BhJaI3pT4mKyi5VlcjWuGmuU1ccnmQ9j59lF0Id1TaiUpSeOa
cxe23hxk+BgR/plLJHhfUcJRCwTAqOUh87gwHbTacGvS6b6szZrTZjbuKgfmeSvIBsQgFVo7dJmw
gydbpRdbG718HSUDXatK1R6sO+ZPf2ClNRpMSQnBqm5HYnefjAXxbTJNHldFIynSu9jaFG0fbRTu
L6AGVvzA/KXbEpkOZU2zwlMy0YK1RVw9hTq3dxZK/nHKTfMylbpzWSZGd8x3cOGmbXNE7oNCJy9d
JGqJ5e9yz7fvep5qDxWfG5GOTLM95Wq99mvWH/mQjhfTN18JO8pe0NbW2HJaQAsQ6JbDUsjJeJ1d
NAugNEseK7wjmhXlTK+ql/OTkQFMhNVttBSNsnif3ITdW+95nB+0pxA5WdukrbWnx/aYUFcJsehW
pF0Zdd7gZrf7qyy1wieYgF1A36Sv9Qo/JDqMrH9Qnah2fkpGT8gIc8+56JNQOJCtmAHtYjws5mlq
NwVSv+jNSYhKBnENPkiOmzJpfPqMzGXGhCxG8/nolWXXinln1c1IfLtseNJxHi4uaT0KA2xS8Wc3
KpqbgGqa2Zunewq/sWdDo7dqJJsQ1DXjtIRjrNIOIt3kS5/lA/s0tzxxIhblpoPedz917bzPfXzg
EoHuNpKWSLcug5TraWjKV6s2kQvx/OXONFqNeYPE/SurN9GvXa+yFhyieQ24ifIfxQgjdpFJ66Vp
8vjLoEkWA+xezFWrpQZWSl30x4iaRoWVpm9UPaoPr/Rj/ZIxcVwzv5wfYB5QxqbLbN10/fVgo/Kt
mvtex4OYL/a0Kb5O+6Wf8i91x9oyTP11PJcPiRSvvnyDaVif1dDsvTiEGRtyhq/VaJ+4NwZMtrOj
QvvpIHSvy5kJMHvencc8lMleehxEiLk9D6+mlO2zGzn0vN2JD7xyyCxdu3Z8J80GZ4cOrMmdBxV0
QPg9d9nmVDa0w/LW0Up2GCgJJxVfR4vacJy5TUIP3/edeQEkB7xbugt7FCVbixXXbdOXwvfLdeby
qEgAdzkz20dmFXuPmX+ER5pI2G47+Dk/5x+/ZszNKhkFI/hzzdglsU/voTU050k4bAiiEveCLnCT
xuONTsY9DN4yIMWgX/dZv7aHmkiE7roPxczDhlT4srwl0k8PTKr5O41NMSSwg+mk57yHZzQlDZPz
OGjqMdvLSV90zx4x0F2/Ds36xdDzr5bn3TiTyYTSvSaLtVl7kfi0UoQLne3ZlywpojuYRmcsv++o
IYeg5k7KkIQUQUvsirqbN43n+2svKeNjzqNpMzMlQ0FLx6sMNzkljm0EdO4RtXss1qyE43MEPx/F
r8UKo8RqaoUNWHXGftHcXTGtThBMRNb77DB6z7AFlOldYTF9kZIKNmQfvUoo6CHO6UWAOollUNE+
cXz2Ux+fDGk9WT7EuwAysDhJbiE7Kj4IJjXbp3Qck7M3yOGJC8Ff+UaZQMfqOUNne2S/odwBpBpg
WnhMBDUAQPEiLuXJuqF/NSRj54mtD2Na34QGJkhzFZlBFjqFDTNfA+dvUaWoKYhYp80L37S6MDfL
fAIZY//a2Z31udy/8LDALCAG3JTHrNaI8o1m6rDbOI2lOocsxkYGi4M7HKQ90NgNjenaNyKfKso3
INj3dqb7E8Vd52Lwh7mWtse2rABbsyMirz5yev2z4366+l8KOHridV2yj0m+yV9Ms+y3odOo+vnv
lSjmzzpH9C8e3gGGCkw+2b3p/iIN+kFblkI3kJUeR3sLE+VdbufqMhgNzZNOOzGuR6/Uxcoweo54
0nXMoBsUACoolB++4EEzb9Aq2BoG5zwXuxG3wnAp2Yy3aA+ZYyDCToCJSLJo0k1fDAKijo8pHCXC
CASU/J0XEhKYK3VWjzoEfoGxqfn2zdX3j/kfydb+e1mLfxtVvrzee1XzZUWxav/394zy6KNa5GA/
/csGILSa7roPOV0+Wigz/8rhXn7zv/vDfwrMfiNMI+z7h2/8T8K085tsY5a0/+PQ5m/lt/ZH6+X3
P/2n7VIYfyxmGGFjloRZsojQgLmr//qfTP/+IAWPM4OgK50zBWsl7F4V8yP7D5eHO9kLrmezqV6y
3P4pT7P/cIRJ7BFbM9PBpUK0+b8OwT/lURw9DiYH7y/kUj+fox7KOMM0gK97js5rYXf5+RyFCUR4
qZ4UFwmvFR32Am/07vvBRcAyNt7uhwP0F6/2syLsH69mCYzklouchay4n1/NTbGZ5NwCLiKh/i3u
zDlCPsPU1VLnymKlwoI92f/Hr2nrpL4gBxOOQXz7z69ZpGFsdsWYXfpJ3IyJX5FsPO7qNtnofSV2
iZmB/jSCv3/Rvzistk7eH9I/0/T+dFh7t/c7Rnb5xZwB3vTKO6jRf1Kad8oTFLF//2KIGfkM/9b7
cVxND98sckVnOa6mtSjifrjTEO5ZMo3Q3Yt/4/RbZlBWsvayb9S6BlChNv2WEJhcls9ddG+kyJiu
PXVjlfBrQeMG0PeQcc3GG6R9lkId9sXom1c9js1T3N3q/UH1n5Z98JDzq7WKt3n6YLe0qafcYz69
SXrwyoEsdl77Miu6CnSyowzMh04e2ngNuPGuwttgfZuqB7u/j8vrPL6ZxYurMVLeYVUMnQvxN7V5
p9sXz0G8YhBFji1iqO9QebNsRC+9pxUz90R1rjVPBNbFCw/WThxBqTGFgD1343+Z31xiShwyaPNj
8mI/ZV9pJjPtdnbeka5h0SPkCVFQdTuQlmEXH57+Mnn3jofQHdBV363K+s5svjZptm4pwGvzow9f
lROu0AZF3bYlIRgIf8rN2mqew/kOMiaIOH0A9t9RFklSB6ZngYnPsJ605CTHo8vcK2ec69O51UeK
zva2TALG6tRvVRQFkb/lXIjqtcQyR4T68NJpgWvvIg08xoFm8zenyV+dJfR85DQiDDVM8xc9ZpNG
hDkgcLsMSdHA82AJZLe4syZwrZwIoQ1JNbGuyA8ktExrHipl/y6F+U/XBReDzk3HJQgP5fWvacGT
UBTtaOQuyntT1JWBQjUSuPUA49G3zd8IUP/q1VBhclvziYs3DOvny8LRWLpWs3Qveec/hpRAuMCh
t5d9ejXKWP3m1f50c/O4LXs2iWUO1z329Z9fjeljz5pqzB9G00KlMzbIEsUjZoSDGoqT6yePEwHu
/3j6/j/v38bP+mIufV7VM/g/4qjAxej/InZlllHqdiayBzk5L0rsifLyHn1F2Z54WbMxUliDMiYQ
baF9Mn/jXK5jgAL93bIqXbUd7udCZRVzH9qgMb38/UknlmP8063JJ1mRxTpnnGD19ms0aMLwp6AP
8unnz6Lb8W0LK1DeHg2bb8HGRlO/n7I9ftWDPmzqcN1DLak3Gprw1eQzy1r1VJL3ap9qQbotzvJk
HJuDcxQ7xMwwbeIm8M9klck44BdZYfN3xrBu+hXiWOxC+Uo7ulvYwOjxMEV9067aY7UnBcq9br9G
98zsT/KVGLdtvAs3GF8EwgFccJDd1uHFefn7o/H9RvznoyGEoS+ybOvXB2BU654zNezFvMdhCqx3
FKisUVhdsNWP7SD8FKfqkeEGFqgTBwJ7aYhTXm4bKLVwzL80IQb9oLmvz8Mp/ai+8jkYJhA48vfv
0//TreL7t/bv9/lL6SojfSClN/bv0wNRN4yMifU5yG11qvbaftFWfsKmtJ6z63kb3vXPxk15NR27
DUEG4XVmgkILwnN88LEjB+bFOlgVHvptUu39DrEBS5Z1Hq/reD1nV8DUvPERED9zN/ZEI4Iz+lBn
TVxhtokRD+3FKTwMt8bdeEE3oAQdBb+4hjeWMJnqdmRRwE6wx9PsbNvw7Fe3U/imVy9KXUrgaKje
nvPrcFVt7X29wzV3rm6IY6ru5TndadvfHLelXPr1+2WbBxJjyWG0l4ruxwdxZpiABOLeu0++6Ed2
0Yf5Jr1qr4trf+Xstaf/w96ZLbeNZl32Xfoef2AebgmAMymKlGTJNwjLtjDPM56+F1zVf1lUWozy
dVdlZFbZTmH+hnP2Xlt9os523+LTRGZOIXSu5y6m2u6spSDZUWP3X9PBpZNmgtQcNlV/qiqcf3Ym
2VVt8+8l1ao1XSMEpLOiQp7BM+4pZcGdZetvo96mnQLkDZpvvY92Gj7vr8w7hgkZYFsWfHTL5Gt5
EbbgrL9EX/UvdKGP6VI4MfFQ8IjuI7KjzEXP4HFpKRWoF6vbBEhxDSbOtQIJKl+St9ZPjkW3JHbZ
haAgjm5EyivqP95FVi0G91Izfr2dvy1nxog1Tsqa50LmziF8arfKJnj0bLyze3Rs4uAKIqXkZVBj
gsX9vUgP+obC3S7bhSt6hvf5ZnDlpbpEESrTrFgkh/zGolJSrsddjZxlmcGepTsRpNoHs7tKLCAJ
PON9Yq7CdJVL28hamBVFXSwOtEGVYRfTra0tOj4b399i00yMe727jzJoE1u939XFi2o9ms22xnXo
HzR4fYoz0pkJ7fI77WpsX7himzfaX2g9qoVyj08Uryx+XfVHXC6sb/6peJN1tyXfa3w2qzuJ2Etm
Hoyw44LG4djD43A1g5wcbB+4tJ1QvhDjRxYOhtk8OiqpWyHTwKMQLEN/3RjkRHODESiRSHSX5NtO
fDRSyR6j4xRjyFwF0TzIsvoL6WlO2bFRQ7s1LNodj7pypOrBhwkzmZMvm5Uhuhg060X7WksLRb/E
7Q5/QB7fd8JKH19pIoEgWmcT8h4dwYqBSQ6PfaWR2kCYgMrJqGhWzYqVIIXIOeGFe6DhhKA7FAOM
mNYNZlJqWag5e/r/lbFPh7MRnLr2UJvhsjOfQuNBzij4Rtyt/sZy6npxAddw9vTM9BtMNgDy3n/q
XirT15wo+GVzrxj7/MYjocZF+1fTFzFuzBwfjqbJskUyO/4mXG7q9eJCTCNVz8O4Ovum+QNIB8r6
GJ6cWM4StULefz6OXQXJklCssVXVFLKe2R5ikJu/0N++wCYU9RpbkX+JdCS/rVRODqj074quzuv8
bRBhFCYDJ+s6Ze+XaHB631Env1pT3N5W4Ixv3Ox/OCGFvRQbVZZWqgqL7P0JwT1WSWMaxLNkel+q
PtCWLBwXgTG7QdsEfoe3IoP8sRfSeysWjmFp3MMsSNmNiPfGSG/t8xt0vdZjhceyBjfX7GNlM361
smRsGpD8y9PZg1Wn0ssNVOSOelkurUkSnCnNqcyyFr4xL8+Lud+nF4AUeGaZlmk26vjK5Pd3YQiV
xkCYLJ7bsIBlGtdE2RKgQtQBb95/e4U6ixRWKbjjuPHXueeCn6iBn6ftuSkbzLCeC4unpp4bBOws
v9Kh0Z2YYJfPD8pS+cMVAqHCk0PxjHEfpejVFVZyoVRFIZ/jeEtTIY02AUSKRAEreZwSqBHr1joa
/rcMZ4XSWeh0GBTEoykeNKqsRf6ilQ9qc/aKpwzGxrDLhstYPI31a4mxKBguAVKq5jXUd2qzZ7Uc
4xGe1ua4zsrDOK0LWG8qoT/wXhUiJdTUfgbE2UCjjzZGuSY0jcFvbtHckQ0EfhwuzlDcA2UovVPW
HrRZcPUilgzgqnDEa6aOh1h4y9lzTDL6HGSSnrA0mHrVZ90/t9bZyJ9Kg53QGlhGbN7Rb5OV70n+
pI1uPhxrHxXjmjmuM+6xQQDgrVIa7W+Y+1gP7HXrzjS4aMJqkhXxuYsu2TLyTwIGqC9m9ChPRxnJ
JoQV3fG4ppC7KGxl9ecMHeq+SQQoKvdh+ZCwvdUbmkKrgOJzN25QsCwEJtrKMYR9iMkflpKLYNxR
tAPtgvZ7QNnezL5JEvdU+1pjh6bhSRhtItEIWORwk0c2O+sKOLW2KUxXVjfsn3XjoWsfAv5oGJMJ
qVzq0R7MJyAGkoK0e02NIvTYOM9jdV24SrTrte3nL9iHWZtlGVZEUrsVEf+ndrVbKkFu+4bmqecg
9DGNICID9ojPJMsVuP4a7dZQKowbX+2H1bSmGdpsxpQZSDns9VohmPy+HdDQneF7YaymqWkD+RZJ
mTHzXUxwkIC3ewHI0G79e6XZ+srWy1aSd1DLpwY5oODUw4tgLhPjkA4HOT0Sv0fM9T1aw1K7p1Ho
wVNB0Uk9gUVjtcVHhQqo0oG/nGoYRSBBFyGi8HzZWU63lY19tkiVR1Z104nUV926t7rWJb+uVxzN
X3bKUvYcUbBrczvN/Slxm4nbof7pZ0tVc5vEzaEsrWg28DvWfRcfjhMOiR6XxzPBG3SYIEmEkIfb
/aTe07leGNUTmG+f/m1FUXtJnzELd58/Wah4H4YOg4lY0RU2wyYVv6s9i1nTAx8zRT6HChHw846q
22NUOZGZYvdvUGHyA/2r6lk1HIkqOR56FDIj1lfvXpy2Az6eJVZLezAORbBP1Nf5/4CzWYTpk4cy
rXNAx00FpO0FNEiLFftlPObTNjIOQXa4Q5YKRFMETaER+aoyNyvjzwG/Xqw8tzg6jZx/7KFpp1JB
1sHCSr5a4bcxOljUfCwbeOcYXoLQlYe18FqcpPpgoCD0d6jMMv3JGx/JNLLh62KW/Oar9wqKBa0+
qNNK0O+IM1VYB4hSaqcor4rqbhxxNKC5QShnnIWQsLJ23+FgQCJ3RtBH1LaNYCszZZiOSNfw3TsV
wnECVv2HWstdr32VQtL85rTXCvnwON+ykf0g/GORaaA6zGoYVMAgRHTf/pe7whmfCKCSD4Q+yz3e
IBAV5+pb7/jSCYdWMUHGEA4JkjHCLTTv6BGaEXYrrfqhMLYFBxqviDc62+s1ePmnWnuSfG8dQ5rB
h1o27jcUdrbWvuaDRspKuAlQ85rk+hbDKwrI1Pgp0osEq0zaQbCU8lWGbWsql0bznTQmg6THSFkq
aIbYCqGRxNXm6hVjJv1lQX1Ii603bjAwFC11vbYl24hcGv21wJijPMiLCmLnsNJirE2smbFcOL7J
XMAyf5mbi0ce5ir7+iS/kmwYTKvUIz7Lic7CYys60g8/WppsXkroI64FiTN2qwE+yYr5oLtvjmCP
zWHZ8ZU7TDTJKtiMQO6MFfE0xIC6ZYzqwCkem3hHWXWJu2hycefhglL8jejsi2QFP8i3M776+hC2
BDEtSe12YJOUdvAS05786u+sZX6Mvwkn8kxJaOrOKOw3PRaRRX3XUkvVNwZ1l3Pw1YcQA45tjeUR
pT+xKsxlNpHiO6KeQLDb432lOuqX7MaeT/q4wEXTIuvUJjG5sYO+KtOTOeCjF87kc1RFptuFhbgY
ys5mg4hKHBep00qWG8ET4gOlruUnLTpUawfyR0UarB8DVXqsBWNfi/GNOeN6NzrXD01DxswAFABq
ydXS0yqrNMQ7O5yjAK2Er8lwyzO0QZ+PXx9WlFy6wi7CgDuGzuua06ogpC/NCIoIun+qz1r7JAbi
aVYlwjD5RrDLqY+sG2OmZM4LxncLSmqVFC112lDceXoI75dbim4IQONH6ZzSg5xsVJKpuKYQRaJ4
6i/LzKH+PSiuDnFGPkbCKuA9nUCInEOq8MXG/AkQ/5Xhp2jmkkWb7Azp7GO+GYQXoyxtMjdDjTFj
NwY/McBP/U8pfTbqHX32rj2V0SmPnrLubTKXGKY74E1EbyAtFhAcOnHktJrNmlOiCk/K85J3IAqW
cEGr0bYGN2clFW3DagNQZehxk9lJaPPF9MR30kcPHOA6JmXlpWara3lHQWPNQuS+dtlM2tQLHUpX
K2k52qXbLWvXP5r33tf8zXuM34rn3EUpuKOPwp+ja7QsXd3tXuIv6av0Uu6kjfyV0BD+qZ1m9ry4
MBH2swvNyZOD77smBiyezp2wHrMN4J2hv8+AQK2LFB/Od7DAg7wTu6XQHcToruk3s90dpswCIFan
XaJyL+bPqUOwLR84eCL4P0D1LIo4/iYJcRstrXg1DAsmbLrqYmfz9+4sPpQvMa3/FxAGBiwD6p0S
IxtD4IJ4HuMlfP38hWWj+/HlMUzQtPJcAfm4GxmJqkHO2E7nQHKUcj3oa1JVf0kjEYYB8if50VF1
Rw43tOBgb9u82OpXq3RQ0nTFQ2a8tvmRWrw5HWAxUWVUJTy44FkxJUATW6D9p15OAFZ9Tl6E5yK1
82Nts7imQpAs9EvjuT3Zvqkr33mX8VlPIIQvc8A29+pz9yS9BecMywx1E39frDmhbXkIljE/wPqa
9M6AR2rv3RFl6HKOm+yp+KY9dat8ib+LdL34wnD/psFx5oXDX6I7oeS0xSLkBNfBnbEm/Fj8lpG6
vNZB/S0q6UG/05fFNvgKGS/Bc+fWm+aNSiATp7SoX7RDzKkdlAP8CBsd8ArquVMv/T1mBYeAqCUC
IFTX3yIKNHxQka18pdYiXry99yD21Duo+og/5I2/iqjxRDZZ3uUBatoROc5a/1EzWrv5Un6Vv0Q7
Aj+0+4zS50PZL/ji4IYVbjQ5cYxkdatRQ8URm61FelbdjwLZY7ch1igoppU27K1gGdU2vxdCzWVS
yBbowF+yL/FBf2nnRMGFf0gfS/RRMP4Kl78qrGTCWs+XmJekBhuujaYPj3zP4QgBrnedsDM7cOnE
rafPpEz31DAZ31+7tbEyU1S4VO3dPliFitPdg8OQHvsf2s/uIDd0MRYAwnoTRJwNY5QKEkCrSseA
ZaMuLGKA5iu5OcbJQTSxNjj84TzGOrsIfmIjznAezPgAxxwdsUXmsfWIP4p2irTUpKWnbBBImzn8
J2Jy7MqHl/KmhqynLhg2im4dlqtaPUCjhf/aszWJ3KZx+MWWtNqChCun6RnqFsRRkmVJYZsmYk/X
gvYdncgbu4iPJRB4NHOnR4OTzBL3Wk6ialVqEh02EcJqQCjv+cK9kEhf2J+9g6Fi28RnhNa63J5I
YzS1VHaQ/wt2KgLnE5T4xoz9YcLmdJg24LtgkQb7eTVhVwphbX0bSGfpmQiqEY9MQYc1p60xmDfm
KVp9H4YaHSo0OkOLmgulgatimwh4v4ulYjoPTrout+1x2PdPshstLbc/8WmE5WKS7DTYtsNDAWFB
diVKxI/ySX0Yo4V5okoedeS2E9XgmAL7EXbCSxwaNX7vcIVG0fw+PY7iwta+pamtaDAoCWQiXt2h
llnzbp9kckibO7SzcOMNkOmN02JPzR0cOPRrxFP0Nn/od+NLC8QrevDV49i5iHDF03gqdvJLtfY3
6b5xp62/ClfWOV4JbrMbT6oTr6itfuHP3TG8P2Xf+n1xlJc945JyVBW0skeDV9JzMNAitvYqmLqr
Jj5MzWmID6nKeTjqCTklFV+1nIdDT6H95ZJvKDHlSLZq8Gzs/kTK5zwAiSdO38dNvPAfRWTcC/FZ
eRMYI5MddWIDOM3LNDn0YdgQMcboJ+WMucyBL7fQlqQfLIm2WzDfOuhN36pkQboDYRSvFrEJtc35
xo893525KH9yo+ehZj1t9efgTBpr+JA/sBUStsV9Ql7Azy6bZ03rh3XqAU1LNuGR/Hr92jFo0UqK
2WAs2rfczQ7lXfhM2WRrHtuttdbP0U9IfLt+W+2TB+37uJUP8Ss8AoZd40RRmH8KIKUfFWwIlqPi
N6ZzJJG2On+qk75Puvva25n1sbccdLL5NkErN+yH7r5tTiAtfXUJK7DVwVU6BWZeMppgCvrOHM9c
ryzFEdr1FKJWXPZEZo82gXz6VwrW+swmB60I3JC3ZRF/wTAxKwuEhe6OzalowT2usT/L41lWD3FN
Xrddc93ZXmgPSQNhwbNJy7TCp8LfEgln3Kjr/sM3S6cCEZICzZ1QgCsFgNkqhkVY3nSephSegxJm
uy6VBlzFg+qWKAP/6zHCkk0JfDy1DxXV41W5JcrxcPe9EJPVhLmrCU1GzKrc5mL8YzQF/VaR+EMF
gOIOaw4ZI64EfsK8GiWsqFC6NjDjM1mh5EqM6asmZ+1JQcdrj813EZBpOLJLwtPtzlhag9wOO0Ga
uPqFdAFmTu2pplUPF7WZY1lhJDVLy6+/f750un4M3HmqQXN1XcT7J8tXRc5yaMWoIYHnTNZtTmun
5TUlXsVhs2NPvdxuPj+cdL23mI9nKgo9yVkGYfzaBfxWzY8LK50KIpSwqkz9LinHPTprcxljtXDC
cPpOEFTpEgZGkqU50WgJTGNJaTizczUhTLliz8j1QAuOVG+tW8Rl5Fph7IswvjHHWR/ujDTrJ1BR
MKtwb7SrO1OnQukhup4u8teW40m4qRbJg3CnrrQL6uZt6ub39EuDC9jsn8oXhnqaouHXJLaJsWC9
glVYj05qvkxZgEE2RwDRHlMKLliIw2UcOyxJNM+RKf1IIfP/pVWPare2zmm086UdaTFauWOVB+c1
qkAL03BaWiT2Tq5mdiQPbqRm2eJFgrvaUKZkfe2U6QFOaWzeC965Z7kPVKF0qQmwEBl3/E8F6+pr
7o73IC1KYwFsnFGCSkY341NshLbI7E3moy8Nox8aK8MOIzuIHBTRhQZe6cYt/iV6+X3Lh6xwzgKh
rcN/iHy4GgMwoBCypyfiZSqqPUDg2FGMQSNcgImyEAZ5wVf7rcuYP4uY1VUq3qmS9xZZcb6hKXL6
/NW8/mJnOJzGvG7yagPuE69qdmyFA51PNrvIcgi91E/uVLWHAR5+J4iGVevjHP0U9YN1Y6i4rgP/
Oq5KDgav8UznuxopMvhsll6H2aWzhCXpvUC2h2hahDr+dTkkwNDQ6xsNlY+vNq0r0rrYMNHh+CUQ
/b2lJqgziUQp00uUR51bGcDfdcjYJav5KI2Xn9/XfzjY/CGhCSbSw+Rq3+/rB3/QwkLTuK9R+Rzi
VVrEivkzl9rHEV3+jVfqenHGj6eIgLSB5eA8rVytBJWS3EFR8fuLN8WU3LKatTachhuP7Ndk8f7F
1TQE1WhiMYCgHrt6cSNM1LVU6t3FPFB0o/S6GB4wtvekFk18/iz6bJNNb7g2k5NWO77oIozXELRm
j224ybNdFJwF664YdoXmRt4qtzSilZaJ5pJLXTQuevu+PCrVAwkJie9INaBGx1LxwjlNuNS8XSO5
BhtFa+er7qi61bS2PAg0tKgd6Y3tJF3rgaVSY+u+Ez6kD9KTQSCI7iqhXRxZe/H7yVNMDgfhCoEL
85jwNBl/dGPntAyTI5hYcOxDeoyMZf9rEz/5tinYHdKbcgmRwjdW0a5J1xg94n7VHbJVe+Mmf5gp
mCP4r4L4GC0YSr33740qCmlAzEJ7EeMJr2V3R49vMVnyYHdN9dxq+V1AOf/zd/XXg3v/YHVLo8/M
azS/rL8W/79NT5kRQKHCmn/RsJOyDRyI4jQCF5w92q4OOCOJG5SEumGdkUTmljkRmZ+fwsfLhr1o
Kki0NTCw5CW9v2zRx4XWa0N2SQQiIkLY6JUawIIvQSE3ETCRKH/DE5XcuPKPXylDMHpMEjEVxNei
8v6wNQjtKuyK6jLqVU10xEpAi6fhD0wlX7hRX/yHu2yyBjAYFWR0gujM3h9MaHBs9lXOwXrzUorS
us6SGWr0FvSnXMhAG2HDtyeLFlJS5DcWgv9wdJSnQDlZfrA0M8yrImrOfB9k4VhdgJqBaAZKSpzZ
gdCs0iHg4jDu+5LwSlnxn+jMPX/+dD/eZstCe6jAbJNF9qtXx5ZV0nTJOakudVrvypqoMlO0GC9a
HQxCfXOc4j6+f5s5GmUxQiNmVf91IdvqxQqJn1ZfkFaALVhqPeQP8oQXraw/kSwa2DIJxTSYcVB/
fp0ftKBIwLlKHjGFXFQpivz+EQdcjSEUdMBSPPNyXIkPAXrorL20jbDLKgLsOpmW9NAA+beYEGwU
oiZQCMjOPhJMzJHLZhKXRq/ql5o++43T+zDZU943YXwwsPAm8rm9P72Z4YgY1xfPY0kGqT+Mb0FX
ggoDwEqSAd19FgMG0nVamVY8MDI3bKLL4EsTyjS7wCNAZWtzbIcs9wrlLGtJ61YpirciunGqH94Y
5KoWi3MSgcnNVa/PtMumXh8yvbhYoJAQ6NExsQrcr5AqvwdwDm88uA8T6KzJ1ul7aOiiWZpdjQNW
3RKc4hv5ZTRIYRd7dCuJ1yY3vkFtniDfvZngkJDQULehEYAS92pw77VKyWs5CS8lYrVwkVryiyIN
5zqYNkEZ5ntdRa3mjxNNYLUsdjqx42SKJ8phaPU7TwSTknvWTBxC3jMYJFKAIjsWWqjsyJgmCGV6
Vs2U1m4V6XdWIKAbIpxhOcnfybBkU+G9Wn4gbDgNqqUUheVkOOIso9qdWaqdAFo3oGkt4kYVtthM
87OVZk6kNDyA2eBfGGJ931Id9Rqzu58MN/Fk64ysYNSa/GSUzXhswhvL0487J24ZMsQ5zYZtrGpe
PZk6hEvf1kl0mZqUrCCTlnAnQkoz4Mfb4kTJL4wab9u28YnB/AHzT78Am0CWpHgge8xVBrX7osqW
PVXUASrZmvlqknpj+pKvK/EYi5AhychpWIeZbO7ff1lYy0G+mll40XohXCl9p9xJcMtcv2tk7Jtz
AImXoyYoIE3MkJ+4acFABrzQ4AHJ2FHCk5+9pEWSbgnp2KdG12xitV2FZKDuVWBIjSfJ68+Hgw9z
Lq8gTgDw/8gxNL619+cMRakiy7PvZkWXtVJ4Kfb01ha+iHTdtDDzwy1tnf/+mAyQMKM1A5HRr/v4
20qjlzUUumZXneWogUFa/0yD5EvixZuU1I8ct2goiMHy82NKvzxU77871vscbNbSWfOI8v5KY0Wp
MB43wzkjVTs76OqFWHCcOU9ZtvCrduFLz1pKPM8OBEaqo9lBmxkuuCvsUUEdlSRAhD50sh/imNoi
now59l5hp1YT92N4E0htpBjyq9Eg/33VsUfmyq6i4If3R+7uOjmmIAZSZTGmZ4AFHeqeAi/6eGoS
xxjdjCQjhY3QU52Udlc8ptJrX7o17btW26jW0grekP0mAZVBfeVRUU/VRz1fm18yHQzts6Lseow2
OHZJ3DoRXdqOdMIQ/NAm1V29ta2IsJDhTYDrS3UcR202bGLjoOp3RvXoUb/Tv6iJ6prxnc8JV7jr
4U4tC9+uBiqxRxzzo7kQXhh1aXiF2sYzlsYsM+VHuXGGuYLpHCHkSipuDMsfZwH4zXxWskjZnTXa
1XiZiCOoQl1mhFQUlBMDxU0vPPrIavO++zf9/49GDsbgD8Mzh+NLgC+j4RdVr16TUIM9HJZqf27V
ZS/f59DVpjvCcYEYlPYMgSFY3NSeDfObVRw8HmLuXYLmOQC8o7wo6k9J/Tn0lLiKk1/8TIQD5vBy
ctX4y9Su0Ly1+c4T6cE8SubjCN9Cjb74nWw3La5fT4drc+/DI2tgwQyIKjo0I3288dpzHxxyeeWb
zy2U2bH4IdcVwADqFzyhug3JmQVxWAI+Hr7MdMaAqHjcPL2u2WNGXZ1KylA3my4QXKXP7BHKQbJQ
ewKl1Z6iHIXluAGjiTyCXpqV42cgmqIZqUnCrdTp/7XQOgXlpwSpXSAVRDpZzwObqQrfl4CQP6Na
4D+XebrqOPWRejZhpwsZCxOYG+qrT6hiFmIIFaVmNolpcHcv2lesAz21eKjTTx1ipcSWzfuqOEfx
D5XmcSzjWx42JrxEy3+w/Puwesn1s4hiJngmgcXSdwSXIwaiATs+ptHZ42RUi0TcVVu8IJ9CxjwQ
9IR6gje2hUPvmOjSqUSXGxNG+1POnIdPd2FZNnUW+mjto/wmXQYwOpgwYT7E8V7GqaDaBiccuG1x
L9zTFexeAZunNvX5cJVntlq5oCWpRJGPBFUJjiEJvDlKPiZJ0YnN115+EiwX2jW9IELLwcK0sesr
dhk4ersyonWSrSz2xmRgImPsQatSktzAP5rJANWyn914I6Q2gQik+ZeH8a6pEKHjj6uHL2Iw0o97
afOXgT4uKtw+cIyn/seEqz10W3OFuZAGbSWTw7n1EigIW7959s1NMn2FozzxZpqYV0yWG3Ovug3c
mHGM94SuqLXKW1cxHXPYoYdnKOQv4oEq4RKjjIo37MkGeRsnCAf2aetGxVFHKJLVr/HcTx4Wcb3J
pHuVkxeKH5103yUXb7hENBtrzcUsYlYbAHK0Ch+z4JB5R0VayT7kzK3qr7xoHxMpnmxLQq413CVr
1JHZdCdlO8CZmbpMtfPYf8HIp3SPLU79TZvfjSYW7WURQn3AGniW2lNL4594aD6PadholmuZe4Ts
qUYU9dqiRYoMaqvTkMxvFJrUeba/mm8MVHDs8SCXsdy7WmeTktTkeKhByNIADNGWJhEBU1kzLkdJ
vETAuTdTqfd3alOqCwKn9hkkeMcj3WUVkDxql61MXTgeLD4EFHNlzPLX6BTAEjpsYhMU6hzoYnUP
ZpQ9NATwNZOcu4lBgGM+Y3YzxFqkqw4rYqCpwHSFuOxqpqkEXiV0oC9Wo0jgJ9MStWyH78R09bKx
w0RH7znlKxgu8o1b8nH7yZoIx+G8DwSyqP1SH/028QuFVkdSICQX2RP7E2mNDolyjqx6oCo7icm4
w8xi+q9DW5MYLfrtrd33h2fCCcz+wNn7OO++r4pXWgvxlvDr5MLmTd37xYlqwLgsGvUtrJEONjMd
9lcSJfnMvZ3F0w9M4/ScCl70z9cj89N/93bMZ6JCZKf9YxmIft6vRvopCcACdkSoJcSDaRNz98iO
C0CMudLlo0bowX+9PJ0PqSsiDWNRY/t3tQHPgHfXk6xS+qzBnJmgP2G3GN+VwjJPqepjnGjljV5l
IJ7y2nM9tbqrBvlBYTLcliZpQ7WePgJb4V8zx4olUNbZTRUvLPmnMTBp4X4ebtylX6qu97cJl4HJ
6pRFP5q06yV1CFoyBhcSI4Pj/egItlx1A8BgSG6dI/Vh4xaQ3hayz3ZJR60bWSlscyQWPu3GNkvg
+fmWtBpFsV3JrbrQyjq3SU6Vlr5X60stI6nKJEVpwTCEGKNu6lUtFfp6zFFdwen8Di623o9SuupH
WbxxdfPK5frisGTySDQVGwcJN+/sHfVYDF6uTvFFxlSx6M36YSSm5fP3TP6wnlEIk/7tIFdP3YMR
R7yCh5CmhnsaTgbwPCg96Gj4m2ri+CNUfqnrCaXYRA9dvbbIsbzLhoSsZ0Oslgk7bqmX7wawNIu+
Q/JF18kWkTI4UzSic0XlC78oWKa6irkPxG2h+tgSCsFYWg5PV7m1lP/4Fc/FdJkqlqnMJpmrr7gI
TZ2c3kk46w3CptwIgL2IHcUB0+83QcGmRWdd0Pp7bZjLu75fYas1dQRavXnjEf4q4V89QzoXOmLJ
uYXBLvX9M2ws1RvZJgnntkxWWqN0K2AtoStMKvlbMiYFuRiXE6o8NdZsWYLYAq+WRQI+CdcHCrfQ
UjotkXFLyPiPJybNiAdAD6ICpOL9iWVFD7C2qoRzaY3EbPv9WZlg+IHFdxjbMP9mzUvXes7g8QzT
QNjNIQK2MedMdsJQ24oQXPJ0eL7xOn7YI9N2YWvMl8xzYzN/td+s2i4ElF74l8Qzs+PEflZX2pWX
mP1uyryNDmzVKYgntAcVSrzKn7L1utB3ZMQCQCWrbq/QJVXFTFjP0desFfQ3gE/jsgQHRtZD/q+X
7f9zVf4PNa7fnt0Hrsom+xF+ewdTmf/8v2AqlvE/EEso1tNqZB7FJ/T/YCq6+T8gTCknzL4Okzov
z/ffMBUCvQh+nskYom7ByJgbDP+Gqej/Q78K6SL6XgzqYHrk/wam8n5YJckXZ4kxN6nev/G1x2ga
h5a+RvBoaXd1918pkP/zc+fj/bZqseSw0+tkMNxGC5KAMtg4ksSpDzeqnX867asRJDKEeOyHzHCD
qqyqMymRIrzyYcrffnt8p3+NSb8HQ7/fR//n9OfR9PfTT6eYGGJPd3HE1NN9IaUWNDvMKNJCVEXC
qlSlbLwbY/SfLubq86559lHvZ7o71Az8lAQUgqWIYzK/fn4x75dP/7mYq6GfPBGwqtaI21Yq1IMk
kf9x6cVI1AkXI3aG1MkJxwnBM8X58wP+4YKuF02FKRYdSY/ojhOyF7Y5tPjWVusWj8jnB3hflv/f
K5pj835/PLMWRGzaOY0rro1+i3nVk+0iruVgj9Mikg9SG7foOOsyGw3y31WpxFEddNWNhcIfLlC/
uqNJRatmHCJjVQkFeXhgGIHzKbBnPr+8q7X/f67vahvEBqOOtXrUXHIwutJmdb5iOfxWxEqJSab0
+w4Z34jDDc6wFLutDMUQ6a9vyukN2dUfrtCcP4zfPoCE4M0ugaDs9vChbKXK3wytv8U3+tMPvxp0
QBHqRGw1mguK0XgGZU7EdNdGd5/fvT/99PnXfz91Mwr1Wqk07Eth+FPM63yfkQ90q9/8px9/NfTk
Qq8VZaBpbtIYSLV7NqKDNxl/N7Bd650q4JpYSGETUQOfMNoNQlc5epHnhv13d+dqsJEHXzLHJGKw
ydUWArKuY8gpS75U5/MD/GHo1K++zdTqqL209PvTpC69s5GmZfuklJMlbhshsFBs+7mibz4/2J8e
xtWHKEejkOV1IayyfDT0Ux3WQfOUNuTx/dXPN642ArUptmI/aOZqysEhjr4KzGAIY+qIn//8+Y3/
z4r4fz/0690MCTJq0soj2wgB+dqyr8D5ukk/4k0pw0C9pR3602GuxhPi5j2zZ2+xYrNOZzfT80xE
RS8lg1uETT/83bBoXA0agKRLEipTc1XQE32IqzG4y2hmPPzdvboaNfoYWn/PEmolC4TaJnVlYOBX
2XR+iTWStW48kT+8Ucb867+NHoFJrI5pFFQAE3XcABkX7yxfQiz8+UX86cdfjx6oOEVujo4Ov0Sy
KUaD+qJPBC3/3Y+/Wre0Hckopqjrqy7hCTSJn7pqS6r0X5791eDRhkoGYDoyVwQsUydNRhMLQS2O
eK7+7vyvvueYwKPSInFjZUlpSYyVpGW9W0XG1J/+6gDzIvz3x2vIo1JLwqAjhg7CJ8Os69MQ+uX4
d+d/Xb80xoqNJSD8VaGoCKKaSaEUGcRwCv/uE9OvPrEhHEu9kStjFRPqTKcqlaENRQRT3Jqb52H6
H0akX5SD397/kbBIMe15xKU3FpVDOp1hnFJh6nQq4F4au4Mvj9lzkprK15biQHZjJP/Tmke/+vCS
wfeMnKgIKipmghdJqD2MwVNssWo0GyAaWN2baKKFGOhFuoyHiYgwXe2V/NKJDezqv3tBrj7Q0dMF
w4xJ30kNgt6UsMfmY5Dc9PlPv2qs/u+Af+1a1LoGSL1c0jUWpyp3J8nDZ61505SsC0sxMFLUaf5W
0GFK1+pkZtpxUBQ5OyCdMaNnkvO0/04C+Z8zufqWTdKAsbyEszrBQ0mkT9bPYhj68u/GUe3qQ2ul
SjejyAcJWAzmi8b0c6yR6P3dOHeNZisVP4sEwbBWWsJOxm4lMyWog9yO+sZr8IfPQLuaMeuwHDV5
qMxVM/5fzs5syW4U2rZfpAhJoO51d8rO6S5dtutFYbuq1AASAoEkvv7O7Tg3wkk5K8/htRo2iVg0
i7nmWJv0tqRKxd83mSAkurSDDBJ2tXDzAh9etj+kcDoNHDcvwPHQyPGVUdGelw24BHJOtTjsBhyg
V6bgCzuQ7yPhkDudTa6Ks4E3/jkH2/Dkcqg4/3uCv9S6F8VIRcXjMG+u1qZdgJ8vUIaj5PDKIvFS
615wwvali2B/7uohhTNyCiDgqdmn155cXmo9fb434FoylUk/uTrFvREv9snnsaWvnfReatwLtySX
I91466709OWNQeIN+yd0LEPgvPF2zm4wiyRqh6lCI6rb1MIPoEHRdh30WakXzbBsyOTC0PrSpPS4
kkLj9Q3eBGGtX4Pwlz2nHFNX2gKfNVrS7sgITElzhhrBsNa9UB7iSMVrowERhFj+oquxhRMYdZf/
bv2FozX14nVskFSHb9Jar1H2N+6FDK8nC5NjvaxFHvgXeCdfYgs7DqxZa4LA/VAt03BO6MTC7svU
C9llxFlldflaT/DuuoW3ljkNO2T3/z0+L8x76oVssgiko91g6lZzet9zAY+SjQd23YtY7KQNsD1k
AcNmaFAFm8HADJVR8N0N67wXtFnTagaGYXaWY7/dsaVdHkzTvObI9dLQeCGL/GiEB9xhuSjTrvoj
WeOSv82A2O7Cxt53HmNJb2cIZTac2cA5YDL7ulf7+MrEf6H3vjQsg8EKFIaNPQMyAZM8bWDIUkEc
FjTyvoyVyAHA06G0GPnoq7qiM8dqa8I+K/Filkmnokjn/9N1ms4pnvrz0K770ZqVjSm7xJ6rFUnj
9Nq6Dh+Y6+f4Za1kMbDLXKP1bai6oymZOeR5+pqL6ksf1YvWjmblFKdw7tho+vcMsNOl7dvA1JOv
8WYbiPN9i8YrZ0TNC1DAQFvZws4Gvn/ptpCi4Tuz5wxCMODzbHpIZLOEbVHEi1UBo0IYbYGbNVqH
F92u/9sMLgmb7L5Ni3ZqkVO3mrNgKPxHadTXyOr/gR28qNJ74ZP+fOv+ZcLEDbTTexct52KO4Q+0
9d+0cTqw597eOutqG3AShoopr2B2c7UYNwrmXEGLwE9KxS9dL8gQtX1UoeuVSd5oPI+8a4qWhz1R
+Y+9m6HpiIIaU7tETdfiL9S5nMAULnXYnPFrZdMZpEqD+o16pwKOFhGRWS3XdPkRNjperCZ9k6pp
E9hZG83vgA1JTpoNe9gNyxeRGNVI0u5gEy8V+TMZ4D5Dyfuwjnu76qb3Qex7tKAIPXrE8vh1B3I3
cMp4cVr1vSiSsVjqYe1KAAGypwl6/LAP6lfjjExHqgJ/pY76pT/yoXgo0jkO6/lPje0vkx3PwqvU
WxmdR7791e/J5zQTr5hRvLAE/Cy++aXpsl/bCPv1XqNZDdfmVHdwbtGw6An6oL5EzbaZ6RhVS11V
VfyFLlgHDrqHk1BY896GCpFICheNCZjsSbnTtBXfux7+xGGNe/tpU8Jv1fYKtpI7zJmEAGhBs9de
Xl8aeC9EqzFHAVcklhrolOpNqdvkDY8a+Tms6+nzo0C6pFC0qqtIt4Mgl4gVAus+8JN6MeroVIE+
wkytMlR7J+X2lc/lu7B+ezFKV1B8e4K2o0E/UbO/yah+pWDohQGPvXsqYFZNu5B2OYM/GB2joXno
XRyYH/CLhZNEysJFaXQGFuet2Iuvpdp52NLiV5NHHc7pasKY8G58P7UTyOZd2Eoee6ddKtedoPw4
Ok8O9kNrek9fsyZ9abS9wJQoX0IFHO52AH09lNMG38Im7B3UL2DoUXPSGYNOS/HJWXMcij+CJp9f
uMqrQUnH8BFpx76rrXpfujxsnYq9eDSzZdu+5ku9Q7H75PYlrQdD9Cms415EkrHZxqGvllpHeOtP
R4YS7upLWNteRDLea1Svw10z63G6jeL8G1S4YRsb/Wl++svug4kNDmGMLbnrc1ADNEVpelW8hmf5
/RyETu75IlhqWyw0sxEIZB9hE19CiREyJvDKf95w13Yznbt9qU0JtcVKNOpE5vwprHEvJlc8kO/7
2GjgDuTNCi47RN3Da1SXl4bEC0tlTMwijsZLnr0jRv7or8UEYR2//uYvH7Oi2R4DEqhRvUreZWh7
M6hCCWvb2y2hTAYWe0uQNoYTxYMp2+FuprAlCGvdi85OU8txnsVEyVAD4OLhEwcIKqxtLza3ytCV
VYj8jezLAJV3k08wD3Qwagn7AS9A5SpoA73RUrdUfotW+xmPD5+CmvbFWhaYAAU5aXQ2ps1OswGE
BnW+RdA5Agmh5/NFdRa+b9WGjm/bOzPBi9nOgRFaehE6CJQsFB3RdcnIGw7B4RkG9GnYiPsCKNMq
aC6NXepY8vcUyNZBdUGHFNTNeWMCOunegjxcQ+8LVb74WTg1/BP2Ob0A3fGiAGI4JPmW519bvd31
RfYxrGkvPje1NKxMIxgQJxyGPxOMTUcxhEkXwIZ6PipTto6Vhb6mxhOSO41ueiyIDnuXh7/M88aN
BLS6S1ZVT9CngBJqVHQf2Xj/EDYyXngCcIxVkRp8Ubv/pXGC23T5PahpX4G0YOPpZD7pmsF2f5Py
NhYibB764iPblCwfOFW1szB1sWsL10U+/gjrtxecvaONVhuD5VyHMh26P4rytWPnNU7+LVGA5fDz
jwmgccqtLBR07DZD0WSRD2/mHIT5dUjNfgzrvxekGRu3kU0ZGEY9+ZN39HMk2VNY016IbpAk8ryA
kXeaWn1jtUpQxEXDnur+VVzRpl3WK5Ki4zT5LGwEFk0k/wjruRej3TZLWHN0us7Snq5nR8x+NUzk
3Wslxdch+N2n9eIU3I62NCVQUW6L3vcifernsLs4LbwYhXfUjAszmkbtCeiM/duG5EHPUMDcPJ+Q
vNwbMdtd1QRonToq0+V90q59kBSX+oLKtLBxZnvMxCYGN25Xcw2wS5iiC+46z7sutiZaNt2pekSt
4yG2xWVe27DsMKoenje+KGoMrTDkWB7v7Z7e82wLiyFfplStcFEf5lbVBSiCB0Dd7yuwlA9B09yX
IlWYJfEGE5o6mew7kswPKl4C++3toarH60QOSnit8/IzysneczYHXeLgZ/Z8tFHkL1grB1XnGBmA
r1swzndRhq2HvufFQoY5GqZqxrsNuIUqZe9NVIUdQX05fRzjnjVm8EFoeyJgi4ZExdnEUR42ML4U
aRgqyMaGHXFTwYWiNDmomn3swr6oL0WyQ5Y3EMPNtatQgJxo+oidNOz1HESj59/URGM5ZeB71HoC
9pBhrd1hfQmTEft/QwX8fxkYXvif/wL0s3HVbiPGHj5iIEgieVaDpzqHvSPA1e95+zszplSiAS43
0gwmHasU/5iqWAMvjb7tZiLSmK5VJGvV7fokWtSsY4SyS9BKkHnhWhTbVsY2lrXheQpDPAi/UXkb
uD5mXsQuHFUkmoyy1rRol0PiUvaN7Rs88cN67+2mW69ytW4Ym6mDM0W/iE8bT8L2PL+elKfTKqLC
YNzHUt7sOtaXlU/dTVDPfb2RJZbskq+gXjaZ+xxPTXsDuxPwIMOa926lBOtklu74rNXYwMarAEkW
Zc7NlM+BP+DFLR7j2DRKi5EnegXXqPzUzTwsN099yVHBRAoRsJJ1QZePfavfr2z5GDYwXrS2zb4S
ztu5LsYKMAB4snQU3jFhjV8Pfb/kjmakzMvICAnHpKH8E25Q241hwgZOGS9Ulzja4P+VTaCqwgMl
h/TlEO1RcQ7re/q872qP8EbP0XpmYUCTJfKOja+pmH4eQX9z6qVenM79BnldmU41bMna5oDX4gGL
TdFv7NiKq7+dkPv60QjNb4kmUV4vXTdnTyhxK+Z34A5q9bEqRH7D8C4Jz1k20vxQ8B7J+Haby3g9
ODrM6tM6p/A/jvd5ZN+mDi5nxxwHy/SUZMi1A4ZgYFrFE2TJjjleqbdbM0flUKfF1tHbZhpgj5/E
yCZ8iaDs3QE+GzQs7+BiYI4r7xd3aecKCLWYp85cRJpu7qStIOOfG8wrm3coO4+G7zrJ5rkuXVrZ
Wm34e09ycfA0jW1WHsciBYgq34vW3LTJ1FYPeTmicCueXfoxhbPWwaa5upW9Vq6Op6rcL6vglp6s
om12tnD/Qwqbd5YeWy7FhPNsVe2wKO5JcRBTr5L7dWyG6paTZKG1w2gDP0SYvXUuEo9qtDEAQbGF
OcLQqMZ95MkwFWGnEF/9Mo/9An07fHYqJNsOWTo8AK4WVrXyL3hvjD8to6UEiQsOo+I0ge1eb3Pc
B57+fOdlsVGTM0OmOs86IC0EwFYtqcLWBV+mRuAGgFMwl3WXi78byj42RR846N5Cb/GMtPEU/c5M
U+uK3zVZEpbZ9BVqmYWsJkH6q4a5MCyfogqmHrDWCxwT71im4pbkDC+OdQvI0WEDaS8fVNiJlXiL
/IDaXDsWMRyfdiMfUf7V30wE3rxBK6WPwezyHiS5NNd1qxh9oDh8o67ALF/DWvdWeSVaa620sNop
W/OHKmETpsQIDGJY816SIBn7xEUEHzVvRbadUz3CyruIMjafgn7Al3otYl6bCCb+NR6q/lklvcsi
HVZyAZDr8z1KmlXZeS8mWCFV0JEtutj4kVRD+k9Y371Djc1mB0hBKms+V64EqWkmeGOHCV2YFoP6
eq9VjjyJtxYHBBhNHkyxwpC+7wMPCL7eSxZrM7gWWzjeaNQRirIcjl1rXIcNjne4WWPUMmf9CHbf
xPldTmx2heoqIHzC2vcmvh7GFkKmCSvZaIq7biTxn7jTvka9uPbyNycQX+1VbGJ2QuO8ilTWdttQ
YFaLeCkCJ713vkkJN1V/XeCHXsB5bwU91CxChMVs6sesSjYgSsupjoDQ/LuD2vxvJwyYS0ED74u+
YA09Dt3AZJ3lhY1uAfpLjnGzrtkrb4cvFL5RX/iFetCmyXk51o4nVwt3dkVcNsWYytOqp+gJFWGP
UQTjqxNOcaw6thUuo5cuyrLXrK5f+Pq+PgyFtHlsBpw/V3gWlzCkH2BAIbpR8rBrtC8Qy2PicGe5
rkzNkjT3om/hnbDDjTgO/EjeluZio1CSmo41DLF6dtjWASSfgVFglsNmgRfeuXZCjSl+YDcpZMvO
fIZ6/0dY215o80XsS2XcWEs1Aojdkn/cApR8WOPp802hnV0CI84CHpMxvfCU3aWpDksB/Kxx/OU+
J6IohjnUglIXajWoVBRPDav7ENZvL6qXjqs2We1YN0bBmLVL24PI+sCt0teJrUU/jSO+aN2rLfou
hpX8UAC1h10WfaGYHug40RH+ZziuPBbWgVvTvuLl8kKo+jqxdsM7Y66msdYbzHYTrspD209r2Cbm
S8VWlvelZUTUcHifgBguy/muK8zYhYVp7IUprbaJ5GMs6iIbh+NclTeMJnvYTPclY0qObdtUPWxB
abc+aCVgQboM9v1/z8drF3+zQ/q6sWplu10T7O/cwYz6cYl1W515nEwTjILJNAadsYjvxwR7jqaR
i+K1U8V3XNTfACfx+b//gt9PHQDwnq8E1MZ4GkQ5FioEpwYERm3s3yuB/W1Y894q1uOsPHbNyOtK
lg2yO7q8FXlmgkKKwOzqWe5oSgezOYXONzBiPwPJIQ/wfAhbDsC6ed56lbtizzSSHcm6JPtp7PH4
exzGcbBBl0V4ADz/gdKujcQxgtdJl++nso3jdxOKp4LWSiSgn7e+5z1u5OscAVfdbtPdECfxY5oC
xBvUe+oLG8s9b+CR2U51bK6e9phFoGyyKAYBLGTuwEb++R8gol7PtuqxYGYpiA/xhzZpgiYO9blx
sCRZylih70j5Zqde4X0J1v5j4KT3Rn7EChkxSFXPSaGaD3aP5Mexy8JK7P7FqeT9mJg41fx6MCjf
S0Gyeumz1+wYX1oPvOucRMorbsQ1YDukyqYZGDDa9oED4+UvzL6Mu9l7DtkKfMXgmSrnr45XcKD+
7xnzM1nx7/UYYM3nU+ZKE9ny3GA1y00m3s5JMpqbntlZXXARM2AnA/mkT3PGYX8Y7bgVPMhimMVX
4EfoxeSpuy1otGeHyjUG9gd7xNhbMWZbehTzvPdHcHUa931q9t5cRok9F57yw/aDCErvrRwWsCw7
eyENuLKVg0kFIPaip+6pS1Df8p5djSSexr4EkQkXNurwb2EC28VQfj4OsovcCf+17t+QtJls0EES
+I/nYwJdI3AKKEg+t00yPNqKVQ8ggrVhGyywP8+bnyKWTciOsjrd4r/zdH5fJe27//6cL8xFXxKH
u+YuonxlNXHQ2fKU3qaTfs3p4tq/300Vb+MzJhKt0xurZwkzjVulHRjK1Q7Vw2nFDaEFQybn3dew
v8TbBpO5ArjOZmCkyiiHhf3KL07y9lNY6+nzT9DtjcEdkbDaTrQ7RY37DMbTa+P0+yPOvxiUSdz2
hikDuDM3/Ueoqunbsmu3b9uQRK8kB1/6CW8fjJsKxrlyZme9EZafumVWsLu3Csn2235FRdsrl+oX
PrmvmoM8oTU25+257RfGLgamtlCHRfzcC1cCtmYDn50AqXr+RdoOuZNGcQzamEYQuuWfsRAFnqkK
L6AjGI4gETCyOsFz3ELWC+zHP/z3THrhS/giuoJAy+lQgwvX57lYbiuus8tUVnj3z1vL46AaS1Jc
f/2XK2KGtvO+LyLYdMDpD7Xu7ZdqLsJKWwFjed663qu5B5hrqIsiWy7QXJeHpkvCLivEdym2PVKR
xCRAe9MS9vh2F6ey6oPucaCLPe96nMuE84I3p8T2d3FDDnTKA8fcO0ztJOZ6WtA00EPnppovok/r
/540LyzTvoZuh1NZryvWAJKQ3hdZdD/nYVk84mvoICu8GuH2zUkO63w3aL2APUE+BvXbl9A1WdHZ
nUSY7Emrz1IqCtQ5p5ew1r0ojSummiwGvajotbyH6vXz3O5h5rCgGz6fKG1etJFNTV/zPeUXUy3j
TTzzMCkq8WV00b7h3VAo8KCHYT7JrnyICvUaPvSF2eLL6LYhno0mU3VaBO23S5qun6RiAF+EDbu3
03ZTtcycjtVptPMj41M9qClsE/eldHu3ba1ocZDii+kPo4FLtuPZKyvvS8PixaeFOt+hwg9BpO0E
QqU6yhyOwmGD4m2wDiY92i6yR9WS2GHeLoFCb9RYhQnSYEj9fDpWYkfNBcsqFFpNLj2UvFH308b6
sDpIkC2ft2/ysRmLmVQnsQKSyt5DBfDKyCQvjLuvpaO5A2BjbLs62SNi7+NeZCgwamG2+QSnpKnu
s8qRQzFbkZ1zZNfW47ywzMLCUuawSjdVPJ+dTNr0myiyFOyekvRFkBSfUG+f5OCKOACw9bkvNgVg
6wLTX4DkXvnTX/jLfYcfsqbEcbZoYIxEB5XF8oSSyi2wcS8MzTrDJqfY9XkvEiDwYgDLCxa4Pv3k
xfx6fmAmj8hs9dkJWDSsy/5PrIA2CooVX3YTOSnmhhMDpkCvTtUKvmWconwrrHU/EiF9bnqLxbQA
30wL8lF0aVhJJfEVE53AjX2S1Jz7WMWHTQLX1zSQzgT13JeEbtGcwARmuaaT1NLe9iQuzbnTDBSq
sB/wZvvY9wsgyV1x2lSXY7fcB5AwOxAmyY+wH7gGwi/TRi3MONtIczZTJ8+ipOtJVjTo2QOs0ueN
4/6QEUlAbkquJnRrNsM2gBZBYn/iS0JlYaluFjRuDZy+uabzYeJpmOAU+PLnXaedgTWDGc05HRJ5
JCwZDsjYfg8bdG/CTwzw65g0y9mmYIqVEdBh80bjsN3eV4S2ED7HNCLLeYLM6zAx1T7ygix/BPXd
B9jRVUqSAOV0jio8wVHm2nO/Z2EDQ73zYa/WZIIqYDnD0TR9N4qNfc9jV4SdyX01qMu6dV4Mlshx
zPkRPuewJ6LNaxY8L1wTfZcvnrA5ZRMpL3nDM/uuM6IXlz1POWigIDzZsD/CF1M1ljQ0GbCgZWkZ
nWyatcdxM2FiKuL7fcmuKZYlR+ttC45lCSXVsZr2v4Kmjq+mYgO+APSM6iw3uR97MQ8nLZqwtcYX
U1WSxovIMnW2zNiL6IDgg8OwC1tsiLeS7QLXDadWdV46xy+JZp9cMmSBnzR9vta4TlA3IddzlmVX
HAXfhiMkqWGyf7zqP299LPZiKcpGniMRqePggIclcg9zbkIF9PPWG0q5SoZcnvtl7o4uE/xYwlo+
bPvzNWAm2ZFyVm15GYbRPblYbn8MAAmH7d6+Cqwh65oYiJXPmUpQj3Jd42WavJYjvO6gv8mlpt5a
BsIN0tV7VV1ohNS5jX5MfHwKCiRf/QW8bdIAcFFc4PPV8IN1EPgt3aa/hDXvHToSPpHJxaq6ZFKM
0LAOW9495Akfy7BY9e2+pC4NDk4S1FmdHIYqveNx4ObnU7ZhxAVGdIqmBcVR+KqHGMMEiaDdPZ/q
ACj0TVfM1cVdrY/YCsIz7cr1EDboXpgOMe8Wt08UqNTmZlTyXZyHuQmCjvW846D14cokBD3lkD8M
Y/RAx/59UK//JfmCjVCnyEhPaW5EUlPJUXfdrcJ8Cmvfu+SOMpkHbqbiQqdkg8c51fTuWqr3mp/g
NRh/E6S+nquPmKTlCjKukJG+WRprxaMu4rY9o061aG5b4YDGXVzzv7hc/7wd/O5HvURVsafNaIeZ
46awreN2THjPU3lmDFHHL12zMX4A6xY8GYC8Z+zt27CrsbiduMw7ccHFemCgfTtm99uu2aPmGyEr
ZHdjDEkrO5Bhd+t6wIVHzg8sT0r5BmTONclvt4gWMzsox9uoP8Sk6glYzEshcSmacny6Q1bNU/tN
grtrkgNlRS9uiWOwez7tuNAX7Wmf7aoAkyTD9hEWcqvtDxkDgwc233u/6fGQVCbK6aHa4d3ObhLJ
cnjTC+QsAShHXQE36KAupvGTTAXOjkMxlP8IKfCPlZmpPeWQ+5KDwQixo7Vr2tduNxuoSywmevw2
IWlbmMOmkjhZD1mZt93Xsaes+iFaAxIPCjndpMQBbl/D/uUq0ruRToA0PMI0Sh/XtdcJOxUonGzO
Dk826TlKG/DomhIzrTrafN0zcUqty+L7pLR5dekz4wTqwuZpv4GN/whAqrT5myE2fXmKewLYXVfk
M05hpQDKVsAA97DNbT6P0G8OU9eelgpXrOKIDMkVlbqoeVTFoUzzAnUjtq8bWuDYiLUkF+YOX2vq
+oMqcbI7VEnExcmIMf1zXgRA3Lvbih+mdzu5SDVl7NEpMDn/6Oa0KB7J0hDy4JquNO2JO9So0Eu1
mgSOCC4vDH+DCo0S30v2vUTn2thVrbnEcDXGaUzEk2M3e0629ftcin5qj5NFMvi2QAVS9ZRsBcwI
j3ykIIm1ZXS1geSGj2uEKhYH0RYcdApjzXnHt5ym2zRDIg24TzaW3YHlrLrkrBuPU76tQuECu0fa
Xk+WVt/HRrPzqrBGPeZTa4anbUvbscR0mFJzGUimt+PUdjSFS2y38xNyHF35tVzION1Xm0MSqMti
s6nDKhck84FpzIoUJ6hlIYQcq4yQ4X3CSpVfYLDCtvsxXRNkteMF3moOz8yLbVG7Fe86X6DkzGGy
FnPzPeURamaULaj8WGQiKU9do7PhO/IgJUfQCDrZkx6yST8yE7f5E+RZs7gMe4EyoWqKp+zOZUBX
PyTdCs5rP/LJoGJGRRN9nBG03XmU3Z7eSpEM8+cuEsD8YnljbZ4dCkEr+RgvC0u+06Fpyv3QtCCP
1utqbXYXq55OX4Y137MjPO9jVKO3K0kqWDtnOf/RLGvL2gObgYbOSD7Lz6gud90Rr0vYu1AqMe1v
oOrTJf7nKaI/pkFZdysAktyfmANU8Sg7RNKPgWKa37SgAz8uVdxe4nQuh7elMkUOim4vuw8z6zb3
bkWNRBrhJRq+AeXp6kSc3+p1Gcd/GF5uuvshn8leT9MABOicVom6N3NVpMeBEpp+LfOUVn8lK2se
UUIe3eEZyf1AdYg4DGvWnloYBEWnrXflegfIg3U3MA8iX3jV0+okOSod3xd7x8fHpG365HaderOf
o7kbtptqV3FeF/nG4s9x3rDmQzdXrTzKfYngiTjEFajrlcgB8rNOZ+qNjt0S3xKZS/4JZI1memuy
quguccem4rRsg8XauWal6i7QTyfqzVzZ/AeHJwAw38jSrG+7LVZYSrppW895Ni2qPcV4rbL3bIDB
8aVpjUSFSlTY9qkrdUVvhZQyPyxNpPLvXVcN8tiOmi3DoRyTJgYciJLtVnOhl9OypnF0WvSYJoeR
u1V+JUuFHpyyuE1gZ7ihF33UatDOt0iP5/FqyXOAoZ1jj/OKwrRzJtX6ZwrefQ7+WTvClxMoiPwN
jkvt3w1CuDgOvEvFMRdrNn3eZ/AZYXAkBCzPDoQ519+uC6pkn3bw6VRz6Oal2LDeOxBRp8OwYJte
D8h4W/1jNZZkf4CRobAhMLjVVB84Wrl+SLkYdQbEES+d53FNRXZA7eeY1bxKgCy1tiV8P7TJUrr7
ddMtMpgb0E/VTdwAsntBJVvX3Wpg0KKDU30ffcwzptJTR3MTnTQordWp2J0b/lCxI8ONXdxa1UZM
UXOa17TZHwjoWu/iRA/9R2SR050des6X6gLX+Ha5qxhuMI87shDlhbIe+93SNNkMnTfttgfRxgM7
Tk4ly5FKVUSoW1C66VdUzzmdfFhiJlCMMdJleddvcZHeTHgyHh4nON3188HuFIQb+Iof5lVVyW1C
Kr28zfQcjd/Sfiv5Q86JxhwbO8G7vwgvHWaCgGWbBt297O0Ff9k2nDPBqP6UM9s1d7rtB3KLItqc
vzEqBRTrjOWI5yewjEjzt4NVMjzNdTdkN3rq2xbaZhQxYY6UCR3uumHZ5Y0cBIFmOIWGOD5rCerh
wS77mH7Eb5Z/2KRbtj85TONRk16lHXD1M+wX22OE9ak5bo0EcT3NF3JTVhK1Ltk4QqwqrCqj4y7N
AuabmtYNBSS2AOl3j8ruHbqbZW+3dW/7m2hMKV6O+oZF5kkIN413kO52Dqei0W0/sGvokcEjNY6T
99eXGhIfSTcX7o2LKyo0VmK3N7flgE8Po9kcRLCHFQvy/Bb0C61u46WrlpttyavsunNvHTwBWgwj
COBLhSiP4VfXOtMe537d9/ek2nh1AGmszC8FBd4ceXqyDuptvCTl/M0pLelw4Ivdstudknh7pJj9
3ZdBb2DE4I8kU/OWITW+figZBvHOpYPaTiMx2XKD/T+SLQY3Ffa8uqJYWxyelsnhY6rWXuzKIvGp
SPZFvLMYM3s3D1DgvR1s3/VHOnST/rLJIs2+irTYS3GAQ1g8SowU4e1fIzxT43dwrafVtwnOK+zP
mc8sxf0KhojkKIZ0KG5EsWjAtVkXl/l0mCOzYyvkAPZeT3uwjM2jzBYnDZOGaYdstIi+w1V+p8cY
m/pw68zMngqD+X1m8crzY785vL+IYqSfQSPWwB/uZTMccRelBZCFUwEsNi+y3B7IFov5UXZzh5Lj
BPadF1kNfHpDhFwjfshRgfVtmOZlu2RJT+3bZIwV/Hfxzlo90XJcu4vlIOW8m9OOfCk1KC8nTRuk
Aso+WvLHfZRNcYnVAJI03p/I+IGzQrv7ZBjnCQsmRWxAFg+hWlkzmKiqN43gldyOJaXtux3Kl+i4
5b2wH7RbZxREo+41XY+wMWzYsaiSXr5lGjmmQydaPp/JjrpafkGJWnIuGzKOJxU3Kb5E3/HkDTXy
SnLN9fXwU0Lt27XHqrRZehJmjhNzYG7bPw8lh2vSwQkU/j1JFLeRP1qdTw9qNDhxHbt2iI7JAFe4
/YjV3R6KNSfL59TA9uCmzVeJ/b7YYhzTCQp45XLYCY2W2x5diN+baVyKY5rl84ntnRlrtiHUv2ax
Wu0lLRhPQCZRsDxLaE/KE+FQYh40Sdylwma0LgeVNYN+NJBOVeNR5KLgD0w3+9tyvwJQnXLkXpcl
i88lCDYbtlEcOU7KUSz7K7dRe8vyMVueDG/+H2df2iO5jW35Vwx/fuxHLRRF4HUDIyn2jIhcKjOr
6otQWZmlXaJIShT16+eEu2emXXj2Gxg2YKQzY1OQ1L3nnsWbH3s1eSlg6dH/6trczmluy3CPcg2x
lg1UNAOmbola6nJfGmR/9yF01bjZBum6GiGTAWFIUWYU9fcF6oFX2/HgVMBKqUMQdz3qtPT8qIBn
q/STYQjr6Bjbwr0jmX2qzz62Trdba72K80h8dU8tLF7RAgXmrohif0Xt5IXqfiYSTHKz8DSCjPwM
CB1ibaSLBnAjh5L37FTsPw+WFJvGryNEWneLOc1NK66FhYM+8sgtSdky2dQv82ofhqG4m6LCHQtv
ab+6Yq6fRNCqtKLRQ8tU98xq0YukoFKDdjK1TTMmC62E1UmBatdtHeLd3D6a/eIl8hZ5NLWLRYbl
HKXdOq3Ltlc1OzrQF8NnS2L+VLQWrIXMNz0n+7zjs22THCs3hkzelfS9Mrkzz4xFkUvmqltiUDm9
2bqsuvkBHFq3rLBNiZXnJJJ1x1H76GOqYKizIpo9cpy9EIJmyKctParSy8VFI8jbbGfo/OnLGrV+
lAoXzuY0hZIVX1G5duOGGZ/4e1nJKryrl7lFGmvRz21iPanil2BqJb2OwRTIDWwaXA9LAh2Vh4HM
ov1CSmQJ1ylzFasyquvSJBOrUIoKM/EqVS1qFJvkAQmCNnHMTdX3JWbBeDcvw7y+IZTKohwqTcyw
ulvsLSaTGoKhegMXndzfqbit6ofFQ++/Gfow6LaG49zJ0NEU/DDe6HebkXd+cIWopmYn8GcDL/PE
wsTBg2xq+VFBH9BdJ21iSVMnirk86lEHNEpgKBJjIrXWfuse0BpzH10wKJvrSetW41woe269s+yw
JZ8aNKv2S8MacQgHTCUC3Vn+xdNBQ752mGmhTV4GhpRCgNBlitWBYinJpxmnu1bTks1doeLXCJp+
8xJbnO2ftR6FX2eMjwT3q7xnZH6K7FovRUJ8nweJMbnqUpEHrX/Ra7y4HyHk/u27qqBm28Q1ov4e
XVsuAoYDbFD3yHhmzbLpZ7i77kRF/OE+wi7DiUgDNcY4nsqFAywse8j393VAS7sPmrKhXRauCiVA
0kZRVMAGfkD/gYqvHlM3y1stghgXYx9qo1Rhd6IpGvXSajLM26EmRhy0FhPDN7YKq7LRb5f5ayMY
tEhR2Qj91dhmnLeyoB1JRTN5p2os8igdMXs0d66uwwJfCa8gBtRA2VMl5xFF6RjBTuZlWuGSCyOA
Mb8bCn/c2XyJH8fAdwbVAVtXeXVt2yYKeZoJRGHFFCBfLK6HrbMxc2mBCNLpsAYaDVopJp5oYwci
EzMZqx+4Z3n5Y0a0SbxZG0rLLLK3+2pSaGRM7HOU2XcVrLmw6gKvC455jUzTkyzc8CpiXIQsMCb0
2oRWmDK/6HatCapUR8luWbGud6gDPH40uAXU36wNqh1aAE98GWBxzsuUiYJWj3JmZQlLaK+LqinB
ImNBGuNUdejmCIRzKy+96hLXlq6pwoZ/bjzWbdq8inpstXw6DhQIxhl4RcDu436JmqOdlXgDEvMZ
pYfxI0SqRKCAD8iI8R97v8i/ws+irrKiw6FY1ao5G0NRma0wGLGHlsdlKleHwBEw6Om+4ipoz6MJ
dHtW+aRPk5RD/Q0JzuaDjI3W2TIRfI3hwl+aKbwNd5oY9/YltC8RagmTFeuIWh28JrMkreXdFmJl
ESW1tAVqA9AWZoTdxQvwWpyEGviOqS8WhH5EJMY3pAfCb/XSoBhLfAYG+gFQutB3wRiP5D7gIPGB
FMT7Yj7MUVGYFl/K5KiGojuvq81Cg7jmmzqOqodiRDb8xoNQYPyxzH4zp6QEcvUVdgdIkFUs1uGm
L33nY2lW/pOq0I/sXF/rxK9xgMpknhRS7Ap/Kr/HrNP+S2Cnck5dpz10Ozxs5yWp57glX6rKy9/i
W2myjxeozJ9dJD9M05oQ5a4YPRSzXdhMe4FMkDgVkeo+BoYtm8SI7EgRC0LDTSvC+DfwrwlWXAQX
b+BvmYdoZRCqvl18bvlnWRAB/XElciCDRHRwRtISVhwZipLOHlk0DN/bdgk8nHNhWfcvcGoTdeqr
0gb72oTuHa1zsZ5U6+cfXdmugiGg283+XVfacHwmOY3Yh4fIDPaO1rIEMlIX7E4MqsHZQUuX+oU3
2nslci4hNcJsKSyigt5XJIqAZqP0oCdmYSi6FbOK/GwxKw02czTrOWm7aXmCJ7IXvkol5gdCQv0a
59x7xrjdrLshh95iTwY0xkvbLfMmCmMY+q71LF9xzZtT7zWgtUU1ErLhcRIOh6EUYkyZ7DubSJI3
n6HUXZKRQScjZWijk1okueeRXc6RWMt4O+SwGNm0zC27EbESO0+29BAixxhnXh/ol1IUzF1lMUA9
PM/w+0nYOOXmyU6weP0KDw40Z9rZsPwMaDjgSTQ7XAff1jWOBRF4wYCKg0N/HFPzXC4RisQAUEJR
oMqoGYE9LF9JpkCDZxsWF8BNLPLPkVPC1VrtfEnlC+zX6+bRjweIwBckMDxWeCNJUM2enFIc287Y
RAEbC66yKXmYBhJv53kYcjts6zGvy9QPubRvN67rYejbrjstnK8tXqMh+rHxQtteg4JbFGyuCrZx
LMmwB4WS2wdA0f0Gx0TfbxVjtc78cm490OWQ3LoZLMUhAh+YI74LwBG5ZINEu21BWp6dM4+alPWc
9mzy2iMhc7fuYD+2vhOG2KSkRTTkqViHBdsnj3E5Gks3jQindByNPQaDh4KzrPqTkyV7BHt5hEIA
/o7AOWDUEIQ8/0xW0Mm3MRQy7hk40zLjRqSp925iVfgcGTjNCnhAt5PsDz0mFNXXch11l+KbguA9
bkpU5jgx27lLyzGX8C+HeZE4wyIt5qmwkZwOyxCOiKtHbjayS/M5iquEMNgebq0IbpuQ1HNRIF1x
RMeEw6fJ6lULezAQZYjEHxbTYhtj3vUx4d6ZH6QytMhmOGpTMDE7P/RehhAVWjZbocqUh3MErY+J
XPNSRXB6ySj85qvPLQCNMOn6qSyf6bLi9CgIibxjxL2OpZ3wWz8bgIbN6dDPgLYS6PKWIquh46LX
UI4qfkAgSDUnDi7QcjO5nA2J89cQFYyQnvlOFFIVEgaph3hAls3Md6WTln+P8KHsq0aBGt0x7bU8
DVve+PdtYSlMkyWagrLSXffoIOBvtn6taecSBrH9DACz7NcCjboB5IBFvaAoRK55PiKMWuj8XA60
Wg9eSJf+LCRw2iSSgYVfuizVB2VBVV78Ne9BBclp0++neCb+PSRqPMKeUsFqMf/pndwiv9GqLchF
sksxVWHTW287TRCQuJr4QFrAKZ9p292+oQiNT+YpIWvo/tCAdZcJ+GGTQl9h9JTAc8jzTzTyGZpL
Zki/r8CzmN+s74TO8ijKzc7ivLaZYlI2mzYI4jHzkUhjmmRUnSu36AZbccpD2K+BfNne4sGQljZk
dVmJ5ZgbyuMUOpFCsAxODBQbqso7zLMxCh2KYzQvwYqaxchwD5BgwLR+RG2XAIf1mgTavLXORiyD
dhsukzd+8Io1LUHv4IUmSIoAJiY/ZNO10HM1mJAZ3Ew71IlhSloldpEvfbccGi8O4hd4RnfmzqK1
XyQ+eBXWIWqQJRiujFft8krwaQRJSs8Ew7S9uVmjIZ3jdQ4v062DPuVkaBYUX+DLwmDK5UVxdZ2n
0ayoKYiwwcMGmBVPMWth6Fap7kT/vXLorkGncryjH8rMZEQxwBkapsFAbjsjrWZQRy2GKb4yHB4F
SsW4Xt+bEtOIr3Vth2YbFmFPLK6uDHqEJUeqeghR7mMv+4KHbCtRGo0fpQyZjRPjCbg1Wx5O8ScP
+FyF+Bfg/+ZNqHBqXiSZBnI/FBj4PMy3RhWOBS5u/ZTPI3yNIZuTqj2UHeZeWCShDLaKo/GJNshR
nMYTRKkFs+mKGdKATrdSvOIZZZGJT1ZiknSH6jqO7lAWhfqpb+tGHXkR2OFAJoSZfw0ozWka3Wq2
7TR0ZEpa7ltyN1AYPD2QSU8VzjjY0KcClXG/cVMXq0ulDYQuHaN8/rS2YJGlMdUY8lRB28NiRhXE
fI8jLfNPgdU4/HvkG9TzeiQr8rVRssLXsD1YWQQO9RQyqFOPL2bau6EXwV4BZbe7tolW+gJUkbFj
1WASmEragQCwgXSTqjjD2lyBbd0QNbIdle9PaRB1NUmw586R1C7ErJHBHmNLPVCrx21FPMx7oh4j
Hpe0iFiLEzcukmWq5Czcm2US616GC6E9LN18OwlgegWy0oZJePUd85TWL0zDVf2DF+HU3aGwrfi2
ZeUknqzFaCZri7guoE4EOfW+6vs2OuVF2zdPNsaFOTk/bvSRTojUOc94rz4ix93K7uuJd8VxqZVo
ntHoVfmc0gnV8pjVQ9wBtg7h0VbRdMJmliSF90fkZIY5II/FtgE1+GZhzL/AwZBqLxUCBpjdpsMo
SE8HFGAKF9bwWqp73Kd7AM8g42CUhtpNuKcAlx3iKsHKZn3G9CRftjN28lasK79DEx2Rk09ygcIu
onCv829jvNjf0TqK5K6p+cju1naAyNXz3WC+2GoSMK1oJliHbE0hF1cmno0Yx4zTB+mKjjqe0wjA
hv7azbCsvx9gu6D97c3q1QOmsTCkr8dqFXOdis7aJnOduiXKGR1dmMrD/hBCXG73Yy+nICtmJ/s7
X8OnBhApxbx1cIpP2wogvpcQ7XlkixmlqbI2LgTaTjlqiQop6Krg28IR837K16JeHmHJEBpg72Wu
1vegZ0HxJpuBtgcaQOp4oEB9xzME2sp8amFJjdqmZ+Fy54VEux9uZLW8c64gGgDf4sfpKlCOJMCX
J8xWKq1B9htNeJ5op21qHIJDDwpvoc6m1febFNz4CDPzMLwxGud4K0AmvbQzkoGfqW0KfVZm9foj
R+zdevu2eQ6tgzAO0e2ah/UbYD4SZDWLidQwa0U/k+oeq73boLJucIPEQXpr862S9iqImoPUEeIp
bJZ4VJBLSHa7gkICrkIloZi4aj63BMruilfv0+3++M4nKNVhb8CKwzgI5yUU5137FCjlG+y9gnWj
SWSsIfQHxISgKF7SimaBzwjoNUEx5he/5MZucYzCC3Fu+2r+MPUil7th5R17VcsUhWhexno6OsfX
5TXmnZyvNw/HYK+7KU86mN2MCarR4gaWy2XGPRcDzPvYOcGPuoTS4IJBSQcPBtTGK6CtsQFqxRBc
GTLzDcLVMU4gLPLtZolkA9ROjeUjaBIeKqIZocyPNZiNuC8iYwPejWKOc/HCJRUg9/YU86x51+dq
HExSQe8XJkMMHkGQYvatpg8ASQXAWwA21HwDWrFWJIkMytc6YThlDTDEdoDaI4FJPfrO7QJ5KMKB
+iWMyi9QWLtJJZNFiM2462bDqjq1I/zDUYfSaGFepoISVI7sP7QysOclLN5hUhWYlIIRpBMSmzFP
YZQcPAd4NDnNtizkQZQ37LdA+73I25kZ5tfB12oDtGCdwGslOTn8Rz4tdHE6bPcw6l6WjEb1MCWr
K9kVA6t+yqIc4u+/xmDyfqKNRS7su6HX7YaKz3X4KZr/Gp/5N5XKv1HUWRvMGNfgeYPqMQZoUbG/
KKHxfmJ1DjA8FHnF+Ra3SQoQScz0rHFa6/2fs5f+wLAKI4PfM68AhfkGjDRMJgj231gOlTl1lgyw
EdRKAnDy5xqxAFyM/v2iAd2iwaoJTQey4Hv68zdxYxX9d2yjn4hlBUY0S0UU3w5IM22zCjqCM8iD
Y4p6DeNHzOLiw5+/0h+RqX7imalRY6mBU7yFIcDIn4wb8imTBerczOLOBHdSOJK0qEoX1/8PV/gP
SJY/uxPV4IfhbuKzbRQjk8PAdmYzAmv+Hz7QHz37T+wziUQ/zUvBwBzp3hrlvdhY5n+NfEp/ooei
TB87WeRs6xD7kZTKHaqpDf7ik//EMDOeZ/phitgWGPQGg9QqyT0gj3/+Nf/RVflpn+fLXBkmqmhb
UKJxT5/zxCtx9/9rz3571X/b7X4jA7CDcF38tYM3rxFImVyHpz9/8j9YoT9bE0XK66xcaiyXkgv/
XQNTsimNnK9SL/Y7mcgJbOw9dCVM/qV4vuBnR5gyLiyHjRDbIg6VvYaj0pfaA7z65x/ot8P1v9nd
P/vB8NoFgIWKcNvFogQCLXpnMVzBPx/OM9FLiMob/6cPvT7aVbL+VK/VJw8rje1zXU0lepWi3CCd
8X2ZA0Q3J4ajJPvnu/vP3yUq63/8F37+Pkg0+0VpfvrxH5+GDv/+1+0x//dvfv+If+w+hsu37kP/
/Ee/ewye91+vm30z3373wwZ1uXEP04dyjx96as1vz198DLe//P/95S8fvz3LJyc//v7rd0xbzO3Z
4AzW//qvXx3e//7rzZz/P//96f/1u9v7//uvKZ5DfWt/+V8/VPX9W//L44ec3trq+8/P8PFNm7//
6vO/hVHkg67geZHv4b+//mI/br/xwr+FHiTzwo+9wPPoTTHRIwC1xK+8v1FKUcqjR2AcGS1Y4nqY
br/y/+b7voCXLguZDyUR3Ef+zzu9/+eS+ed3gwvzr59/6afufqh6o/Ho8DcS7P9bW9zHG0AzHTLB
gMfGEJf9fktOGu3AzWirGjqYyibGMlhr740EfAKkKNyHin4FSip3VIrpa7gCeRhBebnKWAyvHp+X
q0LaRpc0hPdbGK6Ilyas3jAKUVDey1ln0VzdmFrcy7rcVuAxKco+kGntjmDegctye8YF8FmG1vbN
Nb6XOW1K1Hg8Hl7LpTMVyBg9Ap8mCAQKJs3dCK/qx9AqBt66Q50WDxKPrkkN0EPV10Gu0XNelu5l
mWuemkm/A+fAM2rmg1/EwJSQZg7ONiqDtPLwWIqwgY3I2/7c9jrTeWuuGCw3V7BD3+va8AsHiJyB
wOMfaknpPmj1e1fk5LXqO3MdTAd2lceHV7JM/FKyot9NJZkPHSaDF9Tf+kdFqre5I+Xh9kiM4PmF
NgH7RCb7PqrcwUhHtHdFjLdsLV58WQj7MZKK7ys00ft4rd94gQu48qC5Ksx4gvS3j4ExY7QHi2J4
/e1dxs42VzD5+MU6+W4rPKpZdVZA05VVetLIDGbRvkddnKHVZz/CmmIchckLmJK+NdcJA44902Vz
ZSIvD75XLhlODHw9nP3At7qMCbqP8kAJeoFEw2sIavyweQ4oLnPdlXQbmdluqw4fu7i9cePj/TpY
iG+m0TVXG8IcJBmw4i5r5OOTELx9hkL9NE2aNqmL2oYBum3pfi5bzCM9PABpk9xmQV767+AR871t
AthERIwA9vvty7vZZyZq4DDNwcWtyzjar0tHgkQCrPxR8xb+cS1eMbDvnarflCZ+6o9sONwuax8Y
vodRXnPtodvNgrF7WwtACTMGWhmXRfQjjp36weAIdQgGfCGtKzkmoPo9WPLoErLGXeCJH371Bx9X
MZ4vjWH2vnfUprNGJ4M/fQFWc+8huXlOgQ35B6QTE0xe7Ng+KdDsNjUCR66kGpuTZ3K4JwDRBbNk
8uIX2ngqa3JAscxgiCN1EN9hak43RXSzkBIAhLYej0hGsG0vY0enDZVLfoogCjg3vcAEzJ/Ul6pZ
bIomrToITG1TxoI5Q0+3ABjUvHiHpSfb97xf8oz5Q76/xUC8BxT0kARVHu4aajIDoAmFDmtY9RkI
gUzjITYfGDm2ALxEUQMDEGsKBmyb8DjWV4sFHw+8hr/E4smkQyLBjodN9DCCovEqp9g+1mBGbwC3
lzc+jiu/FTM2wgoGygl5nd6+AJfx0RW8vmDVT6+qJN4GTdc4pw2I1dkw0uKiIwQQ8NXSrdeBqBfp
AeOcAgLGzeBb/0LcmD+KgZdYWkbcT7RqsrFuGMCY0T83TqwXgB3gFud+kIXNbFIANhj149goU6Vg
P1sYMe9LSi0GhX0R76pgrTfwY44uBnSBK+1z+4RUjnI7xhO8ERgvjuDrtDX6uiU626kJ3jq87NYt
LTuAqfgd/Fr96OGotIkDzezYQtW2AVfkElUByfoCqJ436k/wuQnsxja92gRwRdkEuRzxDnu1DWZs
iYACBYalVXggIKSkE4ZWx5mEL8MoBmgTPe9SRwPmvTRXR78n4ZsGsw2sYZ8aEF5o6SXo+hsMX3xo
u0QRBwdPes+aRtWrAKPrdZLRMVhZmKzGlp847Jw3ETExFhwZs9Xr3L5arUNCUV+aY9jr/IX5pITo
0rh9Dp72/RSV014hDmhI8o6tACAaA6mRbE7Gq8k5AhbySJtVwEEYI/tU0Qm5I5HFrFHXZN2iUKuq
VMZV+y5lDrgXHNSSLPug9HgG95XqadKV2E9EOopYg4Eb3H7qfEsXVDd+qaJX+ET7B9TJECYjfW+v
lpJv9ETVBdd/SqZQtyJtu/paugpzIOApz4Ud1ySCD8gR44XivigWkgKHjIHYh8uXJeDVqVxzhl09
iY1uCpowJAvAm8GH1MMfbQKYoUno4IP+X/Di2zr5+EzQWiSVP5qMruRzs+ZwVgBdgmCrLENzXOO1
O6+sLTIfUOhhAp6bKeTTYIIIpjAqvVlsxg40DTaVe4DI2N65mb/P4XQGeLEkg8HnjQk7tcsSZkK3
8wH1rtjLvF0MtigbThjaBRsFJuC5GaH8SrwKBEzQcgPvBP6HArxZdhTHuo8FhUyKx5LKco+ixEI0
sDjQXnLktgCie1Uz7TbExvY7cUWMGkB+0nNfHdSACFYtxfoCyUl8wvSI3rZEcOFlAQxLhs4/Gq8f
MaQpwJRNkPrFHqpKuz1bCTssXtXf5W5Y9wHj8wYm6i1UIlGfTSTnG3/12kved0USlxoAC94IpMkx
zlY6YEPEuCGDxX/U6xhgBJKLq88A/UKgQRJ5u1Phflcf/DKsH0CKfmynyV0Au4sTYjqa9wlM4GTI
GXDlof8EyiDO5xsvUAZ+91F4rj9HiGxNtJNYxXU4bNW0Dvddq5+6wlUiGSKwErsmtx+BQj5JAp4N
/CBx4GtEUnf+Ke4j8kC7qM4TrFR+jPCC4IfM41XIhr6DWMBPOozLFz9avhB01yfq4JiW5OHUbwWr
uocbrenOFTjUomEckzFfbwOkanhEJxIWKcIukIAtq/xqhvFhgZ8k5r7lmUbh+FABe8cDCFa7Mv6e
4fm3jHT3E1n6rJr7+am3usuamthdXnZXjEpfGseXe0LzOcOABfyysZjTUvAkvPkyQWR2xl4FMQb2
94mOw6Pl4MOD5N5duRrvNfS4kP36n8AVyKJufUMF67J8qcrtINhXkXtYpiYOMAmg5JZFAnivdQI0
PKCRFfe2Sgnw/NhCjx1mggnKNJJSYfQLCIX8hJOm33g28LaQWmACKpv5bQUV7CvY9wM64LhS15V5
y4F0eXjVPYYbPFzEYyWFQGqYnRIhyvWHEuqoLJ2fPKbz6+hX5ML6eN6Eo19swU93WTfiPncj8+zq
MR6QBD6qPaQUYKeQNtiA/OCgA4kg0bFT+D2o4n7TlhwzbYxBGbjD4G7j5nbu6gVoZu48cggRximT
fiC+vdHUwZLowNxE7DV9jpcu+u7AIdz2KHxTxnW50SIC5Ae6DGIpDOYfMV+2AcbB23jGbJli2pMh
X/0I4AJymAlb+hgwcy5XKJVmGKJvdETZEYpaqJqG7tyGyOOA/b7ZiVn38E/HOQEJb/SMoIvXWgFR
XT1/3Bh4QB6izsDdHc6PSVW6DpqfCIO9NlAp4kXzJCL2YRmHegthGZgUOBRTr+BNBj1GB1YjW/cD
yMTbNeww7XMmTONeYaOVc3UC27NMxtBO+xjc/510dbUj4UjfXdlEu1qDNE914Db4THkG8731BL7x
eo8xxLe+GcfvRdR1KbJdwJoIqiQM4Su5ol7Zgc8d3g1gaqd6ji+SlVeyonaDltBiwtTTJ0e9K6gn
JfRhxZgOk4t3uDEYlTjuz5tZEP0dIqPwS4u72/cczLsDxs9YXQNdvUPf29jbQpoAGhxrSHAGIx7C
Oo+x2M8QAGFPIh4U3DPb4B47Vh68NWTnWCrQFkfPVJ8p180do+Vwyefc5KlziH2cDRm/VeAoZdJH
TBgmNsP9hIlHCoFMfe5au55iKDfyRMkqyhDxsw7JNHvjIwtV/9AJQr54QaloimFhvkMq7jxscFfh
TRr6vbufi5E8TtiiXVIOQf7GboJT1IT6hWEWXqBEWt0BNrPhM3pidgWrCYZxNRtvrv51m5gaSTHg
V8XxvRWS7jmhiDhWvcGQE2RhngQR8rcT3d+ocR2XbxiI8XfcKNYDA7kEIB0ke/dgi607M2DllV48
ISbD8he71HYDvpq9pREN3rkQbXfoc1HfV0h+627oOl3SKg7qc9mws0cUKHUgeR/LboQhjWagNfLa
L7MFrdIj8UzmIbx0G01hnJSy+9bUssg6redTvPTVhpfItlgiYZNirvLEFezzoiuXWuI9dxEEeT2f
3xX+16boKGrGweGQxn36bsobcIag7bp2K3gdI4+/GVmvm1HNCGNS5XwHalt7NxfmWzN1Hr7piWyX
GdV4gdEMzjtXvs8mvCVWzY98RZJEM6KHMfQFwxGV+rY5FlNk4WvSgcJWjmQrupsIdGbnpYYPauiv
9q2JVHNpSxf+uJEsHmxRVHdgfFbZ1HMUZa4qNktAuz3Knwfeu6/Oq9WN11OcF+zXbK0nu3EQvh65
x4pjPxqyaaDHyqppvFs6GIpSNKWZKsJhJ0Fku0i4Xe4dn72XnBGVRNxFaU36HvFM5m5u3DvOzgas
GOgtOx5uB1U2mAN025aIFzBNPzWLe+oMA9kx0k1aV+5TP/QZ5FI06Wf7vHTgLuiqDr9IW66noav5
feDy/pksY574PHhZp/lL3q39/QRVIvpAL099bIWzlDXu5tN7BYLQBvOet6UbIBqaoIyaEImFoVeE
1K2ubiElXNUzJUN3V+OzHeAKVGzHtX4CxHDgJQSosCBtPoMSnM71sl6BIAQQLKk3V9E32BcvSUWC
TwrjlK3ImwyypvJYdxDFLKz5Shq4tBuPPeWW/Fh6rMF1uA50+TJYEFmherzv2LAC6dfuDhkW5Igx
fr5doyCD0EBmN9EmJnu5SyaPvIKVjQOGrBCyxMhonBuO42asNxCs+WdE7sybcQ2HY1OgmjT0f1N3
XltuW2u2fpX9AvDBQsYtATAWi8WKKt1gqBIyFnJ6+vNR9m5L5d1W+6572NaQK5BIXOsPc35/Ze6V
zKFggfl640Qpk8wUXPUq7do0nUI6heocVBYtowWLHgKR/ko3B/k6SRv3U9ajpkhNsfgumxxW1Wm6
VyLbOaDGcL+iL2n9wTGjYMijfa1qZPuu/qqyc+3H3Flpprp2cHFkZmGe3LocIMuZhkcZ6GPu7H6H
/axedUqKgREG2joMXZ7jvsQT6H6VxnCH8ggPlasdk8Q9DMnwgcLmVY+sdVkzfsE2h5UgpriUm69k
GR4Syb5JJec6dsNNThlI0dNDWjP8zWDWNz4nR66pED6WOTPL3fShTarxaFSzclvhS/SEJj+sLF1j
lHozlWUXuU4M55BMrsNKS7t89OO+ajx4t0NADf2pVt2nhPjW67R6O5TmocrY5pweVaR02n0e9qs2
x4qdjIp1h5gqyHggVoSWz5mD8oVOkrGJpvHLqJZ+oQhExKSFkTXiKUgjUuteXsy/J4lobaU5sYl1
u2CwXIfp19HwTKEU7Ujplw8e8IXfmXGYSHVDC/Oxoi2LW8noN+hL92g2KwoA+YMqok1BfzcAmeyz
bT+ioL6q+nzaa2r/Tn2OwRPV/IyPt0V/0+r3iACeCl1ZzlWqPtOUYrka2y9Cqc/SFO+FUTzVrvsy
ztFHajhXQ0HmoiMl0d2PKBc7GtIcea5pq6jochSE8e3Sd99iWY+HEccgfXm9X1t5u4uwDn6pFCR2
thDZqVN1nVhRpZlcSCxtim4jsogzAs0297Pc0lZKU7tbdjxEDG0xb4w89l2dJm/dD16OunGoij38
i00jjX1RMolZU6xtHS1v2MYmj8OhY14vhzSsn7mYd10Zb2Uhr/HkTEGcD+tez9lW+10SNVgqmPEX
gErKt/kS1+u8lNap7BUvJ0/DiSruXCwm1JmGtZoAUFlUtVrLi6jcrm4zYnPElR41T9Km3L6BKLqR
brG/OGGbRK6ABBNbApRbocXdT3HymC8Iaue4XRV99M1KdTYRFalNMW4oNoUPNNORuprmOhy1YjUM
drUljj8ri3Lk87DhVW6tJT1pCcy0ZTGvke7vOtwOHvKipzRqbwecTXgTDrSnUcXXvS/T5aFa4FvP
cQKtDOkA9qn4XLBvrZJsftSmeK/m4cnoYy+MdBWVDtpjsNi7mGFKmKz6LcKQ6F4vXfrSVv9she2B
fBhlRcn0CEuKeFuxlG3wboerqrV5euOYkrCs1HC1gM/9dpETrLIMk31nK0ixlUyrbttqeKBIKDbM
iBH7GGmyB4Te2GRlCx8hRB79uChlAxAglhQw3FIh+XFSd1XZrIro6JejdDRn10sVJ0qCBn8saxuN
LHMJVuhOWTQ1Ey1j1rnvuTY4u9DGVVwAXnjp6IysuqSQe8NthyORavk2I859whbf7FqxJPvOpjJM
jWCyMAFMRXlnN3H8GraFeKbEZmzzstduNMtpH5o27VdpszDtr0vxFFKm2yNmxP4D0QNF+fdDko9E
JrZnS9IfUZPutQSqPvKa9wWj/4GP7aXTWHKB52heM0hgunF6u7ysE+1F73opGnUWqVwsmrWjMvoZ
DeZyypYqPM6aYQRa7sY3gAqWrVEJ90vW91j0VIvRPkNcP9pDXN63cZ59i+as3kyO7NYx6s8VwkgN
V/monIdE4ehjBYiqJnqB/bdK2+e0iUPf6iYHRgNSYUJp+KquQRqm4nTY5I09XJGtU3CgqU1GWT+X
bk3VAXdEvKLrkPioWsM7GywL7MBaeHYx1dvWrJE9I9Ha1mlhnHGWvc9RGh45pXCXynZYh7Ig0lAj
El6Bm2FXooXcs6O0B+S99QZ3oZatcBCIL1Y6DkeSjjKI2XzXs0GJYFQ0yiR6lN3G7jzfxVJGOxul
1Vvfd/ZtbLZfMDhrrW/3yrEgGURgThgfEhjvq1I7W00IALKfpY9OlQ93TUWj4YC+hYkz31Vmq66r
y2QuSl3ThjCmf2Zi2niArAxMVCuaLa0+xes7h8CVER8HpHP5A64q8mHBil2VMHVimau4xFztqrUU
6ACure+jbN4xCZDKTW+2Owc11C5jKi6GDkM5AcX/OhqYrxlkcbfopC1FVZ+6XI2uUHPTyHDK+8To
tFv0hhq15lLGq77D9ogcfqH4pZqdH2oX26mRlru8cBO/ypbsqrHghqRjl2/tor5IsE0M+BiBhh0v
K18hjfQHRqphc5G9EvTR5cY2Zdrso6Yf6KtwHXgygelb4ji21eK5xngXFTDoetC27OYThvu5MHel
XaR+4qYyiFpYDn2EK9PFOr9Kir70jWmI9kmai2+YsgS7bpMG0WVV0TqrOk4T70pSiS3TiWzMFGq6
Dsu+2ySu1uwdne0GmZl5yufhvodmcNsh813JSJ12ci4HomWZeoCkz91sOms0y5lXzNmyr9sODa0r
iyBNRrJQOROSX4qrsBbxLYOQ9BYktrc8ud0bc/e0lWUxly1P6ZnQsLH9RGvE2s77u7CvhrtOWlmA
lU738ngsnzI37QNEOva+x0qzomQt/cxuKr+x49wfdGxH1Fpom2C9vRY1FaYmTOuzkinWMZzMcM3x
HGWLGHDKLP2Ylnpxhd7wq9Hgie1mI9/14VBvKtWmgELOVZh5xuroGns+v9rNIMb+NGQlbtAKHVxs
jtm2E3G+NqP+uUdO6THKyLkKAXswEwKifTJPLwNuVl/OeVNSmVyiQ6dM6nU3ZMNblLb4ybBpiz1D
fspNbKgNJqGmPtKKStcEqGtqXMGAH2etGb0g3i4XX8tLfHNF56yVSDHx/WOVtkIABxNViANFSzUQ
sZGsUzN7x5qoH7o0nnb6VI0BlnvxgkrNCRpTn/wYrSqif9F4jUV9tlKxWThLPe2BCDAPd1wcv2Nt
WE8VAqxGqVnX4945UoOxHwbdyI9RWGn+GLewrekFeRG19qbKMxwzTXufjWkXuF2teCXmkpVE/YVg
jbmQFzdJvkvN/BvNxnyD9no8Dvy0B0FcCVIFq3+bqeZ9slTIgvM8XEvLvIoLg9B+gR/jReA4VkOE
Cg7fF590W2k5yeECymkmZLpZZ501R8dbm1dtRATdzckd9tJ2IwsTMbztJpeZrygpF1mVZxvaiK8j
tXkQA10z0aJwVRa3e1W7vrquzWV8V3o6mQLTvbua8EJvQzqGx7laauZh5aRh1FRulgRliLBthcpv
wmdAlPrOkov+RSyX8mqbF4+OORTUXY380SLz8XOV+jOH6d4w08PeTvqQ7wv80T7CzuFhqIe3hMGF
10VLLENd3xofq0GZrqsEKbC6tG9M/7h0cXkR+MWKr/U2Ng9pDcaXhY/4DQCjkOVONF+MPHFvdMUo
NC+8KJYZG5tCjpnxBT3VI1qfqbaG52Kcx9qr5GiaXm+MEQ9EKvFG9BxbFDsfEChG6q0JR+4U5eS3
our2GE7AyDVdiwy3kF+nOFWeqqHrtqUDAqK3nOFZndziLDrbpGtlGNa1XjkfY2lmw0qhF/8Mf6o9
gj0xTnYl1L3IeoSyyJcTVOIq65tNmaOhC3lsok4+4RzMH2nOfbgNHd9mBldgxzQ4jYkrEAEUpAWG
FQql9yTeGCVh0ZrBDL0yo/SlZpTzudbLcVfOM+UvxVA3Nf7Ek9TV1nct1b3JmhFOFTZnosmk6T8u
2ozUL+bBAirqEl7ZWpnjiFFKoEBUNGIeHc2h627CBAq9SpBYNzNfwI/JJZriOfWRs/LbDNLcZhgK
bmLT1U6Da4Q75Nzya8+avNPVxvhSa00W8Mnjyi6oNkl9OF93oM+9iL75UoaXMTl9fjk2iafTn5yJ
DvFIQfi4aAVp8mwuBQC7Jn8ZujH16QnhVrbjwqvy4c2UPCxugZmHJFhWO9rs1R4Ptgo7po+2Ee7s
E4uqe1OaHIuKtHPwtKaRL7NZ6d1bbyEXVc68TXdAo8xaHiWq8yh0nj5J07pf6fpid4wpG95KzvUm
bFm7/Krg+8kA5zro8nm5MUaHnpz+UsPBasj7sFxssIcDOxghFWyp9SHDZThY7C+TIwJ56ZWrev6i
qYg6Fr+GqPQWUtr13DIvZ2o5riifabM35m2iVtF0bHK42YTrxgf8qt716FbHgLu6Lhn9MI9501DM
Y3PtTlX6vpRdASMhbav8hI9c8UdH2uKQzgkjDBYyyfgW4oJ2qkJwWc5KUYXwESrIIWjL3GzZTZac
fJl1wVjWC5Cox5AqSnjXjOnQ+4oT3aaJo4HsontqSdjieFxQCjZvmhAVHVk+QRMpfLE0130aZ/gi
2rb5ohbYZy+V7/xxIethN20X5QmB9Wg/lZaBxzVDlzAS6w7ZIZca0QagKIsH0e0s7HN26n4ZzUxr
jrRpHnqN7yyjElbfiqgtl2tjEIhiJ+n0eyeR+GGqLlTFYzJJRXhzVqr1DrBQNPtjDrDU5LY8LJJl
dyV6JqbbVZ9+URH4f8Oq3l0r46DoWwZrwmtYGFeMbBcxv71ilmhMHaIuzw6YAY9ekwhpwUYspFtm
nlWHCJmOL8hPI99xaHv6l5re2s27LcrkwwJjaDXm6gKPqicvogXJOOo4kslmzgvnhuI2a4Q5tzjg
Yzw93kyc4ewNo5ryp7EF+rYxxkzFkw2tJQ1G2h95v6H0UdIQlV19pdV1Q7EytfI68TLE9Q2dO2Hk
uDHTRPcdVAvQfou4gB5W9sMR4y+6bR1DS3hFrcTpPDO2rPdwyFvK9yMzAUijLyAX1Xbzl9wsjdmT
mla/xaZt6SdYtrDOLC2uPswlEielBsWEy3tIb90Z7+0ad+xCJ6xM61vGWE/qAYzMnB3onlYWlZ4q
OVWwNYygHxV32JccNelWWGforTsC1zRcKNS7Mj4bg2ZD8OFxX+nSjhyviHTmz7QaC7O6Qo+reoO9
2Mh7ojEfd5itCkzW+O96XqtSIGy2E62Oj0liPi0b+tW2OSY+nz/87eGMs09cKHZzt3YV1TpREWk3
iuzKKyH7dN0hxvEoDmyWuOruiZJ1LlqXvpOelO1qasM+cO05ILSzYmKL/JEY7bhQN2C2EGXjxJp3
hpgaH9m2CxvIwiZXT+WZq5nQyZu/KHJ2fDucz7YcVC/JKaETgnSe0uuv9CMJf2X3VLMTX8Gc3sZz
bKxTS/naywU2SCfOHQWMt6ZnsahYOjuYNxsxtggXUjITqteHiSIIFj8rvKos/a5osPUzhmVnRKHm
ZyYZEkQe6hJSW2WgRMDX3pBL+5O0mYepElHVnTdTSmsykmys6StCFeYw9e7zbMOWYcy06y2wddfc
P/1+MdlkC8u5XyKjRqtCRR00EZVRljH6UwE+yS5Qwbc9OTpYFK8WZITppAov7SMOYtaCtsnmhQeV
FbFMqAI1cimvk6RJnipaIJSTqja/AlBX35uDWRzjOXooaoJDe64eXSq0YwjUbVRwC2KgmFdVio37
GmMvQBDqkVZFhQgoxqVfXWGZcCNvAbMSXPiRNxQNhv0iaUUS/iSbDgBJHIV4E0V+sPvxbBYFQ1XM
G2OptlSMd4qqyqC+uNdaVbmhONZ40H5c4t/mHIY66wBOuGLldhNgjH4ePZxwt1ixQpqflwlEC+y7
2b5SGYaDG1ycepV6rlta1TozFrjNCyyv2shewJPY63KayjtmhtWrqmK02hjO2oZ230UMvhzQ8Web
MkVEx9y+ZVhZQJpXdRtZNAgWInJSINWPMINwD6P0pnYpecZNt4Evkp4L/EpRjXE20uZdJPJAoTq4
k0n6ZBiFPyJF3lIGpKIVVgzkdlOHCp/o5SO90hEylaSI1lUNFcrkSalinNF69lV3tPgW/fzzJMvG
61pTAc8naZuNaruxmijQXQT1NQzA2TEt3KrsTmp4Cz1kwiyUjdvWGJZNler9u2uHbyKLqUiVxYwF
kcZgrleP2F2M3diazjWqRIpwS5xf4blSLg3HytfbaJcr+rQ2VLoWmkmH0RXa8sbKhC8fzdI3C/DP
VWE2KlYS228o8qyiOrECK56+gL147KdYXhlKTqUj+kYe9SVsmWjQC2QopjECShE1xXJYf8uMJbrF
XHkyoJZ5nTF/cyaSZr1kZLmeGu+6VsDPYrLpyRELjWsnlmtuqxWEjFLbDhMTtRYHqkGhppd2LD0v
7QL5MOeOa+qO4H2MO9pGb7nSEFRMk0ORMe18QGbHWCudXTXbD5A7JzZ8ZIRocGhFQB54lplmbwyd
LsZsbql+KJ6cjK8pfMRN0iikDx9ZqcETcl+dHqmKpS0L4pmCcCUqm/u0p6kkRLJ1hRKIJlr3akfV
W9nPhXWjudz1VnPy3Sx17XqOw3OhDS9peiet9JQpBEe1i6wfC7WqpteG3g3+nCo3WlQp26KbEdDo
xYvd5P5cRce2leGXapBPWVcEc9IQKI6022sV1FQThq9DirNryOf7xtToR863jeNQ1nLsvWia61hb
ZIAv1VPs7CuJsO9U8YfapWLl2pRtDNcNxobym5PhCQvH/Yy4mWBLdzdMDyFCt+Qpncx0jTpl3osi
kpQzozBoU+fLZFRf0gvOLdEzA5RJahQrFfvX1Kgc4wAucUQl09paBFFUM48mSUnRT+NJs5KTZeYP
TuTs4tRIfKUqdgsFKdKQgVxreHEZXQgXKXYDqaTXZn4BPdjNA1bUfddkfphV33SCv6xGQw/V77U1
xWaI8m6VR/j4pVrGp7DTvFxLHyO73uhRhYqwO7uqPODcOdnJuF0AAlEt2epJd53Kyjq0apsxrylt
iXwG3D1wAnw47nsDfN1KlrT/Ecv6dkMJo5TyIXa6Deze8NzkYxHIWVkv4HW7PntPB+06k/WBFEes
IG6kfqoA8VJLnvo8pv7vqOhi0ulFTBlRA+XsINSl+VXPUA4NMbSyEE3DCgVS7qVgR0mvoQPRr9PW
jTKNlPPs8dbtI33HpGBq46JD7gg/E9HQwMBjv9aMK6vvxHVrsG9pPAGhF8EjGWdPdKYZJ/4ImqBY
22hIFxo6NcOFD1rBB82NDbQw6uwagZOUOxGHpwaRzWnMMzIeBCJuxoFhoG/9ii1mGczb3MwecS1j
IkSru3XIQJTSYCsnnbNYPY2lvmpqw0NSxTE2gEE9EaeIGsuQGmrc7+hfDiej0aEjkErf9H0OwKcc
6exllWf3Zn1VFo5zleMA9uJsPCdGuFlohZNLQHlRMfBuKOE4+x7Q3WZsp0OnY8QV5iNb20EtTdAk
8BrgFKoGIlZhbTPZ8RCMRnHu9FG/qTHHeVz+wXOy8CqNRFD3yZbkhNYklaEsrDZx3YwMP3mhOE2v
Ie2Ep0qIswsTBBKz2XX2eKV0DVWg6Ag3cQdG9ZGdCL3a5OuFfKjyEYVvP1K1kcTZqxkm6Zvh1CD1
eqvTmO9BdP0+GnpyhGqVXtGddI8R7dB9nNR6uhqICf1wMI03SyeOS+riI8OV4KE8KfyiTIjc7dY5
C6Jjb5wZmoYuF9ZVVznXIy2zq8KRxe/2kj+sAT/p3P/LbvDZknBMXhvZyo/us+HgJ4/CqXov77rm
/b07fqs+/+T/RmsCw98MGjuG6TgOCir9MiDuv/cqPJRJ9/72r7vuW/fe/uuIULP516kns03K6F+w
Rb+Vb+1PvoX/9PK/GxkU28SUgAbQFcKxTE2/jE/6w8lgWb9ZqtBtl56kiRHuTyeD5vxG9oHR3MJl
wOzAy6jzP5wMivqbziQUTgbrg+ZQ4nbtf+Jl+DTQygCLZQk6acICsnEx7Gs/Oxk0DNyIPazouaZe
SNkB+Aco0GtarAelrt/HimVwWe7CeZo3mYO2ySiCDict6CQxBkBb3n641P/BXPGzD+mP43E4fVJq
QULyyWCGhZvBuvMQPRdZVVMcpc/0/Y9MsMQpGSE62uCnv3/PT2ZELqFrGKbrGjbsG8cR37HkPzis
Wh29Lyx7/X7GBE4pNSiKsXkkeCS9QFkfNDVQh7JGUFWX8aOF9fzvD+Ay+OxPOwnbsWW4pq3SeLNM
9JfWp5tAW6HnkkLaWtBVuoBDYgDBF9zqylJ2qgGSgrzgetbU5Rc2vr++sWnpBg+Zyu0X/PPz3W/A
yQrN1fVbzVIon5IM4OFGA6mHw53bjuvWsO5MUW1raTz//SkLntMfT5onmBsMkYf7rLukz9an904H
wywLpL5nJBcrnf+Ox6+7XeHZHkzWVXhlXiPhve62jm/trF2yoXN8QJZyrQSx7/iu5wYEcHz98nPV
ttmW225102w7/uoG2k676VYoKfjB18F7vbF8Zh8+Nwc3MHwksrv0ZXyeb/LDspnO0615jHZVIK7R
tl+5D9N5vJGUIG+0HeVNjwa9B80taILXG1709bXjr5PX+1wnL/HPpt97TqCsQw9TMn/TV8rWCtjH
NupGBupmWDfr4iPdoRj0R8/dulvTTzdy20YrWpnLm3otdvPtdJpOyqE4WIF9pR2VrbqZ90yRC3pP
8mpi13x/fScwd8oa//qWMty1vru8Ur8KvY/tAcnbCpaVfzkM16+39aHd5t4d3AjP8fRdvAk9c2dd
xxv3vt3if/vFM/x9HOufD/Ef91NTLdcliGSs16f7mbg9tQxTyc9r/3RPEf2AeHATnYeXZPKoIMQo
4asAGvB0WLZRQJM9ECuxYsLxNgnkhh8Nai9dv2+u9zTVVo13N6/GLYgJjxb9Kg7SAEACR82YIr7G
f8cZZOfqHKMCYbjbqnyg6mmgwlxRAdxSRl6X3uV3t7/y1V68XZ/OU0fYp1pCuKzB+ic7ZmUUI1MR
9OIMFzeiKDY6e4KKdOfKcjMmMYahGXVPFDkvnUqR6vc/ingf90W8+/5/EKyeAai1m7pI4AjYklls
JYQDMVUoQAcJ4dMStboLxeg12iT33/8Qafcaa1VEAMUnVLV1C7cXSwMfI4OC2HhCG6DuQ27UHn7J
H3+g2qhWCzP2/D+/9v3n6ql3fvEEfJ/f+OnKmCbrqMa+xub1eaRuuJSMZUgaAkRD7BXjMlUD4kAX
XznFO2zkOxGavp1k17oijpq53LWJs17q3RC5wdLivl72qfoWxfpVaYz3dspoA+meIRXSTnAPfdE9
9eCrwotBqHxJjPG57YqtnGKfxuWaOv+1KzF0ikdSTicQuntjOGJTVwCLwyXeWHriY/6/mrpsTXoS
MOcqkPHJzPqgY+BNSF1O2pbXWcM2D90ANYMPpOKQmsmJAJ9QPL+lfHM3dnJPUfdXZtWLEfzTpXME
Fw7boqCT+nkkUZEiodK0Ij6rGVtNl9rDSsMKMaqkdXaL9H4jTKC81nqK3OEXb37ZUn94b+4YN4wd
0NYMQhFd+7T7OOEIjw3aRAAUFIWVOybMRBrBFEF9Csy2624rIw50HGi/eGB+3n3MS9jE3icsQWgm
hPH5k2SODQiN0VxOaau9Z4ULmXRgYsASaacwQnCZdjoVP5fRMi5V9s2vNqCfThv9l6O7AisnH2MD
AY35yZtfGX0Ylb2p3tci07azQZ2/cLCT9Qgw1VDJ14xOxNppSvR1cpcsSY+oT64HURxiiPtHyyi/
GcZS0rBacqxc1Sucq/a+YDzEL4Yx/3yd/n2klmbgwBYu4h3O5IfwpHTURObED/e9SJ4dwkVsJiqN
aB2Ff5s8wyFljkh9aWblvxzVRKj5w8OBrMHm0hgqskZdx1frXr7/w3sLhlM4WtfLM8oePx/HMKiY
jbCmo1cVm7gBbNZrEdh+PJPXRRLjWrPLh7nM+0NUMp19BD19ZSO/QQUMHdgQX5y5HM+g+5tN02St
9/1/LWaJBJSY0IlAi9p06vzQR0V+rZvqyakxothdFT4Y3fVCe5N8bs8QguEOhRWDM+gXAeyaVT+m
ogF7p6SeSXnXX8q2u7WjkFrZYFII1B++Pz//KF3Cvs2/nzOg/9O5Etu3TUD2w2fpYhX/yct9artG
Dv+6ixPSarzc/+/Pv/6eHf2YHP3X6/2eEGE+/Y3Cq3AE9mmc3Cochn87u63fsFLzrNn2xeF9mRb4
h7Pb0H8jbzPoDgrBpBLtMsf6j3yIb9kqRnHHMSxQ2qbxj7IhzbmsdX+uheRiJhxqXk8jhDHBS30K
YiycVDR5kuUBwuzTxYXVxOWZethrXiBBTU2dETjRmtc5aBlWqzaX7wZSqtCRj72OAr9QWDxb7WpQ
jskS34bLsI66yhvLcWPmySPzjADxwluAkpRuTVTVwQBzy4NGt+thVKHAObtj+Vg7RLr1/BU32qF0
wvs5SctVYSlkB8ulvme2NEnk+5BFF0lzla/Mzr3XU3FXINpMLGU7RA4N5hrxaietDzE6JLj6FSCs
nSPse2kr95TgTyF41dJJtnWfA/xTcPwVz0WBwVfCOAdOx0gLLUy8IpPvjaZIWBBWj9ndgN0Ha3tl
JnbNUqntxyHvvEHOX2VJAyiesmdFv1CC06Lik5e8QPy+M1CarTBfDR5eeX8cBoQEugTOrMa8LpVk
vkrFj/6A1t0qrbJNRbsGbP7YiinCUVUbgRJra6g+W7fipdqGqtZ4EVVlCUrgRdu7c/ihjfI2F1wV
ZchD3Etc22nAl1NoIOUciTbbhTaoNh0q8oyYA5X/sBnS4qzZnbmq6wIgXf3I7yJjQ0E+WzYvK/V1
7rScb8eXHQO3uhyKIARe6Tkp2JjCqd+RaFHcVOqciiL9e9vALzrh013lbHIrwpvHNFqeRj0M4BWf
rFw90BQB27bUt8qovoLyxJKPUxe6mCDda5tb0Vv3cKeuFfOelfG9rZybJEqegbAKr23L96iuL6N9
1qlL0hgSYmFJZroKADi8CMSVeQ4NVMur3IP26G4JzZ7cVAcAPX01+wj4gX2d24q7MnXlo4/bDbrH
u8hgQYdZU/loE5LAxBZpKCXy1Tp3fDNUAiDVt7VQtmJQn4a8fsyEuTNt+Zir3TlcekSX5a2QTkJX
qHgMl/lOc2kOK8pyl+SMV4ik7i8Juuh8piW06I3rWfEw+INmfhmcJqfxjPMm431iA/NGTOjWlhW6
i+Y9E9zhRjsocXYe3DBwmMFg6/E25M73dfM+ONk2Q23gpMVRAMZd2aGDvW8oV87QBHYbBoozEFPQ
AhqoHlu1uIo7yPt9H550uvMen7FnJUU7h0VsMucPTbSbQSMRo56sVhr8sfQ5rNSvI0hPZ9Su+jE/
CzzKHvQBUr7eva9H4xXryWvnmruK2PRyaEzHuS9V5SOLjb2d27tK4eIYo7gy3PhlRiBFjnyYwZXT
3jeY+pdtXR0RcDbdqbWyNdNiO0OsWSlG/BIr1S1+g69ydD6GkgIu/k1V01A6LF9Tae0yc/46lsX7
VGmH0azTX4SJ39FMf1kbEYA6xveU/XOxQDfUxIzGaXkoGXPghzWNApFjaqcWDrfndZzKq9QGdRSW
V7Awv6QFhvPRWv+w1dz8/nY/wje+E6g+HwU5BpEIpEpBAPdzQFK4NRrrplE5iqIKdIASKzwI23pQ
gkjLr9xc3qVV8RXM2YGa6V42+lmLkg9czcE/DwD+Z/XS//an/hfWStlif7ghf9n7d+WbLN/b5NuP
e/z33/n3/g6FhbxYB7MChIVw9d/7u0slFGCLAPJPTPlTvdP8zVXZ1l1yKp3UUb0kjv+ud4oL1cXW
+SaBgYtiwPkn5c6fI2nbAdmiqwZkGUcl9tCdT9wWs3GM0OzBVxVFh0sdHTMCWg2Ofg5BVFTFGk25
Ol3DCkqKbR1fCPoODc/lF4nPp4Lj78dhUPpVXVVXbc7554c4tlVggCHT6AYdadKGcVpjeQlUs4ny
X61+zGUBZr0Ou/x1wbB5TYaGGlHN6/juh7v3Hz5OF+zVD58mx7aJc3SNTzQpiwqF8ucDwZvgtvXU
Gmutlq8KkdYrvZ/xWSk7EfRorn9x4n+5/rydzf10VaZ/sYF+yiZCBjQzI2ky1nFn009LbeMABoBW
DlGAfq2o0+B6DJ5ZXuxSmFvLYAn/+/O9FGc+n6+tU+kkzDMvGejP54uCJrfQHRnrC8wApVKf3xpR
W/wit/yP70LahNCN1El8LoTYOvVcRmZxVfNGPjFHMkS03aXHvz+Xy8X6dC4WdjJEsBgqhGp+ilUl
Dy+46Fpfy7Ft96gMZu8y6Mqbpu5XpLy/nhCVcYsqAUZdTaNT8OmyuewxEvDSGkF8djCb1jokqZrc
/9MT4lo5ptAMiyq87n7KyMtRwBtEEboebVTHllQZ5qAY1IL7LH/++7f6ywkBgzdYVGwUwfxrfXqr
OooyBfGfss5mBASqzPBKT+BS//5d/nKH6N+Am3Q16iqGxTP/82XTF3c2TWmH63ZOFLgtcX3h6ePJ
w66ZOOLt79/tr+dk/n/SznRHbmPZ1k9EgEzOf2tit0qTJcuS/IewJW/O88ynP1/23nefJou3iNIx
DMOAAEVlMjIzhhVrkTgJejkWLL6kMEtrATBFt2cK9AJK34ATvgqK4agPbfvlcTsyTSN70lWNA720
08PFYXVd7V9Kl+q9o6aCcBcQ8v/NymrvatusIO9o/AtEpt1zQXBzocqaPfiFeAeIIgwHzVdqpS9J
5+vyBrKIumAWYLhAvzq9Y3yUgHA28j+CsC6f7y9o7QyYIrcyTHybUpvqyD9/VUkBTpslRJ80VeC5
IDdQUvIhtVNRKuS+2FmXzNgXl4O0ZmgmZXg+ke1YK2fIkDULQxXxsHzWURlomPQgM7NN/5owhp//
YVg1uGz5H4OZ3dAXV6Mpzf49US1wOR0+HACUzTyo6NCpHSWWZi4BR/WMGlpxmXd/RE1RVJ8bJ4F3
yW4Tuztk6OFNlKMREznrdlr+BqINQVhwRmX73FLH/a6JvBk8oyXVP3Y1vXQSPNh+r1FZuv5zpjYW
mEO4xb3SHkAoDjAMdANIZ7WuniaR5H8Ita/hL2O2HtYIXRmv9z/R+jWkDKjxxumyT+xQ81r5HCNn
LCpU4O21U6Se5vE9A6Y/mbH+FwS/f963desOGAIyy7vrqi+Fi4U7kHaImDH64ZL5sX6oRp28vqIg
PsImsOMM8kC+figQSqWSQZ3EIdZASVJfep4UGMwDYQyXhNTt2sMv7TEgM1/yvFY+qqVTXBUqw58e
Xh/RHi8T3UWL22LlgJS4q7EIm+liJYp6joKOaX/wstqT3ZXMfT5uzOAt5B8Xi2tKyQZMdEhtaLxM
cBmjwDiMz3IfDnoXO6eHTdF3p0Ikb3X5uC83k3kezQoqphEnxQ09Uo3kO5Co7GlIG33HRaS7rb4b
rTSM8D45dNZWj5TqB73O3Op4Ucx4OLlT6r5BJYJ+WZ4JWOuVER46B8iaAGf28GVFYwvEAnU41yEu
XwWocc/UrpwPudRZrCZQmFFkOjoNFNDHHnrZ/vzopnIU5OPPeuk3r80x01GLouvVS96W4qyH1m/1
DPwxS/5f1kbNdZu8Ubrdck91nVohRW2TVITLePn5UBSJEst354vozJ9NyzRZq4DRfnw5SKXKyA/g
yY07EvBbLWUjlYFoIG9VbbVPbofqVKB29oMBLd0Bqcr6X1Ors43KFHTCU8boZa/RW3XC0htpuTzs
DlghkrE0PpNjywLs67eLGEAq6jjMR0xZBU6zhaAkhCnfD61iZ+82PhCAXe5hckRd+uDSVFMq8Yww
DOx0CFUDckTBoDQqc+cU3970uoHsFRgE4mZT01dHi7kjFAS4L9FQifMCONaggwAs1ejvWpuasz7N
SrRj8vbCxyR9FN5kIVRO1nJhvFwWgp8WJchGfEFtvr3aafinsJFkfdj7SHFlQ0/6OGnI0pCZTU2Q
5B3EkjmkIlDhdsg5t6E32eH0+LklmIFPleSRfM5cnSYDIVhkkAVYFeaUXQbM7FJ4o9lC51bouj8+
3V+Z/OWrw0vOyKyLJQmDQEEtV5ZRo2Y+zZyJCV06lXX1HXk5aydH3XCNhZH11cdrGunQhV6g8hzQ
wy4Y/63CkfGEaf5dr5N8xy9WECyYHSlE2CC5yHlUnY+22sSc6eCqtsV8qfWGEqif02Y7+2aPiigQ
dbha9Cw3neOUwrXD+DnYBMYZwhIVVma3P/uamlyNqCuGMyAfy/9zMury+6P7TkRmEe3LbNZ012n7
pKPCUxLYXZp4AEndlN8sfXyMmVtuA3+7rELA3KsJ7pvlx62VAKE7FBUvdGurPzPf9qFdKaOdr6vf
fl7uFmIB8Hi028EdLc1ok1EhpBYMl5rhxv5cRAJSiwQlt/n9KDpjBqybFYNXlk1WPDGQBJncmPXV
u1qtEUQKiqRM39Pjda322Cl63V8DYMHQl0DLhJpNF0wo09QmKLlONfFNN3PK8TnmC05POjwcJmxP
aoTSpm6WnxPVaD+olAa07Mgcgfu7lKgX0A0MaT6+iVs0E06zmkT9T8EQjwL2LanqHyQY6JFG3G49
44VT/IlyPoMm9z/57W1FS15nl7iyHBNK5eU2MUfSFaltEOY4BjoDARrGXWS4R2Goe6ZuTzWxGEk/
173mko+JpamyshUu/Gq4gKAZPcB/4lRBj7ATIt7U3BwCKBj+gFNq4P14XJZmmLeIg7LT+0tjx39n
wzz+FEOTXazAVY7RNJdvA6gN3jL5Ph8VMYoPuYqU0s6PuN1VibYk3zTZXapgKx8fbL1LghLOlHSM
wAzEbvcV5UC0Ry0/eohdXR4nypzcLNTIAXfoL9vxKt1MLBe8IpxjFzS1uoPK5PZpDtxp5/LaWBBv
GU+xYWOD0s1yUw29Vhh3Y0FkM7QizVl8QmteR8GxEjsoiG1TJkG3zcvtmvLPXy1IVZIGEl1JghH3
6acgBSYpM9nvqsKY7KPOz95ZNJqp3khEjvTYV6aASg4KAr39pWoi5s2tKftWCtN8bwUabEb3bd0m
Z9KWabkODGrQiq9sqWOM8IrZYYupDbSqL13ifEZzGkEugagZEpQ7Brf2UV58Nihb7og1omO27W5y
LWkQylb6fEV6zpnweMpJsB7eR+prVAspMHOt22L1lFaRUU2I8/SMFPq0N1N6UpkJqWwGKOtyfxtd
PskyNHAkiokoldIKQFb5568+mVvbHYpHo7iozWwrh8Gsq+o8EqlWB5XhU+RC4bpCtlJM0fsJgBh0
1o4xTw+WZKGWByQDNBA9KtDEa/GNuTUMRTj8Cr2amQrwFeaLnKltn0N76Hc2VzrGesWU0y3X5oAT
0q8cxxrToB1yVBHtltVkeqoh9wPH3P19vfUW8EYA1KlY8RrYEqX+el8Rr5Gd4FJc3Kn+3e3S+inM
qY0QzwTefUtb6wHOzk1CMc7k3C0tTWYblvXYisuopd1HVK/NY5A60Y6fbFhx4DfitAqDdpCxetfg
c4D6l1mwiyH0/BiUpvBkpfjhrExCQ9kycP9k0ObqrYFHVp+VoQk8Gj1gLATvP4RgCtR3O5t2+3lc
JMzxfB5Q2XdbnTAzK92Ecd3Qa/IiemPVRnzu+M/Vmn1r5964vagwRV5B4wxBBIpky+9jJJXuT8oc
eHqVC/g4po7oQGnAhcEZ1Wp/QNQLSdIEPHZvkbffTDb/5KvNPDntjlXYr4yJ7xpWFEGllzMuiqB2
NJKsTcWjvkHxj7IfDsgno3K1WiEtenQf50ygC6SM52kGXAuI4DEZFx5mHmQqskLjViT/tFZWetEj
sAQ9CeOtlnNsDXjBEMS2d9Lom/uQpiwxu834iGy1rZtDhJQunMLqeGmapEV5WWsh27PUFqpXqB/7
5JmCo6v80wojt6CWEB1wFRON3j3UwI3X8DsAVREdIJih0xReek1ftrUPawu/w8je0uY1T4NpvUtd
7eMASPBkuc1jIjwv+2twZUHY7DqwNxurGKsn428hg1Iv+gglVj/JueNRD94+eFtZvDKM4lCek0fC
Xlmx8h75GBUFmS6rVITQGIcrhyHf8Ui5O4s7His4CaeOhUCRu3rVooL9y9zZ9MpuAhMPr/ER5CSU
S4Vyur+eLUvwDMoiDxUe4vHldxoguULelV60nYmfFjHJ18JuCoDAgbPjmXJn1mvifodEh/+Q861u
4EoJawHruu6FhaEe0rGITqNp03/LYghRFdO66uoE5Sqj8efH18jIlCxiUViy1zFCiWwL5NeF7onG
SklsAucJbBi0PnHr72ynXMTNIm0LICC3pQzvlts5OmLWOxVT4aAl7yZ3YGidntIXSBXTN9bcJz/u
L+3miiTpo6bJ6JLGs2OZq8/XzkNuxGale46utCerb7Iz1NrFTvL8UtxeLYsLmAoDvVO6+PbqjW4Y
xEX2gRpPi6o2CqMl0/7nyamQ84P1cNIZds9Doq8UvuGLGlTmeyaaqq9zZBQZAp2ZcA7csNCSaUAB
fhRDlQXHyVBRKhhFYnYfzLTp9zAHG54tQxiuQ/J97vZVimIyy2TQhhWeko2tB8t/eA59NbiaDSzI
j38FncSB0yqbyuukeYIowHZmVOx9ZHlAF0ztk6Uk6vN9K1sLonxIDZtLwQDGsvQtWyQN83OVQSFG
y2E3gEUfup8UupYofvoFU/J649QIILurW64hI84irTQ8txfgyxnflZNoije4w6PpKg7MMZF1MAJo
6j/LRYV9XY++yAxgiBYEdEZkHJNUy3bisq2tA4BEFYAAkLh5ZQX1y5BbVtE9Yxr6QzIwTgjXuH9y
Q/hx72/dGqjGcuQAp01oTl4MsfgqapmarmGmOjY8sHkImA+We27nSTsbgdachTbmVyXRi7eQiyNB
VtQTagIQ4dmwo5wV3YSXoEiNx28livdSucoij6aqs9xkR3GnwCfM8hCljD4Y5mh9T5VqhFOWsaJ8
VtqdR3LjFpTNAjbaEly36moLcpFqVRJEpscAj3qsYTXpbOXURRrMalH08/6Gb12BQNf5flT0Aaus
rkCgvp3SK4HphfTEaLKH+qc2dv2dJW15EFMYRCpMjHCdrE5EBMk13D8Thw9l3/f9bDI1T9X2SekD
bcfUxoKY+ZFDkmB++b/V4x+4eV9OPabstLW8TEnxnVy3djKImwDNcuhk0nLh4pKoSvkrXiXORhlD
HTxym+RwMJ4KGzYSA3qs32fG3J+L0CihpoYr6/632ogBZB+EN4vRT1xx9a3M2IYuoUbHADXzuDzF
ME3/3fFTmoM6jHX9HKcOo6jjJPy/VDuev9+3vvENSclcHkybWrAtMYqvl1yYIyrtmUHsJloq7WVY
fgZbb3ihzRjKfVPyr1o9mHKyF6yMyRUAGmhpaixq5pdaFsrXdMxzg8aAdUxa2vHXAqiOOLiJDwVi
HYvuo2NAdcDAGqj+y/1fsbndzsuEFw1yGg3LXxEWOfwIk2Z5qGlDmxlD0y0ppefwnQqjV8EcYdV9
IkgvT/aY6zvGt3abz8lcmexkU+FaGgfEWEEHWdpe34rGa+pyeFIVy7ooUhbq/jq3TsxrUytfbvq+
pVbX2F4H6RXsiqhyaPD1nx63AvuFzTC/RRi5ToSjYe71nMaMZ/vx9GRoqfssYuEef8EKMQT/mNJz
VmuJGANpnJRv5mbG9Nzo8TdZtto5/FsbRsj/XyPy2706/ANsf/VUjpZnhrpxUU1Q57MT7HyVrRuG
mUZeAQm9ZXJ2aUSfwJgaEtuTDC1E+w5cvUn1lqoYzFpD9JfRJd2Oy20tyyX9hXlQA4W5PnUiRtgG
NSjLAwccfaW2n7wd6GDtSYxuebaciwNASwPvpsSeKyG65sw1eGpkj28ssuhDNfvKJUTQamdFt6Z4
PUFHyzKPqzLptNzDAI5be1LxuTwimJCI3lNG3Qoe8eznfb/btES8QjOGcIyi0tLSGLbjmCWK6UVi
qM5QkiqnSYNAvK3yveaBxV+1vBxZlNSbkrESCAbpOK+8DxrjOR55yb1psJovI2cNMjbNP3WdhjIC
ulfPv7A0LHERytntNfo7LVCB5CnlMk5UZgNJhmGMFcP7HkTw+b6pWw986WSpYISAGBjrvohNWsnA
GPPITI+ETyqsm0cmE9TTL1hhehcCBVDVNycLpRS1bmYWhHbC9NSpWf8OGql0p/Fy+4ZR4xCMw8m0
mQhhdX7jGN5MWbH1tFnX0RSzYaQfAuThIYe+pEOvw9DV1MemHgQcOxSb7i9yy0toxfwbOUEFTm71
Ky+xW4VKrT1wR6WDBpuh4SJ81FXv/Aj1eAdunJ3A/faxhBaNQiCUKLwljrZ6LIs6KwqSIdMzEclT
L2Ohop7iRkHys+6pW52AOzBYxBv6vqHrsHen3F6W0jogNmAGklVyZV0r6tZx24Hjx1hX/5ygbDA8
j0MFyaEPOUt6ajvX+mlPDanY/X3ecFnZdmf4kwSJZv/qnYZZGaoQMg9PiBx+Dav0T+qY7PXfN64X
jfNucy9T/iQCW35NI4bFFV5C02tYKo4DjkPkhnYULVLv9xe0ZQpRRy4y+egIc5Xt9GFRq6kpWFA8
2OXBLtL82Z3d+XM4lan3C7ZkiEcFUyIYVraiBMpnt84sL/T1+ZgqSfo2GnjyymjcGx7ZXJak6+Ff
aoLrHnKulBIbXVpeBSXbqTAFiWxFeGVT39hxia2jADEL1R4gS0JSDS2OXm0zFyf0mkintad3Ihjg
FUQL49gPjvHFQF/4qcp0mDzK3TtnyxmpFhMNUI8kB1rt56T6voDHGzywEZnnuqgyL7bUamd9W1aI
hoE3Ui42sbdcX1raWTTR6fC0fh7O1dA4p2FI9hqum1Zc2hZydB/Q0upFJavowio1TWQh4uhDDcPk
O0Xr9c/3PXDLisnhpXZCawsE83ItgxMaBlc18jpKwIiGCt+rlaj1zuW44Xzwnkh3oHUsiSqWVvKu
1N1CNWNPJGhOkcFERxvkLS6A+tqDC+JJI/ywiENMqtL6ygVoo0Z0l5vYcws5yjuEqOhJud3HrcBC
AUcXwQ5X78oKIb7gQbNDj0upehpsqL7d2Ul2qls328ZaZCAqW6lgvNZjVkEj1Ly2p9Aj8EIkckz9
9scg9TPSSG0ebgxLY0zKkXTyaN9UXfoBnlC0jUOv8qPiR9bJKjs0h3udndsCF8gIdo1+oCCKI7Zf
+kLhW72btEnkjbIq/KVyYlsrD1NUTfEfio5kzClT2rj6V1kGNrqVUzHmR1iJ9epcFdY4ImXqq8ol
HnuYIyfTLatv9z+tnFxcxpdU+QgvuT94Z+gFrZxVHVAmUND89iqUas6ZHg/5PzqCcvrJhZUX6tqw
Mnv1y8yRqi9lCYHwZwQmI+pG+dgjl6pZeRvuPEq3aD9b4hQIl4Ce4VyadJVX4UwVx/CdO4g5Ap2F
zL1rEbg4GAW0zJ8oGDrWp8hp+h81CsDaV/Rv+upbidq3AVNtZEdvgXTGAYPwGjp1c0RceNXsotwD
nt9EfPxGfpkuQQyUadbYIaVyIEQ21cgL6jYpzpEfaFApmj0aSjnQjfyjliPBfKBQEfVA+9mtkx0O
qrtzNm8hWyTXlGu5ZoA5gAtf3WmCkY+qzvrEK2CiqJGjwasPju776Xc/6Eb7d20UxcDwtYjikOHx
XEePokAZDvVykJra+b5D3USi/ByquVwHFlgYwpflp0siVdETp0g8YU4ZfWho64/z7Gsf0Aee3rWt
X+44y82dLpu38uUloqD1vS5UAfronNLh7XPRQ/uQtVr6A09/uJ4hrTChBpCLU0J3bLUsNaT/HKbQ
uTjoUQk3y49In7WX+5v3Ejcvsj160aCcJOkH/8No5NIMeluG3eZq7BEDUlVMrcieDlXXZ3BfG1Et
gidzsgdkfVKpeksprEyfDQ7KD2RC5/zDmAkduVSnd0s0xmyFkSQBpdZJtHpfITgC7/tfxRCrMIz1
emvXe7HC7Zmg28seAeig/EuGvfz5k935llnWmQdZYgH7HOT60Jln8G0dfQee8QNFVLSYFZEG1ZlB
IthdNX00lB2XuH1JyFtBFtH5oZRHg3/5M1xKz8ZEXOt1sF49DXXzo0JJ/g2DWnuZyIa3A2aiYcUb
QjyxHpVt1R6Nn7JMvLS3si9Me4anUs2SL4mYrNPc5cqOg2w4O1yAMCDK00UEI//81cU4J2hT1HOQ
eLEahh/byTfnsxVrc/r4KaY2JLv2jH4ylyTX/coO/ec4GGIz80xwJOdJtSyo9+NkejvG7fxnnyZ7
VcnbT8anMjldRE4yfV4tTGn1XPjGXHhVhzD3qE/QW6S0DHK3aR/2DnqCzJUzT0aDnZ7Bcm2DcHHS
OS68zorCswXROPOmhcmgX4+s0P0DvbUs0BVUH2DS0hnZXdqqghqSmSwqvNlBFmCyuujcmkw2IjNo
nf5vpuTZfPXJMvhDJrNO2EEkjNESG8aDPQgEA0e4sO6buvV6dpC5CU44ATtURUtTUI3TmbDqwkvM
tDp2Zvom0fqaCUcURBMpF3Df3K3TS3NQJTCCQgzlrpzRaBDMpTpUeHEbQyrfgPAnQ212ws+Nh3Rp
ZnVrdDMxxRjwrVCvD0/NEPsQtk/9aTaC6pDSlDvqRGzo/lrx9Mbt8/bPIUt3+QHZuuUDQKTIUimK
UQwW68meKdE6hZ4jDgOX2gfodoU3KWr/VBtauXPGt3wTAJ9G4Y3QHuzR8itOYQFQ009k0hh/ZOC1
9rQamHU/Ou7OrbXlL4AWhQsmgkhpPVtZqWTFFM1Sb64sdAocPzmmc/MGlRkQLX758767bK0LtDUZ
BO1rLK7cxW1pIllllnlKb4qTGk3ak5p32VPbi3BnC7c887WplcskbWD78LLJ967j6p+AoSKi3vQo
J9xf09YOAmN94ZWxHGtdOrG12hWZE2Qes77B7xQa6n+hIohYmgLxtxb3ewwy8l5au6EJbYKEJdNe
Xe/hjNAsIx/sYZmqxUkBJv8McXn9sXHV4B9CvPmD3vX9mxKhmZ1C6uaW0pEAuIH7AbNaeuWoR/HY
KXhl7Xb2W32MIBwZBwz9wqeTLCuMjYK5pu++tDPnaB6ZMIt46KnqR8P2waG28bTj+dIB1vtIbE6p
lNRPjhYtrdRlQQE2s7FC0Iz6hGn9PnHyP2larVF6aLRrVjpddLjvLVt7CPSIKJUYiL716mQjEWEy
SWylnqYAoaxpZJ5rUujf71vZOmc0JGj0k7MTrK7WliYGvAAJa8vjvvnLHNIx/SsMACp9pNoeJaf7
1rZOANBdKl0G8zbcFsud5ASoVRQ6qTdYIv0CK0X6lLgmhL9+0XwVWSy8R+wBSuGxhoeA4rKQYeQ6
4I+TtFWdIsquUTfCkV+qWo2KCgP6H21tRIIj73U//gWbVLVx+heu8XXdl1S/MecqyK/loM2/TalW
R8fOaIvmUKWd+UFLo/y3+6tcesrLKiWhKokTIRxlt5Wn2Ii2JCQc0ZXycvfdtyDUTbScUtJ9M0tX
kWaAtXL1Y4cvCNnH8uO5kUvLI7LyazYPyG7MPX2S1B29Qi33Oum3K+K2ksECgT+1xDWqPI8TXWMg
Lb9WqDgVz5MW+aOHcFa2448bS3qhJbBBKcuBhtWS4rxOkCwUyhs/mBSmfUsImsHknyYh9orZt0sC
2gwOizQDMAaV5uXuwZOjaHOt1dceEqK/J3tyPUeTxHj3P5L8xf97V/GRuO9fpssgOiIoMOSKXwWQ
5VQxXJBPw1VTZvTEbb119HdVKJjvzM2g+I6yRRijtJZlvdcN6Nx+qMu83otKbhZLWMmUD1AIg6K6
th71idFfQ5k4a6D+izTtyCMHJluSJe21cm4+IJQm0gQnXCIHjFXF2e4VtwSk1FzVBAX3Duq/z003
V9dwFsrX+zu7vLvkzjKMS/OWTFRSA62zAMOdK9Glen81Miv4WqduD6t5K2L11Jnd8I0mkLPXldjY
RoCcFO2Z0KHrvg7ufPgG27wS/bUWcfkeuZP8kKjl+OH+wjas8MpQ3yQJoAeyfkR9Z0ZPszb6a29B
zvikpnP2KTIHo3i6b2djA5mMAh6EX8iRy9U1BT4OQbFZH66G3rjvJqVvASLVKcoqceu00zEN91iJ
lgHQyycDew2HHmebnGPddkfSoVTqTlqs3O6fVGvyp77XRi81A//U61r4PW/kjLGY+uh8f7EbjmmD
0aOEhrQF0InVzVLZhcYQSTRcTR92Q0PU0R91OSUe01p7qJNtU9z83MncY+7KlIqOpTWF/XClblOX
PHKFnp3nFHlpLZqtH/fXteUs7KQkl4PuhAnp5f0SQG8yJ1UzXJPC0v8SeWtcoeLaw0tsLYkWEkxc
1Enk7MHSisPACOzfynAFSB1Dlh2KXENWiObm20KB8PTb/UVtmePxJA6iCHsrDZKKsQxHwx+uAUPN
p9Fuq0vpD9+Gud0bgd86A1R3AQPCwEQ6vLqvAj0NsihOxiuQrflvoqTyrz6YtOGpRQ88uogyzh+r
5f77EAAEcfFDaAvwyOVegkftka9Nx2tADvmU6mptHXI3Nv9sywny0KoI+mHnEdrcT5iNwdYAp6aK
vDSZapEaW3Y8Xhkeyf62tGliKMYoD8MQNHsvwO2DR/RKDZ/4nFznZvwHK3ADRDnKSaKLj7HCHX1Q
6jx86lq3+G3MbcS/W2TqnFhHe6Es96q9W3cMPAF0CEl3ZJ1tuVYNEdu+LQa2d6j685z7pHdZkaD1
+7fRCWhxIY5yzsTeYt7Z5VWt4+XLcjRk64v3CJa/1TaXQ1bY+YTbjlU1tm8chINRotDtAIhzH/j/
ClQEbw5GUOcfg6bpf9MU41BacfgY/OA/v0P+BsmQAd5IbtGrmGOq/GFuIBbhEY7LS9XP3UlXoh89
ol1P9w/qxmbL8JOxaFpLXA+rJySCpHnO7Gi8oqYyPSuRoX8Pq6a4ZPWovc+RQH8TmIo4E+s9Nk35
7zWiUEQyTRTg3tx7yIuqOiX3kUyi7Bm3bVEeS/z6oana/1hhVoihWjneZa/WV9d9Rg+sGK9ViVJD
riEr2CJOeSami3Ze/Q3vkT1nKv14Ds/jOjdSYljnlDwYr05NjxLl4KawD3QE4ncSFTccwZWjAa+H
06wxYZNL4WA9a/NLGlBJOD76Xbl9uZ1Az1PKusnTynhONAeqiuuo1n/nbvdHBy14M4xfayOK0QpE
Atzovty3efuSLW3KP3/ltXHeZK7bKP1V6TmgJaigp8quoh2Pvb0KBSV4WeenAE9TRT4Ir6w4DY3D
LpOPsw3Dd1lBnWUkMXoBvuOP/9xf0aYtOmggueQEy1qXRgtq4pq+wlZiDEeVeUuaNK1yHEIKnr9i
SiLa6dDwSq9uPT2yU5DdLIv+vvIEoXT6BOdPfqGovOcbG98JrAAYVygsGcZad9OI66cxCwcymihM
LjD2Z29SqOt3anPyrlzmTXwnCVwg54SRcz1T4UxToyNwP1xbO64uKUxJbvihVNXkALdbcTQQgD/d
38LtdfF2cQjRjFq32SylaoXasoXtwMsUMa39toD3cacgvukT1JDk9AHna3034whordvzcK074EVM
jYyHbCidY47Ey45PbC0IP4cKjHib1tbKJwJfBZlDbeDawnh4mMxRPVdBap3vb9ttBEX1waBfTyYG
mGmdWmakZ2VeaMO1Mvo3vmK2B2dAWLpBSQ3BNDKkXzCH9hHsIhSiyTKX51fLBx0ted62aIidd8hS
Dh8bxAX+1atww1NemnbsbW2iQ1+LKSKcnahgac8urCjOkn68opadQUefzWjGRk7XPL6N/P2M28gp
PugzV7GDPtWwrwMEueqlLey3TgMt9Sl1QIZhbZijN2GjJcXz/c3cWBxc5vTGAbcyJLFmVwq6jOIK
JJdXWN/H8+xX31B2MS/3jWx4vIkoE31PCiG8KKsQu/KbSXR2rV6NUoufUwuKPUH69WxUTrlHaXIb
fL7gbmiLcC+R7q3e6zmaRZDQHrxCtZdeRvhCkXhzovlcADw9pXWNrnlrDt0xjpTo+1Sbe4pGW4sF
+PPfHyB3/NXzAiWB5udh11+bqjcudoxCmN4r40dFK8Zf+HivTcmf8soUQhCBZTNhfyXqtE+DG0I6
mSTqjv/fRnhyR8lVCLIkrch6RycHQtR66q+J44zHEo85DEHA0W6m9JiH2l9xF7uHBn2o+16z5Zqv
7a420vTb2a+Hob9qZtw/A91K3kHPl+9EAxuvDEkKQ3vgrTl3a44AXeHVN0IKOsCPaVULZOV9oIUf
y6AI/qFD6B+6utrj8dzaUt7PFw+lWLYupobwqk+9Q+HKBSX2DXK1/GrEffsx9q3wAsqmOUZWE3xk
nqPYaQNteSfoIS4QqsUyJlm6jIrCm1+nLFehWvwcBP03py/rpwja+J0AUtt4FkxKZNR6gAPwIVd+
M1hZnBsR9RZkO0dPRO0oBXtT9Y0OBu2UBbN27HO9uQ6p0XgIP7qQr4Uu4wSUF/Sxac9a4CJt2E4q
YXdrX/x5F1fzElGvYgypGifRzMQYcFUst6OcYpBwRjhcFaL7g6Nl2TsIHy+lk1Qnt5WS8rzRp2IO
yktakLAPE4ozzmzAoay0ynm2kvL3+16/+YEkepJnQKIHpeu8OtNaA/au7tT+Gpdm4ClOHH4Rsza9
mWv3P6K7/1860k3Xl2h/rn5J1rW6PiDuRMUCnsGrPVPCvERjlhXIWQVpfXCASr5TLcUfjvEYVjsR
0NbJ5okjdwPRRvdi5RmVXsaGPSVkp8zeIL5VB1B/mKM5GzvevmmIQossEEtWz9UKLaVRZ+Fkw9Vx
6v4YM7t7qKmU7VzDW44O6wHJErk2QcLKidrehwXVNYZrEVlJfhgNyBMzuNxQFtCgXT9bNAm7ndO1
5SacYPnZ2EVzfSmbtQ5uThb9oPp3v/RqP3HMoumtRmC0cw9vLg90FBkpbTvQvUuPjPNMQ+7d76+5
m6vvAbIi04N+ONLsfai+E2O41wLa/GrQgCCHJaNkRz7xr45A2aMHmxaxLF7MkQ+Lypwmh75LCrFz
92+tDDIhhk7kqAbUnktDWQTaTx1actxS7cTBTDRi8U6fxm9lrBvlpVCacqecsGmSuITAHzoIcI9L
k+k8jaUSkTq5oRZ69dDlv6O54Vz70NU/NfSDdk7Apj0CZaYMoEEjqlzaq3uQS+FIBpDVxkmtaMSX
mRo8KxbMO4YzfL5/eW1bAzNrAw+V1ZKlNVHCzGWF6nDVs9D9TU/F/KVqlObM5Pj0NDezumNvy1Mk
YxcvKVyzlLuW9oI51yyEB/iAfVtph3LIqVFMsfFLZl4mG6Rw4w2VQJfHsxvRwaubNvmUaM34oSGk
+5VPBWaCKwQkCvNOy8VModXP5UBrRFPa4E8ltOIzCMnoO4ysxbcheXA0RFa2yKw5XTKLl0xNq+RQ
82tj6LlHrg0i7/FF8dtmPDZIefxx3ym2rip5ecg83pZTIst1JaJgfiINxytvp8NQZ1JeBjdt38yh
eAxA958l/a+pdb4bpii7mjnlV7guoyPdnvIQaN1b1Teeq9aId+7grfeT/SNrIpEHNLq6PmbXF3WJ
ZOm1yRPracjL7uw2bvjcl65xnnTbCA4NJfLz/e3cOmPkUPSrscmZ1pfbKYBcoeXAGXMCMz0P8FKC
qavF2zkEV3Fo42aPB0p+n3WMxAkDsspDyjSb/EGvr2Oz8JV+5vsljMbCFZtz+A9Fr6Vf0VxOPw+M
OJ/TZFJ+y8zMqA+lkjv//MKSKdVRkWEKGeHN5S8IHUgiypTmhQNc3D/0masqR3ugBDCYrQPdc+0H
6s42b3mt5HKk9CvtrpkqldxUOicGBQYwTExHP0ms3wiQ4vcwo1h7tM9b95gjWfYpohCO3ZSE/Mwd
fdgnrmqfar/XnBHlqCr2sBfxbdqhpWxzcRBdrl8D2pIU5K2aYnaq2Yc4D4tzB/vNzkW2ld0w/U5/
l5Aa7MPqFYjrUIdIAit2MPUfnRmuvK6aRinIGs8nrdWL52HOiS8zy98poW98NcSCdHBhLkVQgH1L
TykT1Z4J4ulGAITgcLjmETrk4DArkFLdd8pNU3TT5Kg/j+saqKLUQarbdHmubEPw1dYzyJdTJbPP
cS5a73Fb0CpJ6mCHJt46UDGnlrFZLSLG8+cAAsxgSIqLkqpz+EaAEN4rCm1cbEy+MYLPEL4UYVjd
2MHgTACj6unqG7XmHH0iqL8JFjRx6FSj+2kiQTx7lgNF8+OJAccbPTCeIwOF7NXdpqp96WgBB12B
kuupAon6LsiL9Pn+bm6cAsApunxqJVvWmqEBZaFamVucBGxF9py0Ah4wZFcv961s+Aei1hLywzwk
/FUrV8ztDCnguhuvRW1aX9GmbN41YBC+Kk2Owfu2Nt4EUkZqoTQduapfGkuvrujEaIJasVzcvrPb
YxK1hnl0fdNID0MU1+LkVKb2+CHHnhxtpvIrR/2WJ81xx2g2dNIO+vSNf4iq1JrfCj1FxbQDNvK9
J/eJDnlWhtmReli7pyuztb0cOg4X+kkkCqtoSZuo1iv1NF2jtMw+DQWg71NYdSWDoU07Vjv3ysaJ
oIYOo5acCAafv87KaUE4k6LzBtZuX56DsFG6o10gTHZGwHuqnqGPLz/YUant0edsOKvMhLixqeMz
tLcKMjJqciAqJ/VKrTM7tTASfbAby9yhe9rYTVAB8gl6KQSsX9gYan2a86YKXrEur5lqwPMRTvEx
UXtnx9RqMvIlSCPhAj0rvxzlodVe9kZT68ncateIIcz6MIdUSMGRBMfaAov0VpFvxTkb4oy5Q3iU
vpe5nyunBPYMZmV6rUl36ptbO8zFKuN6GDOYO1x6cjxNVkhFSr3WJojhLlb7s1Da9HT/iN5akfM+
lJlAc6GOtR4nrGtzzNK4U6/DiNxip7TOk2Yrys5abi8CXRKvSiiozCHW39ENK8u1qNBeJxdkwehq
2Y+q+B/OzmvZbaPp2leEKuRwCpAb3KK0JUuyLOkEJSfknHH1/zPb/v5XAFFE0bbOHJozmOnpsNbq
efpeMc3qRaZ1++fDqwKmLOoPsHEQfBWr/snxlHUEVFPL9es8l/Pfw8I8atD6WnQU2N+GFDx7VFco
P8MLuIF0xK0657hQpnWVsfZuMPsQNqoUPWdJWP+CHIZxTiKhptwY1YEbv/1uACcRjaBSBX3wBvc0
9JZSF0ycvuZJkJwtY6EDry+O8/nRjRT4TOYDEGw6QhhsvZGpwJbrRdxee7NOnoCMju8WzTpKxcRR
XofykLPQARDymcCOnE2+rJhN48hjX18NyexOeWYxJ3s2PgHE0ql+FGerGSa3rYtf+Ax/3F/gDrgB
2yRJAm0rxE02to0m0ftqluurLY3gvOH4mgyvRvZtjmImgZdd/6RlpXWiDu+cjEwpP2txlj/+NcXT
D9qEC4I/3fgebaQQtFRSy6O8oOPcxHKfeubSJtXl/nJvL6KInkTIRm5N9XtzMWIm4JUtFHT6aqr1
W5bW3Xwyw9lmJHilz/0JHki9fLhv89aJk2ELoRxFtPQou6/PUJXqk6TXVX8taJZ8AGtVWj+aOUmr
05TT+j3w47fWGIQj9AFB+lJ82cro0RUqhArUa+ei9LVuUT/0uOpKjGc/4r/u2BJ1ERgfDGYiNtys
jGmMjh7GaXm1xyS6mGaSeULj6MLkdeXgpb+974J9jgQ8vhoW11bsKsadjexweYXJ3Z6Mauo+L33W
frz/qW6PB1aQg4UbQL5HGLP+VLJaF0FYy+U1tRS45aUpvQ0Ne7jaSyx9zBv4Kw/bI23GsfDyCC2l
jb00WoK5V+PqqjWd3rtSrGUzY+rDvPEACaSJFxoV4zr+g1GT/AH4kAgUNzcegTIUWlKz4nGwVJd2
Xv+mA16B6GHfvk0rMzg4/7efDpa38DBU/OGgboO0LI2YkiTg4KEsf020TnoK53o631/U7UtEKwzU
C+V+ijA3DXOzmNSx00ClyEmreFGw2B8ZHDv7RTh/s5QoC93KKuwzHecv9w3f3gEiBzJaMj3quDcU
5SLU1WCSqBEEeTEsLw6J0a9JrczDe7Cy2sO3AActpNEIm2mPbi/cZI1xCQWcml2NoIs2x5FXUyo/
SGtvPxi9H6qQ3AUuAbzM9S3I6hSUlh0t12KcQuQo9M5OPN0MpseIkiLkROQNhAOIeoA3JJZrQ3GA
sM5S9oyrR1/ubW5Hg9eit/kBZYfxNPBWHuRjt98KtAN4eprKqOZRHVzbQzAhMWs1165Ie6oOIxi0
omIyZFM7F73UzV8ePRlI23PNgMRQjEDmZW3NaABhJ9zrq9W0qrdUXfkUGlP00mVInNw3tfOKEwoR
KoP1fB1ltLHVjJ2aOXPUXYshyC52okKiSqPuj06tg+CUjfFwKjt0dgUY7X3aV3EB1USbtYNbuHNy
QBgzgRpPDalxG3dKThIh1u70IB/S8tQxGFp6Z4aV3Ry4lNsPCYUXdCkBGftKorne2lgNkqI20uGK
qoNOE0qljQgKXnqOulE5eBNu1wR+imIBtSToMxSw1raAVCh5r4bTVWNW0kmVq/GcEp6497/gbSbr
gOPAi4BSFsS0zQdENiVRBwk0ExNSpe9jBBX7PTIwip+2Y/grkLdEOiFUjU7Afbvi169DTzhq1EOY
PUymADduvTrNrBWrKavpuoy14rdVP/rLYKTntkzT91KTBg9fQRQIcFwo7ILz5O1b2+usFHXCeMKD
RXP+Q86S7qloW/0Uw6M5CG1vPhy8YVD1EAi4FSS2m3duKCZjhMWjsaW6ch6U0Xpqh/hoGM6uFfIP
FDgJu3jE1wuKjNxEwkvSruRJfyPBbrsqmjgHX+nmdWMpFDgEJEW4rm3plnpK3TGl1LxmYxnVv1YM
m0MlP7GiPPYRUTL/yvvSmV5CpJeKS1pp2dGAhp1VapwTxAgEap3waL3KukyaFBkM+erQM3zqZMn2
NDVSDuqMN4fR5CVFQ5sXjhCPl25tJeRqQDN05CvC2f27WJ/gwilS277TGyHLYY7h+OhxZCmgWYle
KbzTH91c7jgYqk6NdeXaKWH0bU4m+5dcTu2XvFTT7/dv2s4WkiOLT8ixFOzD9eI6g0SgCmzlypj0
+RTMHchPiDoHb/fOFiL1QbwFF05IEW8yqVjPA2IEy7imrTl9jmJZ8RhvIZ2yaczP1qhlT/dXdeOJ
acSQ9xMmoPnBXLmNvaCLGGQxt8bV1kPU7FOtUqi62RWof2WxhuT5vrnbTRSjY0jfBLmcIQQbc45c
a12XoAXkEDGUJ8aGVLYLW6n+9h/s4A9pxILCRN9n/bHkeGqNHsbVtUdt4H0eN0SRVdkePGO3H4tC
G5ADwSZHT2dbVw9qmK5VhXoCF++5kfPuJBnVtVZs6ZQkR9JnO1+KF4bhdRwPITu3XVJgM0q8HIyr
HOTxiUE/mQtRtDjB2D9iGu2YQgKGsiz+l6dli2YLA/RKB3O2rpkEoOiPXLMKy20qOYye4p6y1EGg
tbONNAKB+ghyPo5y44L7IbJSIwmsq0k9+w3NL6txFafLfDOUgad3jXTUqthZIJtIVIfH4M82pakc
IijTrOyrWfaMEpKS/inI0vZpHJqHEUWk8zh90WQSEze2iKLOzIxKnkdMoXRWolLHuMozA55TxS3L
TD5ISPcWBuxOwFIoX2N3fe7zOCqGuTedqxpYk99L9ScU5rJLq6oHF3nHkBjYCxWfJ1OmgrA2FCsN
ujLDEFxzKArXKbYH49w1bfNF70JJO92/zbvGQDryFwBLUI9rY3DLsjxCpvUaTWaFMGVg99+ZUgaa
A/z274/bAgBAlYJHjKRws7AxCuWIcDy4JqoxnaayKi+NBURWao4UkG5CRlIYSmbo4FHCJjzYHHvA
/Ei81kpwRZoo+SrmbL1FqE05F/U0n1qEq/wqdKLL/eWJrVrFi8IooyHIQ4nA+bPeyqXIzESeMJpL
mvqUWvRv48Q+Ynzc3mghIQVZBjVg5Da2yhBqjHcaBoNXbMm/l+PyG3Bqm9okM6TRkvzj/pJuTwfG
0MwluufcA6hbLykJ7VrqkWy/hkodnJXaKJ4pCFcXZhFEBzCz290TpgQ6BOQjdeXN7hmD0/XzKBnQ
rONFPgf8y8lZm0TAfX9Ne4YAu+vQ/0SyuyVTVaEeCR0UCwa5Pl/QVjYuOJj8INi4PYH0USmUicoc
WcvWzzc0pxDHyi1RicjcodTeFE71+6TKz0bnfIA09tv9Vb1K/K5PHzwPyMDAAoGpwqZaf6pcqhn5
V4/WNVaGlz5pTkk1v0G8za2Ht47cP8V6e04RWX8qF+fFKsbQqy3tiOgizsPNjyBOZWSk6OlspVmg
iOGyoKleTauWZIRb68xTqU5e8iZaWrdU8+mURtXsBtbQf7y/AztnFYy4iBcYoUpbUHyRnxo7SYpa
VheUljirjQsGRrpAqy88lNCkg4+7Z4qPKlQjBLbn5g6WTcSMjsW6Ik7Kq6qmJiU0WoDFGCin+6va
Oa3cqFdWI4i3G5+ZVIWlUiOxKP+nzZ85fJ+/GT9yNHl2zwrehBcHuBSbt9k7kqPOLJlafk2nKP3A
VJvopUl66SAYubWCDY1WDkhBdBK3D1sWVEtmpHPytggtDbYVK5I9PSrH8GDT1sdQRAQEIATfQgQU
W9vGDUWJHLBLkvlMYJXzT3U+l9VvUuIkqJBmzZK7+SAt+nM7LEX0o6vArR/kTuuV/vsDqG2BekOL
FG2R9VlEwpBeztxnfmnP5hvqrtWLXpRHwkR7VkCj8xrIguaypQKEqZTCbF1yn1lAP/Rlzp8GKNNP
jxzAf5ZCYkF5h0YGnmXzaGs0gxyDi+tLFRkMCEVbfYMwalAeuOX1nfo/O1ih14e73D41pYYocjTj
h1O5zbxJndVrGlOJbOM6PQiwdvdNYHXoZ9Al37bUkKWVrKgdc59jyCC4pCyn3qtD6DMPRQT/rgkR
J2TThEPawi2nuahsPUEXqy15PqWwCN+VkTQ8dK3+saLijugz64LMuHmkudHZzIhIdNKGava6CPp8
oVlHahp7myYmAQsOEE2tLcKKZnNbaDI6cPGQRy9GCFTV7cNxbN37520d3/y7GhqduAidSHvbgqkZ
Pq0kklz4dGLaE7iOejjF6D5EXjhVaI/OOhMu/sN1BahJl45ekyCerq+r3tb2mFboPbaSKntTH1PH
jFP9P9wkkfRRnyV4g5qwtjIZ5EUWwrO+PKDOLKmIf46FcjQxYgNW+WcDBVBFRzCGmukryemndxCq
Zzn2YVf4jdW/na189iTdYYTd+EkNu89SR8N+0N+UmnFZ5jn1Gg0q3P1PuHdUqO3zagmFeGpz64Um
7dRqObw3X4Prfx4WlEG7SDrqV+85DMRGBIEFLDPz+dZW8sXuZSfLCj9jwU9VX7UvVc0MntJMjuY6
7i2IqwUSnKYgqGJlbcpQp4TidFP4yViZsOtMy52i8DEFjH8+HBhpJAxUNF14wdZWGrWfk3moOflt
ahtepAVx91KGcx9cpdko/nr8I9Hkh4yD1C4v1cavz6mcoo5eIKWKoqJbDXHztiq0+aFI6d81/c/K
VhaKWVNVq+gIttZ6OTwtijqdM2OKPbOfjt5c8ab+L/b81xT1LD4QGFeQtOvt02Co02bNSl8dLOUl
j+tucksrCNyW0qJbwkr9xLU4UmTbswoqGXSIQ5n0pt2SzQDD4lQq/EpT8vTcTcDZP5dDtnwxl9z5
PiuoNrlTLyv1f/D66KiSATIIlPRsc8kwk0p8NL5fkvVeTOtgcHsDFaf/cJkB1ZJNv1Ivtl/QiQC+
0VwtferM8ylLw/bM+OujUs6u18JdAHHlJhOJbm4zuI1UsrSh9KUkVz70OtCeINdqr3Za87OUh7M3
xaP8nFXS+E2PUBcuF1rYSH4dkUB3P+hPP2R7jCK5ppmE/HQ+D1/DcMxdyZE+plLzW5eOlTvF05fH
L+Jr64DCPmpfWz47zmAgd+Ei6lUdncZWHlyjrY9mme65MAZfgcqkhXCLUw5icHaVwjklm4ESnaXf
5MyJ/8Nt/9nI5kyajEM0kyIsfUONg/Ooz62nIHxKlUepD8C8u+sBzCCU+Jl1tc3imbRLz0fBsWim
5PyKYHPqarQ+D5zkhm37j1MRmIn/MyNOy0+PaajXQaVk3LKhH38oi+kVtvrJkePvltyeayl827X9
+2jq3EDtXjJtPBXS36V5pIQrDv/WtVEFF4850ReB3vpXmNKsQjAsiU/mkeqZM5TPypBWb/qhMw/2
VRzvrSnwfLSyELKkUrd56uS+NCSgMbmfad3fMjIALujSZ6WYviR1dERH2jWGkjHQfYCfN2mnYk52
ETVR4S9W3SauQ3+3fh7JrAtvSGJ1uCQpcdlBUL63mcSXItMFXES2u95MqxnsrkG1DKXmZfEse1K9
Np/Dczg+iBb55/SI1xzYjUC5bVl4UZeplT4wBCGfqpY53wA6Gs+g+BI93fchu2sCH/k6dgofulnT
bDKmPTOSwp+IGX5p9VE7Z11ZejMSHf8hVia6FCgRMSF166iD2lIjJhUXftdZoasVofRkkNY/VGz/
Z+d42xBkgzZGWVpdf6QmcrphUtvCR+ij8IdpijwkkJozAMUjBbS9vQNegFAsoB4omZuwKynnLiuX
qmBgHrBZN6yZMOuFQ83sFHXSmV1x/1PtOC42TfRj4AGIjVyvTE7rKNLsvvD1NMDnzzC17FFfDlLc
nUWREVLQgdABymbrHpVxGS2bAVpMhzCd2EVbtKye277UVE9uJtBz9xclfvTGawBDBW8CBoQiwRby
Pw30+uNlSPwFfU7pHfL5duhGYYqSpFkHWvZSVo6ZXerUMpuLFkR2+/jLA1aKKwaKCT+5xWWFRj9H
iaolvpzP/YeumafnWLLsi0rk9fh7TSLAkaQsDnppCzgolElSJcZA+7Wh5NFzXRjlb/iO6DFFztcr
IAQBQZH+WxdfH5TRaGkOpkrmd8g/ny208n1E1jQvCcMjhM3OmcQU2S9XTYjSbl65DGpKFmd65k+q
wYqGKb+AmXh4ei5IR84jAR6BMtXhzZ2GgF/qU4OVBP6LNwAg9xgI2Z3uH8W9tYBxpIlABZC+8eY6
6/3UiGkpWGFQ4h9Mac89Iw2sv+9b2blf0EAEOtUhe+IhWX+cpDd7uZPQVYcHmXxilo2tuZna9M+Z
NIcHkb7Y/c3lEnAdSmJAfIW++trWTDzXj2Oc+YPRVm8jsMpncNKm8lQ7Q3DuFFJDqCJFfxD47ywR
zIlgZBCXC2TS2uzI0CvZiVNGNWQJQn5JlaD3NTLsCCjpwTfbYPRez/or90MUM+mJb1tnNTpi7ZAE
GUmG8rukIC65VOaPoWi+2mNuuQtTN14UTz94ZHaOihhaitAGQ6OZ6rz5iE5fx0k/T5TnisF6WgA+
nk2tsR6PqABZMZKeDhpIhm0t2Il6atVDk/mxtaSuvJSFOzrLczxSQNPy4D/cZfAF4OReG5E4xfVn
s3proJ2rpr4c2eUHKzf12KNt4BzhrvY2jzP5OgpLcJE279iIJKGttyXzDKSwdxkLWD4zyumIRnpk
ZVOlkGR9CpmtmvlyVWoXOwiA9prpeEAM2LVCrYwggLkcN62jPGqRGTcKXG1FLp22kPBjo29PD/sM
4cn/v5XNjg3mxE9XMnxGHwyeGZcmSjVAj9Rw0Q/u7u2CcBXUQKADMCeHyv36EAyQQ2UrMzU/KScq
92FtfSm0yf7j/oL2rKAGQIdDxIHouqytVEMXhfPYqn6YcwSSRWtpeMOMuW9lxzkgSw0KTRGDQEQp
Ym0GRuqYjlKs+CGcn0KaP5hZ8TR3TefGcuWnavIOoOulNXOfwYoHgY3wrWvfa0JjJO8SE+xIGrbn
L4xKhp1Kmp9JttU/pZ2WftFyNGM9JqcVb4I8DR/rxQlfKFRy6BawVGbNb3Fcqt6TfgH08O3e6S4o
J0AtXKLuIEB8fQfXK6NmxYvMwmA73Jx520nC3lHj2nfqhHmOjojKvCzs29SPwryITqCKssafwD0m
fpf0fXPS0h72owFSLnHHKpRmV44mZDHKTNGkSzSUCLnpnZo2F32ciYcY6ds6bmylQ3NNYrn+EZdz
+ffAUIb8FEoT/32uK0GL9qLezB5CsVHk5rRtUi8PUJJ9cgqglcBttfSPymBI5wFj4FXbZbMFJLoQ
Z1TCEcbsbR7WntCtp3xHqYduXeJFJT3QZ6k2uvF56rowPKWMchy9ehnj951WlZ03jsvyOUjBX58I
C0LmOCpjlpwAy6fdqa37XnMpQYbKNRhKK/bA03f6wYm8fZYRq+AxEdEAigBbXowulVocBg4V1Vm2
rm00QlkeBjTYFHhh92/e7f3GFMeDCEBIIW5Lf0YH2xViVulbqCOcsn7pPbSFj7QX9q3Qq3hln0GZ
Wl/vrBylamqk0jezrvLRV+peoqA6kgTctQJshjQPUhHv1tqKMwwkc4D8fLTTnbcz0KsnZgsFByCW
3Y+jAUUD4kQks12LllSy0yyspUipWJZlEXn0mBc3p8Z3uv9xbqNCPg4EERw86Q7th/WCUNks6n4p
Kz/usubdMMnKp5ae/Tk0xtlvlEDz4rg9GhIj/qc3N4Y6Bt0r3pUb4nGV17PKDKPKH8ZJ/WTyOF/a
tgxfcit03FCW2qe+pAfpWJJxub/cnQIxKbNwwSAHwMZtm0q1Y7UIH1KJU4Msqy4pKPzQo/1NLWXs
6varbgTGtzzixlzGQe5ib86CxDxPi1xbXksL4jENWeGn+UHAGYAYENhRH19/gE63ogmCbOkrzZSp
bu4ETKZVig6KU5Q9jVU2HaCkb9+itcFNZCcrUaAmBYdLttJf+qEw3ofBOHyUgVS8hFBZ7m/4rjWQ
ZjbENKFPsn3c1cBomp7lRWnRfQSA2f+iy4X5eZD7c5CNR6Lse/dTJY5kogf5Bm229W4qix4VRYRb
E3KPv7VdP3pjGg9/3F/U3v0kKAL7BSOI53XznMvJrNmBjJtR6BKe4ymVPqWT1r6bJyn8et/U3v4J
tQkCPofO4XYmVhBXOlMQbUw11fin09jFRYpkx2XDbd+ewvyAILC3NHp54LIF9Irrud5Ap2aQdB3W
pV/lZvauCizVK7JSOytyYhzEDntLE9gaAQIXGdvmW0lQAyTDpvYeQYjomYq4MMCpzy1nciEWWuEb
uYTudPBa7x0Q6tGEK2LG6o0CYxRIatrltPdybWhbt4HnUV1HWZ6Lz49/OIIMXKoGdA95+/VGSvk8
zn2aV74tBbmXmmH42Yjk7CShxXpG5m85WNjebgrZIRgJr022zYdLlqUOBpWL1lBLhV+u0vVCJK48
5QwPfDPPw3w0ivzWIq8551Lg5Cj7bGlbiPFPs1OIo1l0rRvUzuwuOoODzfnXnoneB1HEnjV0uHDc
CAWgn7Hxk81UR502trU/LGqReFYzGRAYZ+tPQ0rtX6dEMj/c/4C3N4HTIRqWoFRki/hu/QGroKzY
yaTxtVbSz3ortx/bamxO0RgOv943tbc2pAGAHDIyB8z7xp+YWqvjko3Kr0BHfQqyqUvdIJD10lV5
EZ+tNGFU3H2Tt/cARhXYNlRz6M4gtLJeXd0slhyjQu2bUhqfjUlPT0yB0Q6s7O0hdS1qdWDdKQpu
rBDJy1aUTJUfglEffEi884+8luzlhLRScvDB9pYEV4D3VEwqpI2+XlJh5CCa6X76URFYXhCV06lx
0uigDnNkZXPPLBPZsEQqa4j/XXRC51c7JVN6JM1yG5YBKBMCybAtEDfa3i2UVOOmniZOu1Ynz+ms
Kr/1SqyfR6Mpf5klpRkB/QSPTd8SsQhWoUcKQXsgEFugWTQyP0fKitoPy7KuXWUwzN4zQgbTn+6f
vr1z8bOhjesvtVBL9S6v/bwLsjdla0jnPi6HL06n2wdH8DbWZE3oURBhORQFt/Qpq09hKQ9m5Ruz
EuXnMq3gaynwIQtFojej27391Gd66ltDvhxEm7tfEd0kkn/+0EFZn0hzYP6nFia1X8TGc67Jf4UV
kj8Me/TrJnmKw/HH/W3dPZs/2dvcgL63nCWusWeiNHDS7Xh2UzWIDjzxrhXqCoj6CAmH7cs2FCV/
W3y8YWgKjzpyD4JPU57ur2XviIBi4IOBlaKzu71nyNlrWaVXflH04YVuIa4qVIZPDdW3T/dN7S3o
Z1MbL9VLWjnnkI0IPsLE8BBviHovr/Xg83+wAzaaaJgI6wbMrxiNBY6pr/2MxPwbAMvU9KQxiNTz
fTt7zwmhh5hJLlrT9uaplPppQEMKFyWX9fyH1M8ZtbvMps5i1paPdph25K72PpYglCIsQ6wPR3d9
0EPFHLNB5UigGh5dtKIxoPtD6FZb1fj48OLouCMjhZ8XVePN4qw40JjwPDV+qVed4Sry0L6temVJ
TvSZO0Sfgu7xXiuEElIzEKvIBxGLr1fXyzHDAg1we+grmj+KeWJMoM28oujAVe2UKAmnQOyJmJFU
aJuMW3KPJ9KnwpfS3vmoVGZ8buy4vupyHbwFa2B/SVtEkvTJtH1gd84X2Orx0aDCnW9JKYDcmAoH
edQ2uQk1bQbfCuzSzIB0Rr1UPjHPJIpdCcLaw9kGC/6fLWvzMYvATKwyVtjZUZO82YEBEdRd6S2N
sRxcit1lvXZOBOoYsPn6I2pF3lpp1Jb+nFEPbYyufVbDOPg1iKqjOTc7/gRCvGhj4x8JyTehv1ai
m7Mkc+n3sVoTwgXlx6lyooe7Dehh/mRl87jEvTFbMax0v+4T8zIxqetrIQ32wXXbXQtnkVaQkK3f
CqdOi5VqespaDIvRfLUdaOfeqo5I4nsnH0kGwDQceph2WyqMnvNpKpVDpw/959mQml9Umrv0HiK3
N8c3dTM+jYo0uYopeQtSPgcP9c4qhSIEBVekq5CRFP/8J3xW0+bN3LWcQ0hxMVNnqtE56VlfHc2P
2vHMRHSQLUROoQAdWtsZOwYJM4aLwp6tRr5jL/U5a2XbBTmuPTOe4vGZ5MwKIoVBx409Jdzf2Bso
MiO6W4DbVtIfU+LIH+V5sU73XfLe7v1sRYRBP+2eHHRW05hB4UdDUJ37sRq8Lm/+ftyI0P/hSkHs
4DOtjfTZJBllaBU+eivq20IezDOHIXs8uifkQLuMRjWkm21Dvs7HIckKXL0CEuU6oLz41ugn8yDg
2IlJX8c4ieSLYvKWwRosiwk5EYh2A1Hi9zRJhq8K6jLfhy6sm49WqUmNxxg6+0pkOzr+/Y3cO4OM
BIeeTseCrHNzJgJ9sAw0JilhO9q1WILQq4rpRVX7ryVzbQ6M7R0NMaUQiDjdPWpm669mGQVayw2o
1DhPkdcMTf1N0SrJ0aTpHedO9ZrQiriASuq22QVzaqiiIaGIWkTz97GRdK+Ws/QUybFzUGfZWxGp
M1UWYjiKHptgwHGYx9DKHHZmo+Tfof8oz7lhHg2t3lsQuqeCF8iqyFzW+yblRpYnmcY57FTpbTA2
xmnMB+0l7+3w8XCekBQtd8DRVFa2imx1pVBG1DCl12V+ysd8OS3pYYQoShjrkj/VNuq/QskZ4M6W
tBcF5VhEgVNAMrPH0+TE3qBZbtUG702r+YusOnHp/mquMzPy4v6B3/1iHAGF0ErUjjZ76XQh8mQV
X6xq28ZrlEH9LvVhfnCnj6yIf/6TEwwXKVqyhgVmk5FEbh3rMaON8vCger+7j4SHSLEJ97QV2Crq
GWBAlVI0LaoReIE8N+6YVeFTHPXTB12KohcIvO0bRoITN+pmb5/v7+aO7xLlfKrr7CgK2Zs4qjN7
ZY4iCFwTOjLvylBJzoMsyb/MzWi+K+IsOttWaflCnig8+JA7lwJMCoVtqMlCeHUTLUYMekR+GHhq
51jNiwpp7GuuTMZ3ps/0j/stvKNQJEX+H5Dv5klrJKOuOykGM4rc+jnu1fJFTlTz1/t7uXNmVlY2
vqQN00hTUkCwS9WkiPfVoXExnap5TEr5ta5DyC760/RHST839UWnj4c2rVlNztgAl3mxbeOmyEMd
1Vr2PhAtSxBzfCLAXpubVjHu24b5yyXvynM2V/oZ2crfqrp8HDVEm5eQQyCGgI1slZQVBkNxGDCE
mgaaE239PmCs5UGAvbcahEE0pKcNoVy0ebtswoC4X6Csami36l3VvzcXhqTlfTL/ef8ciNO0cY6v
StckXSRDGFv7jnKYB+TkFCzVgxf0sI08rZS1c9p3Xe9lis1sJbuoHpui98+xoDYrcIwOfIBtDRhx
iB5fEud+Yk4mM8Cq9KSruf34+yLE9PFXgmRHK2u9uGxx0lxCTcs3kjzxak0dn2LrMALYu0qsCDwt
0iDUTDdHL+vBpmh1l/t2aAWuVfflh1EL04MC2473pZxCbVRMMUVhYrMWpGIqdFGFFScb3kpzJxtn
A3Lw1zDtSy+MavtXJBBTz4hCKXftOlEONnPnTFLYRicMCBg42633lZpFISMH0L4scA3yHg5cqqFp
N9f90VjdnR1dmdrEiaXhJFoSQQCF+2ed7Mb6ofGCH7j0fSNglBDselWAXh+OPterDMEOLrKa1WDZ
2x+DHJqX+9dr14hFWQqkkhDr2JyNSmnVfAx5Mws5Aqg08looRPnn+1b2Pg3qXKgj0TQSz9R6KVqu
5XaYsF/I3oiRvTHTjgcj697GjTT+et/W3or+4Z0LAa2bNCXWar0dFdLlrqvpKzqCXiaH1af/YIUm
OuJtAHhBa6xXVEszilKvh415s5ar6HXmp7O8/H7fzM6lAvhH9g0EEPLOlhYrd/pUJfFArJt084eF
cVB97TbpCGFVL82mdXMZfduT07d1fU6jqL8OPRJs08HV2ttTPCFdD9SxxbSd9WqrtlrQkAhyf5nC
3+ckVl5sJc4P8su9tdIxxQ3C2AQtt9nSvJXBN2o8XE6vRW4xDbYXWsMXw+h+iVTtrZYM74ZO7dxU
WQ5QynvHk5dMDDWH/nUjWzdCoh4YEMN1rgzrRDomn8OuBANep9nBTdhd5Cvgm54LuOjNIiH4L5Vi
wscKjO7POptOZWs1T5YTfF2s5UmKp/dar33L9ezgVuyEpq89CRoG5LeUotdfsOtRlmYKbO4HRcs0
jtoIl29arbaf7EZqrE9RJyfmUwxJpzlTTJiXg8dhd4d5RkFBU28BZbQ2jxiIxFRwJ/dhl5gu0Etp
8GQlG84GCBTVvX9pdrJ4NhaEp+htibFza2OxXqYI7xALK7FsnEy50Bo4R4PmhjqpPWptxlF1eu9+
iOshCgek2lu4BkqK6pKNHN2pFHINs2QMpzyQtaP5Jrt2SNbQoBEP+nYboaD10izZuT8oTvEpZzac
Z4NVPKg871uByU35hSb49iKiyK+xHMC+ZQx9D1HA6i3jd5SDm7BnRdw5gmHea6LV9VfSlzYq1Y4j
UUpyesriKvRtPbU+3j8LewfvZyviV/yUeqZmS5t90HKfIWzJn2WF+ITjhOH3LBjlx/MioXovnnxi
rRudNyOX+oo6Lh+nb53TWFfhaQGw+3R/QbvbRhTHuSabvWFxy4GdlYXBttHRTf80K4aPm6Wt/XXf
yt4VIi2C6c8fYOebj0PVI1p4XHMf4Mx3CJYflaF1vKyRBjeZjpAQOyE+Y+gphRkiqLpR7YARINsZ
ehb+PLQvkV0F76TcnH/hQTQ/wRQA5KENBw/a3rGgRYD2CZLtVPC3/misLAlFtsKno1V7yAgZbhUp
iycQxwfeaG91VCRAwzEoiAhrU5yNlHSoQ0nlcYn7/lOsNEXmdqoRnttgCX7rELk7oyby8O3iCIJX
QKVc4PBu5tMvyTBFo9UWF8tuq/damltemVnNo3cYK2TNcDupXwqM7Pp2UVJq5LnX80tva1P2olZj
t3ywzCArH/1eGAKCwbUig4EPttlEaQAD3sZZdoFE18BT1SO3ix0GE6ft0etxc8HE4DYQHrBUBFFv
my21saSOCXPMLknQO7YrE5Y8NZOmPnrDKJK+ss0Z32SRLYlj85NjopsE3r2O0gtHJ3pTjEbwbUq6
lpkLhdF4qWJWp/tX+ubI02+jvYIpAkr80GYLo76djKmvk4sRRc1HR5LHP4J67J9hPzgHGO1bJDHN
Z2BNCqeCmJW0fb24gtl0Q5Q0yUWZYPpqkzFeh0Sd3w+z3H9rSs0+y1LvXJ1hbK9F1aWXsi3iDyEw
pYNF335MXCWMI6GUw7fc9iyG3GgDgwGNF2NERk7umJAXJ8mRgtzNFaeCTxYgKCWvqpSb5Q7RZAxd
ZceXRlYlJEIm++PI+AcvjJf+92aS5w+oSMoP126FVfqoYMUpGHIN15tsI0VC7WCOL3I/N596TZ4+
NlSZP9w/Nns7iB207kFg39ZfpDHhxTH0+MLMB8ljZE3v1hQtDr7TzXvDWkT8hJQcFxyW/WYtJjPH
w9GIL+lo5R8aLbIDt3AiZtVR+Rv/MnQgovfX9ao4vCosYRKxb3IaTilHY3MB43zomRdSJZdFTZX4
i4Pc/OCaSqNp7yUqx8vFXiot97TEyBevtwb7x6SbTXCinyIHZ7lKm+6q0veXfI1PrHtN3qHLvwTD
lLk9XlHtKdgnZf5eZmSoXLujOhfSp0B3uuBFGR2mPWdBUJpvlC6V4nMSxEPzfH+JtzeeCI4WidhP
SoFbT0Y63iyyFkm+ZEZj6aEuk/5w6iIEcmsl7bf7xm4SDBH3cMFELoyS/zbFj0atCkltEpRIqurJ
WrrquhR2894u2+GtngXynzNAMGrGzuDft3x7Qg2gJzYy2SSnJsiX9dkxR6VKWlOOL4qUMUq4LQCA
JAzkum/l9o6TmpLvM1ER50mCurZipHZtKq3JHQ+dpbuSJKrpE+ymtnYB9ysB2sj/j7Tz6rHbCLb1
LyLAHF65M2c0kmVJtvxCODLnzF9/vx5d4Ijkxib2ObAg+EVT0+zq7gprrXI6xlOaKUi6x6Y3CyRn
oq3BGeT8iTO/NJ1pAT/bl4KrI5m+7Ca9pDJUg8f22UeWsVRgbEUEBr0b5trSTjRKkWkwAuuq9Yn9
iXJRmfPK2uq57VswRI8XtTnxGKOSIKgdEHfhJCyNVULNr2Qg81Ualb9nqYXWNSlvgyN9nKV6xzc3
BwFbCBCTyxBAaFhb2qqduSukwgyvherXpzb1zStXc/Xig348P17Wxk0ofQIMQlKARh6x18pN/EKR
UVJPucimWIk/NENkGJ+HRLX/zK0+DA91JwWzm7dWttN7vbNG6hdwr0gNAQyvDYNYRvlVD6Nr3/TK
way5p/vWTg6jPe5JUdzxRzRdOAq8OgbEzZU/1uMQ0nrgKNgx0ndNUtaurwz+jtffWxB+TwZPm1dU
wJabhtqcbs9BEl/hpoanNJBYiybHpzkp9tD62wXx0eCpk7sR+NGIXZoapHkunEkPrmU29qd5spXP
qVPvQRy3CyL6t4BOcE1Rl1x3gDKzCubaDtVL2ibJX6lN3u5oZfw1qOn4PuuFmEI6Qch10FJ+p2X+
FFzmxHmlbGTvsw+/ZHXglV30Oc+VP6opf2vq8unzxbhXVYRX+AUg89UNLEdUd2E1KJcyZIKl343z
ITbU0kv94mmGN8NdUa0hndIh+qODvNyqGuBfCPxfuci59WW2k/kG1jxhTkcb7jwrd7ZLTPhhFDCv
Gdfiyik6mFnwkhXlkk6Zdpj0sjuYpSlfIBdLO9u1vQtJOPBAtHTZMqhgy0Xl9ZQOpo14bRH07aGD
BKOkyd82Q3dqugA7xu44u9BXFIJJAKD0dS3X1AJVbgCUXRrZ0j7KUR+/tnIxnR574F0rJOhQfsk+
GQeyXJICjraE06Nc2sac3iI0ck5yGO9luXf3CAQ0oaNQpVkDTkr42z2lZOXi5PCHXDi7lPoqx4/+
riqz2eus3rcmlMqAWPGerLYptAPIX6WloLQ4WAdlUOrzbDjlOS2f15IjBSVmI7BB2JZK8crNG03P
pQhYysUOa+MlqvL4mk/10+rGwopIjBBMhd6wFphoIsdOnNjg8/XKcGtynUESc1XvZBDbJxE3Ax8M
qRWwANnn0hVCvxrtIExU2ElC5FDO5Kw5z5aRvTK7LlfcPoN15voMMZ52XH27YQadLeDQICKEfvMq
Q0IDSWLStY6IYRw4zAwIKrcdHdsL5/Jp8T8x10QQsMiRxJyM1RUojaNvdfoIL7imv6/YrXFQ7Kl/
+lQJeAsOAYeHYtIa5QHkU6aO7UyXLEgH14ra0k2zadqJYbZn1xAAGrFVDMsCGrncMIZzz5PRhTM0
nnA4kOCrx7K192pHm4RBzN7QKFCRvL6nfksrUinZTpOOI1QJXXux/dz8T++U8pTbRfS9nmf72IRO
/ntatHscgK1bcGPAUwdqSrxEfrS0LMsDJGZ4L5cmGOtr1gczYZlVnbIyfhoRJC4nMS4AHTfhgqtH
JPVrhN6hwl8aG0os3FzDdumPp7epaarDHHXWWfwy2aEdY+X3Z69gEHJE6QSj/Mef5TJ1tZjRfotM
HjDF/yeCN3UI1Lb652krgqct9NHFFJD1TFtLjq3ezzsDyanQRJHMzvqvbVzqe62PO5sGuEnMIxfA
KkKb5WpSJ4vDKgu0S96E8gn2a39kMFl2jMD2PHfKeB0FGg+ktbg9xMuyNCV1xRTIeohOosUoT3fS
+iA45PK0V4RenbMfdkxGSqisCHbeaoOSmqu3AEx10yZbOihhqJ9CWBQ7l+Dq+v1hxYHzQpmRWdkb
CZlinscwxkqdx93f8Lqs5BL7QV8f5UxlPHdmJ9otmmwj2zF8d3k/GV5diQHPC5ggs7yVqLn9mlIK
+dLSRHaf8r/35THalcWxQOp8wm9+CnWLFvb1aOTVLbdI5vI2c65hLU1//t+srNYiWRXzt7Ksuhl6
N38IC9v5FCOhsTfSWPyYn2pSPxYDJ494STjgWlhcHfxibqekusVh/2q2w685KzsYXTe7Y4ne3/OL
4mWkDU2EC2RmtSg7SP05brP2BuNRH4/g0crUVadZ3iPU3nNBoltuQmxRxVidXfBbrWYVSYvIaQOQ
KpfQjaDtV4zTL2FX9fkH2Q+D8qTlKuNiHq/xzhc1gHCJmdtCqHFd5Sv0PtGpwnW3pgWedOhloCFn
a8yQV65bXzP+YmDLAMLrsdU7C8YZ4UygLkQbeq3kX5hKNRs8KWIUfewmhulfLCKEyCVSlA++UsUM
PNebvclnd04cECxNE8OOxUiEVWI+j3WQDOmMWVUaVLctnOglC2f18+PV3TUDxlC0l9jS9RRNp8vL
xInC+mb4jd+5c0NM8jWMpmBPC+WuIUCkFPCRrKbcsDzbCD/leh+ZnO3eitwxQBqPIaVPjl0Qh45W
Ge0lbn1uyfXY2HoqVYoySX3T1OJ1lKzuaiizf3n8zVbRDkag54t7ilNAuX59spPOUv1qaqrbaLTJ
i1U2f3VVRb05sLMXO1Xn8pMf+EZ4THO12NPW354BQHkk6FQ24IjwTi8/Y+GoTUvVqbzF5dB8ZuRf
3riSMkxI/lkW8wmMoCme7Hq+r1fgNQXkg+hunacbZiZbg8Z6GW2sFoeKYv7nMoP6cirTYbrpVt8e
6X22fz3+zPeWSv+OEBkwG+TlVWhXS20EpUStbwzT6uuLPE4gRzOdMAzBhzRS3S4v9GnnPGxPO4AW
UhyeH1FyWa8V4qhiB2h/35jgWb8xnq9TfskRJkg/SA76Vi4sMSm6lkyFqn97vNztARElW7COwn2p
XK0OCHgUc2z6rLgFrZ+9+FKW0cEon2RKib2kVgtmiDY22Ycj1v/TEws9sDanYShuXTUmF0mtqk9D
W+216u5snaDH8jxYCJ4xNWxpBZyxncfMtrrJ6IW9mFnu/JfBez+SVuYZYKGsfDo+YVnAG5jyBgqA
87E0aOspuHxVLW51MCRoo3XRJYyC+vh4i1Zx64+PR3DCxYJGDQ/t0grEFENvE+TEC3MqDkVgdq7q
A9nTCn+vjHTXG6CrCIQ5t8z6Xq5lX9EgxvAFB6M7292Q37R03Isa7i6IVg08YxDFG2/nQQ0VwBPF
zY+Jh4Kono+93g+fhzpqzo+/3V2XYH8EzZ1S3LpUVcWG1UCJKW5qOMyDm/m1ema8McILymRYr4pf
qs9V0X/sFlVtCplo0oPVX+6WGhTEqQxjuo1aYv1hIMLtFrIVfc4ca2/K4L3d4n7EL6DU8cCtgiKm
PDC4Sp5wDFXpTyhdmccQQJf7+BPe2y3YAFD4ib64GFcLagRZZNSD8oZuavc1Tmvzcx84jRdU8h77
/J4pcPEcKI4qEE5t+e16qTWrOsVUSMp9CJqkO01tbhynLn9uDiSqbNxIP5sS3/anG4ncbK5o+RU3
R4ur4kil24yPJYHgznNyb49AgHCkeEEphqz2SMmVWRmVoLiZmTaek9AwL7WO2uvzewRaAqgRPRVR
zFyupqgAMldVzMSBvCz9VzjFuX5QIDj4L0NuB3vR+L19QnBQIGlwckbfLc3F8tDauTXjeFNXHnUx
pTNWq8yd1GRvPvO970eM+IN9KHqLS1MwNxDzaLjT+WrzsdCy2a3Ltjo+/f1EV5RnUJR10GpeWmmL
1sFOxaFtpcFgiknXfkO8V+0/UNFR9ibf3XntgSARYFM7RUvHFpfWT74Xx0aQq7nD3epb8jXOkN8M
1MmdAttNUqk5JHqQXB8vcHMP0pCFfS1AZIL1uK7kRBKMCYThmAyaSfInM34ry0Mpz+1xQCj99L+w
RXuKd4RGFaXM5fJ6XS2l2sbl7TkkapLSri7PRV6za00Qa59qyRp2Lt2Nl5BEkBgSntIuEHiFpcky
NULdp4Fzk6do+pBSGT6kDP345fHCNm5PoCDaObQTKYRgZ2lF8kc9tdsUK4URHNS61d+KYsqvsVNN
O9fGPVOCyg6vCowJ7IqlqWgo5NzOUa4fx6BwKX7X51Jc7W0cBc9B13ELquo89gwp4jzzRi5NyXmv
5uncBLcqS42rL8nOm9pZ6WvdmvKzwaYwxasvejq0fdcfUCvlsLAmI7gFsRUeJ6n6lifT3izEjauL
SR6EskDxQbdSu1uuJ81T34qa3rqqxvyWKYoX+YPtMrrkSy/5T/YHuNNpDtGgIldGaJ1OyNKYD94j
15jicYsJ709m64epa/uxf6z4Z09yht6NURIQMfQP3NHSmK60gZgtk99iI1aPeTg77qzle0DJ9+L8
ooREhgnEnvYULzAB5+oxgcc8FE42lDdbbf3eTfOuKQ9hF2X6NTXspvBa9EvGFwC+6bEued3cfIjC
typUWmMHR77ZS5HscmGpAIkBzayJ2sYs5tHYNp93yp3q0PmOfAX3Z3y343r80CAcM+1EO1uLXMpU
bUXEKJRMVy9BKVt+m1dteotas/69sRT/Ff5vlnh2l1jZEfhMpOyY3FxeiBXB6xTlRwe5uDUb1mlb
26hLPb3VMKjdLMqUgz3qe0TBzY2CfDIcdNBc4G1BOq08NWxw4tE3+tsw0Y0hUulcRDnqQzEbe5LE
76/J0oPI2dGVIgsTadF6RXbKaQiaqr2FXTB+0JWJOT5V2ARYlONXJ2UAoK0YnasxTfRSqnn+St5m
/TkEhsVwcz16klzBwaGWhoI2QlfgKzcMXcgcAEirrL7leVt/B0eourXTJjvOut1HcmjAGe9hhAoA
ank85Ubx59EJmlvX6114Gk1N8roeOYNngz2RRpObCUFb+u/rkHL2Iwajhk17syWl/ZgVRnqetCb5
ztBc9fj4xdsuiRYe+CqqgSyMbvJySdAChnSQ+vxWxIglu+YsGZ8bVR6/PDaz9U0iV/AEtJAthouv
gcVTWmkEejNmWlM/EMGgUd+R4UYz4sCPTW3ON6UBViIEmcEXk7gvVzTNdgUPsphvVTBUblj2gZvE
WnKkWVl7zOz6/tjcZmWgxRAj492jcwJSbRULNXoFiMvRulsyM9c4LVsFhUtkd3jc9yDEd0wR4EHp
ELc2guAr96u6QLYnY+pvRRdMR4uVvnWZUr0Upf900UigoekfU4knDSDZXX7EsMlNxPBi9dZlKBIg
71bCwjKzncBE/MKLW4S+FkQoemgmyMUNNGM2S6eslFQlG2yDczj4FsNQk+jPXmf0mJGX6mtWcaPu
nC6xIxurFOJoKgtZpnVuo42aI03OqN7kXvNPdVjXp7m1o7NTpcObMrf9i5Xr2Vttpv4/6HrsFSw2
J44CD8g4oU5OR09et3v1oowhXTjTTapN+Yig/4jIYPN0AocV8g90ZcFB4TOrnB5Epp0mCqegycf8
OPXmf0ZTqcfBVPZqcuv1EB6RKAoZfOJMAbJduooPsT9Nxkb2YOZIHwfOuVdq+l4Lb+0q71aoLCIr
JJSF1g/OSFibOZE9e75slwLe+qXWh19U4A1uGxp/gGI+Pz7X62tEGCQ6p1hL0Mx7ujpsjGSIJwvp
fS/NzNENrNA8TmNoubqWfmvy8NfH1u58REG6UMnfmOC1kRysK6M0raQavQ5q/1GvJf/QRm21czWK
rfjZ8wl3kPehEU+Blst43R+XREQN/G7wgiQv/jEKRT8W49xfxspPr37VaL+ncZyf22I3ZL9nmQFa
VJJEiwPvXzpJq/lVZljx4OlKXB3HZm6OatU0R36d6WxnVvGpGdGz8ava+fr4y64vTbFm4iIaN2hF
CWL50nKdjuWsDUPvJW0un4DiSwcGN8hu7s/P3s/M1KKtxsgr3i/S1XVkOUbAUNQub72unM0vSB0g
M1Ap4ZfSGvcYfu8/a7mVlJwogAsJfpFAri5op03lMOqVzhs1M5aZhzpnoRdLjdl/5XFMo2OoD1n8
xR7qILhOvRbObjNmsf2m9E6oHBwZlJBHUBVIpymVx+Bo6Mwo2rlpt99eo8osEGo8WluKz6Drw6CO
Y+fBowL3wejA8mMf28XZ6dI9qNA9W+SFwCRwYvq4qw9i9EUUN0zE9aLMLA4dpbTXIRtCzlI5fn3s
UtvDiiMDSWecPG//RkIzCUIlh3GOSyVl86tjt+rXKY2fnNNGuwj4KuNFUGcRBJQ1aEH2s6KxA7Px
+s7xD1FqpofA1NudLdrkgu9mQDiR9GGFuuzyfKi56gMwZnzMrGvFnzLzTP8bAyQ02zZuT0lpTi8h
E0HO9KPlU9Xa4c0IB/v6+IPe2Ttobu9KQbTGYPcvf4fMN+YxtuXGS2I5fzP8Mv5Qq+1IKSsbdwQE
7pgioCFcg4/I1b6uI0VmFpd2MTle2s+Jp8ZAaSpD6i5m+zS2BY4Erk8DRIwV5gMLN/qpCKjOWdv0
fmZ7cloqblA38TkISn/nnVpHM8IKzzs3nGhQc8mtrFg6wCDCeC+0uuDMnGYbSFJcXBHV9s9N0ydf
dQIez8my6FxOZnJ5vHXbi52SKsQ2kQuSp6/7mnOW94y+8y2vAg/4YerM14qI+0ZuM5+JFqrz3CvK
Rw2ew/Gx4e37zOYJeq+QmYKcu/IZ1W8bw5hj29Ot9PewQiMdDdsEcct0cptA3os/tmeew468PLeY
aP+vn04EfuqE7NPypChBwjPoBq/hwTk9XtT7rLvltU51AK8RyniUDNZVQWr7FUAeSfVUjel0oA1D
o/eIU+XuaIFi5uJ2xvDfxtQKBenjyi4+5nar1bcsq4sIlCQvDy3zVlU+JlltRTcQ6v5vQ0T3wJ3s
sZOuTV34H+a0QAvahSVhBG4KLiBwIbw0e0LXW98ANUwsgww7TxU57dI1qUhOZEGG4tHxgWUy+a2s
MbBrTIePChWX4ZxLjQHAoJIoOdnmVCo7HNOtj5Cj07zAP+kHkeMuf4HBn1vkrgPVSxXGVLuMYG3t
r0FuT7/Zo2XNh5Dv0u1cMBtHwZaYCwUTzBRoztV9KhEYwGptY6+e0/GSOGF0bgBBXB87yj0rZLcC
U0mKuxFsnHS/MOgAJZ5eSqF/0/2qKw9IJUzpzvtwxxCMYLg1OD/LWSuuQgBrlWQeEi+1S9hzct6e
qqAOvzy9HCH8AwgKbxEs/+VG1VHdSmMYpR64DCixxlQd4gidw8dWNnc/NT/ISJSM+THgTsRaf7qQ
yzoy9HHwI68YUGQy41L9UKjIY2hq+uQoQ2IQYYrCmMB3QUxaNbWaNGEKuRnHHmii+ShVo39gCI31
ZF3x3YrAdYC3oLC4lnFr8jos6NJEHsYqUhMlLapDMobF3u23yb5YDi+0QPBS5WCfll8ut/s0d7I8
8vqhtn9pk1k/pXFlXEZdDj4MllRdaI0qT1YHxOpoSwPtEmK/JCxLo1TAqzFm6JsXMuP1T2gc05+p
3YevodXHv1aaOXyKTcQ2H/uI8IHFBUz6JapHbJqAfKyLqLLRT7qS6LGXqVJ29qtIBtXL7fm8Feh/
EABBAIJB0pZLc2aboqweJZ4VR9pJD9C69BV9D1x7x9/xc8JI8N30cddPZBiGSTdlVuJV6jDEF0aE
6fNZS5owOGROtgtfu2eO6h61dQba8HatjpeFHIitSUPpVXXge8PIk283SngGbJTvXLKbl4UyL5cs
uwQEluR8dckWU182bVVWnu9oQ3l0AGKkHyFEmNkB7LLKqNrIKVXCrbnrL4FWIgD4eAO3a2WwCMA1
alYiyls3ePtSNTobHoyn9cZ85Ev/I/N0H8J+3jvj26OHJT7ou/gknYvV1RgEdY5+YVt5iKv4H0pJ
0hnGblm/EItrx2Q0nKthzdFz0o0ihUJLg3cbaiVqEOsSWdiDZDaitiBxm8cLhMfmUI1gAfsqyXcO
3J0vCXIYhWMYnHTM9NUp9xPZdxTfLLxKYXg4NRZ1jg+DOjTNSWllX9qJV+98TjquhMoQozh3aycF
IcD0Ood4w9TC4az47fQKwGb6ZMF6/GTOqfKJmU978842MToZKbeZmExAoE4DaHncGZ3bJ7nfxJ5F
SvCGWpt2svqxuEGxUwI3L8Mu/nXOKid4K1PJaC5tllk7n3l7r5FEMnMEzrZoZK5/hQnKuzb0tnRD
My1ieLlluzwee53FO1Z48riqHTHvnmLdcqHVpNJ0iWr/NldB+Al23Td4rPGvj8/ePSOi8yRq4Tyy
8spIos6tURmpf8ujLD3nU9oetARx1sdWtn6pwYQAIioQByQ2qz1LuFJCVc8Db1LQtJhRrfSKDFZn
aEh72kZbU1yalI1Euk/CuIa+O7BickMbCi+DEjYeTOYWIeRsSEaEHs+ADPfjlW29kRQG12ecFErt
4GGWmySlVT+ZtZ16ZZKqxyzVNC9NZqD1wTh+iBgcd1as0DqWTTCchmB4Upqbg0C2yhMB+5sLmUrK
0nyWindX6maPeVmpdCx0DdiITrWjdxk8Me2J6W29BXMUa+BHipGV6/w4hd8etVYxe1k66dewdOwj
o0ei0+Nvut1CKEC0gYCKUhMiiF0uqiVmGNIpnL3AN+mX1JrVuE6b0Qfy0fjaq/7dtWZRwuILUvPa
FPfbkYnfkjV5ilw1F8PsmfJT4aUNM5q+PV7Y9vPxxjHfjAHI4GLo1C8X5kT5gJD+2FMG16qAOngc
ww/SQYQ/trNdknhLdYewmecGnaiVnRyMHpla72l+L7sMUSyuKfoE57aT96ZK3VsSKRqZ6Xt9fy3b
6zTMeJrBj3iW1GVX2cm7cyAhevt4QeLDLANJ8fNJAHUxxWTzrpWjNGqwVxTPkgHToxym5QzpCpnM
jbb5MPZngnX5SfYxZ0uAoomVQXaQTK07hFYeKqNvl4qXgNQ4xgzLPgR1ZB06J3lytvm7KXq6QkBa
4EPX7OM6y2Z5ziLF00b6uFOfZueQsdw752q7V+I+JHR9XxNY7KVbGGo5oQWsyV5PpfRUBwqaXuW0
N07trhUgiOhhi2BuXdwJIwWpnsCWPSvxu/NUGbOrtfWeFtO2uCM+ldDYETgN+o6rxUzzjAZMP8re
bNXBeMa/9ei/Mc3U/CUf1Va7WFRk9E+tNPXVoa4NNHJ6CcmfE1dPOHxM5a4Kr2VedvY1SAxwmaHh
h5LkylnVGPA2s9T+pkx5kp1kZNf5B33OrJK4CYlMjaZ09qZW3ftsgjatMIoLPeW1qE48qnVNaDhR
co/Hbyo8+xeBz987SdurAQYR1TeAWDwaVG+XPhAQpKbt1E2e5Uv5Wc4d0TZK7IMWVE+KvOLUgqxE
4AIIGpL2OvtjW/yIYZxcrHoBlrwcIJ+hOuVqVd18enw/3Pl41KHxNdHGAc+7ulj1Uo2srIknTyYI
PExTpbpWbwfHx1bufDvQAtQTmdcKf299fqJ0CtB6mUavLerqOtUIlkRlFh6Kqd0b4LA1hUoA34/u
IpHTRlrb0CWnK2K/8rga1Lc0lZU/YmfUXuDaSDs4nHumKDUTv6CgcydgmqLRsUat9hrC9ivTWIpD
2xuoUpf2DiB0my4g9wL7EVu0ewghlr7H6ItQjbu68lQVaJWbBJlkulLdS5ULCrHIzv2ohMUZyHHs
PP0iiomf5EY0EsGWrzUhi7awjY4j71XFpNzAJ7anRlKscxbRDnrsJdu3ihmj4I1EJQKq3poTGDCM
TQ9Ls/bqXMqujZU611bJ80PWZf2h72RzJ33f+j59Jt57oj+qsnRNl1+VSq8xdIWeeeHgZDew3/op
kPovjxe1dRKMsGf0FmmV8govjQxJlulVPmdePsnhdycYrOMEU+VGPWE4PW+KhES07pGf3ABswT9H
MrlV5tG06g5hWhluWvvBMS/C8H9hCow3bEeyWCp+q1UlQkdu8IfM60zjX22u1SussuAYlK2+kwBt
nYJgDJA3rWx65xvxLWdSi5R5xJU30An9K7P0vPAY4dFNZ1lp4pAOBZXCnevqnk0cntxRIC5A+C73
DOCbXsbMVPCCOey+oLTWHONMi85BXEZ/MI3Z2bF3x0dEZoDb0x9AhGZVpg2MQpZnKS+90dFTyc3U
0ppdvZKrhMxLLv977CZ3VodGO2Uj/tATX8e4/TjQLac54JHlo3Ktq6lb2co3f5Ru4zyW58fW7qwN
dL64vVjYFgdnRoNeaoia0adiVNa57HKlPjEuoA6uwDDbvXmjd840EELacWTLVBrWjVW7a2anTCOw
JXY6fpEDUtihrPNfHy/qziekIY64yfv8yk06Mkw6Mi2t39HtLJyzYkYhQVBpXFowzLeE+aNPv9KA
cYRoFVhM5tSvuzl6HlEd6oLeA1xgu4FmTJ5RBs3Oe3bn2wmJXOBTEDeAL67c3hryQlMhaXpj3IOD
y5zmFtOsuj7+dtu3DKoBP50LSsRRawxOTKNAjaSk9yRQrN/keeqP+pyYl9a3iiPD3JsP0qQpz171
+ISgNPMZuULQlFqe6FyOYjNC3tEbakX7NVK18FNdWd8fr2zz/TAC9VsMZSMOZb+WRoLJjto8lHov
mMAmTHGcHfIk3BPHvWeFPJh4l0oCUeKqCZKp2uRIxOaenRTpsc303tWdea+Etjm24hChk0YvHx1J
Wm7LtaCmY3UFqmJ07CfrI3NDGQNgVfHHIc+C5/eGeggIY8qh4vVfmYpDqauypB48aZAa1ZOdrB2P
IXONnqU1cP2Q71DeZf8pxqzLgq0uDex8PngcM/1XS+orV2PK7tenveCdukO0RK5AKWb55WA0MOK+
xtWMMZhaCtZdd2tN04h2MvuNH4gZm7RdwTHTCkP6fGmn6/y+5SkZvQjfPpI8jq9ZWNbPXt9Y4ZZ7
RzHTdrVXq4HL7PR09mVPmdLoMA9N6Ba9k57KdlfacONywhSHlKAdTD8HaLmgONC6aVJS2TORD8vc
zPZ7glw2iIA3pAhzerxPm/qjAZeGdhR/E95S91yaG2emXxsRKwPlGJ/lppP+6IdO/9JmUXgOCUqA
dSrjUdP8f2ukcG+Prd9ZLPEFdXAxsY9kUuzuz03gUcpHcCmyF4WK/mIWlsPgsDw6RFpU7TwemwuX
hRp0L4U4BViuNfM+No24s2AHeDKVwcOUdx8HWz9JajKcLCt7nbNiTyJ565qCbMiBFjxeoGmrVDnS
ikybQEN4dd2NlWtKyt/Q9JxnwcVifKgDJE0TmocQHde+OWlxzDGQPUkrQRr2Fie7kPuTUlrNzqO1
3S6kqQRRB7CWaGGuErAYpYSEqc6KJ+e5/+/QjsMpL63ioJWdvNNvvmOKJFkokvP1BEZg6RlO3s9S
Zte+549FVLmRPBonGcK66wfO9KwMC59QZOQ0YgQ6hprd0hjDHLn+ndgnMZei/8xcyzxNrZ4cw0f3
l/eeMw10CZwYddWllTqF0Jj5ieUl0ZCfulIV4tN1sZMpbP0cmgCACoHhw8vX08ttUKehLyemJ1VR
cU6iIGldc0jsE4yS6OZ3w3igYPB0GZdZAjTo4UIQbvL/K1/Pg6BNeHYsTyu1wcV7ioukl9PO2jYB
J+8IXSBhgJoqH3T5BXtdAS/tq5qnVZp6MrUq/CUO6Z0EmmS92oFWPPsmi0o7IG0BhiRZWMvZhKIP
SVTQvGgVg8vhThaIkvjpb09egryPAqkMap43BgLXclW+nw8SUzaxkgT+H+2k566T1cPr2M3Dzgdc
XkmcJ64+EErkWEJtdgOco93oo6ekdOfSHjPMgKTT3FEZpD1W6PL4/jBECP0+11BwclY7NeQ+2cE8
9OfaUfJzMPZgAfoqemVg0V4z9b4pshBaFQKtvzq8WhCH9DKm/jy02mnUtOZjobT9527eA1Df+3i8
kCC8BYya1shyn4IGjkfS2KyppYo/OHHrZpO2J3Ii3vf/aVX8+HKkBvAwiQV5llfLCRnlw9glrDSt
HrwEo26cpUhrDoDCzEMK7OAXs5DGl1budrK5ZSTwbph8mIcK9wAeuHbDitlBscoMknOgaNIFRHVI
YNiW8kU2x/oYx5V8BTOonBlA6xzNVN8bYnRnH0UALDpoPGib7kLFYM94nrHf5lLuykOSHJoon7ws
L+OdsGMF2P//a6XrSutTNK3XOqqlpNdalJbDecpRKPF91blIed1fND1ojiZ68W6nzNOLmDEuhlVa
p0hhgsJkt5ZrKGNx7TKkU/I5sb48vgruuBicUQqMos8t8sKli4VJDT2ij/kGba6c5sAu3L7P/eNj
K+8tlJWPYYbSB6UdxK3WW62EiZnYeTec9Ro0UA7s402HK86Y7sY/JoOWuEHamJfRaNqD1DBhLHDU
+BRbdfv58W+yvNB/7AO3AxUtoC0CDbFc75hIbRNk+XC2/NB0U8eWXiqYUmD0/Pbcl9Jz/PEf9kwE
3ckVULc11xi9AJ3BZKBgfTajGKRSQCOuU4qSlly+J8uwdWdBLSP4owRvA8JYneNmnhWE8jWWZgzz
Ry1NnK9ZkSanGHGvbicJum+LRiNcFyrj6yYqopRTHI72cI71ilyrQfHBBYXBFDCr7b8+3rIV21h8
QxYmZgkjfUolft0rGWgCK0EKU8hsZr98Sfs66N4m6LjDOQytVvttSmzzkzz7TuQaA1BjI1eM6hBI
zlwetDBALs1Vk4I4ZecrbA8PYDICAwTobV7rNXJDBxFSapM1nH0jTX6xU4bVhY7znPbFj+WDAANf
ACaRJvxqX1M9k+rWwcqcZ52nmbnqlrLT7hzRu2uhCCBeAWC9az3CxAp6E0D9eJ4n5z9kntODo4/x
TjTwjuRd3gO8mUgcCF6i4Emtjl/Nm1JKSjWdnSHuShQr/bA66Oiete6oNY50QPYOvl3RDHZ50mU/
yS5pqQX1xUdTrHlRpknNjp0cJvonYtFqOiSMma5vjUkJ3p2UvtmrLd1xdKR9BMvgnZy3DjP7eVbD
ukTZJxvt36YZ3XU9HL4D29ybrHHn+xO0INMGuZEQcN2v0AZwArrtj4QuheSWWZMcMn/cs7K9/sRE
KUreCNPAlVojJwelGs0mqafzIM5JPQPxk7MXLUDD1mi1Hfy9CE9Wm034BzyTgFZAXVeFhYBhE+UE
heicSWl2sDpbzd3G1uaTYUzxS8KAs3PS9NH3x9fFe169NEteRT6CdAStC9jFyyu+j52k7ejin6u2
8P/zIRc3F12P+9gtnEpxvvP4DN8QzEmtlyIausBFnjhRzk6jRM4pMgP9HwkYun7o0ikXsytSzX+L
a8uOmUilN+1JaWYzcBUxSfhfu1PnVxpM6bd2rpLW04s4QC/ayJl1UcmZ/aJmTFx3y1rSikvkq+a3
Ofalxh2HIVQ/ZmU5N7T3Z1gCYgxReVW7yWRqo18OpteN5RQoJ21Msn9l5NP8i59pZcnpMKKp3jmZ
W/ezQYRRqnhvqBJQLT9arM69CSVSg7Uz59cQOOKBZPg5eLW4ykgEYAox7oak11z38kM9iUdLnayz
ksnJWwF3yCvkco8dsQ1oCZohXal0/YAU6WKtP9V42qpWUqu1rHMhldknPRul8yAF01vI0PZjXffh
dx8Wz1GHL7NTtbtjGU47ZUiybZFXrSojBSIXhd2b9llX+qs56pE7ldpfDBi7Idj1Nvpm6fr+kxVJ
RrnDcBFAcjGVh9r+ejaEktvqmJu1cR7SWj3Owzido0qRdx679U2IFUF4FPQ56ncQ9pdfNeDqCuhz
GmcFOVRXCiL7r7bLHBrSRvhUFvy+IEZ4mDrWxF/mKu+ZyrqI+//H2Zn1uG1sW/gXEeA8vJKSqG63
5yGOXwjbcUgWyWJxHn79+eh7HyxKaKEDHAQ4CNJbVazatYe11qb+ctILRmogUDh+XYS/fnveUex9
IQui2EOJnRAG5Zl9vJQODH3dOAgn0bWOGw3r2n5K6qmYwqabg+++o/R7ct439nAb/YOICLUSilo7
1zSVsD0Xt3QJGBArHPJWnCbczBGAyz3o1C1T0NUgj1LYBQ22q4+MrmwNb8HU6FlDKFZzjIQO0ysT
6z1E6a2N3I4ekogbQX8fUzMnGPTO2runbJ7LyE8L81uqOgYpuHPyblprL3rxh6MHjgfZRsJSldl+
zx/3e5Wlo4wNC1HYUxqlDULyrlEsMXKu3cEiW/wP9gi8aEoTVlOE3Nkz4TKUCdCxUyNy7wkr8rRU
q4pdb1iOlaHJT8+v78anIx1HlmUTFtnAq5frs4VLyL7ZI2+Vf9VNiTS1IZe/W59RdM+buspLuQSb
ysemhAsqmGnol7YMJDnHvimTkzeP7VcmKiW1RPN3qPqvg69K/0Nv+62D5FVSm+fM6BCDUvBnpwfH
SJdXNU/GiM5cmekHUwq73eqmbX3nR+7fJupgZKicIRpjAVXgnT+3KRypxta8U+6s5cEelv5QTd2v
53filhHaUxAfCJBIo3YPIJp6tMgQ3DzZgrkBMCS1cHH7e7WW7a/8GZtsS9lqLTRctoLp3sqSqlKg
9xqcymXqHqayY15iNujH2RnGd0udpA/26ulHbzDTj95odMeXLpI3kdrU78lIG7798msXQqmxHEQa
i4kctEgt4+Sq4sfzRm6cKU7n9vLS/MD/7N9ftZZ+XQdzGudMoibWgYQEz5RuZ35ohzX4biStbsfj
1AfGh8Re9USQDjv9coAEju50Wvsa9YhJBP3T3JjDL2+wppcNKNueGAYqbBhqcJhQQfY+i1HjiRjs
NIu7eXJjS1ROPLSVepFs4f9bYSegsHFXKUte7neT2LWVr2UWZ33eRHpXZpTCs/rFX5W1QJ8h4oCs
SXn40goN/MVb6jqLLb+2QncWMpqoG97xgtcXBEQx4fwmFoWe2R5cXAFwV0jBZHFFQZx/NH40W728
04W5skKtBGaOC9WQ73Il3zTOQZLadYsVI8iPHfjfSDD756Vr4S+DJ2W4MxixrY11uWO+lWRKCC2L
tdJNUH4LtG9Nv9Tfn78Iu/mhfP7fZmiVUWkn69J3D8eqWe48dAwy0MfK/XcNZmf9bHqZckICjvRd
kwRl+6iN2qo/CWX7v/Sl6NyJSISx02HZ51N+6GeQlD/GmmGIpzQwio9K2NDcxsobX6fpvPaPViYn
Ea7O6mTxCAY7jxYl0i7ULYmSna6nw/vOH2BBP7+4q0eKtaGGtnF2oXdfCS9vlUk3IWVibQ0CgbZd
vyqkWB+1urhHl7xlipb7NpCYWdXA7C6/ll4IRrpBh4md0mU+QsVIo5w2SiiC/B4PYZ+ybmprjCvY
nt5N92f/1EjhudPUBXDpm+rcb9NqnNH5gTv+sEj33cAwiBfv4u/a6ya6z3iofUKkoamofLsTsSPc
JlyZjY3oYcIAINq2p+dN3bhZBJwb8IfYkyh0t4siQGNUFI2IVWGWcaC308EprJfNY/h95Leokz4C
6subcNLlt2ptm4zY7EWsQaON0IWXB8/okjuH7+ZayHcoY8Bpo/Z2acWa+2XUBOWpnOzvOE3GFAkX
HdXnd2yfzXEYttYEkRgZK2WxXWzkICnY5Lkh4tHDDTW2tF+1ZWVA7bG1rg9Npxt/LYZTPtjI3//9
vO1bK8QulSdqNQgs7lxHXU1p4bXYJvtpDsFkLgcNFegXIc/+72uRAZGQkNlhbNuBPyLpupnqRtc8
Jq0gXH2oM7iB68rUqf+wlk2ZErQNTYZ9OleWVrqOlS7ionL0yFs9OAurHrz0FSSKpY0EEYRiMUHW
zqcX7dCPRlYWsblq2TmoBjLwrvz8/FK2bb+I36D00Eznf+D2aSDsjEy5bS3j2pRx3wxowK5UY3rL
qZYQVFB+8lRr/PO8wWvfR1UGaWfmxdE7oVt1+YW8akwghFA8crJ+fLsOi3VQmmj+cYvyjiu6WhpB
EAUTQHS0GkFsbSfyj7MwoS406a1ZxMasdforexoMEcoU0fmzbdIvfprlCM/k+eXdMkoDgfiIlgzS
1bvlpYMOIy/DKflNOh8WfZpin3GQ0JuhQoY9X+Hn8wav9pNVgkbcZjSjZ0DKerlKqy69JIFwG5ez
qYJjknkgj+rM8+Pelta9qbG3lkf8y3nk7cKB7JZHIJvmnr5gDaGzEBH//rPqEv8HLtp6nWjuCydk
cKFZ3u9OMc6X2HbfK+hd2CspImtx1c7Nay0xjPcaMPTvqiUpN9Lq3kjhWwuEFkEWTtNgU/q63M6e
CnKxggeK5bKIBu6qNlqHvk/FuZq85P3cTOXDSz8gpSFyCyJRLgRowkuLaVKWmoGuUpzIla4wYr6P
hZ/nb7VlqU/Pm7peHKYCiKoIrFAq3zfGuxQaVzlbMvb4UFAwdPXF8XLaFsWYJvJsLEq9tAwLLWJj
JtLtovQF62O/OipPuV31gD6HJaV2EnwGLtfdyUqu7wBledBA/vZ8sq7t3/9x0wu/NeecPlI8GyTU
oaaS/N3IY/dptdP13+f38OodY0FgdOAf4TSvh/xACmrKJa/qmMaOHbUFzvvQNoF2T0fgt2j1hWfe
DG0wbXDanMb9ztlaNpqcPhWnQSk+Tm7edVGy+vl8JhxGDG6ZgiKs/bzpHqWfd+kbXF36WXm5vwB+
aZq3g1tYw4/RFdRnkzJ1mDauQ2UK69JxkrdKSHhaZdbOX0DlOHUEiTNdH6HkrdbjArLbReN/bJ3j
0BjGt9ofhkyGFADmQIWePdUvraRvB4Wkj7m5xHTbcMDLbxjIdV3Kzq9ibaZrNhaJ8VqJfP38/Ne7
ioB2VrYb8sdJAepkmrKwKr5eIJCcdfyorgYmrFRVcfRFX7KvmfokG1XGz1veHMf+c+KoQQ3BktvK
CJeWFVCKLi039DNTbs9wxOdjYg5NZMzK/YCuyHJujDT/5MMZfp2OBsf4P9iHMEcAyCTJK+EjZaeT
hjat3GZJVmhtVeJbphVzVCmtfKM6M4scpsa97rUx+JLz7L80DaZAAa+GhwPSOqXp3cMxgCBxV1lw
RZPCf3CtcX07FIQZzy9yR0ndngsAOBsNH3DRhmzffd8uKGnAMQ6IidWB6h/0teydMM+Xznqg0aqW
0C1MbfyZDZaWhnrtrdUDWWljPCqzc/WwNiYfhqnmZgrVpkITTLYw5ypSEiJs2HnejK582eh5NJU2
zOcukIv7gN6eFK8Gq2jdO8d1O/SXh2Z7ZXnX8W7k9fseKjvESAVQNlSCxzpcytKLSm34hCzNenx+
566fhq3YvfkzHI6J5Nfl8WyLqbURda9jtIodIwzyRXuqpS3jRiUqtAajfNmUnt+fijICSE7uAjXQ
fXiGwIC/zsgkxEudlsdV5J+CVguiwMzu4S2uXTYhLi8stWfo0Ja3SxRnKFMDyVsdp5Dyj+Nk6ydd
jfewyteuhSISsREAMJ/Tt28nmavy1yGzVNwHyd+89GNkj8YRP6pHCFuZkVlr75bGvhM93Phu21FH
CgISHZXk3XcrulSpCU3YeLWXPLYFcmNtM9aRvVbpcVwt9eX5c3JjLy/s7dwYU5IzwMOTiguv0x9W
a2SWNXlt9LyVG+ceOXBiIugIBNH70zj4BEBiWjYZiCbID11begujHXXrgF6Dd8cz39hCOrg4JWQX
N3XS7cf88SbUmax7q6pVXNcWqLV5+ne20i+5lL/WPvnx/MJubB/On+YVrhC63z5+RhVUSwpJlCWV
3kYp80APlR3cix2urUCUozayweB8Tvcuz2dwje0zf2KIy8DrNp3cXgsTd6xfChdiv7aJJQBGgU0R
reyy7VFUhe8p7IxmZ4SNuxpnNy2tw/N7dn0YqIj8BvZuom1XCoRdlrgMb1r7ODcXM42SmWfzODqm
sGN3rfx7ZIDr40Djd6tecfZoV+0RJf3QiqGz5yH2MjhKod/6nTwTM5T5G4bfFvU71Rntyxi3mzPc
mvu0wFgnMov7Poame6XbGTpDzg1XHvw216JytQxq38O9N/J6Ozds16b9SSeaAuQuw6F/pvTG0PQ4
6ccpypI8P6jK7x56CFl3ZLeuziHBHBVvMjgbPaArtnnBYZczVfE4bZv50KdNc9owk3ce/d+QpYtX
kj9POgNC4reA5F7TpTWSoWBKArPbJ9n+Zbg4+NiQad5FWTGl9nGQdvt1SWyzz6NEtNPyVBt1t5yt
AvxqeufXXK+ZxgjxDUkPjYur8ZR21UyaNaR2HAyI/ie9p8eTz7iG5+/Eb/LX5ZoBnXE4OaM2bn+v
veEtWe3qwLfisXKK9dj1Xtq+EfaaywM9Ks0Pczcr+3CYxKy9Ag8a2ITzyiieOopuKxnfbAzGZz1v
pavH6+I1I9yQftH+6gcdurxP0db+KF1ACkfEZabgVaZqCDJlA75eNXU3kwzUab8eCs9szG9Bvnpf
WtCiZR62Q6m8KFuNanlFAR0B5IopJl8qX0AQHt1JqVBJt/OOSqnGODc6SMZXgy6M4jiOyh3eVIEC
Wd/Uo0gRM7aL8bA2man+qauu/2KVnd2FY+pkbdyIzhhDv9FgjCtlgAmIAhqBj4zU6rtDSvlOwkyy
lX/2vSUp369p1ruE+cniHhOjTfrPA8o83oFMKp9edyAPghOEGiZErI7Xt0cpSxEcZm/SVko58zKd
R9tEYycpM/OzFayrzq3Z5PobpkP+q2og3V8rHSnY74mVlPpT6beiPLbJIJN/nv/+16ds47YRzRNo
gAvbo69nZcydoA0Yd0GnDm5vpBFDatT5eSvbO7E/ZEgXcZKh2NJa2gXt7dAkGZ7CjZcpU78QIpdP
onUVsj+qfFozyzgWshHH541e+SeQP8RRm1C4TSC/1ywRQbZoqrbpYaJIeJ7c2ogrCKrRuMh7qoc3
d5HwmtAJRttVtTiz7RGGAJcIHZ7xSQJtQ/9Q1//Dgra2HLAV8DlIilzGF4sqsyYvEjcOxnQT2HDL
YwVS/yS7Zfzw/N7dWtBGHYINuMl+7svfc9F3hpK+G3tMIHzToCX5mDiBeqlb9wlfqKfSwqK4au2R
tY3eloNWT1o8lqUJtUJLDkD9jJduG8g9KNZwbDZ051VdLPNXWByT4cW9X3t/0dJMDnnjBKfZbu4N
qr46cpjiGCBlRGRGf2ILCf6IAPWx46EMap93akp+mEm1CBTyjJwZC0g43Hkgro3BKWNpNOop+YFN
vjTmq7VinrcWxBK6SDy6mv8TbdY6ynpmRd6xdXUeQEZQxtuq7RT8yHkvbbVuqrld7gYxp1+BSO6o
JNVNcA8FfdsM0CVeI9jke70ppXwB+NQK4qqa4Nu6okayPPFffCBYDO4XTOdGMtzzlHMtwB8bSRBP
dq+DCNh0usTYDwdVNO29Wd43loRfpU7K8QbusL9JMJNyncI2S8oaFYIyHpCjLu494zetAHSgYYD6
61UjOLMKFIHqNInH2k6KQ1rL9Ce12fXeVITrM8en2dIpKj+cuH14Wc5ug3KucONE5HYoTDgq0u77
86wX9h2M9A1TROvAr6i/cO72+qfMBpgQP7SDuGvFdCTOXiIjT1wmdAzti0+3y6YxPwcIEAT1vSlo
ukhBpV0Qq64PQn20gyg17oLzrgp3hHOwngGxb/oxYOYu71Dj+QMKDzKJ/c5Pk6+iq339rbKtVAf6
Sk8pzNdRVQdg+8U/mbZ10VbP1O41Xq63FXgx7GQc4obs3MvTOUutWYaYA8a7425VPtgRk6+DaBB3
mfrXh5J0mGLdRm8krdurT0hHikIjO4+NqtP7YzYVesVs6Nq69/zeWBPSZBgi94Yhus+0ktZJW0+v
k9gZqi4qfapNlaroB7rLfHj+YbxhCt9OnkAzlRrzHsfc4djtwda1mKFt6IY15t+TDqCzApP1cktb
6ZH0fmtuwm65PC5FWbRM+mrSczcwZsQIlHdEZNg7TUJ7cdKIW4IvzI3Gns9IjktTYzI2cjDM9FzY
3d+FD8537hbtuP1Xd0okN47EVtMiYcQc7JHdm5VpEth3vqTn1G67qHXWIbKDKT0+/5GuMm9+GcEL
OEKCTsCRu2dYzDnp2GSkZ1XXJw0gXhhk7j91P5K0yJepn5Bx0ywCUr9tH1xUDsbl5jmW7KFyDNk5
SwY/BHdLFX6Ygztl799n+CKEJnbGN9HPoKlIurb7RpqZdY5Wt1psa5ZdTeEYzHnxdtERZX63mowA
DgfRji4F+VU0Yc3sow+iDQYZFh3iuRuARpZxnblMP9Z7ZpN9H0rpGcBnMz+5Ezxe3REeCCISwu4N
DYe2zeWOGFOKclSaVmcExf5SUpBByepvybiwO9W9q9PExuNTqT/AHKW2s/vOST3C/yqUPM9BkR28
unOPQW/Vdy7i1WnarMCop53EyaXlebmcdjFWWTtwP6zJbOcIaYe6D9cR8f0QwaCxfFz5kfdURK/3
kBCIlxZAPG8TgnCXRgdXlbQncp+MCZ2gyA0mapbIgc/rKbf79J6oyhUNlYYZXk3f5M0RNqMMfGkv
mI0gk+7qwQeq1td5NaePbWJU/+oLAqNHiHb5gG7vGDDyuZaZdw6CvJ4iS9Oy7mQ1kHvuZIxXjyWP
Eykbno8wEOGOXcBZJTmjFQCaxEuefO+XNTal9uik6d/pXDzlrfuX1XhPlXWvy3xdAsIuPoMgHibO
1tq+3Ae/s2RQp2nAPijDCI1UWqGfJ340dLpxroYseGUEXf6qrM35vTFo5tfErpxPz/uvq3R5+xG0
t8CiAbQCjnn5I7J6tG1mTQVECirXT9RF/PbIoCLLOVclusmhn9XduyKr4EI9b/n6RlFqohCELvvW
v9krVjBgp4GFtARxYTSqCh3lLfR8V2f8L3ZwliTMiFWgy7JfoVsjH9kHcNtb70darMN73eqqOyHk
rdUQE1AyJK6jL7rzmfRHc6PjbMW18rwnGvEMZi/z5fDyPaPIwNUhSsXr7awQqJa+mZIbrcRs1nGS
hTEdamOe7nVer30CmR5saaqTJBLMe7zctNlJaS7MBPlkzXkERk69CryhOYiyuadFfmvntsk2KK9R
sCGqujRlB4U25GWR0J1p868unMvYKWrz9PKdg+yzzSFECJSy66UV2bUJ8+KyJLbGYjnmltDPgybc
O6/Etf9m2/6wsts2Bd6nIyFK4snL5Vu5OvWjymzz1Oea+Zo+u3d8flW3bu+m+0zcsVHb91PYGfgU
zFSDiLANd3hwV/970YxzBFoFLv3yKGpwMs9bvPG1NsWXjbvwu4yyc1pwANChMKokTrOli329FYds
Dtb3z1u5cfxgm2DIpbtAHW93JsomQQ5GqCTWki6N8X/Beaoy/cjpuDf8/KYpGkIUazYl7b3w1tRP
hA3WkMRe4Xxe5Exl2RMtMY8s77wzN7fOAde8IRch+eyOoK0VdDbQBo8Z1NqGg6lZR90enJcfdCQe
tvAQIg3+dfeal63rLqmQWhyUQ+NGiZsmT7a1MYRe/Ik2VUuCRDzrNqX18kLxxE8ykFl6BoJRvdVE
Nb0SmgqiZejkt+dN3bhVNEkgfxHMAyjY00SsUq1saJ+dB2nqr/pk8R+kpnUf/NLtvzle296rFW7X
9CIAZtgyMfDv9W0F9N0hb3knkSQtsjNzkWcVTo3lZwezzWzI8q7W/iSaTfxTPTmZ/GwVvdeGCCF0
7T+DN7TySGdbb0Sokq56CxfEmt4NiH6gBAZzwAllW08ykp7Xp+Hqq9EG7TQk3xNmb/VHHtuZ+hrS
eerQCTMVoV6srv/DbbxkY0EbevYmmUwcjKG6oY/TvtR+BkgT+DxsraxPRtdnwVEUnQ6jP4VcA+91
tPWwmCatiKx+5hdM1tQNUTql4qtEPJzJxIGel7GvlcC4n/9yN448WGMwNBAtNyLS9u//KFK2QHNt
tIZAAk9Z/QEJVHGCpvMfXsUtNAckRJZI0Lw7isPo1SD1FnTZ68w5Ul2pomal1PEf1vKHlZ1vhz7l
WqSu2TkxxHd7GOaDoo5xeN7IDW9EIQM5I+ARVBjs7Sr8sWHITbYZxX2OejFOGyld0U6tjGNWry9V
D6EYucFwad3izKkT7Uwx0mixq7JkoBwzSM7CIccYlTDirXF3Z+uuV0UPnEhv+wfVs31CKUG5lLlr
5meRpfnRQ/7lmMzBfLJWcM0v3UDatiAPt7bFb42Lyw0sIX+7foluK2KxVjQ3nnMMUs9539t2fscD
Xh9uTNHE3XAs4Pev2PpJ2VmNA8o2o3sY8kI3oTEE9xD1t/Zu49jC26doQvf7ckFNL0Zp5XBOE5nT
MRTBEJlL/hdCSfd489eWtloGUrGbpBat9t2jCzO1QEpQr8+NNxkiAg2CgmcmjWk86FWg38uo9+b4
Ptv7Dt2Grj4B4O4+0eQupFsGSVz5C8ojvlmaxTlPy5QxmfqQrXfKQftQaTMH/48Ul7YJTLCdT3eU
2eheSzUNRQjQTVWuXhmjVR66Oh/i1odu2umlfieO2b9cv41ymX/vK2C13R3TqNWhlIquVrcY2UfN
G7vj4rT2g4LA8Joo955+zLaIPx8u7P0mkmxFIpul7jxhgrjCChFcozmYoyGlul/SNL6UXftu8ksU
LQx1qsT0YFfFnSTrxsck99mKlBvw70ruI2mAKqT1mp4z0yoDpjak1YcFwHZ3nFZX3XPFN7Z1wz0R
zTN6h2B0F+M0g520Rm+lZyNlpt7kSyL6vGM4VFrMp2kMlvmOA9tf9W1fAT5xbsCFXKuGu16Waa3E
YNr4cxj4LYM+y+reON3bVn5LUVJKJJO4vOq+38gKEfT0bC+MB2SSWXtgtuNL2R6s5TesleXAGKAI
c2nFsMjrHJnlZ5eZz/D3bNm+YgxZ+pS5TuWGTDVxXr57qG4Rj0JD3rAfu8+lL4xJbewOi31fvWWW
6YAWpnFPRO3GEdxaHlT/YXRTot/tXpkHs7+gUX/WyqI+6lnqvFk004zNobhX9L3hS2hQkkriK+lu
7AmKWgvktih03rNGNR+yDLCGwkEeraxNynBhKHI8OI1zhzFwfbn5cigt0BbdAuH95XaWNTBrfRXn
xdfrMc770Rxf2alj5KcJ5fDucXKH8mef5MwRK4x28A5zD7P2ha8eg7TBX201G5A8VEN3x2fKNdfo
s6o4905ef5wyf/k4DL368LJnHCvbvtJ09skAqd5fHtIGJTgnN+z8rDfd8Apu7RqhiWC+yRPp3YkY
rm8dpugxIgq4KXXsY9QO5n9fm15+nuX8T13rzaGmPBQ/v55bRnDIVJ82BgbP3uV6dKcXWsuI0TNy
PvKd5mnIh7ly/f68lWu/SEMRN7x54o0OvLsCFFgamyoqvB/l5O/0MvW+aM423jDNDMaXmOl650je
MkjxlAY3M0soru1CBrt1i9maloKQwRFPZpkaj00m7Ecmb/Qn6S3Nw/MLvLGNuEdk/Db1Biiuu2OR
LuARU60vz46S7cmchuzBzI3pzjbetELzYyPD0Xjbt1mEPhtWxXi1s/JHFeWiElmoT23x9c5irirh
nHI6lsCh8PX61tu5PBWDOVt2Y1FMKWYp2zerU47JKdByNX5SjHn+pVE20171TS0e5qQ1g3PDutcH
sUJZJtvuU+uo9RBOnqbO9pr31bCYZRsSsqIrkbtu6x6zIs2CeDOjjovIp5LAewx+jpzzMTKlmpoQ
cpDfxGbXtnakjyvTHOoibeRXPelN+5AiSOV+TJyJdw+aR+Md+hVg80NqmWP7ZKwZEtfJsGbZB9S9
3OJHKhMlwnSwDa0Kx0ozu1emtXoZWl8JkBh0N/wlFp2v9R9h9BjWwWl0hTRO0vT6t8RMl+XYmtPS
HbMq90rQaChHRQW8n/djYOQwjE1tQHwVXBuJuUhq28toOM2DCRNYpcYSZmU75WdZe43/S6TKGg9z
ZrTGE1IYqxN1yh3lYaqsrHu9DO6ix0VZV/r7zGeqy0EGsz69yqQelHGBj/UOo6yRswk0p7I+FW5Q
B6HL+bYjOkFpFk49Y52GsBMMvXizyW3pTw70DcRYApPpfKgYyR8I+lfD22JUvhlOs147US9b9Wv2
aPQ8Gqu2VO9b30fDhiYi02s0xWiZQyBmmJeVC+PlMBfz6h17X+T4XDvp5OtGq7zhpGmuZp7Jo6bq
45LSN3pI2sQtH9q1cKbDtInjfJxRRzCfACKWjDrrisL4G5E/b4K/D7hreYMVVOh0KAztT42eo/sd
8fKE0GNMpTwiIZTLkBHQdXlcUIjPsjCYcdYp6HljmN74Di2+o0LJhTGjZZAyjqnlsc1AnjiueGf0
i6UjSOn2iNl0ywJZuwQf3B+mzui812IBIA9RK1XmgXJLMb0rnToNfkEcToP3TaMM9T6wxrEMdW+0
CjdcK62rzoWr2d7PLnP75jj7Vt/+02pObS1hUmWzMCJlGVr9sff6gA/gq36aH+t+sLrHUvSL8dRC
56njUgvy9JioQSTZQ0Hkan6BZ2ya/0yzJbw3bpfqFkPeDHP4PJvUp0+tJlDnycrZmL4uACT7h5Le
dc5d04dZHDe5F/WAhv+cRStSQcIM+zTjMoVjJmqaaWZbz/9SRpvMQ0Oc1H2stcS3TvQKZPZe2yrj
p6oD6HnMQBeIKA0mizRvWgxxqud+/NIqo62PfTBkbsSZGduQib14pWRVfJWxq7viVDSDJb+BNGdS
trJnT3swtbJ/v7oSAfzQLlc/mULT78bg7Vp30v8gB8T/3unNZMIxDuSk52vYrr5L8RNqDUF7Pkrn
jT7S/j3XbjaZXyqnnJaDyQyEIESccvtLPXIoByMXWf84M2gkPym7d/Sw95bOj0cr94IjBcJEflSE
m2bYdVb+TdVDbzEOb+h664TYaPaDygHjQFejK5LzaqyDOo4qnaevmtNn4ujrpe2AbmsHu4+qbJyq
ozGYnYd+wlSoUwa2Sry1zUazspB2Y9ocEDF2RWiVfj/9mBjtNT+YFRKCke3JljqAHM3WOOR5XhvH
KYFGiqhRUbVfxiEwyu/+oudzNK5ZgCAjaAXvl1G1TOEK58qf8ljmvRGNVvfgmBO4JL9Z/KPldM07
SxBlRLJ3m/RQu+4YHESRpV2E9mzXvBeMbn9FHXAqjiZqQyOzUF2RPyVLu+bhqnmFABgWDP17f4Xn
HU6VHDWYbUn6bSvkZnnotlO7RjyMSfev0ETyaTDafH5c5ZCUA1Alf5TlwcurzI4obo5+G6Z0zHu0
jZaZGD8cxryvihBfJvTXRl7ay4Nhl8zRcRcz1z+3iZo5AElVjuvBlYWGGnMAyX2UoWEXuvuOnTXX
hzqAB/8RZQxn+jE3g9sf5OgDrQ77LmuGEN096cZtULlWJId+kvDN3NXyShg+iOEerDrvxJNYk1mh
P6DazX2b0oW0Bjy3eJeXbZ6FXiPLH2jAjWkB973t20Pu9ahBr47it3VjpZCR7ObGNV41iZYND6td
uuyi6lqpC45t0vuhh36k/6ivZm08BkVVfwoAd42PmbF0MsyDNXusmlnXzoJddU5qHho3nARmDoW0
jK9dYBdDNDOqiWa0nQ35YWWag/u64NHV3uQpJ2IOGx3e52vfbh3zsWn6MY2lJ3zvhygSsb5hjPbY
8WI1ZtudZ7H4CtH1kWD3feIGSfsWzpX5IagLikdytfu//NE2fibIMjOOmpcpiRjiND116VB9JYbI
3qlxsKuwVfTgzlquu1+hFY5fGinnOaJKv9pPTC3ynEe6h2Me5vM8/iua1fmVTDMhoS2GpjhLprbj
llTW6RQIAgfxoDeFZ8/Ll9YYYSkBrkv9k1+tKbfIylbXY5vcZPhQOouVv/J7I2cEecN7XDENR83u
axCHY/FPiSqBbSEZa7XVFwP+RAWYv128mnF90jXHkBu3VrEC3Fl9yPTM78OiT1Y7HtCRM9d3zfZ/
vpS1KFBg0UplDxnnlmD9FMh2GCMd8Zyf0k0cBuKNwOhD0Ylee601Vv/O6KjSP2pe3qRbOOQUoWhS
cyCykFI/WOvg/NDmPkfUSuTC+WkzMrCIGOOSqQ9a4qgydFzwkq+HJMs78+AwUOZfYxLGJ+6TlnyR
Y1vlx8Uwc/FvQQI2RxK490v7rUSCAd3wDRBIKRsq6GUkSASh8yAu8mzyKh6Uo7kRnSRAc6XlHu6E
nfypyxrRpaldDG1YubFQAJTnis17PWel/Kb7073K/3WKTAaOMDPQP3I46qSXC2LqrlDzMlbnHLLN
Q+UMNESM1fmw+LL5kru9fhBzYb9/6dLovW6EfZKsjQy1y3/UoLejJ6Q8t8YsskNnDskW8un3uGrX
pQaEWui5bvVEQLD7UkMz5rpZ1XZ2niu7/DaWaduhBj37+mFZde0/pMIQahG4Rg8PiN7ue5nQrq11
SbKzjwyJxrWy0k81MfUSKeBX99DXV0vbYKnAlV3KNCgG7JGjclWEvYaqz7OHK0w1v/zBrbSQyazW
j89/ravkkdNB7Q5eIboqGzr68ogUCslp6k79eUh4JW1NL6I8mL4g0Y9UsPVijga6hXCEodK61E+Y
lLurQrkqb+cpMDHH9PUom9duk1RBft4BD/v8yq42kdIFx4LyGrVC9CN3eZ2+dIJpCg4Qg2LxjmQn
7qdgKvPHein7Xy82RXgISs+ibI+q6e7IBzCOvGHFVB9wIorBz8OhLPK4FuqebPWNVW01QyDmKNTQ
lt+tSpvrccia3jgbdsJ8BIPnPN9IT6OT35PJ8vc+yqK7wNwcoEmb4uee/Wz8j7Iz240b57bwEwnQ
PNxKqnLJQ5w4jtPpGyGj5okaSOnpz6f/3LSrDBfSgIHuDhBaFEVurr0GQ3lZS0PgNK+2IRJ4xOb3
Vh+9PjSzrHyxcjP9lGc86KHeuqI5vD+nF/f/fXSaBHACoKNg7PB6YTZGNhVWzugZt98jV3CPI8m9
Rjt7axToykCWjEGGzj4H/2n1cQfpHa6M5kmvaQZg2DnHOq4gV7bE848MPBSkBB9uWKPgJeckYrbE
fte4+qelNfyks4Ytqe3594ws/2jP7bWpO18jiFL2NguLkcGwbzt7qAkHNU+1TXqCBtMdu81fY90S
4iYP8msucefzx1BQVP/XWrZAQ88dxgs1wxdagV6pDZyohpGazELkV+DOy/nbLQzY5nfHYKqo/YH/
85YCTJADTbn+SeXutyk37sfG7UKujp+ku2VXBrt4JOLP952XjYpdkf94PVjR4recmpt1glnQy3ha
BTVoV9Tl9/cX+MVbsmn7Ippl+rjUX1QbOc8SpK5RJmIVmBSWZddEO+fhOV9y58oufzkWUCR7E58U
ND+IQ6+fyfHnxm16u04Q4Vu3IwfXB8wrtDsJcfrK9O3f5X8rG6DinQrMfgvWAhh5Bk1X5iqrNtDq
ZCDGzjgsVWG6P4ohBdHYzNT7KHpkAY/mklbl/ZJ39ZM+9cty+tu5pckBmQ1VEYIz+Cqvn3fb+WWZ
gUeHNfY5Tvb5/GJMsGPC0smvhY1crhdit/B94mXSW+Sm/XosrmgQzfOsTfqNzFI1uk7sqcI9vv9E
F64+zCsFHBxggiF2ktnZMCm/gms2ZpN0kosqicrszPHa6EsZAbT4z1NAPFYCZEFiWyeFWu99tK7b
Y1qvpQ3ykG36aVt994sh8wmHh4q4jnhC3FXEqZmWBKOL0R9eUq2UOlKsrAqqOMg9Imxbr/eGgzOo
tTv1Sp8U7kjzIJ/xa3SW+2AjF+lgi+5a3sT/I6+vlxItgb2r/z9ZCSZXr2fWnGouIoGfJbXZUvoc
uftJvUx0pyl2KGod/OWrY/fz9jwOm7L/Ub3ZGkXI/ymsD7AdKid2HQS1H4oaeswDatpcRU6qeFdE
7mzGxyYv6+o0AxOBYwUk7B26kgTwUML8bH8uNcSeCAGAPj4id85V0uU0bg+GVw5FtJhDnsYATLn2
PJm9T9Jqv3bVYU0tbTl0XDRKNwxqXf6Z6ZzYcVebDdfsavCd0yKJQI66zDIk9hvzWD5sqm6L+64f
MBDrnIDayK82K4/6FUYcYtmqzz54GQaZB2dOpQiLWrfWO6dG+oPPeEGn/tEbPb95zMfGcj/yoQ3k
KmYibSJDrhl6AJ+b/13etIP2tDpBYd+yp3rdnV2WWRNulrV+5/be64d88Vr1wSDJwU/gAUC+Cg2B
hvvkYEAh/lSbAsYAErVJiGi9VERpVVXNMUcrX8Yb1zLjkLV7jFFe+94fvlGeWmJzPCd62QzzcWvW
OogIVkp/5HWNKaaVEwgUrr7m1KFcXcLEitmU/s2YmsZ3joS2YbEXrTjpmzP3Md87mfPDWE/6k+xW
91mTy1p/nOrU0Q5FWnXfURXqf4rJzJ7WUhcYEmLVCzKt7VmXTqXkiCvNVHwpwFKD2HPd4an0NvVR
dNqMkNNR2v20To48tqSo5ngAUd6F5rIOfeQ1Lcry2sm8PGrMpQ7uq9pzfuoNCPeBBkVtfAWlsdf7
rA/SH5iLlmlsdHYxRUEV5FuOiZC3+VG1OONz6/YYGhB+IUSkiyYYYsOQElwXSWax3JAHE+Crrud6
/5zrwdreYTIryTfP1ma5kQMK17s8ta1/pbC3+oeb5X5zApbrtZNjr1b9tAQc/MTK6KYWjoMXfBTu
tlhbtBhabnxBHG0+N81ql8caI6k2CzvKhvRfvx/88jdobPOlLPJyvtG7SjqPa0YrNdbtHtZGu5W8
knXDzf6pFeWYRY3mEGC1FMrYuBnpHV4oWq/RfjXryX9o87aaP3Slpv/bbDCrTmbe+eUS4YXpzR8D
Jbz+pwza8sUmGSt7XFQ7fJb+ahifW1wZBI3+agWmKtXmJr4YegT+uifrFyeoVidex8AgqBIM94+i
Jb2EqzkTs5jhvqeHga7p6r6zx2a4r7yleMb+SC8gfrDyQ6tcU/dZySaY/hRmCq9arbWeh2JJ2xdp
F/30IZsWwz26+qzrN/5Quc5tN8DHvod629qfyi4VD5bdO1iTuuj1H7o0H4vYGFFnAiYNYHcWHYjt
Y48uuHqmOcDXWINMGyHLK/eolLiSPTiZ3z+SHEBjxMFZQ0S5lRpBaOCR3RxqrcLpgEA/bNOAsrtE
ZkQVH8wUJPfg6ahao8JuGyucLL0cYvB3EP7cK/yfuuZs1R2gXu4cV4rPPJqawPyES1ntxFveTDVG
IeZENoHvT4BRMhtFZMmdRwlk4z8qu6b74XqruxC8uPZoI2arW6LCHOkt2bM2LqEzNWBMfeYKK/Yh
xRNa5PlVmUhzaPxdgoSN5OC608nz06KOilwj92auCgevI88s80jQMvllSlJKQoGhAi1z0Loycsps
+1xQ2+UHyxL6Y2bQCDxYRjF8QNrP7C7VJBISzIaf7gjX9mBbhf0R/4SuwnV/a+poVfr2c9hyGvUO
/kqJaWGUeMinwAd6ojAItZVMmYNX9v0B6/7tazZntXlnrWZq3Xjg3b8rTTQY7Szd4rAXW6kba7ny
vip4/kO0ciwZYd1V0wPXoObb3JukUuVmuQDhmsMng1baL/IEth9Tu+T/mBO9gUgE+WBFoze5zJxR
1U0sTY4HQBoPcLXQnZ+VKLJvZeXLIJompPpkOpmLDLUNnXJM69rP7yTn+W82T6sPYXVJI+xsZdB9
Q9c5x8Wi91+defMD4oS2Db1Mm3/1PS1t4kLhSXMoZ7+E/boQT48FWUN7OreHT/bQBN+lJTozUk7f
3I10GzdUMPlwWwTmbMSqJhiB9BFzG0MjSGVxCEph/sDai5QLQALmMw+0zAirMgjW0BGAphB2IZrc
SLoDKRdGz5IHUxR+EFGibDBcTHfp4xoJxV1KosnPRm4LMFVRLiGzirprJd/5V13ojZ1UrjFX0eR2
sHU7rhiPToXA4GDVSDGjovD8X57Zm188e9W1MGMJ04QzwbrmrRkFnLZlYQMeCg2+bZA6TlykchnD
iYRxcp3ZvP9NZ8+zgJz16ncwSfNbKollOtTjNH9dFkEDdum94Eudrd5nr51rwpmXrb5PtxkyoD/M
s4iwG6CEyseOrpAGi+kbOXAm/yoxcI+3kei1eMgM9YCgeqrjmfL0pHUBM4PCk/PX9wS/I24zbRHP
mcOBAYQ1GpxnnfJDVoj+abDd/teYcXbDDirNJkpbDp/D4GvrJ96c/DqNraOFRin6zyYJTEMoPDDc
UIjMeigz5alDMIxlG+uQtuawgztOHBVazK8dyYtLWEo0yPvWSkuXpsvAxrCUfX2ASZp/EHLClHbL
Rf6k2+WU33BvcBKTw91CpO0NTjjK1M2PbjO3n+teePiyrzWdg8Uk3xf/uYmNRpXgZU+iaZoDhJm0
jmu/dT4PHh3FkOLTqiMlV+epGDWJVTbm4/5x0+zOw1G4tv7RNr4QHn3ui8gf9e6lXt0J60WcXX91
a+eLCFH+QvMj3RDlGDMd3Dsxrs13jZuOw8diBHy3qV/oh9UbLWZYU+t3q9GNNMzdrksPcKQr/YY2
JnYhSpn09KoiF1VI3h7H8tDbzYx1jbtVkTG0/S1dhrUKhaxz3HoWENwIk8bxCfP8leY2dPUHLM3n
CmDbGfyQnCa9isdt8Iuonz1nvNlm5uxQbXYposAm5DJS2rT+wT7e+SLwXPynoX38sbWDZaRXtogp
FIG7dWHbLSun7VINv4F15986+FnAnj1aL/0AueBW11vdvMmXpb+3xg36OvpBTs1N2LSR3NQt6AH3
bfOZwqv/0lTt+M1JTWRvllEvn0jEHdojaJb3uR6k8dUnfMALFwlMGCKsocwtm1X77EE3eFoIEMcC
XFRYeBhKz8kWzC2lHcBPrfutsL0xbpwNS/5u2dqJftbGJAkx0LxIHTdVez90uK2oj+fHwmiDjECV
unoq9cnHkV01pnHaulo28SI1NfB5cPZF1uKav8yVLTDuxSa/uYFIn7E3Djr2dGqqcNpMsoJt3AiX
0BiNwbzhhiK1PHKVszan0vKn4mbWWr5GuNnFfOoXp5I/Z9x+1gcKcFuLSytfjOd0VZgh87QiPQ1D
NW9HZqlublSTubxQsiWh98+2SL9B78jXRwqHsvtqO5rQDq2vbBHNgSjVfQ9fbvyE9tkdYldfuKUN
pl3bXUjgKZt3OHfl5B863SyaKBdjnn1VfTnQTOc8+emmwZa+oLWXtGzaVGsPk65L9D5LJSZEkhwj
D9D67CHOTOH5L+luSne0enNqD40/DdXtnLnceSW2GtvRTSvTv7dp8E3fnckftYPuV2ZwJGVwdH8i
qJuZAkNbISu1/VyTWy2mJC2RS3xzWiL5PgRZpm3Jtq7STAgVXb8K1o/4Ynub0WdhhdSpf2gQz7of
YIXYz8BQpnZgkko3DzOVtnOkCWLpEkzCg/HOHQduOji6t3MipNFWd1Izah+/TNn698IhGTTyltJx
j0VFi5fjuqPcRP2RlZFezr06UUR4EoCy79vY4Golf7imo1kvWHatkCe42Pr3HgXol6FDp7J3OVsO
y87g9lHaXculTSNp+h9yjOvsedb23KRI4/rSRU3Xjd2Lg4raiGiwDJxxGSm9C1640ywPvVq07vva
zEhSSVzqgzub26r1geRLrb7pVzNXdOXsVvuAeRWpjixF22TJ576eBQdVdKpOWrbL5YOhGko/Sxuk
f0diuAy22G8ggX+R5N2t8UAWXx2aqdM5d/BpCnEsm8DZTsiJHDxZwajaX41ZEMdNOPy8hZmzpEaE
1MVuji2k9TL2JVfYz7Xdjyu+NKvnfqiq3pvjTU1kN8Jk2Nbf/aBg+oWqXbHFU2Nr5wcYkL5/2y6q
HA5dposnMWqddUM3sucm41djrd/2OVTED0DPBr/o1orgqFlrmcuQmI+gv3XbLuiu4EtvQFnsmFDx
AVwMWq7nWKCFqA8fnCYp5nY+tFmaRny4XwBCx+R9yOWtkTyEBQBmSMJAz17DD1bh6zN4ZJNIo8sf
yG3/tnkFgIdYv/79QFgVIZwB7cYG9IzAV9h+Z+hs0QntUxmlqU5gPHhGlCOrugIjnXcEAQF1GLMO
7EdGBE16/UxKVVTJbd0lQRs4D8hNgqiqxxcsb1XCjmIdIHn8ef/pLvEx+OhMI30Em37FBeuSgqrj
otokmJ548WxlMzvHYv31y+KuRN+Ropd+AT261w9W6RpWIKXXJkQSFAS/yKm+zUHK1tjCmuDKGryc
xR3IR923gz9YTpytwcxBa5K13MZ2LNOPNbfDCUIY83jKtjHj2icco8YAKFj/Nq5nT1DC1pQfuL+s
yTNw2hY8WKXmLvHYz8qwEQDT4TT4pjq8/9YuFv/e6eQbw9Nq/9IuJOmG7W46DJlkTdc1tFNoHH4a
tJEGcHtlqAt0H9wUxdgeQQD99wJwd1YIrB6ehMmqOvOPUo0bNXPnkrpmDOyI/fK33ZjdJIQtG9Ad
PRwr8/VSWXAZNPR5q5ItH8xnky/tBc5B/8PX5vIzIdXFlW/u8gOAJaDvFsk0FQJ0oa/H69NBWCl8
2USOmhW5ved/7tu2/et2AqNQxaJZoFVH9f56FLdNuw0qTZ0UcEapNFcydENr6nMojJjMX7MVunwo
Wu+7+zIaJQ/7grNJVIMKoM/VRWKlG2GxeTCLf308Vf/WF4OWNNZJcN135wA2xzMk3+5BeaGzlPgl
4u6e5SPnmUnLsRHVNSnZxTrcGzIEv+IhuG9X53tjn6bTZBC2lmhNN8SVHczPhjGM8eIW1ksa+NdI
/Bef2D4eUBPPRh8agdLrNza5qz1t2VwmrqCgqDcpW8x2W/1+alrt2/uf88Xr4ttC+olSB7cPytqz
1ZFZAusLbd6S2S7kQQ9aLfbsxr6yL741ioHenaMM9wXj3BA55w5YGDoF4oIj4s8+rdZ/cKqZvSud
/YvtFxNaFBgQCTDjwXL37Lx0VFuYsnP0JJVoZcopGJK5RuMaNm21hSWgfhbKItt+/+0c7vYVHDN0
tqBnOGd7b1BxjyNMQSTrFIjjnn4b9X1dXNmdLudwPyaZQVjp0GfO55B3aM01fDh2J+zbRwXwNWrV
NXLEG6NQPjGB7Oxwg85PsLbg3ln57ZjYtjbH6zx5EYSCMX5/xi5f1H50MAycS2Dr8522qYcKaG8Y
E10oLyoFlqayusuy6s6HXBvVwr52Ml98w7vsaG+pGnuqIcvk9TflFjbov6IU1Mp5fWrEMN0EmRLH
zkutZKo6eaXsuJxHj44fYoh92bP/ntVTiNwmY9ONJSnHIIs8sq1DqITzX88jmwRnFUQFzkmq3tdP
xeRZeC54U4J7RfbHKyw6mTi3ZEM0LwQ/n2iVBJ+MtrOvOSTvf/GrDtxe3+zbBYUVkqNzq/1lTOdu
UTVixa1b/+jW0h+mvN3u9NVoTisNUXx2q9J5MbgG3Ly/di5ndh8aD0pWPDKn//VD/9Pzn7qmLLex
kIkeUDbW7bwmZgnq+f4oF3vw/oDB/1JfOcvolr2e2bzKhTk1i0wKYdBSxJ/t3hroggXjdu3EfGso
vGnQN8GBIjzybGkaPikS9NxlYvaWHepKicPqF14kUv9aszh447VRDbAgOWBYoPtX8p+5w7ijo84v
IVwbdfkNLWHW055yNRXhM0XaTTps6aPhzc73JVdLHenZ1F3xL7v8EGn9w4iCQMT0QhN5/StMgqxC
iZ1yInM0AUdzwVD7e62Dx3mNM62Pks7McEX/+taS8f9/q0Gljcrr9ZjWVJjTDNKf+Da4hz4jdiRg
w/vrTx4iCv7uyIkxXb8otFYgjXSuGUWDHX/oOkFPsp4+v78uL+zfKLphNXKT2U8CG4nf62fx6O+1
+FYsSe7lCLNbbWQXS51Vbh9Aoew5bKzJ+Ig9y2qwsep1Gq6ui9dd7WXaeDQAuMVNWgvkCXnXyymc
lMirA1xpo7xm1MFvcr5HEGZPCUPgEB5/Z+t604rBhta/JCxk+ZQb7vi77pbiyqy/saT5StkMYCtS
NJ1ffIjiq9yclD4MnZzWfWRJZ25U6aopYhyz3eI02Nv6U5r4QhyJIxn1qHP89Bok8MYKgw0G+oBz
KERh56zyMMpBeROtFO6yrX+sXH24w7ZUHN5/+ZfH5p7wjJkQV3VqxHNFWkaaJ/EmhUqoN5qRF6sX
RqREbQZhPuDm8ZCnmlY+0I2u1r+u4HBCs3hGSmDuXOcC/SqF+bSmlUq8QEx3oIufgrIRf/+dUt1Q
aNs7rMKt6PXabi0zk7Lk+epxxdg/N5rDoLHzvj+Ll/stLrIczmyB+83rgjCj6IJn3YpSb6IYjBHe
eGXo4fnvHDyi5//WKReDLnjP0IB2+vhO3n39UDZZ1qoihiIx2qXFsa3mnlyspn2bIg685nN2cS4z
GIJPLrIsEQxEzmawalNibzPLS8rB7/8U4MntzTyNvnbSFzb7GEmS5j1NnVG9WJjmWVGOS34dNSQp
9DSinOpbjiaVS86a5c0jx4HXf1yXqv+imbaYoqGp8ieynAIVrnS6ByRU09JPd+ZUVW1UgOF8WzZZ
+DFYa/OLPl/dJHVQ11+t3KHlJElQ0GJMsWD+O9Yqu0RgteLQtdar4hmA3CYRgyZPexSuCrJ/NoQ/
v+1tqs2fJAE2dTK3a7Z8Mluf835A6D2T+KkV9tNGauZwN3PLgCpiUr4e5i0dp8g2wErDRXnLtTyZ
i0+Ribapx/cQ7x1tPKvvmnmWeVlYTqJN+hd8OG220+VGq3pkXzWxrl4vrmx0F8uWEdlJgRt5vbuK
/vU6cgrH35ZpcBM6h6txHL0KI/EM1UwRWVu2/HWZBcucEhETaZipFp/l6+EKW4p6hbiR1I6PgUNP
m35q0p/vf4oXxQCDUEUS9LLfdzk1Xw/CwTDlC5nZiUa+ZDS3xljQTzOne7vKh496U7lXvv2LfZoB
7X0auavxLZ57R+HfEPR+vnBDDIiRsFMa6nhym1de1ZujoPBG6r0DSvbZq5J5FSBGC/TEX6rlo4Lz
9WWV2TVVyluj4DWAXTXUJgfY8fXk0cHLOwvVaJJb5nAq9XYLadBfAz8ulx2SeA4c8p73Yvvcf9QM
Msl6y50Era150GgjRbXR0vC0rWvH2+UDoX35H4AKkAlN+WzJebRc+fhNJxFqb3wopFAlxr1XTrLL
BwINpj3ARZCr5wW6spt9Zua0+YmdqqJ+1oOK2DXHKPvqF8Y69tP7K/zymdj8Hb5ZhwOA0+ZsKSzw
e6USg5/sZulfISsWL3W1XrNceXMUbtSWZXn8nDtPtvMw9n0q/WQ2/PllWPL5ztAK9fL+s/zvm39V
0QEKwCZlS8bRl2jFs02PiFvdRpkcJLQ6kFqhQ56K44oDwRAh1bKsW89a/d+TMqp/U21Yyps806cf
bYG/whE2w2ZAu6xT4/j+r/XGC0UIsBti7hbD/Lz+DmRTZ/6QNmQAVkbuflQQRsZT4zTV9mWFGfL7
/dHemGqYp3hLsS0CkVzoYsZs6QepGM0tnIjvxTm6+NzE74/y1jOhgiHKjiYTZgf7n//nojbnc6dX
6RgkkiReKF+lnigU3xD55il8f6jLk4zADTAp5AckeXMNfT3UXi/QbuelOnbZ3PgUYOGGX8ptIfQ2
1DJH/20VVz/CN2bRBmQCX4KPvQsEXg/a9XWnozVLkxkqXdTrdRPps7xmXnp5vBCBtYe+QUbAwOGc
J5zDsZoMK02THHnnh64oqp/Ys2OQveCHOID/XDnO3phKysnd/9uglYbM7fVT9VKltoOVQjJlcxBq
OtJ8PXPLZx3MMQ4MYd51chHXYg/fmkt8Fwm/JsUCbeDZC9SdcclTWaZJW3NS+77UbwJzuyb6eXMU
VMQ4SHmwzM89Z1c8E2x7HdPE2uqfeMrIQz74f32FJpOZXBQOG3pZNCH3X+I/y77RhVdRm2vJonwz
3mxTO9a1W12pkt/4uKig8IUHEkAC5p9NWD6gDuRQ0xJlm0UkTKc5Nu6GbcnW/vjrb+vVSGcnmu5g
oJCljBT0mJl5qP3vMt3hE547v4FMM5JXWqfaeHh/2DcfkBWPzyh4BIDn62k0W9Jmc4NprJci/QFY
YIyRnMWwRa4cxPe/HgzJGSkte9sdTcVZGUIVTLQdcHxiU4J8tMhBC412beJ51J0r2NEba5DeJpUF
WBm7/blybyusDWaElyaFEimWGQN6c+X+rY8/5yjANygLhylKwXNEoQiIwRqVrSWY18MJ1EsYtu6s
Tn89bQFPgqM75dUOZ75+R5NWdW62Ftltao31npQbHJpOWPcdDYuP7w91uQ3S+WOP5QKBkpl1/3qo
eS4WSILbmswq/9dW6e+gtJ42vSPcpK5u3h/rcukxFpkOux+svquKXo9lDqR7ZYtcExR8FgQMPOPx
hvexhAlk/P5Ql6uBoXYHbK7V2AGdNzbXwi38yjFBEmtXRgKuU1xs09+6Y/6va6WDLuF0BUB7TivJ
+o7KapV20mjGFHde/nPaAhd+l+quHMSXzwOqAyTq8Q9o2YVvmewg5RvcTbDq2D4SvFfdVsGormAs
ly+Ic54OHFcTECRMvF6/oMpLi5w8NDNJp9w+9iP5scHmt2FtbNeSZN94IHLXkPPygmicevuf/2c3
h8zReo1QVoKd2G7r4UOQVJX31/U8GsBdycvUUU14Z3fI2l0WMi1dNyFylZ7s7H/Pa/dhK+3lyq56
+TjUvlyD0EKjCoL/8PpxsLvZrM4rvWTMjT+TkxUnu1L2lWL2soRgkP0xUBlSyp/3qdJM4rTRj16C
80i7hFavIfCo3O0r12QNEis2EdgrwGH7WxvA3Xqd6FXoI0iruBWd1S5y0oxKCOg3SozDKffmJ33u
0ytPdzmF8Iyo0AH5wBTQA76ewtSvce7qJ0qVnjuDUCoNtUGfr+xBb4zChXU36YW76wGtvR6FnSlv
gJfSxF6dNl6cro2yEYr4+9sPMAV/z+vr0C7qZguHRAqSaJ59SjqChyHvizSpJ+UFsVYunnEaFyP/
gbvC9JINyv7V2p2uHa182rXfuPYP/p5kFqzQqxzYt5FXLWb9YBYAR0+i7rXleW/Wa8e0TGfrwaTj
2x4qr27TT1xWffcg9dSYjhlGORrKCt2aH+AK9M7RpweWoxBrANUMs4NAnrXVKO/Q5Mj1BvuPGW1V
0ATVYeszz471STjwb4tuHm/x6qyNe2d1JrcOy64fqwPyqHm9mbHu2E7uYtTpgYRK2/5ia5p8KaRo
HORI2Gt96jHTsk+tpeUy9kQK81VfraZW8awWdzvVm1E7iaUAXSJnbAStrTUfxqeVMGkLVcow/hGN
GsVD15X0DE0xZV+khkt2vOjplj1O0iLhoEFYJ+KNnXiDkg07MvYG4Tzz3ffZybU0E9gfK6eooqa0
D60HU/pReWb7aTR54odMmlZ1dLGIHk6zZ2/yEBS1wm7FrO0gWWxMoMoY3/x6DbtWwzTHKFf8V7xm
mr8sxbL+W/YTHjraNtdOtJSGUz8piyYPgaKWRBekXDcbwxqeGalWWLsqQj0tDiJOLkgjXrERzojc
ZRkQ3OBj1XxCiJUHDzlyvoZuhKGpD0CXufdrHTS9/j72SuV3xoQT6I1NcpX+j+ltaFsm4uq029V0
vSHUsdgA/pOpU+ZHKQupTnR8h9sBfPSrM3ZjedsODoZriKm0Bs6Krfx4m6QxH8uW7JJYYvClbgx7
hovfDLRObkuHpNlbr4OmGTt4xwxRN6tJO9kFrg1xDoOovSlrir1bzTQUJ6DNa7nn6r3+nldnNj94
ykD0o8Fq+S50R/jgA44rTlsv2ungtWOGhY9Z9gveKdb2qUhT148g+ubFB3sBcLh3ttGYb6nJ5/LG
LXEQinOYMHgFSYJSHeRXCjuDtbdbjN9WTfV4gw3VeKcaVaXR2tgTvhGduTWRmFMtC+fRKlWs3NJB
0uFo0xJuw4hlTe+SY7t7B8317ZhqiwqLvrLEyRKwp+IKW+XxwJlSr6yVXh8iivYJfrxGduzy5AWK
15vBv1PRWvi+uguEu1rHWd8yG9e0WU4HmS/ZctNlDvqJsA1Gc/kY0BAinEimunbA+Lv3/kkJOx3v
g6Xy/8mnUv+MDVsQREXa5+19tuCvEOo1fqXhZKGCiqpNsJ52T7km8t1FS8MtQ4gQLV1uDJHGrS0F
BHZVGRWgIWvk1sgAKFbsQoVoyAOCGgFlHttVKz+bRq99NrF8KT9mhIkZX4TcGvXRYL1gLk0I+3rr
DpXywrYaxuYbWttxjheoalpsyxra7uBm/jyjnnTqVUSKuOcuLBqTfOvckv4/jpfK7qZQ9mAhOqHj
/WPKifeEN40kS4AbSvupnvL639npjf5mEdZaw5TWlxdox2X1tHpw4B49NAHyNAJ6iGcMkHj/xRh0
L4O2ZEaMLiiANm5I8ogHUg4ey4nk3GOApdr30Vnr9MEgPTI/lHzH6se6GJJgtpbP/W7BMxbdKsK/
8X6e1hkKNxzVLoLXXy83e0qpe5hGx5AhXwlTiBYnD76xDafVDYqzWYTTHhh5Wr3Unk5p7gXjMajJ
lo8Gj6DyP3Q2ej+a5JyZeBduGEZqMjCwqAMI3O69iUDfT8XgIvHqVinMT64ms+1mzhZdHq3KHL9u
qTfJxwwxzXAo9L7u44VXSeT6sBri0Cz9pj4UVZYiLRQa6dQ4OE2jTp7IrNnxLLUW1z5HdPY9R22K
XKWhLXnMHVmpW6IU7P6uVuMkkwYDLu0xmPvKDkUuPfO+miUyltEK1Jj4W2qu9xTdjvUzNR31Uitr
sZ6cYQi8L1Xva+3XFExT/2zU+Vwl9awXY5hvytluGrMdP5QbUuyjWyKE/ULQ2+gM0TSsjha76bJK
znyVokVmmeD5h3ukj8gIp5k+1hEFNSgSfKHtllZzdmx7nImPzZBWMlKjNpkfCDbZtqMv+76Lpj5b
WVgbGsUbv59d8i7rdXT/Yceauh8b7rSaF3V63aIu6tN2OdIVm549bbXXaO791LsdNdoFbA/Zlid8
4MYnd3M7/TArMZmnQBDC/B2tUC2OeQkGeaSrUBtWKCstyz8WKx67ENp7p6bRZGvbUTnctLGb49KP
CVm2fcsd5NBjaK6pVsWOYN9EK9B2w2NA/3a8hc5uPaIr6dsfuhJZGqM24mJbUEf8pn3FtWmq/K07
QQgbyBubCtjESOta55ddZDTf8N/oRFyzN9MyRbnujMzzZtW/OX2G5SHQfC0IV9EQKKE1pVFEGHJO
2t1Ylsj4gpX+ysHpsL4LsSSd0pD+n/N/nJ1Hc9zGuoZ/EaqQwxaTiCFFZZH2BiVZNnJODfz6+zTv
RoOZGhRPnfJZWGX1dKPDF95AUQRTSkJMS1mcnVfN+rfaKlq037oKMteyuM5zpHZ2GszOkqaHJTcV
xNkLtasPKm+nerK9mbgmrVRMtSO+0hRAUzSsHf+Rm39SkLmdj66gpLm3m9jDuG6Ja06S0IaTmU7K
jzbBGOOTM2ea6s/JYrz2UdQnn1PFbTiWC8Is3GZIi3U/GwXdr9hnj5Tj12VUHO+rh7gDbCG6h8bB
zVuaFcjIo7eG5KVdnRZYnS+YQZnQp/iRIc997Bh4NkYKRuLzrEiPrzIX39HBA4DD/bs8If5lqsFc
p4my72GJdb+TKakwx27H8iccqBD1WWBYvwQEp18T/JTlsKQSJDQ5g859HMH+ge6nt9kxQS78N/6i
iTjokGjSL1bsJeVTERWNTnA41nrl5xNMjL1M/vCWKOcq+ZGKNGt/lMhnQovVR2QZBLo00J8nY/pE
rxE/8HIWi/J1tnVYFX7MO/bdAoTefBEk/M2+oEebQo1r5+fMifv8MGRzV32YxjEaPjiKOooHaIvq
E4wG3Ntip09zlllpv3TqYNIhTqH9nKquC52dC7JA3cHNhQxCdMkvgiRefo4QW6w+q9go2yfXFNY/
SJiz24YuLuOPYVwJHNsUZMieKIWNyyPR8dI+1KGeiOfcTdtyh2727JxCddCGXw7qdZ+KRepUYpdk
T6dq0ZLxkzH2xX9u53Za0Jq99kMZPXP4xwvDRj+U2LvMX13+VeNPbRrNL3OhQO3Hvzw5NQSngYaK
g7VDlcSaiN1S7sp6qAdx7IsFkYpOryiS+E1ft3j/1C4qmWcDUU/AFQ20lh1o6ZDH1gir5NCpivEt
cqkvHgVO7UAHlsbE5AZRRtfxC8WEwTmYbsqV7SlVvzPcqI//MuLJNb66sdXXP7qezRAgJ4ebkcW/
V/ZRJzUdfDAuY/Fkt3lRIyyYFtQm2azW58gcHO25YsM139yo1odDE5aKeSq57YFh2LN1JCs0kBTI
oL08lgWkVDxszGR8zMw2c5+gCo3Vg+QT1f/mdhPmh653FZv9nMOUHJ0CHeMcWc3+BPkO6CXODyL3
u0HXyyP4YUf/qCuNEh7KJA5RC0ReUR2eaiTe1MwXalQgViGiRPkvd8OsPxa9WGgOKVAkjykECBOp
3WTh9ESqVDekxYQCVsOVVu1EKsLnoW7Mr1HTwXiz2kR0H/C9Le0gUnD93UWqUryguMeGy1uvUo9h
CCXSH+F6VKepDgfxMY8jp0Abk4oeOi6j2eWfLUfAi/N7W0jF9xK6wpNXZO3yebbsnu2mCH18KdQS
VckUXmO8C6N08XyIdpnqV5WDMVfMU2hL39DoZz1NYbkjbgM+HC5evJ8MriF/1nrCLh43e8syR9Zn
LxNLj4I+6Su5JfnyuvcelkVqFaHnUYE0olPiIaMqetv4MBtIb6B98LlqYsQqlGLukJo132tzQ6sE
7D41FYopkuG0KnREfT9WtdGGAZCRwq9cJXmGXYJlHm7pz/eT6Lfa42qq6LfQMKHDjGLUWqxPcdPJ
aRQvDFqUbFNfuKL/FUHD+FpByHX8Xq+zn1UWL5Nf8MZ88bJI9XZLpiT/3P8hN5acmphGDcm2ZMNt
NWc0LdUKYKASIDVb+cLJmiMfvT+ibdMeoUsPgRcXeD8kXbyH8fnl/ujyb1+tAuhkSjCoxeFQtyYz
IHvc8LDm0ZkTtjTHvl0cmJaENC8LuqII+RTQsrbqF+sxSWfAREsWDwiFK0y+qkzC5N4NA7jjZHxO
2BwXtzefzRkxh17V5o2qjKztXMyR8aisA0rCsVAFe8Gf/1kNJP3ntLOryoTOhGbV5j99zoWaCtHt
sa0LPxCgj3+ldr8lxHRV8pQjuxqdfSkxSAX8cuQUC66Oggl1mrTKdlmszB8hryPkjLTbX/c/5FX5
Tg5Fj4I2Ko1AGnKXQ3X0jKdyogMIInN+hYdfHMfWbo4FQimnuCd9AyCG/sf9UW8tLV+QRipld5oJ
q83bEir1rqDNFGnZS+7RX0pj8agNwz9GRTILOdbPbCQw7o96Y1mh3VARx88JMcp1ma0b1Fwhs1KC
xum1Qx/WxIG5I/wQF4D/ZSh6SNRFpZbiul08pbB2a2tSAqcO3QMqNL0/Q6qmnhBtqYdeFfUc0KSU
kz0VxAbX76p4aCuOmSvKgD53M6JePaL9bixquXEYbo1CMZnKOLQ26kCrfaJUalFyTPhilET2JSSw
HVikrY7Cjd0ojSBBp+GLLP1xLncjikap0F0cfJNSSb/3aDN8EaykcW5NvGOVaXIpyaDgqz/c3xk3
9qOkqdA0ccHxcKldjqst9QKIL0rPKuZv8Eib/JwOAhUVy0QAs+zTQyS06UsW983G+bvek9SWJa4H
IxtKzOsOIbgFu52pg5wRtRa7NovF94Hce0fBaAvkdY2G4YzTEUKqD3invNouZxkqM0J2IivPRuNh
i4qFaSZ+RqKLkudMbXuqrn2vWecYnLv1oFEr/jaT8HTHxg17VDpsA5UINqLa/7i/+jfWQHc4mOwq
TiaAmMvfZRuyU4Wo9LlVMfugqzVGfkcrkjyXsPF4f7DrLcZFB9qBjpXEPVwdl24yVPrp2XmZDIRf
urH1/AEtk0cBIRHRFUONi+c6LcJ5Y49dnyCdSicEUTq0oPbWezsmXW5bbBPPZd0oUrODvICo5d0X
D6N4lCx1GsJwUOX0/3i0jCxFQsVN8zPSCMr3rEzCgzEvA44L4dbFc31oJI6PQ2+ymhLcfzlUh3kw
hGSKklZVq+e0TM1TjdIMN8TSoPeTIMeXw8qmhPHuu4iBKRFiSEbXiZ28GjjXO5jlRX7WU2U4oFI1
+XU+h+/tOzqMgqobcFLCDvzFL0dxRgupDgSGzkhE2L+NAlFL11ia19Ad+veCPN+GgiAqCV9EsPrl
UCp5CweXoUKv1Qlq6DS4bvb7/saXq3IZznCxIgTqwhfGhWYNuXNRkGpbd+FzZbn7CRVhfdkDXKAs
nGVAcmu3srYor7e2PMkA4BhwK1ys8s//2Ixdp9ndPOX5uRBL8dc05MujkyKJ8/6JgeOQPUha+N46
WqKhpTVVmeTnelSdI1YkpD7zzP91RN7mmKnvH489ARqTKhbgovVBnlu3doskLs5JgovhsuQ/Onqd
fp+Ngael/92f3I1DBuBMZa/zKEqv6csltAZ76BHNY2u4+8IR1aky8696TJpTG3p4GN16pqrWbNwi
Nz4coG2UAWg/QQcwVi/F7EV9maGZdM6Uwn2tRy5DdqXYCgOvL36Zs8ENgg0D0mMdYTdal2ZS5exs
ZHBgR2r5x7g0ssfOWTYJvfIRWW1/YmRiCldiWNw1iWJZKOuoc1ifG0RyFr9AtLb3VQvZeCr8Di4l
E22Gb2qbd5/AYLY/p6YeRaCGEY4N3Nxpt4cCMn8tM0TD/GSKPONhHjwjf2yzztAfXGtR8JYh6lT2
GFAUw8FJ+mzaDwtthTPvaC1Fwjlix4wE2nF9FR3l5cRrJK28x6Hvf8Wu16eIzfJBdhlYkflAXQHR
ysxoquhclX3k7GgPFlgUJlo8H5CiIM9GyRgJQKrpYfaggDzRdhbMXheM50JAgVRUWz1CBK428uAb
O8TjdlBJuFHhRc31cl+GbmeyR9LybNGneUX5T3zGrmbLrfQtm159Nfr79N0l4giNCnk8/rhBNHae
mw99eUaFyqgf0WxwvRfsSujOZguldl/VER090xCkTdfHzdQ/6YkRFXv47nOyr+zR+BdNynY6uWFb
N9RnZxEflqgufikwaa2gSYH0/9WPatzvBgqwUXD//N7Y4tD9Ye/IVwSA2+r8FmiQhtTeyrOiZMpr
zh4cwbSp2mG2FevdUheQ+EirQKfwD+6IqycLMyt71shWzxgwDg+9SKND4hj1kY6YsjGv6+/PdYRW
MLkbaSMoussP43Ro+RgU4rghFts4oOE7GMgRFVN8vL+A188WlSWqOwxGgnoF83BSL9XchKtoIS7u
d3WeY4uQGIafhVg1UfukgXF/xOtPxvVOPE5g8/ZUrsLRConANpvt/FxxznYoNFUcOxpp2IVru/tD
Xd/uEpoN/AzgB9i99SoiDlu0oTkXZ60p2r0+fyjrcofZDsVBWU7GirSQMqDhxvV+a009yYtTATkR
k8oV+ONU5bi1RDiBFOcoyVI/Ht19YufmTmvMl5F7fuO9vLFVdOD3SJE7JJDgyy9HKyWiuEzc4kyo
EO+LzogfzTh/N+2D4qNtyyGIsiHorA7aghiXhv5YfUY8B/8pnWor8BaUU/mcG1/txoSkTLaEoMPL
I/u+nNAwRkggK0N9HgshPiWOFz2EGRYr9/fGjY8E/pG/HTgaHtdrYJWL7Df0sqI+d/Wx10YWrUwn
3xS0dQxlY0PcmBGvvOpInJOE2a2yBhETqlXI7J0jqkHHBrzFMZ7z+ev9GV2nXpI6RcrFshFArdkY
k8G7GqY26zaT4RLaZ7SytBzum1XhdCbUqd5l+BUtGyt540BD/OcdBD4Io2WNg+ucZijRja3Pbd6q
RwEs2LcKxdtjKvBu0DlPFbQj0CwyuwThfrk1jFSNBrcLq3OcTsu+tpp+nzbjVjBzY0KcWwJekkmK
sOvq6xIDt1havT4vPRikImrcrwUA+pMxpPa7syAeXg10H4k5fKC11/qIAC/eI3VzRtS6OxDReLui
Sc3drGGteH973NiEqNxTBEAkB+WQdc1MYqiHdKyas4GkoQnC3VO8w2w0w1aV6dZAPI5SXgtXDjRQ
Lj+SEMmYIljenHGATJG6mKCJKcpWJn5rFA8UM+8WDHiguJej5Plsjl6PdhxKsOrHWFl0F11HIG0b
y3Z9T8APhGQJPlHeSWt+T9UVCLcKfTh7YRo5D4aYUXpO1D6aDrPioayXzE6zFdZcT46gjxcE1wek
jEi7LieHfSfd1bkazl3n5eeRWIFGT1Ul2UaYcb3TpTMrhj5k4EDb10e3dfu2K4Q6nBHEbo4U6Qcf
Tlm3gzy+VR2+NSXiY9vx+B+4CPlT/ngUO90eqITbAyCHOD2Ohi7QWlG2uC83J2TL9x6yCA/VauFg
oznAH6PxnGtT8UFxQBqgOGsZOBEocLvvn6jrC5cczpLWS7hHoMSzuo1Gw0q7FjDRebS7MttP0eQ5
R6NTSB4sJx+SM+V33TvNeRF9ev/IZAYw7+kG8kjKTfvHYi6mjQ1NsygPWWOU9q5Ef7Y8mZUHjmWe
wTo9tT0+cHvdFmN5vD/0dUwlyyhsOJoLKL2sVRw0s49dN8naAOGJ1ndKY/muxRZCuosaPSw06D+1
ttHuwPuFG8t9vYN4OZEl5GCY0ODWLJbWaLpGFFkXDEpjntK642XTky3c8/V5Z025ueSTJnP01b0i
hFb3IDu7IFOTr2Na4Ftb1K9uXP1rW134cH8xr7crjBIJQpU+9dSOVoNpiQmcSbVRBWoTpLeXaD5m
5BWoeGhbOP83stllrifHkrh46okwtlZ7Jkr0MjTNGImeJuqcfRODCdmjCj2oe1EnZiahnmAGJKRn
2WPEqD7RgBiHr9L/D/tPIIRa75uxMEK8M0XfI6ANtO6YKBMN0jEypHfm1IzgslIn+nl/nd4uvPWP
Bz9AQZkUhVr26lxPkZ5OWlPXQZenSwzWtC2MT6aBgMIhz0u3TnzK7Xm8m0SVO+cQ5me6yztj7PZJ
IzJg1elI4L3Uczce8aGOokPWUzXJfREVmvtYq61h1p8LlKf1FzMG6XBSWjf9ZfF1Fj+LuT1xOiED
36d5rGk+SKfUegYIgY3jRDU7/6xjNDHuI7i9SIqBd0sx/ojy+vX+OtzaLwT5Fh9Spce2dlHqxlIF
XGJmMNWAuahz/kK0YPlOXb8/BnJk/Q37bqJ+ilSrRxzN3MSYADgHoyze9JM5njAYnrDEjJbD/Uld
n2sH9QLk0hDjZG7rmnrTeR5vW1gGFQ/xB9BBxT7XnfzdtwchnWzpI2xHvrQmXpOsdLXj4rs8CDXf
ozUaPuh1oW3Uzm98ICisdO0pX5K+rEXZCgVwlRUPTdBYcf7aavqS7tFwz06WXlX5RuB9Y+HoSMou
i2xIoC52+QqMi1YasxY3SJm6rxJCGYy88htf5/o+hPEk3xhSCnq76zo9KPLKAnXSBtgoTQ8I2y4L
Mt1dnwRqlJm/Q1sZmg1a3/UiIkzJ40JUTGR8RbiDIYkQdM0TE+dp/E205oRApeINGHkTWU4bn+zG
BOWrgmYHUoFkhKudbkxNQ+woleBAlYx+ZtlNC24QBfVjNJuxCfZ8ppV9f8/fmqJLixyQB0HRFcla
V2av6bGmCeqyrj9B3Bi/5JXbPKX4d2zECte7BFIdbwy8FyrcXBuXuyQ3ixpvj6UPTIyyNb8tMheK
XNvO2fH+nK4HwkURYjXACtSormBCiobJW4F3K5yHXvOFkYE+jYx3c7jhbxPcUTwiCqHusXoJ3CKi
wGyZfYBdzM/Iak5aIZ6nuodvM6jvL9TLuJggnIoHoev60miwy1WtWOnhkvX56wC2+gA2eNpI3K83
A6PQpKYhj4wjNcbLL4S+E5BUtRmCqRTlI3poju9GtpCQxK1c/cY3olDKnIjDOc3rLpWjYvxDnWAK
pjpTdsAzMPmWYPx37wS64FzoACeoR6zBU0Ip6X2Y1PfRO8M2Ba/Qj4q2LBvB09VcZDtPXk5InchP
tFq2FCqTM8aA1ys8AZ57VXrZd5W7cRldXQ8QUzk0wIRoU0iC6eXHMfPES/RhmoLMcKifDJp6wGMM
BxMlT04TZvT+/bW7OR66C6QUdMCMdXytqoh6GajFBNiPeV+osE+HahL171GPs5OihbBm7g94FdAz
QazTJGFNBojO6v5rlRyHAs+YAquZzUMSxQ9iSV7FpJ1IQT9qof60FOZWeHF7UE6WzlaUg1+uKnrz
jVovNt9OVV89Z9nRYGz9rsYUJo6T0nf67uNUTBthpCbnchFGyrlSNCB7AD1EJHA5LKZpaae3lQja
CPD+qKn7ZQTb2RV69hj2ivIFU5TxmyjLBGRn0Zpf7MY0f4vQ+n5/za8yR34HWeP/V/il1PPl78jT
uQGbbYsgKk0bgd2hKT4rtJejXR9qpaQ4lcpnaLlkH/cHvrW7EPd4I+ZTJHRWZ0YTA+Uh3RPBMIwz
Tlz2rwbwbYu7pN9X0d/3B7u615ilR+xIzYn7k8TtcpbU3O1pSJB2jCnDfxxwlgDXr9ivYWj9fvdI
5KIAqGCscu+s9WOnsMfzcEH5U+DbcMZLByrboOWBGHX7cH+o61uHkVBI4e1BKJn60+WkFuRi8zqD
PO8BbH9xBif7mbWNtXGD3lg6uqiU5LiipYLwauliTcfYo0zVALvU9FNZ585jUSjhJ33sio344Hoo
ncwTrC0UWfpo62oniWdulJ0qAjd1pkMattNe6DCM4qR6N2Oa4u2bgA35BA/4OoujPK05Av5QUI3N
+NXJw/GFUC/ZCOiuDxePKd+I2gy6hBTcL79QPalJ0mTRHGhLM+/0xk2/R4mUfRsN5agNCShuIFAb
j9GtVQTryUUKlpVC7iosgc/nzsIs5iCJAD96MJF+jKy6r1TR8v29O5COIMKLsqMP3mld/Imyue00
OHBBQgv8Ie/BzCIQLvb3R7k5IZdgQWqpI4GxWkVteBPr0eYA+edvM/J/B1BtkF5xCtkY6fpEgXhE
JRV4GnE2N/Pl90r03HHi2ZiDTLQLzlte6Bs9rLD787m++fg0oPNwRyXGvwL9LjjICtsrl4CW99eq
r4Oezqdfzs1/NVqG/8tgHF2J+mVaa157m2uVG0JMC7zBnRG7cBbnmwkEGL4TXNGzR7Cnb3QSbs6P
p1TGKm/u85erKNmUdjlOSyBcKH672m7FrlGhujSe3gHlKueNOV5vEFOjmQVknI/GPll9NkTw3XkG
7RG4YdkGGjrhx8HzMB1rvXkDwHVzKDBiAKtQs6TYfzm3qcN/1V1mK5A0/hOZy38YCYoDN1S7Manr
vcikUHtxJOdBNjEuR+qqOQzdBhlH3VGSY1IOJtpNVFjv78Ub85HwAVknoFWHttHlKMlcjtpgVi4J
Lq5HY9EqP80C3hFGl9bL/aGutwWLRvYH3sila7bWNsryobOKEnW72rTAog0FxPHcMKKDhmsUzpSe
8v3+gDdWENEI6W+MIBot51WE0RqLh02DaQeLkjofogUMQ7+Y08ZuvzWKy6XB7e68fa/LFbRaqIWY
SDmB0bslt6xXln+rWZZv3Oo3hqFYKjedXDv6qpfDJK2bEY2abjDnSXRQhhzDY3rR79908qKVomtU
jEBHXI6Sll6Pg2UWBlqCeX1WNN5hIITb2HQ35sL9Kr11KKAzzurDVKUWS088l9Rvjn9bxeJ+VLMo
2ziqt0dhc+vcezwbqwPUpHGr9VbmYoE89x+cvPL2ETrYG5//xgGSIQT4ERJnymyr1zYSae/AyXQD
FQE15PAa7QOCpJibimxL2PXtobvMGSiv8QxSdlAJLteyQnaZ1kpUIAyhkQlF3RPil37fOEBIwGsP
rvYjdyBFF76KN+6YVnvWZYfeAxYdKQKc89cYdztl/jG739S52xXxh16B/2EX32LlJWzSB8fDuK4x
xN+t8vv+Ubw++wSO8tKkgkD6un6FBidKB5wVQr4FSEojr5PzVOvRzqhNtMDDcctT4frbMx57662a
xvFfhQykqco4pzCIKsMVWB6V1Z7O1BaoR+7Ty+8ByJ7CIHUFKmiUjC9PCzYvPfSdBanArh4DIjI6
Dgm8dh+ms/cJ7Fl2Nvq2ecIQr3why5o21OJurCojc1gpvUp21mqHA3utbKwAojPdhThAXwOjYqwX
98RrCU9SuqXze02Jo2ptsf9gbMjGzVowWu0S3UETLjpnbjyL/zQXO+KnqAQVu7MwWhxOmUQsPCy8
NMp+hqn527IKCWyJzdw9vHtLAQuXdWCyR97+1eSTIYVjXeXxGTdUdT+ak37WUgXWCEqz+CB6+/vD
yR2z+tZciXQa6b/TeF5DCVoU8ujcxG0A5z459FprBkJM+qPXpM0DwND0wbWX6cf9Qa8/MHrmUO9I
VmiAUBa+3GCYDDppb3t9gANpy7FPECOGiOgkToCtFkp2WbV0W41rbuKruZKDGZIjIxFrV0ZJYSy1
kemiBlE3uMouQSx73LVtN3WHNzLC0zhWy3dXMxpnV0xqk74uXj/YBxue4Md+pG6NGpSKd2gZY7SQ
cR/FYVZwAwFzoXhVwz3OElSqd1DtCut7stRh5Q8RAc+zpo9G69sDvKGg6QYz+9zOeaW8lgqtC3rZ
whqk/3aFKxvG5u1+spKh+icXQ+TQDIi7iIyuHopqH4ewar/OOj7fuKQq1GOdvBuLgzq58YCtLErc
Rwv21Hdl6t321UriLDvgROB4B7sZVPdkC6nkgZxA+7uFvpscmwjC4mMWjmPKz3Rgkqmj50D3CoWO
G6OhvUAHwS4RxZvhS5JNw4BRYdXhmjumuZbtwPcs1UlPelX9SzG1SXnQ6mXpkDRV6vGHbpIpZn4Y
5Z56qLsw017SyXPFc9yQR/zG0jlDPqCIZpH9NxlhGz/pHUoxj9EyIIuaa3k77fTERqYjGfPoR5ql
sXbKiqWId27eAE+ikmNn6mOsVi4dU5HOqWDsDAUn5yDcPDGOTuY4dTCMjoi/ZmoVRTFGqW6GZwG2
qC1kcoInH+ydNn30vFznKHgia3ZiTGAQtlRz9ZOX1o7zwLSzYWf0alJ/Cpc+06XMaNm9DE2ueEhR
6Ev9gF9Q+G+j9EvxAmU/+tdGkyQ+JCi4Rx/qWnPDemeUIVzvqcsh9udDhZZFR6EKaaih6hp/TAZL
PYQ0gzGlrnrDRBGlU9XvHUFu/w04SaR9naktJ19AC/djYFhzh7ASYtf4jw8VEjBxWjjDIQEb2nwa
82z8ezHQkP7AGzZ6uxhVoGifqrm30NCd0LrCLjds90OOGMehs8o0OWG0OYjHGW0CC92Hcq6PfGr2
mKFz9z0YS9Xa+zYTdnzOnDSbjipr7+D2rRTO37SyvejfRmhDutcmy2ugt+QtHNBSLaqPTZfE1X5x
p6Z4aGqny57UWNX/wt7ezp5bHW/moOpFA3uki3HiHmLEkZ+buIG3j1xM3u+qUNG+jObstk9JivLI
Lp/00XrW+ey0AXvUGJ4cPbU/oA+F63SDiWf3FNH71I5ICI7OlxkaXvw9wf49/5h4gFz2YIOa/rWJ
5uIZBXbESgoWqj9VjhYp53hM4XqjqmJrP0q3df/OkBtBU7lA4uxZUYFJHGMaI/Mpa+0ZTRXdDXXV
L1OjmA6GyeupBQPGosb3dmjj5NtkKbP20QprREgzWIB4sNYI9SWKjyfSrONFihXNUXg4pvuUpZrw
LBxEo3ZLglb2h0qZmpeEGlVo+KFRpB/qTOuexFSNCIQXePSenLY3LMV3ofq90soPRQWHJPfG3Eey
jCtvj75SHH0hAYsSPICTrPb2ZqQ43bHDXbWrpGOpwqyVKAuPBigz9XnOuZ39MCyGMJipjb+AlncT
ZKk86weBNir/AB4ndIfiUbd38IwV6pxx43p7Qb2y2QsFKS20UIp25jhmg8AWxatQZHNmXMI0fG8x
hHYtzLb7ZnICF5te73FS4/pfI2abP2aoj1U/G0p4bqAYuLG+WnOW/tZjM0lf4f2E7WOnifEfGHEu
vskIR3n+pNaqu1PcaDT3ixXN7mnk0VfOicDG6Fn1RGQEccO3/WKN+B2clNRwCr/UoiZ+iYRFZQ7P
z1bsWzQxGoRyjN4M1Ay3e6B2Tll8UHkwZ7xAJmuBxNInaKLGVT/tpjqql70zCNf8GC/J9A8YyvFl
nPpOfR4LN3ORYkOi0S+Tch7/u/+k3ohhUL+XpWU2LaChNfiwSdnmcbUYsOZT9QAfS+yVxSw/4A0U
Bwbqqic0pEz8hcb2w2g2SL+4SLTd/xFvSOjLaAI6hQWmnsuFWtA6kgdF1zZVbBpB1kd4R4olyooD
8QzcqWnEX3jmc9qPzdBB/5kKMqhvhtY49Q+tUOZPXEZlsy+TZUDiw1haLOFxFM9w4250p0zjA3bR
ueH4HMxyOLtuNyAjARKm+61nnNVJlO5wDLtuVA4gaQRG3JC3zCM7wPsxN0bLo+6kgLl8MXR9tasH
pNuOLawGvUTZij5a6+vCxOnbt6PR+aeYtHD5aNKan94b4kk9RjiOAL7ffABXIZ6CaF6yjGVyLpEc
N3YKz3/rc35j9zT3Ncpngy1yNbj/ba5SBwaVBD0g2STCtGcuY64IeN2CClNy7iJtPCwKHs5Vxc31
P4wCag6OHnRuqsSXozT1XC6LYyRnJ4+nJ7ellJlZnbUxl6ugFTQG2aLsDQC1IlW4HGUaMRs0ncok
kNMtIgA4MFhF6/mTlSrdmaDVC9jrW75H1ysoR5WAQCwEaLquUuLRoy6BVpcZNAjBVagH4bXiQ7QQ
G2WEW7OD4UiZmxYlHRD5539ADzODkhGeLFYAEGQYD7ynQ/JlxPnY2Ol1NYOvMfJ+fBwbQ+k3soGr
wBwhBdQjmSJ5F8dvNUWrQaWM3YgUzJL8MxTTU9uOv7zM+S+Owy3fw9tjybIMDC8kQOSf/zHNppyt
eqD5HLTw1hBRCsPulCyqhwOFgQIAlerX9+5NJoeAmuRW0PpdA64QhZstXWFyU9HXO0/6nSM92Gzc
geaNbSI5FdhGcRdKgtnlvKY2ccKq1L2gsmH2HiB8mbpf6gDLdpaFWN1uRpexfbRQ28z3btUtvOn5
DCUPUy3lsUkSPX7oEisy93EeWwn0OQ9H8oO1NGLch05bzo+m3SRIXKXO6AaW9ECzd3pYIKim5J2b
/Og5mvZRR6ryO+JvE7RfNeqWHdGK0X3XkNXqv3uJiMJTTYt4wFR+jLrAqrKkR97QdrJ9AbaUiJnE
Dx0aHHCQRmwjV90BuSp6fk+uzOdaWyDd5qJR6gcrTNLlgHZe+FLbSj763uCJ5L01PPBeEigCWAAA
DMily3VN49jEGl5FPhTRo2Rnow8Hmx/JzQ04wvX3YxxqD7JcCDh1jeaJhKYPjY66umZ3aeD1Vv6I
4lq1tU34tRcvpZwNYADKnsRBqMZfzsYgBYCAgOAQEq3iIY/dZGcaw9Z5li/J1ShIDMs6LgW2tTVw
07YxOT97EURS+dIg0nswk7D/XBlevHEnXy+bjDskN5VqrgSSXk5IsGY96m3xuTbK/Luuj404Ogkq
vBuPp/zMl1OCgqqjXoQOigq6S/6OP66N2ZwGvZqU9LzQpcEvUYNssSdshEbcteYy+y1cN1yyHGWw
/Twr+g3eqPwwl+O/UfYlAJHNQZvwcnzDwu27bCn54QoodijnonfsJA+uMXx383HrPb3+gLgfUyFR
iaqolKzL45BCu3IokfAJm+anpubTsYQl5C8WaPT33o7SJZKQhLa7FKNavdx2hEUwnVyi/Dyh1FYU
/1rl9G7YEn8zjFuK/fQnALKt3hfHrhK9TRSFol5CWjMKAuhmfDe9jVHeqsm4rNgU0lY3xZA6buPk
c3SOSpH/Ak5QnYWVb2kcXW94iv0UgxwPHWpKIKtRUnAWJOxOdFaznDp1WYVeEHf2lpPmjR0g9cm5
jmgvEVKvhonmduiyuYjPShmbn63FMALMtsTZHRN9f38L3BoKJS4qr1QDJTDicmunfT4sZefGZ+RF
p51Ki/2IkG36jORMvbHb3jbu5TFyJXPelAcZYtQbjuiPY9waHTqOGqzYKa3McT94Zj36bVlz5ebW
QHEbuHKb/2xLLdVsX9NQZPRF3kMctOIZNd/FcuP8qQd1kD82S5RoR3sp4ZqXeMDogTFlY7xRlb7x
vfm5nEbUx7nm1rkNQOOq72stPQ8mNcQHjbq08TAsLWnn/c9wPZCMUgA46MBseIlWX9w2i6Vtsyg/
t25XkSMU2SfLS7YMrK7vMbn8dNxIQ2i8rPOBLDNx3UCL4TzkavSMYKT0S+5GhG01mLVomIbNxs19
a16gCZHSACdLs2R1+E1MVFMsVCHtDguyXEjwJockTM33XzIe2EuJM2YTg3ZfrV+b4j1rJA7Mfurz
Z6p/AbSCZuMZuD4r9EWgr8iQUke4avV+t17jaJU5VGddkFzvWlekSH4N+vBZBT+75dMmT97laZGq
KtwxhK4O7S398mRmzjIPSQ832K1m87mGjbBQKR+UArWQFsFFDTR1/iueilKA7hOUorjP0TZ498aU
CRc5AnbSEtJ0+SscJezIGSjYO50d+daSK09obCrf3j0KLxHoAPBSMoqWK//HzSCqpClC2wqDJsq0
D5BOeh9ngWLj+8ko/M8Vlb1GJGkgrvMgAUdYrWjo1moRTjDIEbYYmpMHr2p+iAp1zHwUZ5fpIXaR
RfUrK8Sr9/4E5TKthpY7h0IN2QFUhtXWUe3IwTbNgWLrpC4ysUKj5q7pU48avxO3fsxjpflTMqgE
2fRbN4ZfH0NmbkHGhiJIKQAC3yo/Ee40zkVRVOe+qJRdr09ip6tztNGlvrG+3GCqvFjecHzyV/zx
FUmOI6xUluqcz1r9FwrJZbkr+248CIs0Bn1nbTenif3Xe5cW1LPEDhKbcdWsxSrEjNC0ppXtGar5
v2k71//H2Xn1xo17f/8VCVAvt5pmyyWxE6fdCCkb9UpR7dX/P/IDPMhoBhb8wy42exUOKfLw8Jxv
edaKYjyoSxc4nJ30BDho2HXCdj+9PfDloqIhCYqQLYXGB72t8+kOKoYOqGe0QWJ4uP5AHHxsukrf
2LTrmL1MiyYd5oZLGYI38/kotTLOTmnWIsDJrbuNXRpzstOGY6rnw24yjfT03lkZtMs88nkQIAj4
rGYlc+TLQIaXgVApr1tdD2KecuzGrC7PAwRcuFBL+snM1uAMNKpdN1bdJohEF3a+blHE3TW2PVZ7
J9d2vXqTzFPb3rZS3XLSer3lzs/iwj+nGciTEujUWlSnrq1UIgDSBqGc9eie//vlRHl0NBdB+b0G
LhsRMNEsxd221IVvZ95U36RdNNpBOtddtuNhrOk+UAx8KZghD6DUg+B3UCZ3To+ePcn8YV6q0JEP
f7OPj4VE5eZRS+rp79xN5m+y/76igO+m6PxG4ZjetkZuOTvVUijkIgDbikOL7WgOlVxLwlM4NhLr
hqhTXzpq5BTX6wJtJbCa3egjWl0NO0V1w8gfsSZ2dkNYGPbdFOZe+DAPnV0eiaiTtRPWMOU+QSoV
NzLtLA0V+FJH2Rned/t5RI3be/RCzHf8ROp09ro2+WsYoxP/VxlzN38xFDNOb8CN1Q3NOrwoUUyL
+091YbRlMCqIwu+LqPbMu6Ea1XBvNNEY3qpmj4GAi9d0f08rwngZQ491qwoqFHukFww6GUqOEqxS
29Y3kK6lCEZR9t9MYdR/9EZNrH2LfHWxy8Q0TXdx7oLlTi2euUEJlO69sorcQPg1kZ7i0APEa30X
2ZXwIi1sqDbn3hRkGZa8tui0l2bu1Fu8BqqPTQuEwqfkvWXcs04wqNEslpeMuRwMML3nZz1zKsK3
nNqAtDZ1WbN2+qnXdt1wNXhTP28RcS5jC5kSInFUbmnMkxeej9e5dHbtsBFBgxaZfaoHxWrvjbmw
s13SNPanuMxkt1HpvDJHhAUQE+QSXOw9V3OMwErhZDdDjte4ipBtbH3F4LWWGfN7NdZYTmYH4lAj
pEEEWl26elhNXOiQ43OL+2HphzU3DVJKX6vaq3Fh8DJ5fDt4XllQVJYt4DoIQy7I+fMFLaC3zjO1
9iBWASKCFIVyt7PitjQOYWQKj6u3srY0AK6s6KtSDeuJOA6EtPNBJxqpeiycPkhdbNz9RFPDg9p1
SChlkOw2XkSXM7RfLyO2y+JUvBZ4scrY5Rk3DgF5b/7EMxhDcpgPJ7hww0eZpVuZy5XxFq0miJ+I
uLK2q/wzzEZE0HR9DnpTbyI/KTDy8aUKZ92f46KnaSSKcAuvermi+GLC6+MfclJYXecrShdRwfmn
V4PBsqvHfCzzU2lH8c+WKL3x8Ls2FI8ytJsA48C6Wl3vutA7E3MGPUBPPvlRKWJEUJ0GftBapdxI
WC7Hchb27KJSQrcQrPv5tOJG6yU1GiOYjUHektZod3GPldPgIDX23oNAukLyQ8GH7AjFl/OhzGZC
YSSJbWRR8pBng5zuy1bPnme9iw/I2HXvHg8kKZFsETBYNBtX78xqitExNxU7wNYk9ZUYoY0i04+1
rj+DYxEbMexV2/I8hVhyB95EFOkWEtvqJSGtIdYUICpB2qO9t0NXoM93eVjnynPY5+EIJigUKvXq
jML4qEXoRI+mWUUnRcVF70s8qtV4pPbr/Hp72ZdlXf0uHWUd6AsUq2lXrTYuJbhMkyWqA2OHLUGB
Q81RV5xoo1pOu+ZyHMryNMWoT8JEWgs8orAguKu6mF0bg26qFjHCGxsbBOOTbFJBa7PtbJw7ShzA
u9MUArraC6h2E10Ou6l/Do6Rz4esrqWzRzzBUJ+6zsUoMS7d4XM1567+krlZbuzZWw3uL6o2WsfB
zl3avHQolB39I7u+q2UZQmkYk7L50Q1CrR9yIw6jIzEqq/aR3rkf8QROvUO4GCW92HSi7+kKEzt0
1MpVfBsQJ7+nv1Jh1YZA33CXeWaT35GgVEEFlIt+Mom/ssOPyn0pnGH8xeMMLM1U087fZ7o7mD5N
0cTegc2IDB8zElw82tGw/og8bNwbkLMF2KlyHnCGiFrop62bK/M+xq4z/5ObGEz8yaJ+lrd9bGTh
nsa4YQZFCBjwOMuYGK7KtJj/q2r8jD7AYARaHCPXWBwNsBTNL5HHRXKSalFwz4QEZ7TtQ8y5Ogry
CVce5Jz+NofrHeHyrtfpEPkIkuXdDY96s96nWmF+cKpUdh+GxLO/Gk7ZTke8xmnkZ4gSKEdr9BBe
icFyuEgV1CE9SNsJw31rFPETNnildwd6B1eepkUDG2ejaOT9NTtfqEDl9S4n1REHHp9OceuEmTBx
Ihyq5hDKQVPvu1wNrQP8ZqBnMQoUMDucpsAm0xGGg1ZkE3fhsfRU8YiNH/KDQNcU7djD1vqNxqky
7BoyWvWejrsVQR31cO8qxYRTjuoq83xQYvpk+8UZ5Jc1NFpzUvW8+TJht+MFBXXIb16cmQ1v/1SP
T0bh5drBxoKqfZlHaEcbh+b1SbM6m8D3lyqrDU6CY3MeEiNtrHRt5smTJgaKMoWeVD8TbXEft5A/
/jO6KCwfIpw/futx2t8ZCZ+3waXF3k8R3Z6dYWWVe+yl6j2bmRGlNIZJi3dmbmpfHKlQjq5D9FBu
3XLgsCBV04UnT2jTeyUfqAGBJSBlRBWNgtu6iOhM3RxZVlUFRlIUgJXK9oONCdXGA/FKhKGZai00
AWoWYMXPV0sTYZ/ZbVQHnQkK2J7b+BDWTXsyyk1a0bWhmNDyiF9qI+sXdl44MVTdqQ6saSixpnLG
j3OmaX88xXY3KiRX4rPzqndFgriU9lbxuUlb8g3ba4LWG8wHNEm0oxgq5+a9twDtCUT40MWDjMtF
e752xLEeM8C8CUwnLO9HtypOCbnquzOXZRQ+D/nuUlNblvXfao9iWmIy0iaox2T6EEWtAqwyB0OI
Vuz+/RMyqCwtNSzikrFatiLqFEuP4zaopVYc3MIWe1LCrVTs8uPQweTJZ0Awo9a59uz1FJSCMm1s
gnmsHG5tei19aMYbucNlQssorksmZiB6DmzmfNkUCpBmKxKqRjQu71Esnk6TBnFyavX+Lqame3r/
2nFOqfnTVeDP1XihBaoCCF0bpDa+W3kVGYda7duNWV1bOxOhYsNSFxLqemN3U15KUAPLF0rSQyML
UJ61s4UBujypi+EAGvFsO5XHwPIr/tlyXCVA14u05W6W9l51pHdTelq/k3MVbkzoskDFUFRMCQsU
T4lB50MZnUH2kwx8JvBau6KPv7p9epoHzfDVWR1JSUoD+zXt+e2vdW2GSDBSn1oo/GjInQ/b5XZW
hrbeUhdL0x0ipyoOlXizktZubcRrQ9HY4rnKcAux93woRc49PgK4mVqKhSMaIs60h/ZOMQ77t+d0
bccvcXV5UcGCt1aBwvZixRyHog3wvn5w0LICjJdIRDSLgogRbj2HL9qMPBa5OtD4hbe+qAqvwl/R
pUoiVMYboiy915Iu/xC5jrxRPDyCzan09rkkzVR4NX8dgOU/DnGF3yYOtd/CqCuOElzDLjIgwHlN
Jn0rjJSNAP3qWXyeC9CuQpxyydNBDK3BbKMY9VxJ8SYMi66aj56VkZN6meolO56JJWB1tU3Do9WA
Zvfdpo2Vfdta3ksshumnO2f24MeK01p+OpjVcKD8bY++E3kExkS3EMsqmYjtC20eRn+EEt/5Nr6R
T0nHC3bvDKmVovrTVfHGp172zHpe3lL+BwZI8Xjt1Ux6GHYqYNqgQc9p58aDPHQFpozv3lAL2AoV
I+Q92VOrmkASu4pTWZUIplDv9kYZJ88NUjyYNrTVd2ROeUK/f0ACjsuYOEZQ2Dk/KoB5Z0uMrggi
HByAF2M8mdaj+aTj5v2flobhRq54cTS1V4MhaMfEUqL2KmY3vCqBJE19YLkQ331Drwndc4sd5c7u
HePT27N7FfU8+2qMstT/0OZ7ZWCtDmhVidBucMpFgVtr1ceG9vMAl6ApPPBdZllrfjxMurtL4JM7
h85urOIX1o8VGu3hZGu3XKqjczd1bqodmjjN7G99hYibP1VNgZaxsFtckRrNCed91YW9F8xxiDEd
TwE70UFRgORv7nqRj3B1O3SzH7RWGXjPRIOGaaKMpXeqi0KTt+TFXbwXU+RRWZ+ACasfx7EOxe9Y
4cn4p8RU0nspjYrHkKmiQ3yvx3Ymn4a2c/5YWlT+oCS/9L+AyaM2l+SZ/J5yb+Jn3xiZ5+dY7YaH
1M6dxxGESv7JSMz0FxQA97O5kII+etNsWfdy7vLxvh4pO743+sO1AbtCwxU4NedoOV7/3G8j/BVw
P70WNGAFDp7X9X6egOVDj3+LA3a5xRgKzV8EU151NldbGtKUi8GwrQVFmqefm1IRe0p4sAykkeYb
We/FBbCU0skQUXuCv8jr53xa0ThhTl12WqCMpvXXG7oYimfnmp/QOIxPpVabWzt6HYaIPwsgHem7
RZt3Lb6hmJ0Cum42goTw0RzGaRbJYZ5F+lHEhfZeAXuiHakINEIedXTq17WnMmFrNJWwgiyJ1D1q
oa7fqn3sG+r46+2TCrbucmYsJP41LjccKsCr0OfGo+chCD0HZJBK/FPvRq9/stVpmA8UxeBkhFNv
xDuhdY341EK3+Toj8NkHRQI/aDewweE/UNXCqFQm3r0ozZ5qQemKun3UQWp5ri+Usp8/avBZZj9C
EqR8wtwyqXbl2Nj3DfX7DDQ+2oP7WRtS21ccbYKwOWdQJbKhwyAoSpBN8GszqkdoKXmUHgG+TNle
sCjlkRAz6c/zVMXO3tUm132SZlOj3pB1lgFfoXCB6fc5xrAdJ0zc839lfhwVexyfiPnhvOulBTdI
bVoRfo8NN/6BMiHtqyierfQYev2gnnQE1O0fhZp4BmAQr1Ke8T10rYOC2Wt0tKwZ6CpWlJm3a+jY
4x084yd/X+Wu/bPoZRHuhmH0Mj+dR2gJFg/tv2pHW484UXb2CZegcth7iZVot5oR9R1Qgiklhyig
AGj71CnyFOe0bgGrJrWuhP9BctBMP6ms0d6LEo2rY2GkSYL99RR/xhgdM2X4bd7fZpiV+SGv6vyx
RlX0mSwGP+BinvL4kEvF+dFT/YP+FyJX4g9Wz+tEdkuHKokT93c2qxO1E5nOiT9Paq0fBVsf695Q
iX+jixUWfgP2CDfrKkm075Ey9NVBj3Npn9JWzu7O6xI13lVunkPGxnYEtvVoq19JPzrvQ64j+vkw
TDKrjm6eyvTWRR8oP6oxOu9YxvNQHHy914T9wYr1uDuYSunh2ZzwpILpOaXQQt4+DmuEzHLwaPDx
D4Ay+mXrGgEE8xoKos2jo/ZmLhK3w2DYiF0VDEBe2jR6ePtMuFZ0enIaDVwYdn0ztVvYw9f35/kF
SrOcQiDKaRRHuLXPAxzMN7pKUCoDzZKG+4SpeuzdZDO5xM6UhlqfFPAf2p1b90lF8tliwUkFxeoR
2I6i9NCl5dh/wHndLU65VYbFqVFUTJUXSZp2TxPOiv1er2sktbxS+V6E9WRQ9Owz71hj+trvcrcr
viay779yOeN65khRmPu+9LJxp/aKqj81Vd3oT12RGT/tCHXjozLFpbWr8nrobji1RvJg1lw/GNlP
YlL9riwlqOtKa9KN3Obyo9FUVXUaEBBS+HN18bhFj0pRm+NVXGVO5k9WmTmfPJqO4e0IuWLGVoeO
9z4pVCXDNL1FUMaXsrC6b29vnotUlesV1jdAB/B2EDtWOVYNTy9KzM4LRhwLdh11Ljq65pacy/K3
nO8MsvtXrjV6elBxVlff6OFKVwnFC/qs16cj8FGcImcVi1tXWNm9YZZGcYj6UDgbKevlMvOEJGEl
rVt43mtqWEnzf2xLNbtrm76nK58cO80RkGu7WwadMVcX5b5Sk5NVd1/fXtnXFu75pJexqZmRobsL
eOz8OHjx6ErAhdmdKsOeiq/eN78VV82e7TRC4iFKVPGSVkryFTxB3d+MbhzXO0VBawLrosq6n+ia
fode4JXAhctB37vAecUBoc1xeIil2iXHt3/x5V6gibFo4CzQKEC3qz0J+DnHoDjO71DJlRisN+Mp
oz6/Ea4u9wLvFY9WO/KygNzW8FdqFuYcKU1xNwslHAMPHuOLRs0pOdqJitl0dfDGcfr49tQucy9q
zjzxAbxAvafNeP4t7LpT60Evszu8ApxDNdr6N8coFeJgk34x7bp6rxYmVj703Q0IgQst0bhAumWW
kQzQk+80pGpq3yRC49CqbPHprnyyV/2QRTR9oYWtUmUewnE5uUN2V1uIrE0SPF8VjVtghctPRpWb
CgJ1BNQZSF7PV8/LJzeawSgs1fjpRquj6UMvnPrjJKR4yvKk/2Wp3fjy3k/GAtIMpu4EWBBR9vNB
aQSYUg+j4s7Ns/aU1JH21UX36renNNq+6mttIz2/XEpE6hCk1hZMMHyD5anwz6ujI3sSkmb6HYiv
2k9mip+kmcXu7Vktf8t5UDgfZdmo/4ySaSa9IUCId2pixh9sMO5Io+OLLsB8fXh7qAtKKvBDTF/5
D8Jx1FjXFaB4SLtstqf8bihE+9dOpceVGne1RX9tltlNi118eLRrOlSHOTXj5mDbIlE+UVjK3F1Y
6mykMvFG/JryAih6ETn9i2XX9Y+k8/L/COkG8hET7UBDmKI9lKpsJkBsSAY8Uj8bgNL0mtLupryR
kd8Js8h3RRlGDuA2ekv7SlOEccBju/qp1HIWT7If0uh3hIN66IdKLl8wQhvTR4r2my55F9+BwqK1
SPhRR0d3+kJrRBtMIGRxHLSkJHsrRvdCyFY/1LWdvveTvw716nAIm4We1/knp/db4LcWxYGwEweV
VZP8M4x/FuTPp7e/+MWzaBmJyxzUFK0wqsPnI2WJlZpeBWFC4HDkg+WNv9pOZN2Yqa7tx2aSkEGG
4c6dvHYjvl4cnteRKeMjMkIWYa/mWKBZ7w41yzlanXvDCVNPHTjfjdv82ig0DBCxwpliaR+ezw/L
PCinc6HculHTPdbu2D+EVeq89xpkLhTXEQBebkP+PR9lBv+ogD5WbtGbTh6baqzv8s7aQmVdmYtF
h4A4s9yCAN7OR4FCRXqcSZR+sA1wTknV1B918Dz2zdt74iJ2A8yFE0+LSqOlBsfpfBy0MwYUOdIo
UGy1/4H0vvsdZ4MOTwM5Ts6noSpEf5qtLNy656+cMFA2jAnjkj/W+FJepAupJ1Qg4LULzCyJa2zm
i5aSQOt5yUawu7acOkVJcksOM4/V1TQz3rEjKNNAdI7XH2mV6dXeqmxCztvreW0gihvItaFQpBJB
zgeqwywu8jBkIA8zbYRPxA2t5vTl/aNQPH7lqCzllNV0oHuiGFwMUSAd5T+v0dNDpodbTKQr4YKe
5f8fxF0dJ+I7DDzQuYQLe/peeIJCmxXK/gbac/yzSTpj12h2Rog0ecm/f4ILyIqEAvLkRbdZpTPR
S7cCMlwL7+hwI/oN7uAbr6xrm5+AAZ0CFSNYMauAGCHt0TdxGweaM4lj1Vdy39TPVvOIbr15zEmE
N6Z1ZdPbKBAulFOMXmCsnO8O2ksYXlpqEuihaf70jBbf1XG0Z/1Ag2PaMoS48gHJZylbLzh16vHL
Xv0nmWjHCGKW5ybBlFD5GmakP/DBrPd97tG/UVPtJqRs+yVN4zTamOiVY0DQQicWrxfQ/xfcvFJp
hJah1QXJYbhBxYGni1VFG6f6ynJi50TCSc8b9sK6hd8gw9ilCcQziJXaSbXG3wbAsUPdJu775wNU
D4lYCDGUUtZAiybW5CAnJw1GTzaPWV2qP8AjpRvB+PUHn6V/+DgvtL+l+Q1oa31Pjh2xcqrSFDaT
o+AHAd9siA/CWjobo+uglEQMp/E1R4ZiRbu+U6aRzAnYO73PURnxOG8GsZe6TeltjgdkN43UpbCk
oyum7luz9rS7qo67bh/Kjg6QCu7nS+V65V9ZND2UGy8xX2bAUeZD2iqJ6c/YEM/tLupTy/4El50s
sMh6Sz/antV2N3Zh5M3HMpuNr3GkAut/OwxcvMu4YOEgAIGmwYBlwCodBtbPTRwNWKziR4pWjpj2
Ap9Bf1LUx0QWW/zCy/1E6oH5EskD9Qi44ecHpo7pmKTIqgSihCugpujSYGqY+3D2t3AhlweEoVBb
o6uIAxNvzvOhIDKGTVvDsurRaj22Vh6d6qr88/byXcY3mhceig7gHNm7awHW1qzsMFdQQZ0KNzmY
3iC+D7qb31dFpe3RgR0es7jfUn58NXM638TsX8p7CzKAi3BNMu7MbGqoa8B1EFlu2342KJF41Bd4
yq2SlCKN/cwcPO9RG/W4+IhCVm0CNbQECgqlqobxZ5xKe/WLkurZ/L2seuWhzeZS90d2b7Kj3N1+
Ns1+uq9GuIWQpVwUuyJRlsIf6lBH2cgsYfuplci+ZRUyt75Akbg/xZFSbD19L0MstP5FRoDqGEii
deGgbgeSRLttA6t3asuP3aq7m/RYfZJRN31R+1qeui6dh7sinoSxES4uAbZkohwNDOeoWWjEjvNN
pOnZlBtpT4vXRIxtPzimoF1kzIr9XKeezF5kktfivskat3pm6afoVpNZ+R+A7tj4ajdi0ndqQgn2
+e19d7m5F6cvKObkP1Qv1+mJR8bqda4oAmlQr9EnMX/Q0HX4+/Yol6cVVpkHcpqGM52ztXVJ4vQJ
+C24nM4EhN+vgYwmuzHiUXsD/XTe8qq4jEULNgOtaTi6C3NvtdjovejGHHKYsA6uy4PpKrR7LOCz
9W6O7fGrlRnW77dneHVIPqvN5iIqrTF3bp23o4cGdNDi6rXrBtU+NMLtj1VZu4cmzbbMj66Ot0gU
gR3iUl2TBG2sEgrkwAhK4xDWx3SIwy96VhZPNH65YpKWNsrGxXplSGo3eLfDrOcArZPMqlU13jlJ
HYCQFjdK3LY73WjjG+zU232G6M5Gfn5l08BQR1OHvAH061orBSGzWjRuXAfmlLVHTcunhyFrnTuB
kN3W8VxegueBcCGzEtw5CiSXa99iOnPmqNoShKEegTBJpTU5sApc+2VCPFUGqajdj505VB+B5dPz
yAq27c7qOrM4JoaBxqLliG7C+E4M5eHtrXV5NbAGdIZAHFEOgOZ3HjoKIbKMUmsZuE0hkeU1DqJI
m/8ocBW7saUYs5eDqDfy7WuL/++gS9z4JyFFGVbMXQgLTsXb6ijywttrZYTypqpV/8N3Jvl0X5VU
KREuP+WfoSaE9Q24MlDdzVI7ltwXga4Wco99+pbuyWtJev2dyekp5lJXge6wnhbNLtAtWhmEqKsn
vqMqyEZGRjg8cn5Z3BbLncrXpRf+nfrKHe/1eYq+U780Wz/M8/S9WsjeoohBp48EZmnZrJNVJR68
Rguh+ddoRfpKRxVt7pL3+iEzCiihRdAOpjhYzVUG0ynGECMXXgazyDAatUwBWNNpTm/v0ytbhhRC
XZaXBIYoeP4d7cGclUFpwFFHQrlB53om8JVzIEPi7ttDXbm1looEKSU5i0raeT4UXeG5j00b+jdt
fWAKNZbcdW69UypgWTbYvNR10LlbEIzno0COEgIVCwQLhgYRfqU2HuWcif3bc4FFx9+z2pQUx2lp
gVyh3b2ujxde74RAgocAc6p8/p4AcZ9/GNAdxL1RRGVe7WaF6/tbLjKloOOb1I04uP2s97tywhL0
kzprGKhhajP2BzuJW4VOK0aTt+2gTPrfIquNL4AAqvREtQ2HeT3NVG1nSKuJdnMaG59VM+fVIkCS
uA885lPUXO2x0dxDazWAiTo8FeybuBy19q61eNv7FExKgSIX6coHW2nnKvGtVEucyBcNcM/UF2Wq
xKfJ0SNtn09oq+4rtzcriCxlPvtOb7U5OEDRdf0Pteon50ZaXVEGiZKryU5HMbs+mdbQE2LDvpOQ
8eKm2E19BAYizIGs1r2uxc99WTjVoSOR9HxDE1b0qHE3yV2ZplP+HEVAtEq/HxM98VNVH/sj2rJ2
j3dIaJY3ZZM79u+y1icJa8yd6lsUNEvzuUBsDLQ0jV7nd2qpkR04aaUWB3gYSfiH2bbWzhBuaIMX
CQ2VCnzZI7SdSA/JsBmp3GPN13owp0hE39zGrr+HwywoSmcNIqQtZfPmhG3q8GOitFvvLU/apj8O
Lf7kTmIqzU1sKjJ5ciaUXJF0xA+y9Q0s+fITcpD616gfYVn7dlKnk9wjnNvpf6ARE7XQZUOSVfS5
81nK2bPQ3G3BsJQt+ihZUuJH5xbSwQsjtgUO7Ni/5cXD3PFmP4VqWOi+Vs1jczRCtVH2mQwT58s4
cLf7g22I+QnsZ+OwUgg47UBzTtr3xqCK6/emlfyYjaTUIQf1Zn1Agsd1vk56KZ9zNUdfpstaMT94
aizyU4f2x3jAfZWb0ndkC3faH5su7W7TqFK6m1Gre6SdHY9IBd2TTefXwAkK3yCXG45Y3el/BsOe
oy9vn8IrEWURI6CsurSoLrr4Jtu2KDOl5mJIUegXc4/Sc1Q13kYSdSVIMg5Y0gXtTV1/FVM8lHRL
7CmbIB8zGNHIdyORPEnIQj41knoLWXplWnQteSHD6gNUsn70QDgZdHwQmwCqWrNX4yZ80WHkbHBo
L3x3iZRU5SjrkCDisLdGy5t1aI+xjWwlcA0vfAIf030HXq495wDbup8RHbn5A5lsMd9MdYnjY5V6
DVu2L6Vr3dZGamUP0+Smzc6raSgHLbdht1M6R/+KjJ8uHrtpmNJd1OKVu7cTs2h4DIXhf0nU56iT
N4qRfra6WY0/sOON7iGdZ1vetgmATX+0eoioqtKhiYpQgJvsKzgKxe3b+2cp465i+GIFvewg5B8u
RCe1TvNa25wAn5u1viiFIwGVRi4tQQsgupKpiMEWNvgjNTagsVmK/eftH/D6Kde/gPoBrAhePWBf
VzvLghgxLa4DAbIOtrUfZ6/+EAolLfy8DXFdlnHmqbtJr61711bS+U6Wc93ujX7SNb/KCpqDjqu0
Bo/vqEx3ttKF8lCYqbB3qNQ18UmGbfJDNuP8oQBuvqUOdOUStA10d7nVEUYEUHN+2eYqzlhDT7Y/
gjnym6rfV0iK7SLR3pPtWhu5ypWcmmYN2xbCisa4q1wlQ51XQ2wZZSpnbn2LXb2v0bCfad2Y83zH
Qdpoqy1PzvXXIcMD+wzEi6LVMv1/klxeB3GVyIz4kk3qg27IEq6i6JC5z5sb3MbUYMpmF2RcZ2/s
zCshAFsfJFcwSKB9vG4bKb0dIVaX10yVemOOmuK+CbstvszVuAZZhlYbrdhLxFhpjCiJh3VgVGW/
UwQekXPZKntXTceNEHptQnhdUJjHrIjC/GophTQj6v8MFbnh0PhGGmqnMjP7jS92ZUPyFkS4BKUh
g4LcqnEzQsVFsc2qAxmHDxA0ym/SdP8z0DS7Nccs2r99fC8nBTmG4oHON+KJvS5ZuGmdosDnCN7z
bX6bg1V9GHUxbeTNl3NaugyUx0Ex0WBbM1eayASYh+pKUI5Z+GuRKQdCY+f1oxaaobozQk/+eHte
l3FxOV0cM7iPlL7Wdc1eQyV8yEYZqH3RjAdpNnK4Kdu+MA99lkeRD17AaW4qxyFEWsI15C5TZBh+
fvtnXJ53yvTMmWcJsChr7dDbqvqkRmrbBX2Z4iaaq+Yj6GJ9Ry3uVZ0u+R6H9rRx8q6t9iKwxjVP
4Ri9h/MzH3l6H0ZS6yCPDOkUNKkqwal5qRL5+LUO0Q0I0nrL+Pg1gziPNAtbfqHM43kFYnxVLmiA
MckMEk3ATRorz14iW+UFQQopP0Ik6qPPlTfHExC0khoVjGTc7WdNKmoHvQVM5i7XTDlTZSjqHwCf
vfRborcAllvcXaOPg+xs98Rz0vyhhl2UwNqhKPySmL3i7a2hzsdHJZySdqM+c+V0gL5DDptzRjqz
liEJG8Wbe3wrAtfC2sIe8vljSfVi4wxexuil1AS6HnAUO+W1Wv5PjO6gaOMYJGXQ8PTal2QMzS4k
8el9VRjJV6sY82OE0NOdjJ3s/W1UBucRiNsb1TWkGM43S28PnRwVIYMZIPyppOjj2w4aUm+fgysL
SfcUSATwFd6c62toThRaRTGj2LliBsaoFV/VWpob+eDlZbCU0hdlW1S+Fnb1+Vzc0YuqMrZYyDKd
vhh2Pz7wOtRvjAp/iP9hQjbH6xUuw4P9fKiYWDHowpRBD98UWQMIZ42R68f/YRRKkEvpEx7tuhQp
ULSLCyPuA9LQfh/VxoB6bbVVCbj6ccBSguMF+0295nwuOptPT+O6D5Df9o6pNokTXgPz97fncu3j
LE06l5sNgNEF7KHV2jTu3D6Yi1Y8db2ecGc7FegxS9kooFwORbkJRhv9QPB/sDLPJxTKyhFzOhD8
pVbeFqab/Q6FDmWC9t3GbX11KNDBeE0tnca18i/s0qj3BLgongV/HFrAfmw11AZ6Zcsh9PIrwfmk
lPa644DYrr4SwKmpq8xkEQxCmWNSqtz30Cg5vP2VLu+O/4f8AlBOQnwhShDpY5jioTIEUupy3hc0
Vk7wLCr1KYn4tLyTGjPdvz3m5SVJRg2jeungLlDn1X0F3h7SQc6YrhD2x8nuJ1+WzWKcomeBbdjJ
UXGrraN1ZaKgplAMQkWcjG7dR8fFAzUPGP6BanTAGWNEe3NcPZ5i127uw0rf8je8slF4DqNLu4hm
IkW8mqTtTBA6encIFAmDRdp4K3lhFR3TtvfefWvx8uZlzIOf8j0R8Xz7Z6iOQLQqxkC4enUDh2G8
hUG6hf25toBQNWy67mgFqesqpWX28B+yeAyaqrMr/EIy3HMqqSdTkOiOfCnmXH8/xmLhvlHJhG5H
Mrnuvpc97V47bRBwzkDYhrApEa3JcjPbuK6ufSzANxxrdJ6Y3OpjjWaVol/fjUFoVG2QRbZ+Kg20
7FEMajY2/5VlJGuiTGIuolU0nM4/lj3R8AhrTw1ErVk38dRn+1i49S4hOB57o5Qb412ZGnUgQiP4
chDf6waetCrVbhH6DFR8Fv5OuGAhIRha5R0PAGvjPr42NySyLHPhFVGaX37LP4mNqETUsCu0YGwq
5eCWeHcXZl58qGYU9JtwUyT5MpDQAKDCBSIMVp++Bvvkcd41SkHbTP8/0s5kuW0kbddXhAjMwxYE
SQmSLMuWy3ZvMsp2F+Z5xtWfB1r8UQQRRLBPdUV1L7qczEQO3/AOiW18kql5egrxxo88yYpHAej0
SzqhH3T79rq+l5dmKO4K5Lr6Is9+OcliBPuGHdTgE3TLRyWWJTfAw+J09ygk8AvslTiaWHEFwoT+
Es9JhlGtXs319EB3COkJBEOq/u4sFzQICmCMASCEYuzldFoTZ42s5ljXWgcHTDHF51mS6ntVaUBJ
sWo0/mksyjRbL0fBl0uPM4zS/NImpiGD1z2BULNbFPq9wuy8KUDYKROCK4bAuI6hqEkpITzj0W+B
r7uwInN8Z5T0YJlh+T+sHRgPm+t3Ueped3PTggr02MqjP8MudzshJWhBWHvP5fUJXmq4DELgTkC9
RgjmjazMzYSKPdtdwt9yUFwp6seziYPE8fau2xoKtj50dmIPCtSrXTfYRqpbZTX7pWXT9SXyCDsX
8saQnHvwj3/uHk0HqoEW8CJnCVXkclM4KvZhLJdMrcpBamwyM68ZBvuEXeO9cupsCmBVKMRzXYAP
WRPEmzKpmiEZZL+uA8dTsY08oG5V3L98AJc5Q7yTZFZr8E2LWPRYYssDxDEvD/TZ0cbNxHzWEmlP
3vHqFqKXS36wVHLIFtQ1U1vVIIXgXWb5NmXqX+MYtV45RMmX21/oehRYIFytoIp58Hn2L79QMOhJ
WNYoZNZjU5+p+88vdlvCPrw9zNW203Ck4yqFzryAv9dB9dCldjpICaWEBc+SRQ7eoFqFSY4x7W2E
qyeKo2SRedMI53+BkrqcUadlY90bTu93cSPezT7pvDadlfMkp+2paYo9MP311Di6yIvSfAf3hGbM
5Xhw+5GfSJXBp8EsPWiTGrtDV4anUWl2TtPWzMhHSEsWXW3O1eVIUwUNMDHkwY8xoz7S0qJNGI3F
qVSK8rseFnsZ8Uel4KIAtNxKBEuL9Dzt+PXUrE6eA4tiry/aMDiEsMGfrAyhuq4QxbMN1utn0k3G
E5p2Dqxq1TnTCR3OM5A5P1bxEJy0XH/W5GnvFF5FBawyThkoWip8a8NaFabCyOqKTpNGP7WKyZ11
bfbGoi0+hWU2HGoU175aSbvHzr2mTlEJ4wXVwA/hCkJv5nL5x9KoKshgqt9Rm3e+iLibsvdUg5r7
tSigQP0M7FlPTyCrdfWFusWEwktb2c3TEKL/fGxEawgseGqCaqfWlVcHMTr9AN5Kn+lmZ3jKDmoZ
iN8t5VbbpcqZSv81pcBIEyxFRxkqfRZn9SEcmsh5aKPEro4dHsH5c4cxi/N9EkUZe8TAReOS7qXS
rxLp6tCNKk6bh8JPGLg4Tkxa71VUp8ShoEha31sSYHXAa4DPW07CFYWKGnvWE85ovo0EqAx4QCUf
irAOHrU8bnYulettwGAgwSFska2Ttlx+EJFajZbM1qJ17Zh/a61dBV+qetBzTw0MLT/XuiFSn67l
tEfUuarvMU3yJJAcRCCUv1YhfmXkThBP2GnEta27mpM0DzjlAmXruvql6dDAPBhV2RyLxBRfbt+k
1xc2EwVnS2oNp4upX04aIeBstPVS8wskQw6wZvvHzCymHeLj9VXDKKhF4YYCzp7RLkdRy3lMVRHp
fhioU+w6hZnU71Q8S4fR4KkjXZMN404IufE98UAC9Iu5B8WKdUnRkNAjnQYGJRWcusNsovlFs1HK
9UOpjlJ7SBGzCUDtcf883l7V6/lye2N2Tmnpw8tj9UFLwCyzMei6D17L1Ly6iIuJDie+AscwDzPh
6nVQ1d7tQa9fDiBBC+OQIvHi/rP6lI7dAcyABg6uybEfm0BnGDj9j3Fm7ylTXm/YpatOPkOmrYPS
Xz1SmjFGdUU3A4VNXI81VbxWafltmNHw1/vwWyPh5Fz0+s4uut6rlNkX9QcCQNK4tZv6IuExxBq4
l8kE6hHjceT1XdTcCzCkIAJeYNHEXESC1nx+PM1kWGtITAyW3RzGUgvOrR4YbolU6c4Xu+bvk0UR
xmAL9RHUrmHuja6Cfitr28/kIKv+aSfyg0MC5ArICr1u6wz4WYhTFmSR5Yk60BQ0zmlHoMliZMZ5
jIOufDE1oeJF3lFlecg1QaTKLd4UKdIqJRZgrVHnyR71YNlLl0/5UtnhvqSCBIx53T0bYydMsyp3
fHBezegn8mDArYAdmnjpYCrRU26XSn3AMRcvG1vCeOrYdHnw7faOv94Q3JgIo6JAtPA1159qQODI
gtIl/Fguur+CpETDD0bK++1RriHyCzIRECQ9ZLY8j/Xl7aXYg1gg2sJHVpZDBXQMy23DSHEmynrK
oQ/4RyCImxgL/GPI8a38bHca6j0TCK/+Uerq/lGtE2mvMrQxfZtyL3ZMBuA8uBKXv6vI8P2YkXfw
sykAkUDO7JTuUGXD3WCdhYOxSBuARF7K5avj3k5FFJTY6j4hCZsclLHpzlKF0Mvtdb66NDkD8JYW
pAWlGSoMl9MJhrTAqqSksEAr+NWpwuahhMD8SbGy9gm3+3bPlOHqFmNAtElAVtEJIp9YTYs4V5pz
iXKkPnTOS9ji6XNGtaos3ClqUbsurDz5R6/nCR0gNtfOPXP19WipA1nnxef7LYy+y+miKJwIqQBf
gdk74XdOVxaNFifJd8KajWXlJSKuXaRgEKpdvb1FniV0V1PqeW04S6dU1UXjqnFfvKA3F2onQwvH
vffhGs6MRClCXbTYP7p56zoseqFYdk/o+o9DPPaHOo+r5Jj3ofNmK6OluLbdBf+keO4B0wNz5wGL
LG0XC+r4e0g/Xni3t9bGWi/MLxx/bfpX2MxdrnXSlKGVEWn6mtnAQTD68FGERvlwe5Rlv1xcikwa
TdYFacwdjL3c5Sij1MPDbHLFb0STPLQl4h91JBxfYfvtbJ6NrUtRfWGtgMrlDVkdfZHPTUanXvGH
Ue69yIwtxFQMJKmlMTvouaV5QpGn19oM9gjyW5MEJQgbFHYHQ6+ijNgctMCpayTmkFV6AfY7vS4s
tN+5OfT3vvcQokgWCWcAuyyKMZfrmbVTA8JXUfwaDOsD+AHrQU3zdIcAurE36KzTJaL8vBDZV0Ul
CcmUijSG8xGX5Tmq1V9GI7SdDbjxvdh13DNL/YUG3ep7RU1gFZFEsheYvXoMGrV8AtkK9k1rzcad
EtX6muIYdMyDZty5VjeHJgReNAAWo4LV3sd2JpOEFqgLwCv9XGZIuptJpnybO7P/LuOOhLmRI0AO
m3vKhxs3D/5Pi2YMyCsq4KvzIGqjjQYxK34u9P4liJrw1Ldt9BMBarxd5+pe10BeZ9J4kBZUwaEq
rv2EAIEpyqJbjzK/pbxlUtV58lzFOC/2YAVvn/WtXbNUwdkxdCSRi7jcm1UbyJRecRMJMC3x4iwJ
T0VI9HN7lA9FmNWVQr1Oo74KP5BXfvVENZMwgTLrqm+K4mlERCUtpUctlJ5lOfiWScZR7q3/Vpr+
uQudv5XadjHIOHaGBr01V61DaO7hE7fmDQ6MOiKdSrKq9Q9SRtzR8lilY9PmB7MVyVMGlffh9rw3
LhmexaUwQiZOmW8VCkhlHHZzWSErGWfZ1y4JEj+II+M41/MevGVrky5UPFDzLPSVC5ssV10VWwwl
w+L/RYWq97VwNr+JUMSPiXDae1NDOnnAeAgmuT+5clbHMRWSrM92ovtN1mWvFOgTz0GB8FBIsjjJ
ZmXdf4kuxS3KWuiMQj9f3ddKXCsB1naqj3PzjPurpnqRrN8tQMOsAIiAUqJhSO67+mC12c0RnAcK
NZbUoGyqxN6soouMptOeyPXGDkScHpy6zN/Leb88eaWqCWhmeOuETV59GawgeCjtodi5NZXlcVmd
PJoaILq4M8nPrjobfTXoaSBrfjC3zpl+hIA8mYvXKZv63AUu2NbI32ihKxXwN5K+E8dBxYfj9kHY
2J0cAOIJXlxur7Wq3VxTMy0KtDXTkVSISmkjfAkWBzCfwcGZVI/35Ni3lhdFXJ07B83yq27YOGm1
UiAxCipQTJ4R2+ohL9v5dHteS3C7Xl2wKkuRm9ztSn29t+oy1tRA9w1j+GOW0ns1GS/0JN547r/a
0fR2e7iPfHQ13geKg0QGsDPJ3OWmsbJM1aagNMAiIFd5RnCqjx7Jn+bBaylmhF46x2jNW2NSPpK5
BfJ5CPDtOyRzXea/jTDOzEfJ7uq3MugN/SuAu8j2xNhH0kEpJc0+W9JgvbZwnpYoNhpxm8jNVPVb
SU7V//RpjFARwXIXvTRTlDh4LmrOu2HOU3kow5TIqcH5tX0Usyon5ylsDOgBUm9nD/D++9aFuh71
P7Rq0vG/aXpJ4p4Xc+GFY6P/KIc0tY+jKre2p9WSDmwSRhNsWMTHbU+tSQ3cWEIl1tWtUEVja7TE
X3z59reSpWPgJVUWh0dNxKgzEtiipjWU1K1OKYib1J1Ekn21LaH+mahBD4de1afMGzGoIXWQhfTD
LKGnvhpyGagvRZg1vhpYZX7oKr3+K5yEKA9aKHe2i2avlj5U5Ck/S0mmImG2mR66E/ck/CdFSv6k
ct8n5yEa1d+9gDN2gDFUO1xcA+qrWeYk/wlSB5ZnpWaZ7GHB1lk7x21j85tg/AlWFl3jq7oWPVus
bTLkjNseZGleWgB/BnP2bu/GrVEWTgprTE30Khgscqr7zsDmDyTVcOUJWrSkT3s6MVuj8FITeZGz
k5isruQe+IQ1AyXy66YLPa0freMo+j1vg61RwB2SVBFdLiIqlwdr4GVxbEkwF0Pu32c5GX5kfRIc
b6/Yh1bp+vwu7BFsBvksV/fFSHmxxmOI2mauI688Lc2xl4IshcI1Qiaqh+cZwJjGDAll5w4VSy/G
6/APBpqN5imxlTbfrFLt/sjUaOK9X7fxVsCP5NZc+rgyIJ3LRQinAkiVALdqok37PTdq5csUS5aF
2oih4WcaN7K7CBX9muohOdGTm3xaDXuJ/tanQAIOHP2iK3ZFIW7NjFgGsVtfrTPlE+T78D9oDRg7
5YSN0IzeJIp2aEVQuFijuGdblyiZEABy7fyeYhGce87+Ie36bmdZN+aDgAoVJ7ghCypuFblAOgBg
UgnVD8cBQpqR24dMspqdl2hrFJuTyDmB3MNhufx2vWEkOReu6kedAo4wg/s2FFxXtzfwxnsHrPX/
RrkG9w0o/9aD6mfF0L+USWZ+hWGmutkQzU9K1ZTvaV/sJZ2bU9OhXhEvOUQQqxylC5I5C5uMqRV2
50qNMz5UuWXsLODGhgAIClRsiRgoeqzumUAKW10tRs2PhaF6Q+D8kOVJ86IiCXcWcTlGq0sAtUkK
ApZJps7uu/xUuLTFZg1wDbY4YEypSs3p2E520pz6Jk9ezUr6modz/RTXQv9++/ttLCVDMzt2PHtk
vUs0m2Q2pQvo1yTQx5Qr/Ihdwl5B8poqtxQHmBxCHURg1CQvZ1hJUzwWTqr7aVB/FobyT5/ZEjS5
7mRLxi8nirxY+m5V0icuw68z7VCUbNQ3G7SIS5Dl0YAt3KAbvkTN9NbW5nxQ5r3zv7USPJCgIVAq
WFh9lz9RoxViqRMrQTsLb+Jptk9BjJ/a7fXeKiBSz+ePMhbBLGZxOQwxI+0np9N9AZ0esIBeVOgX
97P+Gg0YQ5+Q9Qy658wc8vRFnRNqp4qKkM1Jp9eoEAwl1l7itjVx0ieIENz0QNSXUP1fWEWw9cgk
w+L0sw7jZ1w8sqMc23tiQJujLPKTVBHxB1zDTUYqUS3z0/3KGNtTofb6Keqr+n/YzhTyAUMickne
u1xX/5pLNA9TiGqETnk27Y+VbOZnE3P3nfN6fTNA5lgQ9kB1mM861R36ih5SUeq+3snBqbfh1TqR
0p7Kor1/2ZahgJZQCqVVsWY0Tcjkp1pT8ALLgQGpvo6GH1a4y4XZmhHoHLBaVLcXkubluvV92kWS
xl2nGXqMSkdMRSZIDIf4VRQ7OcvWWBAJaRGAmVGo/VyOBckU/LnJfkPJO3geK6056IMt+VNdODun
7fp1Ik4kfrPpROqUyVeHretQ7R8lw/CLAf91I9CL11xv8zMAJftXBIrarfpW3tmDH5WHy+ucUaFh
oIZEzYBO8uUEo6zNFauRDUJHMrPXmRL9f+PIyUvTK8ISF/KKxCEkP1PLNxWRhvko0rr5MQAT7g9T
o/a1K+Oc8yZQh4hBeQ8DigCYO8BS7BdGM0lUV56Msug+Cycs/o5rpCMOna6n8yGBJTS7WuYEb3VR
RG9GaCjfKKLWtas2sXgvO7w9XVXqY+m8c7Mti7meNj4KfFf4IEsrezVtpCkio3FMH963cOnjag81
9/4hEdwoequQkMXml6aPtYdUYOeDZwXWGGMUZc8Y5xXe7Z9zfd/wK4gQlscN2PA6nJPwvjS7fDRx
p6kDD39SC2bZZO/kVVsbjJgRygGNc8VZlzHVDseQpFZNX4+k8ec4qM0BZ4zsQTRR5M9Qi92+L50d
hufG1Oiu0RiGEgD8Y92p6BW104wuQi6pCX4q2IC81X1u/ri9fhtPNpc1xGLwjkuQuoYiGk2v23PT
Cz8PAqP+KVuSCs3eQX4+dlMLW4B57BGwC4LIVs882Xrg1ymGty6iuGnTHKpMTSLXCegxv2OjXny2
i0pNHq1YpAOkfNOI/Sia88CPuzy1XOQXM21nS27cNDwBVEXgofLkrFEI4zjk/BVYSBYOhYf0HJ4k
LRylAh2N+58Elmux2lracVctgXnO54RTaBFtp+apEk7jSVkhnZOya3eG2vj84NSZFMB77qm1/UXV
pz1WCBOzAvWF+kxNc7ew9kK2rVGoKC31OeZDWHB5mlu5d9RgzG1fmg2QMBqeL706i50LemMUKle8
liRE9Ko+ipX/eq/VrEnLNlzwUzSqTq0ZjWdwW3usuK1R6JqoENjpFNHIvJzLVDp6FEeglnK7w9cW
mdKHshj3LCCuo/gFbslLzWfhGV37PU56QnGXg0uZPaOQKiff9HB6sLQZMlkYeZEwj/Sp/7l9TJdL
dXXpgoyiTwOOEKGDNSS+tEzk5J3E8C1udo6nFL4lnOUfdp0r6EqEfLbbA26sJfEB2B54O9Ak1pTJ
vs/AJ8W95KOWHh1KXYu9qDGznZN7PQqStQt6AOo8mIm1shWEEhDd3Wz5GhIlJyfoMqizFM7unQv0
CIPqBlEIzYv1F6uNxmoJrh0/oHj6JopRPUWQJu4fBTomgdPCuIOetnoX+7of1UlQ77OW+mQH/vFv
M6E5evdc4MnyZQBcAPZdgwKjGE2zBgSKDxwgeBs7azylc5J8+x9GwRZ+AVUuM1rdCkNtTOg9xcJv
m658mG1shUIS1btbO3RduNkoHJOQEcpfnlcigqBERlv4M9Rqd5zBLQ9Bvmczcn10wBhAmwZEAgsN
3srlKObUtk7VWQ5Ey0iPfHmotc9lEGgvE+ga5aRPjvP17tUD1bAk+FSZyINXWTCSGVipUYn1wa3Z
j0JOes+stL1dff3qAVChNQaTAJSovEZPYRHV9VGaCT+cC4mQcYpP/VQm/qDGey6TG8eUKIsUCAb1
whpcdx8crSpsPRG+wN7tD+3G6FNZVPYO3nVzFJrE0NTY2SR3lx/KEU4xD1YlECmsWpwvwupBRq7o
/fbH2Vw2amVL3ZoW97rTF9shrqAlo+BkJ46yGoQnI5rTl2Gpv94/FAAC0HfLUeJauJxQqDpZobWt
4JNUzUFRe/uQCwtr5TbdgypsrR3XAonjRxFwXVoy2mZoS5nmWo5n/Sd7HqLTrEZ7Wipba0fPi1I5
J4l/rvZBUiltOEjEiqGwyoegcHh7QhOjsiHvHm+v3daEuBsAKBBqoWu72gy9oUqQZCfhJ4jzAWCP
jJOV9t39dzZmPTzXC90cB4bVDSQHWDLakUZPMpyTv5J8/Aa6Wd0JsbcuIOSrlteHZSNbudwGvaRn
UVpFwq9KTTrTp0s+KUUYuVEvZ18tec4f7l86Ci+8YOxv+oXL0v4r2AoRHSwbwHl+a8bF194KtReu
iT2Xnq0PBL8HZCkc8wVYejmKCZa3j3FB9SlnjMcZxx5f12fny+25bO04i94MzXLUIgFsXY6Chzd9
yWYQvtYrkRfgcP0S6IhgVhjPnm4PtTkhZFCWpvFHw/pyKL0uUMJ1GApguPp3UdTTUwSuaW/dNmf0
r2FWl0KNTVWctTOXQtGqL3JkvEqFE55LCSvp2xPa2nccoKURSFzCHr+cUKAIZI8aVfhd037rNSs+
B9I4uHXRt0fEWFP39nBbE0MylENEUxAVjNWGmCY8VIxM5zVPdOu96ZLqewHHJ/UEjlg7U1sW6TIc
XmxUUXglm0BVcM3EahFcg2bWB0+zZdTHiYrm78boxK8sHnN9mSGJ6dhbyHDenuPGHkEYC0IlVzpw
lDWirx9m6Ed9j3IlaoPHnMvrczta2u+7R6GKzpsBshbK9Rrxakhtliogov0wnPFFoyBxjNpCvX8u
S7EMqu2iD0zt8XJ7DFUtqMwwFwWdquUyGl6CSo52gJ4bKwb4xAI1iJUPpU3tchRrDEq7wbLHF3Pc
Y3s6ykezttr7zy72OSAUuSPQT1iLPxpTWSUFtQEfJcTxyQ6xwxAom+6ormzNhS4RMEuoFfxntWLR
HAdRq1SWn8167xaDLY6tsYvqvj5HiL2RR3BgWTB5nRM5yD2aCtbYoPVn/BjzwnmhP2sf07CV735k
+fPhWIMOIlLlO11+HBxe0lSSS2xRrVHz5AbJDl7/YmfZtiYEU5abFUULXsFVONyUqpE6GqPgsmu7
IWooB6fHObTArHpnT1/fC0xlCeo4OB+Ch5cTkkZpUNWQPT119vcukfw+rP4EVveSTZykbGp2SnSb
U1vEz+hQUqdZ726pxYhkHplamMvqYbSH/qtdqcZzqrWWd/tS2Btq2Zz/etVLBV2xJFkOkiRP76M6
YLye2fm5ScNoZ1bXDwebG/sVKBMA7q6Q/UpVzVmWWCYq/8abYdV/0J3+ETR24wIm+nN7WtdnahkL
hMfCguaRX90PmZlaTr3U7iLJqVwQRfWxa+a9e3tj8egTLVEEaByC19UW7LrRkRx9tPwCEvx8QC/Y
OPTDWKgeVUx751RtDcadTJRARInf1ipmQVDYjpvAtPwgGFNXAtzkpun8G6dq7e5rjz4yG57vxH6n
tnG5J9BTduohVG1/oiR9kFOrP9X0rncO1cYnAiW8rBwFKLL01S1RV1gXVeFs+6D2ncOElpsn1cV/
794HNKR4jBbBB5La1T7gsR+iVKUWoNSt5LZFmz2khbrnfPDBCb8MHMj6FkVwujZUcdcB/4BzuTRg
TubjEj3Xfj708ZcaCPv7gEme6VbqhBKOY3XxJynhZHnJnI7hoURAH5qwVpkqhy7j/6KkGHv/0Ie5
VA+1JebGNYdWtXx2YPmmON08/x1w74rfKWJ3UuvKkSYVwsW7MYx+hEWtNAeQ5chN3V7FZWvdmt4q
BkMSaRHyskmhicUzf+yb4hhpY/84TOb8lmTiGwS7kbJ8lLw2TZT+uj38xs6HkkQheamMgkle3VF6
botONxocmx3oe3VVxqcQQe6nIDV/3z/S0ngD5wZ5j5z3cuf3ttCmcEncZB2XTLuXpSNVa4vKKLTu
20NtbH8CMRqLSA0AQ1nHScKOW12OcsmXgiw4CszDzqzB3TKvlCNAyKNjsKwf2LrLCYlanaUyjyRf
K+vpZHclPLUq+Km38p4Y49Z8eKuotpp0tolkL0fqtSxLs8mUfKqtttejoWGAGIJ8v7NuW5uBD7Oo
oUI8pMB7OQ4dmbBsizB4sqyi8Oasyf+y7KB4mGdrON/+RBtoC7YcPUmSXQJmSv+XY2mVNFOTrRGL
QRGRu/dLrRXfplLFTDWFr21aoeyaef5FytsziprfwnHaq41s/wbmSSOKA0AaefkbiDiqWgHb4mup
2fxjiLb62U3y7Nkow55SYTquIhpxTrLa8gZbrd/srlUOMTf4Tv7/0fNc3QI0KxfOCsWG5Vm9/CVW
a8QyUvbV04zwR3rQ0QRwvkHfjMPTNMqx/recjuJXqU/S/Ng2AdogJREO1pNKnEvCIyhEuApLYRWV
zqlPpfcmmiRkZUMYON4MdUTxAWdK36DFOO0rzrVV9HUwO6nzzFaHIp5UclEd0jazGsO1JqvqAADX
sl8CN1A/QbHnLpVFVB8NJ3LSH4Nejt/iWqvjQ2tjpOAq7SgqTxMR3tAmaax2kkb5ozFlWvOj3NWj
9A7blTqAW0lVPT9jqBpm71FW5v3ncpiDt7xvA8NXMmGGhynLnfcwTkflINQgcZ40fLfKv9JpkvMD
UCZpcFMtdMrMbUg6k28GbKb83BMzFB6JS4hfikjK9iCK0AGHqoxDdyrsNpdetMFK07NdNmbiT5bR
ju5oZIriGpJKVqDbHY65iC1okzvQO7EeIFO0ge1SA6z/xLKSOSdah61DWKWMgl83KmOcHwo7o1ua
ynkzfbamNKne1LrI87+ksR41BB1aa/qd6HGQHlNFrZXXEeKT5cYg6UvFm2JL5EcgHmHh2kFkjefG
yPCm9MwyMPQn9Ley9MWOnKj0AnU2SGRnM1X2tPg3rhhs0insE5hQ3F9HQEGeYTohFOEvtsZPGM8E
QBWCbif6+djHq30O1hR6FhU8BDfXggEQW6U0bEoJfKCqPKmp3n6LQ2U4RGKBeIOW6B+RqVTeoml2
XudS7t4xg0w+3757tuaK4zcQwuXRQ5v18rCVo1ZhGugI30KS7aBQFj/GajXsXKZbo5Ctg0VGDH9R
mb4cRVcqU5kdXlYzDu2vQSZC2rRVsdOQ2biyFwgS9QDgHZTI1ctRNDVHRFlNgqdMCIgFTqF+Xbrb
L6ESyHu8pY0ZgdqgR0LP2QIutrou87bO5llIki9kruiDKvp3fBrqPTvDjxh4tUkAXCPbQT4NRGQt
URVbbTLZGuNE/fyCLs1BMoPYjfPwmdvxsRmdh1i2PTKe53GIPk1a8NjYGEo2XfCamqlXA2NplemM
oO8pz7L/tGl1wnTsmGSQIAKpOEzy6BnNVLiRpu88axvZLHDNhfUEqIEVWr3UyNQmI4LawRNwzR8d
V75LFVnytKZ+yTT+uzDvZwVyYJdGPVU8asdr/GYGsws/8Tp40oywdfVMmR6JtPqdgsDWU8kAy0Nt
LInzuvHnVJE5ijEPnmQbtxqRxecwTSGPgRU0zE+m6AdsZexfdZPjbGh+Hjpr54nc2nysKQ8kZQnQ
2auVTctAy6JwCp7gmCh/IiXpFLeqgXLdfTeAgV2aGJRDwdytTi31cazWZj5giEaNFye1gh9EsKfl
uTkZjhGJDbpUV62SqZcGZS5E8JQOekBdqoB24qr43Xq3Z3O9Hang8Beisgv1bw21KhCUN3tZj57k
qjfTI/WXHCPUOUEJMFA7K/6cDk74RcsRN9lZx+t7CTUTyP9o7FMZo75zeS8BKE0hxhfJk2poj4QI
yRmJT4vY9W75N/ODGGACYAVPSLJ2OVCm5FU/1Hr8zCeVP/R1PMIJdecyv5rOMgpYegbhaNNUvRwl
kib4a4ERP7djMx7ZOfOh63XlLOlV/T8MBTUcINHCs+e6vRxKCxEGT/UieQ5TS0n80bREfzDNeNaw
aRLZvDPcVeWImXHH0vrGAoFS6Srm7zJSYbQ0k+e8MQvTnRsNz+Pa0D4FTWoXFOA683h7U15t/o8R
QRbR4IAnsBaype8RJkk1JM8scw1pzZmOMfJsO/fF1hcjlP6/UVZ9QpGoktwrbfKsJKpDlcDE66av
Wresors94VcTWr3BBT5vdUQ38lk2yvbZnmv1Vau65jN1l+5e5YBlKHYiiS29QmDBl5sjt8osqjWG
GjFTcIN4sNxGavcSo809gTApHXeWEDzJ5SgSrZS4wIDtuV+UYwHInsfWelYi86Wrd/3rNj8UxE+I
mVCicf1eDyYbOEpqyfMQWdHByfrpKEQX+XY87H2ozXmh0wwCmD4N/ZrLoYqxGDOq98lzpM2fcDD0
tDHH0kQxDnUv9np5y4N0EcXwqbgUFooaepF4hV4O1vVTZuVFkjwXsxF+p603awB9B6G4mN0MGn5P
U4Zc+th3ozfDOtwLo7bWldLHMlf6HpCxL8cvZSNRtCxNnmssodj3Jj43iW4P7aEH8Xv/maawYxEV
gnUD+ric+X+Vulv6d2kdc6Zb8rFPZeAU5zLKxfnum4MqCBkKCG68ydZayiY66GMHduo5GkYHuo8e
PYxtP+7MZWPhGAWADvg2dNHXqZAGPbSNFYULuEg7wIHWTMlK2Lyb0OtuT+habGFBPZJwIYhHj4qW
y+W6hYWepUE6pc99NTnqUcnK4JclRDO7U+8U46ErsZo95JaZO6eKZP6fvAY5eFAyS+68mATjpZCM
+Z+uzp1PBY7SkmsWgbznYbFxY4NUQXSNjcxvXPNQ5k7GFCUVyXMyNcbfpO7VcRik7tftxdg4nQgj
QamgLA7jYc3rjEepioghk+dJMr8lWvRgdzKu2CAog0Td+8hbU8IpAxwEeSBCiKuFr8Iwmwu8XJ6p
xRenqiui2K0mCpQ7z+vmOMtmpc+5FApXV6nJRlXQuUyfK0mkXkhxxg2xNvRuL93WliUqXpaNKi6d
jMttVKGkH7VdmT5H+HKO0CXBDdSz20/B3Zq+C9ALmhDNTnjg1OMvRyoMp5aGXk+fpTlBOd2xptOU
hePp9ny2Vm1hPeFHBs6H7v3lKGlehi0ooPQ5R6XRy6a0J9XT9L//h1GA23A5Ooty9WoUXlAt7Gwz
fZ4QPDgNdlIf9Y508/9rlHUx2uINLdVASp8x2YkOQ98QpWLh9z/ss0VoaulA84au1ZmsgCmGJaO0
JJwIISYqNwFVvNtz2dhndNKBd/E3ZZw1lHUwchjwRTL5UxbUgMjoo/QvcqJl79MYaHvVos3RlkuH
1xo67tqGwAqjSMfCFebygP2ka+dIEQgl0bwm0uWf988MHjX8PxaQ0GdVEwqNVMSiLydfrez2XIY4
OLgq6/kTn+9+5xlbXt5VZECmRT4CTArJx3VkUMrDlPelMfthXEvzQTfbpH3GhkMukURGsvSYSGkl
H2zQ43tByfXBWrq26ItT7qZstL725nQu9L60VR9TrOm7MZSDFxta8Xh7Ma9HwRmI0ih7ZWGFr9PO
pMa2IRW07NTAnE+qmIpHWenLe0tfIISXWICO7eIbsY6FJSWv50DvgIUin/C5gMD12EmlAotA23un
r78YmLkFxA0HjzRwzfVDFnmYRmvBA6aZdQAYkf1SpUp/xX7P9pRJUn6bvban7Xb9HjIoOHvYxwCG
rpyqVaXJphF5e7oTdjS7Zud0njrx+XA91o2D1ffYZNz+cJvzRPmJmigTpTxxee/apZgGZWEWadEg
u8FohacyoxVUA789DWEwubFpvt8ec2OzEFssUlMGntzUni/HzDo43PVAcysazeFZGtrulYf4blCT
SZN6YdLSZYF8s07g+aYBiiwyo4TSeMzMxYELc9/z7bl8XBOXR5vCMh0IHsgFQLXmYDh2lMuBRDk2
bfRm+JqEWppTAizq5j0LDDt6pHSoDG4WFW3vilobugHbaV0NXaOSKXISmWfi0OB6zb/WpIn8yYkM
BMpxq7UGZJrzOj3qWooQUKJOjnEqRZR1h6hUkr1n6/ryZSZsBKp+dL2pIl1+ltlugkK3mElTacDA
aIPo/8DKABXdJHOxl6xcd/mRoyZTWiTal/7XuubriC7/f5ydx3KkSNu2j4gIvNlCGUmU2o+6ezZE
j8OTQOKP/r/Qt/i7qAoReiNmVjPdWZmkecxtvMSqknCxJltFT8wRzYOnxo17tiOpaZdhpA4XDhjy
eS/x2FTxI7+wpAKzpF7y4NIHq54Xw1KawJiB85e+Fc1LfOIOH79R6uqVwJ1Rqn3GAlDvPnR5NGZB
K1El/zO1yzJ6tM1GwOak9qm9jJ3whh1U3e16kgIS4pNR83IaN6S9uV0aVULOy+uSPLqb0xMS3MUH
iVr+8e1deHtx8GgCIv2/xgOBzfWno2tqDErWFmEHgMYvlKU4tq2r+prC7onE8u5GOLVnYMV4SVLP
AaaxOcFu7eVqpC9FOERtWx4WNMvdQ0cj7IuuZ5a6E0/dGizzfLGMVDQRzuFf/Xp6yNO5WoMjTIgh
b9xV/tI3Rv/DHafYOfS5Y1SV31UpLrZJY2pp4ssMN/RgBLpef4IAZmphhsnsL6OFKP6QG/QCT3kW
a8YlmZqSVmAZe9WLl2b6dKhjR/8XVHtUfpSDVdUnERtKcrS7rK7+KHSSsZNiLH3qTwmp/QerGrx/
qTfBw9T5PV640E6W52KY5LDzjW9uTSQBUK4Fag8YFOT4Zs2H0sNOUFRZOEyd6c+Okh1yr9jDEd32
6yDqsl8py/Cg0xbcbCWJDFdumNkUtnRbjzMgmFC1KguHsKj0hzjRfVrnoCsqawjzokzOcl7S95JM
VrVq2CXkhlQpoQxff+9EiorwVm3CFav4qI2R/Kolifz69qG5OZ+U1VBaVhEoIL+h8n89So8KlTZi
XB12elQfZheZrKyM9LOlJu8m6jHUChbF1RAWJ+D166GEMCSNNLsN60L/1Vm5eUC0et55yte/5Ool
WgeB+syjRy8NnZTrQXJkiNx4QZqEo5Cbx3rhiB4iM7WMg9LI0XpUqRzYx5FSxz/GkmFeL6Wh7L0i
N0UwfgWEJ4ZfSf4s6/WvqLVMNo49y7BshPhgpUOGgng5ngF5WkkAxys+V5Nb/JuPtvpeSCRZKt1d
UCyoeqwCuddDz9RQTdyHZIg/0PchN/uPUS9frMZFdzFLip1baT1vm+VeGUO8mGRhK3nterRxkZGp
pGkXKqK1HyLVWOpjnYki8lNRRjKYx2ogX27dZe8+vLntV/lDiIWrr/3q1rpu7N9Lb31rAYiIhrBs
syZ+HJ2c6Ta6hvJpM9TFUxuJZs+h5vazMubaDiEiXvvb28NSghPrsmgK5TIQtRTVqKjPKJXYXnqQ
Ko4hz0OEhPfHuk7yFyHkMp/ee1qJE8jYidsQwKJ4dj3pyrBnbZzsIcxqzfqeF576aCKkeUGYftp5
uG9vWmTIuWotwBF0Bt3NXLkZV0+TfAwLPR2/mX02f5yjMt1JZu6s6FrsABuq4o1zYz5GD0tp1YJb
1J5xpwsimr2dj55XVR4rgZ9rCBDFiT63JIlY8FJpLXdu2dtttLJOCPXgSHDZbplvPbJtshDzHDqZ
q6yFEIiwgYjtMn3GWsxtwEx2yfDuz7gmGaQ2EA3AnGyDTC91x7HR5BLGOaLAyAh5vqeiARlb9ct7
Nwy3D0Vw2AYAC254cPEy9RN1b5Xr0LIfgJbLI4TP+KzVk7mT/d5eBSBvad2xQTmRN+rHqBKbVT43
WugUVnTwuh6LCmWY9S+EhukXoFTVh1HRkp2A4Pb9YtTVTg6DBGR2tlg2qy+IdztPDb1Rug9eRNaN
gkfTfk7EoO4cidvNiqw5y7mCv7nqtleOk8VEl42lh0tJId2vcLMjzU+aujs1K1cpiJO87z/aWjn+
jEeh7XUQ78yVzASNYpLyV9uq69OPMmSOSYQah+YKGDLnSDuASJgeK+ClO+cSN1T+suub/bXOsL5j
ZMbEGNeDaUM3V0s8lSFQtaH6KBBo6f1YWsmy6knigPIUt8OSHWJNk/KR61J1Al0mpvJHUaVZ/K3p
FaMMTa/svqEZlmh1gLyjWgofm59MHjo3WtKj46VJfkq9bChe7Ajr0nIofFmRoCbsohfSyjZYg91g
mWITGz9TyU9VIsqnnMfdPSFwIb+OsaIEud2k/OH4T9fEXCtPjXKGKOQUml8RHjp4pTT4pBRW0fky
b0sRlKPtIGI4/4MrpnimlenknzQz1QwgLEP2oeqc6cHDcu9RYv6UHaJaPTk4kMsjoLusD5ylkx4A
hnkGT90ik3tQa6R4G358635qixpLyNJr4jHxjUkIN5CK5zxZQIEDqKnzpTT0cQ5QT1T+a7uBOD2G
nP1rZTpFwZRq3ofK7U7paIfxGMvGd3ut+Np2OMn67jIsRuDwoCL52ySoUwhkGleFM9uXnfhVRZrh
d4ib+pE9WkeXkHHyl7pSZ6y23AmVUWN5JHypD6kTc0ywd0P9JELKYJwyzHs6YZ8MJAjAGFZIf/KM
KoHlDmV6Ros6if7u+QO/TCzN8kC2c46nmKfnVWBkSZId87bHWNy1kagP5qKva3/IF8/BY6mLWt8u
I6s7p/FStgcDF7n62FVNrD1QZYp+mOqUtAc+Ts8JrsA08lOTBWkgJFpFHUhTVbrHXour+aTO5SJ3
bq+bswWITFvRsMTB3Mnbl3XprakGOjqFs3QTWk/gDr7qmcxMf3RU+e3tW/nmbeU9BWuDsjIc5fUu
uT5bXlJrKK32ZqhQtTxaWf+9qMo99Y+bSBhOx4rwXTMIJrQlEMT2nKl8E5f7OJXd0aA0EweLuUim
tBTuZ3V2RRS45tDyrWslrz4pVa0mOwHizfu6/opVMwFCCwH5ttkgXIHdGyaC4WS6dLjhxV4Gr5XP
Vp3BffLArL69tLffkQAXptjqLkZlzdkkiOPYd6mS9i4lE9m4Byee0r+TKvLqA4X25vPbg91+R1hH
axWAfjPP+TZ5UpuuURMqOOGgV3ngZDgST5XYU/K5GQWnWYYgmaEnQJVonfJvkS61ZCuOuTBCKTLw
s2YTy+TojFH1bl9sIJVkgqu+JCOSJ1wPZIhiiKJSWKFSaK2NB3cevwyD0f7bIdz86e2lu/lOKziA
BB6Y4yuycjOp2RJDMqSuEba6bJYA9L+0H+es0LUDuGB9j1b1+imunjMgUpQ6YH8TzRIubDIyZVzr
RmVPSTFGjoKS4uBFvpqX/fjRixIA1HNWel+AmKTpg47jDmzxxS2HJ8yfhu7QjgDJnkVMzPa0ADRN
d07JTezEr6Pft5rkcEhYmOuVd9sYPCmFydClGHysYy15blt1AvWNt3yIjHT9XLYYXu8kyzeHc837
2cArHgnYhrVZlIneWazrix3OU+Kcy9Yrxh8xCsC4YdXRII7k8suOD/XNZgYRvFYzwO6ukpPbzdzk
aSSzPhbcs0MenSBgg6uVi7sHAbyJ1cDV0EkFbAh2F5HezYr2ZpW4Q5TNYVlpEaRko/GzcfjHq3Pv
m2PM3sESkfk5rsa9XuHNBFHvISClGk4PF6bHppdgZPjmjmmthENn2qHsxuwJf4x31x6p1KCDhU8U
hBVaM5vorLdSt9WizAt1oNjsY6t7cfom+rB43Z5l4u3eBA4KAWd1boB8a25uVK+ElF85jUcimBdf
+t5xz0nVuafGHeXB6dToX+zm/377drjdmABq1owFQDS4Q3OTfPZ4l9QzHaLQNBLjA9lSoRGxaU5x
cOWszOdEacs9YZKbHUN1laY499Ka3LNzrs9gRbOiMq3RCy1Nq793y+Q8GGlbBsBvYHrYcYGkel7k
f9VVp+0EH3f2DEPTBkL4CZu/bc2mbGDbaYPphVEewdsjYj16+WT8L6PQUaPax4qa2/6rtjipVCUG
Sei7q/6IlLiPOOK7H2CWke+GauurWZq72f+TOnS50ileOOmRgLqquYe2HtuLLaiRv71L7i0baFrS
E6qjqBdtdolTT96w2Kkb4lKh/UVtsX6uqjL57+1R7u2LlauNbzlA8BtQhpMI0S3euv+pgS+/nCLq
PhoLAn6/ijnBt1BxiH9PpkQx2xeKVv56e/h7k+Se5RiskRRXy/W2nBHVxHIv9ngoozRYzTuP6tLv
STTdBIt8Na4UPOFWkVoYftejFHO9jJNiumGBkKZ5sBNHgp3LFzzG+0L1Mj+NTe0vo+6ahV4lDH1Q
Avm4h7K58ytApaBIBjsOrsW2mkgMLoRCmhXKHg3bo95P1UdsOWDgJ+boXQzk9T2/yHQE7BDzSfTv
ZplAbHj3gq+KCTRLKQnhBrTps2iInLhqL73Qm9PqaGKrcKQzsieje+eG42ojyqLohW7mtk6tRM5Y
663LYXQxOYER9VNEWuprhvipzc77H3p6cKghcWWubcZtoDqnkZ7N0JJCrKfVD5ipxg+AdLsPRluk
J8fEf+ftNbyN7mjfAYQgmqH5jIDV9Xaq8zih7Ia611DRpskT17pkY+r5DkrZOwW815W6juxWpvBq
kbQK5gFvvR4rhido0PhKLnJCHvSQ82YiRVJFEQLdeWV8npw8Kk42/s//DcKO64+2l7gpIu1a8b1I
9GEIErzq4sOgjfXwXVS5bF5UdK4dPxmx3vSr2p2dgxp7sfWxZnmnj5qA93ZeTGf6RVhnledyqPrs
MMSVUC992bnikM8RLTrEseP+0NsSRW3slePJN0bpOAd94Cz7Awy5D2OnxGaAPUqm+bnXx9kns68c
cDFWa6fnmnbGFGg4HHSHAcyke0AfyTCPo5yqvwsnM8vzErfGwCE1BxF4imb9GOCsVP7odWZzUPGI
B3mniKx5mA17EX7j2XHvs+u5nLV8meYnbDT7NHBqIrOdk3R7c5J9AmBa86OVorCJHIZW7YGiF3bo
xupldAY9sGVhUOTRZB9kNVDxFZjzTBN7jx52J2YB/Uuh7NU64YY1Q7ALSLTmdNURWSfk3rGiNanm
z32f9sccO7FPWpS77yZgr4wT8nlSJ6hp1F2vt2I+NgCNk04J1dZL2xfVGns24agr5U4UfbuyQLa4
OMjrV7mu7co2TT0mGqpCl8SNmi9lM0TpwRq7uXjo2sjFDkCnZ9n5GDk0zufBdcdmpxR651Ui7cWE
AJU92ltb8XQ79pxVtCgK7b7PXsSsmkdDDPZOFfLeKM6qk7M28sBXbzbQlNt2a3KUwxEx32OaTGlg
mvLdTZVVA4qvxuuHcx9lg+uv5nkNCYvUolAObTX6ulMsD0JVpxjjgyrdYTLc7kyecOajYT+wPnPb
hzatzBFJsPgi46m/YDpgH4aJPVmURvJIAUr8KNRJPLx9Hd+uIzx/3LlpmxMn0ba4nmG7TF4hBje+
aOSTgde1MYFZ82407kq2Wi2xVfpxNt3k61GwJLbbIbHjS9rG2qNZuvIPdFJHP9FHyq5vz+jOMhKR
0UxeVRzQo9/MiMJzDNLIiC9mvgTC7v62ZkUGwIsebapYOBbtHLjbB4250bQB/MkTimTm9dxSt9CS
KMqTize6auzHRVoEdAnNF68hjH57brehAU8ZXWMoQisMf7vr4xyz3KZtYsjiDi2UZfqRNdo/ka0O
PiysYWe0Vzjp9ftJ5Qu5Y2DU5OW0Nq6nNjlxZtdtpISj22hZ0K9pc2hbQ6zyWKSK+jPKB27OZIyS
PIiBK6X+CKhMnIdo8lRfJoVmnrXcsrpjR8/lZ0T7WTt0oy7GwyA6Vwlscxb1P28v0p0PgmINBSSW
ilxt24uxsdp1DNnYoWNEY0iH/Z8M8NRTqhc78fftVUvFCK4CtzlqPBRnrpdn9ngeBy+3ww7Igu3X
9JW+ECRMY5AorvFxaPM+nMrG/tSYifz77UneOberjg09GJqTa+HqemzXLHN7Gms3JPdNT1mHLx1V
vz0O/J2lRGWDDUerB1TNFli00N8cGld1wzR1bPSnVJoWnkIpCLpJ9P39M2IVkYIlmVnxltczaqZC
JyiwHSpOc3WMq0o+1Ya7d6PfWzecBFFaZwiqMJst3aCt11RT4oZ1T6+mBoRAuGHuhTd3ziklWRrx
qABhk7h9N6QB9kt2rhOKdPxTaZbPUx0ReZI7+PjH7d149+bEPuRi4JolT9u8hUlWZxaWmW6oU01/
6EVmHGvF2kM43NsL9tq/Xfv++MluRqkHBNABctE0sJzpj5kukUvC64/D3P/39k64xViBsIIsC4r5
lVOxFQrwyjFG4kh3QzPqZO0bKrSUg4fUyGNlOX18MFoczsRAnukT+GcCEFon00C1x8Q9vv1b7q4t
4RREUPJfMLnXu3IUbtUV/eKGiaJoZHvxHJi2cB/eHuXe2vLu042h+unpWyUg2SYOfBubCQ/Z4Cv2
2J2LqOp9Zxn38q97WxNoODksuF+k8DfHLIuMqa4NGhNgIts/SlftQn0w++85v893he59fntqd55j
qiPcwigb0mrcMtR6fR6toqi9kLRnGVcKRvMgFqSjRCK6rzRnyyDp6+789qj3FtQld4aZsbaXtgi5
VGpCw1LBDW03K49O1CvPoyjF0bWb+PvbQ93bIWsTnFYWCY22neAIMxObWk7fghe4H2udE8ildg/v
H4UeDIBZZ60LbDnQTRono9WyD7VJjk9KlSfHNsn2osF7mwPmABckqicrVOx6t8cItcR1OXE7Ijly
HPG7/JQmonqeHLV6iOOq/vftWd37TOTF1Ku5uogz1qrPb/2rWm88cl8OekZw9TDHmvVtVjuTWoS5
JzP3+h02wQzVIxCNrz1Apng9VoJ5Vx0tKtI51mTEB35O8an3OkPzl2U0u6B0nL780KKgm/iuYgjp
62gIKn4slOyTrtbGSzfY+MrPeV5886yseIlNa/5Roxv6o8I05BOslfhnZnaZGgipfKcUqp/KKAN0
IL2xPo8RblIPZlcX5bGuprwM+rxYnCNnQfthFm6nHiQyXS4uGSW1NS0vzR38361NymqCQHBMzwN7
Ce7X6yVw4tWMEkkbZGYSF6VCzEXVHp8mA8CvkmQWVSZallP8y9UL2/gzwdYXN1NhmZAoU8AOodot
fcUbBlDjy1iMdhOoMOoe4GXUGZKo1VKfIol1z2OldjL5ZBZKsfM23O6YlUUDTRFoFuH9VmKvhavc
IGsiLrVhp9/G1Ix8N1+Wy5jn3c6lfCe8w+oSZtdaf1/FB65XS0+cChQ0l/KEaTNgBj3W0KsZp4cW
hxgsgdLRfeyneThqOsIVO7H37a1iUFjmggbTTMlxy75SFdNZaqrYoStgungZwgME2O+PU4hPaN8A
jiKMBWl3PcU8tyAmTTDNp3xaqMFRawaLofddeciqtCZw7Yv3t5KJIVQ6lsi8A5DfRiuOU7ZLNcUw
GSXFJVtW6TkTjeJPdbWHtb29zkBoc40BdAC1rW7JO6pSxaU66uUlo1kE2H+WRzCa/aOLU+JB5MW0
c8BuPxqAV4DZ6Dnz7RCmu17OOI5MT87rchbTcEwoqx5aJH2Pb1+ad2ZFrwGUF11h6jzbjya0Wc1n
kRQXK09nX2vN81xQoJvK6KS4k7OzEe+NBowOiRt6z3QVN2HfSJwsPF2AzUBg5tCobXbSK633K635
0y6t9vT25F7pstfXNN4jUEqg7K7Vgi35KZ9Itpp0LC+G0enZmdIEyCoFAp98iEy3zC6FFPgqTya8
Bew2oB8cxtnyzCBZReHkqnp9HFUhiyMyrCCLnHZuP4zwMEAf59n4l1AN0VI3LVOHSmg5lX/NBArt
wR17+ctEvTBBjaB3vlkaL9OhxAky/SMBFLN8IoiZ2wOcmFw96nkSq0ehxP2XvrW1xm/GWW9xdeZ2
CoxmWhDsdcoBE+jO/WSDWp38Um+Gb71pwne2SN2ysy3gCb87TFiztNXWYJUtA2B+vQMnJdEXs7fL
Cx2MJNCMVXxZlMvODrx3Ca/A3LW7TF3gxs4eaEvdW011ifGr+6Yrk/sSjZH40Znpu1npdAhouvIP
dT7mth653yIE3Zu4lJq+uqgxNs3oG2RHq1P3JF/uToiQgP4qPQmUN65HSZ3eK4BpVpd5dp0Tuojp
sQJReCr73YTi3lAQXFcSwuqAY2wmpCh26gyoE1ySNFrOiuYooek0+bmGhLHzme5cRySha79qxaYD
p7meVVJ5pZIoRnURGealre1GJ5Mi8M6Wuzuh30bZxHDUm0Umyqm6KHo0/dWPQGjk4GhnjISynfv1
3lDU9VaALdUdQDvXE5JpJdXBc9gMsvsi56w/el2cBNM07IGC7i3d72GGfj1SjpEhEEPCjDjW8xAc
QhoUqC8/7Vx2/C2bu47yDVUqagQ8GdvkMsZasVG0XFwMJVvQL3XVwFZSdycXujcXBgD8RhsMYaNN
HNMMQ2YPuiEuRWFHR8VyzGPbVdHOO3Hn28BoYRrEKhT/t11LSgZJ2lRadSlpNSFGqYwPpdt+aSKl
eHeDAQkZQKvgFunwkxJdf5tEoz7U9S6HFVFSbEYjLX6M897d+Tj3J/T/h9lsgShxO9eSanVBJ+wf
zMv1B5KA0XeM3Dq+vQ3ujQRLkKoXLE/D3XZMVFXFp6NXqkvWpxj5AlbogsyIrU9ADHHCfvdgKDuQ
5HHTscNfpQZ/u1CBfaVZ0dr1RXeL4ZymyKiIuil+1o2zJxG2hgab7U3HHlGr9TFi960b87ehHFRZ
M69JmssqxREgNaR97LrZDps51wK9TJGYd1tzL4C4MygvH7crARJl9k28IgRGre7QNRdjnpTh1Nlx
1B8S6Q1f317HW0CCiYsGkRE78bUkdj25gqxIb2e7IvOYPk2yCe1W/ZXXAipl9pQJI/Xjef5aqu7L
2+PeOc1rdWxFI6GVANnnelxXKvOURVJcKJ6V35u5Tz8ZaVHtbMlXGNX1tyOOAD+DBeuKkdtCHVJ7
GYuEE31J57TTv+jVggF0bXLRU1us6vbsqlHWfx5rIzGfewt4oN+ZQ9wFHm/NdBHJlCUf9IUmxlNX
6pP3XA3x0H5GYy8Vz0uEFJm/TEsicVHohxfggM3fnpdl8ZMwl7gMbYq0ztnAALb1h9KqCWNiPvnR
awBgAteDAhWqILG1QB0ladHYq9GfyWiWtq+6c/yvM0xO4Wv1IJqvo1Mvn3WrLIbTUpjKl4JSVRoY
Mkv/85o6wdcsyvQfWt2NyaF10AB+ePuL3R5vlnJ1Eqf8QHt520VR0m6kM1yIy1xAG3d6uwt6C25D
npti53Dfbo7roTYnLimWtsMfTlwSw8mPHZSzYwO9991HjFEoaq9oLl7hbSWlmaausz2EW+soVs5a
ZhhBXdvR/zAKVW1ertW17UZZpTf7JLWTsuGSmBfnYTCSqUZZYrb3RFztmxsDUBJPMI8KCSnZ8PWJ
mthqkdWy1aMca+LWneShmUaR+qbS9o9VNOJl/v4dwQ28MncpLdMkuB5RukU6dCS9FzPp3H8sJ2te
DNEJ1bdoRews42u/c3uSyRap6q1B2g3r0/GS3FC6tkEvoLFaHw9gWX+e3DqZT6RP7Y9ei/r6mzuj
NEVFytaqg+zMeTpb+OR9b9CjVn14yGqFBniTeRAE7GU6TEub/CygX3iB2/D2BpAzdIPmqmcNQd4t
xfjNNlcJz27oLPeULPAK/L6rZu8LF3c+n800bfQg7uMOQjE1sRmp6dQyz11st70vuET7w1jVixLE
tebMPh7CujhUpcvt7rtUKPpH1ZkWXNWqJMvf/fRDoIR1iNASmDfaENffh0UgR7UWvk+a1keKlMox
97Lc56HbE0G4s/no+q9AGJJdGvGbGF3AwbG72mwu7TxMaGQM4qGVxkBnalHPSxG/H1yP4gKCtShv
wS4khbuemhPrCb3DqblYWZX/hfi03ft1XLc0rpVU2cMi37mPmBqhOsUsbsAt2CtFOciucbe+qOqC
eSCbPsAqc8+09DbOYE5I44N7QdGEtv/1nDwKLW1OKH2ZaNZ8YZOKl7xv0H7u7NwfjXh5bhOv+Pfd
Z3jNsx2AGq/Fkc07bIxLrqUpg1rFpPuDWvScAfcfsxyXw/8wEtuQeIZNglzL9fQqr5kigTD/Je5m
4HjoWDTWx7SMFnE0U56Wnc1/75sRYPC9NDrL6I9cD0e9KstUtHwuizpGRyNqm4+at1jB25O6981o
QKFYyM2OqdUmiPdWqXerrNuL16iL9bcFNQ0Je5nKws9qV3gXh1/nHhUisD0QxW3kBsCQ+IndDxmI
LHwzQW2xZTc67WXQh+rPnPd5in0FnqHiK7HQcj+pJH6XTZbluNPHjtL6aW4k9s5bfScs4GfQ6V6l
FVdRguuf0er4Jw6yaC+WJsxT3ZriczSazUdrSdvHtxf73ielwbK6IK3vm7U59F0qaiG8qb00uTdE
59hKdPs0RSgQHN8e6N5tZuM8CDJhpRVv+5htr7VRb1l8VcibTzG+MeBCmqF58vR5ebGBW+6Ab+4M
iAYG7dn19K8N/etFtJVlgRwjm0vmDIB8jPQvL6lyXAOwc6/zPdDZnU/GJU0lmSb7atK2uWisKB6B
XPAuCMVoPid50x9TKd3PvTntBY13Ptn6HtDsW0U3QUheT6zOSmPWR64XkIMAm3O18KdqMN//vRBH
5PkBdUGQte2/lUWqjfQVeX14xb9S61joAGFE8MEaJ/sPZNn26O3rc7YJRn4fcNt9XsBEoNhkN5dO
aAWxSPJZFMXXBTA3iOpnsFv/NZ6104G+t5SkMmQydB1WDfPrpewxOWpYaCa5KFobzBgplAHSStr7
SyBcJivQDUQQlZDtzalh9lF15D+X1oOWGtV4QEWNVgXj3OzVee9cnwwFRhB+FnyKrR+0gpdJG01l
e+lrg166q47zxYvy9LGsZ3w8Mr07lioGKG8f73ujknlSqwA+AzVssymdyHKibErkpZqd+KHPpXaK
zbE79brZX8xBNg/2WO5FLPcHpYND32/Vud+8FGOZx55ZRO2losPx2DbL4Ot9ZK7Kdu0hrXh3C7Hb
ObpV92dd0TUHUMOtSZVk80hos5EBMRPyMixN054iJa8f6a3Kz+iNg9y1hawQoCiqQ6saOZhq184v
EJKUA2UN+OZvr/udewfwBCZsKz9xhWle7+AshjvCk82PqWyAGs106AAZBzHmFjuw2juLjaYfYhew
1OA6b9/GaFiKdkTw7jLKsfiVGmr855hH9RMs/eyTZygtQYiIz29P784BpW9GhxVxZs7OVhLHbLDt
jEzRXRRzyT8sVeU8wSevdkZ5zbOv7x7KCEjOrhUbVHu3c9O9seQGZRXtpm6PuIwViOO3NmINnXLC
HDiDtV4shyJPuycalPOh7Ir5oBdVf+rKHrUwRFjL931ZiOUqva6VjUwrm3LmJvyXiz3aWef0mEhQ
WTGiunrMFi8JrXF5J/twHQrgOdk68j9r0r4ZKq1TAKptOoXIQio+Tg+xz/9tn971LV9HWdnyhACs
M7Ju11u1wBjJcKZmClWjUIPEUtsToc+ede4WycAwqzAerBUuIpqT29IiFIW8a9N0CQ1JFfhSeHXS
nscWr+DApU0Ayl2TUjzUZmWUR7sap1+pIu3hh+HiiQTuPlf/sYtsqT5XRrIkpd+lnf0zh89rHA2z
ci7VsGjimEPSaI8yVp3m77eXaXOi19/PDFaXGii9iHmt//230ij9VFerZ2sOq8mm8g8XI+Y39KCy
SqPY2fj6JkhaB+NMA93jWWLnb5VwPSqhptplRljbGnwxKmQt8sEzOiTsA/r8NrpxssgeMopmul9o
1IdPTeqqDXbvmcA6SmTWP5LHqPtjLGs7/RirOT7zZlMlyKYq8XL25hkDjVxT+pdOH5uctKuwW90v
u9o1jjLt2vxl0BalOZhW32knI0GuhLHnTOxM9mZhyaYJqDlN1BFA7W9eizqyKTH3ZC/D4CIl0fed
3znTT7no/fGdn5D0gaIecntUcGh5bD5h2UG9d0tdXigdNbzA6p9m09IqipXD2wM57IXf7q3188GF
XysO1NzgGm6eIhtGb1YXuRkaHuIu8Hmy7rAoahwUemR9Hoy0/FtYrfLehWRUDhYVEIPpkQle79Cx
RyNFqXUjJAPTbN8EHXleYP2Vvil3STmbF+B1inQIINrD5KBIui7Bb8fBMqT08mwxQyTDDG7lZDlA
pG53Gke352B1v+AF4NyRCW2nBF9fb5zUMcMZacxHc0jir0Zhus9Wqi0PjV6OO/yze+MB6FzJfBxx
NuP1rNLCm1D5QDQhTSNsOWUvsKlOs0ejj8EbVO2eYN8muGYVKTDTcMFBhJoVhL7r8SJc2AQ6UVbI
L0p+ovQ2nmraVY8CoqIvUOf5QH9+OUmU63eesW249H9DY8/ySjvSb6y9pNBdSK6DFTZK2vocy+Tc
RdO/EqWuxzFNykurWemhJiU755FXHaLZw+9hZt3fPis3x3+VClv73R7J52qifb0EXQUNu6WGCF26
sE8UHqYggndyUGqx1yLelBFep7wqvSH6tIp1bZPqQXqqWJrYClsiNr8shHpIS1EdylGoD3rbh33P
wHNXSnSCRbxTpbnzrWl/wtkBKwMDQNu85iW8l8LqdCvsxWLjBawPZ44QC2tlHUJAdXKEx47sUt7P
O/feFp29Tvxq6M026+tW2kqT2GHbNOOx02YkR3LV+mjqtXNaQNgHEZ/9aRirPpBNH5/N+J1Aq9ef
wB2/am7Be74h4pqwffPazewwzUr71GhaHySy2dX6XB+L65uX5hdkdV4TxBLo9l3vpoiAXqBxqoaN
Zk/OaWgjigxd09vecUgTVfgOAp+1r8tU+2jKZpgOQ0fnLGg9p+yCxS69PTT17WeHQEVPBAVxsll9
y2gtdKQ/8ZFSQ5nU4cLTOj0Z0nkmfq4AsFofMvQydip1t3czhQj2+brOAC+2zw8Y6xlxTpNFKK3i
qKiJ5qtJO+3cILeniSuSAHWFW9Kj2Nall7xoaO1FRjj31hj0dT88SrC8h6qI4pMAEI3O/VL/QqeK
gnwy7CnU3Znk+r6ueCaDsHKbTzfzQukqLc1QaMJC88hLLw6Ahp2jc3cUGuHcO6TQ7hYfWGlW2RbK
aIbE3eoTq55/y+Lc2eERvuJ6NtuWBh0REO8cJeptZbE26whJvdoJVeEVQ9ikuRYjgdYAazsSSsjq
g67U0npGuLGLnzGn8ybfTKr4X3dxsuiTrOte5ebKzBxyniPROEgCNLjEv9WMo9iDAo1QtfyyjZxv
CRjgOUAIOP2Rqi6ad41lNWBIlbxUnU+NVsjRT2cKTwFKGdnfqpEM+qPp9B2CBYqwp3cKyXIxrC6a
oKtwmFzTg83dZCXA66Y4M8OpcasPDfrm/4+z8+qOGznX9V/xmnt4I4eztn0BoAPJbipQ+QZL0miQ
QyFW4defB7L30bDJzT5je3nGM5RUACp94Q1wqb3y88u3zNOIjBuMjg2NFBQ/2IiPzwVKqXaH7IB9
16SJfKjLdXxI/RG6/CysHY1nHMy1eo5fHvSZrY/nw4YvJbPieL8Y1DZTbzBX5d11xtgdTbfW9ojk
WkfiCjuysyDf9YFfRNkoymsSEM+sWzqjXKh0xJ4x7jSrNseUZ/XusCabY5TDnLic6muCsc+Pwn2G
gDPF/cuDRh9Zp2DRvTs5q2pHZ8q+xX/tWon6J2ftYndQTCK2pey+Mc0uMoTc6LFEyGCAFUgM4gqj
gcdcDNyZZD/shVuUn9dSt17LRc8fAqb2K3ddFs/9MH9FQlu9fnlWn1lKW6pMbZ7iPHXly3xZVFi/
DZp3lwNZvaUrch4w5lx8SKTZlMj7QLOK/ctDPo2RqGdtrM4NegaSZPv5n4LtNE07x5s9dNAwSj6P
U2Dv8sUejo0t9Sun+tMpZTZJj5hNKqIoLj0eKp+cVBALancViAc3VJPXmXHtuYV5JbR/+k5Mpwse
BmoTu/5Juc5PJM2xQbvTeik/1+T6ZeiJ3nyfYOd45RR/uhG3pcNFsXWuKCRdbER6dHoTrD5jJUXj
RXo1201Yl34rYoBQ2RDqdp8PEaI9ykJQvzD/ovkUh5wD9o1EkL+D3r8MAoJ2XYfUaNJTF0x+2FFR
j6UUn/7qKmEQtFpJomlTUQh9PHVZXo+jjcTkyRs6N6xtb3wHHXSNmilzrzRxnps8wBc/wYkc3pe0
FMNgzlq8C05tW5vHHquHvRhr5xbfdePKdnt2KA8eFcqKmOtdasJaEBhJiUbo7lPzps/t7kgp+f3q
VeJKIfXpykeuBmT05hoCMOnyiuiCscjSIUhP46Br51Gf669GZv9FAS5WAncd8DMUQH+K9FxM0pTk
skRPtD55te8c635qPvXjIL51gTPcyyEdXwsUAq9M19NX225ZjqtNkgqFsYsuWK1wCSvdHLiiD5YJ
xhD/F5ad9+3lBfjMMFAu2V5E+LzkZQdMwnPg5h47TOcG+hqVnd9PXMlXyhzPjQJakPuAfUScf1F5
yAhxikSAjkmqaYw6oJhRVRvXSBRPlt1WK6JQCf+KIwPY5uPNhIbsRujRhpNZzklUudydqVGVCHP8
VeTyTxMI0NFb8Wvj7l8eDuDg+q4EkHc3zuP4YK1O92XurL8I7Pg5CuG6TazOCnhCoyb3nRUZPyps
ab48NCvKsGvujlci2SeTA3gEZBY+GihcERZsn/VPN9VAQMM5hFbLKI02nrssjYP1qgLS08khkabu
xH/obYFXfTxKgyBKoARUK2SjLGOXr255COrAWmKzwy3k5VX93GB0zujlIAS4QZgfD+baeCoMVhLc
5cuauTeNb0oqqU2tktCEmXvlEH9SgdqcNrdbgqIQ98Xl/dtpa9cqwAx3ji3c0K2GMmydbKfJ+lOm
mmvCis+NhuEeGRR7lm7rxV6Ss4bkdromdyBZzC+yk5h5lp12M5LZpaGTOn+xfc0q3Lj11Lapf9DS
uEx09GnSAw0I58kC0RSLqh93k9OoAT3msWsOxJN/UY5vG3Hz7wKoBQuBavpFRSCvUmdcxqTFb3N2
fqD6ob3uqQM/vLxInq77bU/BW+achQz1s9r2p3VfwbY1aEWJE4pO5rugS8RH6EXi+J+MQmjGSbHR
KS7epYGEhOYVEIMAtv2uST0KdGK5ppn2JMClPszkbPWTTXDzsiKHPRheCO44nYJm9V6Vei52Mz4G
t1aB0VPpLmpXdcZfBFgyTWSBNMeJXlCUgPnweJdVdu9o6ERPJ8Tq6r3RlkWs9xOC0TAH4pe/4hbt
PUonLoa6ONonh5ZXT0/4ZNb++mC5hR2rbEN/G1Ye55UsXwcqq25KrVx2L4/8NJNhk209HVJCcjNq
kI/fEqk/B+1uczrJechuygx0ne1WbTz5Je4+Cdrf87CG7ZB4BzFoM4Ln8IEG+L5gJsPKH+orD/T0
bCNgpJtFt8mAznApk8lH6NZeTsvJ8HFTAbupvfJyv9lJJKyvxPvPrCpwfkCQt37u1hl//OqIqApr
tDN5moeiOsCVdMNqnJfQkH2Fz1WrdrPIrCsb5tlBXdAA5E4+uL+L843ewlJpiO6cMMdsblNgYvuy
s+cThX7x2kO6/FvhF9f6ME8KYyawB+SQuTOo+z0BApHIpHXflvPJzfS6eFWIxgkRLfuRbCZfK5rn
UYWedzgBGDIOs+NdFXl9ZlYJLjfnBmS2trr640/ttPk8dGO6oDuXTHvpqTwWc0qWM6Xy5sqKflJw
ZefjYEhm422U5EsS0RxQW5DKWjCeSocmbNLec8J0yqs3Rrmp21iFTL42vOUaToaZaXE12sj5r7Og
wpT0Repc2d3PvfzWUWAO4BrR7nv88t1EkxvJEVz4auz/PGcOonHRDoFe94cr776FzRcHCZE8DTcq
SvzXvdjN7mZk4k65PCWikw4dku5NUX02K9+BbNsV8pPHB4cvkWM2HM4Yl4QOdl5XWlaX9svbyclT
sNC4vlHWDi6eQodj29YzG8ucBzB0ZRBMu87NgrNj1s4pT40vnWWiNJW3Mv9UlOIm0/13bmpnZVj6
wz4wazvqUlQODrlA1/BK9PTMZoDxwjQg7sVeuExKJwUf3yl1ycU4mc6tQ5nYiQT1cC+sHLWaYe70
70yRmFlsI1OUh9TnU3Wl9fLcQ3BnEuBsAgTUbR6viRwjvmDWRnniW/Yydn3kHGtXJDdGQSvGD8op
Eqn+R+/11ZfFH9FMfXmlPA2ziIZtGpmc+JxElykLAsu90CuOoXzq6GJW8t7EiDOqiVaPohNX3vaZ
+411wFog2aOxdmlGX3eYPXhFoU59nQ03ukg6chcBNSO0VXrv63UXIgw/nDpiv2tp06UA2bYaUXmA
s4gJIkXPS7hgkhdZ0meNOlEXrfcDegV0VXxsXAqte60lCGBao4OFhhC28BFI6NuHQB9wAimCaTDj
FgfDk7UuwyGtpmVn9u7Xpl3byGq6axHHti8udu+/sDxEOj+Z8o8Xha8tg4njByg85mY/IakRjoVt
Xzkknll6qPFu5xH7k8b8RVxjdbPRtVmuThjdZfeaaQLUaFIDa4HV3k1LqdBZc8TbeSr7b5WXTx9f
Xnk/bc2fvCXSeg6OOlCaLsPf2kMevePOATwyycO6+OnO1DMN4Qg0efs2mR6sNCjfpRypke8AzfNT
rQuzKrf3udS82FOeFarUMaKiHOTOp6h6ZXNsd/DlE9L5QHkLtUbUFC8O7CFHLh/bH3XC/3O9axa1
PsgAjZ4ws/qeVqSZDJ+qyriSqF5iy34uVM6kTVcJiA1lyMfT34uxGedZqdOiBV3kTH0ZztkiX/Gc
b1m7mD92bbPz2iSIbW/zu+70+Z3oHHk7U2cEce5d0754Zt/CE8TOHTydDqLvIi4dllJTSZ6tJ5oV
tIT1ZSYDDLQJ6YaxkOVB9N6wtyoaJIuvle9fXijPzQIFFfo6LovkCeWNEunUm+iynAbdmH8oC1Fq
zyLeHwDihl0VZOeqKoP/ZBKohaGKgWA1lIKL3YHOWmXhA6ZOvjfpJ+UbbPVpELp+KBtTR0HZ4fYI
zSzXcYKrZPZeg8PZ3JQo6DmI/pf9EJJ0+R9azOM/vfxBnjmziZxAZ/BwoOLMi9lAMy/xEKhQJ7Cs
iHYUBZT10Mg8+hxrn56lJcfhyl353IlEZ4GQDUyERRP78ZLE2VVvNAdDoXXAS0OTlft2ndb6Sp3z
KfKDIxq4/3Y4b+2py6B/zHm3JhHq1JpU4OPE94OdoVJicW1ph+Im8IT5phGd/YcLZuAPDaGzdN9D
NQL/MZnGNUeUZ3ciYFmXm4pIBlWbx68tHRt9ZK1fT71VuHKXd7prh92Cpmo0oLq010tm2McB8ntg
18WIxIOpf1k8WZ/dqU+RBMTa5NuSe7269qWeiSWJ4yFCkR/x18s60xgslpZk43pKFsv+0KIvoQOr
ctbd3NjEEY6h6lMwBeiUoP/0rbS7w4oK100epJS8JriLH1ekBEJUwLxwQFDgSkr1s2/x+OiEQIWm
DCYvECKJbx5/uV6XVWA0tX4yqbNOt1OQaA8z9b/0aAubWg49+vK+4Rw1wlwL8gdHNs3vbaU5Z+Fi
JNuPanmHD3MgdxtFmV8/jBDne8O+8zQURoHITMl0JTp5usgfP/P28z9VSlD5d92+zXhmheLLUAVW
hAhicPPy7n06c4ziEW7Rd32m/6mGdMORJvrJAmdRnEqux2XnN51VvdLXziqil4d7mthzuSMEsCF1
gTOiAfX4rWDoBUXqsYa11QNLaY291XFt5njOrH65H8f+PI/D8lrzVEswREVxw6Fry0OFrkyLg5hE
Q/zlZ9qGfLQ4iKHJSaixQePjVLlYHNKu1iIxrfUEGGRpw7lpqt0CEgZbM4oKd5rXzl7UW02px8BE
8umdYWfd15ef4Wlysj0EuAkulA1qdlk87aXLiY0mw6nt0CMNlwLPrjC16n2ZOZLSpq3NJ80xK3I0
X0YlYlY3CFv5Oy+jBFqMGvURTVXvpcq7OJMopL/8fE8WI4+HZw5EW3QOfbp0F9NWoO+ZzKN+qti3
dWhlReWEiL1YMn55oCd3+zbQT1Ey6IdUrC/Wh69r5ZojqHtql6oi0Ki/p1J+1Hrth3DaGGDz3tWb
/ctjPoV90cRiWOpqwAeJxy+uMDepsJOGC31SBjD1aJy06b3T9glIkTkRGHTKqX9FzKvVgN4KqwjX
2nLrUMG91K+8/9NLh2ex+c4cpXR8wXo8/tLKyhqaNEo/9fYYiFdaRgB1a3CL3ouiSYN9Td5XxJNr
y2QHhqxzUP0H30MoOIE7RBfY/vjy13lm6omIyVVo+G19nov4L20ns4MpYpwGaxR3SaBPbwpHBdey
822XXexCCk/E36wultqlCqQxDZNsiUNPalnc392xAV6fNdrcxU2ZOnWkZUrktzreBkYsyMqTaMUZ
40s2BioI5aRocIRFY3aYdgxQla6xGX5ycR49H2VX6jeQK8mCWCQX80INTCMKmMtzURuVs+sWQ2mv
TbS2EhtbxwUfcsOcpXrd8O8QFQwKDNn2iUcoeteCLS53uqcpsauA9kPCL0u9P4oMz8ePk0iVjOuu
rpYPuVXYy950Fk17qBJ/Fj981a7DOUhyzxnDwsxF+11YBa2iEFkaxxniFC+ieoVGt1hNnDYDTveu
Wkv5zQVfkd4LvC6mUzOWtXbl2Hx6lHPjUzoiFOZaRQblYmHknStNIdP87JfKBEKI5M/vdulan+Va
LOAzZ1MYIKqdAMSzrRXWJ1UoGO69lRZ1bI5GVj9AjRHWlaNqm4jHE7WV2EBPbk0vltPFUQWjMin6
vMJLzMuWV4Mzjl/oMrCXDVdbgleZJ3UL+xrsCI8vb5QnRxf1LcRZSJg2Icon2DRdUVtKGzM7Txk8
5qNYutQ/VMiwYSlmiwokYzCeoVClAgd5tFSvzMeTfUohFTA2/6MnAYnz4hqrlpbAyXWzs6iCRYQY
jc7vTK+9xg14+nlZ/YTDXOKbfvol0txruWakozfnBpFyP7KmYOnf6CXSrd+VnzV/JGQqX3Gbwo7h
5c/7JFLhiqYVALuH0wEU4fb+f4qHNmEfs82RWOlk7t/0WqAdWuyGD7bTaleCoqefcosGqPRDHAUX
dqlaFMxL7dNkac9KuOpo4oB6yNAHj19+oaejOJvW/TYMBS86wY9fSMsqsxXT0J71vnLgE0kvbq2+
uxL7PknPYDVu74BMBtviSZ1pnNckKM2xPU920B5QUZwOi9/Y77x5DnamoRF2v/xaT8KpjUZJIccA
vQ2i9xJDZAZ+O1XWJM7E+iaeomSpGJhZYCr3ysnd5BWBaN6+TaEdyh0aRt7yZQj6rL9GpHq6XoCp
QIklT4KKDvb28eed18ASSOx1Zyq77VEXpkr2MKo7I5w84ypN4JnPvHVONlkN6IUYgT0ezTGbhTJt
Js4aS2rX9HV/bHwVHOfUMovQAGlqXFk+z7zfxm2mYkbxEhjOxfIpytZWQF3FOZWFi2dOATA+KLzh
k+Np8o+X5/SZpUo8ssG/QMUAlLwYa/KlnitdF2cjt8QY2VaK6aduTlTqXx7ouc9IZxhY+tZlf1Jd
KQwMEsEeCZxScz2ysCE7UZoS9+Y00hkoF6muDPjsV0RK9V96EBQgH8+bPsy+n6tFnNuFhB1ssX6L
duV66/qEmi+/27NDgTyzt4ORIPoygsC3flodIc5LErh1tCrd6uLeCdLgJhu95dPLo1E059EfXYTg
Ewkj/Q3StzGpLzYARMJqabBFOiOIjOtxEAnLaF+hg1ufMLZvYwuh54++q500fflaQKLf1WvQ7JWg
rK+IMiN/Led7OQF0CHEnnb/Zq3B/LKqJlCy9KEsr4yaDshU2lliGCEMMEgMzLzFJa43QmqrsIOoK
TdCxCfKPmaFOYrS8+2ByDZJ8TQvbZvPpLYPqTElb3snB9l/1edbviHZnXJLm09yNdHW1pFJnVU5i
p2euj76Vh+LfqrKPuTJES+dsmHZpmmGTM00xf9S8Nyftcz0U927SyGOnI9G25MlUhbnw6iz00qE/
AyQ30riw/PptYzn9HaIn5V0pE/3QOL3ipNCTEMnMV03iVzueSp59TKn33VSqbspuaF7K9GNBFf8B
GUD5zRB1UsadCsrTsCn5RF22DO69By0/f+slIG9uO3flYwWoZgfvHTxjihg8INOzdefeLc1szGHV
VmZ3DJTXfuvlkmVhr3f4Z7WYXJZ7VbuUqMOsNitmZG2I7PjediPO0LyNNbjNU81rsCUS3nffXor8
6Mt5U1cY63nps/PI1azeuTpU9yNmK3byEZJfPrjRVKAs4UT6ZIzL0fHK7o9ZOkB1/Uxm9h4VM9ke
RmNTNNPzMsv3K+h+Yje4SGTEbK1+l2g4B8SWGpZ8j9aYWHcwZeWdBkXoqzn1HWadLeHevPZuus+M
xZTR6I1oJC+jkmasF7rfRk4PTDcM0GzGU0VfBh3d5LkSx7EasuZOBng7HZ0xN2VMhlA37xbYguOB
/vGMdmFSUQlHrcIlQMD1Qj+B4HKMQ9UUNV5gXdGZ0Cx8LR0+jlXRa++spFz+GO3ect43HEdDHdl0
3MrIaPUh2GdB6c0HIPdE1rNZQSxVlj8Iim3csXucC+ZmZyxlixDZMvmfTbtGgwGk0lSGfed2uA1R
ASt3syOCt10j9DLKe5XU2K8leRvaQbpUh24pu+m9DRF7/Zxng8rfimpqv8yYCamjELkq4qYbBjf0
Wqer3ySDV0PLyQsPgoqb9RTTbFWQADhouaR9WJRTYUZYhZsZGeFQVV+sLmtESG9gtqZwXugoIGle
TA8IKPn27VSm1YdFVilwXghew+sO1J5VAaQwzJFhNuUsa6gVlFhU55LbdMBU7OwMneduOyjxx9vR
wSX1vNotFdFh9PAkynN3WfZoDqvqPimSbHqv+a3+B2F6n8WZQ9bGBsKfbucbQpWYXehz/0Zaqh8f
hmDsxk1ds9KXMxY8wgrxHrLnsCabWW+9ttC7aG0dCt+u8DclLezSgyEJUfSZyxt/lSwkH6Ubt6Oi
uFqUn8fa1e5K1L/8N+0irUxBYEgrLyYgm9vfbWArwfusGLssFqvbuZE26kqnlD5NaPJJb4HBjAX1
QZWOv/yeGHVb3WsFg+IQYqZivyzY05t24nPBw5MtaBEXWVF8SAFG13u7sOc5xPYed6EESYWPmUpF
Hzpenk2vsB9WTaircpnuEIhryoNGrK3FZAiOgjM92d4bVyGcFqHuaHuh7o222CnmbQyDte+LW7v0
6imuzLprt1urJPB2qjbdVa49rwclxqo+JSiQBWFSWKa4mXrHXM4qN1FwmJwaNycD9SqoLk3RJzAo
t0pGvna6+dpxWRRRntQprs82jmsHXVddfUPFHSeyaaX0ELrwqD+gCUjFwdUyaN1apdvTa8yPLB1+
+mIGUTAEQ31C8MDS3ra6mfdveJBB+7TMsNfPnpHIbNewwN2j11XWGlNLGc2YqfatcO3L9aOTIrzX
Mr2ZnXFaUPqOvMFWTuQhe76wB5LEdCKsjAcnrmsD/WoW/TLtvKVQ/qFTcqxiTRdd/jpxDa3hEC0m
Ffqg2ZeDsKGbhT1J6Bg247CK18qwYUcZEtm/sBEDZ93AH9Ye1SY6eNMYhVPfMXeyOq59TQV4Cbr6
QyoJZdlUgsVadn3/YSqKoI5bvRFOCJJ++CIQC/qU+l6i77wRNSSUESHe33U0ZHAoTE3O/FwC9ENe
rsvqQ6agYYTkQAOU87aBo6RVs6tukI/LZjZ322LS0La5Ho6gMD/roreHSDjQJY/6IKUdLxyT+ts2
6ehXlLJVWZhXm1ey3yCHGco6r9adVG7vvCn9URU3QzmNMJWmWbMkvVWloVxnZ8WURe44B+W3wp7s
4dxpAZ5cHFqJCFHX88e9Y7XWqe2hRqxhoRrVhb5sJkRXZbJq+6Gr7fWbUfhlt3dl4n2eW6cdYjzE
KPaauphkKEY7aZCmwkf2gE5EZoaG0BuoKgpv23Awpf12bdam3js84cMKu3/43K0GYgaQqyCxRBwd
VbvX4e98zPW1bjmB1rV5nY64fFClg8QT06Uc0gPosBLgxpKrblfwFbYdVKYq1GTXBxGmSbT51TzK
zz1IGblvPUROork1ViwymyUwHyAqTPWbGVWvrgdjWudl1LT5pMUp7Gj/BEHd+rQujo1qvfDUfY3U
JwDNyrLmD3ibyOF2XOdy+jS6KrPDNZ204QZIlNeEuSFBd/S+kw07ULxldUAWqcjjtRNwPGg/TutN
Ug1r/kk1utfvB1qreYQK1bSeF3uelr3uD70fL3YaqHvH6oL3nl00/THpDHN4kFQw3cjsnKQ/9t5m
6ty1CTIuQFn9+Q2mK0W1LzV/1e64TMQn1KCxoQ/aMsc3lCLJd8pIRRYPfGza2Q5aiscyXUV7bxZe
430m/SNEsEbPWnbu3GnTGcM7szmkPn500Trge7CTTluVHElWm55BMdT4SbA7vSM8SL2KWpna5h5F
NkJBuh3zuluJVLbuMj2tyK87JwsHadnrwe7MtHplWiPKlXOTzsNNMPTKuA3WzMOmqTFAniuWPl0F
Jcphn+lO48a6UXbzoRpXwhdRmOkH6bMsbln9QOr0jMraDje1St3hqjf3e2lABQ2nss3Kt4ll5eex
9owucpO54NhILFXh6GlMLR9nEQk06K3vxq1nZbFZtwlv63vN6yVH43Wf26tZH2yDIGyfTkE73XaC
6HZXpZnQHvA1s/zYHoZMK0PEKGYCPaxZgmSNFjOr1Nc0GIogD8dKw5NJm8tWREUl0NGAA96KvdZ3
tFR7H/fUyBtFusTSSDTtg70m6be0GE3zQctE/9FIDLT8Y91Rcji60DZw+c7yVt3mS2586jUb3Fcy
Ua0Lg8FN5J4gvFOvgtrGIKZvmv7taLZBcJNifteEBHhDtwOe7zZ7xFEzlOMspwq4uLrpg0Pd79Yo
Ere4gZo/wtfji5QHWbHyERBc+iWuGqf+bix648SyGKV9bKdVe68TgHkhS9eR8bQafhNJt7C0syb1
Ot9boh1vW6uokn2la5bCCCJzGrj2WjPi8NJzDFSrjc1S6uiy3mUcx8Et8igdp31ST82Ny7ofw9Xo
JZI3Vlm/1kzl+gRghL/nxTKEFVdkeyp0yyV1+GsrXZClIy0WNWSBd5tSqbdDTavMB7wArOJod2Xj
hZri9LnrVuUGod2h0Mg2IRA+MFNTElPWmY27tk5sdTeuA9ZQ0rdQl0gcIVln3pqzZNA+5CQapKhv
XdPr2hsCjrGNCqyXcb5IxuVHuZrecjBWO0v3CU31NXTl6Pb7UtS5tVvQ/83esBeK+SCmjAZQicOR
TzJWr+2pMVJZHepNxSbEohKlqQg90vmNlRtl8S1BaWqKjUErMhnVnRCv27QUX1RW2GgEunnSCQ4C
a/TvWmCxaUgRVcPql1yySPbw6bbksB1WPeMeV3N+X+rBRPt5oTd6q0ySrgO1kCB5FRBQWftA6kEa
l022DjIEOpb0Z5lbLbEXOJJipyuI18exxU0QFAeihFbsmPmaned2ECIu6tFbI7cANRnxr+vhfrNM
sw6EcBCAiRn9/BaSAXasrjnSuS281X6wS7E0Z7dYhNyZBSHKJ8juwlb0BjQ3+FHQSRvPVp45kIGX
qcoBVOl1CgccnKUm+xAERTfRfayDwQ8RtpjL7yADV/HmZ47+X9/l/0l/tK//lYwP//xv/vl726ke
J6vx4h//ec6/9+3Q/jH+9/bb/t8ve/yb/vmq+9E8jP2PH+P5a3f5Kx/9Rv78f48ffx2/PvqHXcP1
qN5MP3r19scwVePPQXjS7Vf+//7wbz9+/invVPfjH799b6dm3P60NG+b3/79o5vf//GbR1Xwv/78
x//7Z/dfa37b/mtVVl+b3/92M2x/Gy5/54+vw/iP35Dr/zs9UYveHJsMIfINsbn8+Pkj1/g7ZoAI
Xf6kDdPYZ7ym7cds+23G3ym//2yi0dmGeUotbminf/3M/PtGLENNlT8SPC5olf95ykfT9Wv6/tZM
9esWdbvhH79dgMY0cGI0ghjiovXR5yAC57qsjqV0XslsJTMcyzzKndzaS1raX/Sh1N5zuchPedmV
EUZHy77uDDdSieRIr1RwoL2e72Y9MT6U/SyuFAd/ssF/FX9+PdlFkYlzQJ8H3y6PFSfOnUmJ8FTK
nvsDJOTZbMok0vvA2YnUI9OBjPwwWuv7WcuMvamnogpVgsqxjTpvrOuVuU/oOGGTNRgHr/XlDn1x
6+2fZv7f3/TRN3wMDv71pBc1Rb2dXJp3ZQlN0aCP0E9sOw0VstYrs+96ZWd39Djb3UzvbMO923k8
CrTh/8PRL+p+ZPNJMGd9uRWGHa70bom1PHV2vkCPoc/G+ji0wEEzVDHjzlhmZNvh9b88+OOG0a83
36qtf+pktI2VrwTl5XFt0qIJO3fO36RpO9xozuBEzhLob5H7pK05el76l+qdv8a86A7NATmYhubV
EQZdvV/qyQ3xf6zObaL//vJbXYBtfg1hPn4t+Hpara9LeZyNNLsjiM12smzad7WbL8diTbIdsgtz
hM+kHnld3RzrdR73mCDdl9USB44m48Bu5Dkoh2+NcO19m5tTZGhGcmXSza0Y/9zmuCjSc423zeAu
xdEskXJpBhx3XL8d9hVoq6O16s0tho6IuwaoaHqJm73DsaXYpYYIdi26EWxeyAGqr5DvL2V2qy+G
ed+tk7yzRKduKBwhlCzIlGqpxiv98cfF418f9aKIW1NRG8HJN8cVTcyoCBwBIZorHw2Mh5fn7Sf0
5ulXQaTw8byhN5NWdrG0xwqp59vMswSgTV87OlUn7+ZayNDsc1pHQ9DGa6N6agkELXNN7qrLyXiD
8p7aZX3mvGoJTUItm8uPY5Pax7TLpqOHEkc0m2iFJmsqDsSMRMqy3aprBjZOw2TsykpFwjblrial
38/j2mAWOokbaHZF3KG6EfeDIeFj2kByyraLp5RrAhL02Uwnf7+kvXUFb/n8135C8ymUsxbU79tj
g51itEFxYoXXVqh3yrvSDbgAnfzPjKKn+vhzA06FW61wO688SkZ5JfSY1nkdjc1036X1xyXpP9tj
1sSLBTjORyz3ykRfNO5/jXxx4nZaMnk2YszHMndJwV0HkFG0gIz/oKfZ/KOeSWBCv6g8N/Y9RdI8
dUZwoDBHx1q40tGPKwWTa8YO/+vjXBzBHUL9INYdPnZXWyfq7zOkyiGvj0qRE7SNfdv4abUTsKSQ
RW2XHX5CZVQNQh5nu77mNHwBvPn1VS5O47mBfVnrtAhxwM2PwDfSsJxVH/Vp8l5Yi4UQa03tTUfy
NluEv1uh7h58f52u3AaP2zW/xr84mekRg+0qtOroL+DMDF3z47StxF2j+/RNTTfdvbzP/7e1fXE8
JwrrmHX2q+NcyPowKKJtlQS08Qzx7uURHkMEfr3JxfHaV0GwJl1QHsuRbCEBUh4XpRYwg8Z0A2rF
2BWmMj6+PBiEzmdPc4r0jzdSLYupQYqoOSJJpH4HTtakofA8des6qxbsB0CcQ1gOLlYNU19Vd1Wq
+0U8Ij2CL4AdVGPkj8BoS7fr3RttANkDCe445yNVk2r2y7MEc1CGRqH07+QLyVdaPMYU65lVfC7V
MH3O9BkbvWxs987k6n3EGQjqgfZwsYTL6FF8Vw2dhIMLeue17k99EbVBYqCo6HuzHtL5OA/TrO6t
pELCca2m4KZSg0/8kRvauqvqxPMpI9Inj11CtIPbmKsR55Y1kcd2FJMXCjGvUseHJ2YtWXGXB1Nl
kEHXEOmawdQ+Krsv/wh8DQHWMfDa+gQZPP3sEFfc5VMh/fs5aIwdZS/biqhwpkEIn56a8VQshYuQ
tCfcXdY1/5e6M1mOG9m27K/UBxSeoW+mQLQUySAlSqI0cVMLwOHoe3x9rdC1uo+Jx2DYlVkNapSW
yjQhADi8OWfvteOdNZFDvTeT0n2y6B2m3Fm5/IYSov2gxoGQQGhQGuq5sB5rn3CxsAo0+7aBv/Q0
tzRitoYt0oqLzoXYxEOOZlaVffPsBGJELJVweyEK+gV4rW81zu28xBHRHvyhWSaH3lI3Sl9o2hdT
ivywc2tviAyzl98k1aknOJHZKWuH6lhTM907sanBxmzwr4ZqsCo/HBSZICFGwDE9tHObapvCDJqR
Bz04oB8L49nVh8EKxyrzs2g03OzkwtDRbpLOaX+VrqN+j5Kg56b2OBcucKbIyw7KLc1XsGlwAbs6
qotODJFwes7aFBz8J0yzvGUjG9X7Ii+KnAgUk6xTMnDdZw2RI72i1s7GsLb+dFgHI38GMU162byk
trE9Vxro9pmxlh+CKbGe5ewOB8vPmo+ykPIbLhD3B1Iz2YaExs7Fx7rT3R+ElFCAJSZr6jZyMKf4
0U2tAtxppZVJlOHiLEIKfeV7O88pYJtlEUeLMjP9APK9riLL6PSdUFlhH+uhNTH3xlq/S8dm2eZ5
62IHm8r0tuV4b4UWpSnKQFU6CKxi4/nEnKAOtLuCPUPR6/UY+RytPyAHN+MNWUt2EBozeedj5bib
PAC35jYBRakGEqu0FrE1DDHC+GtyY+NLTk+hiOXyJZjpmkdJsLhFRBBf9wF3CXo7x541udNJ2I5G
30729jT29RkX1T3GBuM66oXPYFdd/NtJiqoLbdDvDnQKeTb0ICoMvX6pD1qA/4qUq0qexs5wP3TJ
1D8jOa66reaWjEOGTrxxKP60aE8t+dgSHqXQBrvBd8pFeQ0qr/E+0C8rfmtW6/7w48HoNsmMi76e
ifKNjBrLSDTU/fBRai3donNS4/eOOlMSOa1V/CpjW348U5JkGFMxoa9jU8wPca3NBi2kvvhW63F/
3yMt+TxPfb8zie95cpu0asNWxNax8yn5b4WjEUAiEvPeb/1tPFV06qq+T39PoDO3Eo5K6CdORXjB
PD11Rk7XcJJ5/c1jOBENkeuo1swyl7tspKezUaVvfRna/tyoicubMdeTY92Jxog6adQV3WVVhno8
y+nQ2cqjv9oby/csoDp5mFs5L1szltqtoADWwm2M8/eiVhOzZld9QVI45zd6JfS7tLeWIxUsBHFW
5ZWfYLDy4vtg9m+NeqEXnDX1zsaF1jDORXpv1Hy+vMj64NTjhFQaG28fgbNCZqO8ZTPT5GCi6Ob0
MMx2l4fNFAS/nFJPxRaNpf4jj6mlhhwonexIJHT/vWbLWux8bH4GyCEjziNYFupuDsDDhcB+3TEE
1iKpiXrJXqDq68JRq+wvekB7e0Bk4RDvYVp5GOR1WlFFzBjP7TAIwRzOnBmlNQInSs6Jc7Ys8R2+
vQReWNHXzL16tGgFVA0bqA4whFNY8VEJDNOw064lYZ43Qa+cDbzVZnXq8zav87I8uNkMhbqbrUMs
5/nw9g38SeZ77a9f7UjThQLz4pnFAZGk2hpI7Pd2UFGFdyh821nZflCOGneLSZwY52I7moTl3vTN
uVJYpskuMxyxOfcmQnlu3yWsgjt7kemnaiCmE8FuvplIXjlIgqhCXiGr7Egzubb9cxlRXotfubSH
9FZb2UmSwpsSDXWA/CBvSX1pQ0dq6QZA1rBLl9mAtF2ev7agPaLIDfZ00qZbMtzMK5u7f4rv/r31
WnOwvcRpaGzW6cGZpX6Sgy3uprGSz1qtLeE85u0mja34oPVFspdLPF85zPxRZ7/2Aleb19mb1ZD0
dnoQUtY/pTV2zi4tmrP/a6xueyvHlebEPX3Doc7Hj51jt9869tMUzPp50PdulVlECQetR0T3Qg0f
x0dKS9UeUv5ADPUnjqYNwizXGWjftyp+0lQec/JMVBls3WRwv+BXHt6p0aNLUtuWYAKxi+FK2eTS
c11tmgu7kiWTa3JI+ol0vjk5VzIqBYxlGlsnnGrhcJAysYWHhS6KnwkA6Xjz9tdx6fNebaeXBh6q
ay3xISjc/IsbTzPkQNxUEjXLFe7VhbPHmjXRTJjBar+V7NzMCOdxvs8xE0SJlv5ElXFNoXzhRtYO
0piGhxbXVXZIB8u+jdtp2DQ522/6vtesoZe+QH81URWEOGrKoj1vOUuya8bEjlRqUZidSwNzLstP
NDkSeX4RNIy9MjiO9M/2RC+LX2+/rpVN79/f4NpB7FVaRxdTV3xlXXmsxDzvzaBIHoysSx/ruIMn
RsXxI0GyPWdvy7mTYGcflzqraTYxp1ZCXbPtXDiJrTXwRROnDMwuO6DLWEJfIUDKdWcMS1VqEUIW
ufWCefi7oom/OkBTrvEy2cXlofetMXLd2I9Kq9S2ViPK928/20sjaDXNdLNRehMWLKpg0tzVZwWR
cLJhk43GNfnyhZXOX33pKPfoVVKFpew1maGVtiU9ve5aAtmlD231LftiTBbgkAXCrrOOJQieyiYP
3qExQe5DXMGVHcGF6cpfHYmLAWl3bRjFgUDJZaujortXsXYXo6pAEOdQ7Zn5vMHus8UZxLVQ3D94
htdWgVUFkfSayUgAoh8wEtafMj/lhlxNcjLRlL08p4Btk9DQZcyhd8TrFzZKlJiVsnxpIgxW2W2n
mnYOhUiz34Vflp/QNtN5I9YC+L8sh6xmQ3c+UGszc/FSKGZ8y6nLPcKk8aHKp+HZm1JBNkNT6Kgr
KKZvhGcnIrQE2829nuFeizytDjhB+HMDc6WinZ7bTedE+JOHR+Sh2adizmmLoKgslysv5FK1z1u9
kb6g7ZnXTOIUI6zdnLnZo8oIRgdj3h8yw203oM2So2ZXv/vebjbuJIsPb380K2jyvyektZeOUog/
owTTiEJOipu2In9AL/3lywzV8a5imGzPmpEFa5XTsK8144li0JAXqEpd57ve0TcKO8pD8cYa0+C+
mIWwECzP/eHcUd5pFFwOVp4ikpjYtX3PCHp5ttOk2ge9nqDTMXMaSjWHQcKMiN2MKVKgL6g7pAj7
t2/xwjznrvpwQTfSzVKZPAjEJHiglmpXoQO6tUBARTLN5HOdqP+MT//fj3O1xLjGaFUwutNDZi6/
LKt7XBbyqapE3is0RvvWH9VXO/ayK1uPS0vaGmKmu+cMEZ8WFVxSuFN9/6iXuc4FfRF6Zlqh10iC
nQqyb2LxtOcAekzYsxl6ePvZXphz3fOfv+hSZYZQ1TLJ7GC3jBEdsuPG6Jf0aBKtdqUhc+kSq5Wj
oeWCRLlIDrTi+qNIsYt0eVq+41rXkiYvjZDVyrH4RZZXvRYfOiu3kLDVw5YpOLutGqM6kjnSc762
tR9/98hWawgYJ5/CiB8fOJqjYBp19wjGI4hGdF7bty9xYSFZ+4QTr5gWKI7ZIaee9wA3XkPbZ2Vh
12XLXnTIbd6+jv16kxKD0j9ff9DVzgRrID4Ywi3eyQrgb+uWYkOio70rNDQ6vd9mN63enwzm1QfP
zfOtZ5TVp74wjW/lmCs26cavghNcWMCeD/1Of4pHWRwGRKOiOqikbtFAZp8XZMO7pVPxuQZBppym
TfCU4wyhU7dPypyCX5U72wGhPGWlITvNhvMDkedMASHtONxp+GzK2EImm4ATKNlfTsQrg2YY+q3I
GnY7sDPeZX3bRG1rupvFFV+9Lq13Hkf8K7v1S5+rs1oEO1WVKBlMDll+RTVFFqUM565xI7h1LgRH
ugZJA2O+0UaxG2qlfYmJkIisXOlXjtMXxvrakFkOpDIsFlCDNvfir6a3FB8Ws1ZgA3QjGrSMqkdT
2sOvt0fIHyjUK6u+s5oPvXrQym7O4oPqPP2ODLeSlK9iOVRt0xzHySQnxW1NDuWoa2xvyFG6UnLN
zcEOBT6wiO7+xyDRgqjNsybqnUbf2eNkb1vEo19dWi3nFqFEDKTMDVWOnFCV8hoy/dKjOn9eLya3
YAhaDYhQfMCm0G4ts8BsMBTz/ZI7n4G1p49YJdIrr+XiyFjNpPMcZ7gQ6vhg5pQ6bGwSe11183dv
mId36QD7YHCz9l1CONCHMcvLaEkkHmG8jlcmjQt7W2c1z8osSFNN77jbTnM3c9poUZ7G+l/ucdbO
0xqY7WDGbAZiI6Y6bhrpoVzGZustrMLBNMH11yZza+aLPDZoZEPiR/8z0Pa/F2VnNeXqxpJWQ8Uu
UXcUkoZ+KjZ6hoZ2LMxrYOALU66z2rtT05M2adLJwZtn89kS5nSnt+JH6y/FEFGaulbOW6HB/vte
VlOuPxfIiVwvOWQe4g/Mi/MjWcz5u7HpOkSFwtwDntJ3owKLtcgpfSzwOW1TN2VH7YLR27i0TpDM
aiAikdHdYFMg8dxzryXTnsfrKx/8mpdmxbHVzT7LtWoK+ShMqu3GYio6Uo7x6e1J5dIlVhu6dMY8
Wg19euiSLNijOkSEje3yhAzdubKyXVjY1kZ+wh/1ybNSLtHK9sYbDXQ4WhbsTCcPUBqnZpQh893S
krsG8Ll0U6vJRsuteqkI0Tjw+rrInczshiHbQjStrjKLLt3V+dovJjQgS/Fgq4ACoKclT1S48/0Q
NOaDapoqmmPN2sx1OXzgujXi6TQ5mFNSR07sL7vGK/rNhPJz63iTHS3BpMA2u31EjabbNBjRrkwU
Fz4kezUN9SheR3pvKadTh2L56GTRLL15V7o00bx0qfdvD6JL11nt+YRba6YXM3/jr3Nopufzu6UM
jF1CtTJK8lldWfIvvdfV3BPkBRqx2kkpjqPUV8MksSoG2rYZVX7lkV2Yue3V3FPSbMV5hzhhGEgs
X7rAvuvq4lru1aUbWE04hjtMqLKD4tC4Z+ghCUZbYbJC+DNd+7ffxYVLrHk/GQpunKDol4CX0LIj
Je++rZYT4JfxyvJ66QqrKQPrQ+/jN+MmksA/VVmJxKxslodhyK+9hQsDao2l1JJ0OdPo8kNci+6T
EDogqykzjq7eYjZToju+/bAu7ErWRAB+OozhDJU5OssPblvdxxL/n1FqCkK8CHUsIVfG1aWHdv7z
F9PF4rKwjDPHCLug3WIWKTYerzYo0iTBlUtc0mdYq8+9i014ntVA+KZExzdqk7jRp1SLME/i+Rnb
LiJ9xgEuPQ1beOZd2ECbuGlwz26V51/dl196eavZwE8cygIFx+ikhD6Lccvv2shwDOOrqMsKP9Is
m+Ngij5AwNF/y9vS+Or0LSbOobetH92sjTdB5uCAyDhzII1THCNwglCfevutWxfm7jXPsNRSh+M9
ml2oCSFZkfqH2e6RRshpZzZZs+2w4UZIDxH1uhBBW0iVEW36fhfE/RjaynE2SLfm+1TxGkdFFIdE
Ova5jw1/3zn4QYdcTFu0l8smF2O8lbEsMbok75qxva2HvAWkvdBytclPpRl7O8yx+9lN/GGfx1a2
I9LxHW+w3g+dBuMxjc37SW83RnNtjrh0/6tJTlW4cyqDgYK8wjxKY+KcEkh0tyj9D8Ni/ob1z9m9
aYIrE/eFC64xt1JIt+2Ja95LX29DIzV+2KNqT0FB8TCPhU0th9+AaSv4u0LHmpHYaN5UJOcLmo5W
PWbIin4zrbtHT6U/3h5ElwqNfzSvL77oUbfbBHxRgDGCTWABZWxT5km2c1Oj/d65HuXsblCbKm+b
Q4p4YdOpcvp+5eIXlilztZDoaE5ciG3BfjDGpxgWRzSf/e0VUKLIjPVhYw5OutVistpMS1NHVY/6
u7Ee/S1MwmJjtUrbZfrw7e2fc+H1rpPSpsWsMH2P7l4fS7In4sHdNUvR3gdpUu6RQahI6Gm/iwvD
vXLFC3PMmnlCL7LLXDNDF6jJ7JOJLHZDbkN8k0rXPFL+nf5uHP05Obx4yUY5Ehlhjt7e6exiC0AG
qpCBW7kCu/D49sMDsv/6Nt9avUxUzEQYT4k8jEugYwboS/8dxGvM54oDyrKZwKPvHV+5QVQJLYcJ
Ug6EVGq0FraWk6YbSiuo4XzUKk2Usgs1Qm+q2G2OpFKHDTTkG/r+Q8S3sBuaGF+PLJh3Ii1W41eA
EZYXDqUm9h3U7aOZcmYOc9o/P5NBNCPE3aZ5cGptOFFMtz4oy5ge+tp1fiZkNhubFmMWQZYtXIUR
BUwaBh2JmhEeaHHKAw2G3KAF4/sYVcewwWFc9jst/oFAoygjkkrM+6IzUmRneUb701zyG/CzlSSb
BZ8dPjVK5LDZGOgpyoVpa6RZnISz76lDv0wIEjRPW9QmmI3M24oWnEroa37+y6XIuZk8B05wOlnt
l2bQ029+5yMy1uomoBVKIMDMT1vEN17o9KnU8/edm4w3DuTlXWsEpyoeGlQ0M3EjdpP0VTTMrkZT
s/VMWHmFToY7TukhFHjiqy33l/7soQHfChkLJ3ItAJUb9HnNzq3L5JvpNS2SCiGRsTok4CVbq7CN
Z6erzRsFNmCbJPAO9npeUMYDGQLzLhvHxoh8WFoHS+N2UuzRXuSzrUseclZKIypELzHmWsX0q9Sr
bniPqrh+Lz05oNLxA4VVs8qCH7VolRUtTqAOMXSxcsN3CMWYJlWu0SOIm/G+g7z6s6ga51nNVGhC
zc08EeHskp98mcK7xSeZfSZ91/GiCSCiwDw4+h+7sptkNCxx9R2vN1M4XE94AU08D0djkmAQdIQ8
EXKo2tyhDuwZ0otJSvmMAEiFDMjxeTYMEm1TY/A/VqZIf2uoLtN90eZ5tvHyVhymrpBO1DaA60N7
RgEW2qMlUVr5jlChG3e9vVcZwFBO4wXyyT6t5Y7TurOgns/taZ+NNuAOa4ATVMnYtiMn8dK70U0X
rPY4Yx/HOFm8qHQ7P0zNIPkYE4cEZc0osA7pFfiy47AsuhFmc6yKbZlD/jvWrVZ8TzvbraOp7wKw
r8FO+LTcomoq5gefGHMw9irw9sOZ8hPFqT1GLIPDgg1ZtbejquZsR8W3/oKjL/7W6ku60wYlzxXe
REam2+rBzUAnv4xq3+Onj8x6NxhJzSGyqAI+9l5c+QeOPjTdfVY8tQX8wQtlZ2N/h4wAC0K0+RTy
VXg30jQmMJYsuG1IXIw8uaXTP4u+Ht6hdoBIYPqNIyMa2cGHGNMe9sUKKQaqmqCR7+nClPsCF98P
zPHVhrGg5WEPBo86eFanH/tCeD/L3snY0Eryc6IpaNt4m3ZFiYOgpkm564JqidnRiOouHqc027Es
tY/xOXUk8qkJQmPPAhzqjd/0YKWxAcUhOdNYknVg5E9ajTkwpLKZf8QuoNnhlCX+d98oqcJk0N4W
bDxnaWDr2M4JsCkGF0AlrtpIrxN7dLoNUUWBcEgVpdB+DyUuG8KJGeScS7AYTDXVABXAUi1K1l7N
2na2yHbcKAtHzbZcsODbuqiesJNhhQBle5tZY+YDLsm7n8NgOAGuV2/ZzWmg02E2RvqvNsbNcLGJ
XTjH02fMjAM9JKsb7wa79dOQv8+PTAgIh0a00rzp+6WyAZyMKJarpFE/A8BoPSHQRn92+DtfArvR
mboyUunDrh4G/2jZSDPDvHW4A4bv8G7Cau8TaLE4J50opzgMmm48QnGVaQiVyHnkq69RLydBLaOc
kTxvYASOUbkUfbOP6XB9d5zhzs/rT7Hups2GvKvg3WRq8S/Cs1JGAjrC0DWK9ASDxfohEvybm0FW
WPVZe51jjPXE21kJ89Q2WFLEH4XueI/VRATEDuwJHYFJeRAtajabIa5PrORJ09FTa4ts3gTQapH9
5IZRh1Qu9Wcxj6Y6dLk41anlnXJrMJ7SEqEDyZpJGdZmBRi0lypAokRhVCD7LOxbRaOfgV6N4mHS
lWOHdlcZXwhb6Mut06JyRMZZn1qBK3VK549opc+KrUAWT+BQsfbSzmh/qskt56hFU1rih8jyrypQ
/LgyzWag88Jubqi+50tkMGQ3c1Vq+I5TX9dgLWb9e8Sw4/tEBtPXuLTbee93lmZu3cxpukjV6Thz
LlPBHLKk63TGy1g/FDyCcAhU8X1Km+FpKYv8HjBwZ6NSjZcqLIqxTjeTJrQhchk4B71sZysss3KM
I92bkh4gTJ9a+wqz5o+Eb/cLG4PGJFJiYnvvy1Ygdh7iZjl3ibMi0gMRdGi9PHG0+4JCOGKS/hZJ
jROiIbX2dJa0EK3sbTo0eLwnx2zf/+9gYGCwa/D3A7Cfz0gF+WmJVlSf394QXTgq//GAvthzLUpA
66g8f78sM9WXwD2paUZBLEjE+LsrrA7jLURRS6N5tHd97WMnLetBKqNAIzTrVwoLl/anq6N4nReK
nplNAyCtTSJY2/xdSQrhDldouTd6/1oU3IUCxh9p1ItnJRrLbqtk0vZxljxziD0SCYeUO09+1nAH
jpnbXUuE/lOufaUY/afq8OJSboP9H89DcoCHYUZ1qeIHL2iGE50mN1w6uDKW2yP+bWVxhwfNisom
NsjXTqaNxQfyKVDB7/wMJijTLrsdxGR8kvkIdGg8p+Ox+9v6MeIQG97lJu67fIvk3N2aKnUfrG6q
dqlHr9WlLo0gsPCOoyabqJvtnBhxL9nVBnQJYPnqFC9Gure8KrsT8BKjtp+JG9JAHyaenpP9mNEe
VkChmCaWbTHKfJvhBNh4PUoUdtsdcs32GhrxUifqz5+/eGh1rCQKRaXta7dojwZr6bacVLLBxNhu
bGGDnPIJQeqyTLtp005/nwB43CgfQMVfDXVz1STtM0MLJsFAdPAjRKVKAjbVc7djz3ut4//nUP3K
yPgjh3lxkz1e18RKluzQgB/fcH/zroqpNZNLF/8QDUrgUi4jNlMwZWUh4i+9i7ZZTroMz1ymG2Wy
jxM+kRqgLDAltoG4EyQ1gV6esSfGwUNpK/WYdeUP6H3p7u0nc6n780di++JnJ6WIi17R+ljE0m1H
BIIRNJRx9y9H8tJ5D43l/pj82rpVs+0cgpQuhZnqNmd6P3iwjGC6R4zLKBR28MFOHPIg2sD4j3Ci
/+5NmeeZ5cWv8+NpsRfAOQfhV95j4PboDigbRmawYPVqPPvw9mO4MIP8UYq/uE4W63kWA8TYJ8H8
ENhmuc+Ctg891xEhL3G/xPgn3r7UhUnRXE2KuT/0RlOaYq8303A7o0CL2BqCX/Z1LHjYSq48OuPC
gfpPyeblPQELMxuRi/0wtoG1IbxDneiMW03YYNDae4Zbgy7riChAwNy23wZzyBGCuf3eL6uBk8Gc
GZtROs59IOnJXLn9C79KX32KFhm+na2NyaFRtbEvUgpTyMPNzZ+H+/8CcTH8arq++fW/IFy0/2vX
Fz+/dVAl/j+AXZyhoZdhFxF0HMpI/8JmnNkY5//9X4QLDDz/5f1JwEMY4llEHf9fwIVn/RcJgDAv
2JWTTQ/D9t98C4f/BArD0MGAmcYZFf9vvIXh/Nc5pIcILVyjFCaAM/8HdItXP0EyyVbbEZjItpq0
rj4JQ4JXjG90Ncc7jU3+UA/uPsjyf42Rf1BQXiIgXv0AudB5ZL74Lvph1tMFyc6pN+dvqp92aWbu
bFg+obsIdW1eNV4rZ3GVVf0ffklHnd+vTpALH4yusE8kazpQxAozquqZI0nuRTV0l8jwvGjxgpOj
1O8Xb/wVyMWlOzT/eYexZ2auUwX2CdooOActvZumjB6k2R76a8Ll8/f6P5Y77u983y+e4tJw8HOk
ZZ80XX+SRnIEw32vD9WH2o6/WPqIQW+GvHBl1ni1tsrVVsVBX9IqxKvP1XqKESRT6MMjfQr6CmjE
nLCarzgTLtzVuoabQJasPB26CvSib9S2D36abiEwh0HwjFj4g9vVH/2/Mij4ZFb98xE2rDhG7Xj2
Sc84ixYga4V0DstgXivOn8faK+9oXbcdSzeQ3qDZJ45l2Wd8SeUNYMcDx+fia4AcYYfVztmCRTW2
ix//prFsoqrSvlI2LSKvdOWVp/p6l4A7PQ/UF4MlF0HVionXlzIEWw1y2I9WkSRiPizN+LWWlByc
fluyhf278bIODvEAbvmTocyTM7s/EkPt8lY7Wn1x40m16abgWHXj/u2P7Tw/vfaQV9MJPDF6/rgf
T6XWmZiHaJqVhqYfTF9ek+hcGP3r843u9ooASGmegtE8lNMXKkJH19rB30Qxcb+In393J6tpozMA
K0JcNk+Fk0TU1uLN4ox31WiaVybFPx3l157VatLQM02rXGe0TmAdtj1WWDXtsv4XaH/Yru9lDVnR
AJ9ZHZPyzjG3pbyhUGe6x7jJqWk9O2N8/reie6xqN8rljaJ+5KnfVjpt/OaGWYD/2sjxcP6flptS
Mcbkr86TUVvJHWTfv3tOq8koG5wpF4PhnzKozulQ9JGHq51KoH0t2+E8dl55TutNEsCEnNj7IH7Q
C8C2ZACBTsYFeeX3X1ge1hgpAjxEM3Va/CCCuYxU0Vsbr0GrGczFsO2qr28/pQuDdp0oE5vxUsqu
8k8pryJADosJY9qruj9SPd2NensE7Pf2pS7M2msmvWNRBaT/SEMAkimaNOi8Sv+cOMutPy7kf+gn
snYYQdcGwOsGUt/WV3sVrReF4zWc/QHWPAqjfSCZDyveuTtGfirVST9xsVtlpv+VEmMaTVVsbZ3F
wOhcwL2MqeqiEt4irvviBjTTNXqUITiJX76foXU2gXEm1hEUpRm2yTnv3ZfDhh6ueU2N9vqxjztY
zVqOpVydUpx60LLpXU3Z0tBKhSXD8/D6Fx/BV+ah/7sWxQaYqliAIS3yWQ56thv8Z6qDUWeZ7S0w
6WuxWBfWCMtbzT5t1lipRnX53u12afVB94edIR74F0CQ4SDvUsPeF/3x7RHz+idgrePMnZ6gD6/t
tXujMtmqlPW+wMEPZfZzZX1++xIX1oV1vheLrWGOlhD3pm7/7GEDTwnI2xIj1pXP+NIksXpgBF5o
SjkgKIBKwJUV3ZMu28PbP/7152Prq4naz/ppsnJHnYZYTnfIubUtjSP/cdHdJ0CPyZXLXNjz6+uZ
1CZSCciuOtldfGNMxsYZHkf3M2gomo/Zle71688J48M/Nx8J2a3ZMorsBNC/3SME3+mxca3Eeekv
P89+L3Y2yaIhYYT5fyJUS4QObUlgqlcG6eszqLVGNqWAhSe9lPKkj+18U5V46xbNt9Hq8Gl4bEad
dDx1s/NXQknYY+fB8OJeGjBYmbANItEVJJqJFhoa1cW+kemVjMHXRxVp5P+8QDCTdWzbpjwRdZZu
KrveFdn43FDOB4L+9PbIfb3YyF2c39SLu6gWdQaS2unJkJ19lOQBPjmqLr97mR2TWzdHczXei8SF
MGXvwJudjPRawvylF7Y68/mx2YLjdFP22zIEfAdSXYaTeawI9esXCPDXEkkvXWj16Wd1rdc6Rlsg
+WhrPHWXaPm2LnYMPa/bVY35l5/OahrQDJ+usdVjfYkrOlEdT2/onOnw9qu6dBerr193lrG3xJyd
zH6EaEdc9bvehGECabzYaIAf97JIYpK78msovj/7//+5sSIN5Z+Dg7UYbvAkylNRyIdmMfepcRiL
G0METwVHha1onBu7DzZa3IEAcyFJabdVeVca0429eF309o2/vjQQuPfPX0EOQNzUmihOHYXfKM/M
bhP4VnXrXovZvDAr/Q9bukta2KLL8mTKmqQlzennz42orimdL/3+1UQBfAV2WanyU+24+143v09O
8nPSjM3bj+fSr19NE6CdHU/Adjlx+L7lm3EN5+8moLVnPPMbqTcz7ZGJ+NEwHfVl2yc6Te5xg/Hn
99s//zyWXhtjq1nAqDPfIG9cnag7Iu5U3k1SFCkwZvq6rdr3BvDhWliwqqwrD+zCh7Q2kRvSaN2Y
8tkpbdv7TD/1oEutsd4uBIMw/Vyddi69mNV0IAKRaBqqo1OqeQTI+HDpYzj9bz+2P+Ly157bajoA
emcHTp5XJ1BQdtFsVNVuKgKPw9brj2O1RE2PZGD+WuRfAnjqeJpK8gin6ZcmECSxSaTfiJcbWNCd
nvf3JZlCxjtXfjS8o2HfWBW5ru7TaMDzCbLQHqwNE2ZefGTC9KV4xz+a/NdUJ+81QCJyenK993+7
kp8xxS/XJPyrhgMNrToVqcuOOUFngBm9+TKMmRUCSKqhYyVDFWaaeU3ee3E/vZpk0sIPgNgWPvvP
/NZT5iNq3/vASR5l2t1K6quDh7xVmcEtz+HtV3hhXlhje8AmV3GNg/7erJ2dA+fJXdIQvu2VYX5h
+HmracctIdvHQHTuF9n3UctpkqCQ4spu+uLzWs06Mht9Gec8I3Y/vfmcLkfA/VE2PenGvjQ+QNzf
OdOVsX7xYudbfLFJyUkjIZDBC+7tev5IE3ijIUmojYNExeU402OTJ/tWd3ezwyf8dy9nNS25omky
UwbB/TTMZohczKEPNPVRT3LLlfd/fhGvfMFr6oAT1HM+FJ12T8jgT0WI0zJOD0WL5Uj3ruyJLwyx
NVxAl+6QkE6t3SeaY0VJ4mmA5iH1qGuJwJcusPpsNB/6fd8s2n3eplskHju9JFh+yK8FWl76+89H
oRdv3i6EcirL4hlRZCt5NjTEQjG9f/sl/6movvIK1u79wgombWTreR+jQiD0wVQUyrydHryfAFol
T063k/nx/3B2JcuR6lj0i4gAxKQtOaedYKeHsmtD2K4qBoGQQIxf3ye9qkcnSUStXnRXhElNV1f3
nsEuAOMj9eVZPfBfwCtV/cL6zFxFU/p+bpLUqZitBXU6nsysxANCX2dpubK6+N2I+b5eQgzPbLap
MWfaRHFf6phIB+i+0rgMCFIe3b3hLCS/cys1OTAM/DnZpJ0W9GW/d2wN/r8f2vB4e6FmYtnU67OD
8UNTRa0WQGzBBhECZ8Qzl4769Wc1mbL1YxOEyZLiHDZ4wbO2WsHFIWS2Ak4Uc2XXS/Iyc4s9ubEB
SNIAMMNZQd34PDbjEebB0MKMH2ClvhO2Ac8n9/32fF1uyiv7ekpzh3BRzBy9x74CkTcZn5S943xV
dSZAN6l/AX8uLs1ccJ4S2s1RM2EfjIXHTYBO9QpHpMBHUsBR7QBXAaMmGBULB2ZmG0/p7NAqjNoB
ZYRAeuVGt+zD5c4Ehn1bSL7w3JjZDvbl03+FnNZoIM8Jcl1AYKIIv6R1Afsa5DtlcxD1Usdl7t1t
X47RX18x9IY1bY2v9DHMQZGOVeqELyDEXLCMlvPqQKqQ6LBmXSrizS7U5BaFlWwKCVJLC5AxJhHZ
1i60poD+gl2R7F6/gbtqq3lLQ5wJCFPCudPUhsM9fK4e4P3SPBvqtYah0O0NPvfHJ0/61oP94wif
pMBU1mNbgShj9l/REvXouko+unqT1L2CyXkBfes6TIj7i8BgM0qj0Ycp2XsOPUPKP1sOKlxEizBv
LeBPh9rXLXaIZXIXoe8J5uw2TpA3IFlYj91Sn+O6mAN+1iSCmDCRb3XRqhA96/eYli9ZCW+EzjiM
kXFvcK0B2NlaQd4QjZ80OghIFeVdte8A+vYpa/awL9uUGoNylgGLqghmkB5D4R8bLnE0tk6b+oeI
kgXFseuMOY9Mmeg0dxrPcqUKRyU2rmi3cVwp30ZyU9j8CSZHhxZSZLCU2ffUBRKawMMi3Vt69sZd
FPjJeUDFq/3luWTlVR+JWz1L1WwgZL+Ht+am7/gdT2GXZTAgAbXDQPqT9Pg92DDrsTFfwczcJA7g
qJ5MfI7Hkt+NIBt4Vv3QiWipKX1dlx+DnCRATpfakarKKjTEECSGfbGKYxuwjDicofRQ1wyfRjW8
jzIwW6LPOjceoYi99zj9KjkYF2UXDEaN5Lm/46TfQVkR7bgubFqRIddxQM+ycr8v5T6DjW/V60Ez
ALWslPMEy0trC8Hw0K4pSA6pu8lK/ZAygOjygaFHbIDvUMYQr4o18EM0A+Z0tw/fdc0qDHqSlSUw
NNJcIKfDTI8/4WMGfZ60MtYyGoNK5eFQaTk8kir0ynELcG699DL+1QttXEGIG+D8WMC7KrZ2fZcd
m6HaM7t+htg236mBQiqB7Lgc7liWnYsEIpGJpj8O0tpWEpokylkAfM1ckdYkzJPMccZE72XYFdYa
GKc/rI2OpZ08wFRUX3tcbFTuPLf92+05m7n8pxbGMrY6CtVeGTJLICSYu5K3b0ZDXhodHrYJHP9o
sqQkMvetSaC3hYEED7oFYULjT8NFXdDwI41D1FHthQVvxqZ8uT2qmevYmiR9qKjDgS91RciY9RDz
/JEWXsDjChY1ebewUDP38dTLvq5UTUVfVGHiOncA6/72xvSx6GuA49Nz16nNvw1lEvLhn4DqqTFW
IRvL1zSz8+3gjjAFhtVjXMR84Sk7N5hJBE+9oXW1SsN7RjXB0A6nrAYXCh5eo22/ca36uj2Yb6ju
lQRwyuh3IbdExjHSgpT+6PkjzOX3Q9NvQNNaF85n4/yQxhMKGYo9omU4tu0aPJifqijhkpduGuvJ
ZhEurw/CO18B5W5Ze4aWd93Tdxgk+q6Ifirc6sy4xNalBGXmTv++R/5KiYRgNmJpHIc05g/w5yXY
rJF+Ho1s/LfZ/3+JAFrZncIWhan1zlWwXsJo68a4Z0YC87t+oXbwjTS5NvuT2KLSsUkbUdAgavNA
ZRrUj8VOI8ZWY2qtMf6gReMaWkoJXmH0hUbVMyw2n9pqqZo1EwDIZYb/msleguaV9RoNpAnsQNWf
s66AuyIk7836cWAA9QzJ8+2dNpcqTQUEbCkTx2jTJMxhJUfzVWXCL8X4Wb8n5iotDhTbZTQPSDlH
ZkCEH/6m2luqyCriQPDDU1csbZ/ZWZ8Eo9TNwFWOJA9FGp9AO5W7LLOepRmHaIZvY7gadRJMruwn
0FNQGHmGd8ivIfGaBROguWLCVCFAgP6Kfp0UoaOLB1Nnz61qn7WC6kfax9ka9tHHC9eVNSgkdvAw
lo7Y5UaCsmrO47WAYwWDdzf4SVBzXyITzARoMolqzIMk/kBGgSQBbxfj282ngc58HfMPy9OXQKKz
cz+Ja9jn46C3A64cXn1CTtM5oJl3cfJL6drr9U0tuk9B3DfIfYCixdXWhcq8X0VsFYNOtbAVL8n/
lWM35S3kunlRYgJUFZMalGZjwv0yjX6Aw2qibaRgE5STp4Z0z9zpHloxPOfCY78hyi0XrsPrEQwU
zf+eu85DI1U1hgykTXuomnpHA8KPtFuIK9erIPp0fLA0HXPYUNR4mcJzWY/rDfRby4Wkbu6PX2LJ
XzFDd+wG5OxeBk5mA0UW2wdXK3/cXpnruRZQ1P/922OrDaOpBhkQo/5oFFTUCu0kkxGmKxYwO5n+
bLnNGnYtS2CPuQ9OAnABV5Csg+tq0EptHyGpNCDMk+jrJB4OWu6tCYxU+/SfEhR9CsVuIhjiRm0k
A7fsnJXKc4FHDc67C5NzN4UbAVQGlqT+ySWY/f8e16dwbDPPLR3NShkgsBQfjNd/VAHJcbOrtlkL
fJ8FJ8OjbYF0jo43QMyx9iV5OmxVSrKVNFPYeoFrWrOi2beUgtANfo3mRr8HxodHbgzRysML7Z45
8a4Hm9sjYx3wnhFo1jtnruPKImn5wjsO8/C8ieC0ljAHzqc1PG+a8un2fvmGRV8b5SSUu5odRTbc
iQMUR3csbg+9Ue1d7kD6j+7dijU+WmrbAZZPSe1sqR5BUuhyo+LB44Cb/yR0hdGO6WsOTw/mWf0m
4uyL/VsVSp8qhdRJBdwH7USQoYja9j+Z/VrgXRMvsaOu39/6FC0ONHXWGrwVgWlDeJ9a6ugUHQNn
E08l3u8Bg4Zu7kKT9zoTCxSHSdAq8K287wcRaDk7uHJcR6z8AfXStd4VG7Nq97qhwWIRan1mjRwp
2kaQyyQ4r5Ead4Imv0kCPxOIB8WQ1rKtT8/bApjslmwpw7h+h+lTlHlXxtGgs1gGcZ/8BAoaiNb3
wrVPrGv8IvU2hhbvJGyHSKvhVfkgvGPzVQ6QuAAeAzXIf6o86lP4uQN9L9gljxKletD84eNsiL3O
qx/NEtXn+tMA3ir/DZJxCS2fGhD3gPYPrLtPagvk63IbpfqKWIt9u8vFf+VkTbHlnArEYGHKQM/j
e4ujlJT3r1mV/e7jdm8b6tkr1KYU2X1ddh/gXdw+0Ndlpjx9ijDPK5b2nYYDDckgH1nQTy9yfOg1
/RZmsXVp/8vC/qZS7sD38kUe5Im9+cdPXy68vy42BkJ2VELWLjDqDo/9V7NE+RNoTt+TbnPxjbQ3
eQ/V8rpGHYCkW3j/+VqpLYx85lqdgtGhIFGMCWhrgWXTTeOwO7hb/ro9su+Yf20tL3nQXyNLYB5Q
AQpbBXrToAZYp/ke5pfPfXR20EGSJFo1408I8IKw30KPBMYnsrtTmsDzFulnCTLPRvZFveLQvl2V
ZZut4DNxlqx5pDr8v/ITJ4mzhRbjQno0cyt/18L/+r3GgBqU18Yi6ClbR+kP5qyjpn7Ji7L3hTGg
aiY+erm9PTvWJX5dm51JXIPFVpHWrlcGuVTD21B36mKfFGWbhrrpHZjc7xFcpFZeC4wDXCHG3C9N
fiKFdWrRkPGFgCsMF/pT4brFAZoUsHqk/E4DWd7PKq8/O1w1K5hPmhuCegvewlGxY3k2PMOLOWwE
DVsvwp2QumeSVfmqZMBk1JRCRh8i+T5jooFjpvB2qaiyXdV13rbwzA8bhjB7i8Uv+tCD4n97Lma6
DTAr/O9OAdkWtcGYicCJIXBLXJQF2jOtyAssG58SSnajOzzaKBDD5xLS2Eufndn8U1AvPH9iS9M5
7slaCz0eEOL4OAYi/irPXcw2OpT+BwuI6hQik8iYM1Bp/FRlC4nZzDWqT84HxTuwSp1SBG007rW4
DeD/KjO6A4juXBP5lVXVbmGCL3/yymabIoCHwXVUhLJ2YHXaSwsAuA9b8q070rBnMPjyitbv4E0L
ybd9Sd1HJeIDNGwebn995lxNccHoHWukT+IygCpT5hda+ZBYkNl17mMIcqPJCCw/5T8Wm9bXG0mw
wbj8jr/OsWMRVHmLvAxc/Q98P0OSkyN8rY6Wap7KmgFFlL9WIvfdpeflTAYwJXjUzHRde8hF4OXN
K8Dh58LudmhZbFi/EC1mCmaQOfnvmAhU0KBBX+ATULSAKs0qylJUTSv2YFGZ3HteUEew0dMgmOPC
dzA68649O7XlbhSO/3bgfelXprnjuXXmpTjiKjOVuvfgcmYz6BdE8L2EjMCJi0c4lK3qpPjVFM4H
0qR84bTNPD6nDJJUtZllVEhKhzx6i7T4FOnGF3wvF/783Bpc/v+/Fr3hMHdqnEYEFz0Cx0recH2G
pNEP+lKGNZMATWkipPWIKisc19F8zRxIS9XNbmiqT5nbq8Us6zoZBZt3stBWC2UcvTN5oKW1t9d0
zwwgCQU5mCT5zONI3KfcgO90TiFJZRX1mXLN3AloXY5QlezsbctGyEg5Rb7rIvwqgISOVazetNKw
fQtMujc+pOToSjYAvFHItYkvrEoXdr3Q2pELj/Wri4FBTHJFcJSJsrOkDGqqPyQxmOqxdPCQHiA5
ub4dVK4X9vCNyYKDnFrBWpGXAewdk9UoKbR/+Gs2Hqp6/GxG8pQoU+CVCWkBKvX3FLW/UrVh3JF7
IvVHGPUd0En3u6aHr5gFC53bv+tqUHfp1MDJI1Apr2GOG7QNhdi884PDnDVmkvlaa56j0lujjP5P
JT3MweWs/bXp0Wp1NFXWZZDoLiC76impN8iRdhwaEwMDGlk3/Si5l/FvoVWAVjnHytiq6nTpNFoF
W+CGza325PY2KIybRDHgV5TkkdnlJuVW5ss2ggrFAnpn7hOTB/fAYbU7FHYRQJkHmo9mmPXJD486
4Onxx39aOHq5Ov+aSz1qa1N0Oj5BQPaqDHRqIcVc9T/rqngvWb9q3Gpp716NhVi3SdkTkOuylb1V
BNCRXMfUPkH+Tu8v4mL5GjygOya8ewknGNcW77ZwX5yxODkkeRwEDqvwyu3tIV/P0PE7JjkohRxN
gg1UBICXHinsBX2AFiiK0HhZdU3urN0Y+lU91PrivjrEgwN3DdE89La9TWIr2SuIq/tILLUV/DPd
nUpMH+qD0o+KGpq4PEufHe6m916srZky0fgeF1L1q7EYp2xyxXNIolVWlRYBju97DuVvg0vo0gJM
aseg1LjPtydo7jBPgrHtoPddWKIICHz7WutF1A+t4oGedrkfD/i6TX/c/tL1FBgjmoTMFp5KkFts
CtzjurFmHiB+cFJuuk9W6H/KLDp6UbMvxvyowTd4dPjnwndntuLU5S3Ro1y2qDEHhQ2tGlGuofhL
1xTdoLUF2o03sm7VcLTQUb64R1FpDxwt/DigsOLD6Xqr+uHd1kq6ED2/iyb/l6hiGiaxJIMLrlvZ
bh6UcMHGu38zlsMaqaFQR4g8gEz8mYHLZBfjNk2/etJBXyzdquQHKPH7AiLzmVQ7VE4XS13XdVfw
gyaRpwPKxtGMKg86iNZAxVK8A8nFoHKYbEuZ/nbKFDqDuSE3CodmFXeF6Qu7/NEweDjVnlhapsv4
r83LJDolI2Tb0CNAuw66reRTi45Nebo8hYYB+jlQIYSHFQ7vfWv43b2jjMuc3d4h30C5a5+eBKt0
7Eddc/ociRuyRSeNIxww3dvDerg52JWCJkXc/4YJWF2srBwyhoXuwk4aIlH7ApDL+8o1nS1gZOYu
qjIPqtl68gBZLWs9NDB6hrQqMHlZZOyBNne2pdKzbdSUpglX44rDsmIYu00M07BtR0W+4bSNdD+V
ytq7TYeSvSrTcQNrjReotRXbKutLa2v0pehX4A4iFDV9V5qbOBfmM0vNwoNTm1a0a7y0tZMJkaT9
mBdko+u14Os0a8muUBnYUbDag286dL/zA0hGaDHDBM2J3qzGKJ6ssUHpGgqv5qtn1gMkwzQwtTwC
5WvdFQ99RvlC8XPm2pta8cWu56pYudGJxeJB482dBgVky4kzv8Vr7fb6zsS4KZsBCmKsrwaunWBm
b9x7spDb3rMC09WtLYzTBx/eks3Ky6izdPtdrXy4dGo5nFUSNn5tpp1yILIhUtmv2j7/wm94oKN2
d7GGYrX+XljWebE1NTOR7iS6WmOFDZBjkJabwWgeGnJIHPCAYgoqSZ7pRAsLNnMvTUkNyYh3Lk0S
+FoZ7Ecf42EGdF0p+MZS3lkT1UIrcW7NJnkfqsrgmoAdf9JHe1ux7OTYkEpwvSPEDFJYyeIKj4aF
q3Zu6iYR2WwMnE4QS04JXKG52UmIa7otGC4QuAI1amEXzk3cJMw6pml6nqF5J80e/Epgd3OZHgii
SRIlD4g+S623uQ9NAikxmspo3NY7WdCfdNbCjvt7SNXnf0QL33NplWJbwbp+4T6buV2nzHTFNXA5
nYyecijsICgmQod8aga4mC+sulhSIZvbD5M8jo3EYTKpkqBX8o5TdUxNOLam2YuVtWdvrCHov+RX
cr1U7n6LSv2dJwMPORa6gW95/bCF0Mw2ugiIEqZ9ebkHbIHjm9Q4xPBeSAr9jtTVLlcLkM25JGlq
1dg3EFru2zIJBNy6AW9dFTHzMx0VWygj2XTcxByQ+NxyGKTEkc0uVmtnDoEziR8Oh6x4rFlxwHL0
8NqzsBqoGZ8W//7VEhkm9fLdvx4fg8ONfgDtLxDGq9WY6zqBtm7s9M+w/YXPV/QAWMD2Mqe3Y/5c
iWxK7IhLWkjoD2qnvi4+vbIV0GwsfLNEmpuKHSLJJsO/rGmcUOikenIhl7ieTXnQGPjvOAvBNEgE
2CKMICTsDyZxvLV0tQfNyYx7wl3hx3C8y3Jxikj7UqTdHURznY2OELSW1Pa2PYem9MLhvBoK8GMm
i+o2jjEYaTqGTgIyedlqbwOUfmxII/i0N4cNOMuLCh1X8zd8a7LAxVgUtXKHMaTkPPYetJBZCI0H
2Amuaub5Mc/OCfAHGkAnnvQND20AQ7w2+fPtBb+6f/H5yYVRDsSUELk3Q5hjnCCfcs9l9TOmzSpf
0vS6Gunwhck10ZVpK6Q5mmHaZF9t12Hb9MHi+bi+YfHnJ/fDCPHpodNbI1RAJEJtLYnWiYS+mwY+
qERj0ifI+osOqunSg1VkHacLZYGrJxMfntwXF7wCgYipEUZsfG6k2scwAV1FRXzGNXi0BvpM4NsA
0RG8Vf5trSb5NsSghQbReOhD9ck68Uz7gvQ9p5lRQm9OH/9x80+uDN22si7PoKnVi/6uTO3NIPrn
2gOLLQezaHHhZjbetDneu30rQM/uQ9L3Ryhj/vG6OIiM5E/X02F3e8Lmosq09y0SbUxRUe7Dwhie
y6F9Qxr+CmTL3jO/tESdxuhRacZxyNqVEOco/5Bx/wEQ/lIjaSaQTFvjRpWxJB71HigP+1U5OcMD
sdhKSjfQwTkvgvnnPjONIVoi486oxzB1y0ezVQ8NfOYoG38o2P7IZmFjzK3YJFTA3mKwJJT7obVe
bVUM0wbDBCxcwfyZ/Uv66pHvdfzrtrPB8ytioduhycgzQvtGtHcmWkK51r9CimCTyfPtnTE3lknU
IB0UGT1au2GVwTV0TCIPZS1uHz3C6hXa7gtTNrcw5n9vNdIlUSWk5YSeAKhvqKn08VaHhwmz3us2
oTtb7xY+dT0FwtxNogMHxYNEqEmERZeuLO7+7CyyStXoCzjE+LxF/g9XCN9s+R+YS4LYYS50K2eA
OOQ7NP+1am1rW7TEGz3UEpR3mT30mwqn+bPxWrGL2u6IzFr5gMxVoPhkLoEBS0nuTBr9tPIIpNtM
g0Ng1bEdiP5fY5nrZ+nk76VGAJMpkArTVLN9CuXljYnuxJLa3swWmDZZSSTbJBp6ZKadvbHzYSXq
4pwU8TPYZbc32TeA9v8KJB6ZNlcdePVGpKq90ERKjI66AC9Ptf1KxurJEQmE6S13VTm59VRBjl/5
qaujOyEjOGHIP2MWk53s7fFlgBME1Ayqj65uLm0JtkZZnWo+rM6cI40NAi5RrvsQH2ePcV1/6rYO
jUlRnpsyPXhpT1fpMMD1SqlsnWVOZB9tOXzeHuP1rN8zpwXXJtZtl9eYxs5q3zojatcN4ExMb8wN
bCQKq6l8C6lN48oAriHMhw8pWEUdjtntHzBzxKYtVndsczQAYkhAtlpI03wHG8OnlOuv1gDIds+X
0pi58zVttCYCCkwjBMtDp2Cvmp3XoC3RdJf0RrbtXVb5JhtRhiLahfpUPsrK1DaFiJZoHnOaNtM2
KVG0waNGuKGpAVsHc5q7ztN9vbAOkSa2Gcl/EdjKHIr0t5bB1EgqpKyOlRV+joqsVPbG6vPft+d8
9rdMLpzISrmEbq8bji007tBrgooc2Uo3VncZ3IqilH7kJha+8lYOTcDtGk7MletGdp8utNI2WduW
C4WVOQT3tPvq4QUrUThyQ5tl64pvq+GAjdcpw8/qHai9YHJuvCJfOyYao3zr8bfbkzCT106hKYUZ
QaqT4ArxmDxKs/wJ85D9uJTrzSBJYZrz36sjanDWVGy7cAKxPlX0iLdeCATwKSvHe5erNy9xT2bS
Sb+q5F0Ub6X2Ru0U3hnGCLNp9eWCdg5nmVJ+eIm4iL1zb5/Q7uDChe72BFytLeDXTBJF04kjGJKO
bahgwqIBhUvjYos29btXjnvHNVZ2lb3c/tRcrJ58Cv1Jp7JJhlhN2Z5m1UcmvDvLyz90N12II9fb
xp45BYeQoSqsPC5g8unCzCt2wXLSjgJuU7CjSnyboE+aViE073fGUK27uvxJu3EPZRnSH6BtZ6yj
+iL+V74bBozhb497hqVpTpv+DE01j4/EC1uWu+9ssA24voutPeDECehOrmM8pbeK2+UjfJKlL7vy
3KtR+VmCcMhH9auo2UoAjr1WjtPd912RrwoigLIh4mdiiHGnDwMY73l9SIn2ETfuKvPUESpDxsaK
tLOedH8sA6xWQ8JBQu9+trbzlkTxnQ2GlS67ym8diJr0tveT29q+Fxn/uj3262tuTqECWQzPysqO
nJBEAKwUyMnVaOyTtAFpeKF5fL2phDWfxDGe9KbbGviGDYJxFMOZSzNWuvEGbyGZ2LsqqddRj2pS
ra+6tN16dFeKet+C6hrbK1kTAMBaOExBpsbkebew6NcDiznt3UNXubWlntGwrGSBB5cEuYbduYA1
3p7YmXM7Vc4r0DNP0A0Bzk+v9gDY7fPMPGuvMByx9WFjLMkMX38fm3QSwHLOCz7AGTmEchg0Shx9
F6n3COB3xfYwzbu3+hZYi4UxzZQBzGmTvu1IDsqAxKRhl1eeg6yXH3EPeEVYeQSuaGplNPm9g3+5
PYvfwOP/T+5QuvxvgDbQamawC6RhR1O2Q314XLtuChkWKBMUTxkBIvKncsrEj9yo3AqJFlnnFX+6
i0xCndq+Z59hhRot/JyZ+8Kcduz1xNFNPKM9FND031Up+catjUOk36eQ0wKkwO/Il6Fq6AiW4oB7
sE2eO++NDOkXiTpr37j1Q1w/jcQ6Dzxd23p+AM17CdM6kzCgYv/fyepgwGr1rovgWmv73OPZ3uD0
bhTuM2DxhMWQdzZWTVZtLe1FF9q6cwlMkMtNrWS2pzXw1rdX7ZsccGXVpt10mBjWGSk1IMBk2mxo
4fzibRskQgLhMBpg9XH2K6/GY9zBULBIanWMMpqt2344Jgbhfmaw8VRb8e/Kc1+IU2Yrpbx+nYwN
UJPxuNTHmdtdU7RQncPVjRAP1ESteahJfV943gMHPb1I2ifhkte4u+t/uemw6qOnTlhvSlaQlEqP
pT4gFY3xUrg9YzN5rznFAYx1ZziZaKIQ9nr5g9M5JDB0yA2lQ96c7AaOwD73uHe2SB2tiUhhNGWi
GQ4C8rhQaZu5Caat/xj6xQUxszqEKcWeCvkqs/ihS5qd08iFZ8xMsJo285sGPWboEtRw0zMfipFs
Bm628Ni8QBzciyACcLGm9yCJk+xvz+tMlJ+K+anK7CyZFXWox81XpEMiX89ekiVyzOz+mUSnjqtM
50VVh/0YP2kVWFXF6MeAQ0COyuJbVrxX4BLqqoJv6omWcDKFfWDkdjuqARmKJ+XtUc7F5WkTuaxb
aNFpXhvqRfYZpzS5Bx8FDXXQtDpbe6gLyOGkeqv8oUTR1pZ193D7y9ffhea0lwzXzw7eHBG8H3mr
9gCz3MmLFBptnxSovfsxXYKvzk31tIUMmAGMpzLQd0kMzYeSPBR1Dz3IYp+guJN35qYRoHkJmMs2
PNS5dVeOOtSu04cR2iLrITN3ytV+3B71zK6atpmJZUPYwBnxWyL5kEKer+p08KO6hZM4F8fdy3f/
KvWAHWo70aBhHG4fKht4A7LOzP1FzDE7xfkQVuArVoCGCWu8U3Z0bnAzowYOQ8aGLb2NZp58pjtp
KXDYLvZ4aJdh3/BDJQRwLtoujzcW/AHBndgImDDXgAnpjfPKO/MP6IF3LXTkbs/xXNboTjIb4Bc1
R0pahWWfHSoUC01G9xQ2Y8OdaeOhOUaQXyrCBDSIyNQOgrXPvOHtOrKdowbmQCTJxqoekgQucu4S
ZG/2pJn/XZoSNaChuhTUc2b5eqJ/ONhqNVqslqqOVLanlrB75n4sig3NnbBJiDEMOI2YgxxwtCVw
NKD5tfm9KwFwH9nbYkl4Jvi7k6efKkzatl3UhZnVPCgKWSJ0rnXq/USX/t9C8VRssCdDVitAisLR
8e51b7iHPeq+Hq2F/TIzgmlvGmC5gsGwzw0ci23TKjlBdmwNG7hgdF9v78i5L1xW6K9TKWBkKiMT
T1ZWdDAdjgcNVLVmDyVgqE0u1FlmIsu0EV2UpZfwUqUQ9abPEiqZEN84efq4UEyYe35PG89unTIN
DF2IarM/dWQcOzdIODSNo+qBv/Vyk5v1wTPfLUJhUW3Gu2Gw391xIwz5XOXas1VUX6O+UNGe2dlT
zcEGRpKw5ZBxWFnVmfbZpovTvSfUs5bTHSPofNxet5mXmDMJJDUREAAlehKOtLl3CuePZ1uvZmy9
dB7bo2i+Wly9mfxmqkMImWUz4zZG1BXRxtKUDeti/T1zI+im2CcV6W911B2zHviI20Ob2y6T4KDX
huW29RiHMtHvcWy57wH15DslXdjzc2s0iQsu2EIogtQU2HKYXkOZyvSaY866kxPDxrZa2Anfnbor
74WpIGE+qqRuvRaHNYdnLgQ8NVmuq6Y9KKFWvCZrTT5K/pv4xh3tf9NkPOl9B/+j+BPa7dJPIcd0
e0Ln8vCpXGELO5VW1KkXsGF4bjoaDk1ylHoCZ/b4lFDT5xlE8BSozpUOGKjZ/tsmnSoXanE95mDh
YaLTHeoxG7scd4Rl90lRbGir44ysF0Z4ub6vzfUlvP0VxtCqpVYJw9+g780UnI2g8TzfTmDQhWrn
Y9uggADHYHBctPG5jdsd78ejNuRL18DMjpoqG0bwLtVgyUkCaAS/pKl2cJW2gqDiXo7DIYkWLpu5
5MWeJC/miEQfrygzyHq+imvypbLRz6l5zFWytus1zK2zJIZLndGfgA5BBd0hm6pcYmvPxJypuqGw
OAwZauYEjWkDz++QV0CW0h0Ea9M7KKahXQPoDV0XvVkt7dy5df2/zEQ34OeeWYGSdJvF8r3Qk1Pl
vajRW9mAsR+sgW2IK48c6oirotf2Rl4cGkb/3N5Ycws7iUVNrWc4D6wLYJD55Yy6z2nypwIgui7U
cyqJuTDQmZg3VTkcRxbppRd34FJ6d5qlnU27P5bGx+1RzAWAqSwheEzcamOjC+DcTC9GJHbjJwAm
r+0hadZKFGivQsTj4u6emz8kTckd9GdRxq1Zvbv9G74Fp64c0alqYAZGBVwBRBa6o4IUkb1T5amo
40ujC0J9rxHF7ZxxivfdHmbyPv4D+z4HfvGD8eYOn3brbiq+i/pxV/H7CBrpvH1i8G3rrK+xAkAV
1KhqOEFhkeLfBth1A6zh4x8v/7HVg4v/F/9rmT05szWmgoBFTZKsa5MstCPzsdWTFQr++8Yptpl7
5rAmk7JYJwy6ENq6bI015cYKXmbctPzUVDB0VSsYtPXqAzbMaxRsfBeKnr0dKBjryfY1czla/fAu
W+ooz+6BSYgUtu0ZnqmnobD5SvW/MX0Qm3SzClIAW+DWDuiG3rWpfljMLedeO1MBQCj1ox4GhRZY
0KC4CWIcFnUouhXU+Nu2X9tJth5Fv3agWpWqlc1+qQHUSrLO82JTSAigvGGprXKpbf9dqfsfZ1fS
HKfOtX8RVSAGwRbo0W08ZHCcDZXEuQwChITE9Ou/p/NtHF7TVGV162ZhtYR0dM7RM3y0BZfxk1l4
bKU9EsWuCStxwgaz00eUedf/EQMwAm928Yh96fOXXovQU13ouiUezvOohIGxJC+9MYdNGkRz/Uv1
HIbNLzWdYnz+kFX/4W2+UfmeCArFmN8VAwFa7grBD6p8bWjckZeAwGOgfi2aTz7FWzy/x8DY33N9
TdiQ4ccWHmhza96NyosGbkeBj0YAiAG1c4AbVZQiy7OZgENNf2zMeKLHMoAwSiWu6CoF10s4ppyp
esTMrkfAJ+fU+G/s0UModoLkMUiJlzSXJxwDDdvzPD2o4TVj9N7P6oPc40tYKkKbOZqhL1yMYD2Y
GxFurX261E0M6qI2TAf7z8nlQctohG6yAsmnsqfYAd7ItNHI+WGA7oUfj40yw1DYBvaAWL+c9BE/
uLLfeArOULZ1n621X5Yyi+3EZdW0fv0IKxmgWoz/8C720+uCzzodv+EVugprhxygJ/aYFvqhgPCN
VRtHG0TIVkFGaOC7KqAb6eLK5frH8+JdBiNYqtC3JSoxQC3x4FwI0u1zxqsHN68jC4QpKd2NBHtt
qEX+Ownf57BxUomb279TxeGlqO/yKngapfw2d+7zJlJv5VpbSjICdWBWs7AxUuUfdVXc2/b8O5jM
f7udl+qJAjdYb9qWSoZaHcvBeLFs+nWyQc6d/Dud6ufbV9fKev250d59GtcQWTs2o0pa30Yd0gFL
6wLHPLn70if7ijiPQAt+vj3WNRp/EKL++GK+Gyu3IdwkwZpJsqbZe3XwrRq745iNwDW3Ww9e1+Tl
ozGuX+vdGEXXqzGlQZdYqjo3iGuAbSdQjoi4IHfEgxWq5z0ROAlOzfwAMfB/m9ki+AaWrWeW0S5R
tvNFc3kyK9yZov0i1FYjYG1ii6K4LLQHOzS/S2qj3s929YMEWSwZPWtSHkXrRIUv57AbYKvkWztv
xrv87bmtNTeXOohskLKFVBK8dfDKu9cFlFWkCxK4KMn3KccreZVDmZgU/mflCSMuBucHsun0jhDc
HHDcFYDFez8n5brH279obc8uEtcZmM6hL9wukXSMZ0vGvqhEhDfq+2CC0XOvu50wtvSGVlKhpQYg
7MAdaEyOTSIbAYccpwjeBhcKEjUbCCSdy3o++p3jbpljrcxtqQlo+T0ra8p4ElTjuWuCq2g8e4Ps
SR5CedIKKaoibvCNxHVlckt6gQ50rvsZ4gnEm1IRuzC//IT82b2YGYfIt1EhvoVTa83zRnheCZpL
CsHsd+ZkC7tJwGK8w4dK2MCPUC7f2qsrp2RJG3DcbkZgLnkiJsCtpnAQR6P5FhTHa+I8iqNt3fs2
lD3+zTEbcePvcKODunYV1KaTwKp+tJ17HBBqXKR6FlF3qcE4GDdjG2fU3t/e+2tfbBFpSj9XEtYS
PMG7ARCg1zqi1T+CWcfDlk3YWja95A5A0LgDnAXiN03uO/DA5F7oK4DqfNo08QQh9j20qcTRqUz3
hQhdPlfCeqMMhJjbc1w7A+TvRbVr0QW5ldWJaOwdpCb3AHgeOZTfbMMMKZ1P5RZBauVGWgrzkTGz
K8MVEJ+A3iBwcLB2zUOtAgBMGhetzpAMlvn99qyuX+iDm2mpy2fNOsXD9cCRL/T8q9FCMK036i20
8cqaLXkDfgZQHDHxzVwpYgd4KNvsvxAD4ELLuM9H57gpObdyhJfkAaieZIWfwnm7Azo3NIauD+uu
Go8d3C22LruVXb4kCBhDOUnUc22Cisk/V1oZcOGFzG4zpGPkTr4d9bBXDlUt4ILlA5D0Ul3Bdjnk
BmZ2IPmrJS1oFzZo5+J99/b3W/tN1z30LrOYTEMNFbHAnZuMk3bsH23tRS3TiMf1HG/W3mvDLCJK
a88+K5xBJror9Hd7qL6qUVQQZczZvNekHo4F79zp2+1JrRyAJbMACXEKmchSg3l0hJArXJpnfM1P
mxpAa5tlkbWAfaYdORQ6AahKhI1jRooAtb2parO27RehYhYVbWE3qhHvvw+u9bUMHnGBhun85Od+
1JRk495aW6dFylF6NIPGUKqSVLvNL/QKI+qY/bPtkRjN2c+3P8bKa8SSMJDWYNJ1cpZJEAgSCbvk
PIQXyo8WB3sXtKk8dEO6t/wOBCe7OtwedOULLYHiosr6wDRnlTTQynBnuKFn3iAiiA++3h5gZemW
APHJhiLEkEHHavayB7OHBIPrdq8wiPbC1N4guq7E1iUIfNbZnBs2JEWZsMcnPyUzJBLa7B+XaHHy
81L1oiGFSCZpXqQWj+Vsn8ZO2BuRZW2FFkdeE8pBJiNtktP2oIvsDIOyoxLq8yadf60bsERlU3dW
wE0bbQIoXsvDNiteK9jfRLI38ruZQyu0C1KIiBT5iERTUQ2UsoYToJmjAQQx+NYFWca1LBdmbTWJ
CGkg/H17f6wc4SWie+5GkRZQUUiM0XJwBVdl7Bv9f1jr6mvv5Pp3BhWVczmYubUx4kqIXVJcuM4n
H3l0lxjwum2M4ug2ZkRG44HJ/LwZmtZGWYQMt+IzkFNQ925gBhChz/6ZgelDpAnA9NDHpvnl9vqt
7Z5Fx8OHypMu57pLqG1dCtQkQS8PshRnpreIvysloLUEgfup39u50YqkEXr2zmNwldskdVYHocX7
O2cqHz0oFwH04k3dF2fqK7I3qA+Qx9A9Ta7bMvSnG/AkZdrpAS45nb27Pfs/mf3/plXWEgouoZJt
Omknk5ZRTdFxFiYe4FXafCOD4+svtSd6H8OXGW0Oes5Atw0zabZfB5MSeXYoBz21sIyuPaN/WoIh
Yks9harFNWIPlj1HKijhnO6z3vicCpZViZbm57GTYA0M6UTru8JQtj70TX4lM2UjgfMgACwbm3Xl
6Fr/A/j2kfRIH0LFqTI5BBiMeoDsZwfKUFUCXVj4P9pUtwczh8NQ448DLOTHztwHYgKyxohY00DR
dKQJ8rO3TEjrn3p61hIjLgxSa59BeBjbzI2tXJcRc5BBoFHwxYKOOSSgOnrINVTtb3/pj/e5tcR/
m5xbbcdskfizE7vURXXcjMCi+iHzxKZT2Mc3CZyK/87yiGc1bsmgNG+n7OKzBO9Fb8pugl1gAA3Y
56M+lk4B6kz2szNecgi3+zz/1Lkd9CHnfgtFvdJQtpYocSTscA+BTti9HPCYJIEGTANIcptVc4Hu
1W9DUi+UDUP2C6xXzPO8iyD3xCID0rCQmFboJVsZ70MLGOcIr5d1XJD0XkvlRwIFXEj97ue/fRby
94J5sF1hpk1Z0tvFE5CMp9KwxtADiDP0aBHfHmSFsWwtUeUpjBgCNsJ9hTq2F5UXPOuQoMjDXADV
wIOootVBuP4RhowPNLculAseQeGbhL29VXqvbcBFoNWoDjODFTkIe9NL55aHquk+jW1/Akr19jRX
Nt+SNFhQBaJgR6GawQk/EZNXF6sPuo1I8vGFBNrV318qbYesaYuiSgS0pBi3D+nVi8xkgEYMIEwN
zkahe01bPojISyy5BBUTxh2Qry2gMRDC0ayJjFqecllvJONru2GJArfzumkDE3KZ46wBz0XTc9dz
SSOrPSAtf215noHX5u58X/dhqdUz7/zfDlfPtJleR69VG4nhCsvTWoLAU9in85KhGwPBiFOHuyBs
VbCH2hlUxzohP6EIqcICFJlqABbUy+KZecfbe2VtlReBqsvYaIMrzROWyr1syp8BST8PWwCflb2+
BH5Pgg12mQ2wXfHkvbQglMOMS8Wt57H1tsQ4r+fmo32yiBwdMLFBbZtNMufyrWXsTrZBPFyvkJn8
7qGsUCl0PQcZnDe76B9XWJa/yMkKY/ACNaLf6Wgj1LR6ZlNUul85vGsKE9kT6DDcajZuyLU1XMQL
x0VYZhU2h5l3Q+hlkIou0iIaahpvKimv7IIljjwrrbZ1obufIAf5SfPsLi/93SYRbGUGS7D4bNaV
Hjo0o+GvgguwPLbYZ4wZcQOvyX/axkuUOPrPTpGnNU8sSd+cbCjDmRtz7Hrmxjn5uLywltBvh/t+
53s4J0OdhXIQZ8XSg1T80MBHSzfzYbPIWtlcSxD4nHO3BPmSJ7XlHRzHtkJQ1uAWWX3zmi6WAPcM
XX0/bK3cSjhfor2zNh0HGLByJIMezINkzGx9PxO5n83f/bgpmXs9jR+c0iWqG57phiBMQ5q4Ko6m
dp/L67w+j2+Dr94g4/G5titctaDhlvDw6KTcendam98iPORFP3uGi52hO/rV5PWhg7VYbeoO7orG
nZ9vbMC1/HopOSYGJVLNWp6QrohTYSYueALQmN2Ngp9HL/tuVE5slEJCMEugv29BgNY/iLq2Q5i2
iB7tz3ELTbySACxR3YL6FpVj2yaOZZzRVD1IOW+ROlfC7RLOnWXgjXJXQvA7ZUHkQg/b1uLrZPAO
mDr2UxXBEQ8XHlBI3jebVBv46LW7egnztrlJjQEe9QlX7jcxnVySh6OMeX1Xgk2HJi3SOU1AEiPP
U1C3O6/0D8NV3WILHLQSAJZSZMFIIcUgoZDqc5i4+qX+afjlQ9p0vwNhJ1kKNUz75+1gthIvl2Bw
9G6DIQjw4NygYDSc9ARwzcUo7d3mZNZGuN4D75vQadsQOZEycUxphxAgvoJt8bJFzP1ghv82i0Vm
Mc8A4ZskR+1j5kbYwOpubs1vFSMPm23hlVC5RHjDm4QGpIBEahPMD+X8UkCfn7oHbP/IcP1HvD19
08VGb3DlOctagrwnh4gg1RjMz0qkgzNeLqYGaLbuRVUyvp4yJci5VfW5zq1PFt+izq99q0Wy4QtZ
M983UbOU2S/fmY9XiV5P6CMZ/N3tT7UWvLxFjmHwhuU9bOSSIEvZf3k9BgfThsBrVgNFW/XGzurK
n2WQQu5iDLooVbZ/Nad98MrvvU+AkRwpCc00I5ecT1up6VpPZokOh+AxI1njIc1Kg53DdbmHNw2A
XRJeuUQBxNUCbDp4J9UdSJt+gZ3PueAtSN1QAY6b+tUxms8uzd1QO6MZDnT8LdWbT+AJ5dZFZJc2
apfiiCcXFjzWYHPcXsyVTblEkst8hgy8iWxn8OTJMdDZRwFNzDqihnq1g/Z89QSbtqqkld2xxI9L
lcGiFiitpK3T5qScRkQ0SJ177hcXh84vt+e0kh+619HfxQu4xGDhh5QniMHzpfTM8mQPhJ+dptJv
t4dYoahYS4A4R6e2RssdD5uDBno7gMU9lH1pEGs8wMvmDn44dz1rAHn0jqDuf7JN41inUGf8XKs+
YuXed+6UL183fs71aemDhGUJJO/N1LUmuNkmUHRVtXXRNr/vW+M74Kisyw++T54g0byDPRd0U+dv
ivYXSOHdHnzlrlmiyGlpDZpnkN0XSDCJra4Y32PtpHcBEv+Aqy8Ac2whndbGWuRHHjV6aLxAi15w
o4O5b2ZHsy5j18jPIDzHKXeOaGQVoergZg/z+deZzw/tTEF0dZkddUodYM57mczs0+zq70jxtro1
K5mbuwh8eBL1AI5RdSIDOxyt/nUK5sdgRDFHgulhs8G+Qu2DDvbfm7sqm4yklDXJNFk7syleXVfs
eN3EmpqX1FORCdVRSw3xprr5ysyWWHOd07o12wbORyY52NRU0C6n50nofQZJxX+95ZdwcugZNlNN
SZ0EU7DPgyB2kRSV0rsvrPl4e6euhJ8lwrugTE8QM6kTD6BtUtovWapiS8osnLfUDch1J35wEp1F
8OnwKkFInjXJMMQwcoUvWWo/ZszRv+2ei92YOnuz00UEfomInE6m0WSRIXRUtpdWhetL7EwAVMPC
tx8ngebK4FXGpRYQO7bUAbrmMR+2mO5r67FIrIAb150/9kUirBaOa0aC9sqZcfbP5aGzSKvs1iUl
3haMe0XZQZtX82hdh5aRgmQu4B/ByAylAmTC9kaDZSVALEHJjDWk8ZwRsuEAAkeQcn/sSTuH6A3v
+hKGvg0/a93Ht/fTykWzhBtXTdpPDvdYUivfjyWSKdCcXQhsnW7//bVM538wxNY8FnlRsMQsWzgM
QlYYwjT7rAJp3nkyhwc4HfD66yDhdIgV1aRD+2i6A4HoRVnql62yp9s/ZG2ii6DjwxZZ1tIvky63
vsMCcW96oOnbRbtVp63cX/+DK7bKnPEsY/B08w8ZBFS1XXQhemQHW7JI9X7cTzD8dr734ydP7BpC
91ar9rdn90d+9oMzu4QdwyYpF6KyUWDkmQfZtrgJEtgLhrr43mQW/gtuUJma+6YmuODIbhL53lVz
XLX6C5hZGgDG0FbKPIG0ipwT0euh6h07RLI268+w8/ly+4eubO4/MeddYmOYpVkOnl8lsmsi7tMk
C1BNXo0coFh/UvB7rLfqoZUv/j8Q6TwXeFLDzgtM3wm9hn+r2uCk040NtXaNLWHRZAZJo7MallQK
unxRnvdVBCOD755ll18nnqvL4PWfiwYMrZZOKh61Xe1ur+JK1LOvU363ipCbG9pKTCwp8/mxKCsa
I0n4mqaeG/UTKQ63R1m5NZeW8u1oTVMNQ1DY63boI4osjXjgVycyAYpZgzfUbtmhro10PVPv5mNT
aM30VCMKtem9BfyeoFUsmurOHatnty9/3J7QSqWwREQPFqrjmmaIAaaA2/KXmXp3k6Pj7Go0odmX
0jDjTUPf6/3w0YlcZFNVWQ8EgmIs6Uaa7/qO66guoepweyorTF5riW+Wo9+pnsgyGevRMwG3HH0P
9sDkGcrxNJS2Zx1BrPEjiPCbERsMWK9XxZ1QFMpjPim8R9+zOzc0Hdi8TLOaQvTsxGHUOt1IdP/A
Tj9YgCVIs6GmoOYYXGtc14ewmt8faN3vc6+C1C6tdKjTLIio2f1UszmcmkmMocEmCFBPh7QBmiTr
Uf5OcGcygh56qzkwudBzGwYHOpG9dp/AR/KQdlhjgwPW/BuL3VoKMOLxsfGmErveJcG5pbJ5SFPh
QIl/3EE35953q/pOedPGd1w5yUvcuCmUYrWnygSslCmyDVTYyuh/QItwAlC32bic1qLu9d/fna+m
nqrAT2dsFsf7VbfTgBbUIVds59QgarVtCNH/TdDJdYN/9N2vh/zdYKzJZG1CHTpxqkM7QA7GIW9g
tV+ELe6UbT6kL7R5NDt+qfMtCZW1lHWJH+97vNi4jagSQwgSgE6hLh7ssg3D8/fcmC7c1YfOC+IO
bV/u+r9t9eWqqtmdLT6Ack69g0HtU1CnJJS0scK8yGxgQyGNMDEp74PGfb59blci3RJ4XhR2GlBe
wlLL7//zpKnuq6F4HAcvLtXEr8yXLaL7Svz5kym8+wxTKwPXTPEZWJZ+C7LgEgDIs/GSe71nPvrE
i3hdA9QwQMbx+rf7346ZH3NpfgLX4XB7kda26yJXCyYiOJ/Rjx1bsq/BRbW0A2FHcIGv+JxJG7u5
Z4+3x1pZpiUAe2zQ7bAZxnJoDR0pYCAa6WzcN2v4qyXm2sDThAf4Q520CujPaei/o4kPcHpRh8yu
Hxph7F0jnoe2D422O3CzqOM+c8Aj7xwwN+l3k2db7dSVqm6JzW7SXE8ehe8fGJ4N/cFKGubyJ9hJ
EZ4579Bs2AuIOoF8eBhZdjHt9un2Aq98zD+Fwbt9OMB2e2yaAf0ORPHKMe6z+erjrK+lYxNRkUab
NnZ/Uq8P9uWf7/BurKZwC1vN8Bv0yaxsAB85JCWaE+W0/Dp4BcTxtLXjlYMxp5ydrHmCT+/QfZGu
BiF7Zkg8rKGNlCzKiGYgL+TVxeZSRzCwfipxj4eZ5SsndIz+0lluFYncyHfYPja0vbUtHucgM75y
Vqq4QwUAqfzxbcxVdWF2CSnKfPxlTwIqD3XexGbFrI3juIZnWOJoXRdsiyBTLDFK+jQo+1fjy4uE
MSVcrJMeXtNX17SGpt+glZqMUnz615aHeb3X3q1478DBrPNxW1Y6j1tpngFp2Bkuh3RUvnF5rTUq
/zxRvRtDmTOEnx105/JSvpXU/0+a/iPvss+sd8KAsQiFIzxQofc2hc5wlmfbre4yW35pYPE8VONj
nzY/aFdtNAvXnsb+SGG8+z1VDRvkRuJU154ZdvbntJJ3gcvikv7gtr/zGoBznq6CS7AbDFMG7Hxb
nYbNd5FrFPxoky8aiAHJiroXBg5UOr5eXQIbK/g84AaBojbUU6rQv3bwPbC6NwFOq4FskcxC/duz
NfJ9mLgXB4E2sdZ70vj7ADxaZYq7OXCOdmW2EZhiuw7RWnXNoeqHGHKAuybf8ttduT3/lGLvVh7e
x7yfFOwwhTa/9YJ9a1wLUJO5iCxDwl3G0V9uB62VC26JrjcCAtpuiSbt1EnjU5Y7RZx3rsSD15bT
4Urit4TXA9xKDAuubEmpyL5Xxk+v7PJQmuOvTRuptSGuV9671ZpypwJD12HJbP8KOGS17ewVejRf
Nw//WnNniQEXFhNUUJclDil2qfQgjz7dKzaEhLBw1r9IhuRKnsgjLfNdO9gvnaP3jUc/WQXdWXQj
h157KVwCw1Frl34JvRJgidtPuu/uRjBYRzG/tvCuKnzrnozj3jTEZydg26Yba3tkcSbg/Upz0hOG
BwtdRzMABn1dvnYV3chMVi7OpZ28hbty7OBynrRZHSr/lyqsC8CAITyzsNbF901G/Mr6mUuYOPDX
RIk2ABbUxK2c0VPrkSPEdODzDjuRzrfvM786WISeLeNtO5BdF+p/AxlE7v7enxkB8Al9ZAYB1v61
DVx6j3y4iSFELHd10XfPboe6MSig8e3jgdTS7LPjBFtR/JqrfjT6okzph0wWhexYwjw/7OjLte1A
hyB2ghc6toeaA9OEqHJHc1z7tgOC4Vi7+25L6OHjUGYucdhDP7ekqNEeMHN3l5HuruzqnUGyx9qA
HXGzEcc+7niYS/A1RQwoRIEe1Zz1e9nyi8Ih9Vvj2YVpj0MMXFXKu3NcsXVXr33TRcwpK18Lfe16
1OMYDRB7P9j1Wy7n157lDRDfwbPv8aNMW4kt3UBk0UDr73bM/vi8mEvstYROKERa0OGVgsZel9+7
VMeFhOCe9YCmb7wZ9tYWdXEB28B2GxVwlglj0xfRjY8cLo4jpLEDv8S0GuvMiHXYPCdrwy3iDJiR
Rg5TlzIhlgJiLOUYowp2AgpusoUrGFPQRxyGcWeIdGPbrPQ2zaX8di2Cqp7c8ZrWBTEsbeO5EOBL
8PMVp8gID32WHfwhPfVbT7AfR1NziaH2nW40Ne/RPpdVh7YUPczU+u6BKnB7d6ys4hJF7YGNOTja
BDqmbti+ayHyycvf3gRpGQK7icrkoSpBjkGHYKOKXQurS0C1uEpI68BmyLjZw+yybjf4ZWy48+X6
rNyKAMaNQwP/Bf2D2urC/E2Jso9TRHMJtKa6BzQ8w8iSZsei0M0rHvEnNCFNFfsQhw4z26tCaG7I
kMhOhjSYycY6f5x04J3v76A+NAU3vB6Zk2qD32hQ7gonOPtB/7YJQlpp9qB5//cQXiZd1/VyAHT0
wKKiHYqThlv0OMbchDSI1qKPaovTAxnpQz7QMINgyW5oph1k9Z+oo3gkWO9e1NhHeDWlzQOQ3yhC
pQFpJD/znm7vuNXvv+iScGcqpFOiKWVVvAqtEXVkY6DjllcCih8MiNx96Z5gMJ/tW9QTYUkoRFVu
D75yvSz1uG1F3HKCwx3eRYujH3ivPjMeisZ7tOfx56bkwNqhXYQmdxrggGWD3hFkJn1Ie89/7HRV
7WUOg81/m8h1i79LYgPQkAWAmlej9LNnSzOcCiAgYQTQg0cUwVTr2+1xVm6PJSJbArPqNLAKBPgh
3QnaQvVKXnoV/IR1zclDRrLZpVg5If+Dzm4Gt2MCjRDuov+YyiiD2pPHpsfNC2ptLovUxpc68Ejm
GfcF6T/NVjmCJGJcxvpQQLE37T5BX2pjj6+NdJ3ju6/jd4MwaAWLcd25+iRrCJPlmW3G5uC6zwWM
MvGeAhhL1mZbsNCVjb1Ea9MZet3tNGeJq529rp2f0qJvvbT4XpQTpDQ3tsPaR1rEmDqzoXHVZ0VS
ObuOT89tN00hxUtuGGy9868NsQgPviVbbANWQJCBhpaWT5On/8sAC4RL6tbD2toY5O/v045VraoC
PBCwveYY2CEKvSHjd0Ble0AOQ4+3D89KHFhisYHj8QcYqZdJBQCtpUZ9GGfPjSczH/e3R1jLSJYQ
60z2ZWu3aGel0GajAEpVdXNvuewBRX+cDuI1Z7C3t8Zk8xStTGoJvK4F2LOCdMi7qvxA26oPTcsL
a177G6FtpXw2lxjrfGqBbeYogEo+nOZaeLBkusIW3XM6mzEFnp1KTNSfoqs9MhYZP2EmP66EtlBy
uXczA4iUrYevlb2yBFzn7ajdDJ4viZ+n4Vz00KbMMliEcHent6qetTGu//4uXngW7I4dsGmghmVk
TUT8iUDBDOCMWKjrIyERRkc3lnclUiwluH27HjzUkuV1PngAyh+Nrr60pDpAWQ9KaRsRcG1Gi0DR
IKU0cdOWSZN1iLMqeBYj/2Yz6w5Shbf3/tpEFoGiAfN/VIT8f6CYpHFnec5jXUKIMfCizQR8hbtq
LvHWPR6sjSB3i2R2ROIUVtjAgbrHg2Thi0NmnerGfhvd8phOUHdkPT/NWvFj7nj9Lpd3kIr0jO9T
BiB4LkDW672HnLf2Rm23dhYXiQZtwWebmhzf0oNHVwUARFh0AaoQfbi9xmsDLNKMqZ/ytjOBg4IT
GiDL453FUNcBOHz7z6/IJJtLaDWV5ix9Ey0WWH8VZwuInMCCwG0ndyRje5+KkJUi3YM6HLeoq2AP
DvFRfidHM9r4BSsbdQmTNqhTUlW2LKGEMhh51Pup9O8a9Gpdr9vB5e1FtW0QQeY7D3uLv0iehm0B
9agORSf9ZfTodfsozW7/nLUkfomj7v0ZshYTIB+z5HsPLPRsouc0fyIVlCbFzh2f3UtgWE/jOISj
X+xbUu8Jr48G6+86h5xruw7NyQ/75qlEyT+gKc2Mdqs5dN1XHzSHlvhrIgvqlhK/znfhtuXAeKDw
TjB9imiddMRGnxOG0iYk0xs83Npbo14P9EejXjfnu+ioBw6gt11WCQEurYXpgbzrcvbkTByIvCqH
7QUQ2pC3UmGO2vLELBvHjcLZnoIXfmy45W1gN9ZKlyUYG0aQcmQAFiUVhz980D76NG+juvBiZdGj
hvGui/qLVSa49gZMefz0dHtfrJzDJRLbIhXvRc3RisSDpF32F83JjxK+l7f//MrbjemSv5fY7NnA
XJexZMoQqzqD/0ccKNXCbnyq+maXpRWK1eAA3dNvs3Z+t9VvuKAq2BMS8PJ3Gz9ibXctollgw0bn
auaTZC5vw37c0Tr9D96mZ57i23pzfSTKuYwGYHuwNta1tXXqVt5x4Jz79/SLfBhURZFxjM7XXt1P
4ggYBFQYK+hAWhEpuqcZPsZXPLY2qhdzNOLRIL9g0/q1JtWX29Nf6cQswdjZaEEw2w3KREAZzB2c
vVG5Mbl6SQv/yZqbI1olyWbGsXJ5LjHZg1P72azRFexhstLlnADtZR6LcoT1Ss47PAtAL+f2xP6A
Zj84v0twtqlq1wbRC/mcB1ZXmZn5bprUHmBqWK6xPL9MnlRxXaTx6LRjOE+p+ZVrdJ44xMUdppPK
by9oz5w0+c92ITrNUw8qygxGqBR30R2C0pcMkItPuQFOxtVpY3Tch5paOw1B5wwSV6fBZeapqvJ6
5wdXOSjg6K7cDez5/Sjw7h2UnB1hcl6FWTnfq8Y5qh4Si447Xhy5dYhXF2KR5lF7noNKCnT2g2bf
zb1+bByI7TLozvA5f5MVEA6CV1GA18TBnmWcuYEbC2BxXqbeO9vZV2vuTrnpP4NK/lkrVe8m+LPe
Z0bAd603HF2XqhBwx0Rf7wM/mEMk6juP6U/cH74F9nQsbO/Bmwd29Jl9AQjgzkQNemRosjupBX8A
M8o9+wmX212utbfPHfUdpt32RhhboVKZS4RmPvTTBCPjMlHBmBi0h7h0I1LvU8rr4EXwWoZZL8cL
19NrO9f2/QDP018VZV0apTA18WNaDE8FjmobsdlUR1ib4qJWqfE161mNOqGC10lqk7M/iZ9Waj0L
aN6EoNyq39zknxirx42prFVeS8V0wODkXI5Vkaiyf2zG/fVGBuJgHygrKnv6HTDiKczZeILS4+2D
tJKqLCH3RPdFrdsCObWL4J8xwAHzBzB2482osDbC9Qb+66Z1AEvnqEOmsj4Zk7enwNrBrOPo0i3L
mLXAs7hpUOmM2ncNlDpOe0ZDDDZ0c2w2EDT3M/iLmU+312oF+2EuAfZuZZSoLOsi+T/OrmM5bh2L
fhGrCAaELdlJ6qaCLcmSNyxHZhDM4evn0Cs/TLNZ5eV4ZoQmCVzccEJXQiEMyoDHZAQwd+ZQYpgE
grdzoe5lKuDqKuCZWRYTUMroY9xefqUB5GgXio0zOMewEcSMeUAtMvkict4SZj86qvgEo4BNOO0K
4NXU8fUMutpj1InkQYn5WEzAiJrcY7T0h2dbpO+AaFpQ5YwA98mQLkQ8/obMMhC103jAWx2A3fwC
HemNUL/ycXW4vemSgUGCEbVy0h34ED0kvXk2Ovu+sWvfbjeqnhXkC+R4/rtN3S7ppehAG46LyJ/o
oj6fpq9R33mDTO8RDQ9LIJtMJ/YWs9gxO43jPnbfjeQ3Ge6Hub9zXOpb7Mftj71WxeiQd2lPHJhb
TL5k/MkKk8ssbVAEo4Ns0tMEJJvD3WCpZ0hpvcjQvHMIfzDUlovo2kvXSu3BUlZtdFP6QPvuxZ2S
9zTtoVbU85dRkk/bwP6V9MzWgkNeVWmWV3jrqVsBQgqQ9LyPhXy05vhN5EApmwK5KaYFy9TvTtnj
l43Xu4SGK/mDjk9nk3CGtFjAwNHzpNSXyXIfGTZXZ0QPZZG+pGbzXI/JWz13v/q5epQ2yFW31/4T
Lq6treWk6UwH4KkNYOPrb4SD6E87eAxDjAzC6w8qaRmQipDPpCiNIyQMRehwDxxENFfiwCmsvcW/
kya840mxH/OOgFgCBSujU7uGhfdWb6BSgevJEWv0D4PReWCBFS0g3CEygVcxZpjYAH7XkPIhpOZ3
x+qREnZ3GYgtnqKsPpXKzT2A3OGjG/d+H366/dzXM2Im/s8cbaBxBr256MHupncGCQ7bDpxZxpBO
Ho4jsBZ+x7if2X0L1XbOgGoZf1DDAsQENjFhE8z5llDtso3/7wvgl2jbLstoHlmdjB6KtDFhhWNQ
v2uhurDxoFc3F/788u9/XXllP8aWMrkBk9vpUg3qQEHfZs0hNO7cDsvkSBGLeXisuPGQosTdvM2v
5vtYWNtZrE2cCpW+ETjJXeiOPrTef9hO+GJ3z93CvzhsMhevFo9YSbuMirwUQ0YsUPUgfe8tgQlE
7fMYj2+33+Ef6sKVT6R3cTgglhAGEFBmhkVRPt4RlGdDZT5FxvDQU4zwzPZrSHcTRNQmcoGws58P
oPKOaLSUA3L8XGBAAs71/SLVew8fxf0ykrv9467naUzoDZ7MjlQKL1YjMOrxHVx7EI6ADSyy+7RK
xl1hghFv0FztQNv8cK3cPdxe92pUxrL6HVV3duhicz3Eot81hceno2JQHW94/zLDwOb2KtcLdyyz
ZHJ/bV+nqOBHaw1Yhre7nqtXKyoPUYuyht27XTF5IEmWftt1gLW0T5j8TijAYIgyGSARTd82fsVy
Fq9tgGXn/fUrWjuCoPMUxZgJqNRLp9gXkzxDwe87SWB2ExVPPZu/0cSwvGyo/TYj9y1m/pu6UVfT
LbwF7QoUdgFPRWjVP0TV99b9OSXfY3mA49Ouc+4SuTHNud6bwypaJOIqSmWZYBXb/uXIBgLdmZdl
n+faPEE7/iAX/+XGPoBFtBt/wpvmkZTtQ2XkZzOy5A56NY/tQCxPdM3JgIw5oKA9ucyAI9z+CisB
Re/hGKRL4ppgNmdH46kvATjMfDf+EOZL5RbePABcn21s7j+OCtc+uBa8VM+gCkUMfPB2kLDvWgbQ
2TceZbsizFsMMPJvRL44IO94gFi+qqyN/IW228wjkHMw3E4h85IN06ORjchVqvQFzmY7sxfkVLmg
0QEZoc4uqvQBLiA2il+vJCaKw2iEDy8btuYua/tGi4wGwaapHA4NxLl8Fq3xYRvzvXSj3y0c4gF6
H4+b4X7tpOr9HbMqO2FkJFomdacmtO5YCsF1JfeqA7c0ZcObsF3fCPCRiqyEoEj8szVQmm+NS1bu
Ub3jIzoIjwwE6/OQ4ozK+cOON/Ftywu7sh/0Fk86FMYIPeDoIaLkdwbXFkh8xzjt1SB3YzJJX2LQ
VMQgUmzV3yuXms7Ghy0xbFVHJChzXbzBIel1CKPWbzBBuH2algB67Ym0kMaJrIfC7CNo+gh0ACNY
r0l4rxn3qJo2Duz12o0JvaB3I1lROB1ED33Jg77HaJFM8WHg6tmx1GMFuQc7tKF5w343zfhSJT10
MfIfy7VZNBAEhuBbZu+6LWLwymHQCfbcKAVdnAUfbHfcpaZzF86oI2Y7+cwqeSogeN9048ajr71d
PeuSFWSIUcwGoWIXkjYHawiPIwQZN7Ut1u59vQEgxJCivUBEACP63lBBNKXfig72rmgoZmFxdIR7
HnLy2U2/394xK/FXr/kJSuq4HCYRoGNYg2uX7YuiPbip6Px6rl5LOCHsTXBc9jzccvNZ+WT/x9Jq
Y5eYg80D25WZvyjGiko8UAmSQ0O6QxKbi36Sf/v5rpe5TOithnmGKo6tShHkJP3UlelnAFleZT+c
2omIQ1MDvkUN59ynv0BPPQ5ZEdgdQFXR6+31Vx5Wby6gbM+mdFYisMJuZ9U/eBxdcia92OiOLKob
MODmf1xKS94MUBxCNCKxdxhcqeRRfEsqsGnd6VNkqOPQ060+0VrqrLcOUqEMWoajCHDjBWqe/HL8
DlNWf/qaZ9IbW+jsxOWukG/QdwdM/71I2R1ohs8w6PxV5jTgcfajasgOAhFRkSy44Q2lu5X8Ve/U
WvFoJXVLRRCjL2dUcpdXgN+gV/60RIOksZ9vf9WVOK6z6Rk+Zu7EhgiibvxUG+Z7lM/Hf1MwwpbV
UrbRyJUddVwEpmOcRdMdKc/OCoHUKMjTHLKnzdbpyvWqNyk4VBQLQ7EwCKfC3LeAIUNC3bA3zt5K
vLS1fGsYJ3S14jkMYpRxWZJ8DpMYaiuQvoK+4caNt/YltGRoTnOZjN0UBqyrDotOHh8ZHDSx2Tce
Yi0k66zuKRkYnyERE0Dtwl1AIdBTfoPPyRlGQs8Vr58xGip8c4IK9lBukaDXwpbuClZYGSS91GAE
VVHDXDpU/jhWuyRJXwtYeezHOP7VMNNAKlo4vjHV9dlx6t9tZuVe2oiNZ185TrpT2OQmM2wEoCLQ
o1sivJTAeQeO0+UZWq4F3c95pr4IoDjkRoZ+fVTNhM6xDeEUZOZ1wUHySR4ru9j3cEDLce+xxFLe
nBbBMj5O8h40wfSweQz+CC1cyZt0yjlmuDLr0xRDqR7yXRmUW0UCVevGmhtfye7Jis1zR51f+Zz5
kcG/WWWc7aiM2j3smz1B5/toVvsmqg+EfsspD/04AykWZGR0DDBhR9+LELEfmDL2oG3etVa0z+BL
XLAWVMMckVm4xsfYtGrjWPzZndeeaDkvfxW3ISWw3FU2NA5MYzhGbHhXPJP3YigLeAAZ8g6DKGdf
8Bx4iBYBEvJW/YVUyQkS3cmRUtP1WQiL3EWOOTZj6wsqGRuw5shM1A4Gn+qMyVayi9JqOPVd3t9X
i8EjtAZTuF2l030RzeDko0OYeGacZEc4jG5h21ZSlj+J6V+P1owzJs5NxoOotCDzkQJcgSkWNCV3
/RD69hiBn8mCzRJk5QbXufcIkYDbMFyreXagA/9CQnUkCYo7A9pH9eju2EQ3Esy186YF/rjAS57z
BslY7gIZuPQjPMO8F5aEaV76j4day2J7als1PrIIxoKflltlLJOTMsZdMsuXXlh3t6/ItdemBX+a
Wo3dECzTWNM9i5y9bdAjdpsfphh35+6+SckWUWltLe0S4HVCuriueNCkUC91R5Wc5/qpHdjBWTjw
VdaZPrQ/mmw3lNO3gVXAGEWOP8uRvvTOSH1XPY+FU+ytifuO3FIGXflZOls+Tqqm7HPOA2IbF1DQ
ai/suruurz6WrZOI7nmzl7R2JrTj7thhMZYR4wGkCHyQ29+tOfq87KTCmJ5tIzwJEPYb9FZuf9y1
5bTWVeFAU50uKXwSOT86czokHTmRcDjgxoBHdJkuue1xMz7/aYldiWZ/bsm/jnw3syjJO2QRETqz
vr2oD/RFg0HoCFUuE9JcvG5Nj5oGBcxN7SiN3zMXFl1Gga5O4TUhFMncBDqT1XBm5Cls1G42+9l3
DWCnmVM/5tIMd0s3cnbPYAsmGMH1n8KyNE8QyOd+yJOftZvvpxh7bJbKq0GdSsr5s+XI0otCUFcg
Z/4hXIKSe1KxD/YoxF9Us8+T5CJduoM7Vnuk8dx7rZ0g5Dby1DT8ue1CGBwCkIV/hghsZskLIUXq
m4y/3f5UKzHlz6j5r1cHHYQOEISUBszO851BAIFTzYtZZKc+mu6avvh0e521za6d96xrqtnpqBtA
QAEvKeeGny86PymJnV0c08gTaE7cAScfbRz766kfkFz/veJKOuaZTSqCFd1fIoo/OVW820T0X39v
XCe0Wv2QhhGAGCjBnSehRAQLl+fZVpafhy52XUTV/vabuz71R9ajha+0aanC9MEKummWxyia6y9y
xOw7Enayn52w3lkR4pLbeSPlAO69OJDu8rjqNrbISp6uE+SZlSWtFVpWMLXq14D6AsCEi2FnL5sV
zdpkTmfIR7OLZBYIkMDq6wObovA4uNATkB4ETFLzWHTTjtbI2SV4AbvJhijUxD+Zffjo5PwAOna9
u/2ur39VoYtrtHMYSxUnVpArEgIyaD3kYf2eNh89BjieFDA7vb3QWgKvi2lYowTyLglJ0Ci/t/3F
LKoPFWSMVPIShhIILsvPQnqY+xI4KXaYxvyeFvkWWWStc6tLX6kOMDFYt1mB6Xb7SYbvqNWhjhp6
U2z5qXAwAo4AJkkSb4K7x9wUX+EedhhaxzeBxr39EtY2lnZN5CEIe6mjrECakYdGzxNe+KGwRYaJ
2rA1DF1bREua6qTkAukYCVwL+i1OUlify3RI923H3DOgav1GcrZSK+vCBLXFaR1leKGJaSL3hxRI
HsdbbarrsQwm0v+NZVCuLYmj4Ixszs4Tqduzk9EvHMzSf/sQWoSRcNASk1MjVObQuWnbl2hKfsNd
8OwOG52Xlf3GdYu0jpvNCB0pN6gi7Hjkfr5TJMca+SVciQ9OPJ2M2oQHnLDfZnMB7eW+Am4gS+g+
zzdyzutbAUzI/75F1kIds59bN+hlfV+Mrk8zBUBz/4CYeftFXo8fXOfgZ9ncgqQzARmTqVeKTLHu
57vBwIzA4cWzCzu62+us3Alc90ArITWDurBwg6HndY4WltMeUuCpfU6r7yjlus/cELlfZu0MdyX2
Q3VldnDCYoIboIS+we2fsfa42tmC1a5wRzPHRwXZbLEhMlE6IlXpAtpB6tqJt9Dya19OK0om2dcl
HOuwkG36SV39rlv3YjDUPzxtPttz/rNOxbMR5cdETX4NlKfXVCmEV8uAsP7c1/EnYmxp518/jFw3
OpMW6vQqrq2A9hPUaBLjF5npEQC42y/1evLMdT5+2Q4J1P6lHdSzvJMULnHFeB7Up7j6QRn5GfdT
sMl7ux60uM7Et+uZF+ZQOYGNQt6DGNs9lfPT7edY2Rw6C7/vrRmdktJBay9/rtt2P7rjm+mofeh2
PzYJU2snQWfeu7xV0GjonWBiANhLUKUKeC3RsICFMRt3fBB7y8ymvTvUO26TJxAsFASW3bfbT7ny
tXT6PRWibcBqY4Go2GEsF50wQKfg33CsKNwIQ3hxjar9mMEN39gf1zNprrPuBYx6bRN0wiCr6Kea
uh9WKL5hiPcJzPfWc0J6vwzVbj/dylbX6fdwk6+tGE6GgUwL5bm0e4SpyVvabjUbVrqnXDcxGw2B
hiE4B0EDM4LaJrvQcPYMwQP+wLs6xTEmGHDNB0rI8fYjrYQSnS1PBQd2Hx4+Qe2OnyWr9zkCAzHF
kyiajctu7a1ptzXk2sU8ZliCT2G/g6DWl6UtidFDt/FZ1p5Bu6/nFACYMMQCdKmnw7g4S7vznbl2
oX28scZK0xMN3P/eloON7DCGq3YgYQB2RyjdW3TfNeOznbPC78nPAgyuCiKNZT6QFxsR0R+cKuhc
ceEK4jrNooLdYN5DwNyyLzUgCXvaOh9FRbwFR7Rraf1tGitz75K+9tJ6eKlh9jI0toc/5gE0dfuD
r3SNuU7Cd3pIQoHkjQPTVMSnUrZeoWIAzSnkrxWiAawxz7LBkHpAPzevYQ1mpmRLfMhaLsP/b05w
tsTHvypsuBFANs/p0I+Mh+Y4kOZNgmvIwfZzx87LYtzGE1E1vKQYjFSgYnoK58rH3X6gjJqLe+hX
3o6HdHA81yx2ZRnf93hPkZVC6Er00k+T8nU2tnBPKwFNB9blFvQ9nZDRoEo669VObPCPw/oevpfo
0E4qgUtkMX/rCiiYzABHbG23lYKI6yZwlMUwX0wtHszdQM5Gne6zGdPmqDuCnH8Zsi7/kiDWoz8I
u5LsOKAU45DRnRy5cV+txSJdbiCHmDsmRR0L7IjTUyffSWu+wVHZA20Hhn2E+HE11l7MsycZqi2n
69XtqVVBNne7KKY9WtIggnc1LDjYWO/RXEAsdy911J5qyYEQsp7cBBKW6PvePhcr9wjTkre0jOua
MoXOD8mOGVJUouQZLOpPZTX+cqNs/4+IJM6s/54AN4nBiGIFBrup+Zm1svcyePNOQNQNzD7KEaoR
mzn+2lNpsbfrSyuaZtjckSmE36cJ6G7mAt7s4loOWBXZr2S2Rm8asmh3+z2u5FC6WkFuJlFFoMES
mM3U7V0opt817qA2/vraudClCWIznC2Xm25QjwTEgIp6s6hBJ+4fW8CRc9E8GhHUbgiFIGP22e5m
B5ByOXlJJO9uP+DaDtW1C6JaqrqHenawuBugMWJ6Vufcz5z+UGg84TLifp6G33lXnGtgBXtZbqy8
cs/pMgW9YdMKA0wUbMOQeWYOpZkoah9dA5HSLtj8j8ssy/8VoSF/AHm0VKA3acA/vLTQ07OOSezc
gy268QpXLgFdoMCFUABoxaMbSBTtxSBOYRgfeBMBFme9jPYY+2SgH1liHrrhSMHr4feGa29FtpVD
oQPf66qNVV/ObpAYVep3PRwEs/Ag8+wIQY22lL7Dm0+mkV96Wh0XxzUCtyFCoKSACyDZJ6P1E0SJ
fVNseXivXTJa7OnEnKNXgm4wDCLuRWI/q7k7GEuE7ZyXOi6+Omx632wvriA7uY6Hd83OstqsZMEY
5Z9JZIk9aAuDZ1iyCgYHPMOcgXtQuP25lInP+q+uE72NDsgAcCZsd4khIZAhaXoWY/NRgimxLyTb
qcn64goOy7Ze/SCz8zuLISLe29W7gdv9vh3a0etopPaubWzdFmsvTgtvSUTMIk0dGoTQK4F2oA2W
+gh6XvE4K7WvMnPCkLUFK5Rt3BLXeUmM6zj4LGzjkQ8V3l3letMDZY/8lxQck4tyZ5vVS2nBBePF
poHdhmCLF+9stIO5H595nsLJBpZmThP94zHSce+YDgCCD/vGIM7MV4SC+0iSPeBDniWMoz0bx1TS
e+g0B9U07meWfK666QE1xsbLWHn7Ov7dgf4HcQsD5TJxKw+M7kOXWDhA8a+pTL6UZQc39xbK11th
Y+Xc6kB4w8K0Fxob8GztzWY3h3bsKYNVexTqpm8IiTZgdZ6mLeDW2nJLPfNXHAzjCEJYOZazkFYi
K278hT/SusXneUyPtpovNtmqLNdepZb1ANUdEjfFWkY1nti8hL1lTF9Fn3L4V8zZ8LuT8utG9F3q
oispuA5yn6sFSicGJ+gL8TqRD7zCZuD3OTABIdrejgV6ip28bpYcK/eWjlrvXBcjG1q6QWgav+o0
/cizBLPl+fCvjRvdv61zwoonUzafY9OOAJpqwPdOnNp5uf3GVipYXTtA2TKvUynGM28le4S2uYEJ
eWqhryBceJJtHKe1xELnPJIZiTa6pKByCriaZeNwSOP4DGnNx7hJIfeHTBEu9feWcnfACpxyMMhu
P99Kb0rHrVMyEZhZO9Y5g/NgWGZ7YxhOsdu+0tjZzntX3qKOTsdsIaeTVOPZHCDdjciRuV5mm+p3
jf298SRrVYuOUjdomBDbyW2I1146OQS9LY6WjE8Avu3irjqq1sanix9c8en2u1tdUUuXzFxGNAnx
1TKSfROqf4xofe4r+B91xqmKGKgwPZpT5iMBJfn2mtcFixjXienV7NJJTL0F8fXW7+a7qXd9DFu8
UapjVX8qLJhrGxbZZ82Qe44KhulNjl9dqn4q8+c4gduJLjhIPEod89hovQEZ+r81lHTAezlmHKI1
IT3XsnuIY+QVeRftwsZFmH6+/fgrwVJHsafKsm1ZjtaZyY95aWoS+eFAPgyzX79O1Bmw86d62hCE
WQleuk0cnGgJxvEZOxtu/8IK58NMowBylRe0tbbwZ2snXweym4sFnSpc91wDcuORKHuI3eK5kf3O
dac700nekmx6sAVp/cSed2M1bXyt1ZW13hnDBE3FbkTPzb1bA2Q+TIFMpgACFPvGQXbYOt8FAsIw
wJmOmRurrkQCHWVeu0aaN4zY58FlH5FMDp2NBMLYyhPW/vxyof91cbdFYtYV7aZzbQ8VrtJyETKk
wKZsiSSt1Lg6opsOocFFCLM+1mEXhg7MvzEn7jY6dCs7Todlm+XohLAfm8/9bN2RaQRiLx/yI8sS
6Q1wfr+7fYpW0hsdld3bTU5mpE5nxIJzJenrlJgIGPLSdNBmIdWXYksSZOV60RHaqdmpWMLB9Szm
QxhD76t+gEvyY8kGZNFbNMm1j651VZDphtIuqXVOVDjtQjq8UWDIQELrNqZuawtotcYICuZYYM51
jmR0yMYwyKL8Pufuxj2y9tW1g8hBki2nsAXHfBj9cOI/3M79kVntXWg0m/MF+3rmp6OzBRwvbcpt
66yYdcrL8h79f49L9DRTgo7KfBhy596GgB2Puvsorg/SIMsQtdkIpis7QcdpC3iicsxp6Bni2i9D
Gx5MfH9HpBGIwgxo8Y3CaOVT6Uhs+NEwdwaF4hyNzsnskcHT8WuzZR+99te1C78vFMsiObAzie0n
aK9/Htx2m8O3sg90myyZzHTuImadGzQe7Iq/NQPxheW+9ulGD20leukQ3ZiVkDMoZ5wUCi16MpQZ
DNadfwvtf9r+f8XeKLdnbjSdde7G/gwn41On8v1sbMSstVevH3KoveTjVI5n16LJIW6c5mzEKtwl
49idbofFtSW0Y15AHqciqUBsb06FAMQ8quDLV2819tdevnbMBVJdODGl89lI+p9FI3aDtZlGrJwu
nSoWWkU0DUjlLmUDl9XSuctC+SZMeAQZUVn6MLsYNw7YyibVmQcm1KugO4yVhM12MPjCLavoz4rF
oDPah3/6EDpwfU5oDv7eNF6mVHweJ+MYY5S2GSLWnmD597/2acumGXJiDf56V6D11YpHVg4A/GR3
01ZVtTaL/wPv+2uNOe+yeoaB6MWWVujnxUsDtUknljCrhK4ZJInpKcmTr2X+wSEPZoGfTGX1evvt
rTWq/iCP/lo8jDNAyMxmuERoyOwiElTOIge/V/y7i8zZPFdTEI6wjcIURbnjiXTQFnGGdzIn+5G3
J4v344FW9hb1aG1zLlfSX7/HQD/VUpM5XKCYA9yWEd4xoooLBqnNMw1TAryfoza2zlpW++eL/L2Y
DfcBLuMRf76FoYp4VpgjAaOKD/0AN+nMS8Ppe2KoQzKbZ8jBvd1+6Sux48/P+WtZp27KHHK7+OAG
wA5g/vrlRL7bbCsFWUnZ/pSgf/39vrJFqIquv5gdDczsTjjdQzjWFFZg0UsnxyC2v/zTk+gg18IE
20hlvL9QLnd1Uj/KWVyiWGzEj5XNoANcE5v3dpgZ0xl2CSeoW/FjA+bbnubktWzn18xI441PsrYV
dAwrsCiLQXRjnYscZALLh/MdzCfyQwH7P2UmB0b5b6uxTmmZB2m0qV+1XBdXemw6oDUa6jKd0bs7
N2hQeyqMvA4ZTmiH59Iu4DtroCHr8GdWQ0V16u8bI99IsVaKYx3JyiWJZ9KH47l04vydUWE+8ZaX
oP5AqhnKQtDj81gfG59aiCs+dWY783/8qMuV99fuTN04Ay5zlJckdb/xFDAVQUV/1zape3RG54G0
5UYDYOUc6OZbNmgCBDqh8hJi3NBYDYPFrh3ukNV0+1bIHFod409Zbw4dVxqmOpiVhULIGe4LFzHF
XpkcTVnBPzaoYYxb5e9t+T0ch1NRbtR/K1FER7fmE0yJFFitF9MsAxTe1p09q/SoIuhq3D7daz0r
3WDLMcF+zstIXVKZvKayvSOm+RrX9g7g9gNAp89G3wRDxJ5oOm10nZeL9f8PBNP5B2qYs85Rg7og
W0jgrGXtRAExjAL0vn/Ti2D/R0Jwizm1KcsvrDZ+VJIVHkWfRjWb7NbryRvTUbs0MucqacsCWMvO
PsH4YZeHs9i4tK7HRGg4/ff40BISqGWX4o93xa8qE1/mua49e0z8sTV+x/NYb3396xsMKjf/XUn2
jpVSN5YXs4IbqefaWf4NKLpv+WjOP9sw2jtTm+5NJ6fnqEnFkRlQm4ZbvdzZYfpcdtR3rIkpuLmq
bn97R14/0dDJ+O9PgqSdsMK2LS6AWoN9NR/hP7arwmaXDuzrRMMPbmb/Bu8GY/y/a4XTjMaHIYpL
RepD1ETvllvBELX0E0Hebz/O2mbX6pTYYulEgEq+NFXolQo6t9DU3pmF+WUzSvxpB107UFqhwjIB
kBBpEW7R+M155LnhYcpjv53ee2FDVBcOKxeVuCCkwrrbgH3DPbQkfBIDopYcl//ChJxq3LwNwxcI
0uRN7uEk1vHg4z/ZIJXQLvLxvzRc14tGd/k/5Xl+TspvY/5WbbWL/6Tz1x5DK4jMDnOvKsFmnEF+
hR4arLNTELyyKgNzjYOIeOBO4ll2euwdckxAjUin1KslmEVoldb1xdlSoVuJikyH//ajigvK0AEz
xgcT0y+m0FEf/ryEwn1zBK5sy/1E6bBx4v9Q+688u44Jhso5F+mY4R5r2+4UKe4+OKQYLjbIX0A4
OQ+MxMmO1UTsLJWDPxyi6nUrMj/VA+uCNm0weiclucvD7Jdp8AmSYKy9g4lvXuyaLAzvhQ3kWDdb
4jg4edj4MSAN5zDterJ36wZiEqkFDGBhd3idzphAXb2YdukonT0gm9NWwLl+f0KS/b8nrmKQok7N
srn0MTswV15w3pEYNUj0pjsBzIOkC2Gs8aAafPsAroQ4HWVoQfyzz+exuTiCZLtIlnuY7xk+gFb/
lOwwHZ8HY+diMWZpLiQGM3IIP6h8o+38EE0Nuasj9O1uP8gKF4zpMLzODWMlAJa9lL3aQd3prjLc
O7NW6AyjlLEeUeQ9QHcG5yY72yOcC2o3PaJuRv2RURhdR2SLn3Q9s2Q6tJzKrmkdZdaXvDV2w4Ap
E2zJl2UnJnwUb3edMv3N+La2mnYdzpUjpxFzrEtY9DsxqlPnOjuzao52h/rKzAOEcB9mWLdf88p+
0VHkYwarawoezEVlbjAZNrbM/DyJ9PPtP79yH+jAcVmldTa0RX1JDQNokId8au545J7M+PvtBdbe
lnanwXkSDQ2OBcw6vYSGu09glWjBy2Z6Yka1J+P0uPllVshLTMeM95XTjtZk4Gmy8pASiN/2Xxjn
u7QPj4l1itJoFzV20Ng9+LvEhNCU8TC7bPRZ0m/kyCu9Fca12w9aGhl8IXD+hjSw6sepec2LV7s6
pUwFDkxpq2y+S3hxVnT6Rbbaj6urapdVXGDC4LpRg9QBvGnZfEC/Dspk9r07sq/KKC6pkx8qYQe0
gGdldHK5u7FBV3aQDj83RG86QNg0FxHlcNsE7CiKH+OKHyJXbYSatSW0HGyeVQX9aFddDLApeJac
LSkus2M+ooDeKNxWEmgdZDumyHJh3aQukxhfLEmCWGUvt0/A2q/XUq5wAN0rGq3qMqjWS2yJyemF
4ZrZlFhdyc91p68S/C27E+EUqLQa4S9QdzCTIZJw4Tspz/udA+MCeACVW/F2bUFtsw19UVpNno3B
aDfdXlTNQeJGA38epLLOKPabAuMrybeOqTWNugjNMR+DCgQx1iKdnGUJHFeQ1M9OzeGxWh1uf6S1
FEvHzkJugC5Cz3gmGcUeHdM3uKcBtZOWfkhgpt4MQZXDtY9nSPSSMfvYWHcJC1cyLR06m1vQVmpm
PgStyS+Qo7mn5bgbTLTJc5jsDDzIBWSJEs6eGlWzPQCiciv5WVt62bB/tUUw6nZKSao+qB3yXTTm
x6DEiRvdzmnMQ93EX7sUIPZCQk4kLO9VvrV9Vq4EHWNbAigNrYcxDwyHprkX1hOUjaMJWqbhuS4q
QCXa0v0CO4W3ckofN97zSqanQ2vF2EEQFGLzAXMo+k6jL+1qh+xp8XuCOguIZt5co3Q0ATBtrI1V
Vw6KLh9tpVacxNzOg0hA9jLivZ+08busXeLRMPyckeTp9uOtZAk6cLYMW8eOjeWVQg/WLKsdTGZR
Mdn/4+zKeuvU2fUvQjKzuQXWmEXGNmlzY6XtLpjRYLCBX3+eFelILV8IUm+6u3uxmOzX7/AMh3/7
+cWZVlmtzCh3qyQIjP0oYdOi+q/VqP4tvi+pLFC0aDDvZyKBVOu+cPwzYOxN2NHq5/iPOjb+Eh5L
9JCbsuwFlG+fG38eoJbE0TUoL4XfHlwsw80BzspRssS++o1rtUHtNEnrk7gz+3tWZS//9B2WuFYY
MVU5gwdhknv0FeotKfgY8lxsAktXduYSx5pRDPprK6gTwfqjsrv7ziE/IDDwZYKScq68WDTmmcot
66OV7eFeV/MfAWgaMTwDNk0kRNMno7v6EvObhk8XovlvvtW1XDlElvrMhduw91CXOOPVrMF/FgBi
dq7qw1lZO4Wp6pHBFejfvtAi3S1gyjKUhtkkqgQIOJBiZzYELLK23rjA2jtbZBNwF6dTXmq8s8ZB
Xyh9BKYNNk3MP0I5C4V3/PlzrK2ExY4XtjSg9z2KBPldTJ06gFlSn2ifRblXQgKA6ViX37kkw8Zp
tPZci5wCgh593eVAeU6qm8LUN4+G0TVhkPlnr+3UxWq29DVXrrTElBZexZQppyZxqPXFRSvxuuoG
C67j2uDbyN+VtG8JKoWYDW+BqB9gw9sOJyvPAJyV5XDRVDkxdbccNdcuc33KP/eQ16QQMKq6pMgU
RF9IUqZ22NTkOLovny+FlbNlKXZcAmowzr3dJX3WO/B5hE5oh9I37FW1JTq09hCLQGDAOKMPrF5C
KfMmhYxZrfI0Ahvt57auxXV/fJBnLdGftqMhY8TbPrk2JQF1AI2kRIbDsv/cwa5D7Ku9dgaYaJTs
YcYEDuIWZ5tmG4nA2gMuwoIW5oTHAVrJzcixKp+B0jpD42LbUm0lyC3BoNLG65sbRyZorv0i/DeV
M0624TxZ2SWf3Ud3C/yw9iSLwOBUo6+Y68ukS6HR2ex8HXxvHWPfa/L78/W2VsUvtYxLZfI0y7Aa
UlWdjX6+mzR9gLoQ7ExLOO/sq8o7uS393VtDSGFnEE10+KEcUNzwfxsJ1Qob2F8iQScEI9caTJkE
ouv2uTjNfns0BrUfLP2YdvN5qmy6FwXmemm+K7vxlbF2Z3Bo4Roj/PLsHBOk/iqHfDSNi0MydUur
vtkX5rRP8/ZQc+95432tfPulNjGjthZw8B0StLpCtEh3qIokJDfS8a229y1sXmgGzQ0d+X7S5q/l
uJ+b4bkhzy462m132tR3W+tCLHkCdl2YsvFBLp9BEauDIz5asO/m/uQa4+tsNSM48PPj1HdhDXfH
TTn2lcNqiXoFawv9Z4u3icLwGoomO/ifR5CtfRWgWQ0mfzCa/E071sZRtTYZWOJgp2B20NMKRIL/
NmGR+tmeE//WaU89LE8N09336JtjaBFMYau8V67UHLYiYCEWEAKPpzAM8ZgVW8OvsQjoxpm9VsMu
gbMDs5uCimsebfsHaspzJ/IvcCHrjJ0LLdPaaA5cvYwGffp85a2g/f0lfnYUqcPbvG0T25LekY3+
sdXqYFaome3mHi9i1wX+93ay92mTidNkT/pSmO5P2AhF8KEKnS5h+o4X+7y6GkSI3TRW7PiPN7fI
lHz0QTyJqQLwKGdtJ/kPm751Epxm20ocG/zKsYUWrtOaIRAfvyGFHUOTZh+w+WIVVzOjujx5w54x
O7HI1nx7NawswueUjb5L9dgm1ITAYJhV1jEgxpeiaV5qUh/ssdvLllo/A7+BuiCbn3ubNhE4Sknh
qvtMoqPoVlrDFHW6rYjLdibOKqKkFxkFvTdB/evRVudtlj98/hrXgssiL2tcw2aGobokgGjRTOt9
nmcn24RlY0sf84G0sAvdaJ2ubOMlBtiWhTGmvUYqo/VFa+vG87wEjr5Hg4L0Xhe/+DA96X5jELN2
tesD/5E4gfsSKLPGiembPQYFLjKb8ZCWLYpbMhww3Tjnlifia2zdSN1XED/wdP77knWeDd0ocElh
iV3GnAMpva8a6a72pxe0ncoQKt7RkJUk9Gcw00tDBIfPP+PKsb1URmZBb+eVytE2Dbz96LG7Sue3
jVmfN4P/2vtc5HCmAVs87nPjAsP6MpwNzzi1Mk3hPyde58FHsVLAYawxJCo8eyOtWrvmtQT/4xsC
iAlYiOropWU1JDq6cED8dfUTHe3DaEggC/VLvs27XDvflhhipqzAAZOfXjIz25WZCZlR6OM36iYf
5V0KaYHAHt4m4BWb+ntm2zu4Tf74/PutPekimLlZhcbYPAJnag87JbEhBre8g+bIeWQB3Ndr+3kq
rK+iqTcuuJL1v3sG/PFq7UAASavRZ5/y6TvMdh4qG0CcYOsIXWmSvJ8of/y8nrH5CmioXCZiHCq4
MslxB71zIb6JEZ5chfMFmqAh/a+0kJxXBClLAUcSJ595+PkLXXm+JSSZNn5DTGMILqxo6L63p/RQ
yQFZi5y3/OvX8oQlGJnbgLCa7lQmnZ3+NPpsP2Z2nUwBnFWoH+dODv/IFJ5o3S4QwxnuEjFwWw7P
DoQX0H8PaABqGivB03ObrRf/8XN7S42PolNCWpqLxKytA5WHmYWsrb65vr4nLL8Zh+5Yl7UTtZbx
K3WMLJSTcQlMfm6MeC7IRqpyjXgfVGNLCLXh21DF8eYSxyBsXrrKPdZTY4W11QEJwJ0on51641Ir
K22p3txB/FVNoi6TsiQHv1dPQrGvn6+htYRriaPuLd+WkGook35qDXp2LDfLI6Fq2LFPloZietke
zKziD21dzHvDI3RfUrVRoqyE9CWOOmvIjKILRieizx/TIA92acZOU6PYLodSxcY+WYFrg/v2d4yl
3AbKymiqJCWAYVTaO/Da2gW0Zxixm/ver8qQukcsJZQd3mhdqKqgawDjyLrE4GAKdtyQKhZiZHFX
dVtDhBW9Ff89Rv8RQRoNqr1o0FvXWT98BSZY71PQEOM+b54c8HYMbqgThPN0CMtmbDO/9qcTd/TD
mIkv2t+CW6zkR0tkdTWUBRSHMFfwUuBy5uJAqXEzFJMEwUueAVJzIBM07TYW3Me7139fiH88NIIJ
9F0mC33+0bsfELSgNU1i23N+a+H3URW4z17bnAkoOmHjV1C0wAd6a1gys4slNtL+lZtYQrD7QE/c
qGSZKC/9LzPEV9vv9sLagGOuZUlLCLbC7A1eNKJMTKO9twzofg9y+sVn90AYjfRc7iqZRejw7zqL
XQJXbeCTV/bTEo9NKm8wUzOtE3u8qqHN9OhX7dnCu90UQVw5xZfYa5GqWdM+r5NqVk/cAOcBMu+Q
OYNCGBTYQXYu4nILaLS2QZZ4654T1QbarpKsxKMAGWP3ERnquCDZ0R7cg18jFXOsH0JMx7qRx9Ek
x6HcZA6vbAxyjcd/LFXdBCkIbqxK9FD/zEFM2zVWy3bO4HaRoXUJiSBd+4CRVlFQdCdsmzLkOWDT
vG1vXTD7osa9mQI70tA6T4s6j7N5q6hZ+9SLmAa8gllCLqVKRqMIuepfPNs0wtQofwfzVgd97RqL
jA0GtpPNID2PJNT40iHtrdGMgN5KZAfGRsG09ooXxWRO8zmFpH2TWDNcSmYJuceBZvvKd/vY5PUI
H7AACHTAej4PPyun9hKcrYGNhg6DRgoz9Y8pRPHmjD+X7hyErMjueso3ipUVHSBoc/69dhxuuEEF
bX0YU7XtDZxPQEIa4OjCm6CO8Zzt0/VFNr7cuW21M/r2B59lekxdw7jJDI3oYMAHE2az5i4vhya0
Zx03ZDxMxIolRgww4g46EwyjKQbW8IW1V8RaF3pFv/OzLXLxCkAOhNW/n8KVDdFzq+oEh2UQQsLy
YNfuybTCqYw8w0OvDtYH9BuppiP0iKO0r0/D0KGdaTt7s+T/ff7RVuKAt8SGN5LJYWBY7O7YQIDH
UEeu3jFrE9SS8rH/5vcvOL2x5cI6vZ4sYN5q1vkb7OSP94G3RI+bferBOVNUiZ+aXzDlOQRG8zAw
uifu6fMn/HhZekvUeBX4dqWlWSWlpcHysw6gqf+QYxDDAi8R07fPr7LSlvaWSPChNeQMGiOM5eqB
3HMzg9WKXbW31J7MaFJNgOSI13HQ6ygzGb/hHU9DGPgAqtzWt7xF6eKazf7zu/k4q/WWZ7BRBWgi
F6mdZHX91Z4rlBF5//L5b68t3OUJPDBVC7QR54RCWjKcGhEVufc41UPEarqnafrL1/QI8dTfV08n
avsmAkCwI2Q454OTtCI9fn4na192EacVrTGKmfsyGXP5H1rrR+zaV5q3kQ/U9eZIYyXF9YJFqB7r
EtJyBS5T+haNhwoxujQju6jfkHU8jqXaM1XsfKePfMKfGgc+saK4sbrxtqgKe4e4u7esGur85qnJ
p3+qW7ylevXAg7ZEn7TEts1vkWHBeKPr3z5/ryuFC6hWf4cmmQs4JsJHN2GA+4CRGKXQWJWQqf1h
GcPJcWkkBu+16KuNWmXtgksEe61lMPZE1EnBLKgg+oesse4bnR6M+YG2yEpcQAsQp3svLCyr3HiH
K7FnCWNXlWIdEFY1BtftoegwHWAzjEvLJjsEzMmiz9/myipdwo95PRO/YaJIWl3tMIWLshwS00Sf
4Qx9849Zt7cUsB6mIac+MfOkbjPocLYYpuS5BcWVjYiy9hTXbP+PfM1Aa2sofIBWm2tSqubm1ins
yJ2Mr6kpT/WWBMpKU8RbIo6BtOJC+poneUFuAh0M3wYHyaCEvebRSscbXwG9yDw4wRb8yFL+U5PG
vA/mGd6JmTmHms4lJunqNKWiv59kvhFrrqfy/7YkvP9N/wsRtE41Y3bV7XKbQaNI342Digufn2A2
asd1gyX6b0tmEdjQ3R37YTZ5AlnJMK1jjDLPne9GQwEpPm9LIWjlkZZwaJflU8ph44mj9yvx/Pzq
p3gzCH7ImD2HBrZ+l5Pq8G+PtEhGA/DGajYNPElB8ZgZ+iCOYaH7wV51Z54AWmEb7+69c/PBl6KL
4JXJtPTcYuYJTM8xTRMQ5Zw7Xh1qaUSufAPS1iM5j9nYnpSssA0nBq1eoc69A7JR25/J5L11cLfa
uKGP62FviYDuWUlh15zyBMym3GzPqhkzzGA9ufFmVypib8lSGTIH1Fko7SQee+IT33dKw3ZN/y5m
dUh5zsMgH67q3qdhpLeZ2miuryWO/jVS/BERCMgikOOjDbra6Y9qnKNgdr+LX32HJvQIx9fuzK1i
5/TmRfllGbqFFRc4Kz9fTh+XylDQ/vviRhmUk1Xh4moEqhgx/FT7sKg2vwTWYxUYcTuMicHEBoh9
LblbklncPvNGzEdFAn/3k2fY443CCHsW9WtDWVjOw5n39t3cnUE7h7gjLF6QupcHyfWVSPD0+TOv
vvFFzZwX/SjYKEVS0uLOzaydFPNOj1i+pZYJOBPfCseJvMHZ5W2zCwr3xrOC+82R2MoRsATB43iB
YJkbNIlr/p5oNoa21/GwlOMJcmztlij+2nZZBIrCV16t4B2VXGN/kVX7dnJuiy2031oyt5R5xjy0
Z5DZSxO3rI6wM3vIgyLuYW0uDbbzoeo7TfOdW+tIFXAupsVeZiwimKJa3XRJafCd2TQPMQnYnIyt
ZCFLFPsk9Shk5eGOmLoT7gDJ8u6rqZoIE+bPF87KK12C1/2hHHwLjmzwtnS/Mtnd8mJ82oRXrCyL
JUQ9rWXagMBgXAz44kWCymDfzgaG15hwTdUk9+nAHj5/kLV96C23vaGGhkMk9lJrTGTJwUPibVr3
+FtuTxjRYrZtfJ3aJ8zIQ3BNTEdFqbvRAFw5Lpe4dGGPrcCA0rj4pYw9WBs05vfrQNF2ReSI8tz8
+vwh19bDYpczB4kL5SW+FqqobnJOvq3OmYfNsLUJrr/0wQm5xJ1D+okpmbZpwgdJQseZq/A6afr8
9lemoN4SbN6iPau8nKfJ0FpFXOnqkI23Mx+6nYTCeFblbTil6jYoeNhy+VVh2h2yut3oJ6yVEt4i
fliGJqOi+EzMtL56JWjMBnkMgp03pYC4fGsHM0E9/GhsFaFr5fASnl7ISVFz0MYlt+3pTaS58chx
C2EGX7gQzf/nJvX632KqnlpeVHHX/Zel/n8uBAxDn5X+runG37PjZhvpwMpmXyLZzVGZ6SgHA0ga
8Saz9D4tnd3mDlxZnEv0ujXotOpFho/b2OpuaOGhORgUyIQ6sBAma2+3sYpW1ugSy55xbILKxoVa
62zbQvystI2WmNNnMRQSxhO0qx+1O6NNB39mGQJm9FKbEgLEpCpju578MLCr/ec3s3Yvi6jjQZSn
7nuJqDOaMCHN5RgWYo4///G1N3r9jn+kUZkTKG5krXExR7GDOfV9WXQHcEBg0rfRl13bkUuI+2T4
2oRfUpqMDUVz3b+z0NYOnuBjMxXjsxDmceRoCZvtkczVzWbjbSVgLuWaM9a4lRC4LO/LMJ2HL4WL
pnNglN+6TMRCW03oX9Olf3uP1t/vcXAgmummml2KojoVqXdwM8gC2s1x3GJRrn2pZWSxRskR9w0o
U7EYispxObEqdNr+pqf1xgm3tnsXxYvT95yNAG5d+OwYN7Ot3kye9ce+zuhGO2LlKZb4dq9Scqja
jF3mocFWSr96zoSE0npm47gRg1ceYoltF04mzda22aUc65OhjdOcy4SOxb9FuKVUcllRb+YMI0tg
OS+cuV/rnlwKPW+8oHeMxwfH4xLRLvw6K4br7YNC89JZZHipqR8Sy4TNkIa9ALse+W4ogbCBVSTQ
Wfrek3VcuRCCJaUJb4tGhhxyMTsbGBkY4lpdjLy92sjmVvKtpYZypjSMDII6TaYOemC6hFg9dDqE
nl6YpQ+bw8iV3btExBM9jSCWI2l0yHS2fe+3otlN6+uQDvJ1JP9N/cZqWTtAl7LIMvPtXqUwz57r
/F57HAPc5uTA2lGkKN+fsgLoT3eYn2dxUHm9t8YgmmbjR5eyfWbIjQNnJcYvEfKTKz24pAXsAq38
qNHodw4Wdvfnsem9LP1oSS1CR9m6DrSYr0G+KdFuLNv+2PjDUfV0uJVdr2mkBCpL0ZfuN46uzKGF
HV5Y140KRQH/ihLiQJKIO+UK787sC5S7Xfe1buHJXY2BCddVmDM4nfXGGu+LwKQoVxCC7AbI4gV9
em+ZGC2EsLdxopTTIQxSBqsuAc7Or8bl9l5zZsR+Yxc/61zyAhbbon0Y8howiLry+hQiOvbwm4M/
8k2iPMpU48eVKsGHIKyz92VKgUKiZHjLqJj3KMzhp6ir6g4y2sYQdoXZU0y1vA4Tx6uudlUARZTm
z/NI613WkyppPGeGtphlRdVEm5upAzbCLQn8NrMr7FFj3KRl/ZqVKYZR3JyhfjjwCNbNKjYyWp04
2p9n6eRo9fTYktZUdndzPVXfUh1sYSTXotoiNEuonrit47GL2ZIDo+XT6OLw2mzgvsuYfrBGlpQC
x5ZejyZDmjT5C/pFVtxpmYJfS26LYYDAicRxUOtQ1UC+cZ6/tAXKnXQop5D55RzBHg1fq+NvlYSf
kB0MoS1A/YIaixkPRvCQEnaAfNK5bkoIxDRbtklrycUSaOPYE8DSbWuBW8rhYMrgbw7MXgHtdN7+
yMovUC06XR0Bg0GJ/SzQMM22aK1rkWNJbXBK5E0W65CN5nQvWR0rKQ9sgLERJromhQGxmMNAvVJ7
OAcO1NyR+tAH6mWRZf/Y2Nof11JLTkMGrouw6pJAsH+GAYb6SvL+YIz2czYVzwbgRZ9fZuXUXnIY
oPYE0ospCKAhaAeX1sVBlyeT3aEKjp9fYa22XtIWdGe17eiyORFNdhnToWhC8Ljg96maJ+E6v1TA
kFh3NDQLFQMwEnpqeGqDDAiqyu5vAW77N2tMb0lUYIw4JEWDLenb/tQyQHyoax9Q+IcqSPe2bA34
gfYbZf1aV23JUsgEr+CK18NZmpCzabqnKtVHr9D3JSrkTE5HNzMfgpH9SmW3cyBu/C6LtYVqXznN
7UXaqvqg8ubcIvCxTP2w93VkApIFFIwdEqcjB5tuWtStWEECtPJ3ilz1DqOOJiSBMV3pM3HWVvbd
TRk0P9GyvatrB4EliDrTtcF/r8oXZR+G/NDjHCSt/5TDTgv6cfA594MwE5N31wgFJz9WHiz1PFfP
xuAhHAMFyMBkm0XUqjMoPhhBIQ3fkmNdSUuWgLqJdJDLIAg3PjARLhsipAS34wxnETruiO5+GVtb
bm1DLNF06cyqvBfwEVPuHNsQlHV4eirqG3O+JaMLzkxwn0LHSzbiSO3+6DDoNKUYUHK5URqu0EG8
9w/5R21YNoEq6zklSaMo1AEssxWhY9jHQvbBzrDzBIn8L7Ms/ytJVYfF3MC2NhCPwTUxlPo/H+5b
2lfA8No9uJL+f2VWkyAMzLIIKXP6eDR6ApHrdPrpiuzfOM7oMP+9ysRoQ4uMBHNST/V4sLM6DwNP
d8cqdbZq5jUE0FKPvVZBMPmjOSdy8HTY6eJALGikSmAQfCgtuaeiv8xZP0WmM3mhT5rhWOguj6BB
tSfzbEGLraZY7CcO4TkL7pw4PEIgvcfDMFiYpesOOSexVX8j7ZLeE/+hRtNvhJxgPzx+Hm/faR0f
nPdLuge6ZC2nOZ/BBaenCk2FaDYUjwLX/6FE1Sb+6Pr7ZmAnL+jK17GAfBYVcU2KyPN1hi/sPwgy
xlZmng0P4jodheBdbn5vHHJ0Z2pGbud/MWDtHRa5wyOlaHOoSnB0FdQm958/xEpOtOSNBNPcZzxo
8AzO9Fqp7oaPzm9J3Q1cwNrPX//9j/VfOx7VKYzOk4YUb2hXDHb21o7+vxVS74nYH79ekhm2sVY2
J9xmwXlyezekWogI+msMplLseaiDDSjeWpa0pIbUUEwQUuJwHbtsV/ffNFJxDoFdnvHbUk8HVgUw
zgvSUNTykrpVuGkxtXrpxQlDsO9SbvlzkrXIy2egRnam8YVKflPPw63u298Gjv49Dpqw1llom/Yj
ae1ma0x4TY8/WuaLQ6dvAt3RWc5JjrlGWLAbmAZPsUjt4dFm+4AU+3QMUGiQ0khcSreA6e9p80fX
XaTr2jB94SMpS2ARWsZ8gHl3qbvQIsSEUGT9xAFBDQH2xlS9q3dVkYVQnp9DTqBX6DnDVz4Fe2ZO
h3yiZN/kfUy66ayIf5lJ/oU5s4kgARkMA0SFh5QbT7bUN8FUVyirhI6nwXsGax3IGSrJA+0MzEKm
Ekgo0LxnMPLqU2HJepcLYldxZtYhJE7wh5y3Xvv1637w+EsscdFDE6ltAdKCRtExC6BNPbqQ2IQT
i3PjNvrRDczzPMknKyDfr7TBzWHTWj61BBYbNWFTBsesxOmqO8ijirvZ5i8zirj95MhXzjNYRbfy
wa+a/WyWp9Z7EIxEtJAbDZx3EtJHz36t8f/Y2I1LnQrI8CnBB0pSmp55RXa1o8K5B5zIdu90deZy
R7LmPkjTl1H5MKmQb0aZ7jr4u1/fEqREDVBPyU+p/rP0VvJyPQI/ujH77xtLi7xzYMs7JuD+hpXT
SpBrmhsBAOReGelh5saz6VqPtqu/fh6fV3OYxWGcmmPfYPJHEg+yEj5H9Hegrskdf8dLFRGcfhlx
0NOuvKMY6Us1j5c0FxFIm1fO7ec3sZLiLnlOqdVlUpWoXWbnFwyO4AvfvhSY3xWeeJjUuPv8Kitn
xf9whjIjwCgGEdYwi0vP8mNPVRsyaW08xVocXTKF4N5Bu4CWVsL9hp7RcFAhn0HI8oa3OXP2TmUK
tDDc4SLR696Proz98RGcypfPn2+t2H3/9z9WtesI5bl0spJ2LNsoGHJIhjfxFTeMnI7yHYDCEpbr
OPP5FNo8/5Ebbqz67pVnbYFhpfG4cSPXyP3BKn5fa3/ciLA7z1C9tgCoFYdJk1t38hNuOjHMq24a
YpyNJsXXdQheEBYaxVD98yuvbJ/3iPPHhee29Ke8GayETOl5zGmKXmB6cP3qqa9+6wJj+fQtAA1p
I/1+b4l/8KBL+XTkqzYs+PoxAcwlctwpjYO0fsh18TOvszmGxNyPzkqPvmh/aDE6p3627gZfRV1K
/YiXEjrerfs0Ox5mK9ZLkYpD6jo7yynhWjHB+JxYEJlKx0qGvs2+NI3xQ1AA9aElnE6RFg24GAeG
GWpryZNdnqr6GFRDdeiCOYYOf/CdOxIodshbY1k0kCrKI3kFpAXQDyOg+1CPxm5vx403xz57Lv0t
atnKhl4KvTPZKmIEDFyu0b+dgJ+ADm8IBuZRcXG2tnDbK5Xekk5API+Dj2Jbl9yEdvIIieCDBT1B
l9oHnQeAxW1s7I9bK+6STdALV0gXJsAXTMR3Wk6gAnhhA3795iBsZevCTPjvuC8djgFikNkXrxFw
ZM12ANQDTQTzCPc+9+l+ltND542PV26wCafY0Adb3+jzb01dgTlmbKTTH+8fdwn1by1eI/83rAuG
f1Ac2ZFcRYBJX2ETYjxBSDEqxn8qDNwlrL/JNaCDvWNd+iq7yTzyEFhz6OitIffHK9BdYvrNqfKC
UU3mRU7Tc+FmN7Xj7MDquBH4dkbpbE1OPz5U3CWoX9I8g+dr6v3/GgSlPIb/DCTFYdCXjXewKPag
oVLdFcZXgFCYaLddg9euvUgWxox7EG3NvAu8U6GIYupD1+a/oFmxcWCuICXcJa4dUxZG/Jx7UGju
osxVgDtlt7LOo3y8Q9OGyQNYlA9dulEDrX2zRSEgzMwc5zn3LoZ8wV6eZXEpBrBsnAwe9N3GZl59
qEXaPzITHXM4X17cPnjFgh921+XtWtMFIvAJIRZUVmy9dzN1Gjvwlz8/mVYwmGj9/L3Dq2C2TDoJ
fKz+MGJaiBVCjGe8QnhTGuq1tVXcgzgwFd82Lmjhh//3bEJh9PcFMUPJpg7b4OK3wB+BYUoRNMyo
ysbI4a/cH5+stryMnS4B/TyhYefSf4MPuf8DaJ9gDWX0qX8ZeX2oc1tFOc22PuBKNF7i2Issb6SZ
pu6lVc5TSesnIoG2CvhOAfv8+bv7eNTnLjWzgyD1KpS/7oUr7z9FUXQ7dnf4/LdXF8Ki9qiboPVM
K3AvGFNifMnHWKX3ECY4lG6wFz5S/rTAuNaGZYEH4TSYWNCNOeram1vGi8CEPqxn4bGqILK0vFDL
gOi+/bSpt7tyfiwB48YwQwjFcNzLSLJ47jBTabKr6cVN1jokKs38zSSg4DYb+ddKwFhKZWtRB2i9
T97FFPrnCKEdqKO81OUIjl4VT2zjpFpBhEJ2/u+dNJeF2U5KuZeq5/vSQoKWyZsgi9Wwn8tvFcFI
/aHT7SPsGDXgfpydhXzpMnWYWxeS1j6xY2SlG8+8EvSXYHHbp7angxKvGDiCDpqzIW3+bdkvYeJe
OjQQMsVPI7OCQztrSFhvsolXlsYSDA4djq4pFZY9TGsdoKNsGUpovgAdATMPu6dtKIauiV0O7mIm
xcnyfPFoGf4NYZboItYHgBLDlyCP+3rsd7ptpkgEuRWlpl9h9FM6G29h7YBYQkjdcpyzQVjzBT4O
NzTzT2IcIO9KpreW1F/QMTh4DgM2St1uqmWuLOQlctSwhQUt44xcJtY81KK4DF76xFCl9c10gpPN
xoG+8g2WGsZt2eRjlZbjpUMFP1vR+DAX7e1kGve9nCHwDVXbTdDy6mtcRJvcGtquBRcOypvswkrr
PKKfgfITjYz+KYdtH0Q8mlBXaKqSCnqkG+F15VW+Ayz+KAEtxQTky2cKvI+/Y2V1EBDfSvUPiI7v
IADIJ1A4CAldp4halkJEHbBM3X/3/WCnnOE3CcZEdvbj53ezdjPXTfzHzUCKsjcy6LLAS6NGR3O6
LUx/n1r2a9kX9/aWJdvKceUvThTI91mtB/bRRdXUiQs+lrdEOe7Golnpk7pLVP8AY1Jhpy69EDRF
K1ZhiF97/AA6J4mKGZoehaMPtVXtUb/OMTye0Vyw9KmQEvRGsSttyNMYML4BtdM6a2J+r6Ev7Q7t
o92M9e3kA9PRuoCJph3m8Y6G/qQh1AWHoN55du+eC2jQ37epbk/5TH6Jrr+veqt6MBxDPzOgsOIB
FfhjwEoWebX/CIptHnvEtDfiwftY6oNEaglXdqvRw/wX0kk9Ml85P46q/j/OrmRXTl2LfhGSwTaG
aVE9dfqcLhOUlsb0GIz5+rcqo1ze4SBldHUTKRTY3t7NanYOHDXJIWbolgq585Mbmz555T2l3y3M
lKwx2bRQoS7uGFDg7eQHVzS405AzwFcFChDUVBk9xkWzhSLupqXeFoJPnb2mTbQwx+VziLOwYFHP
NH6yH3/n5TP86TZ2ZR1r+x3ijQZFHax5QCh/xCjMjvbpeKf1yaLmsSQvo/8qWgzkxF0Zf0liiYkl
gynR3q9hYlS/DkUfjH6yw4sYbwyyhqy0bhZGmXyOku6TsZUGWKULrBoCfNwiu/WQmybeo9ccK/2K
Xy4Se6Mm+FD00YZgNgI/3o3dyoB57h60/LQZb9MSzmvQs8b/+sba5dW48vuW4tlc+ChyQAVrHSou
mZL496MIAsN8pxj/0iTTqYutDEpM2WNe/FhFXCwd7FlB5AG05Ja1Ry8YB/CNVUJaRGXuSiKxkA3O
eS5p6lSqNT27cLgn5l3zXNTVRRr7JNcEDJaum+uf/xX9CE/rurZtAxMoH2o+KnlhHEa91TRuXfQ3
ZBT/7rHQjYX25OfxdqEFy+dElrZtyzT2mukyFCZ+zgZxKlo3OqXZ9CvXDbAMYxpffbPhrwUTs33P
3GbbEwv2TDAa+vw3LHzXOdvFgVSdEf0EBFrKokMMmZu6cPODrSBUNfhsraD8+OPSef/EY9JxOXF0
mMLaE6STl2qqdpUgxyZqXzixwyZpzzziv//lrei8n9KbguVXwaiwsgE8aUV+NIX3yJP+ZezeP3/E
x5ktnbdSEnhRWoBNdGFD+S+q5Vkk8bPdOCv7fYE4TOfueH7jTHmjhQ33l9vClkcN5+gW7rnCHrZ5
C/2MwtnV7lZG6KPAUNdAA8KjG42ZpAtzzEi9ruZGS2/q/PdgNC5skusyHcMSuM6+6r4bQn6qZKWJ
t3AI6Jz5T4HcocBMYtqY5IeeQa1XhPhP6yrEkOnsIHTjTwC776vTuCZX83GsonNFAAVH8UhFkQot
aNreOnU5HKXi4vj53vg4kaLz7kld8RzNOz2EqdPvSi97dCLnNPTNsXbdWy9Z2SILZ2reMum73q9y
JxvDaYq6nTu1N+PAQH0qGuscs8o7NiyDzmwqSiAxvJVXW2gI0Hm3BGA5x2p8LJdHys005cDHyurX
ULAbZk24/Ip93aJ97rTgzhQSlUfKV0LVwj6ct1KMopWRLdMh58OjlVnfoEm9BehhLRp/PAei8z4K
UW1uwc7CDoGW35TMlrexl7bbRI8gFtQitCTQkMq7A58BnZBoyM6T445rrdlrofH/eRudCwW0I2Ry
c0yDwk479l3kMOuoCUftqeRvUqEgd2zYwCqdBuk4VhsngmQUMI3mwThZdmu3Ol1TJLu23D76JbNS
SJieCGQPOoQ8q3mqbaj6b7LGA1ugDZymQ+iO33LpWNBzdgDTqSgY2QzGyj4gWvWY5jtZ0d9lAfyF
6rXzbHInOk8kztZSm2vc+ej3zeIRNlQNbRA9hpbXwqh0JDUY4eSC+dmzA9wXnDz8blPQLt8mnRJb
Se+E2g+NiVZKjI+vTDrv49iM1X3Ue0OoWhujZjf5rtvy0KbdQ7VmAba01Wc9HLiZEbiFNEM4avc+
aTF1hHHSsHPrtln5iguLPG/M6J7aohukDiO651Y/buEzeUqkBVIINPzciLzbdX/6PBwuvM28U8PR
Ese1n6owo8CeZIVyd8lovaU5XyshFkLhvF1T4TAqpfohLEh+m6n0awT/5IKmL8qit2M7ejBCiULa
rqBRlj7edWf8lSri6uhLmU061G48bSot4d0c3ft583NUbDsweUx0u1YvL12Qc7I+8TB5ykU9hqNd
DgGtOnJvc3HXwdBJ7R1RvBshqqBxOQqJMsmsAC6VIEY4ayniwm02L9h9Avqp19ZDiHT19eqylrJb
ODzHyKv8N8v/+fkmWbpY5oX7NFAEYEHGMHZTKY+mToOqgR6TP0JxE3eN6eAX76HrLEmTndzR5ObE
ubeyR5dechZUJK09UEkoOQ8s27djexdH8bFL0kMVVTdAXqxkO0sbdVYjFVXid4N2yBmiP0lCtn2X
PRtfnfvc/wYk11Pe8eMQiZUMYXHrzOIIGCeDlpDHDLsK+Twr6bX6O3fRq0qmjWthzthqsEDjvSHi
TVfNT22XK+37Bd0SOtcBUGyClEyUlSEjNv8WsQcs8L3oFYAd9Qna848ZDG9YWm68HGMlSnsoH4MD
Fbga2sgoTxX2wgYyn2tz8YUoNC+2PG9Ks0pCV8dHBwPc+gllcV7sar1me75wL8xLKeFUhR+NVhbq
ujtTCCMB33G44sYhQfP5GVnYPfNe72g5MuK2n4VDn934LTAQXRO0Yt/aUdDr9KUroXD8bwpJdN7l
nZpqcDJRTOeC1ltS06fKbY8wk3rykycrf/y3N7rm539F0sYrAEN0rTKE+czGpN09ROzOhYIGCkQX
b6Ikvylz9wXAp88ft3DK50oBOmcJJkqDfR4UzDmE/ArWpebqiPGw6pqVVVpADNL/a8F58FyCytd0
nljx0o3ZaSyUH4BB2gZxc2whYD5ayY6XVQAx9wYE7ORUcvlYm1VllWvU+iBFmnfUuBPVo9XYQ9gB
6Jm0GQuqLD/mnQBRyAnsrHgbShMQMuhNNlUnazQvkV2vpbLXxfvo6bOoA+dB7QraaEQd6Lnx6MWg
p+6qPPQpD4SC3lQPLUZXtM+x7o6Y0oN15l86D384rB3GhdM+lw2wlGUi7qJMmVJv0ydQDGSy2EQD
zND+aSvNlQMGJICF1E0fCmZHV4rICXf/c1GRHLoBSXGQ6L3+25Oum/mvM1L0VV6QodeQVBXDvqjq
YtMB3LihHdCmdqUgl+P7/1ZjzS3x0AhK9BDHXaiROAGs9LuW5ljYq6C/hRpr7oFX8F5akNnvQ3TU
m0BZ+wwCPIESaNeSHKyXxDKBcN332vrBnDJIdbaGVV3I2eaiAdcGhhupbAg5DJgn2RboptiHAsBK
N7J/9sx//9fmwlwogJUp7CYIVWGajn0Qk7YMmnJlgRYau5Rfj/xfu2EUMVHS7eyzS9+Sgv326bRV
Q3VBsX/juT1uNuWGVgJDuXGt4lq4dvgsaXHdwhpkNbVwKFE8KEtANS3ObyUU/SOEj3Nel/Y+AcEq
cHqVyZUKZQFlRvksjFiVVfaTF2vUedOx9+FWCgkMGSQx4OhOad1oBxq5PKHdDmbTL5BMzgK3GCGd
W/4QmBseasjYvUfYzP924udKA4zDh6IoSBcCLOqBQea+RgRykoneSsAvgtXts3BJzeUG2mFwmnHC
JeWIW06/gzn49TqQiSZe/rG7+aeowmZRRbop+Je+0KEqGVST/Y5tioHLDbf4N4Gm8JEP1UoquHD0
5gIE1PgDvFdMFXYCyHwFbfzdwKtbHSEXnCgs62HaTEH7+fzFlq7fuaBAVLqES2g2hJ59Ao9sX4/N
tCmK2xiXgJB83+o4iLvikHepv4EQeVgPUKPwbGflByxcPWyW04i+KuGuDJsdJ1PHlg6npq3ujFjz
7l5IM+fyAs3kwzrILccQypIAX/IM7FHleTvSAmFbdt7wj9t9FmjsLi2gMtwYmEHXT6N3UBNsK9JY
b7qi+dGnXz5fraWPNYstUIfPnCpBc7lwdQZkpdMeKbpgN2On2UogWfpgsziimFC5TioaEpLc9no4
16OzraLmxl9bkoUTO6e61xmCXxVX5gzR1R6IqLyOt5Voxq+9RFJuAJpqsuT58w+28DZzjngi25aW
pTeeMVW2Tlmd2luoFqkLqSpg03f/9pBZcCAGbFrWtOM5c5V3TMvBu4O5Z7XNwSV5gpKB+sfnXF/y
r8usK0cUh0Wlz8bn6j4fM/IUA6SpN3LMpnsICPhiZTcvfbbr/vvrSZ7uatp3iT53McEUauRjsbEk
oZcs1WLP04Gv8WwXot2c7e0AOoT2ON6p6vYjG71dH2fyFUQLHjaRTR5hNZN+b6M1hNXSi9H/vphv
wUjUl4aeAS6Ekp8nC3c/ObLdxmXlADxstF7J65debBYQMn8sWoib9meHQo6OGAAeRrJ3h9yCiKt3
qGRyIuOKQuVCCTGndqsq9iqAXthZVayRQeY0vNnZHaH1P+68WVCQXqYaTrv+3LmgSBHLDYF2RQvP
AxNlpaV03VoflEFz4nBeSb9vc0POJTwX+rD0EQOqBBJ/YZ3FzsvnJ3UhN5szh6248+QQt8258MNE
65+lV6CcMm4OLar4ddTQvheWHVjxj8+ft/RSs8jg25LRLB6mc9zrTp2oJaMNZqEORQ3npMP286cs
vdUsLqQQ7HW47Ovz1WxmY8YvGhoJaU0eICP8YsEeMOnFeykj+W/RwZlFB2G3OEUuhIGGRGcXpJP9
CMHgXIfMEQOYrRY6dp+/mXPdYB/till2UHZsyOwUr2arZlOZb4l9ocO7FVeXCaBAEe3j+rvh/AbR
ozLTtkmhvNc9ArQE7hffVO5zF9fHZoxDt379/Cct3F5zLm+PPKjoh7Y+q8jb8d4BE7/fD5H9aIvx
Bxoknz9lIU45s+jhqmkosprb5446k7kvZTn0Qe6xFCOIOiNX+8dxFYqy9LBZVpHBpqdN8oSeR+zK
cusBPnzsO6vYT2q01Q4mk2sOY39+/0frOQskrVXUUeFM6hzRh7h7BPbouoYyCXJ660T3wuwbqEMT
5myjONkkMQ2mwlz5mLXIAtj9BmpqdvjKDcZoiXK2RMuVQ7QQQ//P883vEhlRtwAdQdwlJr6ArPnt
nxZzToGEto8X6QZRICdA7sEbxQlMUvTPjivHk0km/fD5cxaizZwEKfKhTXpnMOfMB2OqihVOvaLO
cZKcPH7+iIWt8qd9/VdiEAusgbFbSKVAs6AM/ExC5EHY5hfqZ+vWyrq1XGfpXWYxRlJmIKjJ6Vn3
AoLSBIQiDZNn4dxNUKNPVo7Z0hhlzmZkMTRvBhfaqnncBZ7lYl4MATcUWdAnjWGTLWLnDP8/tD64
ehAtgdXgGp9xIUGY8xmjBswecKKcc97ZIugdVzmbtkRRQmPINWXeZYI4Kvr9JTygPl+8pW86Cyrg
+1A6uK1zZdxgWFDoBELocAKDshas//afP2Rph8yCSZP3QJrzmJ5b6WevUYLkvtc+PXZTK7aQT16b
Ki49ZxZJPFtARFVU1bmiDBQLcyfH4XbsYaSSWcXa3JcvoC3p3EvFg2IANRmvznHdFF8cKztUrH9J
FIURZU1IYNtWdeljBiS5mM5j1QamK6cLOELFtB+UG79YSstTxrM2EBFcLIu0raDlkqSB8ruffMTY
xim7Hq7CooWHrv0QtfAoSpr8OTJXcfMWxFO3JyXcFhx+xlwe2pnDD8iD3JkY0r1g43j36BHKu5zk
8Tbj03jLION2FqkXb5LEOuU9e0pb/y5jwwPqudcRPsO7EWZ0QnF3M4FCHED00NJfsNPkXrkkhk8F
WqSyBbAvb+sHaaBNmsc9pHMtEKfsvthzl2L/pCYc0WEDBon33XMejUeat7oCBa+yfmonFRv8zXDW
HT17A3PAQtb0UCesvNjwRr22K+8yVLN3fhNFdzHgxCTuhver0FDNlLtFWUV3vFOh7bVvsDeFLGCf
31nl0O01pL++iLYav40+21UuCYtSHhoS1eJoW2kf7+2Mn3Iv5dkhBgYsCqoRlC9mQbzVpiXNgQjh
5XEwaONADDON+4vfV6Fd56ee2CUK+Cg6cKuz9y5vhlsioMxSG5g/D+VDy5z7gdP7weN6P8XQJzxM
YoSSnfLHoIwsXJiZ7gM38/PXLGXpFjjxg83JeC+H5sFxrdvahxVQUWXPE9QsYVZnlQbaaNYRV/CX
GiVIMJZX5GbKt8iwpdlOnnXPILgftIY7Ac6uOSqewaFTJt6FYb/sMgAxLQqVLB3zAIbnUeBh9RuL
crFtpDseIvQBj9CEOoixFHuSA5hSwrgTchUJ7LOmsrdPAqxK90ueZ6kMHJbZQZQSFCzactwA00Bo
P6LdEHq0A8yzi1hz9qCdtVG043DAMOoCG+FbsOTvHegx7TyAIdOD11LwHIpOA7c7mGOv3IuOy2et
zMGWXl/uqqEIXOa7+WMXq/5iOLnJ4ggGBi6H16fwcefbTEGzhkUhLyMVqIY82w7wnCTrgZrNM78I
uFcATzh53kHwOHA9EAFYfGj4hOkepDjhgoYPWve/femZbSEgsiVa0Z/6iZItJP1AtXH/lAGTS4Ke
/JrY9KCUl7eQhxAdeu5dG996NrgOIzcHH332IgUuzfHh226b8caUVrSJiWmmMJMYOpSbQQ30HI9Q
c2R9H8tt66FQnzqwEnUFtslkZPGq7UbhIzAd5L3tmyfKmhuOIsR5jqr+XbAKUF2XXFJZx29d05F9
DzH/xsrq44ScuxXJNvPtk4vuTwAu7L7LtHOHHqS9azicjpnMsATGHLw0bk6gtqSbUWNPB8QwWI3G
44OMEmsPT6qzkjSMM/1dxIN3a2dOMWxUi5Ntpnp6m9IckmdpmvJDZucOpDFJtBma5FwQ6v6mRWcA
mQNS/q4Uvu8GLhfptG+GlF64I7IYmCfUvEOe3HBIgXggVVFIvUwD9CesHKKTpUFib7KvSSKgp0v7
POCZW/2yo/IP4Lp5SVMij3ZXtjuwiNMLxKxe8tSF/BG09gDAtwTfOxhQ8ILjbPgDqtHJDfyKjRtl
2ePGg5JNkEbsKFvxDb4q9otv8frsK8y2N6UEPtgyAqfATTPwHuRA7rhs092oQSQhVX3VFxOtZe08
eG0/J3ldgbqNW8zDbYmfELdYi2SMdyYlJbjI+V1U+dGNJ/Td1WauLp0GjmNwLhycWBybVBeXGuHA
njrn3XbrYwkhTGww6y5usnYfieRLgkZS4IGREVRwQ1Ub3oBB4DQWjnPUTD/rklV72VH5NExIFjzI
cb/Zlq+fMsLcN9ACrBtSod8Z6F75/tfcr/ofFutAr61p2XyJ2v6XV/RWiN4npK0MljLmsOWKLWuC
Vj+YbI0S06Msm2kP4jb4HlZZoLnktcOPgbVyzwbX3npWEUJwTO0iw/KvtlEG3o0DMnhSw/l1aptt
4rcl9ETae6hEJHfwiXI3lCmk86RFh2fDKteH3ov/VXc98NqqSV9zjH+q82CxwQSq9xVYO4MvYIao
3tvOKi9Usuk8FDoWZ9l5ZtMA7voNo4QyKH013RcRgPo+HdWmhSjGJuJNsa0GyCiV3RjfFn3S45r2
TNDVdXv0h9o7TLKKLwNMUQZut+dGTMnOBo3xXgpSwDF1cE6WT05dAit2yrteBKaI710toNIzsV7r
rZPRZO+K8fdQ+S7AjtANar4KDB1Aom+hSlGLoCn89suQ5PYrwZIC9Ff8ZjUrgopBc+DZCDb1Ww/N
brr1Mke8gT9HxKYhxLttiulYW7Y5Mu5Wh9FN9aHJpoluLSa/oVhyC8xRYENKc/o7cZT3WLVtHag8
/UlJB7+5IrGrt96UBL16P34bWlXsmoS6W3jRUPtoqgR2P8hpctgp9wrTtpQReCHaw53VQ4awjwqG
OKk8ehql8wVjDvsU+/7w24wieRZNbe6srGAHVXLozuVstHe+w7FchUryfcm8u0wN0z0jUxJghn1G
QLvivnLbY/u6y0V2LpuuywJRO2MTAIPW4sqqYJoCi15M+wuIYIVxMg7RYSqy/gEKy+6XKhtAaRVD
+Sz8qd8pTuMXiZYHEoQe2rl7wJ7M0UmLsTpLu5IbUIQSDq+tjgdZn5SIQVkOQlptjWcL9tGYbyfW
tojgPxw11p66hm7BXbzRccphT28jqun8mXWR3ttV9NAYiq5QkrfQOsRNirzOjE+0xxOgPoDmXto8
R0jEgipvynsTZ1i5Qlgr86CFhsPccM8qUHZ0HQY+4DKgXU5Hrzn0cfqzaES7FTbkmzZ8wCf4PH1f
KIPnTlcDd1XNOqrPEYaJT9lAe7OTUvJipcxemsjOpanyhrLWeGY8135xI9MWqmAjUqimKaItZJua
AHPnYtMMUb9hkDp+kpH76/NXW5BD4nOUQx2P2rYm27/o/KkFzhuBYgPHq0BW0QHaFzw/ZHJflvYh
umoEQNkBIdj4K8X5gi4VsHb/bT170p5KHGP/UjUKqRSkuezAlt+gEnAVkWiLY9v/BIkxZiYw/FF5
N3kit7WBui0m++MeFK6ApwB6jZCPWykIF1BnfO6zwCdV2ZKo6OLF5A1j1OQ0DugfC364atFAseE3
GLxp0MQd22Ottm6sz4yQe/Mnf29YeZMzaHWr2F/FlX9cFvM5pqKrBQI7DJwvU/UFn2Oobq9MvMHN
d1e7FV3LHcjfmpONSHBJD9WXKSJ72PqAdhzfZuCz4VvZ/kq7Y6E/wOcIjBjNR2Miy79YxRimot4O
0UMOsXnGXqXdIXDc2PG05YXYCPDVPt+nf2R9/79JxufgC8tuYhqVzL9Ew9d+ird2WULfMd2WYK50
yatwBuhmvKKkDK76ltL9UfVIbKGIChpdy9+u3irYywb+18NXcOVs+XZl9uGjALgFGzK8Anjt2OrT
4B2uyvlX9l05bagZodN9t/4iH/el+RzZkRdINEVNosvgDMja77l+0jhuJC3vUVrtemReib8ytvwj
OvnRR5s1NwaORKfkXXQZGTRom8fWvEUD+hs4ytZgoWi2giudcxry3Qi7myIXAT4Sjn2BdLI1NyT5
itUcYmTxznDuvJu+T7bKvbrfQgooK1YmAn+EhT/6nbP+CMR+WZtAc/ICBmk2jJuY3fKMIKX5eVX0
rrt6Y4vbTOu7xh93JoPeMxC1HRyOasjTtbur2j+YnNdjYSc7rPbVuwcxJBbi5EI4CktszCMBcTKn
5VX9mqEj0vTigmPx+fb8+Ibgc6BJiSEq76MOgIFxo6cy/dnmEVn5Oh93qPgcNCISP8FW9VuQKarX
wkkf2git/FVR34WfPseKUHj0Fg7UssI+hVpaF/NTI52Ved8CkILPISKJusoeNbwK48hWgbTajSNv
nGvpxQhScJreJa7YsfGUVMkJdjZix60fPF9zTluIm3PYSGyQjrC6LcJa6ucJ8n2M9sjvrBPqd3uX
ekZA+HJlCyyFxTloJI8xibYKm5xBfgT7YWfHTSiK2wp2g2605zY9AlqP3lJ5XDUaW0gcQIP47/2Z
+7E0MUGXhjJrj8GBbZ0G1jQ7By0dMpybTn1XjfZ3fYZ+8edb/ePUi8/BI53s3Awe1fbZr20k380l
q+xDKauwKsvA7slKwF8AnvO5/URppmGoENZDmafiwCoR1HZxHMF8bqbs0FcuhImz9yT7KqmSIGek
VthIsTY9XlzNWUhyW+rW1AaECpnfZgJrciz4IdX9pgE8hubq0lwFeY5xba1bvS5t11n71qSpGwsw
dEMuuQx0nhBQudIsbDroz9fGqu5H1mOYp6dshYbyccOYz2EnQuZFr/GhQwrnI/0ti7tjlqsXN2q+
fb5bFl5pjjUpyiTKq7gdQp+kv5u6DRnahqNI7yDyF7pNDyPXlViz9KTrfv1rCjPFIqN2lcrQ5C+s
2RYQnJgc9oqG5I1n+heTrvW//yAIPrit5s4DaeVqzB8scvY979HyQz9VJ5nBZRS2G0JLCECwHY2i
G+FFuzL/XhfZwSToz3bqXlf17w7zjYDHeb9lirRbP3pIQdqvJxTULN/BiA2UNyRveWClVYKI5Vog
X47oreTOnqruvirXgEALN8vc3yCy6ZiX5nqUC4Fpf62vMNrX1Ux64WaZw1goarM6Ej45J7158pn1
LHq5sthL+5b+d7HB9i2rSUTkjLxhMxB1hjTt1bA288uVMLcgRs7nNgTS76BhGuHjTEUUcBf3OsRc
2GOa0Qv9rgjE27dog+wmcmBOvJFvGQxEVE03vgf7B7vcutBVcyF+7PAf5W4QkK18FjELPH6MimLL
17LxhXA8h7lYfd06OTruoSXc7xlvD5FdfaFZEgectNlWkzVZkKXzNQtOea7LXnkouRNzy0SMuh5d
T3Ag4mjcpa1zXN02C2s7B72UQ1R1iP5NOLj9vmv8Yzc+ECPD3nP+LerNES8ZLhAPvnlD6Gl75xL/
PGCq06A3xpp/095FY/e/G1Rz6DKUPuiXnFsPxhffYBMLCc0VCMjSvT9XmZfOOKrSdGArdqAXyyhI
nSfo9+dBObVv9cR2uKHvE7zdKnFoYZ/N8S0ZCB7c1R45Ew5RzClCAz/aoWV1JITfmhZmAZ9fGEsN
ibkGfaoxT+ItI2fF0bx6K1ugRzV8DPZD+urBtpnoaeN0+JbHyn51EbOmf3Oz43MUCwR1/MIDLOAM
f6d9lBRfmLRviNO9yTVS7tJHnNVjVcsGpBN4NwJNCat7h6X2m5NaryL3T6sqsQtR/U+v5a+LcIxl
5/MOCVmW1V9bWv/w0uTHlUH9+QItxIE/qKS//nnAoZ0ht0FzRMXFo32fmI3uLw790ebpflhTV1ja
4XPoSRtFVdZEWAyI5d/J0gLHKQ56d1d2e6P3sd7r5tVGJfj5Sy01ouZwFES2viwdbG84Nwh7Kxuw
ms02aU4wBwZuisYB9GeNlx46qoKxrm6hkrjx5UvN39tRBCz+DvbBLhrzQHgirNaAxwvdgjl6JUsd
N7Liwj638aMQd2roD4Tm277St1yOXzH7uTgyW8OwLWzPOZAlVQPMd2Jox9KiPF1JgSVGnW9lOd55
4+PnH3pxXa+79q/tI4Xl5JHnJGFuJ0En4bjSVNuoK6GJINiWUO8EJOrvBpThDW3HlT7jwpUyR7SU
VWtLbSbvbOv2pZ74a2dP20ITqM2TFdTM0iNmGYmHRng70cg9QwCC7QWjCbSvLHerJxA7qpr+G5SE
/ymX/vp+KtZwJBVIS4ryRav25IPPQmPzikPx+Qotvcis8Ingdpc1HTaBW/z0rzowQ4HJV7zDSPHz
ByztslkiISAP15d1V4UOIuFDHBXvUQW1f/gK3WP2+VWvqWUvpJ9zlEpERvCJJpGGUGr5Hlnt82Sz
lfHDQoidjx/qAY7OFibAIXbzvbAIeMBl9Nq4K0XT0j9//XJ/rXGRpRWDql8axteZbDaZU32tQGGk
vLIES5/muvZ/PSBWhQWgjLLO1KSvTlyFLO+Pn6/uwvVAZue7ggEsZkvaOtfG+yqBhEDfsfvR53AD
TwCNKEdyJGjef/6wha1Eru/313vAqojJuMqcM+qMU5wJfeoNgBHeEdqb/p2j1MpzFs4EmR3uzoJV
Y+INCTiN3S3Q/1uXNA8QY7/Lunqtw720JrPcoI9GtM9YHYelk4zbvi4hRhpPK9FpSdJ1LlDv+aqv
HAWSjAJsQXU6f+UYxysJlQLvu9EnO27HoICXZDKgkQQwOHV5ve2oqe6BUqBBHVuoDqMcCgAYV9cg
I3++gksdwrmmPQTRnXqC2GyYDe6Tbsw7E9GTTIc9uxo+j+xBJwUIzjLZ9Y5+Kog+JKkKVouNj48a
m0vdV5LbYPlaMmzG9in1vNuJx1s2rAm9fLxB2VzmHs12KAXYbR5GFv/K+socFPybgjEH4MlLdiR6
+/wzLr3GLGKQzgMeGT4Q5yLVUM2pFCS+eJsJzGExrlxZq49PARBI/z1tuRUVeTFCUAvmre6GAEFg
3LLbQNY0KNYk9JZeZBY+PIj/MQ+unuGkzdc8K25So04k+f75Z/o4nWJzxTVpOfAHK+gQxmO8HfIm
dJJ6z0QTXI1t+8jd+XCUWO/OLq3+LGwkRWuXLO7aMHHan32We9A6wiHcGs1e/Jq8mKsEFRi4csdi
rz4qMrEgr2AfqU1WBCqui30p1KUWIwnAL0F9alJwtT//Fks/bhZvaJRZDchy5JwJuanz/oZAThxa
YBvYYd03Wq/cZUubZpZOOAYzuxZYinNSlDtFnhP/vYTZXkrzlQtnoVPL5kJsExOu7iUuAenEX/JE
PBUMH8kYwHJYQTfZaPaRU/5wMvNLANwgEm/7+RdceLW5RpuPgdVkLHAOIzfedhNgFzx5sEpI6JM1
atbHtymbC7QZQAU500jGvP5/nJ3JcqS6uoWfSBEggYApkL17V9nlmihcnZAACdEKnv4u79E5Ptvl
iDvaTZQrnQkp/matb235oq9RlK8acbgBVNE/ls8i1v+JZv3fiWb0nsgG0av2fmnMpVFTW/IZPuyh
6Z+Zjda9bKCeicTq8kCqH9JZSKSaCCsOpCMfJYXUA3q7q56aWzV2TQkhz1tY4MpfF7Ig1S1ZXyeE
YhaEcben4NaIUs89NLoq7Yt6rvir70dsSMK+Mtg8mrGA0A4LP8B0vi5vwkHCaPd1CJahpEGMcaml
F7YiP3wb4s+6vw+OhfTd97SlPjFd0zWXt1ygXajSIxSpWLetBzyQeRG12KzXKUE4GlmyT26eDw66
9yg6Vk1kzHDUnbE2RHbN23eQJH1etQ9/vzn/WSj/2zV9d5LqLVpHAPDtRcGkOBQ0bq4lkz9gUfgJ
q9CUHDXwXVBIkSSFI39OsArr3dMMN+AuViDbyCq5bv0K2C9ENd96gX1HCJlPGJrbII2f+trUsDpI
d92vQxG0dfPQmfiBpLg0zSy/xiNcxbRJQ53HfRJ/WSpyzZowuIDI35Y1dFWVnIOy1owfZIjQhkzZ
RwjE9Y2s+F1A4EhFTPZc9qxfS6TO4cYI56bfGRaFT0xOwFgi7B4xFnF/3dNM71o1+FPSYO5RVfMZ
2ZA///5BfvAVfA/9Gfq1oqH06TlokKgcbv2tIOw7AiTnolFmXy1rkIdVcPf3V/vgVnxPADJp5hPY
fgGBZvOxs9jRmxbr0NYhIy+miBqGqJ+m3B1DNZtPuoGPbsV3VTSIanEmqkxduE5uOPT7fEx+fTqg
/mCRF73PSOhnRhLl8ASAHtJOV1X92rJnaMZZfBLV1ZYG+aqTMoqum88YPR98iO/xelPqFs9mjKgg
E8AGdh4fAXMpKvGMcUmlfkZ1cvj71fpgbBS9T0pAHRf0oUzMRSHV9y2uvuu/ZGI7JA3EjS55DRsY
j5ZzLWYkyNNcccRoduwrRKrF6kQF9556leCLT0DdxCLbM6ivavhQ/v7rfXBh3xP6jPZCpTNwUpiX
huIbUIOfsmv/Gff9y/Hynsi3DMFQO5BXLlr0XwTSQwok0fPjWA/fAtC4kJt53jyd8hFFEBQcoO3b
EZoLkd5KSv9oPJhtRG61xqPak7oMkCWfC0lKvfJPyPgfxMdH75F+RHRcGoklUZ+dufu1AnFK+C0E
Lrgt7Jumc/lizdWcIk0BWVrygiVd3oXnunN5GyN2QeA//RMdZvxjPbuweUKk2ZlO1envl+ffOz6U
Kf9dT1cVXVjQK3rOJvGi5+wlrf3z3//qD74B74F/PdDrIvSTQVelUUIHzYn16W6sm+VAQyymwB95
1ol9sNlnYYAfvZl3hwgJCIAqgsfnaBHfHLGPISY8f38zH9RZ77F+KxwHYcLX9LyI8Jb5+U5Hyfds
qPvc1eH/a6EYvYedb2OXbh5DnTPOW1BHN1OXse1f1liEx7ann3FwPnor76phwxZuCW7LC2IEmpwE
QueWijSvp+3uU3DVRy/ybsDWVmvkNBIhzn3kZ2C7YhTBit/qLdmKvhl2f78qH1zw93C+1QJWP1Vh
eh432DRabAePQZt9ljT4wVwgeg+qYwYZvXjAA1LUHLJuRuwAYmkXNxRRcArGZMj7bsmhAQa+OkNq
J/yx+PdPM5c+eui/K57SMWxcCobFmUb9aQrTg7Bs2TWi9aVFkqXb288a3g++qf8TUdKFpPZVwM8a
ysM8amHYBgJ8/ZI4/QfeI7TyOi6QUtpiBvIZn/efBf+/HN7vIXZs2xwLqiY5v7kS46cNrsF9FCbJ
49JkQY4txq0hSHZvRtvCcSRPo6lOK21hOnKivosMkDTFEK6PabMA5CnDY6/78Kh91eS6R2ptR+vh
nju9AK7cRzkY52LNo3iSpWga0GL1sDwkVASIi0gTOJMEDExtVh+QBJwVE7HqlFXgddZezU9xxsq/
37EfdLzvxcZQLk2zRUTRecnSrJxUxY4zgpgLD/f12Y/dd4OS/5Oq8QP0FDj//324T9MaSjWFETTj
wJ4q3T4lwejPxs78RikEYVG13oeMP0Q4h3cDDLb7pUvX81CxJI+oeFgTJ3Jngs++UR+cCu91W9JB
JtUm9XpOQ3e7bRk29yS6ZPM1+Jn/r8/3vWJrypDtpTe5njMUAARy6DwK3741ifhm3tI+V/Lj7y/0
QV3zno4YEqxX3qrW8xSa/oQCebelzheSf6r++OgV3p3TI42VV36Kz+G2+H06YNucmITskqYaPhnJ
fvQS705pxO2F0ezq+ByztrvpAsuu6+4tANv0/f3fP6cP4lqj9+L+INzqUS+Gnzdpt3DP3ErD0kYp
fLddbzAgaQCxswgjylcW20eJRjcqRx9TGHlDO20FHfqe5y18a0icwwKW9nF04mh+nlXs5Ze6hhUA
kDVwdV2Wjjn6zYclmB4Da/hVs1WIHEIIVp4o4CD6aQhgZljondLgFnDY8o96RMazboblS4PE3BPi
0FGCBdLwS+Lbr5uO5M5Wtj60s1x7MHzZHB6QKL4eHCPma8MsQbRwTI6qkjxPExcd44Thkdqo4VlS
2DX//jl+sLSEw+i/v8w2gB3AINHwrFibPXReP7lqcYXBqhf51V4WAGfNSLzw0AcGCOxpch7R7rNX
/+BOea+3Z/0MMjiv+ZlTlQKQN1dlT2Z8rLT5Tjf4PnF+q1284WFR2ayIDRXHJhv6I7StGS5whs3C
9aBW/dnEjeJt/8vj470Wnw/SLUDzhmfRuF2g4OaNGr2zyJounVUbTMwD1uDwiYSLzInNyM6y3r0K
9cl9/YE2K/pn5vEfe59qHbQzWYdlK4Hh/CRd/eAt5L1VD7/juPEot0Q8mjZ4VoPk1+2sllKY+a4P
6DWgkHCeYpgzqO1Eh4n/xIn7LCf8UE2r39HaxqDOz9euSY/YDPBCLP25n6LLAt7CGSl3n7QnHzyN
ondHTDVkfhlgVzxzpDwMoURwRX0TBbAE9jrea6k+u1pvf+G/Xa23q/gfH5aBYQhGPLGdOcICKZnR
mbbT/bBYrPi7J/EUMKNhXDfTIYKvNY7t/u/fmg/e4HvmI7yDwHiMLTqm7kk6b4qlTmFyhZcobzOk
WizzID95KSChP6jY3ivwN5gEGkUVBBxgp0JnV2FtqvrCBozAZZ9VMPM8bMvMh18KXSs8i3rTHskP
VC8kaHOV0lggXbDG4djlyD4ymt9JcJ7npuiHEN+5Ykx5ikZ6w30e1gW2Hk30hLg6BMXAfwQV9h85
uUx6FKUY1t5oXsfyJwLCagyHvZwdQxsM7565oWppdnDm0oNco5jshsAGN2hrJnVsQb1NdxUSTr6N
wvUHjM6h71ihIJdmRdeGCVuAcWQVlwsA/2dIKHDKZCNYoUdH0viq0Wy6D1UgoKTYFBYJk6irvcrC
P1KR7ZeYIfNsANiEpTIbn0XixY2VDX9pMz/dusoE+yrh237ZRKv/rMMKvHbjeSNuQRwev7VpGpBD
hWgSGGKmoVdhPuAJ1p6TSGmS1wyFRabADRvaQOftRrJCrvWclv0Ut7tkZO5Khar6pazr4NBpHrt6
i64yvAcUt4g0KwD9ECUntS5qPbVAi8BbCdiDS/YdLuddoAI+32RgKgBGEpv4tomluCUiUcdmakOS
Tyqk0KY1YgDexdPuEQBQbjFTBWRe99giJpLTkrX0ayRV8FNE9A9H9Mi50woRQlkqLeLZm0AVZMNI
AvbJuGw7tBV9NE57hEMM9S5VRKgjaPnwx8xD9wTvJsWZ3FReXfoKt/VxqTYa3GZQ7IpDNS9uOepe
ePbV2c4lO2INfn5aY+8LhCNhhjonvIURmocnXACL39Jo5ASeukWmiGlaQtBlcgUegn4SMl3oJRlq
yDJ2oXBWjwUxgLZdhSl+FCN1OxdbL4M71coAqyRu6F5IC2jlPC3RREosfi2qeSjqq1vjp36vcL9f
NWu/7CfWDYiqTLoEBEiFwepA4T83TQvYRVKnTbCPB5cEe4NtMAdz1wMeXnbthq45x6jXdrC7kym9
jp1w1ZNxjge3Ng23kecCz8igMJWpXY3fxDXkgEkjAAuFMgsAbTwyU7On67D0eyTDSPYKWIDa7ogw
EFwpsGO7byD41As4VxZJey6nGJzPMLfNs7miNGjYlV+7Tv1UmwzVVagG/NEWn0l8jwRIpF2tuBjx
vlKx4Xs29Fl6XIzo08IEAsKvvAsaGxfzsGbptYBrX4I1IBns51vMzG1q8QPl1loikX7no1HcA4+T
sD3cBnzZV66L1G/gNAcEtFXRPMvbjuFGPKTTPPOztZ0GZBNgECzWOwnPwvWIzOf5rk4nudM9EQvK
fOnmJB+yZeHPDWOse3FrXHf3WGDFaqfglZ5uoyns2HEDatX/0bQi830dLMpdYR9P5AnYAdyyYaVB
Ah951Y2/WdZrdp0Guh5fgC3xEEWwWJGvso26ccktkBXpzneaQZOcLJ14wk+Z6a4DIwKe64WR1Nyo
JBimgx5XPu2idkAaaJNEfoJCDvf1JZlakuwc5Wv3zDFtitG/NRXu46kNskNXT5m73pgckYirdeu+
BVtK2+s16gYZglvuggk4Dj4yfkqQvWF+9QLABlOAiELfyAqxPTYeqWaXDlrv8MirDMUs7Be+2U4+
a2fMUGs8rVQ5Bj56O10nxKs+m43bcd9NrmNXFKfRGu+sskKfYdVsxPOMSUP9teUm4zQ3ZhEROrFm
c+IGfBbenjzek77vYVyyO5GBl3ZCLkfcvBixDsm5QijuXvUVZojNgj9fmm2zYschvXX3giJXAw1w
WFN0C+G8LpB5mzlojkGmlTf7LUsHc7U2uDA3hEdqHJF8PLX8gAcRjCthpmAkAA1jMb8TxBbzI7Ud
DXIFSrjMh573fdkNdRP+2vqZTIc2zEav875P5jXnVUxKiURF0mIZY930ainWxnemASYN6YYgSkuC
oj5w8jyEHAO0oUHkzZZvocUDKotbJX4gNmMhD4kLQWg0CO3yhwiWwPQqxLom/aktDcOvI2J7zF5z
NopvDJlB9LpNIjeijcVN+mdGfZGcKizuXYCFFg2jH1FARxBZt4jAzWJmb/IY2233O5nnGfIyNlPW
w76pwJWxCo6E63oMuL9aHEM3gJAFmdav0ziJDLyRZqheYIEJZ/gikmUQX9NVCdBIxEI5ckxWL68U
sy0BKX8N46psacQuzUgWcqj7ycWXBTNr9QqpHsWyIVzmUA+lUDRbTI5IJlj2kISLjhsv1NYwGuPL
MawAX0EksoBIRPsAMTo8jOsrReFcVsUmJZ9/bZA41a/axHp8HTdFkjxOVr1+TS10K1+YRYLG76lR
ENNANU34FO+5Yhjy7MaxCxHcWuGUvaeaBEN1RFZrlS4FxDqjO06V80weuwzRuL9bKPDxeFAxi8Ru
3SzabQRf8C72Od9aFfMyqdRb3tNIOzJf0dQpkZtMRAmetkIMGLDzfuxjGN+yFXmEZcVMbKNDMoEt
+TKoYPHxYdmcAi9wjTCY/g6cjEO6J59mN+3aVQTRlKerkTOHsyEkMEKNoQJHp0ntUMMgzrkMS4Wa
jZgz5FITu6czoLxLwXzG3atGjdl1OasBeoIa7C2MC0kwYdNueZPCh3qO/QyhW5nOo0mASYBMEJZc
Q+quzknLAC8C9Getjwkx4fwnDjqeHEBUIt2hQvucluiAeijFk1ajYPJqqGIFUkEiZINEs5mbHdfz
th4avtT0hYjKDDs/pdEfDEZN+DtpZ1YD0RHW+AAjWjQjLLmU+DjIeR3q6ICgaJleMkkDfxxInII4
FG8hME5dZaDQW5a23gs0ZsFXw2q57XhGxBtqifqaXK0DmcOfaUuDYxSFkT6kMZ7fO2nUEAPRgigR
ea3gfqfX1q9+aAoBIgo28W4Rd6BOm/QxbOfZvQ6erScy9WYnl4kXTTe92ReQjQQIT9f236GshFoY
bxl8vRNoY4vL8sr4DGBflupszLFvy8xpQWWJU0NpNeWZh8EiRSiIcTmqqiUyh7UeKX0IN+4lQBBJ
4Py55VbpexIOcXiJYkpRruGrG662SJjJqh+SMNcfU5WcgbSwJyA4ghYnbGZfli4jEzxsoMSVOllp
eorDAZtMkw0G/nCCQY76Ua8CPpJtrkh1RmUNMv3Y48kFFlbd0gfRbUF9mscUNyAHfwMTc4xFx/bg
e+Lwm6RgoUxI7ap9fb8Bk3SOhlb98kbhYajFdpQ2Xv4kyVCBFbHMZu7uGBdmukq6atW3DDockMO8
77PHla3degS8s1UwFjVVzC5Jw9Z1j/TMwf7OgDaL99h0BelLNCXT8hhj7JU+Ctn24qfG74p6p07A
TvkuxoQAnuTbreK3W5tpazGYaMYA7yzgJq+AR7koNkRwmPN+mP2byiIAGsoGsNecUsiJ99pb5JtA
ggsbB63nZMBZ4Wt9K/gkCSrKBmGinHSFylqIKHZziu37FyTNujmEo7ztyeNkneqWXZihAOqOAFlh
mp6keFSPiUizqugzQxiKsy1OfgmkMzKwJuZuCW74vMTq9MatQlLcMntwRyL9mOgWjke8Q7MBpqht
hGgMDHyC9jpKe9NVObKLWwdqZd3YMJ848lzxfCY9+myEBUm9XYMIXk220N265vj/BOq0Bqma9wMe
EDj+sLkV2H/KATQwtiLe/lcM5Ns9B+xq37dIlbsYlOnjhhON9tsbOIbIL7hrQ4BPdceXEwzvtgcD
oV2DG/BRUxDvRRZn8orzFGIsSE5sOu3wFzfH2uNLDL5Qly3+2mVh5+DPE2tSNpCrBvcoFFSwA5hq
hR2EIMU4eQCGB8Wv6fmU3vdZVy0HcHDEVZSOA1TGsTyg5JJ1B3NznbXIc0NZcruhDERGEMV9ZXc9
uPKDA2HHxp1DRf020KrCmVyrSbsZ1kA9Jj8WEKeeFk7T32hOcZjts7W1HMQk4aeygy7y18ox5wB3
XiJzJqCrKGDGARGiwOHD5nWnF/gg3SGaMB9wJ0DkLMjHlQPrq4wm1i5fqg7os7F0LRudhIl3S5na
R1NPp7s4Q3rgHbLZyYtywGNhrIrOIC3YalSdPqEzTsfLBK4EsmegY0NwWKFJzwk0Cpg2RsjfiAwC
l/yYjdeVZ8HrAOFP1SHbgGgKmskMiE+StxoWn28ujMhSEubNVOf1tghMXfyikbA9ClSyyAxEEAzd
AVgkuu+p6tJlV+MbET+keBPTGQv2JW7exPVjqUHgARxlSDFubAmfN6CmxiqkaHe7Zn61LA7Dw5pS
AU1w4klPEOMKFkOP3pXU626rQp0tedZTH8U5fKpyOvC6iqvr1SNY6rhMWTr9nlMjTZWPssUSY9iw
7Ywfh1jX/VWLsEcKDw/q+5dBBCxP+tri8YgZARZYTV2gA+rCXbpM8RvLktGyrwP/ArEmOSSURrdm
Wgkpicd/Y9rIfrs2od1+1E5f417hlwhwqLAMx5UU49yxU8vW+Yv23D5OCZwgeQTBM9o1WkdjHmJB
s+YBCxObfeFR5M8Oqcq/mR7YUtpmqQFW8FvuZcbv0xktFkqSDjQotIUHhZNWgJsBXsSw1HcD63HC
e7Gxs7Jtf8G3awgLBBojuNxl26lGshzkItuI6hug6DgAkVj5HhS6NW0LWFf6g+5m0DribTgOLBaH
BCi7s1Y4oNJwtkXX2vg6DDGwCatOo2CDcCwFvu8CMkywSwaIB5BpWRcpZQtMs4M9zHPUvQzzgEML
2aWlFgk8fALHLmlNkrN0eQbwqkZbFqFwGtFyb80Q7CqNM2Oi2IDWI1/y1EYZZt4YeCBf+olV84hb
DhZ5HBRih7UsWLuYX4j9WAeIGGrteFqJ/zlCDYaqUaJhaxP8PsrWHkCYQeDzlzQcirYe3SVFiYAu
IJr+OMfDr12D4yNSZH5pLIxsLur5He87/VUzLU6t7MVZpw4IxQxgPkYcL1odvvHT2IZClMN5AR0H
yqYqc8jzVONUrk6jpOPcjN+nVad5J5DnpSHn+gLGJab1nMl9Kmh7rDsUgbluPXSlMWnFBV01ajv4
bw5uHvmFJpnt8hhHw0FiLwV8DGNjtfMiStuLmWL/AwR/FMBobqM7V1uF9j/x3e86dsFxiMj6EMHe
fYCWAoAcbjZ8aGBFlRIh6TBBu+6nmZf0MnE+PErfUdz5VGGzwJc4r3Az7F0sPUjmHcb2WrY7xFLg
Ru8hwW1Uv24FUu2WfUtcDUElxDK/ZdOqW50x+Q15iTynM2nbHVI/7FNjBFSeNbRt/KwCW+8VEiKn
Mowa8xhL2d13UYMAubBTf2bpyV2/cBRmsG9/3ZAkza4ZT6vbuTfiBDpbRnIPbEWJpC/UAGs92YPC
RuR1xDnojnzDmKuEv1YcdCz8UkRdE1TFpsR6FFkoq50NCOAcSVDrsOysha00Hea1x+gIoVUIepHo
LDexhi9D6/FczhUA75cwSrbxicbjklyyeCYKSe4tGXbo1qMoH7asumFbIq9ZyOu30SnyqBFRvf4M
grV94d5V15wkzYZrhxYRbeWMeQKek2Q3Jmn/OG7UIsR6QqLpH6F03RUBaqgbqannpcR2GWq6ehvu
ZIgSc9z0dF4RzNrnJkydvMFqqKtvNpS/clePkbyNaGaycpPurR1pUF8UKR71r5x7uDDiyu4hn+z/
CLjbN8w8F3GGqrtKcoNaNS5wd2CR1AR20gWlKrpl8Mz7YpnboAO6K26AT+vJAoihjyGIREJkhszo
Iena0jHN3KlJ8PTbtS1zF+iXEftE0ja+r5Ary69JP6a/QCY1VcHrHgVtqH37EnRRgrsYfvxgh0xs
lCkJrqrdNek6fkeNNzyLLRO/retZnIcpAVWULxFK42oyMz1PHl1msc7ZPOHLMgTflF2mGxwK4WuP
PdDvHnuouyWd1iwPAqBPd2TZxutlyfh5qWT1kzdj/AMlW/JsghbwQjxEZnJZESjypxKo33LaRasu
Jeqkm3kbKpCUPMsuoRwoDvNxoA/1iOoN8VZvRSlgPfJCUYFUhdOGDnvhh83sQaOa7YmHtoVS6W0E
kuDFsOSgI1DJiP/CUKNxVVMw2tjkGRzcqCllPEF6S2EW/UdbAX7OGAc18s0AKKq3u8EnONnSCOff
3bZNgnzzqOrOce/HXQ3YHi+3wGPiCnNJnWHFs4yPtNM+LgJkVsQwTQqZ3W9YPx4x8UBvhkMxEBgM
pQ2ypsYgcEViVnJMhMN5UVnH6XMlu+x2o95+sSEiPMstGUVfREmF2cfoxLCBv9H4wT02PNp+jqOe
jj5Ih2hH1tY8sDEi34ltk4Pt01FdJsdQ/sUuqofjuij1xDfF5jJAP3u/OCl/661u6iO4rttU9B6j
vT1vYQHOV9q0Lw1UubfZMJubLoGObidiW/U7zCz4XBj0IPIsMZWfjviJ7EwhujEHUL+5LiPeA9yw
gYAHp0cKsOSOcyhhiypIKvQc0F2M5dhH7D5bVlxQ/N2VA7nLbLdBC01ubvGwEHsPdiMIgUjhNpcF
MNJXFQ8DJE9rg30Gd1F6CKIe6jk0JyjCI4TdhE+zqhFFomNZlRVdQbBUzEt7VluDb2qNdTM94XOT
fBezUZ9UBtH8YsYwOFF8dK9kWjB6b1CYXGcsQN0pgm5YT0ld2+hksggq4MnO9V3CFRjcU72Bv4/4
TcLdCcODqt71CQZkR8AqZoimpza9iMpDHUtdgseQ4fMc3qL2Wkd0CfNYFensA4UWTs/Yzjn29vyl
oIVmRznK+jlSQdXdZ2NYkftkDelaoEC3/kCGTo77GozSu2k2+rUeNzTSsVoxzgRnscZuJYzCnzAC
oAJBRPcgYYbvnCkCxN5M1xFw8yN62jnwpXIque00mX/046TYMa5ttkOHh8EKYk87hHrgYr3Gs2Zl
sk2a4lZfsXw1HJVBj8bM7tNsqQ49LA4JUtKBLgLGNbnGRCLlhxXb9hN2IK3+ybo+eJh72aIX6gWI
p8HUurukYsEJI8i7qlnYbSiD7Ryi7TYQhVos6XoqQHJVpq3YAcxOeAwNGM4vXdas+g3lOJ9aPiKW
kSovDxtdKrTMWxvvAjf0KPDtArCqjtClL964MvaxDA4kCbtn1w00K1H19hZqajt1B7fONR7JYILa
vKtpurMYVGZ5a0OdPMxR1V3TMNVjPqCyfGMoteNDZYB1wemyQDwZNtuvik0ZoGlVBkFQR0HX3AGO
aSBucDj6MeVNUV3EygwS9RNBsRZQB99NPsYqqkrPNzvvKNxZ+ljzIAU0N8KmfV9HVbuUJuAqKxYZ
xCUfFo6dx8pXCz4tJjagHC04UVlksps4Jb4gUap+elbXM3oMFcx7HfRINcKZhZonWOWeU6So5CRj
DJPmrpMBhO62HU+b6VZXGrtWyL9rZtuWrYMMbNdg+nRKJsZvMbeOS90wgI9FhPsELO8n8OkxrwJf
hucA3Ij2SZIRGRu1zxqUeqAR94W3kYaYEOvGt7cSNFW+ZJN0+RKy8YAcpi0ADJoBwBbHcMJOFQKZ
lwlNfzUghgeq0P5h6u36HVDaOC6TFguEYgHqddtNSuEkoGmcBneV9MBUb1sNgpfo6gcEza/RjUsb
j6CIZJGstFhNrLtYEI/paBubDqJXTHELfPESkw+dUCTHKm19sNKtU4mZPp4DdML8Lx+7oIMJSzbJ
q8yq2vzZWAfqHtpLTAuCDnzlBrImeRE90xThfpGZcw2U8nbnuBT1obcE8auRHEEMRIN7JyYpqh03
sNuVClIweMCTrIY2UTj5AAURlPUr4C5fsFnrf3dhsqY71FL6GDehPuA5jyeTdO25xVzM7xm6xrfN
wlzdqgX3VN7LtYkvlVuq4byqhHdYqGHOcJxk1vpdo9fm1WHYvZNWqG9LxOcX1obrrxWNzRkDeNx1
YP598U1IGUrVFPKKWrjodkJrc8JXC0qCFVxqkDZ6WNXQ3TQJgpMqRoYvoY1GfuCtbToo2zO1FlgO
LDcm0ry9YIFlsu+r30Js43pU3zgw+vY3BOPrz36rqNwvwRx+0RLbMalceIK+gl8moCZ/oeGJh4Pf
wB7HkGNcf4+8x10gUx/aHaJ1kb3XvUUQtcKuVzHH4G+Gi/tLCl4eiO7A1iIGCaSqIYKXmK4Vago3
/sqsH+ZrKbAj3BlkkF/qiNMT4ND91bgAdVUFKXKHMZarYsx8EzREDurHk8WFxoDUhmhBkwEPOFRz
Ch5fHyGTdcG4FKYI2CcPSevpLwD7LclnguXMqPT8Z64xL8ZRD1C0lQqhro3zCW6vIbGlJP2Mg2dx
43VMvPrTRhmKYFAAkxgg8QhblkSq5bobjQP5Y0zrRyTgYskJu+BXj0cbHsYDqH4x8sCwCHapOYs2
Cx9WwuwvU5Fgh+AIC1IgdmUaZwwOOobKEJnByY7RQJ63bjL7heHlw2Cs9oOymPllNR4yLZY8uUnS
ao+xcAdzUzIrVyLRwT3U9VumpNwUVu/9/3F0Xstt41AYfiLOsIHlVlS1JbnG7Ybj2A472ECC4NPv
573LTLI7tkQC5/zVTi9d0TLyztWiPuey6rfpIAS3ilUTYhi56z4tiAiEs6Kjup1jMnNCOb+Ey0TI
txo4Q/CihhfdhN3RM4Rdwu2g22UDg++GNEtkLQZAgDTz3scaiyy2/OwB5UC0VUGot0sn9OtkjYYk
5iF97EOrvmsE3RzAnO0xD1PrhbcdEaYdYS4GDXMOUzrYOz0CIHAXZgfixiveoCJlLYmy0E2aBjnP
0KySEc5gDgl0/uk4vbwF/25Z3YrpOjQRPETK3Js4UFtHdwQDsIesuEyedDdAor8Jmmq8iGXwSTKu
l2KLM9PbmqZ/nG0jtq6HuUcsoTg2LX0JvgMZK6UxZ5YNgzC/tugWsIpjGdT0F9RttFdWsx4Q99dn
VYt4R4Tsl8RRlfCfYhPqhrTYTG3l6I1pC7Nt4yW+r0phv+iidbcQk/YdoG59Javf+eJh97arn7fk
ks9pul1aG5YjI9Op9XLEsHJNd2k1l59eBmboNTal7oWTb8NsHTnFLesTLVIKoFl8OiZoDoFOo/0c
UQ7Hc+F/hwjxp3y3esCD2zII64c8LNQeRBpaNF2WrUfuPrUTJrQ2RTr/nWYLaKac1lPf+t8M3D99
poNHHLdmOwXSvi4lnJUGp3+2Mzs8QPu628Ja4lMUD9Z11P1n0LXdrupz2JUMT4k/Qu2xgpTclmXo
P4MsEJ1ZDRVRPmm+R2XXc5Gb8sf1VXsEhwwe6kE9j2FdvNR24NfJxAxw6PMx3axpVWEhV9GjQyrf
dh3AI8jOj8mGRntFm0VL+L2hdx25lfMVosrh85zFdkWHhn4lN6Q9ElFUDQlKFqI4tZg1GdL5knPZ
I4ynmGEotv1CetFiFe9uiXvkk0xzb6lunNCWgb/LwtZKpnzNG++g1cRFWAUWfMx9b0o7OzfT6HrW
3gSlrkCllMrIH2d5FPPrjOhVHhnbCKoGSi1byCoz+KTYj7P/JSoywO/sfAn7XUsy+vCvMN5KtOCi
K6zw+Zj37mWN10h9RkVvtzd83GX9JVyUBNDcQ5ffudRKeOd1aKqtn82N+2o8Z+1v3MppoBs9RUPH
Y4zZnPaAcna4JemccPQfOt7y/ieydNCbjaSOcXiPJv6CaYOkTL2hQ2PKk8nHbHfwjRN/TKpmhvZp
RrhCf1bObph/eyDwx5U7N1TqOdcTWQvIywZrl859Scy7dkNGS18pzSYpFT7xjehaN/80feXDeaWW
H9RXiiH6FxbKjhmp5rhpkqJezYu94HN6iItI53sy4xw7ieu+uwCquMgZKFHr/s1WquRzVwojHx1s
xEMSF1z8y3YI9VDSOCHr8tyOFMYksUP+KnsnNJa/4VqWVCUoheVwyVbQ2k1lAKyTWjsDVAPBlq28
iWPPN2fkpWn2pqzWRHdMW3bxYrRYu806+Z1+KWTPw+TiSGVs84x23yFeI+e+AmTJ/uWRkv+mEB/d
zmsR2xbbWdgR22wLwnBqh8nxEpCm1bpn9FHZboxy6znWPCX4EP0q722ECUVIV13WC1xamTXh/ouU
KsCNlZgXUuyjPJqWJ5VDzmyLEdWTtQlblK3OTrSK/Mh9YNP3+8/RXUW4PHxe64vzUufZtBkDPMoJ
9z7d5nHqWNNbRQWK/omBlKhKNNawDBTfTITBLknPtQ6mzPVUQP6NS5e9eqUFI45n3IusU9PlY9Rs
S5IH5U3tIjn6dZfGKr3ERjSE3VPCaE7jYI1Nuw3HJqqv4zIs8SHMy6jrTzp0MsaiLArWD3+emiwh
Rq5pEaFNME3bpqH0908OtOU9LJNtun67jOEUpBs1i4HxN3BWcbUK5lxIaxeFhu3zCc0bzDSD7qjF
y5bz6Hih19yyk7LtbqRLDuG3oLVOECA9B8WK/CdvgSzIYQqzdthjBQADm+wsqC89fFj9BYEl19eR
A0v8Kx1lQ0wGRa0LAkYiS/gNs0KIVg5uq+J3J2iyKSJntzqBlOxOuaKDKEP+YIE2HBq+zKw+cZ6w
wB0lvZfrm53NZFt7o4qK6hGywOj2Gtlu2Nhbql/69W/gZMHyWZPNTQTPQmHi3wVEYKJqxfOyfN9F
xdJ3yeiKtb9kKwQ2pu0Az+sCPEA/TjbH3mO3eoym6J1Un8CHImO2V36FjYpKJO4bjaTsH3h/Fe54
++po3kbKDBck2rW8OILVrN1zl4YkC6STYD8xHucEn3RTd395mUv/Yiu3IN1Oe9qnAEjlvP1V7+XJ
7IwRfkAV/8tyu/icmX8WBc+VC7x8lYe8IKNyKFvrxzQYua5XuxnuOUyC8gS51YinKiqm9E7b9awu
VmfP5obAMbV3SMxqtoi0xa7kcWM2mfvoO4/LCv+0V/a8ohljBSNjr6yXhjO73fH719OuaKRTb5El
eTsnsNfpmvoAOp8iW4PuA8WX+917yxoBLUCgAmvriEYgSGp2DqgN75AGA4Irp43rR2p4YqvZLIEd
BAQ92O5wAWqs33JENtNdzHphEojRsL/kbREVe+Px/u66GBJ4403L2rlJn7uheNGt0t4uduxlRDa7
rHembfXabmZsumtSluCv9xaqF7GHYiaruqSfzTCQLP1t7/bTkqRpneZHwirxJtm5saoNL49147fu
8tgTquK/2jqwl09bRmjzzcRCDjg6m5fFdeaB4ZgkwffZiduD0ijWvCwITzExoHsQwZVSoqoWakMj
F68SQAZRYF0RgmDHbiAofXGiddu2qAA2Ys1DdZQ8AO5zWglQoq626oRmwfp+9KM+uKMDlo6HLFfT
AltYNjdVVYTriXbW4TS2a/Al4sXOdwg27Dc3COenjG+WRiLdmzMod4AaNLSHxwGNQPgdgM3/TVPe
luNSSS23rvBBBkObUfAUwr77N4gS5ge/8EmuahoZpZtJ2PNVV1ZZURqUt0wbXjN9+h0tJld7ibsP
uLzlu0lDIq/iLs1ReU++D6tHnRDLgLQTHadzlOB5zAkY8EV4BGbkjxOTMFQTX1a2KVarvnR1RJJc
1swHEYW0rtNDAwxh/77IrRvDhphu+Mg1hZPJCJ3OXTF3GEYj361+/aDtTw1R+E2xVLs+rb7oP4yF
Jv2hrKs+vR2GyhpubWPN8T6FIR92CCfXbhvLsWEw0V4ur8KQc5jIAhBlj+WqtB4D9B1E+q/V8BdK
7ldn/AvX49hd2glEf8k7KLsqs4cUJiYrvUQXvy5iYTzaXSInonuNp9BO7wBwcVDhw+qr8Z+j8syh
hgvVNQBFPMXVVgrTOAerGyz3zW7Ttn/hraLIymkMAJfu7aq+i4Gxhw1fXBP+jHFX/S2ctnd4htYp
39MZ1AW3aMi4qosR70oQV32Y0BDiHhEoleNmygEW1Nh2D3Pg9oCbA1KF4j5zWz97BKgKHoFgq+w7
GNkp7Kmc31rydB8wYaISdwLOBwzv08jZb0219Zhxdj346ZKFSRjOItoFS14hOw17yy9uNYbq+rXy
O8lxmeWWOGoWsPBIDmtm78MAeGSPwquYtpmtkag0JsLDIrIejU9Yl7Z56vnbZSB0pfU5l0JfRmbc
FfNA2oSXZb37TAyCL5dD7Tb0zVSY5+4z1drxzkeVxHO1NhqbnIkN8Kx2Y4QrG1qnwpbGzCpPP2pR
l+IMIDSnURJ0aeRvAJGo7PT6IBSXKGM0vmsqPZyatvB8SOih51yayni8UZHRz7in+3xjCXfMMZU3
sA4tFOehMVN2ChtOejrbplFvgE2DAoKDc+i2M+Pq3v4mV1RPLbcSonaJtQEheQdQ+SbWqfV3Oqai
e+fNeh7IqSv4LYKiiU/BlMon3Anhsx0H8avb8yQnytG2RdtNRzuBonbsx1Xe8BHZc9ju6Zkhri9P
O3qfahrEaChjLAu+XM4+0lCmmLCLx0gHYt3NTT72Lz5RbNa+Ju0j/ZaMGeHr2on5gTq3+tZi1Hkc
qdpAg1INfF91KgwcwzSFlCxT4wdwHJqRp36qZZ/f+72s7bvZQYd6rlNl0SGAooWbU5prZzFWoc4u
q+raqxxOBeUnDqMmr+udCK38N1WZVnrYcifzniW6uVPrUFB4L5shTzRbwqZjmcZ+KoL4OEj0nbO0
+jcPj3u8qYk/uescQgDuBadivl1L1b6zmWQIAHqfqasFxJGXqqElZydbbWp0S1VJL1TkLxxi0o3T
DZpHlzMqytf3wDhtgmx5nH7l8u59PY529tDM5UA2Rtjm5YlOWppSYPm7hc40D3jJzJ54XAJVoL12
EfgdcqZ/rJphala0L2CVT2wkcbvrB3e+4n4Rl6xL+1PMvIDQgrwP7xFFy+JvWbbG8WWtXeSV9As1
9XPRpbbcFbSztjiH06V8DWRuFNqtbhbFGbleCRQ89yr9B3lQqnfWnsB1NilQq79n2l+thHOmeaM0
KxqbTdyqWZN0GpXcSDX3Moez68UBske4rO4wo32aW3DmpoVwtCae2q7KlOqSqbAcfYxZOD6lLGN+
gsJFbDhEHXqipFhF7O4Mx1t90WyP3p0mdssmLkfPwf3SBFV97IfU896Wqsj0CySV6sE++QSbapML
+pPoYAPGhdTFbaQOZpZOemzjlRKsJapU8coNQr5poVGwHuQvDkKcRZnRu1VlJFresgcEREqiBHa+
eo1U8Bj6pfyn0VpzkziLs5wcmecgCwLh0Dmf+sC79QI9Mg+nFVvnFy+/b3b5iK5yR9I9O6xfN+68
b9JSBi9+LAfyCBgEdJDIAOsqb5MGMSrTrjl4UcCmF2vQqGuMkDTms3eLlZc6G7y/2AnACCJXzRX5
+XlM8PqY5WAsTmX7O9H5i/sH/65y/IPGkuK+DQOV9kQHILW9TXu3aZ5Xq0QjRZhPoG8h2NCPV7YY
qu9aTRG23ZEr980dO0B+otx6/zWo0SMAkXr+vDNVzRiwQfjKlFqoUKx7kPJU3fSVMt80R5MMteEM
4P0OURcjECjpOT4hSqmtZ9h9xJAGoE0/hFFntUe/EqW3pz2On9DxNRAXWjRdJgbR1okPbNR/cTvx
jknAV6jojqv9D83yoZ/wVI7eHUlvhl+AqnGnm5KsDqpPJ+J3SrJ2spcXFnS6FpW0dQaHEa7W1tdF
1y/bfBoYm60pzf40JBrh33eG0Mu24NhxkXh124Wo5Im4UE+AOFMDxtl2Ne6bTFDE6gzNq7Gc+tFG
L3AiTk8cPN02t8OMiWHTkoNzKwfb3RfFSmkguRXzI0/ZcpGhbd2n4LDzKS3TsmTmJExlI/M4powI
YeiuRIjEON+G2bLlz/XVlHP3OmKMw21ROVRb9sImPTKtAnPk9JnXQ4xo5k/Rz+JcFb33xRLnFQ8r
LzNRF/VsbLUdJjaZC+cCHhFms/NCsnrxj4XSL7kB+5xEx76yEN35KhY/TeMH/Z/QNbN7rvN6hebv
SRz+wQEKsjwLuX6DSyzecQgi+itpIGOb2fpB235xBtj2XQpNhs5QuiFKl9if8EeLwNP1l1Rt6P9C
Fd4Q7KDZIkPxZgBw7tqahBwm18bJyJGtlX8q+ej6l3GZ4wodoXQkQiewicrd+S7t9ZlXN0gDXTtK
xboZ7Di13z0PHipj0pmiCNyK0y7bAMEje0mIuqNgdszsFPiXLxX9XGI85I20ovaDQLYIfGj94d/O
Pi2qjEd8itG5Gdo2vTiDV6c7LZfsxZtk/okhB4DRz4UOtwONpQBmse9H0wv8ly9v+9jKv39L7P6s
LHU8WE4mSu5HG2mwXMHZpo6JsF7nNUSMHMXHSBfip0KczK4+jn9cPBPdvhlDYmgwpc4/Wd7F+zxY
x+5oithHISXz6jL103TtW0VZ7TqbaHiU61RZqA2KjMZTaomHfDfHsvqyYE/Hq8yzaNz5fmwOQWhp
cp7bmn6p8lfezaDSZHuTFgWqfduSSbAE0TcCH/+xT7vinLch1FOUu6wU/LCw/OuqzH6YXLQe2BPs
7hnCjHHPykIb+JNU6XKT1bOXHqe2a9KrZ632r81OSQ8lr91a1sUnE1C+t3os7qSUodlMJhDPghYj
j+XIjsozIVdLcNEjqPBPVoUYbFZJINzwq5+BGYG8u/GBEpu9SycwPIC1rBcLDQMjDJ1Px3EU6X29
oml7atiU7n1/1pC3GJq2qRgXqm7pgQ33EfziB3efchJXLrkpNghM11dbCZr6vGJA8hoZbwZjnYpf
UylG+Ik5+32Me8mLlQ4/wW816iaOgcutWeevuR7lM2QJjJFI3eMEvfbVF2J9WhYRnF05rn8NdZx7
UkHLc2iHwWeQQiYD+6LsKobyi3yoTia1K8zNnInlbKGIGpNp4NiCVBveGpTk7ATdFF4bLHnntA3C
jcOtjCWsApsMXdW9x0VgwWPU6wvqseVuhfY51VaIaYtSwGJHkJ64tZa2uDr1zEqyphYHOjkVPtUs
qxsi7c2mfe+4OKFzS30g6LHuqNOG2kQCd4ujr493OInkN5oUO8GqAEw6aus5yvXw2Jpu+SSOEB8M
LoH7JVxITUL2rLylf7LnHl7FDofpgOo3ozl5GE6t5SJrtSqmA2Jy7Z0j5i8WQmwQY16ekeNgv3EX
GhRlLN5RbHaEZy0xi8nSoIZIU9WeVro+j66W5hJOovwUc9O+thlqRotv5Cufi/afrANcBIuynhfk
Go9xnupzNS/TyYd9P3teSUcVTYgnUBYmG81rtqmoSbhEQRWfs/lXSjWmTo2Ey8FfNzDR1HNHR6EY
KZOLHZnBQthmB1nFZY4SlpOzWBA7xCWkECZrAUE9Bd0j0SrLjPYmskgnIofzwXVRlgltyZ2rCv3W
zA1YF6hCHm8NnffHMV8U+wiR88lQMm3PHj2rXdi4VTLZqP02izvazD5Ai1yCMby06oYJ8VXYZ5fR
opolGFLqMO3K+Ryr0DpRsJLepNESvi+WT89FE4kL4LP6a0prgi23yxfthMDdk3bPINv6ZM3rdIsD
QW7TmPihjJi2m26yiq1VZssLfJQ8lxFd34qB6tf25Rw8tgbiP5c9zpTPEGHjUa3xfGSL8D6j/reh
dRXtA2gNsJc3IrMk4zmxupACs3S2/aPyCuuAKLFCE27H+wX322/70vq1Olh8Sly4r4GSw99sdp0H
OEmcphqGqLPq+UC9lgqSnscI2ecwbRlO3TExMlxfeH5RC/RtRP94AJvvznb2z5BKvwOBZVmALLw6
vHOwZlNqq00Z2/Iymko4ifB8B7u56Bc4Ubu5MejD2WDKxb0wjtg3HUwTd85iQbZxHm1JoSenC4BT
vORmoDOrp9dyI4Gd8ChrgA53JfPGnVBfsM6aJ2VNXUSDnalfo8AH/gL72MXhiEgpZC67R4zDOs2G
Zp0M7ZLH1oN8iWiW+cuNBPPfZEG1xew0fQUyKN4Qxo+gzSQpi8ivLl1GIGE8mqB9aAgl2eZ517yN
UmMppUkZtVyu/OhqagypWJlqpByuqq5dRZm4jaLnUIuyvJmalMEp9dQC+UKSVtH5xADOejhYgN7N
roFVel5mj1hQSjAlKnirhtrREel+nffKLvAhibzD8KkmLscpwIfvCkfCCAWemzgaVeuxNAPqyHxy
of6wy241l+c2YJlDtzE1B7804tNFDXUdEfFv3UjCa/O1Btwieqi3OaBwglmYxIpOLS826h6yy1Y+
fVxDvjpRVY6Ktx9ZjXJLFnsNDY2hGKA3vMGI5j20OhgesnU1x95pyC30hnxCTtI7/6pybcgNiG2E
1I2F4Cv2Gf5Rw/TxTw+klW3Mr+cqcbxC3br+VF2yRqjwFlaN6J96BLg+og02yEoQdZQbjG0y3Wjm
7KM3T9Glz4d0BwoHjz/QktzQd/YXQxEMHhIctbPHXv1JMb85r3jI44fFMTDkWV9MdblhxsJ8hQtg
2oeNck7NgEYCr920N3OG2SangZTCZwKXbvqa/lm41FYuNw6mcMO85EiypBdnAFrp1nsRuOwFhDXN
2zCo11fG0pTeXdIZD1W0WB9ZG4w/DBXiaAJKm1dR2zt8C+2zu0bO8+rNzk/XYhsQU5RyL61wLdqr
s498mN0cXYXrn1kV1M7xSvSdLNKC3i8sUyAfmmTImBXxBqpbAwAp60PFuKBA9sLqT68b/9Sowvqs
6PSRR4P19BZXT3sLbV2ctN0PF5FZEnVd3Pbnypp5NuhFuuaG3y0Wy3jmjQILIMAyxzwy6ngD7LD8
84NipGfeF/xMNhmXdMBRH98ICBFkk09EGqUUiPjuFQ+FPLDjdBhBerNXbkwpp5XNXb4jRat9mts+
1ZuynnijSq+9mkK2f2VhyXsrDqyjCPv1uUd2g/EOFGBNVDx1JSaDEogoCOK9O1X1w7pqb+/oVdwL
ZHQ/AcYQnOOr/auCraqjIi9lNwH435MFV5yr1OiXXy3ClV2q/ROG/vxW50wfGFnW78EZUemquZ3Q
166yvgG7MIlHiMuNhfD64dfdhd/A4qFIfssaLsvY4GJQ7vqV2573GKJxPaVe1NyX7jr99QZPe6jm
g6rltAfjRWIJvOVpWYG+zoLmwdBzOAj9cEr3/pLOVyRUxK6REiWp9BxLUERY6QBJSha1f6IZs+KO
m8bcZYoy2N3YSecpsLkmKoyFf5fJR9OxxDCAVxsTTPlZpA4Av2OQ58Z9a/2jJbXZ+cNUrz/0rjv7
UflTdBfNDoIOZdXTecgQvN/QYWW/jGO6ql0u7B7tlerC8pRnkPstaFymKtorSsQPRZnXnGgo5Zqn
RcrY2Y0mby9INK0/bgf6t4+l3+d79jRrol7XEKaKi0N8d3lKo7XpsShs8oj7e0OdUmO/VE4QOIdh
boCwTM2XQJLBPK/sQbWU2GGXyUpvRjMvLIId1wCt90Y4qUkIAtf9GXmTkeA7Az6WDUFzs8BskVOK
ij0jNLh9LK9cuRt/nVyDUuJkhaZ3PxqY0ETVqTM/cgmG6lnriG18bV3tP4TU4S6bqrd4c6Udebeh
+V/XS7zXHZqbqD43qVWTwsQgXY5XMfblbwE5LPieiAS0uMtQ+NHW6vrZaveeoGwe9a9bghCHdtfx
T7PWTPbW5KGt31FF//I0RVZaLPNdG5EnQTrHuR772XuRAPnxM6RY1XIy1pV57XKgr+LSBaMHmSx7
6o/shnQ1cxhXw84MH1aJCzEVrk6GVfeI0mLU0PPjoirWoIraH2rTbb9bklL443CBv4giZP6NGDIE
PCGyp43I5LDedlPsycd1QPJ0Zwc2qtsEn9c63HsRyZfIS4WIn21pU5a8zP60nHurM5+CuMXfSPa2
mvZtDsEUb4YUHREDdSiCGSAI1wBucTVsYbHbhxTlA36Nzl4+giVCGP+LCHgJxEXxSL/d8AZB09/w
FY5PsajIErQsH5V8KPy/PUTjR4Zb4GbqfeTRjsY734LCcXFDVfzldQGRHIgIqYZ8uMsdRUuJQNol
ogHuX6sAGTtYwLv0lGRPjOuLybvomVshPgBqcTEVFXevSw3rimCQHQHwccvi7L8HVNeD2GmCnMB1
Vicphwk5ApBXk9QRi9a2CC3qvaqWfpkaDTHF57XYlNQL+FukH+59VWfiVg1ze4OkqH1Ew/zX6eIC
v1Q5vjM2lvvRDcqdyXg16JB3nuyoU/dxVdXPy0SV74hjWyTIN+1LMIQYn+1xnKkVsL2YdFtrzuZt
v1rcNBBG7d6ZDE7ztc+qNz9Oe/2i0yLsDnGZ20sibU77nXCGjGvPd/wZeZyP7T7SCEu33BpziV1k
kfkhF5zETOTF0O2DcuFinVOEYljHwRYsB/ycyhlXO0foz+iB76Mkt2yJnJiK0MgjEUGhp95WdZS3
3zkpC+m+IDIjuCLWaExCwvnQXEK5FOXezde+PwgYQ06GJbQuNbYBRDF4Bj+CaV0vDTFMn6OL/oiS
U8e7t9N+Yb4MWr4nUDUvfiffBjrQRdnQ7XvQD+92iYlHOQUpPpRTIKKewsJBjp8ahXNxwtNSWziL
lpZ8bIyMMTkjJSKxEC1TfSODTn/2OpzhueGofZAI0hM33mBjNwKfHarj3EiOBbjt0b1fyTud7oMo
K9VhEK4Jn0NkRmdXma7YGUMCw7Ef8fgf23GqVIKmQDW7TGTuuqsNffaPLqgCSzfoLsp12PT2rWro
kDj3Eo/vds7LiTlatA5BQ6ivWHKYBbqzwYjfH0MbNmJXgSIki26W+V7aIT9lVXaW3HZpu4p9F4q5
Q79QjesG547LclNOwT/gI64UrpjwZXK78aiWovqIUPMIxE7LzKkdxCebu0WkGwSXwYTzrxLpJZzR
tL/3doxtAiHNOD2OwnbL80AJHXjphDkjgYWex3uTQ60WTeE8jT7OoS32UXNQeFcGlIEy6jZuiphg
Y1cYfnbtYjVh4i6ZdNFugnjsAWmsiMKHEG39nNlwcMh2lvIO+X/3EYydQz9X50+MQqSpLRuNsx7K
Ihs4acaZDGOGgXl9lmuZfZTVqDkeQ+kXGdKLgPgRp+iw/GKpWM55WYdvRue+SKoutIvTRGfQrnQX
aZ39rqrGg/qNfjggbSMHmTi5bDk4y+BaP1bvzWUyFtnwK4wgUe6r5mXT4yaYAQ8T45BK+WmJuEM0
SA6KrB5NnDa8SpOq8HlPqZ/733NR9s0/1YRQq1lAms3J4BhnREkXUknyoc7nbewOEtVTFA1I6de8
LrLfeN+s/cAyGhK2LkMpusdY2rmfJz7r03xT+1qHByyU04hzpB0BaAsdDkd83vKRJJT4ceic+Vnp
bnF3A19Ks+U+XpqLpZpJ34KZlA+StrLXdQ5MnYB264Iy9Ean+xpe4Nh2fndbyAo9PGt/BoxP5sXN
wnOX5FUfvRRqQOrvM7B+FW5q0huvZbp4L0liCZCku4JQg8yYT4P+rk/EoMdPVLZkV80TI+YtvEIa
HuyCR27XoxG8ZJVTfC64QJ48y/ivitkHZhKdAYeSyAv/ZsLNbjZDN5H3QqbVED3Vdqb7pzJtqWr+
hZsa7tEuim9TTN27qJywFUXo4Zcd4VbIqOH11WO72M7eVat9NbjBL6NqBRS8lanuMBIlQ+AUUMsf
mOMSZWCVpftfNQvCmxLNBPuZKJJmEtOpTB0xbbR20XfYtfzIaljmzTpH+nPyRfmUT0v9syzVCEXP
AwJkyBC05QBrjkA36Z4y00pibE27l4kcqMMc5sFtk+Lc92PXusYZ187UYV0ibV5rNI2W3e4b/s/X
WEWhe6hXNV5HAoHwxo1peF4C5Apl7I7lLk+ZLpPKrqrneLKcNxk3HqGl7uSc2GRLlvWsXHbay1p7
m6Wr6BKBlporAtYEuQQA28FPPbGNIwciszMhbeUx6v/N2jUOLpRGWemGvoUCGI+67E014gofCFs6
C381J4HjC7qi99dDyuqxIUZ1/uzDjpL6rlKxPk2xoauN8XMvhlLeIUQhAQV9AZVL5SLP/VDra91U
v5NCml9lW6YoGZT3J2wsp7opQcUP89TZ1jVSfXzwytjaDiJ+MLbv3PiEn1xSUl/jG3bh7luZoj6G
5TIG97JP4/FCTtmfjPVlV4Zuu+3NQqgPaDYnk4BTA3ZcH/gpxMW4LAQd1Q572WhFRhOMMRkYzQ2G
QZ/5VIrTyKKn7mrSPXALkfGZ4QmPEGCmRd78WEM43rZLX93g9KH0MUixVVVj9oVmT71FhRwQXOGO
xsc9kuUQED+4CpLQNs4MKL3L1gEzoefl1ZnnXR1qYhR2dT2N7AsY9X43A+XvfD0N+OwC5KXb1Pdo
suBbJ/LlP87Oazly5FrXr7Jj7qGdcAlgxx5dlGVVkd0k288Nog0b3ns8/flA6RyxQLJwOBEjhUY9
wyTSrFy51m8G/wvyAOZa6vmvRMvVd3WKohkRBoan3yb71BnNj00gqp9Jb5e3Hez3QxlE+gdavhm6
pDwqPY6CCrjBtuif22q+1xWKYhRmQJbhXVCQakAzkyvo5MNJr/qOnIPMbcUZUw3KhYZRg2SjCUhR
MKG4lGcRxVc5+jeA+Oxj0hY9f4823biGRJd+7gs137oIZ1z7uWF/xwC9+oEDl7ge5CQGIgfgJxCJ
r+BRqSBtMnQ3Kokmg6UZ3jvaavKem7XdJCqVVTQIzA+8UpRrGeP1WKh+XG8MVj89grxSj9JAa5/D
j5ZDBi8QTlrWOJ9TgM3quudODq6NOM6/FyUiwblvM61m2Ghbz6jDq8R3vVPkNrhRjUHdXbVekB7c
Im82rldrP0gPho/C1Xx2C06BJaUqr0DI3JG7rhsgwoWhc6WFQA5E7sakXH6YfavMArA0vR9gT0A4
91RNOY6usPKBHpJovSs7i4qPdql2nxMweyv4QwrSY7m5NXuNjUlvmQUEo5Cv2qol/algaY6kgvdI
1JnXtlogTOd1WkHOpRBUcdHW8lVSi/QdqVwN4MekEOCOQHhjvyyuhrhKb0zfcbe14danPkRgDVil
ezQKRXzCKpa+1CAUMOPZJMK1qgrxKy943nUxIHxVqv49l3r0Xkq/2HiazD+LqImvbA3Kq96VWGJq
PTEgp867D4va2VBLi44ENto10g/SbzoYh3ZbJ6NELpCswwXWREI+nVU9ar8JdTC/dFWj7JTeCG94
NcFSVZt4a+ng3rzMblHJQp7mVwTX9sc4xdvB0qL3vNXUYWMHSX+jNhkkuGaswy0MfRXSQcY7DQkj
xBK7YY00MJivQ6yh/TPsHETPQ9jtAVLPP8Iw0/LrkEvNhwbSmUX1TnZgm+MVak1kzKtSsUz3nfBJ
2qie147V3INuC4yQpDhPqHuGSJAgf6f7jp0AskOmCdAJUIzkVvJOp5OGvUVNYE1kPlbvKHvzvuDp
UifRe+5haKWrTMaA225GHr6hshvRdvAehgRb5Z09AjO6V8D2ZA+XdTFfEU5/FOt9osc5ZFKH9aDr
R17ewLLKDM1rr7O1T5d//KOp5Qt6n8akkPnk55eAB2UbFcbR7wnIgSYPTvVOT7uV03znzNQbdpvP
a0u9U0LxW3Wak4kDYKz7v8iTF8RNX/vGmfp1UBmqFcepenS6EHVDaK27Kq6XXNXUVwRojZker654
EWQQ2Kth6nzKfHED/IskfTjCp753i/GUyOZnnaV38dBv8G5J17R7xwU93mmQl+Z3kul9Mr9RlMgA
9UXtqCiRvlb8+qgCDyc83fPX5TV8RfHXmKb1yRAIISRWN+TakU3+LZf1vRTtll786vKPf211ZtLT
Vo4MnFYp/TFLbP09PdnigNZCs7n8019RtNen///JLw+sAuIeXfEjz+3wvWHc1aN1rYc49iYoH/TD
Q+kp8Qa/3W5/ecBXZkufbXhbR5qpVqv26GJJsqUhb247a/xLAORZ0Jd9ZckffbOefBIMGTXyAl89
goP9VQH7oKAwoG3QRt8XLQdeWRR9tqeV4lFKttSORiP/CmS1z7L470mNP9oAPPn1B5fbFuCehlAY
MIIwgGjA0qyyJVvr1xZgtl1lJ5JQ0yBTZIn7o3HdD4iJXlnE5oX9+oqSsK6f7yhFTeos4p19nCxZ
jIoOUmT8ok7weQzEV4Tj2oVxXlsC7XwcT3Gpk5aRdvSq5j2lkS+kyQsqzK/IE+szteeSNMrnZZ4f
00HYzSbrGw1DB836lDZWu5O6rRkr6Yy/qz5tF1zuX1uV2Sk30Iw1jazMj1KNfremD1RbmHuhBQtx
8JVV0WbnvC+akqZdgDMOSiFuC74QdAOSBeQeW9SOt5cP92tGINrsdE/QHHLMND/iUXeyk3ojw2qt
BvT123Fl1yFsmHCfu8AtUgoRcbSDugChuVK/X/4FXplGbXaV6ToMX40+3hEICaLKKkDI1tooNNYX
gssr8VKbHXzIGHZoiklYQ0TvUfc9BLl3gwLNtsuyYyV8rL4Q4jfM28vf88pO1KbvfBIMkiJH+iMw
c34071D1jqmkZOwdurS6ihr1Q5EYC2HnNdn8R2OmJ0PRzjZKR7eaYx22t3b4AYTTWs/Ug97d5I6y
V/QdLXJqzX/v+GqzMFHo9Vhwz7fHVKu3mOh+q6x6wR7otU0wiwxaB4kr1ER5SmixKUZ97E37ljbk
t8tr8tqPn0UHSM4OlFyvOSVeZr3vIETFlZXeAQS4/PNfub8eTbyeLIQTORGlwACTXb0/5rl/oIFP
3cMBMrrgIfdaSqbOogHkgoRq59CcJNy2tZup0TYgp9469HtcSndmYu+kTQuxst01btndfewoX6Sf
by9/4qNJ/Qtp2aPz8ZNvpIMeCJN34glZUHkNCY9CCe9B1T30du3uur6xdpCjs82ADt0KeCf98hDq
clR31+D+7zyJlBBUsTuYbl8Wfqcp1L70O81iB4yjXMP1pT3VMGW3vd79pBjBjpf9uzG8U1VIzDhi
rAI1h/FthX93KmYRJQvBrcH5wOY2+xki4fKxKPqGxMi6Aoyy7wte1N2hL7TPyHDHG0AQ5APxIYtq
D111N5qKnb8qHrMLCeFrIfzRI+fJ0vToxraKozYncHzqLkpN7w5HlW0S5dXaTQuozhQzD93Ywq5o
g6+N9yGvDnklPyKCpywcgVeO2ONr6cnvgFRy1Stqht7YQGEPLGx1BFGg7mwLAt7l5X5tiFn8wWUi
l03vgktGh+UYl5W/qXQYmpZBi+DvDTGLQ04pMhTylO5ktsLhRhraK81Mw5NauUu57mtRW50FowSV
fdAm4JFzK/sLAku6dewBdTZdUNi0gx8gXUBHbO0R575i4Q58JUA9/i5PVkcvTHoBBlMHMSjbVFZJ
3yxoyhNODWBORN3+vZxFzKKUxbkAUWJ27AJEhGKgPZ+jIHmwFLTrBEqsO31oyoXt8Mq9LmaJi+oY
OR7azCMOZklbriXqY5ZNviLuEQYFpbjHn+XytnjthIlZoKk6KzDgYg0n3zo0agUJaPwgquhd2Ylf
RWqiy6qVW6XRTnVhffH16iqISdrKwFs4XY9J3wuRTsxCDpJmoi+o1p7apPw1yhA+2zViFfs8bE4w
Eq5qdCnN4qpylQe3/D3JPIgCsXMPGGyU1B/juP8mEvVe1MoBnOmNV4YbkaEUlQwOMiwjXBwgZwoH
qqFz0MOr6d9RSFkwGHxty4vpRD/Zfo5DZox6XncaNSiXIJRTRZ48IcBIOmBzrK8iz96HWkCHvTEe
FtZsOrMvTdns1RQrrVIViHCcQsX/TXbh4/09vscxYjeMVOQOrQ5TqdeRtNQnzXRjg9j0kvnUa7el
mMWqVjP8Ug8YHOia6H+mmN7oxj1WbqidZzvwIThNZ2IAcIGujPhsDeauym6ayL1btHp/DCgvTcAs
mIVoRdHU0NsTJfVrG559/TFw9C/YN1x5okLZ0924tvY9bCDNKpWxtNivnctZfEP3Na9tADknuAjF
yUkiRKdcEFzSQ8wxQIwc+u+3gLrlOrIkxslDdNsjLxyH9CxH2z0JWW7VEa1010q9oxJXfyHXmNz4
frWQob8SDMXs4VYNootSmOLIdUKmr1H4wKsoOzgebPRy4XH48itAd2aBMFW9UKJWgfNQhqZlnmAw
jwWR0+mfNa+717rg6Nby7m/tdP3Rs+fJ8aIOCYkfSd1T5unGpnOS9wOK4KOinPQe6LDIVfVL4ZfD
rQ0R+WghJmoDZqnxS1mKjy+/7HVnFh9JOxB56jjgWRfT8QcpDYD0s5FAVI41+Cjtd0spvyuDvvJ9
vJfobsCtzTNKewSlx1n475/9/3gP2e2/Nnb1z//l739m+UAM9evZ3/7zY5bw1/9O/87/+2fO/41/
7h+yd9+Th2r+D539O/zcf4+7+V5/P/ubbUobeLhrHsrh/qFq4vrx5/MbTv/k/+8f/tfD40/5OOQP
f/7xM2vSevppXpClf/z7jw6//vxDm6LHfz/9+f/+w+kD/vzjvqmq4Puzf+Hhe1X/+YdCx+sf0KjA
NzkwcYU1mTV3D9Mfqc4/qHvgFkBDHmche3KvQ7u79v/8w1b/YZu2M8FCoOs49lQgrbJm+iND/YeK
WL0QSEUYquNo2h//9zc7W5v/rNV/pU1ymwVpXf35x6O32n9ikyF16C14JtBA1wza4eYsWLg61eUh
dEYcsgRy2zgSBLCzGhBNX5GLhAHdjiFd2F1WxKC/hMB87N617TDE86R0httS7el3r3zdAQu56fQo
AaqclDXGSkNtZyBOSnGH7GD22fcCG8WnBIUymn6QdLG+k668gzTkujtId4qfAxxI7dJAPEdBvmtX
RaAG8fsIZVdui0Jr7ukVYzNNw1vc2mlZ/XS4UIfbXAF4r+W9OmJyg9vUGlkkaewdbNx4qhmN+VVt
9LrCC8vxko3oDEwkIFjH4KNcbNijIJCo1hl1qaPhmtI+QnvPr3ZhYEb3imeAkhdQzuKd0FpVHoQa
jrGxg9zNVMUKpBfkvxxk2ZqFZOM8z/7X2phArIE5sdC2NlubQkGclTmzuJUzL6SD1pUl0Pkxd04J
fLsl48zZPTWNZ4LeNAB5TX8Z8/qCG3gVW64Ggo2W+WistNbTuKakZ3Q/hJaQOox1UPinDBXB+Ofo
VOrHNu8qkDIVW2DAn75bmIHzK4zfCFcGC8yaIwX/Q84Lo5WnANbxUhWx7lBIZ4NWjrZpshEyASTJ
Dh/yEBm8rY0boNxoIJZRfEwsb+nXeKwfPD0ltiGgq8EjU3VT48DOUl2kqBvQmO4AON6tY7nJAjfT
3kcp7AiEoeBm7QxXoRtLjVhEp96T+oPAYXejQntACC/KtRF5rbZyPrPlQU7Tnm/9AgNYu8nHX2qt
u9Y9iIXO/9DB2XV/IrdT0Y7HWaYz04WnwfkVYUgW2FHNKawI3dLU+VNEhDaMrtpEJDgI7Oyv0dKt
ZAvhNg43T6Lgv2PN09hyfr1PA5kMYqiaZdFUp81+nnSaqe6yO9yESbN6mCdKa8fqjZH0YN7SpEc+
sDOTuFn4vPmhYVSODLB4VdUQWpobXSd2V+Twh10P0RA6336UD4CUMncDnm/p5fPsC02iO2oKfKOt
CcOe/vzJve/pAgx3hEv0ypVxn2+A6GBNWQ9pax+HojZ5jjRd3zsLp2K6zM92oxQcCV3jdEhpqOZs
2BoNEOywPAmaHOmYdQ8CB1xvWDTAbtzqszrQMK/pBX+/vJ7PZpZhpdSRlEGMXtfsWUo9aglgD+q0
DCvQiFirJvRdeKV5Q4EnM35eHu08cWP3SAr4KkrbBsNy380+0oIp3Y6jFYKkUqLmqixza+82qOAo
buzcVpYGbEPq49Fnghe2kDZ7NUyDm8yuI1TLUh3yudngrhsViAohjoHaaJ+nuGo4RpXeVyVaS99j
mEOII8BxdMy9bY4WsPbIi/BvVVs4UqgX5EKdMJJVDbBhnUWlHG5RYWnTG7QMKrkW2MFp0LQV2XFN
RlrNg89pxmy867IKsSaXBU7uMsAw6DV36uDT7XfhQt3ntZAjIEmpyLvRRez+tx4UiCJeiUpGg7pq
O0uMn4qgVWDIimL0PnVG19rOKhzsMLqB560Z74JUqAVAPsCua7hZmQTzj16HdYqENYCa6dSOCubQ
wdZ8B6AQ2aAeZEo57GAEQHVY40kcaF/CiUzWHhzEs40cMILlxJ/8MdaDlY/KGaiv3PJRQwz1sR+/
NrYWoMYNTxrLZKw1pLEWqEop9iGP4y481Z7Q/Xcl9hPhHunbxLjiZ3jOuPOhY7otloeBFv6IU792
rzXPgM4USdUhdFRCKnb2zreAmiYHdq7Vd5u8x7xvg7ZNQl2g8+liI6UBz8LcxnD9e/0WUFoxGL9T
XaZdeVUAsYCyl+HyM1AyVeAwWOtGdxEKWHlDO6QHDx60/YDektN80souGn5H0szB+PWZb+U/FDNH
Tgksc1GsA/AkPtrAiABXD2Q2KGFDIfBDdM6ACxwVJMOLbpUmYaFdK32KrCmo/RFciKUKIFHgXGGy
rAygKtlaC+00/mJoUPtWJcLnHcxDmThXndfxnDG9vG4PftoqyjuJ8C+3j4JPUfXBT+FF3JK75L+T
EHDjvYfavC/XTW6q0dcK7x2fOx0JJkx84Q6IG7LCQLtHvdXRT20/VBAXGm2w2bgyMI82EsaB3AQU
NftPyAb1V55judEuzxA2WpWYaljrAN58Zx59Ky0/BpQ5EEuvu9RWyI7gdo4/7FRBW2OFtDMwlhA3
LSPad2qFLOZ1VWi+Kvd5iuwSEkIdaDdo1R4mXuDXKx2sYjqeOgn0ag8DByhsl3OvoMJq1UFjw5SF
eoigoRU6RvjRQnGt+TyiND4066IMhX/o9Urx2bq2mvS7SNPjHLcBIQKI5rXZ6cUXDc4dpqpA5iVI
U8dFqnk14oyZYS5qwNcHyARZABcBxHC6TakPRnhAkjTHpyTPMQQDgxwJ7RbAGTNLy7kYjR9aiU3j
gcWl+m+4ag0w3pvarlpkkpCKruvDv3pAXfYOk6yiQVA6y9PrcQA/eSPB2gb0/3Q0hdeR1hXWVeeK
tr8e0Frx9/iIqR7KaLYXfEbA0ouamzZMcnjsHXr7mJmxOYweICKOzvaPuPTc6pMb1FGgIbgUTnLJ
vtUBxAfO4Tr+J4Qhg+BKGlXeNUeM7qQ8tJEVTQYbiNeU2vsSZo4LvyCprewus+2+UjZxpRMp4Efj
P/FtANJaf2mUSSUV7SlVfE6sRjQnC5e+/qCU+Ojd4EVW3xt9Zxg/h5pC1NKFOIXj/1yIvKCQAyfY
8n5xyDgsOUvPwFb6ALdchCAGpVhnaVQdAA1CUrMKXPp6a6m6+nw8TUeNU7W5Hci/7VkBIxS0GZp2
cFBO7vyr1M+qq8yi24i71HA/jrq5cCGd34XT92lTSi6EY7HhHGP2uldc2bbQRZ1dHmX2mt3Y73of
CyCsOiuI4La6ApgA7Ujq2UION3sTPA4tcUXRHI3giYbZ7CZscJZE6WLkgTYBH48RoaKHkxFTJhJ+
8UXIdgD0xuJguF5O5hdoRe3QTK4iyKngoy4nBc9yV5JKW5C/2lIKXRhTivIk4ULDSIEkHLq//cHT
j2GjagcT8/WF/Op8ebn9LX42ADXLRGoAItNsFES5xpBPLH9HXLj5qssVAVoFQdB0XwB/TXdOganS
wqDzpw4YbEkGaaks8fQOm62xdJGeynCD+A0L227XsZGmKItrIqRmn/lde4gCXDKQUQaJDqttqA/U
kMTw9fIEP/90zVKR6iX9EaSXcyAQagyFi6D9lPj4Lg+yPZJXZdKgzGzr5U3B+xCytV7oCKNfHni+
xaUD2hpkLpFL4zSb08o/WVlN91BnAw8M5TeQYFkxVqj3NhD0+5To6O+zyiQua1AP1nVg4mVwefjz
3Hba5sKQvFMsKQQmclI/H17RPAkKP7B2A1KIVzGqKUdP6/x3LkTHJZTPC2NR2NGIEdRxTMOarXQM
l4DOemLtyLGRUCDTgkJiRrc5pKrtWz8LocJpO7GXdc0Ss1mNG9F2g1koO3xaLH9j92FMz1Qp8H/Q
63wBBnH+LHkMFVyw0nQoWlnUurTzOYS5pJkmxI99FZb2AZyRs4aMXOL+0rhreINCrrJQ0RdCwguj
2g5aOZwcnmG8T85HRcGF5BcR3R0ydPVdpmndQUoE/rVeaB9ixY7WuOaaS8jCWSeFj5UaYYKXA+Kj
jmbM+ws2/BrdRVdvn1ljJPYJHh8k9tqAPRvkLblzBGgrQLhj1sDqirEBW1P3tgCpipL660LweLal
KI0YfDy4Q56hxJDZJMAJ9HJJVtWEqtKt8waVk89tg6SACfe+fuuUPwYqHrzws2xWejrLT85qWMKm
1Jqq2E/so8ljOynWtq3SXRiiZGNbSfULW0Q7XggR57GJKbe43KUkKnEX8TabDWug8NL7gJn32CmJ
D6GudfcixfB73TSNsqJ2I5dGPI/JjyM6GuEQQjcXPtWS8w9FGUTRG9K/vQfVVisT732qhBOFqs6/
sKm/akigQVRF7dcjnbu7fHbnEZFlpOjFcaIkR3ByZjdvD/UmLjB+2w8Zj05skSkXBVn1EXsc5Ppw
c9h1CINs+jDqF9Z3hqyevhtxFW5YUinKXYacttuTBXa9VPH8tm+hzXjjPrABvTl94uDj0PaHIUAJ
euxq5P3wG9vCb+2uZCTlHsU0Z2MFuLprDRIJjQuJcGELPNvnbCOdiVGlTilOmrN9nuWSy6Euh71S
9EhHmU2OXc74vU3apcj5bPYZyaDGYWC/ZaFUNQsriFckTQateo9VmwbJQxPH0a/qAzL7yrda8atr
FRjOSrG8unpr0GZoqXG5GtPg+rzygYZoWhojolRU1cjxzBaKEE397w5z++vyHns8M2eZs21bkFcc
h0KL0Ch7nK80lqTwbSdhGmag2jax2q9EXWZ7iNTRoYhpD8JkiNfY7HkIFgwqchghAmWiFB/ycZC7
MS6+GLQ31zQ00/UksHuD1or/QH95KeqcrwjZNhLopKCGY1L94t6clRMhCRcMZIcbMzB19RgDvhv/
UqDtEgAgvr+3cqu6T1ohcVdwhk4srMp8eEKrY6CyyG6geEoYOp+pqLP7Fhb7uOsyqz2kSp7emUX7
Ha/ndk8FIV5X8KyOqYL3weU1Or/guGOmgS2SXZXNaIg5sMdMqh4+rI/Uq6Gmv2Ilwnbdt0r4VIlu
5WJVGLL9DDTM/HR53PNwO407PajoVzmOsNgaU3B8EgRULcL3sBzErglsbU/RHX/DrIdI6GesdNXF
h78xHmvMweZxRdXvfLx80JECdimlmy5MOGu0uxslpItTjuEPBCbFQnh96fO0qQruqLS+SJPOh1Pw
rIobRFh3SLU471MTa7w1oDqkzHiMU3aDzbNwSb84IuVaFVQM23cO489q3QlUsvddh3bHRjiFtkcs
qdzqLhT7pDeyBQDAtCP/c7b/tYCsm0o6qxHG52Xi2FBapPM1JhSSM7rXQ3vf8f9sYO/af2Mo3XY0
BiMVsh+7jE/2im3qpM+aO+5GN/XRBRkUE6sMDMsit3eVN10C//ouoqNl04nBVmsO8EWoFxFPO1B3
IRop15Xp29eyKNH/pVp3f3lPPp/CqRDM0SOv5SK0Znsy6aQcO8DLO62FVOj4KAIIE0JohOL1m7Ln
6aukycOLoK8KnmDzXAOVySQPVSl2IPfyrQmNfVN6IaZ6gCl3AtNJJJCwfX379/GinlaOJVLN2fc1
0u9Ea9diBzrFcrCINbKPvYEo0YG8KFm62J6HUGlzugkoZOoEpNmR05wmatGcQwPUUpriPdb1+IHQ
t56s1/qy0gvIhHhAT+q/9oBTVN7j2nz5g58HUyoIU5+b7zVoxs8+2Iw0ZRjbBkL3qFS05xKgUHmM
RASFAATULTQ4x3CJlvLSoLz0CDY6d5d0ZjeXNaJza3YMih52sJ1KAAeP2+6Ee5cKkwCHoASFjjcf
SeoYHHwKVNyaYk63YXIbw1Z7iNyh/NqKuNshsYBNLjrFCxCblz5vSpTYvvRLrHnbWKmCvtGVTN8J
BF9RjIybA+8mcsQ4GvfgYifX3/xtANHH42LbaBwDjnA4FfOXbQB+AInLSud2GnzsobJk3RRjdFXF
sKMu75nncZslEzQUTHtqaM73TIAqVaHIQcV0N9HWfqDo74Ajdtcumvz3aKZHC+O9EHTYoeR9Fqh4
k2k9v5lQMWmxkWM8DTjRRh3r/hafwF9R0S+Rdc7LaY+TyPawdXSWHEeiWHE+Er2jDmG8YdyhPVN/
FU2KrDbaBOHCzf58GCoPVO3opEkyCmc2jDNiBFymHhpUqFEMdE0oMa21TNO/XF6o5/GFugqIGpIk
ikjcDeefYzt4/1Whoe4EGjObmkC0GykD/0LoMF+3blviQShxTHSKpQLt8y0yQXVMU9VoOlNEmj0U
baNGAHfs1R3vEnXbGp2ySwv995D7/Y2PAPObMwkKk8KiQ4lQDcypWUBJeTioHi2hXQeCYsMpz+Nt
Bxp1hexacyiCAZWYy1M7/8CpvG5I2tz4v6gmGeH51LpK4WZ8YU1/zEF8xVEf8Bo/9qj9r+hDd2+8
4RmNe53KGKgXcFHGbDpTrCIc/AfqbaO04oBynNgrWKeB1IztMH3jZD4ORqoLaE51eHDPJtPkrZpB
DK63eaP5ey13xCZKmuI44qS9Fnkmry5P5XlRYSot83EE5gkRRpl5zrey0WxwYZDX215FlCz1ckBu
Dh4AeKMk4Ynxqht3LN0D3HfzK/+reGN4mcZXSdLYPxaZ/XyvVhG5Uxcq9bb24n5NQTXcDTR44YmU
48KumUcyHumk1vyHhIYn2/wR3TutCwBCz7cd0gvf2hBn6tsc44vwKIM8ur08ry8N5pj0KKgkk4E+
9vSf5KAI1Ta6GhjkSYgIo+gSgetHjv9QO1X+9u+i3jjVIkw2pz1fwl53GyQujRyzJb8oV7HjtQJz
0Qz3Vwwe07/e/GHc1Bw+Lh9Gs2enIcJ4CiQYZ8+jpz45+difo8IJN7WfGh8uDzW/ylkwrgPQM+wL
XttzNGBoAbQsXKveIl9fH2UlD7wtjK2UNu8ixMHXeT5mC/txhunnQFDOmcrhVBNRKqEOcR5bAlun
Qx1n1dbKHfQgTbbJypdlfTWizHd0I1U9WRpqYUDghLumVjdsg97A8wkzs+QuTg26fXHmjwtx4YW5
kKArycRthD0JDOe/Vu9EdapaNPM1Q6a7tEcibl0Y2YAkky2vZFIGuxL/qPitw/Lj5FTipGBPlJgT
aXE89nSgIt0WuMQA2A9UoVGixg5oazyIuqTqoNYLF/SzozONOeEMWQmeAnNAtuv1Co4zWbc1hjj6
HeiNs0NbVR6yXFRv3czTUAb1W1adms485dDRWEKSOei2nWEq6IrEOnZGcXFIBytayEuntOLp+5fN
ROJG/dYUJiqp82YhFmvFWEiJ2YGhGO9CC3i7EG731iMzjUKzUNImpf4+h9NhH+gHhWl1W7dCD7jX
omLXB1a84x3AkxSE2qlENHT3xnM6DTr1PDijQJQm5PDT2oxu1o0Oz7XfaoWmI+A6YoAGbOfOzwME
gaJO7uKmWaK3vbBLppL0VHgl5pF5nA8auFGvqiHmWTQyJewVY3xHHBq2qpYs0aSenb3pygCAihcJ
bYZntT4tH+q0sSnqdtqg/7J10SfrUMeFtM+D+mNmiH7v8kD9cXlWX/rACRAJ8mwqtD3rQfoCzgia
OdvAbH/rTaZeN6BYKLMZw0Lx6eWRwEcKi7uKbzyfSiNJKXCbOgcuwG51lJNRmVM5m4RO+kI8mSfF
nAJQnv8ZapbeWPhUu0Y6dFsbZbPr0IpSNH9yxPNlhEJXiP/xLXqROBqVWbeQ6cxgdET2aWxA6mAk
qdqzbc4/EwFAdCabsdvWyHitBHkxJA/Pv42tvgdejIw0DG04IPcZypJotdqDcytat38vqrI6FZry
WYsr76oNhgQXmZxWOG9ascSYfCFO0HPnvuMix5Bqvuwur0jHoNy4Vev6t5rGw8dWs+yFMPEsgWYq
uFbBcIDc5GWun0/FiFQi9RtWHCXC6JgThXc2hj3X+HrjBtgP6kI56VmWOY0nTUnJgUeCbk0f/SQb
AluVE1xbxisMbVfVtLb1xgh2VKFUDN2bakf4wFikA/kfY0u2v3yUXjrAOtGXRzPbgBzhfPjGGKPG
DUC0FbKPb9RCbcW+knZ/Y2Egba/sLG7e12ZtGgt6PC9OMy9MMBRT32wO3RjVuOtbVDi32B83G562
9qmqLW2D2VO5aSN7qSvwwhaXgCXYdZxiWEZidrzaCmjjKNV2mxdF7GJqL8MHSp7mR2gRSAPjLWjs
BsC4v9qwazc5bJpiowijeMjQjYL/5uc1HAs3rret6FFcBiiNSJTd298vL8jziMNm4LFIDYr1AD9z
viBV1iYUpdt2q7U8THFWzDFtRbUDyTbqLO5CLv58GaZ8giYiFSGTcDr9Nk92H4dNlzk4t60eoTYG
fgXCX60QZLCZ4WsV9c3xlKSCZqU1Ja60LGanS83jEYlYu93SydPwXqba2j9gfIY9l80KZW8fznp8
51OD1sE8zK7f2qCr3oiw2VZ5EO1HOmxf8G3Nv7uah+PC5YV7Hp1sFa7W9F7kA9ll51MJiG6wBwEf
GXOt6kFrcaaII6v7cnmU50k4qcvTYWYzWBld2eFKO2xb8FAQlGv/q1oKhKtjcuTfhV6hwquibQGs
WWmbLyBE9U0KBnebRZW+F0aQfiiCyl3SWHq2bclzdN491FQoi1MaPf/6mGeejokwsu8ubPME9NNV
5ruoyvLg3F6egmd7lvK+DcqOVJ8ri9TqfCiv8Cbz7xKj06BtbsGWIaqYAP/CySYtUPZs+oXr8YUB
VWi3Ni86REKoh58P6HcRhC9L1XZ2ZabXgsX/rNtwe2zHN7FHtJR+IRV4dieQVNFZ47+oxqnM7PmA
PODiOkUdYte7InuvBZ68F3qk//YM2CirBHwoxTkcooaj1zgiwQYeq/bLk/wsG5lGt+Fo0JCaGrmz
bUaq5yCf02o7L/WLbwj0Il9PjeCrQFZ1WEd96G2qRkjIGlqxsMWfbyXmUnN4nFFV5SDNci4L10DD
RRZyR2tl4jaZTrU1dZRZvWQwnIXN9Oz+4ztN6p0CiJBGW2y2b3PditE2zbVd2yO7HABCvmdGfyeD
F6Cp3YRXuH+//azQOSDeOtSUoPbMyVKN0yq8GJhb0+yim2hQqm5ToLMC+23UhnBBKeaFzQQcVEP2
auqgPivA97qD+lJX6zsescHG0Ib+NBZ2voGJmn/Q867cCQ+3whYC2wp/4reJC/J9bBQwqVCx6G2Q
tM0Oj4cR3IiXurobZZQc3cZyD6MT1gvLOIN5PQ5jsllZRvpFANtmQUHw1EnKFMVvpRful6JPu0MV
GO7XKok9uakb3AAggFWxjy+o2efrbNDav6g+W8bCb/LsGiCXgQ86cVHUqb41+0VMsAlVTo8MIy/P
/FyAOju06E8uPJmfh6QJcER0gMJCrjC/t2WJlEzKu2yHWO9vQ4NktBJ4Rp9AjifXrg1C/nI4eOGr
uK55LlKPJFudHxM9kl7L28TYkSz89G1d25iKvdS/mbbCWR2AhSMlQIiH4EcuOgt7lcKNgfixsTMG
05tcjvIVD7DqysHKZ3/5e57NH4UGmLl8C1BH8sEpLDzJe3Be4mEHXxEfTTDbK88DIiRTO71VK9wO
QmxzLo/37NMYj02Jq4LONUKzaDaepeE3Odb0HXrf/STAx22A/6fVxihL3V1YrGcxjcHQ4bWtx+oq
MOzzwRQrMbIK20vEWNPhw+jU1ackxlxD10f/yOOMhnw2LolQvjDoVELGy5r8TkCEPR80aZQSRgNf
CMgzv85bR5xkZpkYLxlyK3Fu2tQm1NjL0/r82JsTupwkFXQUEMd5A6JWcowxUz5VjUrvVtWwEDMC
vdyoyLKuQl8R2yzBKKRV0ZLAbMw8lqm9dFW+sLbTkZj68lTsgZief7lIO09RZM7aYlm/LUTbgnUY
kRvH/eutwYXPpW/Lew2zb5ogs22EZZnmlnBWdprrRDddP3inMYTKdXlWX1hKkmWOBVVGi47g7O5X
egeXq4qQXWS+sfMDF3MysKQ7hLuMkycT4wSRY6nh/9IsPjatAAmDTZk/RGVjjQGiNOquZ6XXOCrH
R3AqAbhY2DyXv++Fww/0xZKEYsI0l+P5gtluIpyKHgS5aig2haIj1m2F1QZz1eBa8bSlFvhL88lt
QKYLJJaS3GzVdHw76fUgTl9if/teq9FYRpEWV86od9a6+384O68lSY1uCz8REXhzS9nu6mk/GnND
jBOQkHhIkqc/H/PfTFVPdIWOLhQKSTFZQJqday9Tz/HoF2L//kP+9X3S6uS+xbpg8z5/SGmTD9dC
kt+rEGf4lpCWOLONaGeiYrsy1F/eJ3AJpQUCWxPinX0+FMTl2Sboj3qmNHRNcCslDR1ON/qC5NLd
pl5wzSzkL2+UERluDTpZaVPnI0pfLIp0T3uvUrJm8ehZoDjbwQEhYXeHSfpXHXr2lVvAX14o05Kx
aK5yRl0u84zkK3/kK7OFY9rsT67YYw6dYfwt+8P73+5N8e39Lvsd7kzYSkSXRI3GnF27IBV2T+Rk
ty+cpt4S4FpvcYDsVg3fsu/DZTVVV/+5YbaODFUcnIR7JsD/+Yt1O2Lv8lFCbiIZeQupcIh7l4D2
NAqvQeN/mzXgDmvpRmUBtel8qGgMB98poGyJJoXXRKDTRoyTfLDJZY9tAwf291/q376fw818BcRX
vfnFgihgaKejZoNJ14njaygUiZvII0yHn/+PkejOcX3hYKLsPX8yYbRrfFLFQ2W6sn8qLUf/yTIy
0yJsLF0+vz/a2/fIVZjjhwNoZW1cHrzL0tlOEbFRN9ybsYSM8DvkynjA9aK8NUmT2L0/3tv3uNpO
AJH6q6jdvXQTG+ASYOtQufsxM72jW8JuyOyl/eqHSfb8/lB/Od7XsaC5MxehomGhclamjfg5cP8f
8fCYg8YbNr7CzBsf+Dzo2gPWCyLdewMK1nu/s7HD3kD8rsq46QgsQTRrkel38/4vervxWOuNGP3T
7z7cpVtRQ3eXXJ0CTDhNEq+NORGL9PvsuwsZryQVyh1IOiTOYMoL68rYf/nQ3Ilpcq70FYjN63//
o2b1CISzyKPz9ilGZSlHSGjfVpkd7lECt5sA6vHm/Yd9uw393mFpclLUeZDwzgcs80VRglTRfuzr
Yj9qHBGTcCIUYcjMnWiN/oN0EqIRk6m+cr15i3KxRgHD4d5Cpra9SxQ0CwZHVuMMnzNriM7wUj7+
1EICFHJsvuHPOJ9khTw19yr/zpwhHbdTUx/qZVavbtDOOxkt9pXZ+Pb9A2+BXK63roja+qLCnVB/
OzlBMXuay9nJs3vSm3RXnbK6Xu4bL3x6/+3/bThoc/D+acugp1nX4R+fGyIfxxxk3b1BF+CltfEf
2IhwKvDeCaZl15ZuVF45d94ubXCQ9VoJw5Ra+hJ54WOGxI+kzt4psqqPJSbjNfpCv95PVpReI51c
OLSy8cMAoXK2mVmAE9zHzp9wsbjMuyknKrZNJLaFzRz7/WiTgrdUW7+fhq1H7vAmJ2T4O7vnZzwz
gg0xGfPOqwkqfP91r0Xf2eWTH8OOBiuBfgQw5rry/3jdsoCdNVqdTbtFksoyRLrYoP8iLP39cd5+
VsZhVnPFxcMnvCyuzd6epjID3cornb1KM8ixZbTkSUImjL0y/P7+cH95LOgJ0KJX+Nv5n4HGH4/V
F36VZi7s0mLmHePk4N0T62Y+vj/KXyYOT8ORsN6m0RRezNUmHNKGVBJ7X5fCfR3mrCRWvlDqNFbt
aMfvD/Z2D6ZttIJJJp2zkJd5/qV0W2guwAn4YJ9l3zIj8r6hREqXG+Bgo99xTszGIcc1vbny6f7y
lKCRbIec6SsJ8+I0GqxgWKu19UpEnDRpQR2RpP3YIhg0zI/vP+Rfpglj0ZSjHFsr3YvpGGIQm80u
eJanM3mbsVluhYMlAiqQbJcFRXaFhfzX8dYGMJ+RxX95qvchuY5j4HPSFktyLEVY3gYUKzdhW7hb
G+Rn9/94Pu7tVIAr0fpSI0hJ2/ndoN29I4W/i2xYtHWRBDgdchHTiT9cO1HWj3O2vmllsbgpXJCu
rFKd81njFDpzwjZ09wS4B0Q0VUPwYuRzCyGDMKudGfaBFcM9cXH3bPox2wZlHx0WTSfYrKxuA7n4
2pbzZj7xk2C4s+EyqxzINuc/aYF52nkwrvcV178Tv1rvqhmKRhnoYvsfXzdDrQQ4Hw0sKOnl2ZWJ
bslpirp7Gq/NfdqM8yFbZrKyBRqGCf3zlen0ZtthPLhmK0jps/9ciiS8PEkwinNcAoYJio97SZs7
XrQ1+Fc2gzfvkF2AOxK0NCBzIMOLQ7nApSog/cI+sDTFfiA06KCjzt6xk396/xW+eST4Zew7fCia
pR5b9/nXmkOj91M43wcHXcsLk8a7RaWQXZF0vh2FP5qW+LrBmKuk63wU7E4IIh+I/LNqw5E74gxt
O42TuZz78D+/OrZFbuFIdH20k5ctnsUp3WGuh/CQoG76QX/JPyaVxhyrMImof//lvdleAqSqK4eW
kZBVXa6+MrA6r3ba8EBgBu0j4mi3mCM5d2Sxn0rTSK70PN6+Re6wEMogSazmZpezYirGovC7Jjy4
vp534J7LKcEK4vj+Q/1Gif/cU5CUr7qGVXUHWoYe6PxjTX4AFbge6q0ylOXHjtWVVXeD0nn0t5Fo
7HSKpxHK2QdWCK/URtiRHOiTZs4t4gS/xI2wIHrX6PuAjKmuKodNWTieE6dzr7s94YzW13b05K+s
SbsX1SzhAyJg5xFrdLekHi71Ryi0I+Hhvv2Cr/xgxulYhdYG4T/x80qk3g9yjxtSnhERf5hDc/6W
KRv/xxZk+DQIsLxtgK8sTcXOjpZbMCz2PzKMBptgSp04sY+A8SlVNrINIoqNmhDraZjukoZArl1d
Fv7PyOnRGdvEV74mBPx9kzYpl/EUAI7cpb2L3RGbTzscE29I7+t+UgNxjoFB1ojX5ssWGpvE5xe7
ijZOC5JJdr6yU+sx7Jr+pxprWR3o8Ia7BBcbjLO8eVE/nRRFJXFKrEboiU6uxo3uvEK6RGJkRbkt
XTHL5pZgH1wFhE8zGjerUfnZwSLvzXHiIUy7pNraUTHKh6onO3yXdqmX/HKIuxU7Cg+8LXMzd+TN
0MxLuAkz2Vr9JneNruUVuiPoAeVo3pKcjY1sFJshzQtjH/WZmG/qapjnX7JpvRb4zYkmtqNR609T
EjjFEgdh1EWHnva8u70yI5lwZxMSfIOVBsnFQxX9ts1AIrRFDmC6I6q6PojGHdbcPKuMs9Rd9iO9
CTLUlhxVbFXvuoF0+/fHv1zm1NAUgKvTwsrNA1q9WBBLX2vEx2KXENB7OwT9t2QayVYOjXZPdsnw
+v5wv6m9fz4vl392Lg61VQpPm/GiSvLsJIPWGYjb1JEN0QqRLbv9QsArnqUVjcLtkslc3bh2Y3s3
Qd+GJOKNtX2aF3MkuXP2bO8QuCJf9lPSmsSVtp0ZxrJ1cU1K+zwsvtZ9RsIenGhC2erRLJIXdGuo
pxz8R9t7PafmLb1Vp40x0+LvuEPLJ9z8/enTkAZWvbNbZZMUExTAFp5TzEHc9f6AK5hUVvIgp7om
Jzi1qyJWAU7IO9oYVfelh44U4NdgZPRk0eK9NjY6/gfSCd07i9ByMubYUr6bUz65u46Q1eo+wuzB
OajBzKyjLeziX8sVBUHnZssVK2bXENGjCuzmuRdT+mVC6uNvLIz7Pgirz6cPZPQsO6XaIX9R2HeZ
J37rnH8nXdVz/yH3PF3uhkXDIEmcNqjxWZABjMuqQH2MqQD889nqe/WYEyQXHrQR1SUi89n5ENWW
zn86S1QduM9COynowkTuzqMhZsRipB2dbXwPLSV4jeg6vS3yTtqf2yFt5+ao8ixrjiGetjkWoiK1
oGthazbEufIX79bmbmpspy5q00dHC3N+wWnQ+jlQ1lknQDOcpJu5iWiOhjbplkmEVeDG7XAp+/z+
TOTqdrH0VvsWLlnAAvj0gvRfTP0+I+eULa++xVnJavtNC5aDc/mwLvjMqEnQjT2WfbfHdsN/Ledk
/jdK2RYemyrhaC9qmMJx39lQywbgnfG4BFX+3Qyr7J7YQ/SHcnJx2CMzviFLmwWROjGuQ4h2cSXU
dizzzK5I7WmVwLTTxAO20Ys18L3Mun6cjFQ1T/CsDbn3QpnUO9NUJN5WbeV0Jl5kOK3dTV1gFfGg
TbxQNmZWQeOsEZkWHwwp8nxXtTKcMHjFTC/85OreXb74xhJ6n+2urL+HPXnUmxG/rf4mzNMyxWvQ
dHCnYz+wy/tI45X4K9dJ1LAR+b3Q94NfkjVEYvu4k9ViE46YlVHX8Zoch9RGiIH9V3p7wUaXTYLl
W9ZEw61YMo84ryz1dBLrpG3zbb5M9RJbmSDSV4AD3rt2TdBgXpHL+8X35eTHlQs56CYfg1pjqs3q
/pCUaQPrjck4bJLcEUS2dcbI+Sm9Xj9hgBaNsW3OS7D3cjQjhQcS89QpVR11lM3FBjLdaN7oCjez
k0GJ/2R4MguLOOxmAr2hYnVEwGZdMIiPhGvZn5dOJiNGqh2rD4cZA5fxrSwHaW5NJzf0NimbwtsG
degZGzobWe1vepuzLq6gVYWrYxkpkJA2pmZSJGnWuflgVjg//QgWx1iOgkxxuRuyblRmDNlTlE8U
Lh7hq1VfvII8L1vSbEVIdlWY/ujK0npuSO+1bnj9piZ2aRafieOc0yOOT3xkAfO6NbaJt9gHxxQi
iJVfI7zHZcr5DIE+9zDYHfMtR6fTHnK8//S3Kp8i66HHeEV/a6Le4TNZ9lzezwWp1zFylfk1HcNA
bGxzUFvoxDRmh6msjmmNcdRWqwZrqTVj10O8jWeWHZeY6pYfK0MnX0lAHZyHfLAWPrhQZrZHfS2P
njK0/RpgA5bf9RivgRs1U52/Jk5PEtyB1NI8uIk6Zv9IyMTgEOcB/lMQIuKqSr/if+n9cvmPsEPc
Bcpr7OCQWuo4EsXQH6qUY+6YEjOb+Dvtdr27EaJZxLdgoS/1SSWJa1Cc+zg/nLLQECRdLlkY7Cur
cO4IC+3VUTfIfj9kURs4pyUxpLUtB9FMtKWxIkUYE87Rzq5Hu/xJA22KTvxZHsVq4ozNzgza4DD6
OsVwkdC/2dlNqUEEV42GIoqdou+br5PVOuWu7337h5nQCfgxNU3ebzO5DOmTMTrdP67Vok+p/NnR
B61st95ETZafxnEu9IcO7dQMAMXpsisHy7gB0zAo/qaJGppc1igaRazxQd2bq4xhBoGX2WdEHGX9
QSg5fmwrPL7/pQYjGsJBe9jc4vymrHgWpvUzNTNxzVTgssSAKL02/Ol/w/MBrry4IAl3tCej7c1b
o5jL8mAtCfmHRUBvbo6F11vWZhg7w3i5tr9fbu8MCzZCSYNBOqHZK7zwB46WakgG2dx4twXlYvUU
dgum6huAke6HY2eZf+9105Jg/APpgHyTTs6HJpPsZu5seMtjNGOGRs6eWv71tF68TV9X0zDGiYcT
6GExkv67Uv1UqHhQihT0vLLCOzcKWnsrp3Gciivg8u92+lnlREdlbYGDwa4350s6tMuNrJhpsN+G
Vp+i3yQoubzBxS3qtti1F5TNNV76ZVWHH92KdOxdK4MmIBdBO9wEZrofd0aV5uZ6tbHcNq7pQCck
nroCfVea2g5Oh5V0dvi+1NanvhjErVs3lvdSuYX7KfQGa4itHJ/RG78ZZXiFXf6bCHH+eKs6Cpx+
FW68lcBEAzTVJHWmWwUrqtmXlWl+GH1u0s3QVQ9Cm0W0G9xR5HGUzkkG07v/0umqdrYa89pbI9Rf
XHo7v+DDlXBKpZ4+Eh31M0yUfU1m+qZwAJWBgmijg+bUBtg8n1kuHdcu6LW6VaReNyqem17UcSoa
mtHxzITqN2EuzPvAVHO9X0lw/9XQhR4l5u1rZxsaDYjAuuT+mNvumNEHTXzzdgDz/EgTa9i10NAx
VBUcOXMqqV3fX06/Q9jOv48J9R87i2BtOL/BHnjUoQmNyr+F6CFM6BdNXW/DicvFKWgcEd5D0MY7
lwzu8NawgUJ03Gk7WDbWGBSJHTtjFwVPxdQvkpT6spxehfBDAVvVw8huVmNub6hgy3uff2ruu5Ie
1ZVnuISh0XV5673/f5D3G7eBsUyDwnPmkIzOUN00FEQP4PDRXdfOwa+xU8aG/4FY5fff3NtRAWHB
hElnA6QNL9dt5IxtYo/Av4RBCu/QiS5Sx1oFU/iYlrrMXovIGUKCwbGAvlbjrjPx7KPR9cK3FSoL
ZS6mBBfzpCocA2yokae+MKO7UIU4EA+Ik9KnnLboo9G2xGKL1nH72MIV337ICowo926qEyzROsxx
yWJN8nstxNRVsW47rzzM0i4/z6mNCsQRDdID7jfVvz3P6OCimjTRFV3jej6cP8RKZ6ZvidbwN836
fLKnfZ+NtlkZt4E/YiKZp9+UN+hfnCXeI2dhutNWNj7gYun90t6SXIH3fnsHXQwPd8RbbwucJ9gh
ng9vE81G2vZSnKbFaa1tFqXqrhxaH7SG0kNu57zABXt2Mrd9CYBLSVnPvf4Ri3Vv3iRNIYMvTurV
6c4OKHCTzbTIRH4P5Zh/0EES1vti4cq5qec66Oc4g5xm7Er26E7H7hjaw6OCtH6HBaQ7x7NLGAJy
lgaxZFxljfvT9QyXm+issbJJB8sfdpirZ+mJjlVkn0ZtqzDWfdEYX5qBq7K4cR3lhxsgq4ikc88a
UASbWdKbh/dn/RsiALAhvgaIKii46HVcbpKVWiKAMVOclJ/OJLtGmkScflH3IOj1ARxAnCJ64zHZ
QT+bmQBgVEXDt/d/xOXM4ZDEiQLiA1AmLKdLuD6qmzxN/HE6VR2doBsC2t0xZo1bRJpME9im4wjf
3LpWt0ZzerWZn9y8Nsv9f/4ZdMRXvR4bQQgN4XwGzcuirLDMhlMR6M7ZKT+YNyNG9iRb2pm04izM
h52XFsaHaZZlrKeyvjKJf8Mqf05i3gQsT7JAObhW0uPFkdVFGZBcnrUnQjDS8LCaMixxP4W4iS7D
SAhInsxTe8cVq/vutkNokwDg1vfFMI/dEuOXHRDVm+JG0UyD0e/HLp+6bWe1fjHEg2nr4RhO5ij2
CI77u3oxq/lbwjeObidVh6fKTfAeMoKS5Ngo7bDmD7u28fekbBqHhAyCavf+G7/sMfC4dOHXB+Vw
Xd2Xzt+4smxnSY2gPhmh/2M2Q2Paiqz4lLVD415pMb7pia9jgR9AMOD70ve7GEuIISwJualPkzJ+
zCjP3DgpJRk8U6vzQzOCjcZ55wT1vqsG+VElWbZdcjl+AZGbbiDFXV17lwU3G71Jd4WpD+uEEuWi
w6IBNFWnRXcyoL7mm2GY0hjL43bYmB4Q5sbu8+WaFva3eP58hq2+U1QlzG82j8tym+3EJ8ZvGE9Y
2oXciryycY5TbffTURUDvppu3RJzeepNIzVeNKrB5qEl7WJb6HIoPy8ZANXnCKDjIc8iI91VUdmd
uNnZAdBoZ40/cYxX8z7wlzI5CND7IV78NMi3VVEI/8tE3glnllPlyrtH4lKoJ2RfHLrca4fPhlvn
hti3uAzVm2liqwa4cefwHhFRm16ZfG+AJd4/RCucnuErrTzOixnRqMRwq3SqT47vDPc688wU3knf
lEeLDmWIF1hhpdvO69uFUKSh+YG6Yw73lhBKI6pjkt4ijjC3OYSPHOssP/unbNJaH+fFMsS20bZz
M3nJeJWbvU6Mi2+I6IRrxqpzoTV3cWUaKggAmaq7UxAwgx/6mpP9A9n1YmdZ2O+e2sLy7s2l85KD
YZde9mBMbtFvRscvsE0nsif49P46/svigtMCWgyNh87zGzmg3Zk6LGBDsHU6zWn2JziUIzkTllU/
jG2YPSoVJY/U+PZN53mtiE2czZqVyjp/SjtIk1eKub8sLewVwpVzslKRLyk+cyYTpcbSOfUAyeA9
i6/iwKqWg9vS719M2tBXRnxzkMK6WXmz9ErZXVYDx/O9rB6n0koMczg5akq7jWqCat44A1mrWz6m
bKq4c5XdP1uC/2kXErEKcgRmBOemKB3vyhd5+wJ4fH4EngyohN78GhW4SWo2fnfy+sDPbwi+JLrd
TN3J/x6kKm+2PRkjxs3702BdMH/MS8oECEewhtcVhd/ipfwKzfjMjunTIiDCZNpYelxejTUFiLIi
79orb/wvo9GKCWihc8+mcFkL+j8uVwgjK7aGYBUGWEu1W8rFXDYai71bh4S1f99/tIu+J49moRCA
YU5Pl0X3ewH8MVih/clrisXdLcPSgR3SG6EtaThXbgJvn4mpAwmGiwjq9Te2Ok3kzUECvX6Xy3pR
Hyar97NPaqSpfcTwMUmugC+Xt/m1x8PNA4X8epVHg7leof94LG1O2Zh4wicMx/UssamJNCu4Io5J
yGWPnU8dlJFO6Y20KMSQFdt6nLbRmJTfjZXysqPTkxVxophZ0066S7+0W4zOFpqoLik3W1+IthFx
OBFbZl2rXS/2QX49DX2sYmiMIbCm/X3x6ycw7MBd/Kc+8uUjbalIACa62NUDlnxYal9+JciA+KRE
4FfTVHX5LJtGfW5cW/RXSrd1tv0x99ffwk+gnkdisfbGL4rHUZteVVdu9lylQW/FqUvkdlbO1lfV
ZcFLNs8BqGNUXmGDXCxzRl01HfzFiltTDC+OsEoMFApqmp5CVSU/kzGTr4kRLst3o2rJQS/xm9BX
bBUu8jDWviBjEsgHVZmFAGHj/K1XEnYNEL35pPk20U0zw8U+NW5dhTKuktLGRsKRhX9I+lRiaRTN
ftl8MTjpl62OVNrtQOexuLiyG1zcIdZfBX9sNdiD7wM74aJybhY3IVGun5/MYtkNQan9DZPjRtnC
9fBMcavbZHbZiUDBK+eYQYTqrlWY6yf+Ywqw+2FbyrmM9g0eBnep8xdTBMR1FjqxnqrWSnNM/8lx
OHSNsRifHQJsHpehUtUu76ZuwipZ99nHBEKIvK2QJJjFrYP/kBVDLvck9gdsR9d62L+1cOc/kI0C
eJcOMvd0fuj5D+zqLgkKc/ChHbTWggXZiHwspSubNZqYKFMad26nMTgHa4+yKrbGJbA2ogOweTJD
FU37DjIAjSfIVC5HXOWU1YtdOWl/StRc3SyYF6t/O1ghbh63BvA/BD4l+70UqUribsSbH8yvSrA4
3VhuN7zIWWYDrXzd5OG2bBojHLZ2alhHS2pP7WdLkySbRFVT7I0oFUU8NuGkn8K280FEjAFvqo7A
b7UTRH4bt3WSe91mxG/lFc/w3MGafUhGHCulFsM9XXrbfWoKO6UJXRpC+Y9VP+M9WukWAIzEvGY8
2nOO1R6BBsYzv6r8DPBEb1/xQcuNV6qcMtkstLwd2/ketr4rH5O68vtrGNjlKmMyrRp17sIBXEUf
wPX8WzVGDTnOHawn1arpjlQ7CeigdbWpRGPJTeWK0t4WZZGrfcoevrVnhZVsmq1tNQSrV/gA68w4
nzlo4+i8UNmtJoiXwq6hVm461m77PCzJg+rn7BgBP5Oa1oN2VEnxb+hWydGakvrKbvPXgQEnAcZY
4uwn56/BUG5j49fTPc+Rmx3pl8k4qGDW8a/lowi18RmJPv+yQwN9fP/Iv6zo+ATw43nkVRQYhHSg
z8fOmpK5MOvsuVFBFm37dhIRIDI02Q0Km2LjD0npvOaTFWwWs8mfFYr0T2Uk5JWN5e07gGHIj7Fh
NIKwXVL2DbqlnaiN8XkMmOmkadmxVUp9JyfdHUy3zb+RDEq0+OAb/7z/Ci4ONd4AUMhvEhsAOiTn
ix2tJLSzk7I2nkKL9DLyRaZM3+WiE+4W7qBGDDpMFolfdXR1M/39VOdTjmclgAE1pgMBeg0N/rM0
MXOIeV3Ul89q7daAWDttud5eNLGiYDMr7bEm9VTGSzTjUZFFbrW8zLPHdWvQkSOybW7MQt0pY6Kz
wGVIJU8229387wyXSYtfGrGiIo8wwYVcEdqUHYbUjurNHKmkvJubMWvjMCtsHfvNPBPhuXQWneqi
6oiYTmtJCBircDdM9GpkKGy9kaY5o3ikyw8lLbcI87YDPFcxs8zcYg9kW097cBVDkO7TFmP/SmFW
P/qOXr4m7IDJk1e3rX+YYXxUOyjXS4QiwhT9oQ9yt90sg08OQuaPZvBjGVAxbIgZbJJbXG9KNocB
+5ID+KbwH5MwlXeVoPt60DLy1ggDwx55Vbyw4bYb2j7YNiCm4zaYsK3ayN72oQfQu2pfYLKL/rFK
wkGecBcX+NRCMqalWntTYlWbrJI5LWF8o4t9gFr+GZFIUMdBlnSfCpgNXEJ7scxfPF96X9f7fAjv
bOwf4d1U/mHMJynodXaEGhPphEcC9FJ1DGVlqH+Uq7tjkc8CMpXvdMadUpR4cdgone18Qe+XY6qa
4HIQvNG74menaK1ialTbsGBS3brt11Clgf+4ipaWRxjPhnUDK9Drs42OgnTXUxE5G6o4Z2mPrarM
D4IdWLT7RS0dduNy5HhbAs2SnuvGGb50vqXqO2SgJSAHbMBfaM7Cx0pJ9Y9d6zmMsX6Yqm1a1U20
tSXMB1IF7XK7lGl0hJTEJWljSlqRmyjLIC4gGwtvszZP9MFTZM8SC01TWIWL+MS1soy22li5PH7p
VO3GXlLYDgdoe6b4XDu9iA7N0jR6Q58WYl1Xh32EcsXLkk1HCB1uPJ7bReWNdubSvAmtavreljIt
ttgckGPOpjmFH3suns7dmMoxQF6WGW2M9+sUyGNbClts2BCmkxUQhPcyYDEDYUAD3GFvISNfPzAR
Svmttylz7pPZrtWN4UWLF3uGIZpDMBqDhHeoCnkCZRi8V1Qo6XS3tKZHavOc2T+WRRcsLtWgYle2
DL2Chi2JysRdTbLczbXbHGSgXOvVgFKzpHs/z/obWE/VYO/XooaKSgbmx9loMDgmerxJENIkXr0X
IbQOeS9rSVrZzsuAcDeLKPqnya1F+Wgvo8bBs5BGcoUA/3aTRN1C45wiHBAPSO98o4LoCxXEz4dn
mC/2FhZcuBNNZt5ps84+1uO4ep257n89kFl0670eCesKoboXZxMINRQOBFzPRUm3Rcoyfw1FWP+I
gh6kumY9Wyfg7OShIpf7Ghnx7YHkeWhZuXHQZATtuai1ZWj2GB443hOTebGseAyxP5exzwJF+bnm
jmeJltM91EEEXdseq/Ls+P7J9JfDGaNbC0Lk6pkK4ebiBfi9XIQ/5/lzNZuURl2ZFg89zakbV7bJ
izOZ7tFzNMGOwxI8zRHyFWPIjSs30IvrF+cjixLH5JW5ztl86bU2i24uI6uWz6UnrYKM3CHX6YH1
Re5DCpfVvPGszg+u1AN/G3U1tMOqCSj7f4S5Py7tpQTAdculeQ4IIHyqcWj9NSTVcoRgX+IbSLPl
yt3qL8WoD7ID2xstLJdb5+KiPTXoxlqnqp/7IK2qo1HNxbyD80WYfVvXwdYaszC81636p0oNcaC5
3MOMpZr70CHmeXz/07+dfb5Jdwbsh8m32jacr7cmg/PYWFbzrLq6/NoPTXsndeJtFD31U0EXh1iY
lF1BzcZ4ZdX9ZalTk6D9B1ZA9vWmHgo4pcu5rZ8dHJzvp9Ext7Pyxm8z4HKsS4+7rRjE8/vP+/Zz
Y4EL/ITDAVMdV87z5y2tFmNK3YjnaYSM2eSCU9BQtSziOW/29IugGb4/4u/nuKi9HMyxyGAK2V7e
LHDld1QLfe0+FfkCx7Ui2gA0ww+z6ZhyslpIoL1yv+Bx5OyH1q0M9u8ki4ZP7AYGHiVhu57HQ1q3
t6NbOuIejIJDOUns5YVfDoOezUUuWWzU2ol+6kCO8HQLjf3fxkqkdvp4zDtque37D/Zm6mAxADuC
TRqr5TVb+/xVojOpITNM4kUGoly2Ue+1RwPe48FqJvMYRISLxQEQEdzBKriW73iBUDBZV0yPXYuK
gibfZRxFIQblSHzqX1wvU/veMJkyVEqIbMt2U3VTccQMzHlwoCXeGkRSvbz/7JcY/Tr+CpXxd/rj
CG7WefbHtoGXvgVluTOfWS3K2RiijGpK6Mn7hUt5/gRu5cbtYgb9QbR+9To2WVnGpM8EH2EZSNqH
0vvn/Z/0Zjmxd+FUuaIRq4rKvZzZ9Nxbo0ROLIq8fHbQLhwxb1wSuN2ud8QrKLmblu6aE8Ob9YS9
HUvXilbfLhv88/w9LLDJE5Bw97lNjCQ8EUiOsVMrYZTXbVQcFWzVH+8/5wWqy5sn2mZ9vfQfV2u9
i7t8ZlATjHOqn8fZkK99a9TPQW6JQ1ZSXb8/1NtXCtYP/x5vOw5m+ifnD4e1LExiFaUvTdZ0n2pl
f1F56J8qrvcyHpOx2PlGI/7rJZ0qdnUoorPIxgxwcT5oR5MPqlubPOe9k564s4UbAtZryrzEu/fb
IDi1FWVfzMqergCgb18tI6PYp7sLIMbsPh96sed6Lsoxe6nBZo7orSDEWlOXPiQdQrUr5yANHf64
s40RRyumKxQresjr3D0frmYyc4fKg2fKj7Z7gj2hWqqtpZAKqaV0+19mgGr/dUFemyE/sDBmmynB
RezXI7as8XrIZnE/DBbiDbsxfoZtW+T7Ps/lowojmewdyCBdvBgih+ULypTdtmHRO2WMO+QQxj2O
iT3t+ixpt0PgTTm+TGgzbpSy6hHr+Mgaf1h5GJX3hUe2F7eswrXmh2Ftf8cDmV/ucVR9ldOSCdp/
GpnLj60osxIqXO6vUPmULrt0NNsfFhtCsa190aUbLXpnin126fu+G1G3UFibMIqyqvsV9q6WsR77
ZvjgDb3xRUB0Hu9hQfb/ZF1tfA6rsf9RLpYjdsivlkffk4m7SafMG+5MZ/Se3VkuP2ANc/nEas6K
iwloeYPShyjR3LaTMS51mn1Qzv9Rdma9cWJbFP5FSMzDK9Rol+1UHDvDC0rcCfMBDjO//n74vnRR
kUt91TdqdUtNAYcz7L3Wt3TY3gMk0PSuLdLycxdqXXsUopmtTUlnIiDEBVlbRPNJ+F1bzGpgeu5Q
bFV7nKMDid1qoLhYU1/rUVO8fRc11Z8hdTO+ihyv6j531SF+Fpzcld9SJ23zEyrudMO2shx3lpeW
6j2cWvsUpUau+BR22z/8H/06m8zhzbP7wdiabZcIn6JN/6IMU61/LWUl7mTDunCHU8twt5DRunQz
xVr33WBNL7fYuIACUMBrejTPCLz9Ctk1G2f+ub3RO2mhFSaMrrQfpzwCV6yq9Lk+uZyWxp2rlpM8
mdQukherSYt6E3LaG4OGqOj8MI7s1fw4Fr0TWGZpHWQpCg2RPd4Fvyu71NxbhPp0D/VE7SSwIan1
r45VZ+EdyKhe77ezHiZzFnDe8qofhY4gx7fqSLx2uNiyzRT13b6f3Nh4HuGgmthncom+hK1o7LM/
nQw/1j0OqPC15nGTlKX7jeK9Z7/VEpnsBsRI+1JHppcGrZ466T24U1FuplabzFPhYgI8IsZPfnbk
Xtu7MkoUjvK90fXlpq+G9C1imfoaod37UeSikL6iVmKHEsuzHtMkch9I9HDElvyU0PlG+busNpTu
Jocc5QqbmsP4j/0EZ1WChayz/mHyb5tzZw3jY6egEN0gNaZp0DG5dX5ht3TFktLQvuV439RPWTsT
Q+07iW1/dkOK/gjOCipOEkbbgcMgswg1gWyoOz9t43raNllSJ0+mJOdv57UEEr+U/Wh6rQ/MOR58
fuqkppCaaSEFVqwIWIf9kJd+2KCOOlSEy7d8N1kxbh0H0qyPQMSwHtJYtt+kGLq3Rfn2DwmWmhIM
vNrx1PRe80MAwkpOgoy98jhOogL+MNm2bybp6ByzprCKowqwuWc3JpJvViea4p9Quq1JSaDT7UDv
Uv2txtIaHrKq8wSZBey8N0M1Iesg/LGWR6TYuUVxA/TeGUl+ZQeZIYf2LWymPrvrW8iyz2ln5dpB
1BPkKvpZSravs7GwfKJksVMwHjFBuKwWByBXI+3FUkKHLuI+g2OUJCQXIJPvNwvgcGRucKJ4o/Zu
aB6VuEujO8cJhckT1CG4ummhh1Tw8kTbtKE0H515dKZ0k5ZWkuzYrtoUCs28+oZdOBn8zgoxlvqY
AowZsJZJuoaS6vFOsIGwXlqiTrqHPqScFhSaKyTCSrsrfTPS7dchrHGChaaUDx1PtbM29YT8/96o
Ym0mMo8iBbRgLS12o2VV27TRaSNkJkbkAKF7an/2bOQROa6I2LSDsc7gTmllpjS+wO+35T+g13sb
I+zvjMSI33NaiRdD05ru0Hu8oMewnZwRH4U6A9JOSni5wrGan1WPyvUR/4vTs5eSuR5MRmXEd1Or
KjB04jYfnQ0usFLfK7jIltSEUf4pBy9VfCcvld8Kbv0eJ4Nn1cSzhc4tAM5apsyWyHUc5NFsABcb
+zrhy6mqFsFMXz+7URyPx4aUgWNcwxjYZJBJAIJbVWP/iTIveaLYpSj4EPkaNaFK2k8dGsAtzv7M
CvKEkbS1arP4rTmSCMR4CKs2sEAzqvs0kcPJmZLC+8+7LNwby/aRzQ5Sh7VML7IdVEJaLJ8LQGMV
61Xnbcdcc33FVntla9pxv0nySN5KRrk+QrBhRVJOUZ4m41VTyJOqwoNroctiLWRp92RZ7NvORUk/
j23MjNu2gx4k/TR8g61cD/4wZ9EtiPL1Bpqts74I6TD60SEwLjdBNYXYfCi18nnGFPKr5rqon+IB
j1pcKgHeKvX4Xze1uKo57VO5oPfMHvrygqYxmDzNyfiMGiA6NbGVVhvVhCk6WlPzGZh6hsO57IYb
273r++SyyGdsSm14f9cpxLNsCr2JBuPzEHts3eY43rGkuI9ZPhePtl0+//e75CxESRgQ1fWhG43r
JAy9MT4jhmx+jFNq+WoadcGIeGgKOgtea12r+X+tptDDh4sPfpuODaSrVS2vrJAtpX2cP1sdxxE/
8mrIIWXRP2HSbXHQT5Xit3TXMA827i1kz/V4RsWGcgyNFqWGK/lJUqiCylnvfu6GCisVUlZ02kTK
B9Kw4mbTZWZyaGaKi0GFHenrMITYXz5+6n/5CUghwUJwKFyQGquzGZIBOfZdJp7bMVP8acjgLA6a
MBw/qr2KFvks/EgdnG/CU7weioDV30AqXA8zpkLaesAOVJCy69MTlVy1z2qneeaYY+xpKg4ttCbN
vDMjstUbXYqXj2/56oLkXFO25aWbLGDMqZefU602qYKmW3/WiMN4qAdsikNiWnd0duo7LCK3EL3X
tVoKh+ghLIo6S8l0rTtwStiumDDDZ6sUsqaDZLcsVB7CEb9TlKgkUDqxX4bZdb6YdofeXTeG8klB
UHiLnnJdBFl+CvfNJMJ3jU/h8t4dC7Njnfbhsym6AUSOKR5dt65AEgi8OFoukp2uCWUzRGr4PV+C
vxNNGj/iqdM+V+4MU+Ljd/GXH2RRwl2EZbwLus2rE+Vk0AZymd++aGASTiqtkO9dDnQwSCwMU4Cy
mmRTo2SiPKbPYOkjjQNJ5vE1WHql/mr76har7OqLgI1kLYDa93dFB/byEWWh59VSi3M6MKocfWIP
3J9tkw8/zHi2TkwW3yarMQ549tVjlpRWdeORrIcnNEIEs7Tel6GCiW71irxJD628y+VZqZMqvsPX
IvNPTiXc5oDZC3AtwEJsgR+/h3XdhIvyVeDbw/9IX2UNyRWRSIo0d91PGZSNf9qWU/O+4Z/qe11l
DdjaYyG7nTEUtbwx7a9rksx/sK3QjAFhpEK/noDUTiJZUyjkI2PxfoUEpTxU5Uz0Qqp7g7e15lT5
nsN5MIPGbqb4+PF9X5X2F6Em2gaoOPzNIu64fNso9qTEZh2dS1GPP0ddwY8rZtJCjSbPvmPFavee
GSln0ihTfC1Z91J1/ey7bMBv1a6u5gl+ywK+hLSJbnopdV/+FhI2zQatQ37WimS6W4h5W05R6SGE
LHVvLHmffud5UQiTpCn2oTtnr72cQ+Nw45ks1/l3lYfLU6QFmb4sS5jpVmtCmmhGN1AsPk+9Ko5y
mopHU44O50AkSm8SoN1PxxybZ0O4ym8KlBGmY+vGJH09LGzqWiiJmTMpzq31bF6G1T/Ne+vcEVVV
Brbo0hJzhKm+SLU1p01sdqILTLxKtk+2U6dvP34I1x8EiyEOT1gKeAIQ9V6+iw68aTrW6niGwVGc
M3Kid7PTeYEeinKfG4Ny5BHd2lcvD/bywaOgfE/KRMpISW81GRIaZPRVEXXnpp07z7dDQYLckFvK
kcpOuv/4Dq/mGQI5ebZsflQgJ5BVLu8wQTUg60LTzq6ad5EPVYJaRdGEfxKCDnYRYVk3Tg3riZWV
FnQMyyBXo/1wReEvxoYkdSRd5jx7h7GfxYMdj8n0iOyiPzKOs1c62daWGq7DFzbnsXvjpf7tlpnV
2egsjEgweJe3THSjVkq1Vs8z7KtwR82rnx6jDux5KBJNO+a08PIb7fGrgcxdI+Dn6QHx0DnyXV4z
QV9SNNmkngn9SMCztHNzoLTSmYHq9o5xoopUfKMiGBaBWYbxPx+/5L8882UtYUqn2MLGenXHdlvz
zQhpnFnTytbHcye/VgvON2shDR1YvdK9iKlSYRlwghCn240J9mpIG3h8aNyB4eQrRmt9efs0Gyp1
UnT9PNP/aTdmUinmMdNAt0kvjJIbQ2xt71l2c5zJmLh0bnvx1F1erokF/ClcmmeRgv7b1HVv4TNo
S3M4IUVoy33XZCA/ijBuDSyRNrLM0spG5RdiEsOgYt33xqET6MyixEtg03p9nht+b8aIl4LarJri
vm0mtXJAhVrxjl5ZagVlanFKqpzO9Su9ibfYukHa+ASTgEgKOKqixu2bmJJ4UlU9AI7RTazNaC2b
/tYz26ekH9P2RmtAM7jXi9mEZ8GeeomoXXp9a6pk0ydtSTfJPufTSMmpL88pFCoTXw9wrrIL2c7H
Se7cd0lVbpuxHfZmZYufnRtP3yDI9Hu0o+qtH3W1tuCTWZQby2gkL23d84pNvbdi0DVnTVDs3idK
JL0T6QNFpwW5K5Q9D7yiygh+wttWrV4o+4hZLPmcapW4hXy4muT5MaDw0ANzICBwbzUFon2L5TyW
81nXRZwDSYnDTTKNUx84WmVt8ToPfpqFxubjj/Jvl8XuvCQEsOdx13sOTFIO0JdSOzvQVqyjYksS
38ivpWpd11WvnBpkUbumbtsbjaq/fIysZ8wCy4rGiXP59/9qgY4SIye6PvWMGC37Y0t33sRS0QlE
xzpY37jLtZlz+RZRL3JBzrfs7NerGXUj4c1zr55DPCPfIzRCXdBxLhMU+vJ4g1JgTu+R7w+buKsc
fVtHAw0LTaTyqKExPrnSmfpPQHLsb72eGbpfK7Pt+GMk1Y2023TaDhXdiOcOgXYcgKhJnA1Ao/qQ
YGnu/TKrhLcxhyTHPCL7RfuuTW3ig+v0ilv2p3ef8L8+NmTKDGnkqQsiDRX+OjhAT7OoHoyqvRcD
TMqHKGyojM99CmYfY0YSfqoyk7Im/fGiCMJ8tt8qHFrDCRBw/OgpMywrMVBT23WkH6t36ujlyh6j
EcrqEvn2cF8Zef8j1cnh2SaTouzCKTPEjVPAejf8fhds+4iYZu7Ay7UaIFmal7OOCB2TaJ41X1qv
1p7S3K7pztBZSv0sTOfkjuJx/yRF04mzQb2t8zXKzvEr5nFxw1WyWr5YqdmZYz56F8LSYV2+pH8N
WDbeXlzT4TxlPFuZYf+dszlQM60xNrZD/0/1+ZjKVz2xxbAZJpyAfqrMhXFjEb9+vRzel7MYlg/O
KswZlz+ksaQ3j5adntLQHOsuEOXQDN9KC+VlQG8pg1k4OZKWQdLQmfZF09vOZhZae5pQjrf3gytb
K0bXCPFHYx0p2XT5SudpUgtKo1Dd32YSjaC5UO6cnEpOOcyZqBSBHaJyvrEpWM0/pOjpLj4dRN0c
M1guV081hjY3tFGonyhpdc1XtdSSI73YQdtQkq7SLsAPEVq7WeLYePl46ntnKF98J1x7ybRBusb3
wg+4fJBq7wGS7BrzHgadOSLnR0RKpHec4IGHX1gMxZeUkPOY3wIbDOdck+V9EuThIJvGrzO9HWmu
pyHQ19aOvuHtxrXa9JFr7RK0vyzhVpvdF52KMlcH2If6FF24Sk0rL5R7dGL1d93tys8oNaEkZIXX
ypMSJurSZdKngnBDmdHLS9qi8eNuHOtA84Tx1I4u7Oe8S6foBHxI3rkxzLctPMioDYweoSgtKUbh
t6LpJrErcoJOYVtyVmizvo52kaZV4wvWjuS17dHRblq4fW+Kg97kVDZmjM2kKd03NyEX+K4oZP9P
EdKz8NnpNBxwGJjFvvQ4de1tR6nu89IC2dkWOqf0DMv0AZgafggnTFEn+4D4EvdUUaXHwdxQUd7Z
uTV595SalHo/1I52zCqvTLhBs5+2N94wL/DyBVPkYi2ld/TO/1kdqIuBYqfezfEJ5k01bGiEdAdT
pb2zByM+H9ps1L5+fMXrjxNFGhekeLx4L6/GM31Ph5U2jU91mZjdP14/6D/Arrv9nujKqCJjaNZY
IOpQ6I5PCd0JYCeBccSFm1q0HW0BEiwGLTzTXdfU6C7LEm3az1FpjRszLXUbIpeXvE5KNSSPVuSW
zqFDSmTcmO3eHVKXzw4PItIVtm1MXVdBAIU6WZCAlfiky6pNj0ObikoDPQHT2veaKj3G+hAmd17d
lR668LSM9SKQ0hl3A8EGmNb7LDyx9rf6tnTbMm3gS+rqVyupvSeLKje8b1PPkTkMOnrRRxjU05e6
gjazlZ5JYLnBLH8H0TV7zuZEE3s+GRX/umXLOduMTTaSDqmk4BoDLQl1LAGNmb8vq47bUp/zUmiz
H7/b1emJqQrbBYVaThA0mpg6L6eLjlzkOmo9795Bcv67ch0LeWkC9U4zw0+qwtvye9ojlGZi4d16
HasN9PvFMZrhfaH1wptZXdxzpmgGzOzeDxzPWIjbdMBLQL6v+OXEZRq9cJDKHWBknvaTQpGVvDQQ
BOxfljskJEgAYOoDW9G1n5Bf2lb6QnOmJwOBfq/daWk2pS8UABGp+Lmb990YxFalvPKRzmCarLCI
HsM6VpMNDEqXIMcZp9cOH0TmvUZa7D254Ww0jGomOUmpALQROzmvfIQ3W2aHZpT1r1EbEU3cOGO9
P/PLUbq0hPjccPnRv1g/ltlK+Ror1bofu6ooIRsARfQeNavutghZ6mZncJ7fW0Uqsn1sKcU3U2Gu
pGPsWvVcQZ5CyP+7lrGd3Kn0zhJfEAysfPdkjRUgpfQldqQs2XSKI47JJkWePqRjLd26VbYlXU92
IALnGQa9ImextdzUrPco/6Nigw/Ps39YBcf5Z60e3fLBzZKo2ThN2vAGLXeC0zmmiXmUBh7RZ1qc
wviUwXzuTy1WW8Qd8ThXwaAlk7U10V9wBCgqXUOG4s5iL4UaDs/wMnms/C7nLAuwEY+ek6WfBZpJ
RAmjPckKPkJVh1/LlBYWCxZ1BeJ73cxMv9mhAeei4ctRXtCOUthrxZjCc65xTIQmmhxIYd4EsFAo
lfyTJJkL07DioPT68af1fhZev0eHtgSGXUIjkDVffltJrlpwUzrtPq+WbqqdSfcnm9Qof5sbXeRv
mpuK2G+1cN6ChZ6S7RQv5tbe4QPYdI4WR9KX4dToD2yvM+1JvuuxU9kaLxEY/gVCVwDM+1EmVu88
R3HGUmupQ22wqs9x/61qcid+q+NebgX+pNDbenVjeoHXpqz+bjSPzx4FqgSHBAKCKmbreeOI8pfZ
hd9EIqSNlt4FXnD5BHAPublbeNO9jRKywUjkdZ8MxTS6B745Xb03ZY+FwOu7pHlIW3VOhhs/4Hon
ZpDXurTRKQNZV94JWj4jje5eu+9syuwPWatGD9LsWuABeahSSEgLqFjglGe5+/jtLzv5y5fPBgzn
xLIdg9W3JkTEeUkxvivTE6TKIcPWr4jzqOck1qlW5dyYSdc+e2ZSytqgCrCxmYy3dRGstVRpEJXq
3mtR0UsOQG5kRIeQGGvCwI1BlN+6mhyEYDCGKgtgSCkWE6GiaLtCbXW32eTd1Az39ZSOe5eAL9NX
5yjtz6ISuX5kuA5FDt9XtNGNx3T9ghgVC2GeVjj5DmtAgKplbhonvXKPF9LV9sAMVRyYc+UWn0u8
DSwGVv+qdcyXNy78l/eDq4VHBbmPP9eWA3pD5ai0aXJy47QbEVRSMXhRuwg8N4qh0epvNYKvvwV6
77CI2EXhtWRav/wW0BZ1dZwm6alNvZKkVBUY+aZnCx1+YjftJk+uGmoV0s0m/tURINScPx6Qy7e2
GpA0JqlSEsu19IRWIgdOWE4KccG7rzuR3o3hctRnWlXPHW2TBz0P5/7G3uK9AHF5SQIrFn4CNCS+
7XVOAd3hvCrUyOG0qzmwpUYaDmcMerK5V9RS1t/yqE2aIBslWtQYKh3CGmHF7ictmorvdqRFIaTq
Hqb2M15U4K66OhX2rRbpX7a3Fvx0lEK0rWFjrGu4qjI4lWfL6FR7IXtHf1L6bH7rh7Z7VCb4J74s
Etwv2dK0z/K4elpSnxYCcxtqT7GoWhHtcBAp7cluMQf4tl7EyqMnchuhwYSJ7qCMhvVLCTVFJpuO
dyB2kVP00Y3qwvW3ZJnogXAf0G0DoLAM+X8d5kVXV3NDV/tUjpp2l0Yp+qBeTWLlkMQ5EmpfMVgV
t3g0RXXLT/4e07x61xbrHKfeRWWAX+3y4oVhpRnh4s79kA/VJ3Iz+2+Wi9JP+Ij9ERw71RAxhcyt
6hL/04ahzdGFvjR/amW6sRxOVD0Klel5gmstWcE7UfycTbSALyl91fmVOIUOiaOSeOX3up6Mg2Vn
fRTCXY2X43wbQdfaei5lm2CcC4G02HHqZtsMnjKeag0LyJuslSqRT/EQN43cxkqfisifqqyk0zT0
tnBOo0H390tP7MERWFxl7poCgJ7PxL2IpkkNa3zApOInn2rHaQZzoh1E1Ld/DIYajfnOrPKFP/Xx
p3tVpeHbWar8i5UBWfh6knRSp0LYV1PrsGd1CDJXJ4VD6krxNYpgcQZIpCBC7bQKEdNdUjriZ1pq
ptIdP/4Zfxlf6IaWBhotHnodq1ZDBm96qQlEJ5cZs9goXsPpwI1nFUV1Yw77ubHdTSYtKND/+cIY
4BjTiDyQhq2FUoAyOY5E5F6gLOgytvGkN8g+LvkJikRRWBTpCUvMrbPRO09oNabZgNNPY2Ywjass
Oycu2Mn24Xy/aLodJ5Bpb8vdBPI098vc7X+rY5WGfg833rsLTXd+kK0Q7TZsBlNBzW7CVB6S1L1P
08nd9uz0nKWsp4W72YPLjqvfK6B+q6A5v4ZZBgasaYqpeWDzqrmHkHLEdB97U2rf95PVtz/zidSB
R8WBfPV5rs3sZz/WVE2UegAGY4UAtYct3QUI+5vGzELRb+BS3aLevi9Ul09lAfOyqWUdw8msr4bB
0jJwDKF6SKnLFPszPXy5MdpMTJ9rEDWvfLFsE0ByeF84G5TfYZ337rjB/js3CKNpT4i9EKnyDwJa
gLUfD5W//DqmIIPCJrjpxUSxLiT2qA3i0MUDnHczLj1wFkN8NLWEc4Y3Z66zj7SyeRjizg5f9Gos
2GSTF5LU8IiwGX7xcP8aG/BWifmznyqZmP95MFP/ZbuDSQuXGN/R5UTZOlR3R5yrp94a0jvVTTFa
SEmNJTqaLQNlT04zubQmAmshb+wTr/cAy5HSRoinL8CLtRZkmNo568HYE0XRuH+IokHA6cjkgOSg
Q51kV4l5Y5t1XfEmcZOSLptwd8lNWBtodCet9DTUi5M14rC/7/IwsQ9eOLh7mYgznpL5TwY5zYcd
PH2x5YCguR688qzCDaxuTGBrVfD7I6eWx0YZl+V1lRmpqlvpedOe0rlXpiRA/6z2G8pt7gg3xho1
85MF1eypA42rBGDqrfzczXVPtA49RvwY/oD1Nia5QUW++FyXQ2/aUA/CVnlpcsUMz8xCSnxsgIVV
hwUBHX+akaTZt7bN9tWbZBJGKQ5GePFGsYu9HEU5WQaFUSfNKRJulv5IDSMWn5EFu6Dm6czemciS
S4jlzJcQVYEUYmfIk+GVqPdsl9gKqR0sXRqoEYWSuIDjTAEoYE51voe488UzWnvxWaVZB4cin8Mf
YdY7kV/jn883ZVW4L4nD6cavtYnpnr5n6Ow1keNbANdRJ2a+AapvDndWmSV4AeNwXEAFqasp7aYl
/6k4hF1YuHARdCv6YROq1G9MJVOtLS3dEghOGHO8nfWGuB7LEl3xGFm54dFp9swf4ZBqyl076nbz
WclHe9mb2ZgccAO5yFk1PTm0lkzofmaIM44d47L2tcFsW79S6TtvtZm2ytGGZxoe4lGDF2jlOls7
sKYOoewtbbWfdka7/T1puIoqn/B2nAq5nbko5ZrBzZWvNmh4EAGxIUElfzyLXa20cJ6WYxw7Z+QU
1rotYwEet4iTiU6KLbTuV2z1ON5C/J13JCYp8NFidh2LAOPW7Hm10+DCTO00DhzKy0wSl8OqjSv6
IS4i6GleBNeN4Y2nlofSAqe1auUHgQxJc5fUWuUcJIDuMpiYUH5Zg7C/z3mdkdekjpk3fVcTVSUG
lOaAPtv+kJSiO2Y2sQZ3kamRT+u3MK9/xSwkt/IQ14pHPnIExzTY3qXsdAtXEgV9zGaj0EV68hTK
IHstnZyNMVm4NAwZnujbQGd3SbShmJUP+b6glBIHZqoZvpNlDsEYANVvlCGuZ0F+E3s4zNVMO0DN
VpM+MAy1lXlRnBj57UTwi2mmaI5L6ZyaCNNRQEALqzUhIsauiWr5Szih9x1zGHGcilEO3evHA+x6
+mAft/Sp6f8teJXVUSFqHfYyCEdPbCVm1a+7qdi0NYQX0Of0brvmFsTi3YN6sWt4BwEu+GzkUPQv
VutyzrYhz7qS8IHMrWJowTW5RSR/qBl6QHIWA0qYCR7O0sxl3AdTN/AYNi6cNRQVRaTU/ScNL4a4
Z8sdAUUlJMAD3GxSuBh8t4zmIr7xMSzv5OIXuzSa6UpimcSUyeb78lsAOErPrhuskzNCd+uy0nl2
83aSvo7X8hn7Osa3An3xk+hj50Y/9Po4RRNvkXAh7MHWy3q1ujhBQiSmeMaJQeOK7Kg0WvXammpJ
qs7gRkSVtI4R0+oXFf4TfWslTWqF/jhJYm0cnHU4OTmT4myk96b6MXkgv+LWncqHKh8yeV6wP9Me
U2MOXoNELD2Q4JHPQ92PFJxhhxtx4CpeN2fgdrJkelZVxXTfMk1mv81MJKQ96UmfBVphTHGg01P/
kuDXGv0JvpyzDU0HCyJxQ613L9Sx1In46hsPFxGi8wRBj6nXVrphrlG0zaSqIvqud6U8DWmMSsHP
0SYaXRAR+XAeDQ2/78fD/6pexuzAzKAB1XDoPcCXu3y8dAEpzdaquBtlX1qIilq+Am121D2q6O4z
XlXitawlX4mj1/1kdcUOh195UCtSq5i02/1kSu3O1GL3cyoGyOs2gWI+eXK3DiHrpYASFf9bDiDs
19jQrmbkGEx0ioNc3mGdtw5unif/lBS7DxOmpW2lq+VTnv1HLBdT4CJfsegwQlvl+qtrUkIoh7BR
hru8BluQjFUfhKouAiz+w0FjY+InhtPfGPLLlPPvz42OA0I6RJnsz6gWO6v6VJVWGLDdujsIcy6+
WA4oQT+medD6jUpF/8YIWE+A71djLiIRnqow8vjLAeC0nkJHT+0OFQGN1MFEovod2KpqM2ljzAD1
AFf9x53/cs2lQoK+gVFHbsjlNSO9H+qa9JgDAnzrK2AmOW8qN8rEo4k6jdgrReZfipbd1o0L/+3R
shpyVENxssjCLi8MfsEj817rDmXbyI0zWOW8w/OdND6KCudWteLq0VKMpbW6JDUsveI1B0LaCJEE
595jYY7xZszsdOuxDdiRAf5LVmz1P/6W38sOFwOH6+G44IKIoZZQ1Mu76wpvwDQ62wcJOTsnd6me
og7p8qK4/4SZzBwCp5vt+clOpupOZkpln3LCS6pPdSE5c9ezFv0gNUVP4HMpCmi11kA8kmIDVDa6
nVrfXS1Xf9bMaONWn6A9beyhTL+IFKPalgXP8w6JK/QzFDFol5mAGXAS0rOHg5fkRfziTTMMrZ1o
Q+zaWwacGb4lUWFpP2PawkwesLbbeQhqtWvzN0kJCr97HVl4kIvUqmPAlSWlPCGSsA3qrujedJhy
yb0KwC3fEQHjRF8zjrzdsUGTtanJTIuORNH1dWCYk8V8ziyrnwb2wlvhot0KZG2gktQHpy9rxA+G
xiFIxBjIxRQJtMpO38svTupl5e+PX9ZfxgblQY/ykcceU12nySqayXEIHMBxKiNt/qLHqYaOrFB/
D6Ocu8d8yvQbH/rV2KetvXAjqOGwn7HWEHwv6dnrWXlyzKSWP6Ig1eQOraL6Q0napNx+fHvrLQMB
K/9vYxjAutk2rL7woixbaggTah9iOg3qCpQOQeSPGzck3BQpZrUVDXQr31OKW7aWv9woYqMF6Ql7
hHP2artiJYMbFnig+cjHEBWGrt5FWmU8mLPev318m8t/avXFLd5MF9k1+xOwkZdfXE64HOc1aR9Y
Rwa/1suUSBKSzdIb7+4v13FRNdO6Q8uJxnZ1S5rXQHcuE/cQAUwwv/ZqP1h3hTTV7tYMebXKQjOB
toFNj9ACppLVDJkkOgEXxPYckJCHT/Rih89q5ELSKEQ1E16b0zvzhj6/0ZNZjZd3BSdDk2oQnGMO
86vLahzbO9mPxrlKvWibZyR72kZNkKk0jOqAcT4XPocZ548iYvPw8Utc78jfL05VdJGO4kwikPXy
LZrQALOmCfWz5sHTwgvuZWEdNO7cy+ME/tV4bvp02I9OZRDBpVjiwcOXmxMybKn3UTy70zay2sGi
jk6E4kPa9MNTlglX33z8Q1dzxvvv9GgjcSBFIkjd6vJ3ahFhPoS+a2c5OeqrLsI0DbJm7AIm61xs
pCuT54+veP1aqHDTCloW6YVTtboipTgV5YPUz0SVzdFTJ6bmJdaVfNqMTq+1WMZU7TsE4Tg6Gk5j
vn589dUZnPvFLEp/kD+XIvu6Yja1vVHRDtDP3QJAb0bNenNCqw8UAXNOIcpzg2PV2zU5TftGsecb
4+L6cVPTpb7MMXqBWL1HZ/+ri8RdmkjGZ+McVcTR9GVFNKZV6C8eLGAtqFyznW/MmquZ6/2G+QN0
EWd36DergQgWsvMInTfPITE9Y5A5Zv+ilCn1BzOp9U8fP93Vl/7/i9GFxXfFQ+ZcdzmaiPBT9aYS
1rmdKBM/jk6r/IEQAeDYNtTxgXy5mD1Y+99tGqCxXY2/HExw7voeeaSpUjDWzrQssl+KgioioJ7j
3JlQKv/jmeH9HlH2LoAmzVsgVJf3qAOgGFpkcGfaRuxu01FRznYfqk9wNZHrxRi8NmXTjTf6j9f+
OsbsYtxflP42W+vV8qfHiS31MjTPVTR7ZCWYoPtl1zlVYCXGuBGiaP5pQMvgO1dIpZ2taIvlS//+
8Rv++88gpWuBfjGfa6tXrJTgj0bFMc+9oWjgz4xsZwN6BjEWCeVea2P7zk6n6m2KE/cR1VKI1zS5
5UFYl3yWl4AWg9VR4zO1aS1fvgQy0tuyZsPAS2i6+qhNMH72gDMiZDhRAkSzR6H1ac5GW2B1ycCz
eMMwLxNKnB+wJtfTjcXmLx82fDjWa5rEsETXTnxTmiLPZGae6yJDGSaTeAd3W9+mjped2rCSN+bt
688aChy7IPjlXJV2zOUDiFNMPKTvhp/mGrsBQTtF9VXNEbkLahTyxhxyPWmyE+H7MqHPsy9Zr6Re
+D/KzmQ5Tmbbwk9EBH0zhWpU6lWSu39CWLac9JCQtE9/PnwmVpVDFR7dwfmvU1BA7tx7rW/lidaY
Tf5kTE3VP6g2W6z91I3DxnK1hBBMPx28TZVI+c0lOuhroA+wrS4cRc6/LcyGOI3w8abNd+ZDV3QZ
tdqZ66e678pX/p4+ysbRaqO8Lv1lH8fCvMljwn0+fuDPfli+0zztKz2TlhHG8/c32mBTGsQI2AEh
xVTtGMuG2KlBg6qm2zXMvS9c5vl68CMQ0K76cvStpw3WGo7/jEY0fqrzKYkPyuqrF7tBbQYYSXRq
m9vT8m+DK9TsLMkNXXsgfEFPC+sK8j80Jj946hzV9Ic6cNK9LDxSgxunmsa9vrh2fuG2njaSfy+6
Gqc5y/JknflrEpe5SVGX4lgYpiDghziz9itMJn95mbrJzjZtR4l6bcqguKOBgJt4DoibXTHd5XSQ
SrZyO4xuol14sc6edehFxEBwiEI0i9TkpDwJktlpsJQFT6Wn+k95S2AWeCcfwhBHevthkDmnVQac
xVM1lBWHby+94DL7yxOAix3llo6HmAnFyV8wGKWsrXkWx4EErmtTpOa3uIat6atW5FFuFOLS1HT9
F/84cqy/BYNEHnAiWSjTT3XKU0weAKiP4Amc+qLd1FZRHorG93mbJwK/c39p7E2Sks0c0SZg1vTx
K3b2LbMxpwB14KyDpY3J7ftXrDAGdPWwtY4Jop9sN+Zese+aXCR7hxnShffr/FpJwF2vc9XxOAzb
3y82WCqt4lHmx0zT1KFBg/2yONL6D5/e1wBK3A6wJoJ1sENweT6+zvO9c/1NYYdShyEhsk/XtmoI
vB6c0GMGBucz1F97T+SXflCj1n5zE6eGXodyQcUaEp2xSn9NcKouvOx/efFWHDDdMmzhK0LzpCCs
XNJ84LB7T1ZHvmjLbFip53QSmvPAQAA6AMx0qpcUF/0aGTtp8ZWtVfkUGnLMKjKaEvO2Hc1lufDY
/z5Dv38KYXqgL8AP8bs7f/IYVKo2q8HPA6o4tvYtsduO3MDf84awaPWZgHPyh2Pyo4Xe3/hul8qI
AJ1um6AuE1c+US3QvbIxziJYHRm8uXoqvxBt5lvXWHo0m+74DBQ3YySw671g+kUjenhUQOWXIwmB
zRgxm5LNNsG98Hrhl1/7q6fXBiYmMPi+mmxjJzc9y/LF8NTAG+b6WkvYnuVFLnheOkmewiWfCuj/
hg24AcbMTTGbGDi8Nr/19OFSIMXZPmq7a/sQ5aBrA2w47Xn3bDuei1f6CS2Xw6S4sMRn4Rqtt+30
UQxh6fvotoTbZs8f34S/LMymRocKKxxnkdOGgwsav475BD0FTmsQ04KL4yujgHzYQwknbS1fhpdE
JNpy4bU7/7xQkenMmhj7kmJ/2qTiQ0CCbjGJo1KOUYLEN2SEYloaJLNO2YVG+3lluoZugG6lzcEh
Tz894fkNKqUBnPixLwrxhjyny/dqyCz1MGpj4Gxn6EBrDoyLorFEjlo/w1LTmo1l5NLadLrULrxX
f/vqcFxZt7PfaobTg4MmhLLl4CbHdKy8Tw27+X1f6/iyDAvKKdRzGTI9nA5lacf4ZbRhQnqXqP3H
v/5vsNjJK/AbirEaa2mQnWqC0eeCa1IieBq1vmoOdqotfkgqg0kuEL7FZVum9QBML81b+ImD53wV
TgfvsLGLrL+aaq2KP8XWrOJQswuSiVFbJ8ippfdgkpz1iEkqKcOCNpaM4nmqnmciFZyIZHZH3QPl
mtOwt0txt4ikePN6Cg+a3ZV12wagXXcit7L02dfTPomQb/iQGh3oWUwQcqjS0I9j99ow2mLr9Cgh
d0mjpXMUSyQXe6dW2r4vfKDpTgx0H7uuHgcbuDd1+iMzEknrvCdoJ89mK4u6geeefJGuI4vSMbok
XEWVSHeCMdND6tvqEZ34MN8qXHPjpq+1RF7rxqJb3y2nsOfrTtnmvJ0I5iI7I/FrRIKpXB4I/rT+
a4LKwLqTZ+mnj3+836e60x8P/DU7BwQ3DAcnVfDQ14VjSjd+UnY1/5yrUS77xNdcF21an9pRTXAD
5pEZv2BYdn7Zv5psZYKo9KAsdnmn2iFsB6nubfisIhz8uv8BhlKmUR7XXXOhoPg9czn5c1cdgMGZ
n/MCf/L7TT6tJiwdItCekqUqhw2mTcxGtYhnnbWdJLkZzKGQD0J1ur/XUFe1JPOMnGS6Mh7ssAGM
yqGqHa1BhtrU6/aWR7tntNRlIlxGy3hdYp3nwCr05rsxZvmzV+qZvQXyqU8bQwEe2+JFLh+chkz3
rYbahYW7Ek8bzFBT8pQPuc3/gcxyKCT3K2ySYZZbhYLh0vu/VjSnNwMDMGdE1Jbr3v/+Zug0ZAg4
CuInRtmW/p2NjrSREH9jIhhRzY39tWI4RlzwOFf6PT7g4DpIda2+xg+lj04UD2Sl1nR9Lp1hzwtd
ZBuEZCHU49PMSeD9H+Yqz67d2aqOORP09sFqk+VbhmslvUdy7Fxh6+ku7MPnK9KNpe1GYc8AFnPC
+xWTyVJNnQflEVeVqZPjw9x1Lr2hDUU3M2KqL4lr/7YgICA+d0wn6UWv//sf/T5EU0wT4q45lu7o
X7EDksky94yZGzRPxl7v4qa7+vhdPd9maaWjp2Uf/1vnuRBaGSxG3xxBiXdOaBON3hXWYkR9WWWR
1ZfwFluGWxeWPT83Ud+sYye6fiDMT8uKEsOH76RedRwDGXv3KQTmOsqCSf4kmQhPMiP4JYCevE5+
FxKSXWRhZt/2Fzb7v9xw3nhOb4xgwOMFJ8/U4A2p2VLBHCGBkU7ToXnje5h8c21M17Wsmwvl9F/W
w/PKqAa0J7O307OLmsSoAXNqjzU5Qfuyjv8LKhRemJO6PWGFyfHjH/cvmzmXxiiWxwbY4FlqZgV3
aJxnSx5jIgmMXTYnWGp8gOQxRbI171rqjWRLjWOYNwP9ZDaloS7SIz4plV84Kv/t2vH38Hn8rXf6
jdD44+HWIaEQFjG0RxHH416YS3Nr5Ya14OesH4jORRT88dX/nm6//5StTj9qSN5i4FqnUA4mVjYk
gx4xZmqTkBknuvNKg2wKrpbGo5eetX3rE8wgWFonTAi1IX7SBx1SYBVS744qMjPpg8rWK80C6254
GNOBVoaAwHOO2NKySdcVlV5Fer8gj+j5jCQ4vnrrmzXU+bBLWh1f4eiDnUaFWXfOYzB5l/LO//IO
r8oJBu7IiHmd1pL2jzsb2JlmTa4qjrLtixc9KdwdbmZcAZk1XjfNkh/Y9w4f39y/HAwZh6wWE0pF
F7PbyaZZ4q2u2njxjjZkzyM/J2oGc7L+k2Nr7l2ty74wUVa7JOi500K4zbU0DM2MYpRMJeGFxvzP
7xZTIpOEHvasFZ+53qU/7sIcqNTroEAeRWrkJDDPhBOXpG9NSEx987bJYdldqBzOH+m1nYzVhgEG
0upTow0ghzHPhtw7FrhXNBjrIFy5CfOnNIPbgbmznS6UVuenE1a0iEdcG34rIvf9RY6kpiB8Y8U8
XpZvSarsqFiW1A1bWQ3bj39ifBX8a+9eINjNIIzW/Y/PFtf5frXYySVFXhLwlfaW/ntiK1gfePHR
Fr/Shummbidwtw5QK1VqEtg35mCpRdIL+xNvdhF8hSindXrIGyXnG8ijGkEKcZcVV07tFvob71vn
gr3JBn9T54jpviszJvrTiReUaRmxvu0VbndxPekkESIYVdRbENWngz5BX3gRyhL2/UpizsPGwcLG
jTCy3vpOgwpLxPVkNjN1/kD7rtggsNLmawI6zDtTlJ3TR0CbdAD8ttObnCjnwPykcUZjI2iS6YUz
7rCQg2gTwemUVrwjGIc4aOydfR5qWex98QZruF8L+vyqRZuyc8YpURuZ0fndjLyPBfAflJGh0PQp
maOR2EL9E+ZPpYc5JWccNWO7PPmaDLxt4QTDa2KTb7nxnVp/KNWoPxuTY8xu6FT2EB+yrG7iWzcR
PprZ1HCeSj/uKoCAhfHFqfJuRhFuxI9ZPWFmLPHLt5vaUuYb9ahjfa54DeubWjjEtWKpk68LoSHf
25722b7Xje6G91kDKANDYgnzvJ7Tl7Zm4GoRrf6VYEj5lNpCzhFzpPhY5jSk4KvmeVQOtOk2tSy6
G6iqdRalcvKOLgz/z7EYh5fcy+MfQx4YRUj3vSoPgynE1wZ13hutSSPegrGW4hlf/WJFZc45ICyA
OVgRoT2quK+sIR7vM32sX0HgcIqajYz2r7SChACAgvgRwB4mQVwz/cJmkwadrmDNV93rgmHEv0mM
JJNE1vnkEBEhFiQ7DonCvvOXWAVP6BDIBND00r3xzXn8RLuzznb4sqsbyjQ/iFqXzA52hQQsy5zO
8sldKqW22JSECrPMbci1pzb3jh6pY16oQ7n5z/G8+nvfmGN+z0Ulm2Ue/H67oKK/RuRcmqE96v34
PPtY5jbLQmr9to1z+dbEIDEp9/RxierY64tPPdNDk8SEGgq+PXSG90JUd/w62hxvnzHnTsONr+ea
jLymj5N9UhJcS0NmHtpNLOt5iRosn7bCXeAoHnOmbd9bxTgELbmhl9uMnMj19RIkAqepMqZNz7id
dL0pMTiLBQ0g7HQVKEaZLgGOu+ZgfB0qYg++GY20zQcBuLp/trj9X+ng1MOrnXgEaoYEEZj1IRHF
eKsPRlv/J0Zkuk+MYhdYVWNLciJB4533o+9ENv7qktR27zswmMuuBHUwh43rq+taT4MpXN0bFj8R
wFIn74KHxo5b5yYXrT5hYBlw3M0t2dvROI+cmjYxsSH3EA+d8pr/sNgqkjYmNwKwSHuyoFZauc/U
Cld+zInzc+nkCcmBeqMOxSJHak2l5iUsUD/qoSPKxdvMiy29Iyg9UfP75p2/0Uq9GyLVyvGhXZbF
OHD80fbukDnBHgsqmjQlXEJc0n5Oh10VKCISTVnMMIiBW4iDu6BCexnsJmjvud64/pRl2cRpsmjB
4xnSdB+xRwhja5eqfFMaKTIXtsqzgoFdGxnHKmpg7M4Q/P133aJd0hBHPSOsMZ2nGP5ojlUkBgg3
4Gy4thc8Wvu4iPNLgoaz7YtBFXpfsGGU2wh+1//9jz0aEZrwBw54R7eotJ95LV4ULYt0Y5IE1l0o
/842ZwfGOcdEpn/r+e00NlG3iWHCp+LDqhjqXd0s5WvC0UaG8ew4R1O184UC97zaZiDhMHLnynDP
I6J4f3ULnSX4YSapMoCet/BB9ft0qqufWESMe6Ptpmvd7ay9sTjDHIGjimU4DfbXj3ft05MVQ24k
K/Qu+arTGj+TUzPlLLEOlc/mbNVmaDVMwYy+Tl+1ush2rZ5xlFqIr5vISxmBOLZl/88jKcwMRArR
u8ZkFpzZ6soa8SdhYsUzxlwZ7/TMnN60omdKkbdsvNdEkZoXzpPnjVQHvCAFKVfMgZbzzvt7TxQd
oC2+EsfOSuuwcEh8yTwp7mQnqQ0IEWzuR6LF/c3cFd1rU2MMpt09oyqzafb+a13I+7US1znrUIzi
tnv/x8BNo2NoVtPRHyFmzpmhIgAHCpKDo7ynQGmX7OZ/ea+YAXK+QyuEquBU54ti2luK3pqPTlNg
hZaJc1Va+fh5VnV8yaN/+vFYHzAG/LRDVpgkJv33F+dmvhYLX9TPvdOaYhNYKgAhKcnkDLxM3SZ9
2z4ygCzfPn6uff7ZP2tRlrUNfAIM9anysWy+XzYZG+Bwrdk8+/jF4oe4qnieeBG7L4uViH0jhlps
yorz1p1FltCXj1c/vcHr6mseBS828jdmvu9Xp7qLhwYC4zNNIEDxZVV7T1DIhoPbDSTVfLzY6ZeL
2D5aXEhHqcihxFsnRb635Jnl4n96NkelT2Q5BUmIbpGgUeZo5qstmiS5sOTZOI1RPsdyMgNxwsLK
P+2BorIcayTQ8qXULLjP4crnsohBqryMskyW4gp15Gh8rvWJWp16fgk2CGas11qYjD5bXxhzBDbL
A6CT4DcLxZT52Q6trXnrWLHLBmsJrYuSElocJ+wh2IHBgsYPuqsQz2xI+hwOMUTosABF5z5/fEvP
H1ouD+4NR6dVeXzqaOizOB05zagXJabyuKoVb1tOCC+5muZImzr3Zkrz5NfHi57JOlmQGdJqW6ff
A51ifab/2O7KXvjN4lf1C/HjcJLKFtBV1HupuBFO7zmHhDDvDRmVJR7tuXW8a99oyH7qtNbag90e
GnzA/dzsOdBOV8FMnXNlzpqajh//net2//7VWgGpfKqob6EknrbrUwdJTC4783luqwZcMt0Stbew
iV34LJ6/RKwTcFs5hdNsPOXhGqoWdJwt83mQXTbvqsX76aA5SyNj0Blz/PtF8TnkejjE8vqevrFl
3tgdkLVnrdKIrspFlRw8QrPmCzvP3y7qz3VOzsiI2LNi1EnY4DQgfcwqKBFCQClzvGHug5Ts48v6
23IArnULUSHenNPxHNlNXjP5i/WcMv+maGvSG8dJix96kleXuqPnzwWtb7Tl65eXJU8FCGlWKS9J
Tc4acT5+G7UmdsOBvuanf70k+vqrDWd9P3EjnGwoUuqQXpkiv4hJGoTC9mph42TaFqVZa75+vNjZ
NrISWVbsD6NdnSLl5NvqQig1fGIYX6w679tNUlbBK0c/sOR+b8+36MTSFyfNml8Ldqzxwgtw9hVa
F0eCiJ2YuS879vvvAXIBa8npSLxwbiI4MMBSbeHw84Mwi0UR71WTVwcjdpfDv180jAFqYORwq+f1
/bo4YvAkYjN9SVQbM8wh+Gdbeb14WchRfqnB+dKd6HU3DW1Huv+8nSFhoJGCZgzqHarbk9U9ou40
q5H4qTLapdaY416bKu273cnm0Cfdpa7c2SuyrkdxzUOLvBfg0furRd0ZJyXCwhf4yr52nYxG2eym
Pi7Qz0DGCDYf39yztwS22Cq+WhFWxGuc8r5MFyInxRdBoK1QJb2T0v4ZLM2lJK4zxDTj+FVvt5aW
uCSt06LStpOCnbacX/yUBsl/JINbYHelLwi7a4f+zi3opV2ZvRvEW4vRFV3W0ZVS7isnmK8LL3WK
sHDHbrmKU0dBZXUaSCgE73Zjwrl3bpdr6cqiffH9pLmqdb01yBjT+jLKh4WoVSA3nOtDVXGmV3ss
+sAEyKhzyb1vs+9J2oFp+PjOnv2QQFXZMTxq+lUmcTotaanlPAV84GVxNQ89xuR9NYif3Eu3v0Tj
OF8KZz8NVbKL8PjD8n7/zIyLKbDiJe0LeG31kiR5YEZj2h0J+HP63ceXdV5r/abUY0si/oTT0W+g
xB9lAYrblMOj2b70qxltH09dceWNdmBFoE5U+yvQVdatCpfF2SdW3zyj+V/onC8T7Q4j7kpgD9Wy
JNVG7zztadZLaUae7CZkA4OwyR60xfIjEz6zCNIkzV8O9doV04O52WkKPhDc6KSTDxKHTXlB0XL2
fV0zL6DhrJYJCuVTpAqveJunbtm/GF43gPYjMQWofdM/TmZbf5lNr9naRGPvM/rOFx6Xs7J5/fXw
EfMm0iM/q9GNoJQiJpPxpUno5kEVbBidkzdr91Gb6rLbl4lYLqUwnH3S17eR8SHWIV5QpFLvH5xe
+mySeJZfDGn0015jpokqpcmIXKBcG+8rEmZ2RZf/81bCugwQIStQDWDHOXlg29YRaWq1w4tpESwe
8qvq14m1HHwcOt8GTshkI7vmpZ7K2WuyVof4vxjY6h4V3EmxMyRTmynoRi9VT1eTXC+EHGEwaEW5
i0evaLYfvylnp3qmlh7yEUh5bB581k+uErURurZqTj7NqNVvUskw2kjG7JZe313a1nvXTo2HFXd6
T6vOueq55HvZjt2/PVlsXZCu2L2YdCF4pmf2/keGlZI4TsMQ3CspK3bezDF1F5hwEIqOnNnIhXhb
/1td+XtNm7kSQU2UKYgB3q8JmbAEfBxrBGH5mcIMg7YVZVab3M9l/9/H9/nkZ2UtBABElrhIyX+f
Pd+v5UlHFkTdBlCY9e7HOJXxtoeITkaON+uP/7oWYZbcyNWMwIqnh9tSFJovvDG59mMH9u8wOUDF
AS23G9X4KLo+Xu3km8CVYQOl9MFrzXuCVPH9la0kRRdUenxoisC+KoK5e9SzWW6IHPI3pll2F1In
/rIemxayZDoPv89+79erND7GmZ24Bzh0Q+jjX78a9BpojZJtsM/I/r5UF/x9Rab7nKsQqzgnV2iY
WLuXfnEOlXQ+p740Htm4u2ucp2PUOuOw//iGro/6H2fF9YbS20SRDGBg9XacLJcr0QM3I8kjRxWy
gVtkh5qj11urz40w1rX5Ki3VgoYqKPZxYJW7j5c//SL8Xp+PO7cX3wwdtpNisnQBt2mq8A/E8Sbf
El8WN6Ka9G+0FMpv/qApJouBmUeWU/m3pa3P+xiB6XW52PqFP+Vkp/v/X8IUln6UuwI1Tw6YjsVw
eaKXfajANW+cfpl/QNXwdi1sxAdafjkqLQjDVzmY17eP78L5+4oRF3I6G0+AFOoUrLYwnugo59yD
hjH8Gu0fQeNJmT57tbzkL15/z9Pfm12VX11ff3b/5DNU4ubheMRSTWU3u7FP6w1bHum3BHrs3Rm9
/8eXdrKf/r6r+OS4r2gHOSysl/5HbQSDrXXy2eBxNmbbopWZdTc+yaWR0entpp2ZDkfc1fbCsueX
yfSXcD76D6u+7NS3gyQH8Ek82QcvTZKvDK3K0F36aTdZnR7BzjQuHBrOLxMsA5UtRgpqWzrN7y8z
WBh5aWK0DkNhE3E9puYmsBN1jOMqdkLJafBR603GTB/f3fMHh2U50jMb4ErRzr9fVlSxvn51bT6H
Q7o3hHQOfkc9SPih+/TxUn+7QtQ+Po0ldi/39PXggBt3gyrtwyxb/VfH5PJLnNEYIu/eXaaQFt1y
RwhpPf3rnaUpwjEbMiXF2Jp59P4SAS7KmECA4OCip7qTJuygqNIC51aVs3GrIYWNWt9NL+zWZ8/P
uipHs1XShunt9Go91ENd2Q8+dijbexSegpRkYpP6btuQpMIyt/0LK579lLAgdB5W1uX7w4f//XVO
pBPH/mQ6h8ybTaJTqjK5Smc9DpOi0S8VI9Q7/HPvvwOgEv/4OU8qP2Y6JjEwHRRN1xqPpYMx5NC0
LjAYDEhjEE5tkAchkvDWuUfe2+ivwKs6nFeWpw56NUwx8PfUAU4wmCOgD9QWbhuZC71TGPocoMOu
ysp5W7sgKLYWeqZHka2aZkuf9Rc276mLTFjEGg5oMTJzFU7dP+pWGZfbZYhL+cXs3HG+HUut9R+H
GsLt1kuCxrmyZ1m1m9mOY/Mrwv50iGyf5/J6MWuv2FlDr9eboW2W4TPyP9N6ZnMzSF8pCYUIdVRE
ZVjlRfypRhRGQmhF/M+2NgzxuaoNTWzMMu3vG6uqOJlxsfdkHJTJjRxHedSyaWIKnLqFt00HWz4X
FF/fPbP0npUdL+TjWYF2NbbC+mWSiPKqO0OnRbj5qhrRupZmYVMAoQwVee4H/kwbNVXT53ILUTbt
r0XfJY/jUpruve+WkBlabPAPXqqLIzaW/FtFsQguhdsXegQGXGexo5LIIuexjiAV+uUnw6gQYI/5
aH+FHNrStjSMRW7FHCtr7/cVE/Zy0n600i7M7ahJx9gsFpiBkP+//gYuuA+7s2yDEK1b0dyk3hzE
RZjk1nDnDQHCiQxkoHvnx8zEIxqlGslQbmK6d0k2clsXoP/PvWxFvC+HPLlrCWRuQ91vxh+5cIif
RfbSQ0kR2o/MM4hwQf9VfBNFBnkJFUEr9SetaGAsO0VZFI8cC23tNbfkct2Vwg9exyAvs92UmLLc
DIOGwHSUzRRca02n39IdRKnQzbNEjKamCTCOg9XjofLImAlLsynsneHW7K6tbtR7J0F49oANHzXg
IAeU6OieRL4fwRdPUeqLVP/RGEPW3OkeZP+tZLLj/uqCVCSRQzRW/1CXylq2wiqdX1BQgd3xzWhv
vQ4oLXMW1RnOQ+xMaOV8d6nznQcabAOhJe4/60U7zUZkK8u+VR4j5D6kty5H8lrmSXsrZbA82WQu
Ld+ZKdRztS3jvnyFFJGpb+Yca9+bUfH2SHw0SJebeK4LEnjUAseG1F26yKJu+1qRzZTo4lkmlldt
cm0eihtvrmoi5XNXn3O+2GmuRwrFShfSbc61Z95G5JyFWQ/XI+YWyO1J13o/cmVqHt39wWt3hEWp
OQjZvJMveabRGs8R6q3jLOX80An5lleFGoGNEfyFZg8D27Nyh8W6mqCgPiLQNLxrt9MaGdXpXLy1
MpU2E5NGalsSWeXA39YV6gucw1Fdk59cXnm5SiCEzU7t34i6HuVVtRg44NkMxyZsoF7PN0Uv7e4n
HbG0+zlodtM8JnnDMCYiAmFornzl1E5kl317qIh2oIM2D+McwnEGiK8Fow4tTWlOc0tnwC4e8nEq
8FRb1vwTkG0wbYqUTzZkyjnVkPFDjN5yZ83ukbGw7W9A5xlf2nasHlNHc/2daP2pDmezdlIi4/KM
F6Nb+ufKJZAVKmYdtGHSdL2469ZcJoBACp6igfzdZKhOqwMxjO7dMZBFsuwOdRocMlADnyo41NAe
PcF/EFhjF/aeK9Ci1TwqO1DexXVrE8CHwcE1b0ptTUMoK1UgDmL8lG+LuJ+yzayk/jkoF63djCQt
wR5Lp542opeWB99qSZFUxKjRZVkWmMwERpr2XpIYYN9KKdz/qnLyH0DEMCHt7L5He1PYQ7b1Bu7D
aztmk2CC0YshmoZ6AgELrxKWuzvFVtjSzxK7xml7QeRkm0JDRNhELh7H/zeNMfivsRDB64Q88cVt
LelE6/m2RuUUTD+HPuPrYwG/vMmUSI6LW8OSH4KRD0eRJMFnTRus4mAmeib3cJ2WQ8ZjyrQtruMv
kygkOmi/T/+bck+/8yQmlI22NP1dYua+iJJl7oet32vTIQi6+muhIUAOx9lsPLTVmsIfF1i/Ws3s
vKh2Oym3cdnQhOonL/1J6EhFL7X26mCN2iz4CEGn1xJwBPayWxBpBXtikeGbqHbQjAg7CT/S0qn8
IUmI0gRKY85PJiErCVoxpy8egiSfPqODLJ6yNE6XnRa4sn6wM6nZT5atMTYMKZjj7jBBWP+l5jUG
q7VymT8V0+LczGokgVbT5uq/JlbTNz2RTr7DXh2YOzi17W2yjvNI5lX2fTfnrhGOvYsbblhbUHtp
LO6tVyHsDT2kLi8FXeA36HyGPEyLNwLSkh2/ig0Ln4O34RdRD/OhjCwCp4qdrAWn5Fg1FQKuGJj3
lTVwc8McQvQdYC3bZsOxy7vBGd1PY9zoWEylE1wzHBfOxu3srDy0sRy7g8XJT22JWez1bVsHGklN
WY88scg6eWulQ4Hx302TbpPWxChGTsecMnRT5Yx3DokrDyOnXrnJ9KrTaaqWq2jOctPbIhDBtPPr
yrVubfyIP7M2RsmYAPYmW2AsVRaCq+iOfml7qGD9tMi2HPz7t94vm2/Kgv+1pXerrjjR6gx8QPO7
YZw4+VOZxk2PyFwvhtDQ8h5/Q8CPtcfy0B9RwpE1RflnPMx141FjkVP8LchNb3moCttHhZoRxBca
nFmqcOooYdhxqhoELCk+WmjnhvL4DAXGD89OqxEI/6julOa33zWhj/mtpY/dm1HSTwqXmmSAZ70s
8CoNbeV/sZxOdpExlsNbphlTfuhJRqyuTKOJxQ3/hRVEjdYlXtiZSf/gMzfPbvykG396g8ArmbjS
UZ+NWuXNVnStTvO1KC3jCv/qGt60zHAvU9tQ5j5dfHV0kj5LuUDOhJvOin2f3MO4jemfmM393Dfo
xpM2N7JQUQNbbxAlVLr3FzPON7Jxh21Qd0h9qBqHt4H9RO1qfwI1PooJlaeTjy7ATeGJr4HdoQBk
wGFmG57nIYgc4dp+aGIBTA5TXc7ZXtP92QvbXpfpTW/MlU0L1YqrqyIfky2ydSfeF15nfU4TudRb
RYgQSWv9TF0WBMv8DAJ6kvt0oozcErLq0nSiTgMpp02Od1UGQX7UUm20dgI1pB81i+c/ZsJAN1Eh
jb9rAqsW150hkVBbs2HnV30u/LckqPDKAdcf3F05VVkdlUkSS/ZX32w3edPzqwd1UqlrvFO41xzc
HckXiUyoxS/Z4xqqEDhu3JkCD4U+2o6rAmQEFXvjGuVdDBs63ssmJjcwreM0O+SgMXgRRzwgIV1H
MM7VnCIaMwlrq4+u7RjjdcJDj4i5kvGLtyRaG5qaMHpg1EH9kwikHAOJQynoeOw216MJFrofC16A
PI9h5RU4PojXpNmKvVbvi20XCPwVHcrhBbHzQklXSIjroU1gNKGiXs9Dv3HTadDXhzor6e0Lsa1s
P9Hxotee8YiHKe/wpJXYU/VAgcaanSS/yadl8jfT0uUPbm3W7U1ZmmrTgdQqibapFe9v1yyTenFU
H3QbBl/8Bd7ilJ+qkhjOF70x4jHCdKZ4AUzsibux1WpCla0uMQ6c7HsjD6e6UdODibMnP5jOXAZh
V0M/4AOeNDuhhnYUITp7BCAr+JEq2zMByoOYibsvtd9OLV0OfxAbYyiyekdkhxdsO9lrTzntdes/
P+FfDhuMSnGEedPVNg34PO1RNbZBacCXq9n4bcOysjfL+g4YbkeZUhbaUdbL+OK3QYFIQPYqByML
lFFrFd9vn+IUwJOmqvqW6ZKZH2x7QA1vBDW/XG2Mc38P49ELImQAzXhndyXlDE3G7H+Undlu28gW
Rb+IAOfhlZolO07iyE7yQiRph/NYJKvIr7+Lvi+xFFhID0CjuwGKZLGGc/ZeW/vIzpqtlxO3lfdI
5Iz2DTu1FX2fZdt96CHI9ztNgE67YU38W0WB7hI1KArInH4vihdOTh1m6GP7gHb4OI+IsUzEsqto
0OytXk6/F7Ps7v0ixmtB5PLYC6M/oEAODhXvxdtTtgSF0pK8Zx3oUXjZnYUf01qXbOCBU2dKpkvy
Lmm7RtK15jFKmIbCRo7mPne0ztwSbgWX12VPckYVEiebmCncC6nlpv/RZ+AtuEac3Okdork16A73
ix0MdnUHGt/4RXGt2ppTMiX3npPz8np6n9p6GAcgVULjsPm58bLUPJlKlgrIApT0zWQXIw9D5Nmq
0OvqwZcjk2KoERinvucNVoewnn37N+2WyD4YZeKfwYNH013dKufZ7cF1hBVLyG/caBwCAzfS0m1v
z1rB6ctHbMI32pKtnnY+/OBc9sSs1AUuqh52kr8jrLHpj6lH+N0BpJPebykNzafJlWa1NYgGNDbJ
5ObnKfCH5NxoEaxrjoRAEu0BTzWrQx/d6DdcFS6A4+ALQvdAc4MyycWooZ4mJNi85KgFlf1ZCmu+
y8vUpDk+F4oSdez9QiXZ7RI1fHl/8FxXaHDNoECiGoVSB9HJ27ETc7In6KzOjkHvHn2vjF6A+S+y
N5nesjBflZ/A2OJ7WlRmiBHsS2UVcUZKxwPiHlRK42/q+faAyk6rpisxDUTFjWf6lyo816NySVsM
lS960Le3RrO+oQ8QOQe3CdK9mc7ZR22WRGwXnTs9mR2RTB4D5WSmA0GjY+SxBxzGxj7q+Phf3n/M
Vy8YRQ2ZFrxkOPmovS46AmwLzaCvUNMRDznuu2YwcTCQmoaKFGFiyaz/XQzmzyyJIu9GrfFvl4aJ
wfuFCuGgN3/7GIwmrmkY6u7Bipd9HceXLVuFbhvQI2GrGlXDV4/HdPJybdy+f9d/ewW0AKAlk8SD
WPQ1MOePQrllo/wovck90A6BmFe1lhcyNUQLhUAbVtRFCDeWlFeM0OiBbIdwGkHi9qyaH2AeF+rG
7PyXIQgQkj8XXiPtxIvRblleM8bwYw7TPIpdI6ugXWtK04+DKpqUSlqmbhnU/vL4FwYlACy01hS1
L9qyIgDan9fSOcAEN9fAGOKddAAF4ydJjqYxqZ3oSJOyZrv8/P7T/8tShDIOQSfftmUzX7998cJQ
5BMouhRB3/vbIoqzH1RdR/LWA+0wEFO65GXM5b8PN3rvNN+XT4+Pbnkef75ys4zipX5Gpgk0hR9F
EVjJdjQxrEnTk/Wackq8srF0QSKe5uCWRuZvj3vpOvGHAbz38vKTpubeAz56CHKMfxX8tZOvJvmx
lb1XrUTSRb/itBb7il18eWMhvm47gopC2oEsBtUeaqC3t15h+SsocNBXHag0hFnLpLTioE7UaiBk
lYUZmu+VMjkxueno3sOULv65d8KXjMGAljWG8eByzquH0QoE0RsHMIUmet02PiAYusu9ar6hobn+
thfgE3kH0FsB0ZqX1EThSWiRM/PKQE133FoVDGNWSJ/CWZnYRXs3lgWWnY5sNm8btHnWfgqosydb
lOP+nRyN8VZb7io/kFzIgExL3LWLsoZJ/+0LcMHfGsRQ+oekaZ2d2bGJD212/Tu3COaTQtOUEbis
5o9e0fbFadBJKjjZFRaLUwnaYg3LmopFbqTdRisFEvp//CBp8DMomf6ZD9HMX7QpA1+wBPtDdiya
kXqsm2G95iywNmLPfJntejOCKutuXPTqg+CitAzx+6DQQL16Mf3Pwhb0H/L86JSGloSdG5sfOi9v
T0kcF/NBFKkxUEOZsmQf67gF/3U64PK0fmCOGaSaEo7x9pU4emuy5toEV0l8r32FeDwUNN0oLxVG
u8/wVSIZwbiA284dH99/4Nf3jvf7dTMOKQT17sXGmDcvzZku9CGKO1JozAZWkgkLbRWLWB4xQtaH
zu1lu2r1Qf/9/rWvIyM8usNMBws+DunT5WxgcSyamnJKDzohhWfivbtqpxu94uSV0apG0Bg0d6pq
0ZeIpOyjJ2mScLJuhrG0KCQQ5by2+3qs4tVMUmPxw/BVY56IkYr1XV521t4dcvX1/R99tT4uq8Wi
m6Jnt9iCLj6gppIatT+7YcuEi5cixdeJ7JWt6XT/jSqwb4VAXm8+uZzD8+H0wt+XyiljVLRmW7c5
FDGge5vC6m/if/JtXxkiu9E8v1oNl1ujk7SQJhbu58Wt6TXhc6pGzBvbSCbzAdUWVknLJQjSUGm6
kf6of0nTabyx5bieJ3miKIlouiIUZca/WBUW2gIz42gcuqAc1ZGqqrnprWq8T9l6fWsTjq0d0H1M
0kFRRmFWa+Klq0cKzuga4hvSn6snjuMPhRg8E6r+QBIvnkIzaRRa+tY6GGBqnnHAygfbiq3gUAb2
WP2bg1MHQ4e0mcGEvRG16uWdE84hnapGhkNxC60judydsU8ZeP5BM5ErENfRYTCfsJ0WN9DCVwPZ
Z5YF2YyFE38Sv+DttLOgdNOKQ+5hdlVhhibfzr1V0ZuqzfHBbbz797+b68fK5ZArGGQTc4S73OfG
BAMramrjocP4vW76KfuIiTHbKVnc2l9djWPujFY6slVUEoi4LvaTjo3PPZ2r8WCmerYrbTPaZADH
VmVMqZNoHvNDacT9P7/JReNIL395nhhVlx/1x6YOGYjXI0keD8FQSX+dVG4xrsZCp9ND49Iu9vHc
ti9ZW6ri8P6TvZrC0asze4I3XDSk7G3eXrmhWuMBUJwPyMeiZ3uOzU+Ua01nY0WjLo5T6hHVRjYX
0A54UPAd3r/89dN+1XBxPAaVC2LwYvkayrLTOJ3YB0IQA0z2upeEhV3Ux17m5iYX5UtrQJh7/6LX
owmd40KFYffssI27mDFSlWvZxFp6qNMmPxaGM1orcu+8bqVRX4r271/t6lMh7RyLDvztxXJ2ZcuU
QUJDwPC6U9M2soTa0NDBiuOE/qFbyRcquzzhf74k5t9FnYd2Ft3sxXBKK3Ke/EL2J+R5Bp1OWdB7
KzI2CCjbVXxs4ra/cZfLM3tTIwuoFkHZwZ2w2Movt4ZEk1QRA2k46USdG7ukB4V7aHoahi/v39tV
oCjFIsRSTHj4Sbjg5S6vo/XvZhnOf6g8dXNINeFWq5TSbfpfLJT76DtCTcFqpjAHxANjzTed8Vve
00/JPtKllemvuvKkG5I47t1SZF+/bG+Z+zmdcSYl5956+znBf4DVFg/6qSkpToYmJujQREfwyScW
bV+K6UYR5urzRWWPwmnh5hsIcy7ZVUQkAslVAc3bQinvKLzZ/kCS229lGMkujlxj+JS1lr7PRpnt
3n8RV19R4C1lj0UB+ir0X/77H3MWEmynLwk9OxFvObpDWFoWEmVHRW55R6ZZcmOffT3AlltFUEuB
C1HX5Wl77i1y6qKqPll+3dlPmlfrxbYsMLDcGMnXj5STtUVWEr02zOuXyABsUvRlXa05Fexo0mkD
/m1cWNND/lw6k68OGqKrDtazVo6/3Miuv73/XC+vT5TEAi3ABoeYDOXyMsT+eK5jGusdS2Fygq9b
frNy0ybT0QELby7Ujqirsx94n+edrY1FvH7/2pfT8eu1l+oC699iL7w4QeWq1Qgg4do1q2uYdoAk
aYHQUfSa+Wsvy+pJJZ16fv+il9/MclFGMIdKpMQcIy5WXD72zJ+KLj2lEZ99mKJp+mzLliSoXhHu
mdFfj29MkJeUBtbZBRRAWCs2BhbeS+QqckeTlJU5OxGjmmxA/UQHAM/9R8tL+7Wr3GIPE79ZDYQ2
G6uuR6zm4am68bT/8qaXWgJCeEIxGdkXk0WGrqUVdKtOeNet54A+3YMGgPjkjzYCNSfK1DHwNLl2
oLDc+JpeF9Y/5+vlAXAQQQjKZgfbysW6L1DwGMDKslNCN5F8AzrAmMxjmllhRbrPuSvQc9F76wji
nZt5PuBY1KJVHms0zns5EpjVmdOWnMpsi2LfWoNicvcNYu0TrYTsxyiSmxju11LqxY/G+c9HwdBk
t3J51h4qDpxuV83HTgbZB1eBx11rEtlqCEkPIlLaV4CbCTzMVshaCvUxy+L4txisJeQgy0HZdiwo
XyqzFS/IuuTZUmlc7LXMdLXQdFks7gIUi+k3HC2F2kZBnUZ3pRWTcj/SbL5Db1PGT0lrJy8q1fNg
41WufAKGPY7baDK7/UQ7F8V3E2u/kyZSBuQJK0omOjVZ0z7QoBjucCN2cxVSvauytRDDIL5M9Ojz
rWrbBuQn7Abd3GEusA3ehO6UP8q6NTbMqlryvZ3bSXyozWBoGZVIYVYE01ofBwXd5Fz3TixCbTKG
uN+UlnD0vW1V9UsC6PjBSObhe6UMtyLJzBzPMe0nqEdzqn730mg01Jxd3h5y1+KkGDDljaFt9+lJ
ayPH3gyFJ7d15FBpmklh2ppW4kfHIOjIS1WFQdgDwpqx+FIjeskeOqPX5d4CDfEBj84iS/AGYBTS
mXvwuzWdnhV4LE/bpF2bl/ddkUcHG+agCoPMbYdPk9sqY2XUdLTZDSKHAzAmRLxuPeLdAWFTD1in
einPso/K6gH7T1yv6mom8FH3R/c0YWCNVs4wUBQO0rk/5I2o+3CqYSX1pLuOIVwk/zvmV+JlTbNV
+Tqj4zmsY2JqvwHgtPUwkz0wLcdL1M8B+PkQpkjHXnwJneLDmFuk3PeFaX4OhqmLP1TEdk73DfME
buyxLb1VPit0KuXUWyc3g4kaAs/rxCalR/Adb6b4JJM5X8KMvUns5jj1khU9/ATI0WAFW08C3dsZ
kc0QQXY/AWjyRb6l/Q/5DCStaa5IZvb1bWvNXbmXZavHG3Y2JMUZVdv/N05x+0vXGyfbjPTki4+2
FzX53exHtrHTRqc17oOotajLDK7/NA/O3ByCEamL4zly+JTOhWXcUUUsfnkqGfQQ4ASdk102NoKx
xoHw0Y8JoXwZWhU3p6YPejSBg1V+R97hx79RPST5J0eWnvrt0OnLNxVuwQgeWeNGeytuGzKkh7xC
oEB1aic5eXBKVdb0cbCyMt3YVhv3hylQMXyqeEYlWvINNGvwt0Kso0gR5SZqZsmDskfK7KgOdOMz
H65mPUaqQL7hjQlQ/MKS9i/asbJYx+OieMrTyjbDeSj6/owQynz2E6a9j0Jm/UbUhW58SZMBrVlk
wCleTx4zy9dsiiRHaUKY3IBkhdn+z3B5SCQW23q38vK5/LSw985lESf5ekh050wpTuVncMF6ca5s
T4mwoPIpDnWcgtscY63oNCjTtTRwy6CFG9e5nIPqB9O1+EGfcP5eGZn+n06gQEoEONKb773Iwe3q
nfB3cIADY51bUTvuIkNGA9IEYmHXykF9jWFh5H+0gz7ujoagFhMCVdI/A+teyoOqd+6kXmJcI68L
VD4ZMFF1ajtCh1f2GJPvOwvLWGWejq8Xf+fwoERLabvVu7n8ptFJQQhKmiHfhzO2/YrvoWvu6KFG
w0ZvScVa6cql9mb2SXIkU4/VxGJh+IHDt4lDFPhuH0IXC07GYKtuM9fSc7ZR1Tg1smOZq02dzdFX
kU6yW1HYFDVtq6D+OmJabVfAabuvU9Dw0UacZ5+tNA6+ZQMoqXvPjIO1nsDwO2pdFO2C2tb01RiL
odxTMQJ6FBYUcY/NbKb5DoUpu5uyIRBGrTLSBZB8QlT/bCTVZB9rkk+Tgwl499A681B/amhhN2YI
ty4x1kgp0/vAzofpOLCwHzWq7cYaCGblbhY9/FNQoMdcs1UDJBYJQ2rMyLX1LSmh4+yaADX0jhNb
5q19xCn6KlFLRIhrCHg64YSmA4h0MFb1Y1CyvD3baWFWH5tBeOJIsBoyoawxmxLX7tRp+zpp4pdI
OAbGYObt0d70pWGrNdBS5McTUkgCM+nD+1+D2AyeSahN55U+laVHfjq4jDUyXJc8+RgB/QE5uy/3
aWKTDIVMu0c/lQ3Ufh6mvo/qDyJzR3mi9DWjoS5RZiDHqtNK9N+knjTpQQIyuCv8IM/vyrFTxxIE
qf55DJR95LwE0Y/oMG1YT27fGOymx/ZgGQDe15zvzfLQjGOfrSQxpcHa4dzyqMg8O9vgHe19V09e
8hyxJZUfFzHZNyaQ+mdvJdr9jP21OCYTPuqvDlUOuUkgBuqw+rXSWPsA6vIvqLeM9jj4wPFa0uPS
jZ45sfGDo4MGFNRs67vFEXPA407qZlm4NeQ8VzSmgwYI56nA/5jOzU4NzdzwJSs77+9mcHfeh7mv
ZPcyuIn3khR1XW+pgtn9Xocf9x9AWfTAoDlcVAaRndEKNmgA1+tFR4GoiZPFbnbKrvtJpVQ2a9cv
7Jeg5qesggn23haNuGGvlRs7xq8mcY3qLpjBJKO7R5RdPMP2a7IDWZJG8jsaItOGJhlVz6rA8raP
UzAEK78oxz0gTNs/WFrqPBUGtclhU046NQEqwMnJcyblbLqq06z9pHmtjd3dNosTWffyR+qlBMZn
jqZrp6QFLHCyB6+IV4Rl2d5dNPr6DmgFh7C6Atx71pUe7CbaOoC3dCKJtrA+6upnzDwRr6q6Je7L
86AyrBSaEndXsJ4a2+V1uhCDoiANRQ8Uv7aRyeG1oOr1gRkqTtd6HNebZCQh4bDEHOUgmRMBuaAx
NL3BVe6XT5qVocpstMGOtmVlseC3LZgzVDWmXJtpZSY7bwZTuGWPOCJIBHOYhaMB8vC+mtBKrzQZ
d8PGiIt4WLt97zyrQE7xquFH1rBEWy/byDoofrZTuxi5gxHhYp8W3ta3k5FtjF9H7NCCFtWupQVn
M5488dPL6lTL2VPrw2+v9pCK1X2GNXHUU+qHY2L62X1nz4bZh245Z/d51RTOYfL8dF1EZepstFlZ
8C2typ1CQ3rCWVVNY0UbtsAT6jcvd22Up5qXfiedu2Cvm0j1kFNCJQsBWeSwTit/9D9QjxHJQ+lV
YBonWIm7ksR2tnR0tIKd1guvQjpZxxPSuZawSdw5TZADGApRcnof8fLkzX2XUjH5TAUpewKfNld7
FXQATNlhmO1agpf7qtUjGnegjUVprkZa5s0e5isRX11aONoGLxrq/dZBpjZWjhpXEuiBwhuLrKwK
izbR5C8zrWMZek1t2RsGNyI13ywnCpPUsldMOKX7Pc/tvNsQoiBzZipKe2tlegAv2pQg+rjXRLxq
pSXuU8sV7gevwX8WhDpy4eZUE5sNk19DF7xK2JeRZq5lBmrrwgY/rUs/qO5RmjcdhddIa7NVzea4
vJMA5zPGbKEhskBqvey4KfJ/IppicNg82q3mLZpf4CmZW5YTIupOfFFd5eRrowZos0k9lwwPS5GC
5s6ZNv2SMxS+NbYUeWj1vENtB8YjuI+jYsa0brESmB+bQIpPsx4P+R32iqDDWiCCLq5wEgHluJtL
I/nuak7SHaIhmJi3qIyYnzW/zwG3WsveExeqiDcCIEwCh8svNC8MarCS9ILmxNqyog5QZjN6Iute
FFW8rmJZgJsHY3WfEMb2EyF+Q3u9D7xkp+XFuE+tQDXwsvM8D3tkOPqdnKVmrdD6p93aoDhVbsuU
/dqKFLLoC5cmPrVvp7k+pm3nyh2DqHWwL2VKX0UisPKHqRCztnOEUVIxbJJ2ZQJSCz6MQ8p2yU6S
yngq50UzWkxVkh+TqAMDoPJBiA0C22bvxkWqbwBjccAzUAWTKpEjvlw7da3TaaYVpEVp6LRBWzOT
tUG1GrXMAy9W9bn86WtsSMKi9x21iYOg0NeYy5wmdDCtTQf2I2a/nxcz9dwGbgcqUPMiFLD0Ekla
Woh3y5GRRNAU44GTG7l/XwWxPW94yniTExL9xrBvZvdL6ZrsPhcfSnwSUyla3EYu3qahV9h+ilKl
TFZ1vJGFPydfoLxG24BdflytBxl0T15kjtmxtev0i5FO3rQpJnyxfdhnWN5DsxmyeqPSCgDq2A1d
sRdjy79f6sL+iUKTVrLZ6ZD1I64dHMjkKkf9Xqau8y2aJ3SekTlr/gZtKDtn0kQaBSy5n3vI2awb
xirJmSPqMCVMJL9TqeuJe80163vfVKW5jwUhcXzJ+DmJLweJK0OZKJ33Vk75ahy76KvrI/8JXfxn
axg5Dk8SdUm7aqSqvGMMKM7bgEIev0+D3XMPlqnEhh1IxNNHcO0+keLdoI915ZgfWdL9DaTzuVqD
EgteOmaQPEIF4fbdrz6vs28tuFv1VBY1ljw9wl9YydT6hQ+kne49gZp1J40q/g4nY5yOOtFFEwE2
dd5/ElHXH0u7M+p1IktL7vPeNLdGA4EDtXDSpsey9mLSU6Z8rrLdOAeJs46JF2Qhs9IBLQTVQM3/
QhrK2B0l568f7Rwbv5sUok5Y+AQ+7qyBd6tYyMpNoBx9XleDRbBB2Fhp2yZhMwtsQOzPkUGaAp9f
GCP3/mSYKte3CEKL+VhRYe633lw3as2hxpErtCD1eSpbRKNoK9xg2pRtzkyqO7P97BHBrjbTGBnN
xkB4bqxbKzVXAw358hk4/RxsS6J03UcT7bI4t1rfuut0JthnHc9OYm8nL/W90E6d2V9BNTfm75Fw
lfrAIiz7NTN36RxGitOcfB0dhVkL/VsxYWaeiR5nLvKj3fPz8Yowi8WrOKNWvCOW2BWwk9F2hzM6
k8QOCcEsK/CcsSHZJLpzv+Ggo9chG0Fb3g95Jz7hExHZznUr09ktPoOjdBFchUZRYttxstlod7MB
BhPVB/El9zkfz48uZaJYW0GU+dusHbMJE0Gb5ukmspJSfQjctveeWGgN7wwynu1+iKCo+2FEjsg+
thiFjTtfUHNdkUbdzvcYnwz039O0+FO9NvjJzMo6VtUqaQjeZjcZ6u2EVLsTuGI2xaC16VZlsf4s
kGzqq25IEFBHZMGjdp1k/OLGWa9zjnO1Pg5tI4206kaV8bqmazk2pE76BD7/4C9VyD/qyZ0x54wx
vTsZoKPGh8w1YiZLv0DTj5+y2XUe9YjPJSP3H2NFKLKicgDn6yCLRr906ad3rUz4WV4XJ6vWqy1w
eiYiTcMDGnpp1u8EwPDxCCvItW6Vd5f289tCIR1ciAdIAmjyBcZFdbOH01zEJldGFcIWjpN2oVH3
akx64nGs48jyyp+xyjFwmBAcQrcz3dVAkeU/Y4zLG83rK4UCzT+LJiCyOZSRtHEvOiXCU460HS0/
lT7yC5b7eT5SMixqqiBNc27RH/enKe9oWuH8+J55CSUB5CvY6AxcGO9X26+Kzkwe/MXOnD2XA37g
7XDQ1FQkgdnHd+noFE9mMWcHYQBZYBYrMP/kDXjJ3sNYATd+8/6lrwr9FhopVJp0JiHv+Zf01pYP
dLBRoRw98le/mkMXbTXbwvlhW+MJ8+WtuPqrW2XgA9lDj0IuBlati24GOVrxXFlTfpRJW68SKZ0H
Bzz+/cxvZAgstSjZP/MxJrfe+NKyeDP+uPLCYlmy+/D4XvJYlMvBuLOD4igUivZNPvld9slyhknh
wHyVMQwxaX4TmpiVn6iKULWJHc7WqyCmTHqHP8idhinYdPlYBc+ZpvR5lzM72VvHLbKE8DCCCQ+F
D8sO3LlJ+t77r+qyQULjmJfksUegLYO85PW//zFrVKoskZ3k2VnEYt7YuFnL0E4E0zzOLNb7Bpvv
HVWZBkVNkyvyCUjEYpJ3RXBj1FzMX6+/hP754h5B78KveTtgl9Mx6QgqO1vACfN1AsNvJ9M52RnN
3H0NxsnawCq9pXN9nSL+eIVcFjkGODTiy/havEthhOi7eUyVV5zzKm0eQFTkWPH10jp0sp6zMFrM
+WGSjG0T2qyZu85H9eKTEkclt8HuCbCKLJkbb+XiC1p+FAVz6OLMp2BfLvtzWRQYUo+ZM5qySvoQ
1/Cw9oQ14MMT4GDCpB089oUYfOJ1U01dS+E4MzHyFrX2xVdt9l/LPP+rxPBThVaChnJlFsmwE7KQ
NxRCl316fqu3oMd5gFTQTPdVv/fHCGIL4oi5TaZHPpK2YlMIWosQM2yYIYFhQoZ0OmHYIQM1CFrj
PKitCDssftujVn7l3YjpNDV1/TRkhvmvMTHLbyM5FJEoU7Nv2Euz+c1vQ5pnDYF6ZMsrTsi0g8+m
cFI9bKumPDg80VvyuOs3xxWtZQ1mNnL54+0VKzsQY6UN6rFII1xa+ZBEdwHnGzADVNHSsFFW8Y9U
qNc3wO3Zi0oMMdplKvCQj6U5eko9ptRAP3uuP33NcXE9G1Oerfno7d/vD8+L+fb1eggKed80z13W
/bf3uKRd9bxH9WjPDj78StSIcIvpbDae1sII19jyRYH4yGGwuaGW/tulUTos3UGIYuCr317aVbAv
2CJOj+DdxX7wNWfBUjm/6kYX23xw7IM+xv65rOz+/P5NLzf1dp5YmJ82ccT0ZBZ9z8WVSwOlu+DK
LOv5J/ACbUfsELVVLTatGzKxv1yL1jx2M4DyNhLLi7U7btpgKu1pfswHQ3w1lN+fFhDWACMCcO+N
FvFfRiwXQ11L2wEu0iXvjk7emCM6nh5J7CIioGcbbBD4OQwIjPUBUkfeQlN7/2H+9ZrYCgLUUh5/
X3wlsh+1QHH2fGTy+AVRSzYrX9iBtq3zzoaO1Iumv7E9/tszdaB/IWu3gCG5F8/UoHJkgRjmNqFu
PjZm/VCJ3Hoqpunn+/d2vY7xVfxxoWUI/zHn4MBcNMHz9Mj0vDj4M0KHO6g93VB654jYoz22SufX
+xe9eqAoRdj5o5rEr7Eo7N5e1GmL2S9ST31xupSDd5BIiilRHjjtNq1R6cAMwrR54y2+Os3+/Cag
aCGsW6Z+Y5FDXQobRNvMRuF5zRlFsAX2bgZ3vlFBwe4hbbLyY91ChD/EZmbu24TWx9afW0M/VKY5
BLs4sUR7nI1nz2265ziZvY92W4kt3vP5rpXmqu2dVeGN2Hsj10uGVancSd9NrZVrnOQdQN/UjQNg
MwQmJY+xHal9H8Vtt3ITUblh3GTwWFDfWB+tOKHlQchn9zSm0DAIbJ/k1yxIrOg/ihjx/KPKVPNf
PU7+nTJHTO/EYCYCp7Tp5zce2uUpgaMZBxWcREi5mEERj719VXYzetGEWPvccVTAvBNnmLnMflLR
zugwdSErcGigZNQtftLMo+xdONKDtONQpuqmipjIfxs7TGuUXtwFm26jH78KAW2aRHh+1J+NSgY2
4oqa/Nmo0ghP4QSTr0vRyRsf49Wua7kmUqDlxIQWCGnK24cQU3hvZV2PZ1kZgwxTDtrDKgORUVEu
mqW98Yx8/C8gnNlftb7Q7+NASgUyY7QJ/DXmukOrRGZqeeNZXM4Sy+9y0LXzETHVIzx8+7tUg7vC
imRz9vqxvI/nIdojLIrnZUGjpPDPDx6PasAqSqAc5r6LxYwagUvIJ9UY20msn1E0+L/s2JLxmhaJ
BCXg+bK8MfouJyfuDxnfIgXiTAjQwHx7f8LqESh47XDWSlrBXVC1T8jx9K0QhfzVMSPWpwKujLwh
3l/mvDcTBQK75UDM1d3XUKC3ly0BGNJvs7UvFqRTsTN713uwBl98M7wMeFrJpM90VXn1KZuz+tZL
fT14v708AxvVJBU8ZNfepaawi4AdUD33vkBXov3hKL9Q3+Ysnpy107lefxYWKWB+KR2GXB2dfcPS
nP00JTCQTLvPf5SxlQY7aTPL7mjnikd/yqC25KYwxGa2R7Ji+0na1Zpmi5kRh9FVLof8we/2dtQq
TXJ2wLqmdgRRp4iuiXYFkGPkhhzWqqG+AfZAD87+tGjR56jqsPXERrbR7DHJd3nNSEDkP7TDRsaR
SdB9kWr9vVJJIB/oKgQvHOP85kVm02Q/TgRzNJ8cwAdcd+wmDMKhDve9u3cjPfD/+8dBzPhFp+Wi
gUXcxwbi7atN9cFr/TkOvkCigEvhgZ/5QiZeeWrMtHE3RGHUtzivV4OYeF6kxwwnjq2cKi6WcgQD
NfAKiqGqSlvUDlliP/RTVdDzjN14IfvQGflsxEYdbd+/2b9emW+V+gZlLvPSAwwUZKZePVZnVj3J
l0JVUu/N4cGrDB3680SgQRHdVjEuE8Gf49fB84FOHVQJcm+Y+hcThZcLFmJWv6UlApK4E4bzDATD
C44t2RPelrKcHEkonYllzDT9RBCJVq8GMCjJkdAoNz0Gfk3tVB/T/kdJd/rW5uryuVDwerVjM7lY
Fr/2Yk2LkkyvLYLqzkPudnaIoKb5ARSyqzfRZKsfypmixxYOgLZ+/31cTtev18V0vzgbOL1f2lOS
bkS8oqr4SXOiBj1ODa+hG/1P6ZjUm/cvdVUp+f+1EKWzaGFAv8xrnqSBzsDQtHOnGnHqRd/8GCOS
9bTUNFaN0abWpvTLwFkJkuazA2cD99A7nghu7Ncv59Lldyz+Z8vEEsSafTH6c5sOPuHJ0XkalW/t
Z7ITvxairOilSqg39iIGWlXxMJt3ZcpS+Y+LFmuVyf2/5gZhXDUvXvVs+HnjYQB9UpGuZ/gpgP6M
dSSfM1rXGHTpxN148tc3vFyRiZvlmErNZTkxNpl7NMBXT8CfhqOdO81allJ+KAu872FnsTrrsTvV
uCJdsXv/rS938+bL425RYBomrkccyZcF5hQJDdiLPn9q40Lf6ULqd3UxRAgC+sxBpyXHTZ9ZzgOJ
iN2G2nh142VfD/BXn5DNFpvDICL8t7NrnkyRj/4zf4rHSZ40o/Z2DsL1TT7Y2q1l8m/PmbG9HI7Y
BUJ7eHst4dEuiYy0eFJzU23HxCm/Cc+WoYa7bIfxbv5G6ZXE+r7Ib51Br+ePBW3vYpVcyB14dd5e
emilRhs6yJ/82UXt3wXZo54M7aZFHXOcRdA+R//j7DyW20baNXxFqEIOWzCJpGRZlkzZ3qBs/x7k
nHH152mvTIBFlE7VbMaemmaj0xfeINGPub+285yJnUz5FnSNhb2OoE1eDzoMKW2bmuI4ClqwaUEw
IQQcKmgtbMIwigcXiJWyRm+4MVOR2NMkR8+BKHNW5ZQUNKaqME8vYP7MU9NOzRs7ayKaxUmBlEcz
vzWT5H98GyGm4/Bhqdbgfzs7tFHjeFOrTdkFpMWJRp+vbXqqKzu191C7uv9ZbxwZyjNIVlNaE8IF
8y07cVhRzU0vued1P1JvcHaKjpYN7snFEQ1v9VxQl/qOW5byBIF7bVVvDw/o6C9bmzry9ary8X3k
ckxWtR3S4Ty0lZ25UEmo4qZtbn0pR/jygeLRLQxIWLcl/hvmyh15a5EpayBqLUO3A3p//RuacKBa
7cXZxYNLeOG/qLexhXRqM8gomzrR6LuDlNcfrI2J/YxoEUGuif07W+x61CINnaovwuwyjab/YDqD
bO6Quq4PeVGb/mbIm3IjZw6MnZIE6/6i3zpLpE5/DbiA6My3NRlrFHNYs4s1gtfa9MBtQZrUwx8P
6alkl0/o8q7s6UUiTR2Svo/F0aUIIRgl1/MNOiDmVqhF74Wkji2l5QqmaNg3wa4xEMQBtZgAJPQV
6dPQESkcCKCNk1XBKgNlJEfJSo6zDBDE74EdTdqIKAps5OvfoxoBZrxNEL6Pnq8Bdcz7zjuEHBXu
Fr0AkRmQBw07Jy5CaycPTVRsK1x1201INcxeWZDFMeAWRVNdBCqq6KfMPs4oh57dqZpPnBg1v0cQ
DY9Bj+vroY0GtFKaWsYjJQMGZWxaU42iY2aBDbm/KW7+BqrBMkkPxh7zBdJGnNJp2ofvVW1M2x6e
x4NUhMnPOO5+9vJkfQ21FAXUzAumjV/Gwcr9vjiFfAI6WjzbnAk6oLP3LO+LPjdQOnzPZN/acV7K
iN6wV227pnG+K7TsH5FQC1dC0kVpA1IXvSQRMyARS1tydgHlWJBOdVRJFzT44m2OM728CQvSuER1
wq+pPljIHJejAMQ0jzqQg4dmjHEP9eX+uWdjrtSSby0C7XFRqucX8eJc78qBhAQmjeW/awNSIW6Q
QaoYxnySURqJZFdLR+vR9+LqIR/tfMu5nVZ2wSKs4HuI3oRoE5EfzpNvxRA0XHNCEtgM/TdQPM5F
qHM9JpaefDUl3UTNJyyT38MU95f7G3BxKzE05rQmx5IUiC7n9dxB72IFbbADlKHOH1BDqlmJkmJS
GY4noyvsw/3xbuw40lF6VtREbRrf4vf8U/rVplDpQHiE70RY/WsrJw2pmCpvzNCQt5Ph6Z8Dn91w
f9Abk2Rv60AQyQ6pbYjv/8+gsR2jaN2r0buD6O8zzG+ulVIxkTavsayW1thZt+aIBRKSAHxbnhnx
9/8MN5IamLDKYprVvo22qDRtVKoO8EIDdDZNH0SwpibOyuVq8H+9isNhSvKWi047pmiLV10qeljp
gx2/Zxr+bnIWIK3WTjLcmZh6y/0PemuGjiUCURAMChHi9Qz1tuZKhTVw6Sws1geK1a+FMiIFPkUW
mDsjJqmVg5f7g944JaqKrga9AdQIaIJfDzoFpqTJXSpdpFZyCtd3ovhd6zNr6ydGtyVa17pNBvbz
bEWmtXJCb7ykxKJUYU3AIhSn5w09BB5kNTJM7+LnGPa5KpSbCt5TpQbIPCseCFQT98QE6XWUcr2s
2RSYiFKGhX/txk3SH+5/i8ViUyKnJ09+yyKICP36WwQEjmMB7v+CGLh8NEcD1GdYd7K9TRqAByvL
vTg/YjT2FQmI2NdzD4lKVf24buXgYkuhs/O6VD6UXnxqM9RiEOMendf7s1sbb/Yye2o5NAO0yUvr
x+GfyfLqwLXKrk/R8zV/hYnfqP+PGaKZRiYJPobIZLa3MCkq0O3Rg0tYFj99qYWb1FjxWw1cjQlm
4bePT1D09gzwYJT35502msJRRLkxushNHX4BDZqeUsuv9pJH13xDQGhHx/sjLjcM6aNCYUyYiuI5
O7vnQ9PvKcMV0cWUW+wmnE4BkyhT+uiKVF77movrAbY4iSOfEy6vIs9rgDayjgo11+hiR9x1ElB/
75R1VlNshyodp61tedpRCQBb7+/PcrlxGFg036lJcFXMxVGUUY2N2jTCSzCAKtuMhZNIW0kPY2UH
Jr/+Cs0Mft/9MRfXkpgs7USM1jkgwHWvjyIUBhREvTa+NE2Tf/VCyDFAhx3nkyUN9ps3JeP/PK1K
MSxIgnjNfmoZUVPlomNLoRX+EbHDbF3zJgx1KdbiC8GN9yOtbKS000DzD1LqGb/QAwwR1ygHFTp3
QO5ej/Wwg0RQfvg+4meYiHaLwB68xCyQ9HClTGFmRRcaU1O3qyIj9ndy3I806STr7f4XX8RrYs7E
qyKCRGdsvr0gW4+1U0gxbBcZ7WEnG+pf1Ujd1ua93IcOJQMXyF7xI8t8MO+wNuLL/V9wY5+RO/8N
2IWe6bzAmIbBZMcTNSeUCFr1pZiK4BD7tIY2OCP4e3lKEuWjQaooZ/IE0RjnXC3abgpNjUHSjPgy
lW1Vb0vfoX5t2kX+KkFQe4BS6/yGbNO0h6jV/IbXwAtWcEw3jjXNbGqJQIVQkZ2HqQmuEpKBNcIF
mKYtuYViJU9dJXW/ZcrKzo5mRG+/wzHNV061qN1fRTZM3eZO5u0FSEgX5fqEQfckgKu85JLqUVTv
oqxTxwfwk+nKqt6YHy1XMhPKEegvzPeV2YKwT1M/uzhhrX0zGhsmIBz1TQ136I3P4T8PMJBXXp5l
MgSyjn1M+oedDqWn2WNXKgMGPl6UXrDoHfyfsacXyQHp0JYClKT5r4SSlb6VedbbX3Kro7+goO9W
wczt2iMK6820k8o+WkuKbjwYCObAmqAfSm40j7aQB1d8VMHSi6KVQbArYBe5tEXs7oz8dzWsROg3
RkMQGC1rPj8kiXnTNdeBOrQFKwqjrS1fAJ6jaknN04r/Z8DoC1fu7FvDkfwTyYAGhw05u7PpiVW5
XIGog+LWwSbXyLE21Lvq/yQ8yr7fvyxubF++H3sXHA+iD3NnKqVucY/BgwIihqFNh8DDSejkRVn8
9f44NyelCRM1VCGI0mYbCemGPOJqyC9jERffFQeaE7L0dMlzpVu5gW+8eYgpUL/B6Rnhs/nmQGEU
DR/kJy6mPbUYSClld4YipjwkE+ZOWW0qbyhcR/tk0toVWbkbVy/vDPK5JK70d+b9rAyQuhZoY3aR
yxQzA92s2P+xZx1qCK2vbROt2WffuBW47cQuIfqlOT8LtYcRcKiWWPnFkn31i+ObybYmC0OHLImf
Aq8o/R39KKCc91fz1jzR8ANrQnrPjSRW+58kUmnKJhy1srigqFBucEgId4UW51ttrAHpoy59+OB4
rCdYdJX2Ajht/uV6vGSEvVSOiXLRaQ2fMQeoAbfodN7h+UJMrWGKrvULFxuWUcRZpwRF0QYxq+sh
Jd2mzI4DxcVHSXUfJGP9HAcNTgTpUAOmvj+/ZaREQ5CmDahItOmRCJy9IonW5MC8FfUSKWP9amVl
/9nu4bHt0xQIEpKBhVE+dIoCWzaREgyxSusIWmBNFmuxnURfkquAChjxA6Hb9aQ12o7IJSjaBXMz
+QH66fCO7RGkA7vLMB80DpiVRWt2jgsEMrESVR5oF7RDhVjYbPJZ0uejH+vqBR+p5D0KOgQD0Yj9
3I61CrNqGMpf8qDhRic303tWVNF28C2syrBHxGe7RKtgrILhz/0lWWxxfhRFGVq0GBNSKZn9qDyO
a1luDe0iZUn4q6vDxMPVondU+Meenz5UYQX44/6Yyz3HmGjeoScFugxlo+vP35CsR/lgapcis62f
EdZ8n0rUFuCPBeru/lCLe19MT/AGgOsLYSXxU/45wRAVJ/GA6pdu6PVmg9xKlmyrXlpTH7u1o0Tt
liuR4FCfV1N9u5X1cvQNjNGS4pG2vv7D73ALqX2l/p+B7Ufitpq29gTcWjykRsFCAWjASXj2IU1p
HPKYX3RpWjk23dbo4B6GNbos9Netb0PrIO1z/4PeWjuhJEd0xt2/gOFWTUkbw6+0CzQE/VHyLb08
JP2APkbe2Ws6lMvVo2PCxIgSuJwY7Xr1cjx1pTSOtEsVaqr0yUIpQ9s1VS2bv+/PavGWkjUBzmAF
adUg6jk7BTBTAcxMBmbFmoxAsd6IfNyJPflLwF22z2wUzre9BssDCVsrWdmky83D6NyLiPaLSGju
H0zVsMiC1jQuRaigDy8VyH31ZfmAhlC19aFgSq5jjuX+/pyXm+d6VPX64yZxGSaJKjGqPHavAYov
xxw+FLwM1fgvgie98rjd+sZEsVy3hOkOGn3X41WoHPS4F5oXNNuTXWKrwY5SYuiWpl8/IUxSbiIP
wWYsYNr/x0yZK8UBFFt57MQ2++cSiDofP512Mi/oV+HAmehyuAmyqa52uYO4WzD6uOF8/OOKzha1
OsLbRYm9GyxsFqvEvJRJrD/AQvN2eouV5RZIoQk+NjbLX/dHvLWJaDLKRIR09zg315OURiCKMRZd
l6Yw7feuGtR0P4TY72wiX4U8raQ5Td2mRml4jQd0e2iGBTWpsP/F3//zfQdmVBqoXF1A4weYJXkV
3oUV3cOqUuojDk18eTD6a26z4na7SkkhOFBuEcUmNI6x374eNh5HO4swVnxH0kN+MJD6GYC55X9s
WmqNmyQwgYEKW1vESnwU2cyP7mdAhNShBZ3Phtw5n3XbNTLEY6l4b0NfRZCpbt6VUGl3/Jm3KVD1
/qpUo3a20ipYGXnxvQX/wQKTS2uDDz6HLmj5YNQI8ZXvkR9lKDQo+q7su/yg9WGIBkvhn8I0qVYe
7RtfG2QT2CCkGIHaztsNZVHYkO7q6j2o4OxUuV8+IglYHZB/sne4OSk7TO2LHbag5Re9b6SVM7wM
Hemei+6gsFHWxbJfr3aR+YaToXT2bqLA0aL4IDl/TFC507OsjZN+sAiWsE01DakmdAmz7EHC79w8
xriNrtzXizeQn8KKw2MSEAJjrnJaDLHOAsT1O4wpjE/9ScNscgx/RkpvrFSc1MUTKMaiuQCsjLoe
sMXraftVhFRZrVfv0CwLZ+MT1r6OvdUqO0zv6sdqbCV/RzDrobUUBRnmTUJ3rsTkh/JTEEKN1Acp
qnEaTCjdc/dBLcE5yce5NpKsz1pgSN4eWUUTMekiaqaN0+ZT6KLP2qKnBXPf2gR5PL0mNZTRD95Y
TI2SC68tGCPhj309tSlBgKLBHOBdRTZ1O+XCgM10qm2IeduxaYtPxHXFChV28egxpg1zE9kZDhF3
x/WYQCIBYlp+847bqMVchZ36QC9pmpDDk+3i47VhMaBA6gvOApjy2SUFtsipPKNr3tFq0d+LmuYj
l7+09y1ZOlEwBOzStWW0U6IpSzeBrbWoi2CX/OFPzYxpg4pmgEOn+XraHRIe+SAX7Tu4puCZX/q9
TUL/0OlDupPbSn3wGnUNzLV47xEsNwB1cD8jbW3McT6DH8EdG/T2PSlR6t7knGkwJAYCM+0o66fe
Su2DpuLs51Jz+nZ/vn9pbtdvg6j2kGvxD/Zlxnyd1aKGct4l71Sng699LKcP9lC11qbM/Ay6cFmP
e2yE0cRq0qB/HBSn+hE0iFdJFdpfx7ZWWnhznZT/r0fp/TnCr2rfIuPygISx72rF5yDfy5LqPETw
+g5hC9R7JYJY3rfMgIQF8DhXPJfe9ZLFo9xVOKok70Y8Rt8buFmPDVJuqqsjk7GTEiXZKi2NBTjB
gVtOmnq8/wlvnBSYL/RUKEkAJJ+zPpzGq3NfztP3wtaCzyWqap8CCQtVzArRMPILa6WmNHdzB22I
fDawWRYMmWF1vmRtEieY1SvZO0306rFWrfgBO4wOpctp6nCL0/Nnx/GDt1K10tb1ulGWNhmyTS8x
tNVPCcJLr+NUDS06cTp048kqL5Tqpy3Ye2ebGGazBbAovdDDjFs3r5M23gzG5D1Umpq+ajDENtY4
oUeaarxvYVrqj3EckEnd/6yqCHNnO1O0/0h/YSPTI5sdxUFykG0t1PTdAYeMXw0Ws1gImFWeuY1R
9z/ASjno7scI6tCn0/wdJtpxcRQcfm2PbYvdbNKuCH/VUyF9c6ZAr/YQ03TDHQpqHgIoM4ZuwjE7
AddBN8pSA/OpUJNM2tyfydzx5O+CsUzUUQRehs7m9Q4t6fFUOZbghD1hVe10NUKksUDsZKNSNH4Y
LScft5DHjU/0MiLxvijWEfla783HEvyl7vX+pybTPNviUJ0geppO5l6VpWSDist/93/s7DQJgWUd
dDKmXHDagLzMUgAg4IBLS907AZoo9zTulS3VghwFVA2KVl1a2w7FrQPKJIjBdk24uz/87DD9HZ5a
BzRkrEhgPs8+VeQlNaB/B8VOLc4OeYYVTqykVDxsOyBWDz4oUkCVlKY25xb5IAp7xIjXS1NMnlVl
0pScRmSGTDBcvWp+wXzZloVwslX/TlFKhnWYRKvU51lw+ndowd3imaUPScI1H3qMvbzxE1T9U/kT
shZpuNGAYHyVEB6LNpne/efLwbjygefYkL/DkvaQ3IFUVECGXw+berZJ43Wkhy/Lo+ZqfZwf7DGL
vgR5n6EBBZPxYFYWm81oVPtTnHbw5ApaDr/NCrXt+8t989dwMICGgC425Xm92lAxlhIY8VNTSwFW
KEPq7bo20d50CSFwF+9BVWhsOdOF/mzEnd4XdbTBXXqKnil1Nyt36+wp/vtxaJBTIaLwSigy235m
0bednMrpqUn7P6FZd7spq1Dhyj2NqhEtJtdS0eaUAxW5rPufQlxn/1x3YmgI6YI7SQVORLHX65Lg
7ydXiNadpIDSrhko+ehyO/zSeV2+3h/qrxT9fCyaBChkUFsG2j2bJrJUWdu1cY7vQJAeNS2Bdp8l
dfgCQy7P3+qhyr/7siUFewiroFs3RaP436SGAvBZpyChboEA5oYLQLn805ud9bXVgljZy6hcjK/3
f+yt70LwS+Gd+Ig3VlxY/+TMSTk1XRjXxakflfGtLv1LNFbtk+aZ3so9fXMkQl5CCJvcbR7yonhc
2lLmFydfktX9ZPoWgrgkcbu08Pt4f39aN3YaVw6z4uBDAJqjlBwImoOnKcUJE3oAxYjb9cMRpw//
Uy9VCiranZa+IkegI1MypXa/stFvzBVDBgr7FLRtc1nYl6OJQlpcnJoyjZ7bIDU/11Pdf1fkXnv4
6EwZSCG+5QUDCDEHGEp51en1mHUnInn0jxucRaVMMo6EE8mTJJnBE2X8r63qr5WaZxkhmE1gohwq
BwYMzeE5ia3MOtnyEA1FWtgOH9OW/eyKlH3lUy7uceq7MPmom3GdCjWJ6w3a2KEZqnLVniYrUXZD
I6nov1fTQZZGadNUVf0w+OX7/W+6eKUF65cOmA0dDiO3eYfEJKm2CtMoTpUKMHxjN0m5y1FmfZMH
nB6RNcutz3lRGahIez6yYXGVNP+7/xNuTBv4GUwuskRhiTZ7R2pkNgMVjs+R1ouFRHZfYGmvTtM5
snsMXHJKUW7SZt3KblouqkkhyYKNohAHL4gJchZHRo8W2CnH3T5wlU6KX7QGkfn7s1s+TOwdAjbq
zBScBbHoelWlsAAahbH3KXAwrfnaQ01A5gvwSn6pJkcZ3DGMQlS6nVCRjrGtZs2+R73Md207yfLm
oWhx8/1y/0ctV11YTAk0OnBkB7WB699UgV3s1F7qTklLBY9aZYm1uB4PR26ZTHM9Z4j/eJHX73Cy
KY5ag/nI/R+w/Pj8AAFtEfRQx5rn6FKLJm9rJP1JkX3tf9ooaa0rJfr04RNFKRggnigdCbC3CBL/
vfLNvhrrwupOHeKX3xMtuVDMsXcALYtH2HP9gxB3XY1ExIa9ehTpuAIsJwYB20IFYrbiYdEgB2uq
w2lk137G3q8oNiyG3LpKKTQpwVn2b6HVaMgSNoNJgKh45T7DjGzcIsZBaXNgu4afjFAKABCSr5Bp
JIOx0Yw+IrSL69rapgo0yw2aqGgzwuT28CfA0Vsn7KrxB7WsCqJcHAGWGtJGOTeKnHlYcA52l7rB
5CXPsGGD4jW2gezRDxgBa1td0775jpnxv0KFrHhFVLhCT5USp/6mm7nUPnOg7IcsHGPlh4Lzg/Nn
6pSapE7S4A21Ydebj4JoprhUtyrT7RRq8WSTAWRY1DgbNpmUN+9ocRQXr2id4lQaufYTpkoNSTPN
ylF1uR+UbItWgGlsihKrQvq6bXIohqLJ3ok5pT8ZKtbOg/DaRC6Tz5K7MCGRV+zS4b8gH5xHPcNC
zWXvNTYa69bkHDoQRPbGN5Tu0RlCtXJxKKm+6tEYv8UdVXw8zD0HS4KuBlLtIVM5HHKsfd8kWFx8
L+wVdHdCMB+jGLymgvdJHTwVxJkeDX/iKAxKStCUPtC2xBTgqOMz9TOpjR6N/8rSpCekvbvXCMXY
8jt93u6zh626tyWDLFS3syZ/ei5gA5SuplZW/1mFEiK5VHjCVw9punjjm14S7/SyKO2jUjb4W5ZR
igteHfYBZi1GmFb/8ZGQHi7pamWbNrIp7GG+YP/wkqTNV6KbeRbKc8itIdDoxBuwBo1ZnWRCotck
tqxOttbLl8DG0t4NPVRS3SgFQaYiYT9upCjVmycQJIPqbVDYERusaOXnxHB8rEu8ph0wKKUKu08b
Zn+MggkVHtckhUFQ2tGKae0iFnHv7FiKXwthmJYYOMrZ8xrboU8FI6xPFoJiWxP72c5N1ShHRL9t
QbBawxdk+nKcsqr0U41tJpwkVTk1cWX/AP83rUHgFpETn9Gxeep5gCDAOLN3r0MMJ21Us0KZHif4
yNORoRylHt0qXxlXHrt5LV+sGcQzHjphQQfuYJYUwCCOiK6z+sTxZqF4f4YexUfQk3TYu8+pgux8
ZZMkW0mefgmGMth7CWColb1zY85IQgDG4OInR5mnqg6JYtt5NbaC9WgecIDontKqDneJlisrQy0K
ADQvGMmib0IcDnXi+u5XQUITcvT6Ka3U8iWJMzwPOn/kZkjyoFQ2XREU3+6/aotIBioKeQUfGXA7
9YD5c1NkVtOXannSlcB4yaM0PwIHl57UPJ3+SJKPdD6g3LV9LXKsq31t6sLjT6BkBcZ9jkqLukzN
nGbUzzjyUNpFBN78AaWoQwvXhOGHJ3zt743QqKsNwe34q4/Ql9mOUyOFwttEXnlzF9/dRJjMAnMP
7I+kYE6Mn5KmJqqyjHNNl+Y4kbDsm0SXtoraSht16NZQ9+LYzqZPsZ/CNzUmanvz6t7UmYAUqkA/
V51h7HgP+t9RolbKfsLVMafDUEcvfoDq1FOWxgg4fXDJwTby1TkkIpqEf3S9y/SxDgYFV52zZ3CI
W4TUEBuo+nNlGIivI7GbftadXJL394e98ZFtoQGJbg5JPgIg18Ma5aDZXWurZ5wxnE2q2GF1SQgU
fyeBn8mXyETP8P6Ii5BRyFsAzIPXIFqSczjnGGCoKzmecrbCUb3YhZHtlUlRD6iMaL+xsXQw8MH2
B2FnXT3olPaKFRj2jXWGe0XTGeYm9/ec++P3NbgpVVPOFdSDb+nQaq9SBc8Bdz7pIU4H+ZiYfvlU
yILNfH/ui1sLABnri/YoNBlqbLNzrbZNyh86yjkem7F2sUid3tTKQQjcR9F1pf+4vKoZDTgTigeM
B9B0Fj7SkOxzuOnKmcMqpHklRB3goqtuQIy7zbjXHiCCZX9KdPFfsddU++OgDtGHP/f1r5jNWe9A
0iPhoZzLyvPfjdzkyiysScOjxhum78gS65si9f0KRlrm5yvv1a0vjtwDqHek60APz77BmCK9nw18
8aH16CAh74/ljApykDaGFa4s73JnIY0JVBB4v0iC5yhsPzVT2SxN9RzIfaydW9nGwSRP/SN2h2aI
wYTe/PakeAqfEi9vs5X1Xh5lanSGCkSHxaYlKw7ePzmKFgVjjg+peZYmD1coH6n0cTu24fhsFVa4
pXFhrMgB3BxR4FZgFghyxezysI2+dXJqpWctS4tdggF67cpyprwUTmXuOklVP76a5PeUmHiRhQy5
eDf/maLeIqqAvqx1LhX4n9rUa+kuBb0sY5jUlCuD3VhNCOVwGQjxKNrM1c5NSTZwu7fUcwyr8XnQ
YvMVFfrppHZT6cZy1iNHaMThNi88ayX1W+xa0VwC10tcg0fhooDTdwjdV+mEVlnu6/VejgeZyDie
ihyeJgqGK/t2sY5UutmxXAiI64LUmBVfZTyoCG3kkpnGhbBRCo8IA8XnEKj4MUH96KNfFlwj1yBN
XhjjNPNn45lVhN4dNmRnw4ikfVFyMgsnbDYBvcydksfKeywF4Vcl6bSXD17AjEwkocGUEJ7N+mwD
OZ1kdIY6VucmatQX2Zy05xiY4ibC5qJw74+1COIYC3SRwc0L0giM9vVmDVJudifUq3Or45tk+E18
qnjNcdTpAC0o5IKuGpVrVdwbawnOnv1DwRickTYb1Q+h4GT+oJ7rtDH8Td2H0ltVGs5rh73CDmGn
dmXzLJ8Z0DTovdAr4SqAAz+7YqcgtE0JwM5Z8vTkC54QXvXblCNLYcuaGWU+1wz16OIZQu0nBXd0
RCDICxzqUmG+qni4PDoaKRDyJGQptN7nvwbPKY5WYI/nSs2tvZwKJ1R//E3YtnbfLgtyEJppyFBL
5t4VYPTrBc6btA0qS5nOPjWE9KhOJsl5J3vlQe0zKrson9v9dtCQhiiRrKne5IlwBhOZXB9HoEdR
EX29v+UWVxa/CHUQWKpC+xJO4/UvKvQEHDaWXediaHw0hkylTjZeSIp0xiEMCUF0uu1w4wdZ2Bwy
Mm/77f4PWO55LkpuLdqWoGYWmO0xtUefZtlw1nHoACwPJGZDFyMxH6YyVPV9iMt0/wNqmLZaTJhl
5Tx6EORosJOp/e3eaddz58JqDPIF/7lFknY6JxZLYJ3jtgao70q4NSIPk/a5H/8c2ixud74/5RES
fknsvCoR8ufOtjCMBkMLpmYpKzf6fLOwJEKfQshTgstAF3P2Og9iCFRk+2e/GR29fhwyicQRnFdT
Ww92LqGyKGtpoFOaH3xT2U0eBd7EnUqrzI9SEzTg5rgzprXjO9syfC22DAESNwZBwwKJ6U2Zg+aX
g0knhbzR7Slh1w8BcI5qW5koEHajMT4ZCp6u+6Ib1fSDSacYn+Lm3yyecHwhvVbTTVX4LupjaWvF
IWUZTB4DcMa/u8zyD2rRDcneGZM4Tt1E6bPiiHSXPCLg7A0bhG+8ZOU+E2fknzTw7w8iO0EegOdQ
5Vhf76MsiSUvkCLtMcGM7qGB6DK6AT5ja8+DWPDrcaAm0SnBEIBbZPHoJo0zmnUCFsdKJJwNccQb
YhfpB8vaJBke1rsuzXJzk4VTk7qgW8BhlUMNTvL+iZ3dl0yXnyF6F1QcbpihtzSySy2X7MfYwO7K
TSV+tFuViCFADIZZuTLccrsxHL0L4Je0GKGJXn9dJzFgog6m/djq6rC341HJj7rkYRqbB/GmTMJh
a0mKuZVrxJdWVvbW2NBu6W9SzEGNTTyd/0SPYVumxdAl9qNEpo8cEaUr+lBerx6BPPvSQ0Te57hB
OGavsDrRcLr/pWd3o/jS4ApQXKeNQFA3bxvDBYu6kYT0UaqRnNPhmGy5sYz9JOFaUI2j9FAH4Vo4
cGPOkGiQQKfPydMwV0pQuPCNWG6cR9LxqNwmWoQbJ42kcWvqYXT26x4zJPDfL1rVK+rK4b41Y7Jd
nGpAUlKZXMQiHdpaFJseOabFzuqc5GGMPO3JlJX3Ogu6HRV0e3//K/9lIF2dK2iVKp1Pgggh1znn
puIK5A/TNI5Pcuxr0XaM9Nr+BZRQecsNHWFu3+gcIcLXdeZbJsej/22oCjqU9GHCz6mdGK/4tSbJ
F5Br+rBJDH80LHccrMx/b8zWqwp3kiel3ThyMR4wTJnWmIvzEyk609wIQvzmL71PXFD/bNOqs6Xc
bhTtEWO9fDc6kRJtNKdynlo5HKWV8zhfIgoxtFpIbyBA8bHmTUVZTSc1oyR29nF/3Cl1hD27kvcn
M+om7JQj5UvbGWtlkMXVx8SImIB66LjpAGu5nuEQTEmhS2DbWitSfFctlNp6o3ertPLGihDGeWtS
0GU0pbyBZlfSB8jabWrBwlrBFM+PB5MWNGbRV2XHcECvf0nuDDgjUud/GrEhxLXbkaZpW+RK35l7
SRr7Q1Faff0wZnic/UBt2MHQ7v5+/dsY/3e/CuIZAthEbWQKggBy/RMQOMmwhS7lRwdtUX/LIhc+
kquAnd2oLS1p6/lTfI5GWfaP1G2Vr1UP3Y9ur1bDWetz3OG0DTL8ffSp8rgCSvpfuTVtkF9zPA+d
/nBoHzKvVLNnjN3MYcOAZv1W+EFg7hJFw4OX+lGgvaRePxmHYeiGb0ahtMPR8lpZ3kR11XYH30jz
bufrgRZsGlX2n2tC/GAPcrrhDxIHbQxbm0Cao7XWqXJJgy61t5gIZo1L/iDpuNCilsjPqYe3goyz
KVwainG8lcDjY9zZATiud3rfJ8oLIOrhWPmOPzwrWq0iewplWd/2eDla36N+mt7kAKSaqwQpDJ37
67E4EHDyuKf/plBUY63ZI4FbqBUg1Ro8Io4tK3tD7cpnv9SkTzU2ilsjTcv8gWByrSo6S9s4fdxV
Ygvq0Mhg8ouN+s+h1ya/T2ujcB5trZw2uRTXxzoTsPpsHMyXGMPED3ZQGJGAj8qFuICF/Mls62cO
yiIoWzmPbWbYWw996Ze2MfotESfmxPc/6iL6ZTA0vLHJYXIISM6vmXigPVZXRfAEzm1SHmIjBL0G
aFvW3InW5khNTs7tbRmNjXDHtHDZtppRjrehEQRncYqTlZO//OD8IpBOtJHFN5hTgGrPpv0Neewp
syvj14i1/VdSdFrttXD4Uhprrb2wuNbFJ+Dag6tN0xDq5/UKE+0NIURC/yk3tOasMuyelmZ4MvvB
WHl3F0Mh0QaZDD6iENslW7keqg06jzzLVB8rMIyfWjUcPkllFeKgCuXl/srOr3LUyyjF0TcgDaYZ
N4+Wu7HyWwBN5jlxwlLaNXXp7LrGM0x3NDnerlQ0zhHpXVSU9WD47mSj9fn+LxDf7er+JKQSisJU
XDk65pwfMfRVW5RV0j7JgWXm2wSh/eTRL8d0/Hl/oL9qjvORUGxz0N0TNUFjtoKlD/MvxqaedAh0
+6aeNOtx6HH42Bapp30ec8Rr3HJUioAkDvmPjd+rqbTn3aUG7kLPNqU3pQXx/YSZkkJukbQ9Po56
jkG4HRn06DGTNZ1LQ76OpxaAlovnO1pnrQSii63PF0PBFUU3in4gm2fzUKqqpTQLc5PqSHNqa0t5
RudIOXkIoP7XVtIaRufGeDxugrzCTUMTdbYdla5WKgXHlKe2m/JNonvpT14qdXRjLf2cFrm5coUv
tj+VaGgPApIEb5zA93r711JkdISjzZM9IYJZh6bHW2PG009S0fbt/qZYPBdiLJ4LEH2cbTqn12OB
g3Ei5MaaJ7ms1CclGqS9Y0feWfFLdV+3xvCfGgzjygIuBqUdDQ0BqA/XNmPOkqje8u0eB2ZUJq1J
sL7QCzTVPj4obQG+DoiPteniPP5xf6qLgyZGJWpDHYXSEs3p66l6Y67i993IT4UygSiUjHD8Dsow
ON4fZrF6IKeIidgtwsSIC/p6mIIemY43hvJkVTYOtmqmp2fiV/NF7S1ld3+sxc5kLLEhOc3Mihre
9VhQ7wY5xJj4aQj17MQZUPf4wUwnI0SpCU+grLjcH/DW5ETNEKuQ/+PsvHbdRtJ2fUUEmMMpFVZe
y5myTwj32MNYzPnq/6fWYG9YlCDCjRkYM+0GSlWs8IU3gCIjMTsfsFIT6mDpgC82Elyqz+5FWX4B
aPWA/Mq4tU/e8cFnNxYpPS8BTzwLBCJyddIh2UICnK3sdQkj092nDeXh/eSlPe1eDb7vUteGh1q0
1XwrKzs7AQBC1ThCsMLySw+jEFSDPQxKoqn7ZIBUqnbChlKlQj8ffepsjvIDIwKnhQqDBdR/2kmw
FefGyYcfBG6hKI55X+HPPOS9+DZmo/upmQxiRFXM4P2x4k6qAFCsgqvE7XV+15o6n7luSQy/5I2w
2uvAPkRtAzxDpL3Yma22HjlE4y54VJGuzYfIiN3kycKK6I1aW4Q3ZhSZH1KjwoI+NYn96ZC2on+E
iF3pD1kyuZSaUsuZfCGyFho62mAeZhi6nn0rR/TiikNDF318FjlaFe1uRmq4gU2d6GX/qWxZvu9E
wlqyD9tuUjZuu9Vl8E7lIXwhouDQcOPp51tqQDsMhdKmCuxcU05zKYZXZFNxfweIdIjDNruvrFBs
rO+66P+/UbkDqGjC+qLheT7qpGcoAcZWGdCyyR8mAuT7AefqJ6kT8KwaxfItoxCKD5lqPU5RLnbJ
jKH27Y98ZebyUYGuAuqIzGl193aTUEsVCmTQgKjzkaVEH3F08+9GX02vhjF3e56jcKPnKQPxPzaW
nDjJMv+lbEd9ew2Y0MycpLY22mAo7eYw0sOGAlXOD3Gsf43nfnmwMMj0CzEPG5e+vBrOB2ZA6JBw
oSDLMO/zFffwxO61thwDFnd86FojeuD2Ug5Tpf4UldtuXMOX85TVOdlF0WmkeOs+Cth3bqViGgJv
BN7q2DBd6tmd9qUTG/vIyNOPLYbHH0ev3yrTrZMFlpjYhME5vlQIKEuezxQigJZPSTcHVegNjz0O
4tQETY8mXa59VUM1O1Z5JmDe1ISZqeLO+xaS1P2k6Ft5y+q6/t8vIUhCCoJqDFX/818ST0styrGb
gnCa9d8dAce9ZTRp0Na1tfF519Hl+1hSlYCkE5lRQonzsbIhUezcaufAGyaPnDxZFriOA6qIu2xx
3NjPK1CONM2KxPMTq1r+6QcNU4luoMHxEJde/JUoyxO7PkzrN6NCd3GfVJOhPGZiFD8sC01FP9W1
wvT5pF20G/vQ+nr7RF5bL1R76NDLwjag+PM5uO5cUxCwpoA1pbM3V2BOsGWdqztUsZqNeOTyQDhS
BJ/EQzZ+KOyeDxYPdbl00DQDx0lCxF6aMDssYsHDcnA6rHJq3R23CBzykJ0fQtIcHhRClHcUwuoQ
WtGQgwnttUDgJrjTDWXYkypGs6/OqvsUN7F2V9RoZnaZvkTURbJpI9u5MmmAFlSw5QojVrd60XNk
62zUbfVgJLk4pLpdPgsxq/5YqfZ/k6QcPt3+opd3LO1N8gRUX/igFwwkPWzqJUY7JFA6NzzYTiZ2
LYMebK3xjkpURXs3Ru799qBXJ/mODgD4Z9MwOP+ypAoIJQOBCCrIqXdhoeUPohfdq7V01aFgO22c
vcttCwBCtizZuZgJXDwknafkC4TdIKLPdIJ11LW+EfXax3kaLO3vMmbOORtWtkjltpX4xtXklsVo
iqw1AqdotBhWhkcpbERqoPG596mTlx1pZGSOaX3A2sD5IBLF+WuPGI9qBNERkorgBDhF5z+CXmWF
apBhB+A+tMQ3UXG/m4Fj7qyoVGe/bwUSDtamhMPFo8KwLpwqyvNSEGSdQggFiVMLjkhQLPAMbPJi
OqCYJO7TVLECB/GrJ6fV5zsX38X7v9xTnhyV0jooR8Lhdc7EiVaU2FisADXq9AfmdumjN4fOR7PS
i8OYYEf0L8YDvYM+HxV26gXnK+zOkzvziFuBmZoF17ZD+we8R5q8ukMZ3zXYqW7M8OKoMkOCEgJy
6ocgG1fhEHI60D84q8GkKOPXoirho+IVcFS0hsZPXAxfG2BoW1TyK6OiciB5kLiSUH2RZ/mPwmUm
ljEHBqwEc+J89eIo3JWa1u+FTPCl2dBvoXbtFlT54sByBZO30bXGdYL7WP79H4NSps+xLdSVAD6E
+Fl1Nu+gUVdfh8Fxvt7+jpdbVg5FjVSW7LgIV3eRm6kmWdOoBKGdqE/VGFd3xhSbp8bAQWo0TZKb
biCJQ+pvC9d/dWhawyDdpGrPmqRfDlWvTUkcnQy0B+dPedKanzxL4CWbQ8KpEZRRrKPmCSgvxQjz
Z+OiuriFZRX8HTfKZSVfm/NFnutU8mqb+GSmVflft5j7x2ly6o+QXlWL4Mvd8jW5OiB4VUiEsgS+
Vpg0J08ZvUqPT1McidgfdNQ/YOt8R8yy8BU1tzYOzJVdJKUsGYkCMmyOVbSSd40hlsjwgrlKopa4
iWBip/S4v/nC5AraWM9rw2FPgn7kO6hwXagcbGwbZ8MJaX0a2cGq6V/6qh6q93oz5vXfPqGYJVJr
o77H6bxEMeSVi0dnuNDcRH9Yu++nwTx2HSKiOwvtE2tvt1X9cPukXJkfQ5IYEYpJHKx+vl+qzK4I
YJPoVFk9nHkjHpTPTV5OEwik+tftsa5sFVQooSvgWUctak3/iGl4Gw5yCKcm86o9TcTsDaRZdtfN
XXoEY/37XwzHOlI2NUk4170SBXK/NXNtn+p+SVGGTDvzUU+b7hhp1qLAg4MD829GlHayQDOoE60O
H8KJfaOleXzK9TLrdk0kkuGxTQtH3zdLkWZ4vWR469we9NoXpE4r0x1Wl9fy/AsOsaksGS3HQElz
RX2pcdcsdvh9zd0R5q+19SRfeTq43N5RRygcXGATgHy2sfBEfMI8ly4i/RGlODZer9wt6VRXLygu
vWQ4kmzwSi5nqXMqeJY5++9mZuez1ESTkD2L5OQ2Ol4DYFytXdlMvNTavHUMr47F3Q2Ol7LfRelb
L7UMz6E6OUVFrD8AUjaOwNH7F8Qryo0Tf30o+AwqgyFMsLrNms41Z6NqmBZq2uV+KlX9gK2C/dFT
w/bv7zLWkKv6/w0mn64/HmB1rFylVt34VKXjWPulM8ydH+l2qty7abFV0L/cKIxG91B6IxDcrPns
jaL1nmIwtcobzHnXRy6CPwInbyzL3fJ1QTzkqeC6+PK3x+EdRsktIwE7F7w6rY5i2bJNTlRsk3st
770TiEaYQLFSbjmkX/l6FDzItGDOU91ZPw6VDYFvjPXk1DOtr15lAD0JHSnDUObm36Y7vAnUgrk8
uVlkLf/849X6PIlmXOLTLAzzGSMp5SXvRn03zu1WJndtWqB/HNIMabOzVsVGwSZHOUiJT0s8Cc5a
25qYY/djG+14GJx44wK7fBak4hb8CwRnkaZbb5SUfdnrdpaeGvQXPthj+XWMbQWuR699Sca+/3R7
g1wGaOfDrWL82S5jCy2D+FSMCwgiEIWCx2ccvR9ua9dvXgSH6Es7VnC5Mn7Q4fboG5NdZzRKgque
10bpyR6SgXqAPvgh0dMHZWwW3A1MsbFtro3HtckLz8mneCv//o8zX4QhJEjev5PXuONT5qXK58h1
BtwGZ+tnQ+l/q/p2dUBoOxDyZMNkTQAsO70seD6S0zB74Wd10ouX0o6qXecu+QNg6/7vmEpoekEG
h5dG3wkFElDk5xP0zN6oByB5J5OCsuG38NDVl36O6/FQ9Hqx3Ht9rTpPYzIt6Y7+3JZk8rX5orUj
BZoBkwMMPR9/UJwuCunTn9zKHGleVsRPs1MHolDLX6zGVufg2uFEYUpikjWGXRMe81xJjLgNk1Ne
NcOnfOypdRigAh/saCm2hGavDoY/FGtMFRvK9/nk6JMOkK/U+FQqYdu/Nd1QP+hlNVevE6DEjSL9
ZQkZSDMMKGh2PBqUxFZ7FY8DbQTamp4EfamQnjN6fLtpSizASN7S+eif5D9cwDw7PR5b/qkYE7/X
tex5IhHbCIyvPF+SlgX9DJz1paJUURT5MOQVB0crbevNiLyJJlscescxZGejGNLHyT2lNWBQt6+I
S3MU1kGypIG26VLxVH6VP85s2InEyPsuO6WFHqb7Ouzmr6YdNju7zTzTN7n3+VObKS+3SVkFxVgX
xA6d5b3OSz+8dHq1BdSXH/qshMpPAj3LwSWCkA2G859kVMKBMRWmp0JYYt4NKWUw3+Rg392e+5XT
hCmoQ4uH3JtSwWqcaEIhwQJpeNLNaiJBVxGOX5Y2Rw9lhkXd163z8faIV54DbkUSD7pCJvJtq5hd
z3je0YsXpzwS4dM80yrFkHVB+CHUl19J7Smf2lBrIXK5zoZ54ZXJShAhlzNnWTbpzxc1s+Mimxa0
OI2hONWt2s07zU5qrP2UAgkte/NuvvIVkQ6kDC31r+jxrbr0gzrQIAXQe9JT0Y+HsoZI6iPCYXcb
W/jKzJAgoySACCoJ3zpJn3ItAp1YiVOVmWrkZ6AR92aTSJijVeMmardbfP9rlwcEbEpMYEjAAq6J
f31qWA0iX+LUJKF+bBz6wXO76L+pLkaPnVkk9xTfuh2dZNPayb4c8MslPaaaMn+9vaOu3BwuNX7i
J7JqAAOr4zvUerTMfNtT3OieQqk0TXcJunwgB1rnlKgOnolGph5uj7pecuCwUA65Ocl1Vdisq5OD
1njvUC2dg3rQqoexNJvHNOm5O6tx+O1kXvS3iutyQJQk6LFxRxEIrQZcmoG3iJnSVzPcpymNuody
XJrJp9/SP2uTl/xlZC8HJJOX/ROZB64VPACmRQK/Hz0wENsu7mNEGH4jI6S0+zZbtjp78iP9eeHJ
wejrEf1RgAbrKpf7jzs4pzLYYHCnBuGS5emeQqpoPymeE8V7oy7yZeMWuvb1pCuTTPPoGK9D7rAo
CalcbQnivHW1I0aJIn9GIMP45vSeu48yY+r2tzeM/D7rGfLWUvRBQounffX96iHWvKnA+QRC3+LH
Nm2NRrWKp3EgRdyVCyk8OnziO2Wb5a5PPPStb/+A9TmRS4yIAeVnGTgRX5wvcW1VVTVUqRbA/rCE
r/e68UlYNOOUyDP/GZQ+/TCYXv759qjrO/B/o5KXQieRzZTV6YyW3hqWbtYCta61wq8Kci0f5xRz
Y3mvfFETzQCZhRLPXDCSZgGDIakSNVic0WzvrK5thn2PfHpyl6S6+mXQR/tvHSaYm2xeSA1Myhbo
YpyvqNIJ3KK9Ug+EjtHCERtE2vA+Jj9J+tiHVPh8ynKl8v32il7AShiW9QRxgJs2a2qs6grGgni5
0Y9GkLZL+SFWTbFXEXgqkJWtR/5nDELchLU3zGZ8aKYRnp/e2BvR45UDS3P8vdwvqTrr3ZQardZn
dW9SF3byZte6dvigxjS0fCu3t7jX66BBzhj4tUsjEBwtLj7nC41/0VRjVGsEWTgv3qOqKfW+gr7b
eVmDdp/lUbtpDad8rj1nq8h4ZQNzQXBigHeAzl4LByWV8Coa1WYwzEYv9iDwU/PgddGWktmVDczb
Dc3wXS0eF4LzORa5XpO9GCZgIavxcDhI4zs8aUPzNM5L+p3+WO3d395JV5dVUttoXXPTr/H0TabQ
C09CpjaO0XzXRhUozA5ajemHhqE8d4uXa/thMsNTPi5bEJYrFyKaVhKTTCWO9sLqPoKAVNB1mHhf
EAX9WQHbau6mQujZEV3/8XFSxmJ+aAdv/GR1EclAaiG88/evOIqhZBxUHbkS1wkX1JlqABmqBbAp
0uxpVqDZ+KjBVd6bgO6vPRe6i1bi7WW/OnFqdWgzoKsGj+v8SycRfBmkSfWgamI9e1XCSexbFRvb
g5EPo7OLkmSRAXBRWnuLf1nyRGLtdPtHXNtuND7+/4/Qz3+EoiNntmiVHtSq1r2BqBLfBeWRg11Y
Lb4IwtiY9JXXh1uC+EWKNhAyrt6B2kEHL8J2K9AVkBi8yvmA7tysf0k7moSHOY/mX2Ly7HDjXbg2
Ls8J0TE1e1D+q6C/m/PO1YbMCOKyaX/GiCOHL7FQFeWYgMMUx3BO3R+65HD9/fryyJPLGyD/iBBX
6zu2QNUr0wgoMbcHqLLeMQTdmPu6vSSHxZq27IeuTdRhF8uM/t2Q4HxAJNPp0DWtGbil1j5n3ji8
lE6ZwlqpMxeD5KKIAdtTttryfbs6MCoOAAylmuo6dMtwIC6cpjQCZSy1Y4LzpD+OWfPiqSOs4CoJ
S3xEZz3O/8WXBaSAEBS1C8RHVsdImNOgmVFjBHZptK/T3E+fBjHQ79HrGiUQmrITwrFo827ROa49
fcBgZAbJ7QWg9HyltToukzFRAacYQDr3uNu53Z06me0ITLmpxn8zT6kcAdaPDEddnRyry6MRtI8Z
2H2cB1mlLB9gbrqhX+hLxVltYuNQxrSh7m7v4KvT5GKmRExn+0IkYtGzuASnyevgxrBetXmh/5Qk
XoFcQ04ZZ3d7uGvbCFUEwihecvCb8tb8MwMozHmyGmEGamK+KoqLtzVw4SNL3B5zY1neSkOZv98e
89oUyWIpPCFZR1i+GlOLlCbsByIpT52ar4ZSL+oRfFp+pBDXbrH4rw8GPMkjY5QsgfMJogmI6+7g
sG1qxfmNa5Se75ZxAClqzmo3HW9PTf70Vboh8xugYZQewP+tTkcUYhKu2a0dQFwNn/SqL8W+nMqX
umlOSpXmdxq3ovuI9K/uizCsNoa/8jW5iUDW88JRBl8rHYMfwsDIKe2gnafJvlOG0I7QQTTHoCmm
pblH6QPimimSecue/crE2bO4HQPEQ3Bp3SQK09Gx4a8zsmWOUvrX2IepnnR+V4X/JciwUz+KdCpc
41TiSTGVian+/YmVerRUMQFAko2stlWK1n1pCtUJSvifd4PQcClUJnobsWctyMVyVRxpo26JMlx5
0ulUSeFJIgt6O6thNZdGH+qeTlCPhpocasvIBl+rvf8qadTrfmWPxsZXvrbWEr0lL358CdYcutlY
VD5z4gS9MkZ9v8unNP6n6lMR79WhD5WjUcytcueZS4nTcuPoXxr+yZZIxLV5U8mWQEEJTFw/BJOu
z+qMXFKQNqLxl260faWe4sa30vATfsjxFh352ub+c8BV7IRNTqfkc2gHaq+U6aEDM/IpmTx1uA9B
m+xdJE0LX0sjpT7cPtRXrhASeBqFoAxB13qrgmKjt9OUFzVfuIirCqvsFt26HqjDzoy6foP8KSOU
1Q0CeJaWMnhPSRBZ3VeGPqFXbYZWEGWNGfrYSyemX7jDtFGXuDYpEiyAYwhiAh9Z3VSIHyP7ApM7
wOmzXhBeQPvwYzxVuAAlkzE3wd+vocRuoKglBfzXu8VUczg3i2EF5YwS7WMSu067CyubxmdaF+6G
3tyVFEuWWiBD8KwBoFotomNGqcpVbwV2AVeI5xNUkz526udCCOer5fXqm5ib4hO6gtPGLXR1aND2
0LYo+FyIxthFTn1gtM1g4s0FyW6o7YOZmUX6oAM4ah51JLaglMdz8kvh//+lQsO7VSIwd0Ra+QN/
aXmI/njP8ZgY2qzrnMCIkaWOhyH9oQ61uZtrp9nAe1+eR8BUmG+wfXhuCAnPh9Ix4RjNRNODUI2a
caeUbfULNRp7Pua5YfUHV03gSqt1QTf29ma6vHp0aj+sMEQ8Htv153WVqe9GEomgKOxojyhcJPaI
i5n6Z2kPcb9YXTz89/aQl8eFIdEj4lRKxZJ16VIzRB2N1gBGtxb9c6SYidjV5LA7VUnire7y5R0A
Ahv3dSRfQZVcBEiqt0CLzxM70Icy+Y/mzFp7jHKv3hJYuraOyFygfiLxagS6519w0jvNjpBxDyx3
aYpjljnJsk9nR7HubKN09pkdTlsiKFd2DXAXiqFAOKUmtDw/f2xQt3fs1soaL6DjatTHti5pSqV1
akukThs+Ve7g/ob3W2+VKi9fTbJgyi2kw9I+Zq1yxSLO9HTBjIZlaXk7tMyjY0J3Mzm6bWT8FK27
7OdRW5Kdosa9uUd9NduqQVxZ8D9/w7o1VestgthRlJwKS83eorZL0kNWYaG6d3s0zE2C/fCvr0KZ
/INtl4V3vCdW39gd3a4fUB878eQs8RM2QIOxqxMvM3wbX3K0+NKq8dNZdN/CtOs3rv3L21COjtSG
iZwDBQi5IH987WQmcy6pcJz00NK+zBQCwh3hhP2l6UwwN1ORfiBELZHhF8bGRXzlxHJaiZAo/pNK
2avryahbO89NWwkmqjFPpgLfWmSO8rkDD3R3+3K49lmlKRYRAnz/C9GYHOLlUkxZdEKdpfHRPYk+
eGk47/sl/6xPnvXl9nBXjpAtGwpSlgMO7dpWGhyMis9UpgR5EePUiuLPNB8Ei58cTDzQp8hvZrBo
kTPZG73cKxeTZK0zLGKK5MarEKztI1Qa7TA+UWef7WM2jJFz1zmJ9S8WlOIvEpVkwZRX5O/4Y9sM
RpWWdWwlJw3H2zsemQlVSqhaubsM7V1iKZTYb6/ptU/Ik0IvjO6qFLw5H7ERQ+Klk5GcOkiL4zEB
IFDceXNjxfewCJzmQaAO/PH2mNe+I70hAnj6uaQtq8MhshBFehOksN4h1zAu6rQTCoYXVtl5H+3e
ag6tKbb8ha8dC2q/VMdYXfryq0GVBXqJXrvRKYYFO/kpt+GDnhjiY9tAWbw9watjYelOsg/Ajjr7
+aKm1OcUUEWg5vOx/qBmarUL0ZLx9mU/qsXGnrm2Nwm7+HpwPkDNr+pDhYNeooOk0CnTO/FT1bIy
uuvypC72fz8pUCLE6Kwe7IPVA9bGS9MamfCCPHGGIw5gTrgzui4yHqx5aZ0vfz8aW4NWAWa2hM2r
fWlYyCZoiupRDhpVxDpb6cZrdmqRHNrUiH/dHu3aGpLM0mBnagBC5N//ce6msHLinEgjsGjvv6LL
BAQIUFSTHW6Pc+1Z4CF+B1xxba5lNyR9y836PAzoelji3ouc5IVGifuyaMBYkUBziwEkFFKDPyMy
vGZj+GuhANUR0laqtsi8rxZVVQcXYkytBNniucJXDKzrINiXT2U7QEyfvPrIEid32J1k7UEUbfH1
9vyvnXwptsc+lbojFzWDKM6qMOUGj/sqfAnhtb1k5CzPhbXkNB9sukKNMDZO45UOJmYQwCQRlYDq
gbTQ+dc1Cw3n1TDxAi2am+ylLJvQbzHyNO4wcjHxDyxCEbk+8mq6/kS/TLyGFibRpwIZiN+3F0CT
p/E8zaVEBqqY/IF0kDLg+W+JKLsOlVeGgcixT/Eblvse0nwVIsigdY/q4EV3kZZ1WKzO1p0CJljs
SEu1Q0jXbN7lTp3ta6vY4t1cewYwa+K04fIGNmt1iUStbi30AEMoVaUw91Ob1+NDlakJFO856u8V
DGEfbi/F1SE54lhHsxNoCZ6vBPq8faSXphNM3YKwmmLU3Qs/b3QPhjkZhGaxsL7dHvKdg7JafWA7
79A74KvkUudjVohkFGLsbVzPK1cLYtXDuJidoWhHisxN68Ox0A2/TBXR7OJ4iFACNdTv2TKFH0NP
RaE3K+PiwavDqTgZSo+hy+1feOWC4GdJYhs5PDHA6pVKnNILDSsK6eNUae17s+i93UweHXSDrqSj
X+mWOFhG7lofrKo1trL4Kx9Fim9RgkFkgIBwtQ+mZc7cFj/z0zy11gvl935vN26xM1NSB8225i04
5GrCkD+p9stYlQ2A1u36RkA0pwXBgJLinMX1ZzO1a9XPFFW7rz0Qr8e8Jse+Dx0plAxHxF6Ot9db
3nh/bAg5PO12JHaRdURsZg2gxpvKjYjpwheEoEqs6PQ+HHeDdPagYYzhyu3RLifLlSc77hKJKHuh
59uv1hzpxVPqL1WZFLu5z+ODY8bi6Clpcm+5WfngcSvsYU01G9nQ+g5kou/FEUIfg6FR8zkf2u7n
NurjRX+xuyh9aqY6oS4T27su9QzHB8kh9lXV6S9drRr39ux2Pu4T7VaVZrW9+BWyLsV/AM/AZ1rf
fkWspmafDuZziMHGW9sjWREmxHthVs47HdOwLWb36sGBJ0qVVmJNJRBKh4NwPu3BI7ku545XVmTL
77pJv4/StTebyMdE3pm7dEnd+9tf+WJPyQMEzpVYCaAeyu/nYyadq0RguNOXsVSSp6if7H+83v6R
eJ7YqJleLKcEcMiJQZ5iadcNpdkITbUZ1exlycoU42UtrOq9UYyzjdBN1P+AFNptHdhrszMkb4To
Vj5i8u//CJX6amgb2j3ZS552xcMS9QoWQCMYM+zboi9/v5KSFwYzHXYDsMDzsYbYbds4tbOXKUR2
yo007acBTuMfo0iGrdDs2ryg+yD2S5GGb7c6myWji8jUMs5mhfpQY9HIcdX+AQhpupFNXvtsxOpo
1nH7SLTj+bTMeOANCEXOpVPJbd+rL8mYpndWitnKIY20bsvP+fIYcNtw4zAm1UNtbRtsGCmRZstH
SyjTfrOS1P3mhm4b4pWXdpz+ckHeAGjVltrV5bXDDuUIAvin/A3wRi7FH7tlVnNqoq7DF/SG+Gdh
ZeZhyFtgybjpdcdqnp0ftuJpyU6k5vKDXsP0Tcfx+nB7H63iXm4BfgWYG1p0VIQAkp3/ij63rGFe
Eha8V6cPKitvxfWvLJoG9aFxy8YndVqMPQY40Q6h1C3B54vvDWiOsrys+mGXftFHWRxY1G4+zm9m
l5fDEwqrZncAzJbWFpKxah5x4w9W6G7EEmsvP5lc05tEjY5RAaS8g6r/WPyuS2qzAaXx5mRJ7dp+
USvZZ8OoEUja1U01lANBVoxfS0eR8JMmfdqeytCClmErwtZ2c+imvzCaLDt/GMrRs3xgl8746Agr
n5+dMNFNn3pJ/8/tr7WOkfnd7wkSTFuQLMCkVhWs0amQiR7q/jXBQXRfznOPbUI8lD6xl+Huyhbf
RKdVwqfY05TPSVZ6d6mnV91uxDBF3almGX/pwi7a2EXr6BHOtkbtljYOARqoQHe1mSmve2GpDMPr
kMw9vp1Fnse7vFPst6hKuu4wmF3zFSGzuJ19d8L2s6tssyWYbtx0B8qrmj5mFhzNnZroXvqmTami
bdyYFztdVh3htAC1AqMOmfZ8pydlb5Zql2av6jxV7i42dMQueyt9FS1G0vsyHVvz6IW9i327Gzbt
nY1g2BZi5eK2sYlxsJBE+gLMPmn1+Y9wrXJEqKDpXm0BJKeHQvmPldZqe3C9gmJomQ37wnSW4Pa2
uZw6hTOUQGm0gUG4cHPorL5pBsXuXkFe9cepDocHe04n2+8Q8XcSfVdaIt0rc+V+rGxn2LjTr4xO
iwTqDBhZgps1gbMM7XHqVa9/jTwV2dpuVPuj5VijfkdJTY1+wlTvPpAYVrTGhnySylno6m4U1i4u
mnfoKOhYiUhwLnpwZUQRnhege9UVOzy6SkwGobnzL7fVwl2tK83320t+ZTzpbgX6AEUg4G6rA9E4
FHqpfqVvLal85E9zYyY7r8iqD5rIy982skDZ3e0hLy8HXmg6X5xBIkhmuYo/ZjctUZPvi7eIMNf1
5zKcI8UnqFQMNN76EDtt24gbjl0lTPUgJsXuj4S+TVX6Pbiub5YOLfPZyHojwVTVrGN12rgo5E84
Sypol1PlAAcIghhcv9wrf9y7cznGnl6PyZvezkK8Tu0cAZ9q+vBbhmjZFiz8cuchXcQq87Cw/yg3
no/G8Kk1jXX15jnFjNO0Msb8SR8dFtfnunO/I3Bs+Eg/2I9znahbAgXvHvSr2dJaInPj2MFoWzcl
m1Q0KezTGMRUkr5lw2QYO0jnZfJhssMa+ONkzv23GEBHsXf6LK1e4yEzc7/mcv/eNtkcImVnud+4
0Jpo1y+hF2GRRjp2zFVBBtLOswUs2K1olVVTiq2u5ZT6dOdmekm7wSqIQhdQBX6rlob5WrDPX1DY
TD8KD5a63ydJ8RF6qu7d1dbYN3tnSpZp39bIGBzC0shFBAagxTUTWjSN8zZUPqdloqcf48jp/gnx
v1i+2EYKSjmKPHbOgr4E90id6V9yxQm/YablGY/2Ms3pwcmdMP8NNqWtnjIK98bXIlEhfnlG3hh7
KzajcA9taagfRWfmI51HmfiAdairIwxwa3qs4H06j4Zoi9fJaKtkZ03O0j4oOAEbD0Oazs0bWwjk
4zQsFAzH0suB+ChR68AWVatYOd4+b1d2F+kqKpY01QGXXoTFKo6XcZEmb1bXjY9zU05fdBz8nkPq
mJw+s61/K1ltzQiZaolgm+VbleDLXwBlBpwNKRy/ALTe+f6met5zuoli0CntPzVKHn+JY9HtG0eF
RtrmWK8limq+mkkVHoHmbsGrLsfnFIOpQOWAXeStOd154yyIn+shRUFgj8e09MCweYhm5TvdzSQl
ymsW2zylbl+/9Agy5XuPnmq28bK/V7zPzxkJF3csv0PSEtY91Nyy56X09OQtKZbF8fElTdTPbmO0
z+M4tK6v6UI88y47pwL710dEOvIT9N7I/bTw+NtBnlZV+kULaeh8t3LE1J/SvFWsLfeKyzfBJVmT
Ss9EnTQgV9dRW6PLgjhD/abhrPQ46ynM1ljwNPkK9TQFQTW1/M/tPbpmBxKYubQ8aUlQ0oZBth4z
EfgSed5QvA3too0HRR2LL4nbFs2hHCSDN48tjMX9TGuT9OsSe4bY6YUyvoxaWmN6qRhRZn2//Zve
H/yzzyXDRNaAsrNk6K9rPdZSIOIwCu1DUza591qFcd99mEni9edITdtxP7SxZ/t5YXrxx9maLOXF
yaoZSym1HCSeOI3zLwjuleNO7Qb8RvRa6bLD0MxF9g3Ti7G668Q8el+mqp+jQ4m4+muDDNT0CcVT
MR2r0IjUjSDnXb9xNSnaBijF8a7xx/rBN+o+c/vCND5gj748qHO0/Mfty8L47OhhdGd0tZcGSV1z
Lr14TLxHDwWC/MHs+i4w7LrM9zFGhs+2mZtm0ORx/eyMlCvuMKTrlWetyAbx1bOSZP4kHMqdu6Zw
RJCHejJslGjWJGyJ+4KBwYGiNMQLuSZFxPZYpI7I+ze1Rd0OsqhRIhqrlmX0aRhbJ/HFonjxvUis
EYv2vK/9Dgje5yUyI+OQ0cLg357srtpI2S7uGn4LstcYMIK0kc4T53ddEqdDX4hheitE6Wj3qONF
r0tSl48h1IpdVuTiex0aCURbZ5i+LKObbIQuF6eXH8DYALApy15eMkOYlvroeNOb2WPJ6OPAYv4S
dpNYu1EDrqB28Rbe/LJEQNdNFstA5AHTQADofM5GTLfZxBDpTYUY/486Do/zEqVH6Ufip6Tlnj+5
GdJqmhOWH1oS3RdKJ1sw3stcWf4KSt6yVEhzylut/DTptdGRlLxBvkJXt69rs9srxaQ/KtCSot2g
FNr0oA7IUZfoThVPxuSmyeIPtTAmKSUC53BSFiN9sf6PtPPacRuJ1vUTEWAOt5TUUgdbbttj074h
HJlz5tPvr3ofYLcoQkT7DAYzwHiAUhUrrPAHs+31vTQ0cL0VJ6VmPxgNPDFjUrbMXq8vPn41dVS4
sGTMXICLYFiB9QHKZaKU2pTYhKZq/5P3I5sPRafO7/12/mXxIxPgsbV1kBoJ4a94yJ+lwpTeCAfm
RIE+RuOIqBtIHEqsl59Rj/SgKxOxgKVu3YWx/VtHH+OzjIHw+yRtSuettXTGe1ETh/ACf3NZ05kj
QeZq7enMdV6j6N/MH8rG1o92pAafwm423Hl0OB9WVxve7bv9Kr8VIH7BbgWFTFXtZUe/iu8p2deU
sXvzPDd9+6X3kyZCXzxQrINPz/qD1qR/IxiaX26Pen00ybSo89I6YHRoZJcLjHnn6JSNYZ1t+FK9
C/wuuestc/6WtU38rquiv7fHu8piKB8Q0Qu+nlDjXwJlG6uvm0EKjfM8AwbJKnX83LV1txOe9G++
9i6HWkxtNpNasovYOJt5hqeeHdb4vcjAQfZhFQ53iABGx8TJ0sOojfEZLYAtxud1cIX1LGVC6vYA
9AhgFiWLoEC9OqbDdx4RUUzu9awsm1Pt13Pidk5Vn1B4Bnpjxnb2K2+HwiBmwCfgPm0r/X1P5+in
Nvfxc4UXVbfDeDW6y5Nw2uqeXO87TSD4UE0nAcaxRuyQV/tOgvo/EoSq51IaEFKXx24vm/XwGckS
9MtUaU6PPp3c4q1dBhyshMyeEI2iHrfsoZiONtYxEfoZx2N559tWuWtC3XouqLSeKDQE97c33gtJ
+yLKQHIARVpQZViziz7k5TydJhr1Eu7KeeJeVY4JYYXm+klqKm4pA3Z5CFsZSWlbNsd7pRsA3rZB
40i8yNBAdj0MfmkXR4bfH7GJVs5kUePwpM2dhJnVpMt/SjWyp6PV5u2pU+TJBzFWVIlb2aNVZDtf
leN9oWqpcwAzNBjHrlXw31KjpFeoI+l24qpZPgkeizUH+0aVjOTZ6Az9iKZAh/CULA2fKAjW+Xfw
q+oXXZslbgbBRXL7qBzuw7af/IcawJmXoe3yHHVN5z8NpMmFW2MUjnR1PrTGn9uren2c0R0AckV5
kMYDAJ7LRTWapuiKWrHOLf2ycO9nhi8dcujmdD27zt/iV71oJi8/IrEMZRCq0MJj6XI8cEEShAHZ
OCsdrq47rdCJ/hJaE24tG/LRqqxmPipT1GUu6X9fHLSe6/oeAJx0CiNLbb8PBVh1xNZm6A2i97vv
AOYobuRgVocESKJQ1msy4rbbC7X2ywluBTwDazYelsVKZSWcoWBI2rMfgPKzqkwN9+rc6GeLiqnx
OdA7aQcIXFL/ZkmXHBLaV/YHpWrzyjVzlLcPESiTY11SLABS2xV94srAJ7ofklMUO+h7efqJFQ/m
rfbydfQoyNy4OyISguXvUn09SKLOrPD1OHMkkBuLitCVc0t7aIqidGtHcvb5WH13etT6eUPe3Gol
K2VzWaCqIa9f3U5YL9l5MnTteeLlfFYcP/xeAINFyDnSj/PU1V/qpu+3+PJiGy22GYgmIARgQgmC
lm+x1KbSjMJwcW5GTDf2yL35e6u0tVM5Nv5+tOumved6zE5ZUOBvdnurXD/JpBC0BHgcKTjby8EL
vTAi20jrcwaf/iRXsLt2su0Tt1KG9PJATn7cHnDlBYBuyyNloEEK5HaxNZFxKsxsivtzAU+x349+
MSpChz3AViAcdmFfBqQKWfLf7WFXFpm6h6At4i4Cx078rFcPT5tU82yH3XC2SZRSjx+Aaadl4f23
H4KmbH7X1F2Md/ls5MUny5/ajbtrdXz4OioTpMGxDHO7WsoJw4rubOMnkQAEwXK50ybgt5NT+yk7
zoTlLU1ochwLyZC3Oj9ryy4gKnxhWpm8vpfz1wb8L1Ml6c8xHisVMMQ4su90u/eftRyJP3RGJarf
oxRtFDZW9pcIMqkicBlBV1h8bhpdTl9ODvOegWOpQwSrMcRg5afqR9ymg+9shRgrlx+8ISAFomfK
M7wUUMnNRKvYvcN5tK1ofMhHLf/LHZ9q+8Qyk+YRzf/kdyJaiEcldfxfQ2310r6uxt7fqVJv6o/a
oCbSUcprCafUwExK6mOWmbnIq3YgU3U7RvS8j8zD7T36EhVc3gSC8UQhiEo4CeyyTjeosVoUUz6f
YyUanlUIj9q+RFuMXr7ml09jkMQfwoDy9G5GSTo8SCYB7n7u+7Z+bMIwKmiGIgbnFji4gLHD3rRy
J4ee8A5lq9I5lfAVGnew6lJ7zJVCTbyyM5NhV6Sj9VeeW+UrNHvOX0Qd2jlqxYAg6TAH+EXfnuj1
poAig0CI8IkUmKVFojWmllJqloSKgibHp5pH6b+A7PNdBu10z6noN8Kx67YnZSwOn7AJEARXc9E9
bxXstx257s+KXSXp7Hb5GNMKNqumdzW7y7p7rkE9wd/MnvXvYRcNj5yl0DkYKOzGezU3cDg1okr7
ivZuFz0r5mz+fOuaCGcp7kOKfwLruTigUoaK/9jo81l1QkVzO0xR8b9yooee/PgOVWZM/W6PeH0l
MKLQciLTBcuxrITVY+nMgzTM51avY3fQU/UhGKXPvl1yQRVyJ//KuYmOtwe9/vQUSoRqC68rpegl
y7qw+8yuoX+eC7WY9nme6G4ywuyxU/k0jFb9+fZw1yHj5XCL6wdHGjwB/UE+9xPa7/Bs2u8IM3tZ
PKkbD8x15CLgsNRdSGzJ6pfBaWLro5LWpXwus6m5s/rBt+6oPRnpz6YRVi6J2qCuALQNXchiTuxk
F43J6LyRG0qWQyEBlSWhfYAl6DLF7qLMsabQN86WMtWzS69eBQcYyIcGt7WNY7XyLUUkztUONI8r
Vyz+qzdVD+2qyJGwODd9Oh+BVEyoPhop3rx1Y96T82TK3e3PuTYiD6gFMIANRBJwOWLo1zqeyaNy
VioJCqiVhEdn1Md0F2RdsJ+HZitaWdk/ojQltNaAAIEEuBywDhqlAa6lnvN+HueDnhm9/UFOdQdv
HlX19Y08VVx8lw8AYaDguQm9F6HOdzkc9m6q09eOci4iLphMQujliHNirW5Uwa+jEYEmpLtBICIy
nAU8RQrLGdBQop6Htuh2SqPTCEqN4S7DJnpHViXfI38U7/FapY785k/ICSGhEpZHaH0vPmEfaNpY
UZo9J2mVPISoKd1rPsiTDnLmHjGjTdiomMtyTWFgwKwliGGzLj5hVFFcxLFQxW8513djGI/Hwmm6
pzwNwifFj52dg2PxMz4n6jsk+Z1dVHfTAQGwTauGlQtXKPlQpQHcAtFFXCGvzgtJdpVrWNmdeZLT
T3OtJL9zov+TzrU7uLmS6fNekVRb2jina5uY6jRaj6LudlVn7IZyioSY3Jmur3Z0BruPXEncQKbm
WxvP2OpYBtQMxJyp0y5zZgpQegJHUz4bRdV/r2Kp/oTHIYDoXjGCjQdsdSyBoyDXBZu2LHgXqDSE
6si8Si0bf/d+gH0uOW2v/yg6G/P52xt37esJqVDs8mRBolvsIyXWnbmmknpGIMc5oYqPalycN3dO
I8/faPbDiazn6L/bg65NEYQIeKCXLbwsXBWl3nVdPSvnCMX4Zwwp5IdMrTA+pPFCB/UfBhNdDLQL
KJgu92fb2OXk0+g4F8kcl48yupMHzZZQFY6k1NhYzpWrnMoM+Di8hcBZXSWeg90hehRzlZtG7OwT
xJ9kEm1H/V5Vg7TvUB9/oz2VeBsN4k2uAMIPPuHi6pnDLNQLKdXOlmRXe4gKWg5z2Y73QnnCVWrN
umNLKxu49ZVPCIyMyhUPJK2FZUNssupu6Gad+ycq1W8826nyg1pKc+KR0/W3wqcAFmEpSAsIoCxQ
B/FjXl0xNtmBM08m9dWoTu+HvP9TNjA82pQKOfsz0bbchFZOBQMK2X+OBAHs4lRYdl6OETWts6mV
cverF/JzJ2qQRndkT/uUv1WsSvctivbzhrD62tDEHhZ+vgD8WdnLuUapESO3EWtnyZLKD6C3suRo
aVNmHwGtJd/JkAYYttnwL3GPiVoO0owUTai4LxbZDJI2D7nDz7NkJvu6sbLuoESz/24O7Oosd2lR
bxT01vaQMHcTWrZCzmQx1QArJ1lrNPVM2Vj6EGH3Y+2roo+Tu8Scs2RjYVd6cqYljqRAa4DUWDbC
RqWENgZT+QPiXMGDHTqZubeylrJBLs0PBGjRXa8kqJa1WfsgaVYQvQ9LKXignqJ8vH0nXYPlcMci
8CKPFzwEyAiXX9nW0iCBGZ1+iAKTb130raa7UT5GH4t6Hh95Vdr7Jp5KJPXNAYa6MSKTV471b3CT
1KyxnCl2EOy3tOCvIyhqzBQ2hFwTZ27ZWlJqwHCW0dYffLggiRv5JWEFYK0nEEDUg9VB+pSArXKj
Cc/4jXfv5W68DGnYfGSzgvLDqVs66oBiS0Jsu1o2ffkHfWgQ+KFhPKFxYx1DJck+5nXeH1o10l2z
C+qHwYj7jYvm+vDZKiR2ek6CVX4lP0xpHBvj3B4/ENDE3W6MwMCNlEee0aWIHddW4UA2laxuWcRc
PxvsR4qzwJloccE+uNwOedmmfeyUw4fJ1/o/s+2093CCGuk/4Ps8wYYeWMGbXyoQplSvCMoxcLiq
WOpThk9SG9rnLFCOYZ2oqtu0cQGFLbM/ZnPl/7i95a8Pu0gjcStDLY834OV0vrrDwzkaWoSdLdwM
2uJP3/cG9VHT/zrgK/7p9lDXpwtbYQA+xE/CHpatfLmcehbw2OZJ/R5zrfm+08f8vqsKKzk4Q+Y/
6Kk/nPuwkw9hm2j1rkLv8j9Da8MCmXQl8kJtKn5FiVK0Gzv8Kg+CcQH2VKNrC8YF4Nrlz1Jrv2qB
vNTvs06t/kAjHuE60csoTrfnf7WbhD8UeSRKKkJFf0lmbp0o1xW/m97D6rCHo56HnBi9JUU3miD/
E8ymeff/N+Jiwf3YbPUJ1dj3HUyNZifZenryg7Z5isDDHKNIPd4eb7mZhE8FHSAABoDK2cWLt6oy
GwlSU5S9K3M9uedZ1t4Vmn9WwuTN1MCXoVAcRqSFf1DGvPxoaZVNeVBm2bvI8ulx6XgcA/FLCw8Q
Lbbldmv+UBCQm3aJgmjL7WkuryMxNq0TiPYUuMF6Kpdjd40xqkNnp+/GkZ5UlFYmNMDMdgOzU0pU
sWztT4749Lfbo4q359U9LNitLxQF7nRa2kAGL0e1GqWV1VH2v3Y4RmQ/9bzsPdBu/qmaKtl5F2Mb
l33EddAwPyjoVTm7ag62NA0WM3/5DaKsT7gn9Euuqt30snp/nqWvaGn74b7KHZlMpAIg/nugmlkC
uTIrH+hOUJeH29NfvkP/OzYUW84PXW5aWJfzV2gzqz2q91489v3B7oJ4V8q+cVeEvuScLCOx/lYE
b+8bPa+Pct6G8WE2a2njZ6yuwKtfsdh3fdMMTd/ggDhpRTOcUq0cQbdG2lw/m1E0/hlmPUaeI671
LS9LMb/l96eRxVYXzbMrVlTqZ/hqJZr0FcIXzuHlpGvPTUk2wbOPbeDt1V5EHC+LDayO1AyeAqwo
sQyvngUjMuSqDobQA0hcyx9lNVcld1Swm90TgQSPetPayR9i1uGYl3mzdZEsrsr/HZ6YQ0jHov+5
5N9Zs1ES11aB59eYITplFp/nPK++JQ4YfaKs3NyIedcOF7QMXgGahToH7XK+mjQ5wVBYAX4Zgz3s
Z4r7BxBtsbZvudLox+qSNe772J7iXVtAuNpRTZaqjVh47RPjK0TPTiCIeIouf8VclZ1SzGXgWThw
nwbN8ffa1Bj7ygS0ffsDrw8lAEvk2KQ14s9ffWDJSBl/NgJPGYfkS60KpRzVgf2jtL21lbetDcbb
R2wNuY6C4+LC1BTY8WaLwS4+nuM7Co16elemVYm7uxIZ6tty4JfNg3E7kGrectKXxSrylg9zY1f+
17CqFVAuiRZOd4PUBPMBKu5gve2RfRkOlDr59guBbCmOpjbtGBRCZcmo0LccLDXZJ2Vpf5jCIXAD
f3q78C+lf4IoYfyBYuGS7UdxLUh7uZS+6sRpbulYiOelfZB/dvQw3TKSWTkXNhm3I+QGmN6yUaTX
iHdKGCV+BTkS7pjn/KAANrvv5vLUTL3zOdci605LpCFx7QKr8Y1zubJzCBW5iET+w78W37KkAwaA
qgm8VpniU9NN7WMXAsWAh8Qzf/tILDNR8SUZjFo47QVgfEunKYOaDDlmJ/HCFnX+3gok63dY5nW0
5/+vDtkQ19FuTmQqmt08y8WusgXILgeb0++rpnyzXZ34QaBEIaeJthlwkctD6gdjNqapwtYqleEI
s4IaUhYi1lqObfegsAZb8JC17823prwJAcC6Wu8siaS6CY3M09X+b2Blc7anyOpou4a772TNUnT2
oewcfF+zT7W2Nfza5xaye6J2RkngJYN4dSsFaqYraeRjyWTE2vfUHhDTDmf9R87F//v2114diuoq
zHxZ6F+KP381lGkFXaM5dex1USj5OxkNn9xFpnUo3VFOq420buU9JeSnB63weNPHWmSSujrGYwtF
wUvnTqs/FqWRyR/M2CyH/6jjWs5udvo+++UrSnOsDUowz7dnu/Kg2rzjPKii1Epn+nK2JcBnP0jt
2CsDfQIUgdDxX3JN/bOlNUZ/l5ljuAVwXl1gAWQTvRCK2It4FQU8PnAixZ6em9O4M0fDSonY6N6d
/XhUvt+e4NpookhmUuYVgPTFaH471toYVQnOYaOfUZqvgtk6Z5mdqT+jYdDf/sYg+0PqLIPfEnIs
l+uZdhn4IdmKvULHrswduCXzfdsU86myinALZbI+uf8bbRF0+io8aiWIYk9rkeV4nqq59h+BTBu/
7Tbc0j5YG+zFM0tQMin1LaZmAIDXewlv4bxM/PbjGKexvZs7zGmfVQjdxsatu3YyBIwYKjB3zhUm
jEJfIU31FHmqpPWZa5RI5qg56CU30yjCHYPBdgoNCGnf/EYceGj/4WTQGmTLCAweThqXX7Kka18E
pZV4TVNbPxprso5KPCSHQmq05whw6tYzs7q+yFwKRT8sA5ZqFq1udpEKaNoblFqe906CdoCrIp40
7DK52myBrg5HbR8NEvDwPKGX8+vLsG9LdKk9M9Rguja1Mie7RrayXWsP9YbtkFisRY5C50Fk/jBs
KSotAr3Jb5u8TePUc7rBrh7lKZq1xwFqx0b0unKdOTDF6GxCR+LjLa5TzXKCvq60zPOz0UzvlEg3
4tGNhnq6Myppnh8KK9W3FE9WB0UYFtlHFZGFZeA1aKFV9cKIshv9HPmzEcyOK3Xj0OzbItHMOwVx
3C2ryZXPh5MrHU5k0CjKLxOTACFDQ63kxJOMOkQ1RqEAqtfk3H4ZQZDN4d7cvkhXZ8lbBVkNZD+4
tsv9Mqn1GMxNkXhGNQ3fnHw8TYGqlbuyUrKWEvfQbiV74u1ZbhraZVA1+aIAdRZvkwIYPZ4QqPHm
rMg/6jO3LSXe2ex2RsUt+46OOah2We6s7O2vMurCKLIi1s7TuOzpzjDSbMwVUo/SdlbdGSVCMlbS
ZNq7dMZFfheOqhZ1blD6sr2rpay3v9xe7LWvCz5BpA+O0OgXf/4qCEE0rkfOxMw8NUuK33bvSO/M
XjP9HQT18fj2sZAGImEQEQgIycuxHAnZ3siv8dYMKuMpUvL8P1Ij33djuf1xe6i1a0BIWtCqo9tB
OHk5lKS3hCII33u5HyjjPptaKzjA6dqyFlhbPgBeIKkIjjWunMtxitpUB721ci8IbeMnvWsbU8ku
R7Yjxwv39pxWxxIocWoiQh5n8U4gfmVizO1knt0Y6Qn1neIDzs6WhWKEtsWuWx2L2xOMNg2Xq3w5
6NDcgzaaelWC+9V9kgzNsc25Io4K5PLPtye2dvxU4jRiYYdtuKykogUQOoWBO2nSxybOH7Lh2rBG
zsmA6IjbjeOfWtfG+9uDrs4QWAqYS+J9dLEuvxxshLnoUjZ+nTT6U9qm3e/JqPtpb7Tgkfe3B1u7
0qjVIlRFngYtZ/npBGhLkdn5cZqn1rHOtWxyI6UGwSHPaoD9dw5n/u72oGszJEmnb4XUrKCFXM7Q
QXNZinQcWG25LiJ3dIC3FtpkP5aBtQVvWB1L8LkRlaAmoC/Govxnqv7sZ55jDLShTbhhh8IYsJVS
tHCrIbi2mi8qgEwNpOvycEe6FdlmaqLnSCE8u0N4KM2AAtf1Qcnq0H4gJ35jH04k5tDUAY/+vyEX
u8UGYF1iyZZ7WYM6yVOUav13HKvqamdXcvdxqGga3f56q5MUOlBcynRrloCRuGr7ZkjbwjNlfLlg
no/vfSlSYrfHz/1+UuL80z8MSKLEJSZEk/RFE8qYm7lUnKzwQivMjgOf0zXNSN51Wd088jzNG9fZ
6gRfjbfYMoMRZKke5IU3VDx7zJCPSOlR/0Psnf9IldLeqG2KQ7Z85SnbU20EGQPCcXFXTw3bJWjq
wrPkrM72tTmq8OIKu9oIDdfOAhGCEB1HZod/X567cuycLqCAg99wV31LFU06NUFWPLeT8zb85Muu
FOhbAghMdnjvLkeaW8FyyfvCwxcwVg8pOI0fVRpuhoBrn0roBwqpPey+rrrQQR7H+NcUXmzVwXNW
VP6neG66Eyy7j3lVaxtB0dZwiw81gOIFMhoXXm0LB74+yx23yBWpoP6vBuXetJp/SDlhQgExELuf
b7cITYibnblT9dyrASLoeyu2tDvTz+rqk1GryZbO29pOpCaBahrUdeG+cvndQimvkiAcCsTpDetD
LHURgnZVaWw8cSuJLaE5wSUNQm6SZZ43jH3iN5ORex0S+P6jrYZyd0xLszqWZC5PrYGLxa72w0KG
CFRuiTivfcXXoy/ePNlqRLhiExrNmvwcFEnQ3GWZUjhuglyBvHdKHJhuX2Fr6yoWVIBNRXNwcYXl
tYkAUazk3thl8XBUJWWo7vJe3kIOro9D5gd3D7XSZSOwajMK+qQKHuKwUvnLiZSh/OBQ/nmjNMvL
ARfKLCgfC2HUpa9tbI1TMUcdJ6GKMukYZvWDPiKzlObW+7Ao/PwfHh02vwhlSYNosV5uzLqcfYks
sPD00e8rNx38Yj8F6Xyqq7Yzd6HhbEG9Vvco4Ad4BGAGadddjphXWlJWjVR4kjTUD3YxN7scnNbf
mbbgkdPaPGMXlt6PKi/f7c2yFnUar0ZeHPm6zQdtSJPSm5vYPkjjMJ1SqcncpMnD44xh5Ven9KX9
PwwKBFTA3qltL+8ZRHXKAEvxwkMDDR0i7AVttxwgKMeEMnuZa7zb2YO+9SStblgLY3GcVUC+GIsE
t0yGkk55wIVj0zs5Sl1i2QeBedt4+lbX9NU4i6/pzDIVidgkaBmqA8zW6Bf2gYpQnaIpf4jQKH+X
BG37dHtR1x5cZMl5n0zCTyB8l3soQq0MBJ/IH+ZMGo8xWnPyXaWNpfaEWqoxbVyrq8NpyGSKyj0p
yyJwIWtourF2Eg8NFFX6iYtVl7yTO6M0e1d0i+Nvt6e39vFQ9JLpv8DIACZ1Ob1WH3l7wzaHNFRT
qFOUlICwqh1zyyF27camPyAYWRRdUQi8HMhUKqPAvDr1rKSIfraFGsynAgphfldCkoKWZ2jd6fbc
VocUmZ+OVAHlwcXcZnXS5MlpMw9Lriw8OwbY9r99obTNQ9BiJLFLUVGrN+KLJQzs5VplhmAxIMle
W4nSQ68sObIkDAHnwPjRzKB274imMuWPovfFvM/0NFWPXY/c6TkdUsVCDbRuNQMNPH0IO9cq4G4d
66oJo6eJYO+/26uytsPISwFfC0NiiuCXH6JpzaCrEP/19DKYP+VwGnt3itPpPsgc59PtsdaOLH0h
oER8Beoli91M9tvmkSalXgcXs97LYVgOn9RWj31XphK/c5L4u23Pmbkx7tquBovGEWKC1wALJBVa
ohAObV93qfMFEnMrRTsFn9Ut1N/aHhMhEFLCgmq6LHHlY91KcTllXoPylb9XI3/6i9GyjKyvn383
GmU63l7StakJzRdqGggkXRW8rbQAPTxFbGopa8fnsJ3r9FgXdj7sbg+0tk/E4dFMAZC9wozwghlz
kpOVtkmqhW6v1FF3suWpa+6acBrsjRdzdSGRjeSoglIBQ3m5LbOyxw7eBOGWt+N4jJDqerRnbNnc
qI0saxeH4+j/y1LiCy6a75SylsZDdQKwTFal3FNivM8Oc+HTDdGBnP+5vZKrU8PNSwR07MllbS3J
SrSBW5JfU2oj2j9diPtqhDjqsFPbMTT3MXi6LfM8EWEsE1KxmEJkX7BCFkcvS7QimZBT80YL+xBD
jvPO9c252VuzPcHOpf/3BNzOP2VxUn6grlr+vD3rtbNPGkIxlmSVTHXxQXFV4nanY+DJmMlHrt/K
Sgn3tg1gMpXAreTGrBDOjCzzy+2B15YbhDETB5DLNbeIveIp5pkk+ffsQpIPBOvoUpt965h7msHN
fw0ItnkjSFidKwEXXpNCGWcZs8tlqfVWK2Vem1tDfJc4sFUfJKns6h9SPIdIHtYtDlMuEnPJVpC7
PjY3gcCycSMs1rlKS2MQWFBv1qgIBEacWY84kgh0jp3m30Y7bDS310DSbXTD1i4Imgr0/CGCX3NG
ZHNqzElqqLjHSE7iAp4046NtcvF9hDcTh1sl6jUAC4guOFUAnzi2S05V2SC3bCcxdfd6UL4YY3iv
DypVd7kbg6fQqpPvddyHD7Fs1V/UJMetxVCzT0o3Gc+3d9j1kvN+Uj1j0en888Bc3lVKNBbWDGjQ
k/ymwh9csh7tNotDWEHoW7olmBIQ+87YfLg97vXOZtwXUWeeG9gKi4CmB30R9ZYdeprVl0c11f34
wME12l0adbP41GWyEY+u4FLFmHBYaAwKzsjiHpHnEaEphBzJtNvEcntrTk8qRdHhP0fS6tqltWRa
D2PkNOnd5Ce/SRMaJ3DVeCy3WIPXVxo/hQQAZ2+aBld8SMuC6250VuTFFZnNDHHlTzlEc/SQVbjU
HPzRHNujhF09GYKU2TujTXTrePsTrGxCfgTSB7A1KNleS6pTGsiNjIa+FRPBIqJdtL9yrTPcMmnM
gxVhK4C7JqA1NvHkRebAf0wDpMbJUppNjZ/raEDobgoVFnQrAQ2LM/qqw1aqc4ug6Bh682ibCFTo
pZLdUctDZvD2vFcHEvB30TalLLi4VItJBrekBKFXhdBsERpOouEutdJ6C1ezMdDy2ajV2jSquGIg
zalOEUUKdJRRlCg3PuTaWQK1g5KdgLpzoVyunF3LcpLYY+Q1CRpvLpUuWT7qaHMNd5UJ8R6VQrna
cn0VyeLlo8yugRMKgQaOHcqal4NWtGqlPFAjL0APJHyEQjz+dJQ0eD8W+ZgeQVWEo6sNc3/Mp8pM
Nr7h6t5lIgQEgtRoLkVo1cjoFK2qcHfsu+KLpYXDUx+2gXE3BtSH3LQJUcwOiticDzHVWt1Vxn4w
c5gHtvInL+W22t/eVddPCOtBRKSJziN/i4v21fZtdTn2faeMvXgw8i+pPNf0WvCkO5gZ5+j2WGsb
CxF2VEwpMnGlLY5K2JRKo8xx4rVQgsZ3qLOoSIXX9ehsFX/WRxJmFcKd9BpoGaEB2YYNswp0c9qX
IGfbvxhDlFtdlbXlI1amfge0gH8uahNxqjaVJSWAe9T0vTyGxTepb39N82QFG1tnbUpCtpgYloNA
JeTyQ6U+QnQZPs8eP2NID6i0duiM0xdoNpBna3c8In+YsvDgAAtZPDeZCQ4+R5Pdi8LQmj46xZBG
P9CTimIXU8Yyep/YYe/DCZSr7thLbXBuB9PfEtVZe+Bf/4rFAy9rPdYMWRV7bdvIp95OEQjMCJz3
7VDrD0ZqqI8gK7p+I+VaG1ZcDsJwCFzhErAR08Q1ujKMPSsc8mQfBIF+j1yO/BmcFW50c4ecxBPk
1XlL1n1tIyGpDuZI6OVc9QyibsAlvlJjLwIf/wiYkvhFtTCOEnrz5hakfHU06ugvJQjguIuI1Qkn
aOrDGHvohqWHahqdT05UTpTwxujT7UO/tp243cFsCXw+/aXLfVv0eaUbZRLDmwoRdsQooGxdSKBx
vAuawFB3jaUBwi2TJI3cABrqTlZC3f54+1esTRiREJGQkJKA27/8FbXSdXMPIc6zfUSQdvIYKeVz
kUWD5Wp9gent7eHWnjYkm+ldv1DJl6+MCkWsHVKe0JJCz5/ekL8MHS4IMaKJ/4HpjjeGW5/d/w0n
7o5Xl3hQ6ZMyZxn2tqaW1Ae85CznuZxn4BUkt9HWK7Z2SF5KSgI1LmKey+GyprXVWikCz8TcJn3K
VNlvkH7E5yY61rEjfbf8ajAOoVSb5d3thV2dKSUKAB28H1elM57BaYQWBVzfMIePmCAJRxWpTPd2
jubj7bFWPyKsZPh/gp1wVZidBrC3NWOFlTLsMDszHquyk11g+uE+tEbrzQ1sQbeQwW7DzUXdZHHD
S3o0ofYmBd6s6/m4DzMzcPbS3AUbF/zaGhK8U06nMMF7srjgraEFby91sde0VXSO6zoTRRcpyapd
q6qdujGttWWk9AKyEAQugK3F0XOyPvO7inB9pP+ESdOsGz+kqdAOtj3EX+ZR23w7Vif4Ami0eZKJ
zC/3p5ZQDDUBiXh5FvR3aR865U5KihZ5UMR59rd3yepgNJZFV40Hc0lkw0YgKBBeDL1Q1ersgO5h
MbkqEiMtwnWIR90ebXUxgVBh3CZ8jZZoTbPBt76OrNAbaFG8w1KhfKeA2NyDwomNXSRHxIpvH5Hy
I8gmoUFP1nu5mArsnCnuyG+Q5M3R3Gn/GrWfPOdVNxyUoQ83lnNtgq+GW75MtWlKXYG0s1dgWrXP
55E0DomKA/lx9HemmvDnX6YnuHAGEO2rBmU3wrPHqIjPh5zib4Bw74zJxP4u78zJ9Uuj/4ermvYg
VWOCRWFGebmclelHlUJjwevNXJl2pVRNn5uk9Z0jkb52f3tya8kOR8AQpHiEPZaVAxVlqGGgYuGl
SiUfVGp+pxKY/aMZyo7k2lpTIKwtO+6MRc+P20OvfUeKnxCJobwTty62DeZ0qYz7V+JNrfYtlUY5
ds2gSR51ZcTTNJDTr7fHW3uTqHWysNww1FoX4yVJ1hi5NELPsMzqD6XVNt9nRZIferPQToSzzsnx
a3U+3B527fRT8uIvIbV7xZlGLAVmm9UBpOxG9X4cKETtahMSUx6XUrZxNlYHI80QHs1w4Jfyba1V
RE0ghykotb7xYEBzQgyr7w61pXfj3T/MDCwqmQCgGSDElxs1laO8jY0Uy5oAqgTCp9mzLaU0jBoj
/JeA4gV/B2QGdP+S4ZiNQTb3CIh5o9RV88nCxeeHWYb5BzSGDLedcDFw1T5QtxjPq5sUwR3AF0J3
a9kRHUfLikmJSUjjqv6mF7b9nkB2Ps4RmqmnjMK6tbFfFiMK8CRnnjoep4Lkagm1SgiGnVIKqVC1
s/yoFvZXRW9CzCzmpyErk43Ye3Eo/nc0i5hCKLQByl48vUksgTwx2uydKQ/4zgYoMqvu9D+cnVlz
nTqzhn8RVczDLazJxnacOTs3VPZOPmYQgwDx689DrmK8yqtyrpOylpDUanW/Aw48yVEYaR8NkLXu
18615I2d+npg2HVsGoqzHDVoTC83T5clVV7aS/1YJJm6T4v2s2RhB0g2iXHJy4W0Q1TL3zWbmS2V
SfrowEZYUPSYXg5aw1lNnCZtHlPfV4ANKysYTlVuL9wjTmLh/jcP7Y3b8dpEAeghTYXcBtDf3USn
Lk3MgqPySLQ3TlY1BBfdwnYrxXrteVBuFSE+f2vQXRz4PVG0YmCT86giXdwNmmaTgjYkmsdOWcNx
ylfDPqapXB8L8Ca3eNw2X+2Pghl1Xhoqlk0PmaOJ2cEuDgxdngBmcYJjaoCo2YTTE+jAtb7cevHv
jwYDBSC1aS1Qi+Is7mbVWUZSTfUQHLMExZZE2fYHvMincDP5ejf6Y3vjJr46HvnhJuTs8C7djTcX
pqHNwguORSu809CwMxtegkdgQ0sEhfzGcPtF+z29Lc/YagvUpHa70yCC+plmBsfKF933XBu7oxjd
/Eyh+hbL/8qSgY9jXrihkCbuC7jG4EDH7G3sEurWObSpOUaNOf4lt4WNQWuWtuZWxgTpuO+pOt1c
JFazBMcFA/MwtVv3aGdYKphGU59cDTWvFp78GREe80YQfT0/Rt5uJsQquO33opu4FdZm4k7BcSqs
4OQas8TDL73FU7o1ym7jm2kASkOOwZE4ZsR0+NxT5uI08PY1+3oXbnPZ9h9vTEAM27b54+lezoYl
GqsPjijBbmaLs02NBDkB3xnlMR+HIHx7vGuz2lBN1EG2Bt5eWgZOXdfbWOYdh9UrTvnK+5lyonl6
e5Rrs9oQxQ4NK8wH9qPoiS76sU79Y7/67qWEypeFvdl4dPgtRS4P+uVv54UFECB+0G/G5na3x7no
3prIZTTK0zr57ePoqu4R1nVxeHterw4xuQlmGOjfEKrY8rvVSkvDHa0SM6xuNbtId7lDl74pjiCO
binhvHJE2xy/CLfcZiiUoIy223+aKzRtMPEUGtKu+FzRlz07gdTWqDZM77tdy/GZ+J8frcHPsnBs
neTd6A7ur7QeJG5ESK/aN/bq/rLbfhF8DLBjfGNE3XezF2uF3UAyl6cgG+q72hqa+4Us7UDDBU15
dzXuFRrfN8oH1z75n4NuW+3PA5KnbS9QpDmhZtufRqNPDokGoWAq8Oz++9WlV8AbHtGSTb385VBO
z9fVMoayszZH9QbjU3y5R9VQfy6aW3pD1ybmcOFtHjC0U/dakzIppWbJCuuPIYfQzdvEd6l9+oN7
Aqbf3ZJBfHUkWbztIbhJ1dOB2eujT1iOqLFuyhN06PxJRykMbhKqLwV6D6e68P4SvGRsmwUYETND
dpErdgtEf6wbKIhksk1uAWV3JvKk83JEyaM5dClZ2dvrtnvmbkNBXYBKQwq2waV2J8XMbDNtgik5
2o2X+p8n2Lr1xSmztr+zKxrJUYX1iCkxS3cw/pm6GS+yt3/BlbXkSbYBVNk/tDJ3ibZujFbqFVI7
msns/Ex6tzAOS22J58TJ2/ZGELqykpTumKYOHBbI266EoKcrfKRRJ5Mo2wVITZNjuTN6G96+kPMc
IFbWr+IGqPL1N+Zg8PIkgQHaDM3t5XI2VYkqkb8hDObai8x6HQ9iNuVphYzzzJ6VhzHtM8RLRHpj
uvuRN2mW36dk61PC4d/laWPi4hQFsiauMXdYz5urxPc8sIYnWGLw+fC9HILINes+LsoM0cS/W9mt
4c6bb3sdwpUEffFy3n3hpV6CVWis177fR5hQdv/hamIdJxq5N+Lr9rf+TLV/jwXsGJd22iW8Sl+O
lYPgoIyRTXE6TGZ27CfESpASVt1dZeXmeAi6sig++G46341Fk3oPpAxBen57wvsgz48APwVKjgDI
U3Wfp1qZVpVlUMwxvIr2kgRm+j4olP+hEEPwHijKeHJqM/jw9qD7Lc1I8Ox5v22ba+PpvJz5yK9Z
PQF4KetAiP6CHU756BRArhqPWmGs44+GMJL9XYGfGtzLUbdf9UeI8svMMlFqnuO5L9byi7F6lXOY
gVc6X20XNnHEs3r+9PZM95FiGxPQCkoJW1+ah+rLMXWtdSZzqFTcaMPqH1E3mqYD3milEfr5MN8y
ULjyYQHLkO39Nhrjtf9yuElQRW3mQMV4sLnnyRnTz6XNvT0pMxORVEV+K0V6vX8AXdO8QDjRJRvb
B2PN0IPOz/I1NlYiRegYI/iwbhiNOz3VNfcycR08jYgR3Ohq7KEV22qSkIHv5NEDMmuPLsAzoXeS
XM3xmBraZ79PpAzzOveMQ782z6bfeRDagCI+J0PiFqfezozPiYZmzB1QxfGWJeXrqEXmRuQwkFan
8LonLQSTPbbNlC1xV8j0H+jI6X3Z6r/k3GofOVTeO1SPiw9cV7dqWq+DyJYybj1OlGM2i5iXK74W
sh46rZvjZGmWk5lb6SEFOf0FjJrx0GRZ8X6mm/5oJ+vwTjNcFMXe3uBXJw6gF3E9QhlqFi/HTyZg
yo7HMlDXmj6iMR/0SOdOqGegqOGuUZbm1ZfO6qpfoBfbL28PfmXz0RikSUGGDrJ+L7CVIZcpk4XJ
V9mqHTGgKR/7YDFhmatpPMzOOGAEqPc3nvZXR+URt8kDbRj73R2xoIqEwIQ3x1mb5Udleyr2MCQ4
mHopesrsY3MmZt7yANvjArcNj173pm1tb1fUq5K3oWfOiJMiQAg0+9VGugO3lbeR4WbBc50s+XFq
l/TklM47bcv8DKzozv+PDw5agSuLdywPo5erTfONqIn2faxlyfQjQFMry/SMWj9NxQ9JlncfRi0L
Tm8PuqWOL+9JJg6Me3uHbM47u0ERfRlXY/QXLvzePWtIf4gQOc7k59vDXFtW0koavwgf8Hl3ywoT
fhOerlDlHpae6OUpJOh0TRfRYuZeGllDabxTeAyLG3nAlTtiKyf6WzxDMXh/hG1VLUmZ1+xiT4hT
Uo/J89z1n5qhbm7s3GuHlXFc1Hso14JjfLl8PBF1aQ7TEgscVD4NnVKfzbb0L1pamfPJ85R8l5p9
wNsLkvKNgH1lltz1kORQwiNU7lcxWfG4pGarYhNJ9pADNMfmVLT9vbUaxi1/8StRkeosAQEuBTUr
b3fVW1nlr2k+qNjoJ5M3iLAOmT2adzyxATHl9U9T963/uUvxybYK8d9fb6TfRXCExRG+Q/P05Vd2
ecSvk+GtsT0lKjmRU8JgC3PRJWm0KBlkD82US/3gAaW9pWByZYXR8gV6Q29ss8faZVbSKqA/lgvX
MS41WoiVXLY+2KvKwUv71Bb6AuNpfdT0LizyqbnFcP3tmrQ7q4RFqJ+8qnE53X94aZfJXPUaqxz4
EyM1gaMdUgtu8mNj5msTzZqq2izq6MM0EZJqqX7XrEYhDhQgXBOh2yLrjvamPv9db6q8i8u8ag/S
nD19unF1XYkrvsmhozcLC/xVBrFuaou5ZS6x3s/qm28nduTpXfGXHfUtbtMBhqlkce7IA3fbYXKq
0TGyWsWUFgrvaKx6fbQtVAVgh9RFc14cqd94vV3Z/lBQNvt42oc8zLdd8kemi6ixKApTrXFAWQhj
xn6antbC058adK3fjaORNrgheFZ3V2bu/CPvdXxE3j4EV447PVKkSoCBUIHY9xFsWP7a6BQ6P2GC
v6SXMv+UYArYoRU4VdVfVo22b0zkJO8F9YVb3u6KKCAdgi+u9bhyW/UoLIlvtNqkMO+atK5vwb2u
3BS81zZdlN+j7a3DMGXIqwQpt9i30vlc+PbyIUfF+ItuSf2y+MsUyqBUN14v19YUKUJSbHCKNIN3
IY0bc2mNOtPjAs+MaOgD+34QKgsNYdZHwHZIFAJ1fq/5uXiXWF164xK+NmdEfTbvq9/F693w2exl
QIcNI6YI6f1Xy9V7oDOU3VfCMNqIDDtrD67avDbe3kfb390HFFINDg/FiNeFXl8zs7TsJyN2hTUn
OcoRayWfem5q9AcSXxvtyBRenvzv7WGvxVFUtLg9CAzclLtDu1h6k5saBzPTSuuA6o310Vd6Hxka
7DEEzYtjv9BdtKqlukHyuZbn0Xrj0NJgpGC/7+I6Ot2OYh7WeKJ8lUdyOzoDdYHe8D5VQSmLsJgg
o/8zouqUPdCtB0JZwqhH3zAx/tqAbDvDNAJp+eBRhebRrvpkNzYHaBJrnDU9fpolLmRQnbJQ6WI+
qLkfw1mf+jOKmMGdLBBiSVpbDwcru4UUuvbgAwi4CStu9Wggcy+DGtr7aeE7/JJGm7ofSrrix1Iu
WjQMaX7J1WIdPM1twbnInir6mqv2Phgpoxhzyol8e3tcOQ3gBHloA2NA4nGPcs24AQt/NlkjtMgu
DpW5I9FmnQ9oToons9Rh5TdN1t04hFd2JaAXotxv1OBrUHjmtg3ddRWrQBt0SMytmqKSyk56bF2/
cVARHzA09JNFHArboGp4Y95Xojo1SHo8NKORFdq/9i2Nyp1EhDHOlG6fRLJ2Ye/DWPVrz/j7XHVz
LqHdjSAbhpC7E2i3Sz/R+uMOw9w3VkMB1Y0TKcKZgPdoDliZhoMqyhpJCcvqzm8v8NVTCKaAY0gS
R1trd4VqTWsPmm6wwsaUR5OtnCfDKMs29LGWv1+0tjtAfRDvnNrmib1QWw+droWL9vbvuPbBN2dV
3nugyMB0vdz0ld52hjNsm942cNlrVH5IhTIxqM+1G1O+kg5RyqGYsgmPkxWZL4eycKKR8LD0mMeW
+b5zq+Fo5obx/u0JXbnGXoyyiydp1wPLGBlldCvj67hUybfGM/2T0fuoQRrS/+g1SXUHqqs/WJhy
fH17+P3BhXfMFuUP/paNIlC/nCSZYO4s/qrisk+CR9+rum9ltxRfdVXnBTeJGTQhOs72jfxkP2sM
rjD8oTPCswK7jX3zp6bn05vofcYAN1eQ8CB1gtDKO3Uu61HIg3JzQaFVdB+70Z/6Q1VS/bpBx9lv
pe03bOknFA9e069iVmDMQ6BKw4uVX0wQK+iZ2gejL0B5VOXg/SXIi9yTbqaPTBGoASr5+7dmFSBR
DWvQi1My/s91XXRRPSR17K7B/F7h7Ap1z78lL7/PFn4PSpWXb80yu/u4nPqyEHbT+HEJ/igKhK/A
k42j97G1y/4JJVBvOP7thoJsjc4wGG6Wl2T/5YbqxMDSZcKPVQLJW5ejfJ8teh87UhvyQ68N7Uf8
A5r1xk3weh8z7G96KCU33EF3w5bSaR27yvw4LUznzrAkttrkoMF7mUnzUDfKi1TiLbfC0T5G8H03
sNXWFt78EPYgmtaqXNTqA/aQcCUyN14WBIfatTHLefuzXtmsDER7ADA+vgT7d6zdy2RMERiPa48C
DHLt8tQljnlXQ3S+ERKuDgU4gqCAPcgrmamh7ew8mAs/dlaZPQ69Y8KI60Q0m2l7Y7NcG4r7jIcx
3UMfYufLzTJAK/NgWgaxkE73aOjVfAIG5XydJ++WxduVk8Bctv7vho+gwfNyKB6FAeL6dRBLLZ3e
9avH8UP2O56TNHsexBLcvb1g13YGqiNg1akubyiQl+MtRouqnNcbcZGXI1SDtfwvMbPpxge8tu2B
UdL0pQC1IXBfjgJTCJgJWV3sey2W4qoeBpAm3ujcCejDydlykuY8Wbl/C56xrcyfz5Bt42/ifxve
5HeZ7uXAXjKAR5WlFQtzNNYQA0V1b+N1dhkczUgiAIjmuXZ19SCx6taixKlvomb3yd/vn4BREkw1
tINeQV7ahr0TpK4Zz7Kz4abZXnvoq7Y69fUyoTPlVoIsocircDUr+ktvr++1L+9tYosUSIFd7+nI
M+Ggs+3Uir1swCdwEf1lajgguZb1H1Wu+eGAE/CNx9+1TbVF1m3S8P/35wXsjUY5KzNiC6H6Q07b
7t98bLt/3p7aq1yPL4vnF6VlZ0PNkvS9XFy9af0MoL4ZN01Q3Dc0aY7uOOCopo3mkR67B7RNE09d
igt7Naq1PQx5cEu6+coHxg3R5hOzx9Cj2mLHHzUb00Eoba0DI14ce7LTI/7Zgx0hmVIbUb1YSzke
J/pXqRnBseOMRG9/hCu7C4tw6sI0vx33FckrtyY5uYNux3JO08e89o1PaTt6pwyBrDFS61L/srxG
O/i+vFWVvhKqqClsxX2i4rYQL2fOfdIOquzsOM+hKFwQyJNONMDq+WYNiyOyYzfOupneCCVXYjEC
NKw52BiG9XfonyTtAn1GGSleEAY7Js46fIBZ4UO9ttzL29/2SvDgHcNbZqOabsX3lxNEwCEVsxBm
rFlF057G3pzdw9SnwnYA2CKIGWU8KJx3s601+ccOJ+i7ZhaB+PvThGIJi8unZqH33xnrip7sKDDx
Rg6qIBxzuzr6nrDXG1vpynoi0cFKYnuKtP3+OPlqNv3Bzq14zIP0fy0FqT5cnW44poM/hzKbblGY
rxydjU5AyZN2HBPYbaDVR5GpNRsrnmZ9/VHNJW3AYX2fT8I/gy6eH9YiqG+U465NkvOic41vA+/x
TrY5SVyBMyuuBgy1/XmywRuBiTUcaR95GN8CgV8djwYvO4gHOPWPl3sIHTey1wlx1ryw84OX2Av0
r76JkP6sziQw8u7tPXslHlDcgKDMcFSSg+33/BGOSm6CQq7CjatkMhHSoWYcLP9kmfLlEddpY0kv
yRDQ7EXuPtOW04xW5y2Q55XATNUffFUAj3eTTtsW/o8fgfxJK7KxcmO/s30hIqM2MvF5rqVHitHn
nf7gFMU0mccxKJriE8ARtAOjwWyVDKtkKW+lv68/Cs8mTMd43FD5fSWouQT4eqi2c+OGCnt1TNtB
3peFM0WpZZfvS3Sf3vtDGXzxreb/cf0zNvBuGkpURF6TV+QKKYnNFc/VOi0Rdwk6k6lsSy/S9FZM
D7M/5lNE+c1IwwGs+6+3N8TreMlmR36Hm4m+N7phL9diNcfWyLXEjvE2b+1wber5PNWrW4SdblU3
QtXriLkNtqlbAoQFT7H9mD8XvjC5Ce3Gib0mV0e/yJpT2WXexZqHjyQgyZcAP6d3jZU151VORXMj
gl0dnm9MuRPODwTdl8PnMhcOdk52zHjqAUQanbTaST7MmYG6hErEUyaBwx5mrxJLaA+8gG+kW1e/
NrLI21cgUu/RLQFaZZ63elzHTl1/Unr1YTDn9i5fllsH/dpI0FnJfICukL3vDnq/tkXnZr4da112
wTsi+S/Nbf1kT0v2lxU98CEbYgLJS+xOWNldCOO67RoUjBygKsEgntF5QrvrBGqgXp7rTOIOecCf
OPgGnlNP4xXV3y9/v4U3VyAuP0wgX5mR5VZZVE7nOnG5zlbcV8PyQc86GWYdTlJvD/U6c90afiC6
6ZlsRnfbv/+xgUtVWrKdAifWUlTXIpjlQLdT12q+vj3O62sBqU0qOtTFudVf3ekr1hjCFp0X817O
Toa/vEcFesrCMtGtsE3WW4Wsa7uF2hkyB4Q/Kjy7g5kK7sJOMl5iT2oJh8HiNTTOTXNxp0bc2DCv
73UmBw15KwJwCe07p1onvI5njhe3fuV+gR4/93GAj0v9U/mL3f8wZ5TSwz4ZW/vG7XftsxJgkHzc
GumU+l8unz/K2dHLxI17nZZ56DuaH4nWcSKtrooyNNry379fR1Il4iutUs7IdvP8sV96qzP9NvXd
GGkkMV78yqr60B6r9N3U18F8hC51q1Z27esCrGH7kHYDZ9ot5dRNvjUpzSXjF91zNzXTJfM6950j
ZHVZ81QfosrPm1t1wWt3KPGMfNgiq3hlUUPcLBFfZAd5vS2iEVQkD9a+rB6KXBQHwxmVOs6o33xc
pP6XVhNc21REwEbiE0LqxmX68iubLZ5geZb7cZNoMsrWSjvmdZaf5k7HsQ83xBvb6MppgT7ho4Ow
6fC+SvylqbeDoTMeRV3nDoCe/4AOVP19tnzjRnX3yo5l92yahNuXfVXd9RYesXanqMy5wjriiocQ
YwIlZK2MCXaRd4tYdHU8Ko+kZ6ib0ZJ6+SmLqUpcL6EA2YxTBxNaC55Wtxb/rroanupyugULv/Yp
qSWjhWbByIHq9nK83Jvw5daUC8CyaQ7DMnIbFwA/F0tpt+D9r1qNpHebwOKW20OnQ2X75WBFU4uh
CtIgRjbdOY11rn2q/QK716ZTp8Lp+8jWrJIo66npYKA0moZe4hhfKcpaN2BTr48LP2Xr+G1aULRf
doHBzcmx6YMEXFcI6kI+yr42yjGm45qP1Z1rKOuLbXdpe0KlofnxdlDaKytvaS6kLlD4WFKAMbV2
t5jZ+6mJ0W0QV6upQ7FtmiGcvWD4Mej5VIWLXU93dlDLo5a0mgyd1sO70AlGuzooe/K/NrgLvfM0
/9Y5Jkzt9h+abiTDPE22s0XPav8eSjshyrbXUME0TABCrVOWVkR5bByjrExrK3TrRK8Ok1Le+97h
oR+OvVroHkqM+NCxmvvm4GiB/IyVsWMdZQYOIAosybvKqlqnP7gGwlMJCiLOcUUMy4qWxcYCGAGs
5QDvRK1ftj7PxRCVpkWzkxSWitBBNZcxKooAqZyots3KkNGCbFUqw3mtjWKNpmHKk6di1ZvyK92u
fvqR6maXnxqXHOECf6XIhlAUrpN80aTZj2aY1Ja3IEhTaSrF98fv+/nX1G4f+eKqadZclF7ref5k
232aPy74TctThuG0/g+lhVa9E3nb5HeWsLXgmzNnnn9JdEUTMRy4AowpDLopGc4t3EDsrsw1Dep7
0VcTsthF6qZ3ri5sHGsmPzGeHb8D8VoKOYkoy9PFXUMHXpZAo1DnC61luf6Sua4qGRr2Wog71Ztw
twLl9/l5SOeuflC+mOx3WYqFQIyLs52fTXuofISpTfS+QqjO9aUTgV7dNTBOl89AM5Y6aoyqT45m
oFwb+cBelZfcp9R7tLDcUCH6Eo5z0voh8Y+YORh1RPsn7fCESc3h/SwNc/2JZJFpPWqzg2E0NOAK
P6/AUXX/pC1Q68LJpx/5LF03W386Wl/mJx+TlOxxlDg1nJZS08f3XtpU67l0UYQ+QOXf2FRGDYkg
Bt02pcsd8Nc1iPqqWvxveEC2yy/a2ouBxrvLy/C+ctEc/g9LhqYVh3mcVe4cZ/jWdtR22NEOoWGt
XVWFftakWR2CzrKkGS302DZN5hbO1mdTIqSHJ3Sije1jUCmRHHAqG/MxrKw21Qq0kdDSeljdhvaa
1i7jfDEhDfHf1ipvRR7REXKz/DFZR69/zDUoaFiousqqjEPeNcZ6WehnYfrcgwfVnlJra7hH1li6
aRaJuXa7r6pdjOq+WFw7OTVWBeDvuEqtSC/OgvxGdySX7tFToczqj3NoqG7OZjjCK8i6Q91zSOuw
GRLh3jeBB5l4pUnS3iG5PwTPhsitwo0MiWXv05Sk6fAzTdYyj1ATKQbjmLm1HIYIM25AP3bQuSX6
zolGYArmmU8c0ZfIkHg22ox+3UE6q9EcnWJd1mOjgUgNF6kF3g8N/aMNn2i0j/2kijZMjHIMwo1u
VH8pB22Rx1EIlHYC3rkUuOtelF+oyfgagu3JKE5rR3PPjCwzc80njxbnekimwTYfpON2zp3yPZ5S
h6oFQHI2VVJ335OaJsF9U7v++nGupm7JIk0N0giLeS3TnyLvJbAe3UjygHy26PRVj0xNd4cz9PsG
1JPmtfjlrOuqJ8QqX6biUuidJ++ghhXV46IPpnoeHDUMM2jXNAnipU+dNazbwrN/lq2JWXmoF/NU
hLkVaBscdfL05Gdi15r6YYlW9F/QGl3EfY+QYvkhzVMUZKDipKh7UXWyqbsjOBZ2wWoHz0mvS/0+
g1G5xoXmDqZ5l7XKS0Q4tDQPDmY6oulxqh0XvARyybX7PbM6Lf0vl1PvgBCidXnMTFnIcymE3p1M
OZnpPYvbi/8EUhP9I+6+mtJD1y51zgKqS9n8r0ybcj1BDfOLKjSkM02XdEaQgmvGH43/qO/raRoi
L6mrD1rS858sP0/KS28qFPVKqnXpOzF0cnoysk6b7nQx1MsXNojnRta8dDJye3sQ58k1lu6SmZOe
XdQotu3e9Mv0r2rRD1njfkxpPblTZRR349jOOOeqXEwEKaHREDLTPjd+TAAYhrvC7xp5WkY9WX40
ggsl8gEjoebqtv4mumml/SaNPQt/GL6sQWsjLJx0NswNPc1s/Tu0UOHcN5lSajxVC/JW31CdQv5h
9rkUjBPXTi3PgXADMWDvBaTzmEG4GL1IrEXRRkUyz+LCHdh1nxDGaIdvIOV01R5diY7y90Wxfbgs
lqHxeOSAXxLvTCPHYqP0gaA9eW5GbRP6PaLl9H2XJogQL3Xbu1qXuXbH2J77cZ3VnH/OUk71nc4L
dbkIzcyBmDtOq/KwsoP8YRrdZORlOvjVD8fV3DmW9EE2id6xVM4XOgBl9U1VYnZN/Gs5M5faAarQ
cmmWg3EuO0fJOVTUtN2zBPIzfqDGbLcHMvaW2mQvHOGKEJgar5WgAyj4rKhrN8em8AEehLVTtz5O
p22OPZMgi37sCpzIj+Xka9YYglhO80MN5VqLGs13BxmOC2loKBEWaS+Zkj2XRQd8N2JtTSQ46tx2
LyneJWu4ea8EcdDobXYs0TnL/nHcNlD3lrv09nxcrNqb7wG++8E/cpi0/EM6BaZEbnWQvXXpey8J
wmUYYRSFVecKszvonFPM4nGm+Cx1EMMPcrUT7TytTZ5nRxDDuSdQpnTz9Uc5zKL639B3Or+wpdId
PGNE061f2iKzyyISvJjXSNk1XnPRYo+sKa5pwfJuHQNLnXA+obv0r6WtU2dH3JNL8jFBtuCE8Uo3
Ai8bluzcwEs0n9JcZW1M7wyC6wHOR4IykLF9kQoE5U+iUrMcx7auDugaQMpU5opSdbOuVfdcdBpL
pWa8EiPgNboTaiJw/ldlZf7R6/ts4ubGgOleymkgP0sXGZeLSv7r8oEuvIZPX3dUmaeJCPdj5x+n
8P38SYjGL8/V4PfNWTYlCbiOBgY8Z1SDThA7MRKUIjGph2L5GvBbpdE8zX3ieIwG3Pms2iExQjGN
08/cl6hJ+36af++tJP3SW0oH1ph6k3HKa1l9tKw0cd4t1ToXR0AgElWdctTb4AzZxS5PUnmdfFjK
uk8vhiZBbnY51+h9XTXzx8WykuW563wt+CdpSiMP4Qy7H2wKyNoHDfXK+b+uxo7DaI3Jikj7kme1
OiznYk2OEet6LX+WEODKqLKF/XEYW+sZy+XVDoPGDLoY1cLyoDYi0J3e6ihzCG8Zi0NtjC6ZMFqc
pHZYUi6RSpXRnom2qXMR5rDY2NBaw0dBFyDnUuAz/epbu+sjz0DP9uC7iUwPrS2yj8nEhowMT6s/
5m0nfpa+PyZnM5Ct+r7WnlX9VCu6opHySpfdnAlDXw4IjuIRlM10Lr+TYMrgvVZ27fxlNNG0A7mb
LvVlRTYHcc5aK+oH8iRBJXsoSWZ6LvOOfD3pvPdcb7l+P9OctA+Br2wZIiDs66ec7brWoZUW3v8S
sFs8zgKeh+cU7Io4dwXZcjSrNinBBEy2fDZ7WogP0hDz/M3WaFuFopVzc8TwIg0uZUvTgCRqTdNz
Id3Ucg5dbbpsH8davONoZx5WXQpLoMAgDD5Mk9Tzs2GnmpuT3gVuG8rJ0T9UZbX8KvSmng4Ov+RT
aWnBeOQKs83Q9adJvVsTZQS8omzSBHzeVxXkhxVxAxE5VdeVh1JNKOrTXq6zQ9EZOF1rfuqJSwu/
PPiH67N2jgW3lHammbasSbjqeq8d5hZCGL1qv27OpeUPyVPWl1b6tfR6rznOQh+sczHbehupzHH6
E6o1+fw4qF7SURLN0P6gaiKro+aVXHGpRTj7pyvW1rzbMIA5JIV5CS6pNVvtV8ue3DN+0T3Qn9pS
sg7rcimzYzC7+fzMy8KbD+SMfgFUszPWO1NAHOW1iEhzmcR66xcpx9oqvHsiCFDX0On93o2KspOn
FCj/dHDnoBZ8UXOk920udXLAwWf2Iqh2WXdeIWqNoe2nZf217XVrOtW6JdaDJxepDqXfJvjrYHSj
3y141blHs+pRDC1ECR3RKp1UfVrn3tPx0ataFTUt2uM6R4gUK73wrlLL+GmligqQAoR2MAPtHYyx
lqFWuGmVx06yeEb3rE0WV+0c4c9omBTmXfoR1eTr995YGfYh6brBX3gSZ6lHAgvt/KFbJwM9LkIR
eoP2In7lY2l1EAZNpR7dGgH8J97Ojf1vxorWB4m7APttMkbecKnNUEPQADM1Ful+VAno00MhJY+g
Bfmtbz4gec5er1nflG3ly53RJRXNGjObrTsjlWN/L0wrxfXNV2UT5voQfERj0fmM0bj67pDL6uHS
TchYNlIJH26Koaojp9jqo9JVqf8Dlzq9iDRJzwVGarWiXi5K685aK/t9zXuLQslgBN2dajRMyTqj
sdwQ4RDlH0TfDmOYLxoCp4kfLPX/cXRey3HjWBh+IlYxh1uG7lZOliz7hmV7JDCBJEgw4en3673Z
2irPeFotEjjnj7m1H3ucDeOwPi2tg0zIqXaUDV1TuvquHfyD8wCLWNqATzb54XhTlQ7XKuHLXrfC
y6ph9D9BPJL6NNSx9jIhx15limidsWjMiIbLi6vIpya3rfq0j2V4UCAoueaMxCc7z70dpr6r4+9k
ncWvviLAPI38Kvy2p0T8DU1kZLY1RFF5yTQ6/FF5PATWVZlgd8EaMXMkjVWMiS+61B1F8LlBCH9X
+yrXrKIX5MjCZJW/W3rjWZ1qjoEc0fjA9jM2fXljGnuhbXZAQex6XR2g+ARRybVfM+3TRu87qUfW
wt9gtzaVtpDMe6pIuPgRTiwnae3uYVPsbRdZKOSirs023KN4brelHXPL0rPFWRotL/0mpyQrQTHu
rZW4vXSVizMXyj8EWewMmVbqzcc1Wtw/yiUb3EnWqTRL72Q1y0mVbcOURCmJjtVTv9vHlIZEH5rz
yg7yFLbVVXJeBvt6wlxPUTZzgb6nXwv37e4v5hMjMHvfVioDOqB2IrUFMSE/FrcZhmyL/PYf69mA
S9iajumyX9+9+5VODydzVF1TwLYmOImTY3aeY8+0xCPYyfps+X675PVxUOneI5e630ijecA20Y1Z
wgFJTKKYx293bkK7KCmkGolWsoazlpzROWqpZs4i2ga4LHfyXNNOsBan1p7AnJqkJ8V1Dif326op
ds6cmRiVjKesm7KVVNlXn0/mFGi9RFVo+9hNXtUHkXotoEWUtvUif4y9u29pvI/cDtXMQJ+LsHb+
Sc/e13wZHKfJG4BHPotoQq5mhFTPi7fTz9WHVvVncHXfYuttbStloUXtHizdljNRanEyLCcPSK1A
QQnUDVjodhwPBeFV4UoubItlJI50+HMbWLJ1LHbB3hvqD3jyPki9wHgup7PxdrLybPSVW4M0sNxn
osqSWfMLbuaYASc2FTuB4zVLyXd8neBcOguqfNDhf5F1tahK96gzt40UnSAH743tfLTVHF832+Dv
WDfO772NtzyZDmJ17LJvHpcVsIXTpIx/KHFM9WnyQi7cCsWPShW6GzCQwXifxKM6HVaKYGQtBzu4
8Jr1HgelcmQ6b/PupY2n/CjvXXMI/u5NFoQzjbj8PZLqUoRL1ZY7Rgwd3w7XRDrvjlPig5M+nt7+
CJlBIzouroL6cEtL1a74UIWzqjQaG1cQIDhImTt9bD+G9axtLmebOEok04mbibBJ/vO9ocbLxsH3
WbtVUKdhGZG5GE3r8ML8ownI9ugTTY+QFuTUZRrYXhAvlggEDj6W4s1VICteR26pPiyGnnFUWxbV
3e4/hSWKXr4Rxz3h7gfhcqQdlHlQ9/VfJgYX541arP+2YW6DYu+m8K3nUpbZsFQj+7UdV992owdd
AD8dv6U7LEMuF7a2VFc40zJD28r8hnBZyKcq0vv8ONieuo3WsH6rmyle0qFymoeFS7o/mRiZ722n
FR+yXyJngF1YyrEQvSwp9tx0kzX72AUM9x7Mo88cf2kBE6OMiHd8eBjCwzLl2TJDJgEkqhNytm44
+eBOxwn8kKVloOo1pTnUcK8Pa1llPgHVOhMBHt6C4WJq7jpw5rqwYVSSH/ZqSnDNcOtYFAl+Pjar
jgtF3iU7/6hlW7iL3byEteXbNy5vzJZhjO2Xf51lo4weuslf7h0FxH9TLngQLmVtqCVNmAXGnJLd
6W30TAPsQkoTIoveVaDCbMk6U8ccsaOPrv9wwKY76d6T8YDWOgzcs9hn2ieOdan4R3Tkixtmkd3O
YmmZPbU9EjIyCFO4Jqenruky7iTEZXEd4NPRlc+fdsu2jvQbbYd8sCzT63z1fd5gl1It+2I3iADr
aQzbM+HrTQMNguYow/JoJxkb+VqnEOzVfJZq6Vm/kmkLPqOgidZTNIMHZZ1eGpkCh2r9b6z3AELB
YvfMGhFHMu/jgAzN1MR9HfMA2INzhYP/PzQt5odhp2lfYuNuH8jX6jEbx5D/VK8p3nioGtD1cy8W
602D8LqpmuRUw0CtQzRkq7EczFhDGX777sgF15P+IlNVJ6zAPd3avPdIe6xiYyvaM+PO7s2YaKXO
PbKLD4HmUmarwM6t3GAwpzJYpo+pTVqdHjxpTd6x70myRyB0Cm56IENvmKuo8CMZPUkaZniBq03b
pzbsOO047sciSmqrzaAWjldXWfGnLay4uY2FWZxnVynJfOMyvBW4k+cp5VZR3sMVtVVUDh7G3EQI
sl5rPBtzvs0VktFW8lKeHLMScM4rvWxZUrH73mBCKZ+VrYUqljFwXrlzE5GX0u4/520JVGqusS13
NZ2jftH7itUn2TzvtQMtrdORTuK/bURHB405HAIYqJcROKIW/KEYK9fLltBXNzQ8miUTvly++d1b
X8uS9GPaMg98k3fJctMPjelSe/J3uAgl6mtuFBzCKWk60RS6XRNRNP02xFkXzd2/wTPjXIwknnD/
mmN9HHTg/fWvi086G9aHM8uAFBDF3XDbx+za+RFXbplv47r8quUQ/gnhA79Lpx7+iMQiEbAsrclJ
beO7e8HlwlTVzBIwbJYEsty3dDwVlBLOQ96CB/Azs9WlY9AeT906TzLTzRG88LuNDl5mv//wVTS0
JJ5U12Tbag0+JMuOk8WjWXzG1zBaMj6bHE6i7Vdwwznm+ioJ6ejTwTfVXiyc0A/Xt/KdAKxyymLc
ZrIooTLMKQToeVN7dE1JCLb3id6iPa9badTlcPflDR1LX+X+pM2zmrnhirgfFnNXAwofBWsWv66a
AIckk6sFFeTSyCf42le/yUKSEKZMl8rbshGIpC8m2oN0miwoydJg7ypWNSKR+Z6rPqwzo33zKJer
3Esy++78UptEARXMdZRHk4rzplsJ3QkJYDyBJbji5Nvz/s/hTg8LcUhxsxIT1ub9DjkCMTeTibOV
FehH4w/VafF7vsGe3NohHVRdvS1DCKbOs9t/Ds6+Mytt4dZmkpDHMdXL0D8bVSuVkyLevEO123UG
y22+ypXFKBddNwXZ2Nbx2z4oFZ2VUeXvZLC6282a9HIvQr+6qYNqDhnvne29CTbtZg3Kih1qSfdH
jq+Ivm9dV81Na1SUnOKSSOgsgDmy2Ox0dQvWsuk0gLq9VT4a8dSdzLRlqz1Xd6iQ2inrQrcc85aL
5pZtWJE4EE2ezuVMy0w2HQhOMjWN1RV1SwYbDwG4JhDqOkDltuJaS6KMeJ8JalJFAO/EPMYk1uSt
sPQb8/SwpqtHg2a6Va2L4RvL+bdXxliEW3cwD/zgpnoIAqvabutjZdV3ZSD+xOQwWem0AkJn1yLg
ByqyG85uSrp/jUcMgh7XO1VrjeqWTzMdVpkeMlZltoBNHCeBee7D3vF42rByv8oqtN59YZd/aCqY
Y+aeFqz6MAlGXeDXNsUhPNi3kycGii+dKrjzmEnXzPOP/t1MovzeOYGPlCW6ffLxkXopuP+wpDtB
q04mbMf61ewWqeptwgqYIaM2TWHRxwa/5w27m8qyj7tMLtZVoNe6wE/tmJBxtIY8iPm24iIsfG1q
Rr1jDMI0XEbSeYZERHWOhXyZ89iLIRNZjXk/9mbaYEasoJcplie15tsUsAvYU3V4t8GiLCdblxmE
aPTX/jmitwvH7a5pEyNGTP7X7EmPJqmU+2e0jps4HUFirTl40VreWGLq3UcL8Wh3EiFgL9d1Hd0T
jL25QDiy/nQWMgwZfN1BghawJ9LooI715Pidg7UrtLkpx9Xh3YjUoZg7j73+6Y08fqeoqrRKB9NX
X7GKDfHljq75a0VU+bkFXcq/L90tvtRsNPFpCSoQtN2pvXPiV111tjrIhfM09uP6qHGTRqnbb4CA
8B4re/LEJFvgHFJxxjTb1OxvnNEndF/ldikdvSjmENf50exRZc5g1wyys6y2No/IrtmfagzBvDmd
BLa9PuivOJ0msvK7bXK4JOgw73jhKZoDCUzMtqUiDLfxXOvZLWTlK30axoUa82OJxzYFQUjsS+h3
wU/OVB5Oailanr5uE0fqhUtgccEzlGBLn467sZ00COVm6SO1QKzqVMPygdOLZm9IEdRxkm12WKvM
bSrmx4RluUvLPiF0bwCZ/unytpb5Prl0XQz7QnkYjx7/q4TT3spmTt7MYPE6I3kDfVx7czVw+Xvz
54DCYarpkS0UlThc59I402GY6oLyjycTQmm9vVtMbkdWdRuRvvNTVxUqZiee2BNQlyRd0YSbHhnr
kVygc7MJ4G7XtbYymIXgA3Nus2bEF7QmXxbX/+yV2Am3UV78QEAjg7vtbNM9/MUgzpCGjryNo6Bs
Hyx5zOIHLjNlXRCbcOU7xl8h/kfn+JXUi4ITk0Qu3AWqbvRPnojZTadAE5zRMDmAzZfu1mR9HK4Q
fp70mqKuxojjPqrX+CS2EpLLCrzXZCort9j33uKfbsPaJhpaDAzoNm7Uh6vA7njcAGDkB69hJdu0
TDb3eOh6p5FvG3f+RylcebwRH8hXTiRWLAuPrIe//uTN8sTHohSUUoTSe5o1jr5f7e5o9VAi617O
m1vNRbwy3V+GXnIljoaolNSf/PD3PniaGGnJS3cZSFz3LvY29vabj3zB5Mch/bmY43DiUCY35uAY
1ObFrqU8qChc4Y1S40xVcO4BrpxU9RA698cI8pD6jKyasqed/21Bvg1LObFPwY0Lox59dhGCFBxL
ybo/j7vmF7qr2NXgpU0wvDVzZcnMrJ5q7ihbS7zTSMdD8mzWcLVOOhzWsSBFUQ53VUx5Xuq5UKiX
wPT2CtXs1Toben8b7qu6w/V6/ZK2uz4xQfhjI6p+f3R4wgSzDGRe8GaCmbqOAunjpJrCr1mMGSZp
dnpo9/H41x+Se2vl2rlMsVt+bOBOWI/WHS4M5j2OUrVM05qXrZj+Liu0XwE31v42CISqgga3LsnX
8OjxG+uqe1yD8JA3wlqWDDhozZRdvbBQT5xp7RP3zUcZxmWWhNP0t9uW6YYTLfikLNhno6T187fB
c2c9OpvPsjvjAOCNif9QDjt+RFvwsyWlg+ixbnwXa1ynPCIq9eTCwZX77dCf60l0H47e/fBkj50G
Kqj235G/Jwl3VVcu/3We0z6GNr3sqDeGcEl9pYx1uyR1PGTocsBCm2kiuEavQfJlFg1VgZu8vggV
JHQo7gBXZSmif8rzhX/i9k/81yE6RvdUMa3tuWxES/Si3YZpsNahe6GNzJwhzb078C5wPX+Qry5S
1BP4RtynVl2t/3yXdPMZaQTnjd/oYorHZj1t/aD3k1cnrnlqJLlBVUBESAHj3xd2UBHJhn0syGO2
EoicqAn+NH0FDBAv1+NFiKP8C409/omb4wmhedLnbURRRLpMSc/l6WKvS2erR2FmKTcqJqEBR2ea
zpfcbHo906jsT1mobakppeWOSitaWu2cRycZUk7XqWOQZLXQu1ltXlufZYHCieVlLbf5Zq5x+LI0
Je1vBgT5iNLVZgULp+Ay8Ux6bGOLhzZzFG186rq6+iatKwTqZpv75ZGn5LCexce/QeBWyLZyrL+i
il9KEJhKv+A3jVLkc20F+bb0j02wR92J7q7J+1RH3H9t494CNtsaZDrS1fGT5FzBemCuAFDg2NZ9
K5Mp+TxQAHmPjdevn5WZlh6kUe7WpeyWrkGYMyUbxwrqldQE1hblUlm8/bF24Qsn1MRnrzRReVJ2
VE8Pyuq2ELqvCr6qeLD/QxIr5hQ3vm2/HkxF2He8emvejs7GOinjNf6igJE3p9ybtuj7fa7OwRbB
vE4MYfdIqtpbNFYOeScCNYfP78qCx9jnQgftML7yCLIAjnJvnZOt7XnL6pDSkWJj+FU5pqRBf+mx
Wla0OC6XjcX571wcfExAmgqQLfdgS9b7Y9qVw39OJcjHuaDFuW5iyuHZWnTFjN4H86lyArFlCIT6
pM86JCBtXkYOnQpdsjPCTybkU4Ul218XITs7Lcnhs2uzc4xXU/U856ZqRytzGmf8GXaIaNKt9hfy
RZRp4nRdRIm4IfFARz2CLhKGG5/LILaqaE4ntP6IwbawrW/F5CR7uo9j8GXptZ8fD2tluPMNKZFI
UWgeaokl/UcZmR6y2Z92Td+ZQD6zxYhW86PXnZWWRzMut50xh3u6bgaAXzZPUbiBuKfcun5Z6IPb
K032iKo7MRpVQDug/Eh0kyA58peawdECSLm2OqF4aVAXsUgfCipjpHJ1ug2HyoSXCM+fznUwieOm
E61fFTU/THBadz9eIX2CvkrDvgkeqr3pXsZqn36y0JQs3Jbdv4rSCW64a7SdJ2ZRbKKmv0L1S2fd
TNIImeK0HpqirKf+9YDG/dvsR/Loj964McdM9bdmpARwhoEdMrFA6AN0m9W9RIfH7IW87amxj/XL
tup2TXfEc14qVSLvmqHRNwqgkQQWuK7rZOpQCy0794ulXSI89Fz5Y4hk2+STcqDe2ll0ToqKy44y
J9b7r66S+w33vbmjUtSG2/Qr0eWcTi/C2Pw/qJMNS7XlxHkXdwcxzFvFFx+VNnK20Bm2IIX+OJJC
x/506zbd9uGTEh9kQ1kOe1FvR3e7w8wNtySOdj6J3NYSYGpUzbMrtna9Wylo/K57ZJQprnyyaV0I
MI86ZWf6ONwhPM24fFAT0NYTn3om6mvQVd2wmlhqjoBM2rJLtUkYxt29Ht+DuJFfnIcIQFrRVc92
bFfF9ao3ebx4cfkVIwk8xXEJ0do4QYdaRJXTR0kKBmQsg3FM2n4ZdHkre84CbnJCCt0KAREvTedz
oe0Hd8TuT9tCbQPuWMQYYjutaPbvE7Nzv4BWd3NG2rGpCyQe0MbWsOrutW2c/pcvQSiyzXekd9Pa
ne7uo0FIWC13Gccjryu3gkRDX1nA/ejuPPNzIjnVQSBT0Ka+h7/nMS6CqarHvAuVD7/gNSwNuyEF
+6xYI/pHnSz2dlMCFkGSUteq1NG8ztDlbaEr0XRvXdniZ2r4uMwOkh+RciIIEGpPbf+i61K3/CJI
u7yli2bQWWBaH3zRQqVwPwtWpZz7TzhnQ+wc23awWUgWZO+C94VWZ19aRPfs/geJNZl2ictJddP1
S95FWv+3t60o+dAxFaTA/Mh1F5afv2E0VG4ORRxUWdJZnp11dhn9CYKdMIYd4jrfhcJsP7RJdYqo
Pr/v/G36x7dqfdnjMY6FYgm1L14fRVBnSChhp0rBEErZ07SgMGyG+S8SazZ2BOTuA03y5sfM6zRk
dWmtdwez+F44fWP/Jdd8uz/I26rOm2XHrxtmEz91u26ZLuFimGYDqVs340VpOky7pBVmnlwJxtKo
SEGyVDkwKAzENLEglNGHCQ5gG+2uXnLxx3Isn+fOF/XNgaAjzCJ/3SSpVZG3UFhYB+6ptkabC2Ch
vzRXhlxdWPMusc9HGMLxTU43PxriglTWOuU88ISizg/S0o426IIpSdazX+57edncCcWTbqi8DsaY
gaRt4sa7YQnCyrbwtgcZZ+VmYWQH/juZrvEeyQ1FIOK4Y+3k9mwAVwFjlygVwW6PzOL9Xv2s6jq2
fhsWKHEeAMW6jCd0WB3K3sZ+u+GCDNYcjSp43o70KMqpuUWR7ZNNFZ2WCMwz27Yg3C4beT8yC1vX
cGWjkhM80yPXyRBK+0+CqPWrCbTb8RHKOTg7LCHR9d/kbm4OXsc3uNRmySarjPk3leCkRmhjv9Yi
3BAoY4FqUt+CW9mjWX42JdqyB2JzRXXytn7/2bZ6qrOtbkLv5LObQdPQgrycl2XaOQKSqHVuZov7
+tzWJO7e05o3Wif2r4guW+is6MyMBYrZAOLZFzwslpWrbZ3uPL1Q6tCXnANx3PL1Wpb6b+3CcDnH
tS59JpC6NRw4lj/dhzu/vEyqen3REjUnuFAweWkyXWX2FrRufwpK04gn03k6ycPF85dTyB0RfbvR
GH1giS330w6HGd02STz/9XivwT+kCyI3hpRjpTaALTl5UqBWMVMvM4an6cEZ7eaucWb/1Frr9pCM
lUO4AFfC40CTwTsSyTksTIelAVFgPHsPCHyhyazJ817GyDcimxTZpbfUvvo/gkklT9JXR5vD9Uta
Itegf8ME6Mk7gfxjBVuubPixuLQuS6KAVcJ9cO0ignJkp/Gbj2MR2rzLZgjbi+EnfsQS2hLkFiKI
OVutO97jB0LqolYcEledSKO4tnHqcqmHIsxReW4i9TftM+uagMU48mbs5pZPNAfKRF/CJCWlBkUj
CjUjFFV8kxCZHOcIz9GRN4mZ/qGKRQtcgW1rqA3fnDa82IVTV+Utcbh6LFZvr9+POeRZu7KZr8ch
2NshVa/ycVFpO9NrXf/aLWDfNOQeRuha/u7kHN1DVO8vSFGO//BERfgMgLlBaBC5kl5StXK4X2sf
3Uu/rX6x1EHzsYwOMMzGTZjbiG6PdITZeUUns/zbV5STLAZN9OyF12ruviKi7Irpj3eL2OPbuRqS
HwOU8SPNMN3XnCxsU3Pl69tGtcFz7a7r0zA5y6c9eglDR7JuT4oPB9A/Bt3PRjHUGx0se6rHyf+S
hjcV2RZZb60I5J1UxmbuwoaX+4m9PyhpQyVyl8ggosd2MjI0/5wF4H1cr+J8HchPHbP9HE3HXNNB
ebkitDMV+3txBY6LegnVqd378WycqP8a98670WUQ3syL3b/PzuzcCX+2oFF9VqKgH6s8GaD6gtl9
QEC5FOzR2wvS0/+qfhV8H3yYviGZyOocJguSmVCyyNJcuir5g/+OiI/myj+N6mxHo35CBxe+X1/o
c+tC6Vk7H3szfn3pPaHPcR/fixEA3PUPPyXKF4I5UN0vhLzJI9zvKUm6l76LXehN7tpsSPxTsx7z
nSDrobeX3ygUvuSyIUXoj7sBiWLKn1J06oX7/TzOw49yIjgzq0eUONt7PVqsV6R9LpmOx3XIUcqF
7/G1A6sIotnLenbNh6AKIzTio57+C0PjhqfW6aIHM3fqZpvDWQD9TgolfDwgHqnXR3zrPN1gBqi9
436ZT2ZYh6WomvYgzGZ0oiyM2+BTu8Z6MRhAP6YYU0g1iOlpsHrx34ZenNGKFIc/ofTtnwsLxW9r
svwfvSWdJ9js4dmeO3mrhLXNuV213klwV9w7wyqLBCD6DlafKXk5XPk9ILNEaDPsVRr7Y1gsKIfg
393k8dDBVWm06gKctfvttGij0i5xmtsOvvgco5GGMCNt/SPsj/iP5ta/daFLvxOJ4ih6dOBJFFr+
BcyaOUedUErsD6RW9u/C0UzxsVJ3QGXY1qUw45tbavtPgPOkYAyAvF0VeF1i3F/W5CMVNa1bLPPk
v8e8K5d2W2vojBUgs27fBPf2sxN5/FXWFLl/6+RqutgDgd4vOG45czvYQ7efkbontXOCXIs+EmHk
PSMypcGcXdGz0/rdTy7nCOqudG9ti9BPRBBHOdBJV9vnfYu7O7tHmY1wyOqhVxy5//V8q3rZQ3w5
Xd1Yj1Hf7q+mmdw99WblntbRrX9ba+n9qrdJ7RgupuOGYc1asY745RvZAfLXTpwPomHHr7+mqvT4
+0VZA42o1f0NIKBfMSSNqFWOkGduHzr+ngaC/BkFOCUCzNgiuXGkb4FFJhiYOEYIrTligW1g3Xjf
xIA/ZuxlXWyD8h4QU453GnnknYuAI9VRb552csOqDHmeY+XB1iOEjCuOuo49sgAqHJ6TsT1g9EEQ
30sx1y8tpDfSUtvagZvFIH4vR9kv+K2QEGljDf9VyyzyGWlcnIY6SFgagppWCqepDoVi0A8eEsbI
x9HS2JJC/F//4FVQIHp+bN6HPsHTn+DwwjgWXp1Yt8Ky3L+MV5KGLdSi+saMfnklVoxbqQtDieO/
eNqu3Vu2MZAik1jW8jVItdkpGJv94VVqDpGN42j/Va6I4S+tEpv8ty5+tJw1/sP2d9sd0mbhi8up
YG8xQRYvVvsDJWTQIU5pe0cW6EyofVZzNxqWqT50SCIy44QtZzd9Gwz8cFvr3mL3aI8bdg2NkO/a
yonnB7CBBCWFLWvEaUtNbfw6qaPT71ZYobfLYPBrc6ojVUbPmsZ190FIxNFFEIj4Bk+M+Y947Fpm
1SGX6lKxCwzPvWRoOKEL2nf7VE2OjM3jYIUqGk8ze0YjznMEVlensVrHFTNeMh71m1LoclfuPW3i
Xz3UQ1gEdT3oH4snr3KPzhuPA9dCgG55PnsTqo4aF52hSXQ44B4KhLIxMgZtSoVr2EJKYd93AypG
muegZNhuB7tx5xGNN+SSynakdrvIvS2snMcepim+uHLWJd8nZI76xyHnAqZuRjmrvnFLKjt+ytms
1hkpWq2XNF7R8noM8OVCbZYdz/ExU0XGzmyforjexI/FiriY44XYyUdkMdMCpjF7dks5KBaC99Dp
lv5mxWkXQYowd9/6SAYSVtp92zJfuCX55x3CzKJG9dfeV36ky5yfu55tWDQ33j/5jVTI8MNt/7Ng
uLV/HBMn5e85suXOfkBbN3uPmIW0fxGQ7ZI8Y5hc25dw0c70OMLoujdYqQf3TILGhFLenyBneBLa
EWPU3sn6MRzh9BBFzrZX+FA30bkbyl5/h2HfzjA1KJDfcDWU/c/BWxx46M11QUi8XTGvrvXo1I+7
xAULcE7HjJvVGJHKs9nDHZaNJY2rw7MtzeArUZ/mIibu6M5GuVEa/B6xV58s16u9z0rXkfUA43nw
651maz4eSyiu+AfOFgwGdl8N5N2aIWmeO6TDETrI3isvuCmjMiVd/jA38sCg9zQn9VzC9kce+4Wx
+I9WKd9WLC5WvBz7kdVgZX5/As0d6hfSeoLmiTYPDmQT20gq+nAMwIBoMJumJ6tagUJSYalWJJmG
twiCMz9gEl0cO2pRKuNMXrobrOwL7HE0QaWn4TYIQbATG3TwaXfx4vzxm7DEJLJpPCsFzuKxhPLE
DHWNDiqnZDkPgiGoGPmErpN3evb12Tvo2PRuONtjpuylnsCKenf0vN+jbfGIRHNruRYd1BG7d2rh
3VIr2Vkl8ys+m2C/L1eQ25STzhrykl9ntKD+u4IhmWf1I3oMIPnS+WjswVPPAYqh5ql0YnhxBUgx
faP5lOLWj/lrcCtVSLdTDwxF3I463NYzGsat/EMi9zZ9T2oI5pveBbAtUPlWJc+sONR5iZZN3pO0
YCXnKAa4uIhoMFSI9GVZ5k6EIDRLNt/zf+M69ZuCGP1te27QM1mnGUQQT2uPDTs9ohiIDDcyDHbV
s5SDBgplCku4Y8hD6pK6k9tttbm503Q8+6cYxFv8ZGbUqof/tnbPvg0SVS/bievFhUCY6qi27g5L
onHVtW1NENvt/zg6syU5dSWKfhERTGJ4rbmq57nbL4S7bTMJECAE4uvPqvN249yw3V0FUmbuvVdC
Wef6iFr87RQ9yyzp7dppuAlDkypE11FX4a6PQ8dqpiXaei/OgvyAykRT/hKt5EQw33qBuXNq28ZH
IdGE3ualYWMbwQb+/6s8jK9gGch93czYhMzVlmyrLUsC+/6LtHE1n/POCwSnHKnWDjKdqAg3pEpX
e8uHMtlTJuDYvnR9h7zgB11Y3XSZcvEJB7mLArBPmAr3DzququqX8qqcV5Ve31/lrouJymYHCqDG
14ep8jqlzi0xo2Y4Sj4Sq94jzbz+yyW74luGtLz2j10iRhm9+VlAvnlTsJwh2nnllJR0VHkvk0ur
8vaf4SRJt440VXoQuTYEmPHmu+sxW4J6vgVRThR2paMyjzFZUpKtcGme4tl4NERB3SzbWYL14c0Y
A3/87iCve6QVBSJDdCg7dog8TGk31M2WiahT3caidsKveO3YBcqSo6k9tEqw0GGjOIoLl7g6Ebxz
H4VpdtvEkcdMQrJSL7w4ZK/lPuC85KDF15jeWASA7ox1YULA7v22u+t9VdeXmHsWMWdG7Og22Ajm
lIdpnb1D1DKZPclgYdMi+ZhgyD8Cp867EzPK1PFPxrMq8N4GdtLbnyIOuuKjrSF5BfhRSdDqDbrj
OuJmYndVuzFjHeEOqjQeoYUNDcVeGOYLPm3kPOrLGKQMqvYz25zUbas9Ajcwkup43I4wUsunNkGo
bjcyWTpMx0iCcmOdoUx/D0ADx5zhvFOUBfBAmNmHcKjC2d8D7I8C85CIqV3PJKxV+00+AsGD3yJw
npRi6nnrJZipi51ycvq1Zl6m7JngtmbhwMzUItuQFcbg3Pnsxr7h+QpqJKM1Fzlh0cxZjgMV7B+x
Rr2+hDoDRuGYaEIxiftUvaxukQ6fhYOtIORcq1N1QRDSDiNJBLJuIP0RZvQ5NZ9TsSuSGbmTgqeP
tkue1PWRZl0Rg5CikT8SkFjxGAG9aP7hmuyLf8F83enJMnvw5DjcMbNZ6rTS7Qlu9YIMJxnCYOf4
eSMYx5YmfyfjIKvzhE21e4jwIxRP0iN3dVirMG7Ps600hdAKAUqeg7ITtMwxqUIinskqXCRkrHa/
Tau5k0DtaQofM4+qMQeptFORHdepNcdCuF7e7SqDVnAixokon123tt24Ux21+74ZvL+2lbJ+wqYv
RoNHlXfv0uDnulQ+g1JKdeLAn92UJtkPLvVpdjZywlG963GFxckuylSsvt2lzlZ7snkeT++ihWfR
bgofsNMmh1oC4wVNh0F+YvJagPIVCf3W4i9RvOub3JiDQnrtv5qBYTvpSNdbPrBcmJawBfeP9xpg
seFmcsKyG3ZtiP3sXvk2QfWynpsfXeBguGFCNTvMkrw6O3D5c7AahueoVUnvIDEajfp5kH51NY4h
kQYI6u7inz1/GapjRr00nbqYcr+iAqxq52tl1IGztSzd9COcOgAOW8aTmV42UxxW8g8lfo5xF/ws
XYtAj81ubaDjHkoHw9ZnJKAp2FZ4tym40FDbxxwDln3P8YDBrHC4rndd4kThD/dL7x5nMmagVrOS
gbYpAAKUm6AXWX8o09Lv74ldOuU+0VaFf7LYjc24Dd0mnA8V9K6KkgT/8sIPmEfDb4ZXLA0OIV9V
W88JmQhtSN6RxbVC+vi889KBJzAlKBqOazRgubE1iiXUWTuKa82cqzcnNgumezGVVXPQg46Lfzrj
OMMxmi9yfiV+ndgjZzxccxqgJQc4Tn3oXTNkBBsxC9KX+J4K2m+7ttns7pQ01BLTYHhBotbY+BXu
/VzdYrYh1V2Zqz9giKeyOZXd5OJBYdcGtAY91oF9DXVqwqtUEakbYsW0VE5c2WqhhiTH9Qu2yDAc
e0EO7aTTRXaaJ1k5ywuICRS8g7IjgxkrDCmjY0vVU+zYqup79uDMOIyPdZLT8PJVz+LYiCnCTYmR
yQ/IlY1LhkG+szlBuznzpbjlc1/t/bQUgTqE2pj0m0wqJ9bOTbRmN0pe+vZVsf32CzdY+KVCb+EW
U5iLyttqEgwD99hMITMIf/KKG89vHQJgPOfVgH9EM4PasbhIrre6GPzxg+pz7D/8mTg2O4O5quZb
SfmQnyjE4mFnJ8Lj8szz3o7JzlJVkao1MReoQx9ldPLq1mQtkmPv1FOOezSrVhZTyRZmeKLSZTz0
9Wj1ix80ep4xl85FGyI+KNyb7OzBazSeRlJilQZbtE7dgxfzZreM+ceVR1gNVbG84MF3iseV9tn+
qnGoOL8FpLnlu85Z2HjuOFjLFaep66W/+Vg7e7RDhB+K8ORS5Tu3UXrBbtcntNQuCxDWH/hlRJ0o
1kzo86bGKR5xxLCidIKN0JoBAM9hb5x+AwMjdFLUR1za3N5cuFF/u4IwHoc948a4a/E3jCYKdiHc
iKY6hSZQ1Ru7FTqc5bgdxPInXfPB/jAScPUPwl3kP08kWON/xVTP/l936UdTbxBFQ+nfSZzU87jP
3Na0x94tR97vcU5NnHBJ5bMWO2/pIEps435QpFukq0t5lMz7wTL4ZNpPqO1leFxM3iZPXQ4X5QbE
aa+f61Yl4n7onax9HpBYq8++w9p1KOY1Vfcualy0CZywYgcP/X35WzD8z84C+zT3CLeotzMs0S63
bhGymtFDAgrfVub/0bNrqVmhnwTt9W9A475djE2C4WqhtCzsGrhCEDy7wITNTZa7q/wQQor0mUwb
+X3a5Npvd57iRD6lWRV5p54JV7iPO06gG81z0R+BPwU4fZQLRDgp2E+xswuZ84ste3e+QgZWehAB
lmHhULJ9GDziy1nDU+SBfCr5UIJp0schSfHNIHvPK0keYePyYnjAomhHiCBuzshSvb/CoQ6Z7Ez5
Wjr7BvFGaO5c3GT9ju0dBfavTiTO8A0vppHTdiY8CZ3f9s4S3qjZaxdnt6Jj/d+pLcSR8ftW5DBJ
A6+ishvcmoHzdw4oRxS7JaNsOWKjnMt70RO9Yc31GhSHXI65OOmQ0VUBhoLe4jIuKyEvcurddLWn
RgSx7/jWXEtT7DUKS8Cc9/6ZJHYbHtrVaTTFR7MCAehIsCV31GCt92hIzdlhTxwfuITPyTrd6aqP
2kPRL5NQOElSN/pNqV7AFSMFTEs2NlFLn4lHBr0a15XzRQMhFp5ozEvLNgyxto87rJc59O6SIIep
btOlKFt687bWwZfDrCp86msOrHOxIHHctHiBCQlyZxlIJbXn7cY2SgpmiVXeVpcJpbSCWbRymAFm
6Zlxg4vpi8PKH0yfTBHZ4TiCvBpfBwwk1/OtC+LovbF0738BJyTqbYpaSZgr85eY+F2LhPpOoMaF
ZBLhpX03XRoMh572ufvCMmAzfHjQSsqfWblGPWF8dCjkiCjyGuO+8M2TYyEZo6N5xbrDbimbp6SZ
rhYWr/co/4dkIjFpIjk78Sbt+qyPbotOYq4fcmwdh1VXZjpaMC/lPgR6IWA0DPgvbus8JgWchsvS
vHRhqNIHVa+oj7Oe+F3nhOrN27HUbZo/54KPV1H7CM7eY1MxZrpIZuP1XvDZp+m2XvI0POZxMnyN
VxgAGc/UYiUxgTf/TiYNzfHCrA/BiV4Oqgv1NEsEb2NFEvBXloQls3l6PEXN76M7VO8rdIKZig3z
bE1hH+HoxLeWESTEK6GcLwnbVL8iTen2Dc0YfXTTTWMx3+FEmNfrP8wItZtTkid+q5lol17a2uHB
K4a8jvc27TyG0JkOWBWCnZVMi2ndgEx772t7z73ZIUo5mnwHdsuuHk2B2F6E9ARVLcYG/3CAjaBi
rlXeZ2nYO1sCoXr4vdhxVSd82125zcsIAEJCuYPTqMxngKDsnpmESDYMBSRCS58my3AXFoFM3xbV
pbh6Q5W44Ybjq+jpP3xYPRtGY4sgC5P0/MgJKdNdSQYueVtbkvZELcuMY21fehWblAbRaeLkXR87
BMxE7rXrrnMzmYT3uedTeZzrsGd3c9R3vlWPeHCmQjzTWAXsrmYraxy+VqkbzOdlkAComdgyhM4b
m8bMmaoyOADJc/0n2bSlfhKWCfibhp3gfboJIughA1Qib8gSw3M1rumSbBMVIotAK8QquZ8nXTeX
uhw7IqJ5GbLV5VjYcGaZ4hBA3q+w6NoCp2133ViKNu5XDa29aGWlf3XppPgwCs+7zEnqlA8k4hSt
4NBRyuxaQiHt0TEKgXiDOZGQ3w7oEkYAlLsCTkGDC6Mg5FEPMW0rsYJsWPcowMxQEzz89GFOGYXD
HqaTSR+Y7DblidMGRYp5n+MnX52i6v20Q+8zNeTTw/dPEJGJGClgL3ybHEu5vCHGjrULHCPDZSSh
2OVHpvWqzobwabiruKf6alvmLfPMmCVM/rPMcCrpbdxW+fqlQWEAhmNHVIdfAdN3xqMVhO1k9mmP
xxRjYFF5/h5YEK65xjXJ+LiiSjH/x7SSYkFzJriXsc0xm0OmkOXJL7Vuirsr9mbYy2G1OJlG2rD2
oWYo4Jbn6VqXlRQShALb3WR0h0cJ72Y0JfmFIRW9372aU+IKOO6Fnv7RCZOW3KL6XJ1XbVTJ5WWY
PZBgBzaye+0NXb91/65jn/YBq/yGwncOfrjUEwuDpo5PdF3RIHbkdTP7JFXhNs8AXpJoPsdrECp5
IXWiq3sCOtWho/mu/zJFNwkDohoTniaGCkzE96ZXb44m2lel55+FgBj3Zb7Oz8wlkvjodl35p8jx
o27WRUxBzNTVHZ1ms3J8BQdnStePkJfiT2ZANrFBCLzYhpYyuKnDZZj/Ud57j3nYlgiaU5F6OzER
VyIA1fsPy8iM6iCdrKjPTuK3h0baIiCpuYxPxrvaOjAum/iXx0i1gzQyg5TBOYSxciawXL0MEAfb
+4JbuP425Dpdj648LQxDJ38M5jfO2TgJNm7URfZ9MJYKY0Or5MlDx2juakv1p/V+VOQTSSyug9l6
gzfS+ITm2hGEnWB7M3kg3LRFj3nJX8iY47vGNn8YueJBY8T5GD9x8bjfUhY4wAn9BJdZxEV3xO1M
Y25Ag/k8ox0d7XaqfRLwBRmwjGFPibQeNHb1d2h27V/jtzDwY2xSrxh3AowOYFD9z7FJWLMhO3xn
JzGpvr5USRt40M/Txt+341hNtyVOxv5JsBIt+MCAq8OPvAkn/yFLGGbcOOw4HW5KTAdQYmTU+MMH
I8xQnOFjyYsa+4Vxe9SmKd4bMK/HNCsA6fLLOvW5klmmMaXmXRR849RrB3c7VIDhznhy4upQBCvZ
rchzU+d+LKVh2N1YOp4Nkm+yvhe1aOY7jERAIeb/afFwtovHEKsoxAmp0/WSNk6kvxxuy0RTLjLU
ZKrSFvwb7L/xJixv8LYMFhSkOiQF0+c8gbwrT7XLrHWldtBl2TKETZt42fPFLWlDRALXBPJeJ5u0
3opwrbF/gWNjQopNN2vNR8DANMR9ljC+9+rRCW8ooyL3JseLN904xKFCfKJ1V08foRC9c3FTXPqM
38Xi44JLRzOcfGb44reT9uDgWKAg5rOua1KnKu3qB0ynS0vFFcT13hMDBQN1zcypksxrBOMFiEyN
5z1KOadKj7+ZrgaDctUsodonsl2ig6xSWDs+EERChBUBV7XDJ6J/0zQv8y6hCydQWs32ZXGqigmq
PwfAlnKskvd+P6/dNaQRPbKK3Ji9bPJ83o9IkNXjnM1psHO50Yt7K+01jDBXv0ryOvc51kQSeR72
530khX3uKzzWt4EDkOtm4YhE06oH/yLJMlEiU3QwKl9jIlNPDOlIc0JscoNj75OcxnjOxPxxCOrs
LDnyiCZNuOQfuHvKcZNwkCWnq/0l3ICbUB5PQkJwLJyiiIBTXM76AfNsHfzM8CVykqMh634cnK12
INRl+hHTMai0ogdUHErMJcM2pccWzMQUVS8LSsZqsPOe7b0sKMhd2n1OxjkESrutBlcbSBaOk1Jf
d94/zlOJOaknRNe0l7zEzBoeCZIV085jGrbux8XmIWNNv/lOFuurcbskffcF05MgcRlPTXLddaid
lIeUCQZpMYKuCmOjKsyFJYySLz3zQaccV9HGEST3rnC607q40j4B8SBNRW892jdbYDGGTNNWoX3o
ujr41wdB95dMqCuOqUjy+yCjxNxX5URV5bb0KLTKtITYw0c2LJMKK/WnwMZqDjnF1jnOSwjSOnMk
AIq1DPjZoCpcZ9ZNpOtDhoflGVt8RXiLFPEtCMGO9Diebe/A7xE8E/Vqf3ueX5enii+nOchhEMwU
IDTaTUyR4lz4y5dD5cRr+aLE8n+ki3LskrkshN2BPMARRNPKi8tcKUKsmIufQEbmNeaE+3H8MLG3
Za/j4V53bv/GbzSGX3lTj9O3KBgBMdTWdXvySjN050IOCKN9p/Jsj4gMHyVPR3IJniUMjyrS1XsF
bQILelE205OPpd2eHEbToEw8Wee3PFrtN+uQZXRYhzJ7nhgFBjsVUl3vG4xRhqeA6CXjAlEkO3Co
WKtzNozgZhlG121/21qLfMvDTVVU0hr2e591DPV33UqgUgy2slESkG6FX/k710Em3CQpvkoSZ700
0Qk0cQ6AI6koC0kTKF4ku2fTWKe2KDF9s1sMM/JfThmq5ez3IEMeXTfP7JUSxYJVrNxKxkAbeo8C
c+0xtG4qd0SB26Tk7qr9VJcODjSwcOI+d0f9l3mdI/5MkE0/h9ErqxdkYJwgMWrzPfog4Nhknf0z
Whm3fN671jkx5Uz+MHqSl9SB2EUqIyzUPozj+AmPuK4O0TgDZyH/6cFeBg/cABBgmfRWDmDsALUQ
psZHS17jISDlyhgw60vgA/XqkOITWvlbg9Tfv5EdHY4ZQ29LiVWD1wBSqNz7DG5Ode5SgcE4C/JV
XPqU1x8Z3ksecte03VYv6CsXJoZGUlEpMH2m87A5Ki6aHTFPrYAR2Pnex51pth0IMA/bVBK/zLRj
6jDwwPxzgKleSQSdpUfFm+oe0jprsmMxJu65UbIPbxlZkq8c6yv2hdaqeK0Z+cD8o1vwt0BYk6NF
YGS8L6RHAtxhheFd38b9g8uCZLllHVj7Z+bBQZM1LBGPmOKxOAJ93WFpSYNwu/HK1ouYiGAG2dVt
XLPH2KRjfKISQBg1c+1iOUM+YrfVvA7PnAaYedeyGJcdLKMVryXCc5Aere7X+zYW6lFncyiP0VUQ
jxBt4mO0qBFia0o2oLzpWNkVBoeWL6o+IYPkNMn0Wt6+d0YRD5dEMXbx3j3lCN3vCRcWWAFImjS/
5inyqtt6JL57pGprNAtYo+yPRWG7ySYvUUc9V9DuAoIHnwW+cIRSeub3CK4HrR/lEzsyIu4J57QA
Fda/jSRKc6TSXNtdXgmOQsbyRMLzOvJ5xaidw5scjqG7Xxl02d+gUND0v23ftUSp3awpJMBBlbms
RSWWm+R4JPrkxuVPxs0rypvipol7jgz8IZzg5ZM32QY50ytKL8dL1BXZYi0+5jxv3uWYrqdu9Kb8
U7prBlbRB5BkDuVg24GkBU7d3TRHAClG3/OCjR+Y9B7C7oSa1OMSOWDDRTNyHAesUOLxvuHCHtim
ROK0JizN9bVir1/09FmCr12gBHVLvQsAhqV7dH+ovcPsg8/hCbm4xDGHk2F35X1iy3jZxY01LJQp
zFR6z6wiMfWfpe97FIQsUUB8gM14wQcmKlYg7H1ao+7sDzGoKd126VeP8pLuGckxBS+l8qeTajQx
8STLpwtBNJH8JBbswydnvC1ugU4MuyXFN46aMi3nko+SwUiTwIvGnlH+8euIxdPcosKiP/TzAz38
0r5KmHP/xon8H7lkJcEP+GLlmBzbsW52fTnjKSYhZPPbECso45xqBvnhN5h0zj5QebgnZWPlca7T
RRxsN0j7UvosDEVITRN16eGaFriE/Kw/JkMjSNoqxrqbasVSyywY/mvNSBJF46TmYsGPlQCXyLHS
Vwf8OnSb8bzIpwhJXO1K7dfqsBT+BBBF1tydeZLO092iKnVRPOtkzeLVOTbqukxvanv3KesrJ9lX
gZhu13718IGvvNk3Emcpiemun85VQBR/l/tTTQDAlthCs8xDAt2w+0thNNTxeLsQQqeDWp3hts17
MnStoWB7HRxuxqNvaGQ2sRWV+NVoElebmoH/H67Y/DEZSeAfiY5VT87shHAQrmIRc+dhGXA0ocE7
GzgeaFOzt4hfcXRNrPCs0LmTMoS20pM03VmvLx4HAAX8eWPyj5FlcvOOXIUnfzFnn4INxsD1HqqR
zrdMj2L8pkzu4HJJgYU8jf0QU68mYnTwCGSrbWKN8ysaHb0QZPRo4aYKpBuxe/29WENg64prwJAU
scONDXLmHpY9vbLHlsC3pYs1EBAvwGoFxXj+FTFZLR9k5eYTkWUHuCFHZjPox24YfELv5I6qY+FG
1LGTY4gjsNirRUdYWTUyLCMxgiUFJE3crimPQxeo6a6n0p1OfT3n36biEGay6i6vuTVzsJ/sCs6p
RL3rdwyEqGmgabv9VrIR5gQ43DCtL6rpNc1LER2aYJ6nw1zN/U+RUmhfm2L93FaOAFA9Yc6DuBMF
kHWw0c5kidfwQ2Lyl/u6tkG9WYqKhziUXPwbOvn5M81V3O5k2wbVDuiDQetSfnJs164kEKjK2ya3
8k2DnMAk2bb1L4yGubxRsHDfPR+Ozg34ouAJnV++g9hZUfP8fLwkiZlImGPEwfy22pkwZbasgbzH
npb8RVHN43MI9m2+YLLr+vs0Eu15GhWeUoAR6RvBa6DqRhKrxnhVKXsfNjkR+7JGgiuMqYI9osK0
x1doyYf1k2SkwxIodcV2ZZh7ARmlfyNjGjsfQvp5c6iUQHnIfHjcB8XCgmwLhCK91BlGlh05xXo+
1SaIzgAS9RGEoSZ8MBcpzu2Z4uSebGXj7svOOqS6FbssCMNhSvex2x7LoGBzjsZqR+e32pqzp47d
6ACYbH3zssp37ooOseqKQB/IJEIK4AXOwGXPuvxCf3V5ZK0yaXwvoypznpGmUI+SRQz64kZ9MJ6X
PpfDocQI7mwqJ01/LX0GikJS8QHfXXziWNG45O6JdCTdb9oiiLz2dSIQ3Z0lFp+EzauE22PEMOHW
UJt34xR7WYeF3FYMiAIboxuucds2O5VB1gY6nuvpy/NT2o1NNhb6zbATjNmvp4fdpJ24fJZXs/BG
t6nTP9QDO6SOWrKs8Ewk1LFHXbkxmDDTY9xZ+5p+dhyZXWxXfHY0juy7Gm4nk7Ttzwjx4GHWdN23
2QAyFgsqPn0GMSGY8I0eq6i9ZcIPWAzOnelxTbgc/rMlAbnr1rV6qsNY/mT8ji9jRbNDxp8PkqGl
Ma/gQfXAwFGu6L+xBboP8xx5QAn84IFqY0bhuarbXRmviTpFFs8Wx1qdepchTuPLMtrgXSRlc8/6
YsA6Hpa298L1IXKFsQ+plCHm8mIpn+C/EDAf7zBNopnnCwZOQumT1+28wmnj3+vMtowL2weT4liO
9OR0mcyGdwp+HSFiByoiWBSOm0oTzdj6IWzXTQwO5w3tli+4sm3GuVCYRR+oLmWyq4UJABt3TvU5
imh+A2PODFGBfHvHK5HVt6y2c8avKI9ZlueaYjgws5DuPQBmcdcGyA0olWX1Y928vS0GOVR/Rz9w
B3a0MJam0E+gnbLkAdGKehh4pTFWo3DN4dp/zkTjiLI0fG8nrPvVm2ZpQv2m9drfJai/ze9EhKJ/
xA81/9NQ+6qt9FbvF9WUai8wqocGL8Rcfyvh1I/N6NYY9CIfspyt3RTjuqftfOcLlywRHQ2TE526
w/CUFgKxMebbvrWmKn+mIHOdb5eoLIHFeLDxgccio5eh/ZI7z4/JBSERhqdlZBRwhnZjwid0uNh9
blYqEQ7fphPLjXQLP3mKyc0HOxz9S33xukb/MV7qquM0p7K7YWGkRMopBfJkO+M72/RJvxiGd3Z0
d7MfMV3aaOGs/YtUYZM+4r/1F/7J1v3b1WUaXnyR+O4nedbpudMymy9j2ZiYSITnjfBe8eY+0pvI
7FWRT8i2Bt/6sh/Awz4v2AE7JIdpPKcVM/eXDkAvuzaCSRzrdoQHTn0PcYl4QoUz4gubWiTuEsi7
5cYk+D3ZKsbShVOd4rwkeVel9WF0E0xhKfLMNoQTvQc6zkrOqQyd4HGY2TJ4m1lfY73q62nZooIx
VmzmdHkqbM5SL0p3bbY2KMVXvQxel2+73GvmTaOyBn+2gHuHR6UvSPpQFIBEHLLgb9gxMrhzcV59
QNyr3GOGMBFDEfL1s5i5pHZR0fkry0VUpf8I4GhIfSmTGdi0fNj7hu8Zc81YeoxW1rETu7JCZr4t
egZ7vmim8DPW/RR8J1Sf55EFCYwB2VJT/wShDcYthU5HzIA3AjtEptMLowaPtn5t1G2pWTm5IxaX
wVnt6Kq2hYuetYGaN3y1oVeg13eDECSJ4/47rVsgEcMaDiWKlMb8D853/eNkAR0EWOjwz9qQ1rjL
58kiciV1hgbQ0dL04+TTqtEKdxs2elCuQeLFNWAG6dC1tgY6HRjOmGdJhnJ8YNcKAxuE2zzeinq2
kExH9jwOmM8HSEk1e0Zos7ordBAz1Ak7RMZQbMIx4ZXw95CeVDRu2V3b9kxwPP+Nij2CxB+0kMXq
GjJLUIhp43Mt/fMspnLouEP3w8KAnKUVtBQcxRlzuo1rMv1I6nPi9uaCLABHJvPrjM3kB+Q7tIa0
NLOldXDhg5F7xuksrFhOHsXxsmEOQ9qzh9v0NGJfxSsoYahsehxDwQ4m5PRV1CtM0ZrJFatWwiaq
7so1Bp0Rk1TA1itM97mOCO5Xe1EMXGpunuVqpyNPDEAemAfOU49nJqNgq/pLkKYusUrh+NCC6yn8
F6QuYw0nCOShtLXzjb0el5cY0uphWhSHXAbKSzH9lcM7TgsAsXHFLjJmof64rdV1ZuwRdrjGReCH
7tJg8d+VX7gvY2O6do8gjf+6nhqfb8KY5Q+DkuZNEAQUILmQajZ+E0xs4GFyQnYC8l4DBi4SxFSb
9aure/m9Rn4BTRSRhmV5TUiqLdM6Y3JXRxETdGarGy9ImudijnEhyRnDLb+aiX4sTNUTX1pktwUU
j54cXFk6B7eIFPvB7dVs29SFeuwb5ecEPEsGDljddLENbAqIl42xq9x6tGevUxv1j1ydEkCh4EQn
z9iy2D7Cdf3euDOe+aXo1o+piTAB8mY2xTY2UfJQeoZCgU57IhjpO1ZuJs/HJApps4O3kxGyO2Qk
X5ItO50bjw6hYgKO91+9m9Fff8MQqGICm7incwRD4PLCFP+u/THI+tVdXuK4FuDcMFtRxvF5U7Pl
zD5ty5qPsJsccm6WnLLLRo2H3o8XWLvwepPN1W55ZO1Mm5KxHQi3V0xDym3F+3yGb5f0FyuRgzcF
XAvyskWCv3Um9/I1+/WMCR4E7JOpfXQl2WbJjyRMC8MkIvh7iFWUvHu2YXAuqWGfmXHyP3GyXhfY
lCMvpqMnFe/XLob1MULdW/d+ksmnMveK32q6kgdJ3DmHlmun2A5q5OmChpPdR15DnpjqAbGQD4Lb
2GYpxXScp0u3XcprK9K0LVWS9KMu33cmGBn6VWWPmYLdYW+4S1HbCcJco9g2Hc7Gwxqy0xgN/jqr
k/9lE9Dgo+Qn/jmLmvXDcA5O23SU8eeyOEOB6FSWb4SD50/ZCD8hBhZODwmwJHfbBTPsPeNya21K
WtmXdPQyBrjRBDsICZumP6iwrDOIwIZIrqoWlyoeu4/UMtW6ZHx4P9gI4YgAk6PFX+sivsTYWMuD
7KAjYALQ076dsvghEtaZ9qNoilu/WTiSgyWrClgdQj2YsU1+bMnrciCQkTobdij5zR54JAKjQaZg
Do36yzqCiD50VQui0ySWOdgJMQBZRYzy/nhF7OHoCxcxnsppzJ7qJgCLYTD4F7sFdnG37To9Q6Ua
SjeUmznwfR4Wdw4vJM6c3ynjp5QafKnv+SzRrUdWQp6RvvgNSAHl06FlmxM91riom65i3r1L0sDy
Xxj1vwQZYlq/QeLxqBkB9RN2J0hNPoUBUOPdBoWTAVJQMLc+KtxR8SEZgfUTBWJmMjzKAWvsho1K
vL3t2gOdQGXOk5tclMm36w+YvoNu6P/NBucBK0K6WbP4UwP2/Fk9yCjhpvHUkNxf6QC40XisOkxv
jKgDnPw4Olr/OMP2nj4lGYCBMDIbFhbIRDiX2C+T/cfReS1JimtR9IuIwErwmqQ35W2/ENVm8E4g
BHz9XXlfJ7qnqzJBOmbvtfMj2uqOWQIihmkkCdam1P2SwcKMfr/QRQZHcKmsNNmowR9mk82V02fh
fGTfjOmqndRyLAhGoDaUZUZ4V4QnO8i8/idXQoW7MHMqIMu9yH53HEw/WCaI7GrHNsrosDPGdnMz
4lhVzCf/RlEn1iSus16O7XlVnheeGAR3+G0jZLV8/CpQ2r9OXET1P+J5FrracXCbeySUurcyYNxq
Woou0tEv6SAY2zKUTQNMZqxkDm7XZFevRnYc34s5iP3VjB1twQSAo7NSQxGvOTMHXWUOnn8vMT/s
pH2kB07XzNcFwHkEOt4lW54Pt60NsiGYrVP/EuCy6AXOHknWR07pjpE5ZUZz0qtS76Vd8PeIo1i6
x3xmILKRlRX+RAlUK6oyPAabBs11+WTSciCRpUzK35KRa3TUcgzfLRWaBb2hwE7j1a3+r198PGI1
9Ei+GAs0LynRdPU7OH2hOkRD374hW1TBRlP2gq1oZE1WTqpm+T6ScPhmYHcjJvCiYTk6swfXOiVU
ZzlEGKu7XdA2dr0d5eg9sPPRI0cBc9dwg1+r7C/GUfn4O2XNav+z0Ku73BJDBW8H4/fBeLN4Sg0T
188uN6ydC8/uzKktwxpDOOi0tooZZuXVj2bfOQ7bJsNvTE2xpNhxNw6uP+tKc8PLhUpa/p30CAKQ
X8WqrnmzehFgliFgnZwUfXAZQiSYhCrlSbEZ/aAjWgqq0+A+hsm9DOwIAFgBcmYCJZxXlgUSEGOW
mLVbBpwLaUg97zq7ShTUbrf0zCNHS1b/C1h0q6PP4JbgD81UfwNFKG1e8be3y4tTiOVlQcLKqGqe
Ql7wVkAv5FnNDVT4tXBfV6bvGdd4NGXvsJ2j+TMbiqm92s7oureMKHCOu6LwgSngF0guGi0f8UY1
dridFNiTcB+X/19AFeqRSUIB8agrSrXtiPKmVA3YsGyYtSfDY6jVshz7qlUXrneuGvx2ZvrLSIx4
owD9EaKDJUFgphtXvadL0cibKYMo2Nqan/iz0kXrf+EqdeSzhO3Kp40kmbErpCzEQyRj6UcO8ZbS
uoNNt2NXlNh7o3V6oBrPZVwZl0U7j59uNzVK3uEHTTiDUDhHaB6TxTC8A9oDRDKt5ql/xy0FCCMN
VaIfWAm0wa7VzNi/9co7UvGdwfHdo2mo8md4Y2xIfKGrD0STvdiM/WIes8FAOGrWaUUiCs9VHr0q
6OYLS93e/WiHbp22VqCIgdyw98bTbRLbKf5jWTB7J4XnYnwaCMDrPlpP8JgwS2HsEaDI5qH/a9jr
oieSNXKM1RkkNFGN1p6YTINch6akIV4BGL2PdYb1UXehI6XtqlH6+M+kU6jw3QPWhfMVKUbyHboi
s19gG07gv+hyz0BplHzQKFCGa8W69sDso2lQ4SNeOGEtAeKzOkwlfwPjDNjmIHx2rVM+WaJ4o2BE
KA+Yv1L2FNcFRpa3UKrGf8ME5oETZA6HhQ8hpBUPACwwDGJJtmGdwxB4y9FCiAPlvn1EGlGFbyz/
yORy0FXm204s7pOp82w5BsAPrsakzlsSlRgQLdwCu1I3+TlobGZv7CxS8Cp5TbEUjTz68exN1XXu
744SodmdPdcWu/TziP8GVy92EbwG0wKdB1nhaJ1WNJEZLkYbNuGjN6QkR3rrYJYH1khINUn4zr1f
pcPW9pt3qgh2CD2RfNCpBFzhukLD+YvkeISXkpECWW6VVFNNaP3CxIIiV+KK2Eifu/nsMuTqb03L
9h5nWDLe+siKUATaQPgkjrQIe6pifY8DAax0FrEPHhFL3Twv6t8QOTU/9LAy+Yn4NX+0HJholq5b
sknJ1+Y/fG4qZF5WueyQ5nnOstPcptkzKuw13Y7gD4ZYg3mFXsL64Ma0V7GY41vKq7h3i/txFODm
inurdrdB4ff1S7J0g7P315o+dZzRroJPMetC/pctH4OwDsJ9GTUMCoIwYxPRTDM4j6Tuo63PUomn
Ls9Nu524j62PgJGu+BpH6z3FcYOZorUOvuSq8Bs+4Q3BEG54I+FlnRjdeC3XusJg5FKyRp1VPLT+
vGIyHsuc9aTq2aiFi5yvo0tMNWUaKHNCOKJadyv2hbC9tZWt3pdedXec2+rYTwXTYuumQKT7T5Dz
S/+gedvVIVx44z5al/JqMzrw5oDORVN5KMYg+s6yUP4LkRBTEKzR9LesRU3Yw6A7kAQA3V/VKGrC
N8neaZDjNPMHfS2ajiWfnKvfIJUi4ctkFCM9Vq1jwgQT5zVxJdnJ6QLgQigksJGuOekLhxwLxo9E
uLC83hkHy2OE6BTUac9Sd1cveZrHAmVhcajsPifqs+7/VFFlt/TZVodw0oqMd0wp1tpdgMj/2kes
9bdM1m3DULFzDYhV3N7onMvqcVr6gA0SpBT7AyIOVDpo1bSAk6zd9TqvBbBex4s6fazF0PX7xWbo
jjind6uY1FfHOpZ4t2nQvQJGlytQeMZEM9pMBCUup23CGuw5oI6EKAr7eBgQr+qc53CxmuXT/3/a
TNHPOVZbl9i3GxL7+UQl5Gc31227LzrTeji4jgiAIgwaQHvqZsMWm1aHKweC2t4TjdlbkpCQDVm6
y7yvh0jlpzpH8w4JxYmYePLSMOUTRs6HhP1S/eBQIayXIBBTsBsT6d5zPvKpaI9ukPlPiZ787jvI
iZEmPGQZ9IFtrvxICBGDxlax78SVHQJlAyxPXEHuWqOhXXJdGAeSisoXvaDcjrJUdM/+4lQnX1S5
BebWG9a9w3CsexLTOvyL0L2ywliW0KkvQ5suW+3eWdhMl9btZDGsvzCtZb1htRgcnibw/ATfYLh4
qtywy/cOBcc9yaQt/K8e0Tzm8zm3fhzPxt/Gpsevd6jxtJfHE/CJ6sj6YX1Z3bSP5oOLHcmnwMai
7/J1GI/NvLda1gVJE/qQuk4oNVNhsYeFqYftU5XFnuPEekLB2DlxO2K1jkj3K0W9C4Uvp7jJWCmg
rlYenalu9K9lCMtLMCPUiiNm79FBaE/00JNg+whKSUmFGy+1UNzg2AHkiWbamdH2Cy4C04ArZiWy
gh1Y2WeKLEL72oi5tD4zNIgXpSs5xwJezrInSZAg1N5CN0BFSSUM2GgdP1dMQfUeKR6I5FGDKEI/
3D5zwNmvRIQk67PqJQUeu822oVaa8ZxV3Z3BHAS1BQihGr8IrkPU4aAjQhHbJO8JSrhfLBPdgu9w
ZoCBOMr1jm0d1o9O77c/bXOnh6w9zOQ+ihbvWlgDl/+4ujNcpaK1L3XnLPp3bedR92xjYNxTMHf0
9Esgmjenq4P0LFl0V2ebQdnBzz2FpGJuXPu5Y32I5sMR7o/v3J+UPHQNuX9t0MJB8UJsngvwQ7MT
RJMkVCbaYfjtOGm3XbsUyjdBkYQHsUPwstdlnhJ/WyOHkNuZb6Hc3VmqPkc8UZ57Oqil4aYfVfGi
FnuyD74mgHMDB4MhC3s1QBqTa2PUYWaureTAMlmwOBzSRAaHZOr0fRkyeOuLn6n5L0kX4l9PSXSF
CpkhUHBJrz4MSk7rO2Jyqo3AmZO/SnfpeFOOlTxx4EDIQrg8ghXzQLduvJEq//T/jJAv2yxckGjg
VeL+GWVK9rPdYyjZQSrn5Ky7rLF+rAFnr+uqMnwsszz4wOzR2t8sV5vwxTSck0gpuQptgpTXLoid
wF7Hb2+ebIut0V36sM2yPkxQg2Bd3hg6ABTyddapUw6YV76h0fFBY7EUtb6H1fcvoK4WBUCwcLBL
RaWGQq4DD366zX8Apxpg1oFi1ZyNI1Oz9Sl5rkj9hvTGV1R9Y+ksCd0YOjkR99AONz2A9IRx203T
ZXQyQuU2mVenvNB85c1PylxIfPndMLg0Dk1JRBcjV7Tq9ER8LZrvlwoPpJbP2VOTwx3Wo3XF/Ac2
ZsTI8gvWQRRyBtjJdFIqnJtjJdHr7n3JgXvOqPCCo+0Fya2ik1yf/G5F9DHIdU4JDMnc9EQXjBp7
Y7OoTM79PYv7CU3Buh7sPOjsR+0BIa+BpSEFcGq4VqrqNVVqw2+L/7GM3OC58Up1vptk1117XxAA
y/CeBCCrf+7CLG07oZJCLUyu+BYHoHPGFixYwrVhmg5v5WSG6c9o1UMzIvxScnlpw6yydsrM9wfd
dQWtA5XUW+qWJENvDA/SDxs5y/2+Kxy8HTTExHtyTK6jU9TRrN3qWorzSrRFcEVdyVQw5BUfPxli
6uoQVZ41x9kQjdBgFjVsQadU425gaMFtGt5tsHElfDH/LEkywCfm8Z3HNY7kat4tQN7eYwDWi/Uz
+dKM+7fdYmGCv/dsN1Ttqn9gliiGfUtTgQojq2jcETSW88+4NJrBourMn8J0yfIUTHOPeXucIoJz
OG+xtgUmmJ6ZpDgO+ru7voorJ3uAgSlrJnAM1FjmE6oVu8FimmcCO4fqkE0sFGNDhsjZrkdB3oUZ
OUXLvOjaLfg++Xi35NIukc/ob8Ts1NZTQybZsgm8gaiVsYe/uLcNdnAIYATCb01gpa9kgLjOGYWv
5NfQ6VTvFRiBt7kHsB9DUJfkp8xTxvptnmQq93XuWGeSlNCsuAVUnh2rUKqpbgydPi6I9sSFUyBt
IqCjKJx6gSKc2mq7gtERe4+p2287KpaEdUQ0PDAOuoszodFuU9zYK5/GDK8P4wcViMk0eDAGFnWz
ZwDDih3K+J185pIjGcsR1rjXd7MiicbrzJahbvuUFvix4z4Z6BRQuCtyEe4JwYsDcC4OR2uy2eqN
wR/Z1bp9H3F+u4+sfG037kXqIP0EWHhDd1heFLTFNV4LjGWkpNWFORO0V/xzQAOl+xT02cWTKk/h
Hnj9/N4UvYW8eYysS0GqkrjmtrdG5zwP2gpglj//i9xO558cZdNzHeWyPbOrxSu7kSzInovIme+k
YtswSQwnNKQeoZYEmc8dzYVhZcogyqHMcfSIg5Yc63GXtFn7hQlxrR75NpvmjIeOoLYlB4d2YoeI
qYDH3Fv+FpQ83BlaDHWMr88lqcBlhL3lomE/b3WJIaa7IZKIgjqpAtJHSnTtHf77cONovFUh4Fwb
kW3enitg0iB8mIYdZU8EBSxBhllbjRaKBHQWpi8rykB5ZEso5vdqlJhQBsgNR+WrMo2Rst8zKAnC
aV/GFP2OiExtvYYz1kqON5Z9T4wP/GerZS7wlPIJEZeeJYx4fAysB2kViFQ7Nl4/bU3k8KYzSqMt
kP58sJY6v7G3d/1DwQlyNvZsMqQhwDgfIj/QJKdwABce3tcgbB4xztoHQaoNyMq2UcN+yRD0v7Ku
TN8IUm26Y1OG1sHUI2kkdh+qcxkyb3yeWXcWP9jkNZy7UKz5X1VYBKLCBeXBZ0Hq9Z8Tko2ztHqb
zMwZ1/rUW2l9NSuu3M2sSg/OscRYH4e4nrvzoqFjswWLgmovtTVD2lmIb+C/GMg6Dr/n1iLjganE
xDaNXJUgfZxA4M1nSD4A2TNon/8BP9RomdjrvfD9Z/x+oczlrvRAEaAnGCv9WVVJi59asjN0yShm
Asm+pdlxHSr/MHLr4Mwh2MnZqKUCRIrVQl/rhl3Vk61wQTG7wD9MImre7kxfwB1kAbJS/oLxJdXS
DMm6S4wBnRswkpFXH5rpUzaRYRd3WVZ+jnVYePuQ2PmcdPU1eFwaZ0x2+JT6ALfiHcK9ssp5RkTD
goOZrocconCiX5iQAN4AEhn7h5ahuNygq+l+waTLmDwld9JhQSnHYmzCQWOJqiCwr6DF2wQLmITn
yNhoCV276J5bqjL7SKPgfgaDdlgPF6E5kj/arE+zjToLDRpabNzUq31BdUTw2Ky6MHrJZB2q3eoW
irHw6P7HRNTQ3vHk/aWkNmeEoiiQbc5i0CiTsv+7i59JoCRW0Tv3otPPITyjILYsg/wHdRq+0YXg
rzsduyejSJfVX2fIUbDHVHbhHmSLn7zpcMjODojL6h/+JQ/+HPZXFyVfPvQACQ2TeQK7vdmeDhr+
xPzh08zafxPH6/NjiN6JoSAGZpD5TvM2JQH6mdXPU/y/aU8W6JZ12TReAGKEkOWxE+1WaPxYFRp/
eR0AgVBpRdkSfZMFKCHsuIABIZs02QMhCwuv9OIhPsos6eZgK+ecJMYcLeklCfPiv0EKNGYC/NnI
UCYsHEwK96xNzOsURXJS6eus1ulqFpbFcUsobRLbY70QmYjR7NHlrhnegiZM2s3Qj01+aCbLBwkR
zekDKzV+cVdpwvUap3Uv0QgTcKOSFc+AQcHKOYXY5TcVtk75h33m7hulyUA8ygrax1EPVn9ofVz6
B2IK7pWhxaL91Nd9eZwVCv94qeSKqS911AWw7PwbdU9dESBBpfWw5NpPttnQhrCLNfr3LTDEADuq
AHaAyJ4Ih6OtwiUljsBPyOZz6jL5j3ERRwasEB1t6ZitH3TRdI9Za4NyTHxf1x/lkqysmQKs66/0
9aBTLUnLGKOQQDvmFtI9EqGnl71YW9GdTZUF7ZVSb+YPulbwH4y9EWLV4MpDEoUhAYeiRn+bYqfv
T+QJ4ppbYI0ljNL5wD7CMffewK6HbIgFviq4NKkLb6NAKLjiwlBHphvd+JWGnZTi4lEmL9/NOivr
NBPFeRtEjRWJSaP/IRCxiDgffKK2YBishDAYqx2QAIqsQxRIFiYgADtS4sD7k/kHE5Ww+wpEO2+D
Ip7sCAI9g0enCu3eow18iLD2wECPRR1NuzuVtIZOpEsLs8Os77YhO9z5ql8eQQm5PurYaLj3Xdip
d27hJdMexgE5MSjw4XK3kx2qDeGyMEm5cPWVOMs70Ap1Lr3JMltAmrxi3bJG0GobmUV9ToZMJ2oY
BGk7Jli4D0Lp6ndYuiO5k7QB31q1LJM7xMQc65DWbIT8xFZtEtqZiIjlYXwBaUU2BT2phW3Ndruz
GoxQV5tm+E5bHKU5OHbTP/CaZutlKSf/V2GVdO2kdAzrtSwW+2cgmKiLk7WT74MpG7pyvPwkk3KS
ZjH+6XphwU87sIPhKN5pjlNyFArP6kkYsaOHubTH8DZUhgsabIbznpk+emBSXebceVnFnLwx5tq4
LeFQcFOmvVpBo91Kk+ePs2PCNO5bRdaeVegmO3PxlI81bStRkI6MwtvMmBWrtjd6/xXQNw6OXEr0
+jAk90xBLHGGiDlzWLhJ9sRlZpsNi2zh7Myao8HMWmBzLkoYHqe+t76w87t/wqonXhOncn8gDqj6
17lW+7sZCU9DhJQwiKeTLYoG6mzqPAXkV0IY8l0LKSZ8PZphd2FKEQ/OiA49cQbWuok3ktzaMr29
ToS5uTEvNRSosVuR820kD++yTdcl0HHnQ+3ZOsYq9y2DPC+uu9zzn9mil3o3E+V0X8FPKtmtK6hv
1KpW3d0oGkj920wkGr7ywDQkHzK9pIvykvFDlC2lmF0QK4XlO0I16ky8FLsmRJS+hX6AU3zA5fvP
d6fwvaSsJZ15zrrf0CVRi7izWfStM63bf3ps/HZSVTpgZGixOIHhPn4S6QGgSaBlfLS7DNU6Wc0o
dkBrfdZkQUUx1gvIETmnfcCmahrPQR3O9rZ0PRYkJTnOT4vPsPs4FOM8nsyQhy8gDZgb+EwtIn50
TeJwzmdO3hI4nQ0BFXT5TZSQoYgjNAuPYR9IpDwurssTUeGIkYGQuUT9ESH54dFDWL/RGCdwuYxS
tzkwafrsTRJNNXO7L4Q+CH6CAFvljslTxpI9rfxm+AzaJFpPdGt6gi/aRqDVw2S1j4pPmvk3aYD2
nZoUVC8kcSyPi5a0KRmGsxMet7TedyRmtg+susILJN6Ah05g2gG50MKdXsmtqS41aDbnkKj/89nn
MARP2gLDH8nI2kVr4qtD7oP1+IVK3300M0Xh1iESQ8eugtxF9bUA24gRgGSElcymk5XadBAHygM+
wQkjZGA5LpeX71TkEHjr8+R6kulvaYbnGn4bE+MxwMP1EdjkAvzUICrEJYIzC0wskql2uqcw89FU
b/nXmsXiui4dRhfMPD2WoVyIBgZSWBF9vMIZ4MHOJ2b7DuKaV5AKpt2b2YTPFJZ+uxvXubl0Q2VP
28Dx8a63KwXJF21Rlh7YGkyMwkt3OEce1LwtxYYX7apRDO/NomkPusw2UIeWPDi2kpnzzlWu+ItJ
WHM4aq6PTdc07mcxueEF9GTxFbaEXGyIaNHk5SnR/7TKpqPuW+IWiMJFMbMJWJDR4Thj8ISYMyEt
T7ZDuBvV0LSYHtvy5CGy0celbWf/wHiG5CBKSBa3c4nS+kBiQ/u9kuFpfdn2Qta6BRWvop9JpiPp
pfNThMkXgYXVl+2PZSHTjSOwB9SwokVKSAifxegjU7X3C5btWp5GAgVuA4CVeeMmy/gfVItCbFff
wy67ChzdR3IojNgxPWvr82TWu3UBABOyVVLgItZ7GNnRugXDH+mkwe+s67F6h9ZYrdjriH/Opgav
BC7VKjtljWM9425XmNJCJBdX8hkS+0J9niCFXtzeBIeWEK30REhvta11glwjhnyU1McoAkhyMd4C
hgYeAUI2n4F2TEdTZxc2t8tzkvOQHrFzLtzNIiPxUwVcoUj64OjsqeyRx63S9MErtjhiO+tUZ94O
+xE2AoSqxoDG8EligqxG55IPzM8hons6y3dyrATpGXCKlvneQuAvAVOi1q9o0iY4WXY15H/KssSi
aNXKJXwFHD9avg3140plz9+Ds7dnw1oqZ1tg6PB2xESRvydan4a2pp1bAUFgDyQ5iv/xFmMVkn0A
EeOOaj/6p5GRjsiPexZBrU+7sAlo+5njqCr9TL2GkeajYA2TvJIXh88SSGOEcZOXBCHMZamGzvtH
FbIW+4kL6l9LFs53NxKifYrCHpqVYUGzImxw2ZrwBDbRGXuFOpNKkCbnrh+c1zESNa8l2wpnX+Gn
MmeyI+b/SGW2/zRMgar7C1OFO8w3giXoGHbrVtkQutESWsMDuDZjvbsTVqhkyZkyMG8sPRrlNEey
xXSs1G81gBn7lqTMsv92JXEBhwVJIp8pGCv/iwcQ80U8QHpKjhlfvvtbidF2TkuOmo/5Vjdb1VFK
zy4xr7r+fzTRPQL+ma/onMyCJNmt5fgj+kifKdxfKygowEPePcISkkHZJwhYGIotpLzJ0Vl4KM8J
blcsHS7iUU4kFxp9Eth+J0lyRW4di4RRrt66M7RY0ClwTtjEeVbANaY9LiE7ySxx6wAzwxuNKHp2
aQR8fQd2Q4gXx+nZO2N3mfK9PfETP6CORpxlhkCdhGUJ77TKoGIm5wusWhOkLo9exgr6fdrL6oHn
NCHhbGJKD/S4BEAjx1rscuhYPh8py+T5bGeI8JgRB6F8r/E4AIqrlPRYELf6y84796dHOxO9DbgT
AeOzIDxHZtCk7YpCvnDOWyScLYZRK2yC5jp1PkGc/Vqj1YdgEx0HllTk2jujd9Fgg+cDJSbNdmeF
IdNFfC31NghnP9gjMZDVp1ew+jhlhpL8LcpAmGz0mGbiRtQEImi40iJHXVDUIntlJBvQvJcMCsRh
7KF4M9qt72CKKIDPCjpdsrvZrqlFz7qRPammrwis/PphhVOV75mkJb+bFkgpnkXkaPt6JCMzrh3D
QooWiRy/WXbzl7VO81cmjbCOXdBJ/8ZMDS8fUspyq4CU/G105yNnFIUHz3VwHGtT4+02aAsFg6YV
rUK5WSYbz3yh9Wx2NcE3EblWftccR4scy12gQjJdbSAs1qkVk9JnbiZnOoYe3dcLTprp7i2saXXH
FCZ7HrGs36w4DQgl823idkI7CX5RPHCiDA2V2MFdGFhsEgQNSGsr4owOdeQTM4/BE9SpOwbmCe11
WL1Lxnb3CGHtXvgFFo+TEbnItkwiCJueB6M3qrql+o4wqi8QBrp8sl7E0CBzyTWQFVy+6DU+APYK
UII4d1DcG+QBYqd0MeSXhExnRLiWn5WXpTN+870Kcvt++KFU8tMFbi+dn2Zgd3rEjZ5G+9YbvIcx
pH/B8p2lVjyVQC3O3Dcr9ElKQP5NRzTWSwGrivHM2vXr+Gpauy1Rf2uIA2cNn0zsdcAI7MxmQi8/
mVtOX3eSKagZs07MHZPE3oJpyHxGNk6dZidc1NKCANxJVKBjOtkXS9kijGfSB7urqCaSFSNGcAyQ
cz9tDOFnnJ1gLCDPZbFTqvDhvnVBtVTkNWRJDdBrg7BXXgo3SckQh2iD7J30cHpixFAAXu/dSzut
sjjMYV34O9JveHnEAOQFciIPwitz5hC20BJxtoMvsUw8p2jW0LpGPrdYO6bJHywsU/TcKW7eazmv
gs9H8Hejx0LoZXgjC08VzwJ9zl2do52EqoGcHNzLLDNPDdwrUHyQ+fDWF0suIFphSt7LOXJpFyDX
d8j68iQ5tCID1r9xZj4nLBQ5FNV1W8+ecgkIl37zSaM7P9vCaxxAtDk+BAZk4myzSLJo4i0fYbws
3VfSt1eyukwFuGOHdbEOty7HKo6avGsPWvS9fPejnK6SZeS6x4aNy6GH+TMi+2ZTw/bJsMXPpSvf
OV5Rg+McFrxPSmriECFt/Rom6f7NwMmhK+KohEMaMS5CZmHbnxmDVyIpUQwSTW53wa85L0mtphQh
GZ4uk6DJpCOIB7YJ1+UTKiCSvDyn8R77RQQkqkEbp15sB8k5tukTCD7YzhW8B7eMcnu3IGu6h56I
wD6sAFrfWDSzR2nQVJcHwUgDGVj6/0hkoH24QrRy7bM/u1EBfV4QIqBqKhkWhCMJpaOa/V+oUKCV
sDHDY7iEzOUhrfZBdYlqFew9hhTEuvSVmLeUji4nK1l0KMtFMbN00xqhF+dPB5cddwTDZ67nJIaq
kf7LR7sncLGdQEtHq/dX56TwpVWS/6YHAmuBBvEv9FiyHRw84ievZlS2IYC8sH5zDiPlTwYewh1F
ItGfleVIJGUV9MFr2/rw6HxP980xn1HFIoIDVP6Q0W7/qplVFVupZPFmd/7jrOeoelTF7F6l1OUc
LyrwyIhZJBjHaLFs79iL2Qf1wTqQmTjYh5wjAq3mK336KPbsVlfSDFZNmVNVS0ElWg/UV1D+VtNg
v6zpH6EUIQCEYN+Uz7Jzp/ym3bX846yt7+zqGmuD5jezaHti+vf1d7mgITzUq9fNMepUordTTU94
dhj9DXEjnaLbWKVokTw0tf2pptJ89k4v+30dGifaqcKxvEubRskXz8TUH+CYBunnVAHkjqU1MCCX
chG3eqGn2Ibo/YiJnruUmKc+cRdu2MR9i0JDOF0Xjev0oXoDgtNEgX1tSTipt4BKSAZl8OXN29bx
s49msXFeeSWYDKxG7Bej7Ryht4vteRjqG96Sloq2aVDtLM5iX+wlIKy6w3kKHCNMtY3araip/d5s
nH/2y4QFK78QkNY1vxibj3ChVYZVauFJnJPqhc43/QK/x3ANKxYzLS2T1I+D1LbwIqY1at96OxAz
gMiuFXDkYpW11nhdG6m7eKHvyV+noFccYrMMom2ExAwj4cSYD6wZnpQZmbHqk8rnUNc23rjB0vyM
d40JphQGrKCgeMAnZ0gPTTvgfu2quotgpsNm6lhj9GnB7Kzo8O/0nWE42eRCI/Q1VuggD8eGR1NR
DZ7T2oeMQBOz3nAdZyxkewu7vXpyu7x39nReXfuxNPZKcpfndWO0L/NkwEcuMjzKg8Dj/FJ3vuaD
hSwHdAKRscZtyTI7Ws5qRca4n4nLqW992AhxLfKR8/HipH5LsgpK7XACZ8c558M96AJ9YC2v9W/2
UHPwlbAhLT5UVqNlJgIFVkLsDITabgvVrc3VZliPmqxmggsmLExGcFG9xB0/MUKvDk7DX3/NKvxO
INZYVSDU7XRgnQvNnPqw2nWWP/UVWs0NDX/PH6qNyYDYpeQFoHmf1HV05mr+LtLWJYDNWnxiGuyq
iaPOHy5k0fjrqw1nzjt3UwUcynKWSZ40jfC8ySlBiQ8lj4IZQyMWyl2/B8N0MKwP/tD/GLwBpXQQ
mVFEoqTikm6gAKVgg+ikoIeeFStVHSfac1f6Y5DaWwfCJyQEYZtmO7ZoiLeRa+nqxS7I/FObXhCe
e1MLFxdyrxFg0431g9AvhesNzY1Cahk+AkP3y2yzTNNtYM24Bj2EuLBLRDv+GQNvzR5wzbvXxtHq
DZm3XR+93oUOJjCD2AwMWuJsFo9KsGpcZkGt09hsgvJ+vBazhoNcmWRGa9JPdyJYCyjquylQx2ID
KsPfJe+X2QEWFRWRLJScmzEDJIYU1Y4goPPF+PLg9RGq7hwUrzgu0TqwbiMxs4pRbBGGCqoZN1JE
GUiArATax6rdmO42ty5tetMDkyZqd0Y7WBK6Ep3K0dfhl8PY9rNF+YvmBRHOLauKfH2wpsmuf4EY
UflTg+ES0g6YmBU5uKoi+arp0/otrAXz0w4WJXsbUJkc0cMnX2iDuxO0MlT36OJsXnraqetU96gY
x3uhRqwjE6c3Fg69vADUxVdgI750YtPPznzU6ArcXV87o3jKeHgxhFUQPh4sTabDduba+x0q5PQH
VwQ6wwHJcHGjnFAUW6fpqujME006BYS/ez6D6b7ZjFRqGwh6AUgiw3Ke+b7t2AQMlq89ugJUG7Bn
x4vqunTVx0CvTv13DcLFOvMvyPo1d/r5ieTX2b5a7v84Oq/mOJEwiv4iqggNNK/DRIWRlSW/UJIt
Nxma1MCv38O+be2Wtzwz0P2Fe8+1/XcqQ1GVpDfPObhN6AxoS+I276XzPldiXooTv0WhWERjH/SZ
LBJx+rtNvTE5ll6Yv2WsUolZK3j5sO1tAPVnFpZRyvo7qofXJFeqw2LvdpgoQeGVztGnQivvWT8n
yW9e3tUDhstCH+2CTpW9p8PcfPtDZYhLxt/UhRUYADfPv4YCYOd2VtIB5b7rbqyTwg/dvStLBntj
mfRoKMcsE/rZ8I/lpfA5hTlDmTyLl2Yd5ps0ykEwaO4W0m3yBotyG8CMBxLsb49akQdftGGif68w
lt7whBlU9JPEmeW2AY0gieoCyq8CQvyND8sX51DmZNSnkO3b95LNSUviFL86Zv7FQWimQQweXVTi
7z5x8VekDEQFwrrqzZGkMXdAZJG0M6OQsBoYUUnxBiIyILKtnCzvFY2+aE4G4ZFzKTYCEOUUGUZP
gY+fZzTDVJ5L4OfpIfedFt8n4rhbk7YqIkoJl8XBc3D+UbpYycVuZzxG/ZoX37zk3W+DzR2abGB7
H+yPyKVboCJGpzRwCW1mi9Z+1GHiEGE79ept1dX4C8wUk+sGtwPyNoKlcXg0Yqq/qcoi81NYHvdL
6xOLuVdjl803mEuqpzoa5b8U/Ighk901EjGshIyVp0NdxEjD5/UtnIV76Re8krHlsbWMByayLSsc
rqITC9UEKXA9QknJal88N7JbCtxWEKk6p9wqptapPBYXW6Q6mvN8ZlxIzOhFDhOymqqdquqYDXPQ
7Q2VGVGQENlJFEZoTN7v3LI2TiPVIJHpMmaX4CkRM1KbOR0JJaN7HIkptw6F7/v3bmGNaD5WL3/g
emETP0WuC0u+C30W980c6DDOLE6nIykqszwlc7ixwYFr58N7Umy0obKTqkO3Y2PE7JXpvwonA7sm
AQhh+CUNYcJ/0DM3db3qpUaYw3tOISd2BqMK1Fjs0W7/ZMYIOcAOrf3q3k9Yif+tGajwuDPCKuJq
YZYDEYEsnAqqm3p2XA9nFc/88sZmjwoaBiDdOHOIHj5p5jRIeENj/fS5zm5F1UTFTbOqNj1bgarv
64LgbEx/eprc3ZytHtndgqnOfsJQ9jnjkFM3WQCR743KIb8d7a7ONwtt1NwbkiPsP4vvkjyFTzcB
uWO53QePDVxuhUlBx8yPffBGQa7ePAdzzUlXLkrLC2Dvav6c8AYgX539qDyNTM6eIATKvxMyPnT4
U+WIT5MM43xPzA9RnuhjATbD4m8IARsw4e9k6rZsGp36Dy4LeU9ULgIGD5fHc2hc8ofRTAj7QVoM
vfTFWe2V/SYAlvFaO/5AbozdVc4vf50z7+RzG0VIwS1RdO1xnIrSaETopCaMwMMQEFLB1760l9uI
yi8ESeaEYtpBhC4smhVW+KwLtS3/4oqSgr8E+c9n9DhTSNwx0txdlfWMH/AzGnA4dr9gl86cHpB9
vQRQpATdEo67CrcLled8F7Ukcx+FseUNZInkewpBau7H0vHaD+rIKSfTnrPiywWS8QbGZCQWRNU/
YTeZUy1m7w1LRviTciMTdeHQEeARJ5mLoPNrhLbA7F0NCw9jytz8o7+elvNs5+D6WgJA3tBkc+hj
qOM21onNJiTULlOa1AR+cgsmeP2NKmX9wpbp/QZrzIdxJWsdJnhY6o4hEqItSgfTXUaYy3peR0qG
GD8J1qWIUvCDiGhn5ZuPovlMEse4OQVpzh+YG+fBL9RTtY3MhYpL3/uZG6x30AqtZY9bMMRPToQK
7D9n4251NV0S73YIGLBDV1V96zYw/aUF0ATbIPTy8jaBZ2UBZCYW5cm3+VP5LkGVyTAYrT3HJ8gI
5x6Aa4GtcOrCp7UdSNlApp+RYD3ia+NtIBE54wp99Vrb+osR3vHOIXwy+3FOh4TbGzUBoSn40pp9
51VVft3U7a+8JeTJ9Hm5xGBwcpdV7FKcXUcXIKuLhHiuP3hZEH8OiSvOI7EoLEhzMd8FUd6LS04o
J0w2an5o9liOSFfJItb2zZtV5hWNWEbXTJYthviDN1WE7Yhxcge4a6lpf8+d24V7TzvDemJxWyw3
krkWu3eIy/VfdMQRX0TO+918VgEgwRO+As8ct3Cg5c0vrGmI82JjfwK3IE2EtZZOoicv5z2nchUB
njHs/UCWJBiDrmhJq93laFV2dmORnasU5dRNEFW9BsSL5jw5btc5MJiSJC1XDJu61XPcl5p1WcoW
dOnr2CNo3Y1XAjqn55JKPj3C0bKfGgV6c2dvvzKDzWrITth7iogRR8OJWqrBoCQylX1n27I6EztJ
VgUt0qrPgHsQCuSU9p/5EmJmiDhpzxMqVz4v8rNfAGmC5Bv2WIZ3RgWakifpyANkvbTcs78guSJJ
fQv25eRD6pIcua/GXRDdjcJhXzoHXgepcbCWg+162vuVLtPKbYOTHzEQ+umXIXUXnIhrpu8nm+s5
clsTHVPhMJliIVuvKH1LQd4tmo/uiX6iw8SLj+hHVtrTt2QMGLIK5my8472vQnS5dvuCMIPgb/Qc
9C+dVZgEIOEypoex8f2HnD3hCj8Tw2jW6fW74X1XdFcjXGPG8r6Da5NFHyAUmLYJ1AScr0QVhGc8
N+zAAcnA3NO0f0iuvMjNTx6nTn3p6cKmQwdpuR6PLE8y98Dv6mB2T41kt1SO3nrQzHeift81bFqC
E6qOgfPRzkBSOk9ukdPl6c63rNPQeEt38t2eb8HN2CXwKCr0Ibm12K+j8E1Js2WhRGhtZk57O8uS
8GeG75KQAkVqB0IzDTivhoONxsrMPa8Yk9XyCeHislzzFnsVzzIY22acWi5TkhLuWYaODERHTrcT
gAT/iyWHixCWvno46Rrk/AXJJAqrrICoEPs4NV42I1jK/WxpbBL11N/nFgUu2Y4Lux1rdgdmw2qg
ahxKF7EfIQcKpxB6huHGWFwYe0wwHJ3krdXqJiD/Flh9L9UDU3UYQAafjjmEUqzz65QPZKZQNqTg
6RSplB+ysMv7SMExIJEZ5wyGbaTggydihqUc54ml5bdAUAIRT6Ph3ffMyxkx1On4uKqehBMmD/KG
5A3SF9siUbdOYcnoTdvjeC7JACl2gZyQRpAEtqAmYyy/aQNMtwq7PsHsdM0d29c0fAJ+BMGXKb28
Vo5NUFWDN+1nJeVy2COgNCK2N5vCOajSGaaRH9GFW0hXDboqT5zbdIHiOvqkDVAA1VIeqV9G89CS
inQoadDDgwLE4d31Mur0oSPIROymERzBschdKq6JPLX8MoNF+9FqRmGHHRHQJrmA/7qV/LhzGoRg
vSG2kKhyZvmUrRc9GYCEWU7BzpssCFYHk9Wp08DmhpVuqLmiry16ktDj1+jb6VwUff+7z+fBR9FE
3vOW8g3OgXu7G/usvcM7q+V0Dkjj628K2y0ddDxcpx+ObnEfVAbmEJIsXfHTGHdms6nxLMYI3QE4
drQxXzpsiwnFwaKXCWEmeJfPxC6bEzixyn4TiMGLJ/gdSXedAWGtnPvUFmaGuRhsQalZgs3OZfXM
bHGFtIBeDc/wTjNoy5+DKkR9EJKrLVncp1TEObU7PqVC9cEVzwQ5QGwANkbLSrjQEjduz5ahKKZ+
861UBZl2WcFA0Yn84HHJyB04h6nkzNoFJbNzkuwGom5Q6XL8sxkvF1azyUGUsqaN4qkUSX50U0Iu
4bOM4Iafisp2og3AYvXzU4REH5mF9ttq2BVEWC7qSINRCr1flyb67Vtlke61Y639a0tyW7EvUSRf
sZzNz5mV5GaH35VBz0wXL+MecvF9zUDyqeoolNlN9ubGkx4qTR/j/pOyVEY3YwhpPxKamV9CRNPL
qYVUKz4tuvWcjBbUP3k8WbkC77dmJVzKfurXz1UYhLgxL3cJSNd2TYt6Fg7Z95CN1ZZ/FZlAXz3G
W9yHDEDRsEu/KBPWpUhKl2FXJS16FjvM4LGJlBHxdQyRl9xKKHJsBKsEfeSeu84XRzK6LUmaBfHk
zZUDMBGIOpXP/hEjPWCtuONYEuSLhwqyDGAqaKB7+rdmdHcuC0fI7ejYsvKP9FChcVpyLqPDJ2sL
gFpBdCOSROqA1Lqz9Owu92Ot/PYvw8CZ6U3i2AHm9cbNnFMN/giVXomhHYM85OdVDgfk94X6ahwZ
uQcxp7O6dUGtjCRbOnOarB8z19XfFDXcTBnV2+Uj4S74EfYtCpGZYrcvnWueRZt3iub3ravw6T2x
d/TER+sNFhAPV0xOdtfYa+cf5hmcywG5cDH+CHoIkbBUTWFjdBOXr39lb+tXaBmbBI4tlY6XPkji
0R0UTVneYbYrl6m74uacigPnYFk/AIgSaAlB3Km7zEe68atzaLC/k7mH+3RwejEnLI+RdaZ45VnS
BH98ygl3k/4m5YfHzYbHY2SKdRPZMJc/Fqx5SOCrvrUz9m4NuyJjWO21exfTdnSgyId9w/8R3PBX
NI9roF4E9gaWiqxYsvDUsFqevnshnQ5nbtpaR9N0gXOSeqBmXsECppCIQjI29j2KsIjwK5kYG9N0
RYkVuxYZKuy507C5QwUeKcLVslWwcEHVMqlL73S+DbdLB2b5bogNDk+TCFiRQuTFmfxZ5NTNCC/d
VO0n0bQL4koTVXdzod2G3PSUDnpKYIB8O8aHY2MYRQ0IH7gEkgeYH9wOePYcVllRakPdrdsJ+2mf
gbIMpxaoC2Bm2bqnNV+7+QqDNhRM3CDkIPix5+h1ZuRRHvoqWsLTiMemP7Zos/M5rvyhIvEe0o39
THYQyZoMp9zuYnttT65wJoqSMw9LjwfApEkmBs+gJq2Q5PCZ3gwzxepmgAQRA6HJj6hvoOHCYzhC
FdR1ca6APIgGAwaHIelpU+jw1hIdlNu7hd14+1kMwxC8BBqhLHlLXUAskQlJvYyb3KRej5Wcjpb9
MZOwqN2HOdYS/iXbiu96XIo6xm3Xm92sElt8FjLt8vSW9yb0sEUX6PIbvAQg83fEhXBKMxK2yfBT
dpdALQtAxO1krgMomJ0gr4F12AzgCV4R3gI65pYP03Fxf8zMPrw79hWF/RPUKOuR4s4W+GLE0kIS
JlEwDYVaTJp5YCObB9sYirPXqtFDYriwUripAiatZyNktrkdbY9TnagQMq8wz6DBG5j5xz5Sjt8l
ddz0F30DYz8ijFw5koaioaQICC09V54x1tNACAZdlTA89MLRQRDg/2avfh+CHhe/pAdBZ4SpC9AJ
J2iTjk8j5ZeObphm94DiYlyfGfidGrtvmV1DiEEmvwInbIw8NkDWtD7g+3UrEIu1HdoyBpuPT3oh
+8CgXpf5Oh2LOg/Lz4Q6YLqVPHnDydQd2RSVijLDGr3uo/M0O4M5tbZDAp/VC3BFjC0wuhpnWUhX
2iijF8b9w4QMOEXH2fWVCx7MSEmiuoL2dajGYL6U9FaoQfmSqn2FXo1FMmoFBmZ5mT2hlNXM+f2p
INlI0zbECz6Idl/X1Px7y0QDpRHzC7q1tCadDuW0u+u9ZUjPDGz85Ryy+bP3rLTsF5cHKDrbhCp/
c8ozZKzyQNw13kCIrdut77q03fFgV0VtsIX3uLcEZhFmSn6CigC3AXPRdk6nCxFRyU/feMQpt34i
+x/kIb7/RWvjtPwkKODiABmLfyZcWZtH1HPE3oyzB12hyfsqPDLXg4Fc6N6KG6LVWPd5kzWxzONE
6vctnj6D0WSV4ruQprlFG5ID1CtWuiiHqp2CqPRnTB7KxcwmQZJiGNdFdtv3XRPdAl2YGtzMJTo2
RYi9e2A1RakWKkVkSZhnPFih1eSoN5vZXzkUITci5ZXphzU02XquQDb2PNtOndxyCiCTGiY5/EnZ
Or7YpT2z8sVxhlLeaaiHa4H8g9kUdQJDcRq2nSxk4+9m7HJAJZaAd8ACeUq8UhREvx0gAf6vxaMQ
OVDdBAhQaFDSG9JlwukBqXieXfrIH+zbcC4X/0AyRPraT0JK1L/0gPfwy/VbLhFXfgW1YipX++C0
9onPXuDYFo71W0m//BlwlNf8Gk7/OlrrgqWKzL8qNii9voHFYPEnh5cVQpts+ZtTYOsnLMmVe1lJ
bvtTqqBtQDlBGEfP164ZiYHKuKz5cnPbQ9/8GSY0YNBIo2h9JDcrfWggPi2npKp8HbPh3cJrGjts
DiFpzoTMdGF9RmWcir3TNpFmBorI8XFw2TUdh45Yqod1YLL/zLaKFA6+n7ThuCUeacfCwD/RIkHL
S/viDYSC989vsvyMpBrMPcat7EXoUembPPBAX5CzAxc9kJZ9XdSE85do0eppssXUHKtgcSQJS5Eg
Sg/Urd6JIOufdT0XDKc5jI454ub6JLNGPUjBavs8eUy7iN0pI2ypE1GRB6vXAfAokSb2zgsZQD+k
dWUCUOOjwNzQD5KBjMqtOHAyLAhkAIjwwoxlvoSWg9N7NKGgTagV5h4yoPUVLi9xO1YQ4jh1EA8R
Uos1hhiKKLBOdZeQilGgFCiYPouOqJ4uYw9NsKj1q5EzUEK4Nrm3Q5SmUGXidNpOa0xtRx3wGn8l
CiPbPkws/wndEdD6sTbqUVd2/ldYuX1XMyZnEPc/pMuKfGT7xbpuByLee0SJ1TLAYB9yRmngeOs7
H0wF+rChtzed9JxEZCCBMys2aOFwC2sgRG7Wr9w2QVGZP45DDRySZABlI2yyy0QUwTZnwv2HFHAS
ZHNZazXs7aDVyy3adtXeIU7DEjHn6SdV3xIQ4tWqlxGvh39j/JTEK5wNxXttDe13Tnj83xzKpnOz
JTm/WB2Sy5gtY32j+UjZPsVKzrjGIW/jpXH66E1xjj75c9GW6L84fG00+J39UoHUbS+k8UxH9n58
yzIJCSL0Wt/EIeLznuIGcOwM/Dn5ZmzlIeeAUlaebD/33LOtZfZnte31r2S5ROLiuOanCIItrjyr
tOWZUm9hTRnx6UmothVWVV6diCbXNuG+QvxBtJfy+7sBkKBgO86Twtyk8SF3ioKZGQlM640ZpxD+
FkL7e6RWg7rwC3pAmx20z/va9gsWHW1ERzdbRQKkeyh753bAw5jtRm/GV8XNW1+XLjMT9gTjQCVy
nXrvrdB17ta102+jLMYPfI7gdCJLFsUhVNSR8Tg4W4eYqfa3ZhgE8yRjyPZZW1P/t1ttjPfRYAhD
QiySB/K2dOtg+sZ5x3gW+HDwrczCSzm6Qs87lnv2D7Gnyw+b1nq802uCHHMX1In64yDhKeDUrb13
lhlJ37sG4A6nKWp494iMXNb3o5Z+fexp67zYC7XfPYsqYRFOrF10RB44kvFBlOv20nbDi1FQWA6s
UTeUICIKApKo20lQg/9Ct5vXqYfjCKFbbAaBYUKlqfsZsA7273rSwOaXGvc0UBsvrYjtRbSE2dma
wPp4ieVc5BiVxLkUHWVxMCR+fYusjIxQgBPNn9xamUZnFPbPshHFB04y9Z3AwTOHeuHuRs0R0ZkO
U4izPRPdQ9JSJcYqnaCmN0OnPkFrYz8C2xSwmmsSzTBIscRD9OgD9kHXOO790CMLi6CqsooLgcuf
gPtwCyUUlnhC/MPCMcgIYp6J55a/Kifw/gIMmACdi877KlP0JGfsFnTEXoPYh7CvJTwExBnVDx62
kYL7O7OLq2Nj1LuarPM3Cir8A0xUEnf5vvTleoG6PoMorGaQiXYVtd4+mx38Lq0pekE1r0fQmOgL
h7OemhmwGTQN5+REKAT5W1WEFw2gSPYptmJ7h7tDjo+mo+XZyQ6r6k3T+/m5HukSbhedagDhHROA
3UoD5B9Sa8zDI2f3cqGlEIiBiXINrKsR2DDCs53Q9BwwmHrTO2PR1H6oWvYI/7DV4NM+jGELbPQ4
IabO1D3LP0KkTywavH445CGeUvoPd/JzvudCPVuz7WfAmKJk7O7q0fdeOcTD8OCnad7HS1iqzx7H
RP93XfBXiwOz3MGJA4N3m8Bu4VVfOi2D23HAPoC9BClBRQgUGuN9sYhR3yPEW/rjaJYGQSGSGGve
+1RiCU+7a+GC1Amjuyd2vDgifFi5elcspRvBaAjd7j2A89qccOG2zXXBGWphm0zgPccguOr0F8lf
mcvke2Vog+pmQTzM4hSqA/5yEnGgjgVlXFhiNbeGgzE7rxzQ6LyIDVR4kBEZXdCPDDSTIpy2oIEg
4tDA8lbGq2/Pr+kadQK3b191R2RFTnVwUCQ++QqT2T6syA9inGKVrzkJAe590gYUrwwkkJsy2e/E
K1O58SfiBaZWlv5EJOAccC3j/QlstoEE18Y8NdvxHza6OgWtP4Xn1mG0zFYLhM2Z5Y6r/hLvhRgS
XKEIjk2bIvQOMfimZxJ0Fo/Fuejs+tZPx2H8ywXvZvdAIfi+cgx7G0SnEc/uVq8/oYRQyTOUqW2j
uKwCOEG58FgfN8d4ejQrqC/uOCXds/AVokuq2PE9XNIlOymF6X+n+xlTGR05knV6eZvBSurQvASU
jJBpglJWcS6peeMahZLz5NPUs1uoiFLPH1KJQZUbAIRUsUJ2piiC+gi8QUpfAiZql19UPS65ABIq
1D1wR/+nB9Cx3DHGkP3L5NiEvjET1wiIQiu8VAWQpEeTUfp+tDgmgrOnGA4hoaoN1vN0nXaL8q3x
PU192dw0BkFtzGS1tYm30l304DVzbx8YVNrcDcRTNv9ch5XgEfmaD+M0rVNGoB4cz2f07VN5mVLD
yIx5TIT0SSHtFI8eAtTPET+Yd9+RWjwcnYQCA4aCi91nKfi5jhPJ7RstopuNjjH3pSRodx2ikz9M
SPB9kxIg7hADzg6weKIMkKVaSZu+tJVcvqgrlulRRwQ4E1FkHP+EAs7FMmS1QlY7tOZ1e69U3ee3
pDWE+bVtWP7sIwCGrKzxetQMd4B2exg2sQEC4Hc96KoMwCUcJvRYrY6ICsCt1t81KF+G7nGu/CR/
GYspQ9/Pz8KhteQs47lmosT6lQVO2HUvdBqG6FHlqIoNlLUOBFFokQzBe4tBZQZiMeJZ579IL3of
ZLT0f/OINvqMEWr0z5P0neydK8+xfjExN8mTULnuz5QxJAuaOfTwjHsOV0rl96L+NaPNTg/bzsc5
2z6et0OQodyip2adza7JJoMkEdjNk8qnOKXM6YmZhXRhdYiOxJHZtKHCdgkzkjetwnBzCPysr/4A
JIBrMadh9qGFUZdZYGNhoOSSi4VoZHp1AyYdiOa0mS/OlOMJE8oEfxLy1vu4YzBN+lBhcYmG0eRe
GYUTRVLkPKv77QYLtqlr8B65oIUYeMOJYgHYgKVBJgR8s+6d7rxO9rjRqjSGKjtC7snKZilaoAIS
FGlXy/UmCbEyMfOaYUbqSdoaQKAhj6dnLqTiYkCg0pVy/m3VWfm4pFGaYpxKfRSbSLEhN8PEe59b
7kcskZ16tVOYL0znjXVvYXLAqdTzQsUI8qjmEa2JaYvgzd7QWw//MtOiRrKQ4LNRbjOfPwIhg4G6
lYEspwD8i/EaC7KPmjhhh4zXb+8nI1ZI5N9Ik2uzyvciKPJmr5Hbf6DrZ7mXBbMhZxaf4SeaGpfA
ILJULoFPfN1hYjD+Nqzbjqd3q+Xa8ZDewzRksFkWjRzfwYqWX+vq9htSzSRWnIaj9wgqyDwZNxk+
yays/7m9KL4T8mZvXNeMQBxbhPm7mcscmxvSoi+GoyivukV37aGDw2AdoqrMP6KxBoHnoH/+zPCp
PVto41PkzchP9gbL4rVKCczaRV2D/gqIW/enL6hW2LO7xSNWWu8tsj33X5Fl/6c1jWMYr7LqUGeP
gbYhXzoF0YCoj9neqdrZB47LuTgjPS32bJGrW4kyE/IRMcd6h4IRprIBV1pz6Gn8i4vQpBdhj2SR
kSeca6SisDiqZIBJyBU55+2aL9godIp4bSd7m46Abs8qcfSJ5l8n2j6ISdPsfqizmuzgmjrMKGBq
qJ157Ya3A6JDGyeVYBMum5bPqgm3yWgrwqi8CbxywFjEeTUSFoVwVdpoVNAr5sl04jCofsykxbdl
OG83IHhl3YxtoP+ErPgiNHxVTfJrxED+oCzIV4dxFfo6eI585s5RwZkkPuIbFnSzwDBqvqfdyLlK
92ZlYXfpGIGC95tU+dzpnlBKl/uaRN+Gpe3BYeXyT/Sj9WJQBJ9X3boPMJU3ug5Ypp6dWZEiOOFq
j02Uu9UpSxQmtCUt5W1XrtFrDQVjjEc4DqgbmwbbSOZSpKACwd4bsRH8ZSGa0RdTSfdpmob0UScO
d6ESBGgBHVDz1emnGjAHUnJvlwInu8XUt37bE9V5nHpkXe+CmS6cDauDo1ZM8/xm7AVOJs0oe092
1h3qbK9mJpxG1cVH7DTFY+cPj6zV9EuuluY+r4nH2qGZYXDm92H/WEJ9ZEyjwvmfU+RoR9iEBSev
GMrmONjkkx8tiwT6GN05AZZSz+tv7FP6WXaTQkRib97gYXLq6kjdRKI5730zxbZFOXWo/Ww1sckk
eCvEdPaOGV/xKy/s9BvbU8iMyDR+tsfDmD9FNLYhVWNSfY2eFf6J8mHK9zwJZGS1tGRPEbQf/hoO
Pp4DSwR9G202hXhVlcWkbW2L1y5a0KlUlvHvVOvU7jGictK7sM85QFXHIInYIM7VXQSc7KOb5xDz
ccDvT9WQ8GhwoSEQ4myAzT62mfOLLETOKYBczpdiT8RD1Yzi1C9D+eGPbvkBuKX+HAYPYaVjL+KO
hUP+ktQBLOihZlx/maq8OpUztL/9zF77ExkOHVISaqT8ZkUERe2QU/aGbgN500Vtnp6hPLAc77G3
ThdR0z7LBME3eKeFPVfHywieqW0pBwi2QWTlhDY0Y3pH8iSLNfxDlntnwJj53UdFt/nsBRahyxhA
JHYg7T0uuIXmg4UT63eZptODkZj0KK9dn6JtqsS6CbGYgoGUK18tG6XXDuuojSZSqcjsmfb0+cFG
BISQs2cOvOvHaMOvs21hmtOEzpvk/WWhHtQF6HFDs7tTnRqHmOHQ1LIXRwlwQDgB75lc4+LdJ/jL
3q2FIda86HoJVm5KSYbQfUILpsCGiWPFUXmV4apuEca08x7+fa4+8z71/mVInYIdGq6e8Xo5YMKo
0uYrA9Vwa2dmg/8bBzoxXYeSBKss9TvcX2d5YFjbQf9AsXWfzrNbXZx8hmQCtKMCVeRqyJ45jUtz
rrt8E17CoID7pDtbHSzQy9MtqEqWiaJD4cmwwvGvk66snxEx9snf/urwWpXBOkei6Z9gqRzU7+Mm
YPcmf5O8Fh1Mwihv9XMxV+F31PWGW5QzEJ8qLJDDYrsCqhKj0DsxCjCbNGigeiTQtPJE6iHcOO5J
bXad61Yz0QcA5JCHYiOEo6PLE4nFDQ4hrZL07LcNpBFpqN4PKfwxn0PdN/88EozUwaEVGthi99Zm
Smj7C1ZO5wPAOjvcOeAmijPm1exzLTDowEinsGbgYfvJjhuN1QiwL7YPYyajJ6RqXN3Y1tQ9O2HW
WLY90dvZjqnfS8Jxc+j6TfKGUB9bZ6KMd2oHFpf8OPjJHXIJt8zMWW7+6prezW2rz66s6vSWAkI8
8PtrVOFtnn5jQW5eK1kxfm4ToaobBWGDwbxlMyHIWCX1x26SzXNCQg7lc6H8e4HLCfzOHJhPpQZu
aXYcotunjqvCwxSQY7+z3apF18PEem/YdMndlOOQRKjfdw8ejS/efN/S37zp5GEEQdL8m3H9kCeL
xAKhqhjzLxnhoPZGOsljbadwoHDmDY8RcUOMGvOmviBgbyfmTyGxY1vRybAjnN33Esg8+xB2xZuX
mRgacJWyvpQq3cb/fYFecMQkTF4B+1duI52itvW8maeUgJn6OgPc/qPgFBF2s+pMx+lQqLceOenM
i1sPV9lUs8USg5d15xYj7pXS6wYSDqLkhweccQ6k4Zrhem4/czJWz2qtu3rvD/3y28F68cjCYfBj
xusa1Dc8rGuyDtsTQ2bdexgu5kJSrbDjtY/sjUeVAM9w1FQowCTz+uEgdb7HDYixwh4BafD12Yzd
Qn9q0ekTNm2giqYwHvky6PaX2YHdZbNYpWgpLL/Zl5Hl3TsUYGS1ZJW8Jf0bqxI/p9vsvc5jdbjM
HsXYQMCkHVumc9lhU51gBXLWyBy6wgq6AyJtvn2OofCtFBkz2xRxD3MP3Xpnnn8+Wls5+j1wJe1b
NU/MMQYEz49LtVmlKG7lvgavn2+DHmyxmpIW31ApaMtGTAPnDtcNgS3ZNL0Salg/03hP33OaF9iK
emJyLEYNbVwzs6x2KZHidqzWyjm5A2GH1Kubebfz6uINyXr31kPey7kcNydDZi1srCNg3vAYcgK9
vCkL/3GoyHCP9ySXB1MO5iuFivW+tuxfd4HHFPdAXFwWnLXEWHZS1KwPvRxpvVCH52i/TJm9eQL3
AihOgulv0t6qn9AVpmh1MMjj00rq+TNtqbXitGZSuYfV6Fw4uWjoe0Qo5d5CLmDOWAnUFTMXWy2P
yQdUxoxrh2Syys9jvIZBhAc/U9wBrLqBpKvGfFclG58jzqj+4BAdwJZQI7Zh3Nl11p4t/pQ+MV9W
lFttY+1nnJD2dZhzZ95HdYnObJGsaS8DCaMv+Hn7M8BAm/XgityRdS0rVlbYbj4e8nFNQC/wSHh7
SDze52gNcCM7EiiHSyoxsx+3x8Xn6+UtOrDNhrlBAwqtEt1gRyaXFQb6aGF7poEiDnyBJUjq+Nxo
yqtSCtgQUhBugEiJ3Fc2q70NAjFqzEk6Ro8xxSdXBzZl/RSSVaaO2gnm3302b8SXzsUwzMpVoGBA
7kFs1zA2X8xaBdgCFxvKzkJu/JoDtIES45Cht9M14su9KApYPLadIQ7pIGqDqcsa52togUzHHOHu
wwpvCJmMb8iOmtBsEcQ6iIVlfrRhZfu0MOvFmfOsP9ZVUL7LZUn9XQtlCwEG9UJ5Hvo2IkUaJ19y
IquLNoTpIajSjtbmX/4faee1K7eypOlXaZzrJoZJMmka03NRdllpGUlF6YaQ2/Te8+nnow4as4oi
qiDNvjgH2NpQVDJdZMRv2ggOpNaA5rpNFatGrZBUhtqj0RvejU+pBGr7gP81ekPJ4zR2hsL14nfZ
B9PC/mQHbcJz3kWcz1/aoA/oFeWlLXZl5vU8X/Hz/UZhAK2RdqgLikr08vRntGGKagffMnoK40rv
gTXwhzsIyxP7AioJnts2Sc5Ol0rgTkYK6tsPdf8p6TK92ePuZBw7S8VTaZBx+0i+N4RHjSdluDG4
iFR2f4uaTq3E4jsCT9FX0aL1sq0KJas+oNNuP6dqS2exn7RKPcoWZCi45YrHHT2EEP1uFKio8Whl
9BXaafYTcrnIt4nqwdnAelJMe8UwAwVGF+wOjvVQoabCOwWlPZK7ANfLbseFWZHJoOzldrGNUF/V
NuZXw5zsCm6MLgBi+sHsTm223Y3XSgMgJBZ22cEm4/2pU4D0dxE4chJMaC1P0IW4cGVO2w4SVvPT
pkRTUZLQLMSUYMV5x06FdY8shUw/gRiidVfUjbGnoAIihIoeD7kEpYUP1NuKh5KiHByrpMr6DymC
htYGQA7dFrA5uCoDY9YoS0ZWNMv1Yz3qpzK8qVWZWqzidET0nnJr+2MCWRXt6wqIxU6A13BjTvcf
GcfR64gEbbjNpDntbZ6c6OPnvvykt1F2r9Y4meyMXKeLrsv8S2rpwGjQkCqeEDYL3k+6bUA0aJPx
H6q0w08VOstn0snizqbeGu0KJP5QrTKadJ+gNvopYIJfaFKBFIpbSvthkCNcXzqZAaY8nSttTtHW
A02cFNspyDzxO3YYmkbkul1fIPmOtXP7g+SLGiqbsoiSZ0AzgQlG1c47jVIEx/NOBGPLIaJqsnNe
Hbho2aEJOtPaaGLsY+g2lWp53Sa16UO320kMY/MQxlpOfxmgVf0FHwA+kxXTY6bAXYeqfuuj09/S
usnHEuQRZWX67NmkUfHaCiWlAxyyPmcbjUYPjw12gQO97lFlp5TCd2KDWw8s7O0s06Hj+l4iH9LE
jj48acBm4FJITrDyydMsjeYN2gIm/muRmbT+J80UampvW+YcBmgZSYT/0chCxvI1whQakfy+sNp7
rOsc42C0YySPJoaG2Xc4rZqFXoRW1D0ajEVu7hF2QCTxTndQZiX/90WL6HyQCBMWL0XPoXkM7Naq
sxvbwXPJvIevTwNiHwZ2yAcZ9ALFnX0dw44w9kgRDsioBPjWbVTq++r8euCFD6dvIFVzlOkpQac/
PQL5pnWHhCeHZGo0XPjcULV1F+EfqGwHkeW4TgB2wnAVotWsBdYj1B7hPj4hmIMz8DYIoKwjuaBx
/MD+CU6Rg8LYJqrApZJZhJmAQ2tKnfc5ud7OwLL0nQRaj999BVQkqTmfNvCvlS8VBbd/TMOoPlHL
repthNQACVWKUcu2CT15oqmNg0+bawIMnsT0fBfmEGh2qm8n+rbrzOqfGTKMB0BvRLPsSSXh4QNl
x+s81pEcRYDc4Dk2jP/YJkRrjLDTgY4QsH4yHygN8R4elnoDpFCTlCCK6rFoFTluUPt2vllJPx5Q
eqc6j6VGA/KobaiiWYYOKq5vm/DzAET/i49RXrgfMj2j7sRjDccx+mLyht9B793m0TDdQJgiy0cg
mKSsGEok3P1Jtgb/q9iPRlog/M27zgIENDUwDgeTbHWLAqhX7VE8wiA+l7iKhF3muFTWga9AhU3N
O5MWPpDKOgYA6TSp8qKaBvUZqUflPwFF2HGbTlK293ZUaa/kfCC3fIfEeDOpOIfuewPMy0ZKhJUM
VdWjW7xP4JMUGQ2VLeRH0EehZuPhrhuKVd418xLZRdBmlKPaD1OIgpQAvOt5keVvMTCLkPwQk/3R
5EVLMxUchYZ3XqdBBAP7iZdIGeOm3o/gwwbaWORwGkWfooAAzvGA/xmPYADeqBFkGIe0QWWbN3WV
NXeRV/vmLuy0vtva0qMYgfwK/zW6OnITZbn3DSRRfXJAhZKkQrL4KUWp/0AgrGOZmCMru9AaxOIH
dGs3YYN46Q5qm3FyVKq/h4wq9TOAMepLjC2+acHYPyOxNHyTmV48aiaGtoeQHo63x6rGcPY1Jmzc
mPosbaRX9K13hgbxeCtLJhh/BrNKtrhqUFVDy9VRNyhtoVlgd95IszSKfmRJhjdrVmfKO0SdErTf
LLW6y+IMfWXLtMtjGmLgeOtAub9Xmyp2rYADGY9QhAR36B2AQQTdDH5JNKZhbbwpTE9gPAQ8P8S4
vgVhPH7vUTDmfQ3apN7I0Q/DDYVh3j48hxGd5XNw89fURD+agdZ/1qYmf/IkE0V9MaMQkSno1mMh
piOXO/bq1yiVGW36NnyJxVxhDVN97BBZt1lvBp5z0O8Gqja89iARkLxCCLD8Pvqq5oi2ijjs4Cwo
CDnAe5rCkzMKy9wFYAmdQ0GDutiQENApQFRZQtITXNYInPcBQhEYbMH8hT6Hc5vVf+fxN2KTXA7N
PfMIbSgSXji/uqjGbVqOIsQsC03as6aC9Vk6xkxLnlLUaHh7ZcDh8KN4zxNr4MWuhLK9oTJZldvW
FPIJGZ/hK/zF6mvEi+U7vVy/5cE3DW4Ct/iF/mfjIttdvQ5olKMyFAjkdYRuMmJEIPkQ/wnzDfQl
mf6+RJ+0uClVK0BYo3I6PLjagkbQXQiuH3sqEx6Btv/Xf/yv//O/vw//5f/Mn/JkpM3+H1mbPuVh
1tT//S/jX/9BV2H+t7c//vtfli5V1ZCGA6rSouAJBpU///71Jcx8/mPxn4EaBnVV02gu9LR57JDC
L7yge7ocxDoPInkgqI7h2EIzpKObpn0eZLJDaSMWEbt1ro5PnEY4diql/1x5trHVxwn8ProwwfFy
1PlvfTO0f0c1dZxbdFpQQl9E5ene2S2ypa5jWc1zIiPzVdczRdnjDRbC6BoB7dmJqR7JHWFSXw5u
rgW3dJSZNYtZMRbfFVAJBQjQpG5UV+PDzC+zn0mrvAeUW73stqiqHirT5Zirn9nWeM6gNG/p1vyb
3sylSPH5NRs1cfHQgio9Uf/7QUs1/NxNENPGQPSHrBfY31wOu/KdhUpInKdVx8Ge/TxsB9CskGUY
u2Y5vKQeheXOjkHpkPHRwR94k55iMcOQgNMmzvZy8MX6nSeZ4DZNTRuintDFefBRG2kzZnXsJlpJ
IprDcLkDgp20N5fjrHxboRom3BBLY6Cmcx7HrHhuEoZBKnjcKErAuc6FRGGl75pPPQqPxwzLhc+X
o0r+1sUSFkA+SdZMyzBgYpxHtek2D15mRS6LfJYdhZQ5Yh1QRMAO86YIHi+HW/2YbBeWrAE3w5p/
zpsFBMkBgx6liF2QQ3Q/RSRPgR6gfXU5zMreEKqjmiDNbdO05HLBiKkeULRIXC8f4Hvip1NhqE7v
zOK6AT9VBpp3uBxybfqEyvIErQ/iVs5//mZkON7rEmvV2A17Qwtfejsmm1OINO79vjDyL3bpqx0K
njyO7y6HXvuouCyxQThiLZAT56H9GiV6hLEZbTFSp4+Q3S2RuvW7v1ihb+MsVqjdxZMtQglDBMAd
BO/SfwXyVu7xP4NqEITo6+Z++O0vBkexSzORWNa4Qc4HJwp7olqsJ67l5E33Po5LrXs2gTLt/iaO
7pggVm2+4+IjwsCz0gHirzvw/EL4u1Yn/yWvwD9eWSirs2UKuhu2jlDackD05gEVtVnqAkCeTe/l
4O8RNMV+8fKAVheko6k0QlVh2dpitpJEepTbgsw1YVF9JIEIxF5XdQcdvqi2eOFJvRag6CKy1cuR
13YfZJr/iayr51PGGQYfA0yci3i4+l5YCdqKHD0C0gnCwN/qhjrX5YhrY9VUDfEe0Osa2+A8IoJW
ER6SdeZGLaBej5TjsamG9FlF2BjhxpxmJiWj+ErUtbNTY0nS/DdN2MCLqGFpTEVfZ5mLpYpDg0Wd
im9oEBauhW/D98sjXPumb2Mtliet3XyA5MZshnrzyVGaWVSrxJl4gED83ME3f/n/C7hYPg5QelXv
osxN7aRicIoZZnu4RcWrqDXjc5nBaP2LdcPphQgxBQselovvGeAhqRVY3bl5nxhHWmeyebQjjO22
U2JL1NOsyCzvLw9zbTdqtjC4djUhjeUuARoO/bVqE5dmcF1uKw9z2f1A8/rK51xdof8vznJPyCwq
RWQnCbqkwVc6sSM0h0B/Du1Y2h+wgO3DWyx8rWsJ2+oSfRN2cXo2aH0EnVUnbodWlaB6knrgkkqa
fkc86Y3wytm2Fo7rz7YdS2hM5WLRBA2SGlMYpoD3VO8Qw5O6JTP0EZhOww+XJ27tg+qC3S5N21Qx
ADnf8lyHhQ/NlfRXM4bvM/fgLtOBHmwS2z/yWr3hnd1emcS1TcjxIlXJPxrYiPOYZkoBXwZcgD3d
IGuL+FFxC8vJusery6eAmJXVw+VRivmsXOZnug5XEQyL5mi2dh5yRK6wMRWDa8lugq8WuIOq626V
LgeUAZJqLg9BXKUeNNA1VOyiOch+Nta8/DNW59UEtIVmpmPZcv7zN8nN5DSVTHU7chUfWYwN8hnt
Peo6ULF5cVBzvRxtdWptkmEpaOkxt+fRZKRgSDgGkesBTb6FFFwArodk/GKmVACLpLRPg6MaV07Y
tZNAR1F0zt8MHYL1eVQDybS5GjtnwoEKmWDs6l1NJXHYXR7d2rckkSEDtmFESbFYuAksb3AmXewa
mAHdt4NXtIchnkoBMqH0rhxv68Eku9HWtDkdPh9Ul/fYXThj5KJmanxFBlq5U3PfRKpVbfeXx7W2
OQzdVHnn0wFwjEWoRh/BWCk6syZUGw95Gj/bISjHJ/w+gNNDECyvzNjaOqGcZUhUDmxVVxfbsUxz
NbWg57ptUyHWHORD/22sTcosrQ6ZGAO/aqiO1GPQZL481rXPynaAWW/w9FbVRYZj117JhShI9qnY
4/MZFmI/ZVLvdzZqD1eCidVoUsOCG5NnVuhinNyIXjaC/HKBt1bbgiL5B01YaHxYpX5UIFPtOARa
GN/m2L8aiCijAhmY9lMNSfCevqFE8QiLNVpb1Ho/xUpp3l7+HGL+BctTijxzLsJQ4CGFPl9mOK/m
CYaniQt/HqC2Z+KdplTTzxiCOvg1EQPalfpz5+BXifqnaLAo4d2nHQLcMC7/lrVtzPPZsdhcJvWx
xdQ0fa8KFMwjN8mxcURQUEWYJO/VOviLu+5toOWsRNpQx0XOUzZV6y9TgUrLTuuEELdtDvL8yu6a
T5/lF7ZYuhagBU1Cqz//wmotwWjaJVUI+kL5FqCsAvaoMi3aPui9UZzD1hOQdvgOIaJ6e/mbrgVH
Pmi+8ubnrTZvxDfHv6lTIcFnyj5ZaEeBnI7gpz/h7mAor0jrjtGxpOMZPaK5GjcfAgtQ2/HyD1jZ
AaT3rH9qT7BjxGL0bdEHVc3vOkkNhSpUZ5PWvDEamX0CQhXofz5cjn+a+9x0lEWW7+mkQ9+BEpoD
F6etXhG9RHpNlCiMHCSI/3BnZTUKN5nfVw9KBVrvL+4/zSLHINGgQ0uB/PxzawMEwrg0nJMAZW/P
FWuOVgr4pfM8CjxrPAMU84vE5S+7cjetHTWo0WiGaYHiocm12MgzOqyM6HyczM6kz9a1muCI8Sfn
qUgBGR+oGfvZC+whMIe20ysnsmcoEyrGeXvFcxDt1puuHx58FHtwGinGVn8cB7gM7uUFsf5D7fn0
ZZ9z2i2WpE6rEI6p5p0cFJfyIxU6vKlV2Y1P6HmoyJuMNMVEZ9NBs5tham89dYZ+BGE40DkvOukd
/ZLrChNrJ7aOrAb7KBI1upK/rS1cqkEOt6/G7pWL71lBTOy9QrVPvQJrE6f79iHEguI7Airt9Odp
k0YqzIz8OoOXtbUYRUxfxUn7pHdIINMGm+gZFmUv7pUu80uURes+MLZFK5zw/eXpmIexOJ3m3SnZ
mbrBQ3gxTMwaBo0MxDmBZ0dVoW3wm+gTwYvfyMDAvK8rmf8D2z/5UhcieRnQHY9uLv+ElWSA4pDk
W0OuQdBgcRxjSS8hiHvOCXQbPVo0Y+AWF7nxsfUmaDFaF9lf0O2O5e3luCtpD1kxklZS19k0y2QV
5+wWip/wTnBjerAm3LnZLCGH9rU/xeERseAwuzLW+bhbfm6UhoXgKrDpPCxSrcmIUXspPO8UI6sc
3hUdPbYozjUHxz/osLAa24r+EhxqFNiC7vPlEa+taez0aAI4VKmFXERHGy0TcMSUU5Qq2riDYZcA
qNXsUo9uOqOpxitXn5j/wsVwkfHhK5u6yYFoL/Z637F6MFv3KBXXogZJYFu3kxfn4pMfDepLV+bj
a9SMs1x/WIKqG7ToxlYy5A9TzIT5NFmu7hXbU68Us9fSHjIeSsyq0PXfL2WcSjCdKnTlJNHc+ORX
U/cY821orSLfGO26ukuR6GtMBAmzBJIpbW/nKQnQb0LaaP5clydmZSlyEavW/HgRVGcW94ZnUabC
iVI5JR4tAx6FMjJ+TkkIVo6qVLUjcR+0K8t/ZSnyChc6GjO0oKCHnt9VqWWqODD6zqktLf0uxzYe
a1tMru2dY5YxMDWsruojxQ/fA/gZJt6ny2NeSfcYLnVUKt+qMIx5sb5JTUSCcx2ADOuk9HGKG6lT
wDkeO/BSl+OsfVu6FhKpKvriurY4XgTIvRJqhHNKwhTcVDYK9cEKOnw5aqRRkf7Pu+75csiVE03n
TKF6Q1xq34uhDaJz8gBHgxNYqvo+6vU+ODahFgOHw3BwC3iKFnPu95w6lwOvjvVX7wRmP6fLPOdv
vqlsgbA4fe+cakSm79LCK4FFaSgWW6plfeyEj/TAX0Sk9M5xpgth2otV1NG+HtG08E5oHzt3Sqj5
n6HRwqChaIsWMaan4nA54sohxk3FE3zue3FpLOazanNAu17jnGIO04OP6PR9rIUf4mpoP16OtLZC
ySQ5udiSmvyVybz5mvTny4YMzj6NlRHuYCLhK6L046T9xaxBUwXjq9Kp/O2URMaTOnuq2CejrJuj
2hhlsIVbYL7oCjqthyxXxJfLI1v7hmwIQBG/mrLLK9ccRBvCHmCdzMp4kH3oIW4VYFYw2DoMpf68
lqFL4fAZqS/OlajzZTkEQRhhrk3xB1AbYMp8AkkU9AicqDaUlMtjW5s1bnQTPAZZJgnFebAIuWZ0
sEPnZLMY95ImzQw+QozyL2btbRztPI7elYOedJNzQs2pf0kcLO8OuQ4BBYmeWT/B1pr0x+WhrUzb
3G2xHcl3FORs5yHFaHfYjuj2SdG0r4YXO6dJn05VXJrPlwOtFS+JZFu8Qrm5Ucg/j5RmAzIeyHSf
HBsrybSp1Efcn3wLXd8qOyKOgt2rdCDa5kpon2QPrl6ri+Tn5Z+xcpwZVAPIViRJqLUs1jQ85fB6
Glg3DXL0emSKjz1ujlvipe8E/qdXhr3yfXkkUyilUqPC5lscZjm2qGHrOcoJRX0S8Mn2n2MvEMjZ
aE7758t0zjul5AGOL5+6iOXEpZdmmuGdlClDSR37rxHH3HCumP7xR5TY0QkKbSSc1CHOpxIRP8zH
IqGcDLsGfYuiPJjOKpVKfYOtXlZ/FBHw6yvPipXkgiNj3u46aAFae+dBIft4ftVMPg0hDKpeg8y3
90Ib8CqRPYr1O2xLtOCxCPwQf+qhvLZw1vI74lugPmgKAwVerF8cN82qHDzfhfAiuoPGQnLgBnSz
FQFYv2chfe2WskQIFjPDDCgekuwzJGhkpaGFY/Hw53PAT6Fx7JAoqsZi45qgQ7TMUnwX2gmMQYF+
LE3VDPWJGOx8JCfx4XJAbWXrgH8BqUw2wDVpzH/+5u4C/lagJmUxAbaCEjB1EemmPILKm7EXgYXo
IJaS/hMQTh0v8aKIDLdLum7CNg2HpYOK9mZ04+OlgiKBPYnwHQqniND2dMOqg2MaiDeJ1PBR9p+4
/fvTwA36GNm1It7b9Uy34mZRY6CbSQ8s1SsMa18A6fAfEARrqm+XR7u22ihlqVQOULrgpj4frI/8
Vd0brXLCltyzYhCZpTO8T8WYfRi6zHpOhZXeDolpPXQYJe0vB187NHjeoHOIrh8LbrHUyhq0eehE
vosMfP3JCxHvwdItqzcxVc4rsea/a/GeAslkkdpZVLh4vJwPFBEIWPxy9E6ISPBERGnBq5CiQLkI
Aeb+EbdCaO4SenCNOHiv9hvk4I3oymJeyW7p8HJqcXpplOMXdVpdq9tqbOZHHSJlOLhideW/elmg
vnCQJ/2uhZT+ODZySP/58y/NnT43YPgAlBPPR+9bKewcq/FOHipve7OGQIutK1w0NZDT8XKstRtQ
Wg5YJAr34I6XhZGylMCLYc2QwwcTUg1F6j2oCuBJBHei4UnkOEEdbLvR0BiTUKIwKQS3DEuyGoor
pai1Z7S0qZDQcqI5+xsoKsMoVeDUxbvdtMOHFnu2J61wzKM9CpwJPSV7tTBowFLDRNkllfonM8GS
tK6Uia2HttYmHPzcuXKvrC0DJsOkakB/k0TyfDZah4JB29neqdBSBLJNAM/qTY5tu7rBVqEQGxUd
RDR1LOsv1p9tOJKCPDmssQRv+JZTigLD5VOY2ND3rHpo36vB7NHmU77fTgpoqz3O09g4X14Ta2eq
DQJO4igrwY4sbtIg6KWPPqBz0mOUHW1kiTZqm4Tvs0jcIq/eX5n21XAojpKHzfI9y+eHOuWwnJuA
5e5U6UdzoAC6KSJF2w4WCiZ33Hxh9+7yCNfOFw5QMmeauAC3FlsblYW+cKKWOe2wbt6EnolLKsoQ
8buCVhyMutJIIYPFbfKxMursYASN/Xr5J6wdp4wW3VxyFZS75/T+zcWVQ8iqq8F0TiGWDzcdSVKD
lKn1o42CLr+Swq/dG/N1QYJAfUAuyy5hTCXdHBiuRBflBhofvBwuweFHqgJjEfheK8/m1KBJbReg
PP/iiDEp+kiTGgEYZHPxghiVHI3zlpujr6juBFjivpi+aUR7A8dBY2/GPXunGT131O2DHwCCP8gc
bOftH39xCpJgPqhKmlxii41cCwAKFarkp2amhg1aYZVH2TdfO6UswytffGV2eXWqlJyoP1L+Wcxu
Gk9IY2Eb4E5pFd7GaOGgOInV5kFKoy+vnFArG2juMpB50HWj2jr/+Zul1HbqgK1NGLod1PvnGYK2
Gb00eexgxmHslV/ro6/snl+NVNAWsGt+Q3zAh4vgY5ah2+qxDtE5CgcUqaumSh5Mf/ylpjea39R0
Mu5gAQTB/aC2GNr++WzOxZi5ZoFG/G9oSHzDYzw4wA0oc2sd8Fv+oQfw6Rq1ql85oX71sxb5iPk2
2GLpNB3UoHbQQhdVPed7CCZZPaaRaI/ViGw+qTbqDxtSCQREJG/w1ybvUI7fDJC7YFrAy6H6rEvz
q63kk7aFojtWV9bA2oKjfzNfU4A2HFM/XwN6bADrD/iFo2oMyCxVgW0cU71BN5wiOCpKl7/+6pID
665ygtKG1Bfh8MeTAO0cwlVQow+Jhv3UYUCSGtVIgD7Bg2G23y6HXJ8Ex0Sc26KBQsp/PkQvCHwf
FIrvZpoDsmoDW8x8wRRnRFcAeer8plOR8bltkBl6yFLHxBrHsWIr2LSIt96q5C6UtcoYMBK+VcUP
uzV6cQXnvDYL1GLmi5OiHYXC85+YMX6sV8GqBwgvREhyGbg54Dpwo1SI81yZg9Vgc/8XZOeMRFp8
DySfrbQ2ldAV+HP67+tJaZrDhN1pc5yQdPvn8uefT6zlFpgbCPqcCQMxWyQFZSdHC6OByE3LLEh2
sgav+IJa3HT1utDWIrGIgZJIAW5mEQlUukRWJUXps1TQ4IwpdX9FtAH+mIbxcbkF8YTqgwZolmJz
NNx6elTswbPmGDLK8gZB+e5weexrq10CuubmpFrEc/t8WpOmaAO9VyPX/hKFVXcnM6V8J7wg9DCI
MOpr5/laTs5dCYjt3/HkorxdG7Wvo1MRuoYRie4Wv602PbT6AOtbNYP7kiqL94S/hb81zQZ/IF5A
MNHToMyDvzhlTbCnlPlBujH/5yOf7xIyKATKtCwtxw02ttFuyjr9h6SBuv3zr8ylaZiUTlVywcV6
npremSCKRlB3JPL/9WCl+ES2wPo2aldiWEBqpl7JTVYyIwqo3CI6RaP5aDkf34AJlybyNHRT3rbZ
o+MNcXMUSB4+opPqx4ew7P3x2BaIXmKXMmRoz18e9Npdygam+khX2MG8+/wHFCgAkxKQGyl1M1cr
0q5AHokGz7bRFaiiasDP3g8UHT9ixBJuLCUz/gKCCx+N0VMHpQiqzwfNm/xBUczWU9ndrp4r3ae+
GDFpThzuqbRL3cvDXTuzKMGQb0pSUbHsRVdk9yAJ68AN0AOL7kxk+PZ4SOiHNMtb9eZysLXqGOAY
3jEw0Kgm/NpnbwbWD0UL/YqSIC4NOClUqfhaUXfQjyLNuTUyXZ3ugiZBWAGhldD51pK9oAMdOQ3/
pmYQV/KItXOE9a1DCgaTh5fI+YcO9Tazcm/0kftTrDt/IktqS8MK98WI+MeOPkz6dPkTzOt3eWpT
rmE3kfkSerG85FAbUaRzZ6Zeg1qx5mmdcYeippnvC0X621KxO7QRUBj1r5wc65FpDv478q/C3Ztv
r3qxilGoTQZs262+p7MruxeIzA4Q9kGxHlMnBajlkBBl+78Ys21J0m4wUiBbzr+ygeuLwuXiuyNE
pmcQh96dXaO++bXjjzYduB/7zprU8uefh/2F8ZwTFM2yFpMrQC5SiGwC0LmiOXSogW1CjvGbABWM
T13RDw3CClE8/cVobVqE7CdYedrybYfWrWwHn5JrjvL/q4eDzWuNw95dqaKLdohT/I82fqLgl3d5
uGvFGg4Lbvn5yAbmNG/1NxOMmpHk9g2VU4tM13hvIzx+i8gD0ja+2li4NUKGT+ywsu6B2GJhbFk7
pWQxbEXVTggEqIX2sQFa7f9FDkYnh1Y4617jxXn+u3RUjGZ8mO82QwCTDu+I/gsShM0PO268z5c/
wtqGpjyoW6B55kNmEctEwoVVbPiunyAWt807a+h2ZQV7yOpEu0sQXPqb6TZY11QNIGGbc5r25qtT
9IK3pCahO3vgvAwT9rN2WAz/aGncIeJLVWGnKld7javjNKjIAq6cj+/F2kZXIUSzOgjcaAonl35O
qz71TqlPLx6wpmpnICl7reM+r5/l0UV2Sz2IwgVX4+LbIjiEgLDsQheJkfpzFdWz2uRkF1tLT+32
yjW8dlrxciaUQebJZXH+WXMtzcIK6iAU2qBG2wP7lGdeDfg85INeJYfEipH/qMIcKas/X0IzFJhK
EKUCSp/nkfUpaniwcfkGyP187eLAfkCfqkNMXQu+lCNNhCtp1tp3pdjLjTjjVJnO84CekmiIKeiB
izkCuGsN7xn1Lq5l0eyRjYnCKxCklQyLhib6+TwS6R4sO1QoiBWzQA9PZ57p9UONTVXBYeCPyJ2l
Uz2+a9sYgxArmbWOQuxQi8PlD7wyXgvI4UwwpC1FS/x8vDpizfmEdZaLApm2K7SCt0Mj7R8jKMfX
y6FWtglvI5bQjOqGDbO4ebAsQvvISCN3MDIcYqfJEMWdQi0Ia0F7AP7ZO9lYXllAK0uXyoLpzCRK
ytPLvWm2GIlktRHyXOrEznGqwEEiUVj/oPcm7ys/SY6eAOd6ZRnNB81ie/IUkjYPAP6hdnv+WS1k
dzoF69UTwNrZiUwNu+I5bUu4VJc/6ur42P6MkPcQRNHzQKPpaaZfDWCdDQzet0li4TsRU072djY6
18lznetmvaVfD7r/cui1+WRfztQmSg7CXhy2RqBh8DImQCz8Pn9ABMw4dFHRIOxvaLtGKOOVU2jt
mwIfmVk3PDbZNOdDhadVJthkATTokPi9FTIGJGsVSX8Fp7JWSkEgAYAFLSadZ+3iWYf2V6Y4aOGd
wCP2txHy6MjnKf3taI3KFgGe+IOWIod09KscAeNe+UGpB7EZ32xM9PKkiarXZDUlHq56d2VdrZ0X
8Bx1cBAk2L81H8p0Ql++re0TaCFHvSsxCPVvNKvp2w8RzgzKplSM9gUghV4eDbpT/u2fzzlZA9U4
iFb8/2LOra6TyO6BlsXkBe+XoB53I5C9wziYcovJyl8Qgy3gP6AiOTk0+j3nc86bJNCxF/NONezy
b2qhazlGXCZWDLuwmJRwYzZUj++HCU/s58tDXVtuYBa41uebB9jgeWgPuWg6FKly8iwQWVtdKdsO
uXur/v4XcbjjIK7NKJAlHNfDsihFCZR+0hQON3FRWcnWoEB3DQGydtLT50W0gTqVJZYFwhxBXzQ2
gCOiP9hskcNK70HtYlLb5uHHy0NaD0UhkjST9+WyZ5WljYLwMqF0JY5vulT9FntV/7GouUv/IhK4
BmBQpLOUYc4nSUOvCqfd0DulYdDs4izHn7bo1AfWsHflql4bFBU3KhHzVP0mZFDGsptS2s0nEaIN
PqZ1irV7iGXtxi+c/spduXask4WAVuVlCj12/jFvEln0qWsdHWLlZAY+DlOh2uP5bhXdhBEC3ue3
Dm3H6c7Rp/zK1M0banlxOfN57qikz8ay4qIn1GMlgGCXp0n1lf1RvCaW+q1oNedBRIGHQLs5a+OH
RfnQxE11JR1ZGbetko8g+kEl4Ld+u+LBh238judJ6mSvSp0O43bsnOJek13yxSyd8LVykH+8cqyu
XGU81rhY5i42V+miEBAjTzj6dhy4iWVnn+d7GuhljRazqcTGC1lDdOVwWQ3Ikp2PcF7Ey3XboFXe
FTIir8Uq5xMa2N7TUPuvIm1jwUWS+FcG+PthBg6KIuWMdCfiEuZdzsK6OcJYpxFBtRdUF7mvSML0
r5e342/TB3WEmQMPQn2Wduo87DfLVo/UNFNwrHVrxMpenUzYzaYbrCLYWKPeIDin2yEqmfKPtTIW
cRepASod0SDwknDhd3MpeJZ8RsYwP+J732OxFKoIvY/en96Fc1DqN0I4HAcg6M8HmwwszABbE7dj
Nnc8/YxdXCG1i6OV9oLIZf6nZx3xeF7SJIYvO5/h5/EEHEgqpchTmHDYO3gSha5usH8tlPchgKPk
T7fiHG6uC1Ias7l5FyksZhm5ZvVxiXC6jRxN0Oc7nH6ym7iS1TEvDHOLga91ZV/8voDY/rzeOZ/B
fIIUOh/jOORFasghd+fyye2gOfexF6I8bPZUu9MyovIY9NUVmOJvJ7tOUF7RJs8+Tlu5WLW9l1cB
yq25KzBxsnYBFaqXZIzUcVc2V19Bq8EA7TKVMD1otp+PMC7kiNpHUrgl+c6nNs+LZ6ugw4/stzr8
acY8D+xNrEW21oV21WtjVrjJiI3LHu1yZHgBG6JVennf/3aczYFmAAOJ2txnXbwitamIaEv1KKcU
hf3cx6ix4j4dbz3L1xABtdsrKfraMoGFblPT4zEACPr8Iw7cBhWQxcxtoFzfNiyOW6Tfx36Dv6i8
t/JaeS7DZn95kL/l3gzybdDFMhEyxEhTj3I3rfLpgZWhYPgaDth229i9fGrLxP8WYJO56bBrunKw
rq0aJIfANgIy1E1r8YGxhbEH9BpyQAVZDZ4rsbvd0KGgvaO1PZwuD/S3y2IeKOk2WnyzUsZSU8yz
EwsEe5O7yPKXzzFWzaih51l2rQi++kFh4MPEt2BhLTe7puiWMtVt5k4j7UknxVrKd6aflep9G3JL
HdFolQFttSJLrhzdv2U5v0b4P5Hpp52vn3LqNB97vcxFXd7+VNgUz8wJwKvW+lhptJ3zYdKLAQs7
LLm8GSytfLj8idc2jLD4wCBFBZoAi3POaJFfL3BDdAFF3GtaYbzTsJ7G8gATw27Qsi+Xw63sF3A2
SDlyptJAXJaZCodDm72P0lFuNFQjhhSjTJuiJIdH/AGZUPuhx5ThcDnqyiDh1fECIDb02WXZMEbN
JHNaO3OB61v3oZp7R8h12R2kRywPYyRByj9Nc4AvcRGDrgZ1YXGHLOa16Kt6zhzdrGji/RBUWnlT
oX3b/PFVfB5ncf7kaLQMCLtmLiLUHrY88MyPXdtpFp7SFD8uf8aVxcpjm3ljMkAWL3PFNg1JCMI8
dWu9KAWcbqe9FW1Vf5+R1G4ZR1CTsQ3gMbapZqeXlwgLSed4+UeszqWEBkX2we28LMRWbSlCir/M
JcLqlJbi6eg3nn1DQjIdpwbc/OV4KwceODRbgMgj5m/JTisU2M6dnrlF/H85O6/euJFwTf8iAszh
luyglmTZ1shjSTeEpBkz5yqmX78PvbvnuKmGCA3ggS+MQXUVK3zhDViBKIJbzu9ou17Ns1eWG9vm
4uTAFKNoqEJgW0dyutVgqxpGFRdRIjGfquZ7eurqqe1i7Q73y2jjOF6cHBnWgkfjhKxFgTQnwmt2
ZnJV1re3ozSVzq/lEJc7JRk9Y+MYXjr8aE9SHqTxQ1N5mf0fQbld606bd0n1yOnAGTfFgWUOHfW7
5kr5jUd93odG5/z6/PdD9Q80DFoeFG9W0WNkq2WGSzsnxNTcL16tQfNCOf+5dIotxZBLXw9OBdx5
ekwqF835/LQKYephwuFHCPTNbwsjTZTrCjev6Qsx8hg+q1Kht7ixZy6uKqxV8F0UI/nvfFSk/ylX
w955TGtVfQBJ5hpHoY7Zq9bo7kMTZl8qNUYi+uNlvfBkaqjxco//rq2sy72OMIFMGl3xqIZd8sPD
jdQXUq/dnTskGo6kpeXFfjy5enUVY2Adb8R5FycNGwyZgEXYaY1VpddThZqCaFeeo4MehmHs914T
ur4iWm0v4xmx67xH3frjWV/6whbEmd+0SO6e1bWOcIGIcdflMhjaAkSTOwe8kfVV2iwC6+Bl/sM0
F2IFcC6uO/LY828Lo80o8SZErE/T8ydsK5pdCz/526yK/mQJEKVBpkf1Buz60rdlDy/qD/Qp6Mqc
j4rLUmiAVEUqTA/RtZ7QBSIMin5qKqaK4yCVvTRM8ZaJOPvr4/W99FkJo12qdTZ/qau9jDcMPpEd
ImVNL5wvSJbj64YJQeHXdT3t9Laod55Vb2mjXXjXuF0WNACj0rTVzufb9ioCHknEfAn2rizDHu4H
XHp35QSjcpd0NUYsGS7JuHp5oXUft73z+vG8l31zVuxa1GUBBQDVZEPT8Tv/BXPWa2rY8AtKfXbT
66Qv4q/0T9zx8PE4F+57xlnyFLoW2jukjZ7GZts4SA01GJRghpZPUp7auc0qHNvwJbj6D8PBYKSc
vMgbrAF51GB0yvF2+ojsBTupgr+l39qhGc5wzaocQb/P30rs2/8dcHXZz8Nsky+j3i25aTH8cZTR
l4rX/axbkkCs3LB7G5PyNWuGeQPCc+FqYGiANLRRFzrQ6qg6baVnmYOukhFhF+TbEnP5A64d8u/G
G7x/MhTmNzbNhcPCiAuoGiU9IPOrEVEpH4WJkelj27TxV9WIHUBaI+6n+DS1v3Cr9zDysvG3+fij
Xjotfw67WmPZ4++nmUr26EXtS1VXzk1pigwvmapvXuqwvQFI9BVfMXmNV2rV7D8e/eIyU44GVoGQ
GYHS+UnpyglwlOALz30dPYI9vGmKaHoRqjkdTeEMn4+vSReA7ZCi8We9g5HszpR0yPJHW4rXrq3w
hjIi7VHpNWtLavrCrQusj4I+YmNIc62TFE3KsPTUGA34XL0Om7q4NtpwlH6nRPKYiERgDByHi0Px
5/HQy/Xzx9CrT4oVYJagv5w/am0KrcZpPGfvKab1UxAGbqzopV3LOwkyHBgHN97qCQWPTu8/M9PH
qpA9piizLvprvcl7LP0Ux9tlio6BWd/g+XT18da5dPlR6KKNBx8CHOlq65Qy8kSugPoG3TrdjBZ0
NBdiwJspO7kRJ1wcihiQLPA35Gs1VIgquNRiJX0Egtye3GbuTn0F8zNHTfz+P8yKNipTgpbFC3Z+
IJRqsrIJb85HTHHTo4s5oD9m0rxLHB6S/zAUXsqLRiJF/DV5wZnZuNrijdDODWaJfTaZBzs2cYaK
c6caN+6ZS+cB0Zf/GW21UcSUjcg/Io2oY1CHY1sNtOuLFg5mkOR4BDS4HoU+EsLOsba6ciMEeo/t
5kgADkRIBHUD9stqWWfAl2rUM3ohCQgxQx9yVDx1fUBPAZqYA8Z61G8pw1l/Fbh4Y9EByv86x+17
i8NxaS8hTMaVBzOLHGYVG+iNnDBlTIvHYuiGQx9nzg2N+XZvW7hC+5//wuDZkYiBvcxJWV0EGErD
ttKUnCcFy4ekkKkW1EkHqLoRtJ4/HuzSGoPDMRctSvQ+aWCcb93c6mplKqv0kb6pmMD5atmwn9RZ
7vu8xYjXsDU5BB3+r9O1htPanYe5Wr0D9dV8//inXLiUyA+5ezHAwDVhDRCMvDQeuxxxuaTKndsy
GQwvcJTBt8K3sMiWb17oW/v7wktG8xv7QLRjFizbaq3phNn4zwLwasCcvlpA87SDg1eu8zSkbYMw
QOKW2edfT7p8IGRQql4i/FXIIPQK1dV5TB5dWabX4TxW+Ex7w3gFzVS9i3pV+bQUNwifJTW1GG5R
yVndhEg6qJh4hgj+TorjQxp2Txhx5t+grrqBnUbD1oAXQmkwM3xIQgSkM9bNKWMQler0DJhqqR1I
oY/VPtMGTd1YyktbBmVqEmCSbh601ebttMgeI81lKXsl+66nHd7fRWUO0c1AizM6NrVLbTFEY2L8
7MicGFpTC36NMhGohvNjkySgJXQNik85eCTWPXXzGPkmo84B8mYReiTgaNvA8krnn08ek2Xf8KyR
oiHuiKDD+ciID6lIDXvyMdJojwcO9liSzrQdQ+lO7NEItHIWh6nXtq6Kd3cgAy9VI0ApQBSprpwP
nJaum1RjMSCIL9ovVdVfRxIdYqzgi+GzJbElqFwUeWlyaDQbVxsWlyespr3YeczMbvqJX+R4n2Aq
FXj95Hz2tl2GoiXMjQPAgVNyPqumHayx11LnUdL6HPaVAh5gb8TWeFOU2MB9/O3eXTfLtKiCETWD
uwE3dT5YnRpEVKmZP7mw1PdRF82/zMGefsadWv1Y9tlWPPvugCyT0ymqUe2H6riWcJ9rI+9akZVP
Q2wVe7Pt2hjnLK+4yb16fkaEbDwhten9h2mSxwNLw0UJStTq84WhsMsRgvpT47X2rixVRfXhnoB8
9OziChdcof2nES3sUvhKCJ2uWjg1JzGlGZ4/FfU8+CMc3y+FI6MvMSaHh7pyh43x3sVFrCtxs7so
biwSuqsZToZdD8roFk8jfKD9JBNlL1Rr/EG3RR6wbo0bv8jGlMTBCz9pYcSDQRYPwxY8Mvf6u5Sz
KNMY6+Qp/avWWmww50BsmRetyUCEOMRclCh4FiEWEvSc71PkRBRpd4b2oo3NdKjaWjxR6oMaMKsQ
lI34qR475ZDBEvhB3aG7TWX3HTiUePj4uPyWBPqjJMPvAO73W49wAThy357/jrISIEXUuXm29NxW
at9Q8rG/wWNZorUuPYSm/ApOQbJHC0OFJ5GlkdH5Djb1w9c5N2fzKpJuJd+EQJNjVwjP/dvBOe/V
yQB2wW/BFhz5/aQCyAC21evv2sHu/gWra/3EwFjtfM0s+jujtmXytjG15V45nxrWZiBjINMtV936
3hG2GOok1JLncQDufAfSQTxjbItNNGEv2PrJUaN9hkq0dZUYjWnsG3tUc2NfJmU+30xqrWnfnESJ
c3+OnSHeTWUaTTA9k7k+KlOVhXcakOrqlEYUPTCsRGPnVBd6oX3PMv7RsXvD2kBOrG433nqAExz4
hWi+KFYuRYs/WgszgL7QcZrpBahxda9LL5G+p2GtIHQvOthlv0ERg7y6XkSESwFOAPWjQErwuL5P
k6FUcph4z1ae1NZR6SYSMR9gfGNfz8XoRPumR+o6cIDFaF9aCXHMQ+No2lthpZXYaDtmcWjTyH1W
41jRdqE3FakP/Kt3gyax6xin+rgt7wvsLzN/qOboqyXhftxarjCwjxfeUB5jt9HKn50ZhtFNi6rR
3HydR1E34gu2sMXRNOix3M8popJXWSUxh8SWQKlx+DXbsT/SjWmv1bQsOix/Ry35NmvR8KW0W92F
wCjTV7uLMT2szHZ+MEs0eHad0nMmcydvDuk0jf0VrpxZeKzSXu+CMY8q7OPyJk0PsvZGeT26c0sF
bjCm0L6r+iJ/yyiL9b6jh22zdwycBF8mc0JQvstyJw3yIrMif0SL00wPdj6EyV/wQPInb2LJbkoa
5U7QWEWefqkb9LolxQKT1rwvrMZSbowmdJ4dwqN4bzRe/rVpZymQWMCG/GghoRbtO2/KzdOI82u9
Ezq4yf3ct0O9x3E2F77IR+8eeVW99tXB6rwjSL0s9CcLqnowRp2BkXBtTOIAp0cmp1ahToOywazc
dzxm4VWF8kDhA78a4wevGWp3X2p27O46Cbr1tlTVOkdy2y68fo+yh5oEYHFH56Y3K82heYC6XNA0
YQo9aBrdvw3KpPaNM+le80D2ZMo7q7JKEwzAnF3rEh2Bv+qYM3vblu14p1qtlH5uxYmHVu3cRqem
10ePB7BtrL1pVFpxVKTnpF/UTM/suzoRNuhepPXnqy5xU88XbgyKvZhLCPrmqNwkkoZc0KvpUD5H
KKPJYOSZf3XtzpmCxq7qb1yfy6qlZjRi7q3H042BtkR+51TD/E80ixitbFE5NebCyKgg/pCrbejo
ft0ngxvwZtnTMcI8pribB1XRct/IuFzrnVIgIfDFJDAJH7C60eSpaSJP+2KqrVKeQnypxyowZFMW
D3jZK9FhRPswftF6uym/dqqTi2rXiTzU90Oo12hROUWipn+HSixj3R+0zqn0oBiSwvpLBXpo3xQV
EKuT01RRRdOI7CHg6EnxoLqKXkYHfTaMGp/6RHF6fyhsM7weBnvEraRNoqyF3d3nbip87ESQeWxD
PYt3uj2FVNYxVnqspzhSf8RRq97PNAcjv+VeSE8JV7N2QPJf/zfEM+zG1FAK2MEWx3dU71vVeJhj
ZRpeNKM2gKP0qkx/DHVv3ZmKETe3luRt8rmhEE523Qh/1SYcvDGILF20u96zAecMelWo9/gWp/9K
oK7WnaqSF01U9mx/VNJiDnBrtY4zMs+ar7aO/WrPpfGzQQ5DY3vHOGfb04zzcFgbQw4J1Ok6v0Ll
KAr0JsKctHG6qkNxy0VawizqEcDRnGjI5s7yzcUYuwi6TCm+dQAXXT+2K3e8Kmm2TH7fRSHWvE5Z
FdcNllTdQY1FfJqN3NB2rcDJ3PcmMQmU8JRUqnuCqqrYoVDrfu2VWWn8zrRLbWeGVhUfDTPVTayO
LVyIDy2M0ezUw1zqwCJg4mg9IUxSvIW9ybnOZd7FO0Rpe/MrfDwhr/MWPdpbFOnTvjik6mza10kb
xj+tPJ26XT4bVoxYv45nuNNE1gM09HTYKfPkYBKL7mNfRX7jkkcHOrrZXyMzC8Vj7oFcCmgT6SkO
geoyu6rulR29fb0+EAUg0lVLrqjvVa/3V+pQ6iRtLVySoBjjYr7phjyUX+FfI5iQw9B9bGke/eJ5
M6MfUTlNh1FD3epNOHakB1Y3A/VC6T/vjlY9l99UL/OsoLLb1Noboynrw0TLqQ9quzHHg0JzEwR3
hhOmP2UgH69yuiTxrgxN5yfurMl0M4iFbezmlilPUniLDWqVVP4wC1HethmYr31tJ6N9KrWB/QxL
W7d9+ohVe28mZVIfwTL19j5USzDpXe0o2m3fozek7Tokq7TXqUCm6k6FZgqV3hrTXL+NlkIqaICI
9YQFPsogJJupf8p0qKvkCE8dj+ZdXsdzEXwcDa3aGTT+Fj8k4CzUvKhGrcXuaZ6H0puy+SWNrK6/
qiKRPzSoTMuvoRFyxl2eEVytmeJ4qIQwar8opftJmZzlV1DhI26hWoJUy5rth9eBhjm1rb2ERo6X
MZf+oya8rIRisiVG+S5UYihydyrgsDXJqM3zUAnyQhpHotZfuBXLx24S0Y0TJ+2zqOepP9aak20Z
nKwyFiZnUyMFEowQI3n8umyQIZWVEdjGr15uxpavOPVwp/WFdisUZNKiGkcBp6pxUBiFVm983lXl
YOnrUl2kWPE7J7TWALvSGugMtUr6KkQ9NkE22clTQUlqZ495vpUzLEt3Fli7AIV/9+QACsG2XpX0
ujZyLfpT6UsUC+U+hRMlvvB2VNVOg8/g7qyIQu6xtHrL+1oU0L/3jSqaft9GM0FZZqQwC+CUNacQ
UP6DCRq4p8wrvP5XOMRuZe6g6svk70GJVfUAz6RQT4nXdv80pW3n3JtuUd3MgBz7K2K90tjAur7b
OJD1kRghNeMwkuyu6k59OtodklLWy0y03C6vuRZ9y/S4vRmUvmXTNrJqN2pd7z4fYy709YU5uQjP
rbKwVpbupFPwfVleLenDjxiSa6lQOvErL5JbKrjWOjVicSiNLHV/WLBsndUcowG50TlO1JcxxQnt
UNdaKb+NSodTuUUiM+ytVpth9fD1rF2p5+4z6IxeD2jOwJaakP4Ycz+F0Zn/FTeI8NlHmKRze6fX
pdSuMLu2vfsZd+8av/LFXbn0a8OI63+TqQ4twvMedsLoVwh9JD9qXrJoH6LDUdx5bl4UgQ50Mdvr
Utee0JgcNN82mwbsZE0XjSSnTrvrqojn+MFsa6v9FpV6JfFSN0ZZ7UB5q1Gg4OatuAFynWF6KkxA
pX6VhDqGx5A2lb2jZ1baB8LuNeeAGjAO5MFodg7aOVwWFMj3RW/1i7l4JUqaaGFa9929OfOE/fTC
qChfnbi1uk/WrrirFqIg6Z0KLYba1erKQoU4TYZ2mJ7oF0T7ZC5xLIoT986ZjVcsHpWNPtf6SbBh
v5Egw+WikKrT0jq/IUUbj9oQC/VJqcgVDvaURYdJyfRvam7l0VF1536nu7mR+lmMaIff2VVmbmz8
9WHjN6DMyxVNCYR221rVdIhUJcq9Un+K7MgIHDfLHsqhin0q+CYhB1S2jWLku8LL7xE52KAn0A+g
MnA+66zWpNWknf7kmEQViYC8n8dtchiqMPSVwZ6PqHNoQZmIv5VESW80aUaB2+RbgvoXZs7Kc+gR
rKDQpK/qaYUVFxzw3HgKRZKcVJhXe7Nvp+8Ar9QbKeRw9XEA8Ns3/s9bm4kvJFYeqEVdldfifOLt
5MjBGmzzaUq97h9H5PadR95j30CncVQ/kanr7YTI5vyI/ZdCitsq7V7qfT3vwgF82gGsRbhR0FhV
T2mW8KPQlIXHQL3WXBMLIix4JFQ38wkYUBzoaC3t3aqRqj/35fBcVGgRHObWCNWfG6uxLO96Nehg
Qrfh1XwvZ9plE/g2bsanOHbDv8GYtMUOcc36qomF4e3jKp7mXRam8VPmVe1PuqfpHuKtqn3ytVkW
AOIftzBAY4gcy8vwR0XH9JIqtYbRepJd735LW90JQi+2BUFg4xB0ulUmjx/P/cKa4/hD5Z+KzkKp
XV3+dCNVZUa19qlOkl/pYFY3qlnhPlVAu9pRrhN/40Skfw43tHxoBEJgFJsoCS8iGufz7DVKEmoh
7ad+HNQrU43x5RjmebynwG36rpVFW2ScC9cbIlbLoiL2AKxltbIeMXbe16X1VLbd3O7LqZ1v8Htx
Zh9Z7vAOfJbIAiO1+iGAD1QFamtMG+31dUS4TJqpUsCmMbCIu55PWhqNUPOOSauoARwF4I9rYvQq
GEmydmoG9bBIjHI3jdaW49G7ut0yNLhREFrgV/E+Wq6fP/aVNCiwYV/oPiVjmA1f0pIdcR/npgUa
JLN0uUc/LGvvoHobwWRL19j3ZPBDkKJTflcheRefinRQrno7lPMvzOd1mfgqXYfk0HWONr6N5iBk
ilNOrN3P0CvcoIbMdQs1qKs//UhQgaRVhZ4+3SMA6udzadoKgaoqZxlrnvDUkiL149HMQUt4WXan
gSjaCKff7x1GBNxGH8mlB7EW0rcjM9QENeqnfoB0NJuKeBwVMR1EXBTXHvZVV52hTseap+2Y85Bu
XArL1jy/nPh6XIwOQdpyXlZvFI6EwiQ3tp+8PpZH3a3ELoq9ETXacT58fBlceA+5fDmSaNAClKTh
cb64MdXUKRxr+8keWhTdJPpNJ+FpMvarxjbFrndlThVLal8wlC+9K8Fx2+v0tYDdJXUVffpy4ufw
TAFhV92lm37+cxBFMvt80uynZtL777EdNvu4nvKDE9eaP8MsPTq5+Um5Ui4nBmXBoWEh8Y743Pmg
o6vAvqyF/USI6BztSh1eU8cBFNLB3/lc4/X/jYWGBwV8hPPWyRMlYqNr08x+0io9/XtATdEvUf0/
dVVVbnzb99fPMi+ENZYXH/z46s5tPGBZCl/+Kbd77K14gf0+0ttgyqpTYkVKEM0oOepWlGzs38sD
o8IFcB5e23qOsUFNyOwt+0kZOm83Jn15hTcFLlClh5i2rPb90L6EllZs3LdrJREWF1EdBiUBJ6ZE
8vT8Q1q9TCwzbvJnc0Sp5AF8saf5hhtptH6lmvuVRbfnMBXGYB6awmycHXsr0zDHqYfixow1wYYf
aqrIXW+kewPHlS2zzAsHjp4iEf6CoYXQvO78JZWosqoYjee4Fs9hmGcHq0/jwMhzfZdFWBCCxTQD
s5trv4nGPOjGyDumlO52H5/895cMVlWgMDHqQPDAXgegIlE7Gce9+4RYVwzwqB+/dU2vvEyDpWxV
n96HHCAgUYsgszbp7q8hdQDM68ImA3vK6EDchJrRnsLYSgHdq8rfsyYy9DXbrVO9nNrzW5Q+EXh3
aj/05gkCzjdDOkdOPtt98tzqBs0LmvBPEp+KjqTKlOgvyvGfj1f00oDozy02CUvZae3vRFliiCNT
TZ/7zpp+AuDt9l6rq0cIDdOjFOrrx8P9Do7XEyS+gJqyuLnRsj6fINxbp5aOEz03iVvbf1VFptcB
9bROvcljNfGVmtIoAlv/dGMc3rQG1or+5AjtWBPz7nu7y0BSDonMD9aAE/1jDdV1Y0kufHiEzDzu
cWIQyJerCGjyxslIws59Cluz3lUWgVc6ipxqWDa8mYV0/TZOeWA+XpkLWxvBVvhl5BZQvtb0aKXL
mxl7bUZF4wW4Uqbfzt5oPapK2m3Jlb6/69hbv2UliTYJTpbf8kegpeRWmsfopj2rTpIGTVf1x6Lt
cr8kfL+xY1XeT5qsgyiDVPLZWTIaRAqAZ7gpvqMd1JgUdIOM82ckxRzDB6VUBkOHI4ifFeaW9O6F
zcZooOmAZkJRRg95NU/8tuQ0dNkztpmqHpSiGXEuNBHi/aakGDvuTVFZ0y7KUfva59ngOi9Qtcev
NT3Y0Lf0UP2lIoTo3Ex130x7dCjd9CETHfv0k8tCLgW22sEEiULzu/pdgi0mbiUifk0mHp2gwm50
R5Q8hXuEqbfwE+++/hKpIOtJCksGC5jjfFXmrGixefLi10IPs9vezvKjWxT0yVkev68U40drJ7dG
17cbT+y7u2YpE1FAID5FngpGxvnAcTlSKaOw95LyPrxQoptv+r4ev9d5M75ADdmy/7g8HiAu4nCq
U++KRaVjVOaY6S9hV5RXeo5dVz+W+b5EMK/xI1SZN6pTlwYkg0E7nuYMT+Vqgk6YD0kSjuYLQAz3
Ze5H+1uZ0x1T8T3cGb25aeX8ribK9YRtE2f4d9bmrD+lpsattHTlzS1aae+qoRFkPHpMCzz0kvLG
aOO8f821ybGUUwzhuboHES3EX6UxNdEhMea+aa8KbZy6jW9NPM7XPLvpFw4wXAkeUUd7H9d0apS2
AjXmN1ABMeLButfFRFJgeRMnGMbStcJbl9rNMVLcfP5qtnSDaAt2JHdKasXeXR3pxQ4RmtLZjZpV
DHeilkjDlI6pdldt6QzlaVQihIZyiNYIMAKKsq7mLjGTqxbrzv4wqH2hPIpQAn+kUGnke1eK+M0g
Voix6RFE50OvJeV9liMDHwcwQMsp3du10TaNX9I5/kH/VpkevVg4T4ZFYvxFMxPzidg8zd9ms4/k
PvXKPA4ALOSvsRBO4telg+1ejWPo0YsaVPaHfpzib43eUqoQtcH/GlgqyQjqe3RBh1MV2VZy76Sp
vEerMhyvlDIs/jLBM02+suCYdlPq0AZUsrG+mXShP8xeJ7TnqZix3KqyrEi/9rQAbmw0IRN/pqOY
L5YgdvGjM0dVPbljB9bNnztw07vONtJbD8qre21GriF9J1JajFPyNsNBOak9caJTEjf/dgWVo6Br
tJaOzKxX9yl8ZJMmfZLlt/gJGSqfzwt/WI7E36XTqsn2LTszkQ8aYmWXVFADjkg1K7dhUYxekAxO
1T7YzRSrw16aTZ2VeztEkzfGCyiK3cMIpP1xVlLVfMviPh0OSUGV9+A1ivHLTMK5KiAyuR4Fc3sA
EjVsPMDvrsWlnLUAvolv4a2uy3qaF6lJUavTG1eEOMb5IA+JKaLDklX7Lfg7xHex3FaTIdtIAd6N
7EASA0RLH5WSC8/A+b1Y2UgDFFNv/mMPatEiMAGvaAeCTvtOf6n60YLOwX6C6mflHQW28TQOPn5+
3pUOCDwQZUFpCtzgQpQ7/wFTMSZWUZTRL4FGX/TdcIX7qAzaTCBWtF/hnKfpzdyE7T6NZfGD12na
iOvfhVzgbKkd0Iok86LbvApIaLdpJYlL9kp4rx0TPG2iXV1OpeGjX3KnYCjn0kz36i3Q5PrCpppI
JZOAm5B7CbpXuVfuNmKsW9V+nZBwPzTz1Jxq3a2POeqjKCQ2OGB8vNLm6lKkjY3qBDINdD/B3669
HGUeoTfsjN4rim3ODIaoz31leaM3QHDraHJBvYO05RVCz8OmpHj+RVVFqWdeWe+VSlHim2PXP1hV
VPwL6Mb6pDAa8k8IFCzxJNGLvnhBnY+lT2Y4JfoQvqq4Ql2l3Syuu6RR0cVFnqXpN6WUfwfgf74s
vwcElgT5j8NCGHM+IJLYeZ54lUfT2oq/O73Xfw1dSMi9OojThPFb5Ic1NYOirc2T0dQvuqiVq48/
5LuU+PePgNNFHMXOBRtw/iPaXqtpbOfea9FIvd2F9uz6CRHej1j00/UwueY+ttPsbRij8F89noev
uVWqhW8Vqnv4+Les74//+1MoVdMfoma8JknnpVTHWfTea+250j55fV+2fi8xJfW9ARWbnaE1M+3H
Kv2uySn6/vHo77c0nx8dlf8/+mohEOIyLYnc52szlMnO7twpCox42633/VllHJewCgo6NYg12Woy
9HHwRMeC53r2l+nBybFnYR15GocbO/HmjTbPpfHArsB/xhIISO7qTqp61548b3Jfx8EyUHMdsTuf
piHAIcd8Fk2bbLw/l44s5A0iYw4t8Phlnf9IyvoFyTsWkfeaR631TR/b6KmM3fE0m2m+RSa7NDc6
6ZQaFrIR0eP5WFlLRNjifPyKUb0zHitp5zeVkbizr+SKh21vbhk/Pr1NwApoZDeUbRAzWi2nqZWD
q6RV+KqEmoyCju5VdFAznvKNK/bCaVhsC/hodCpp1K6SvhrvjwmHgvC1U+sqqMrQAxVRK3sbw94r
vZ3yoKnC9iFN2+748RQvfMEly4C+D9WAuvTqC+oCAU6zab1XDRt37zirc4prlWnOe3UEfrcRNazf
TE49cpQk8Igoovi1ZrXbiS6UXIuU19xUzG4pyE653+l2/BbWSk4UIQo/Mrzw8eNJXtg6XPIIQFAZ
Y5e+qzvjpkKF2WJ5wzZCaKLqr0gVx5OCkcHeyuSWvcul8eCqQIwhhWPMJXb541jQDGxzTZ2U1wUf
ca3Aytn1FSyqveIm6a3JKmy12y99xkUHizhoocjoq89I2yn1QiRMXiM0N6MdrNowUHQ7LYMyTsON
3Xrh9mQsMiWO/u/+1/n0cmuIuzruw9fSrKVOI9kEXqaNs7pxu1zaLcQd5Pt079kuqxPv9W1jZLMT
vjpFJE+zPkz7LM+Sa/rW4a3TzPmpneZw45G8NOhiQE5RGx4emI3zyY1VWHlZJ6M3hUwhMPN22OMj
jaFHrDVXspbml1pP0o1T+H5Q9NIoZuo0UFHTWPMNhrBXk1C1ozeZxNBjC6vp6RBBSju4Y9Tclnrr
1T4scHP38cF4/yUZd4mAqGtBA1ob81CxbscodjgTmTBav+FDEJJQMvr18TjvtycXKBpNLCd4G/q0
54uKK5pddJWM38bB8W6NqZj8dHDse1NXvP3nh1pYFOA9yA34wedDFVGSpRgPJgw1FLeToqcPeEuC
bUbK4tPXym8DRtgvvLkLrOZ8qKjp4g5aB7PyjPJLoXTKaZw0jkIf37pxVx0+ntmFTYI2B48Dd+gi
ZrO6VcywdgqZwN/p1M7aJc4oHj3FyE+FlyZg5gwdBdpqS5h9nWaxiHRQ0AmndUGZbz1H8C1taZZV
8qaqw3A09DTcGbik+smUGXdUmAU8w1H/G5DHuPcy1d64ai5tHEKLpRS2sLfWWvxh0kxOYyjJG9W5
/sQzmQamU+b3ztwnp4+X9/2lTVZAJRtpdM4Cu/X8a1qV21uz3RRv3ZgbzV4tkir75iKZr/+gQiW+
RzWk6y3hqUuDUgvjoJFMEtqsvmlRZxkQ9qp60wZIvio+xt+pCxm301jGV4hsjBu324XxqBOQOGPg
SSq3DjRKz55b4E/Vm9E6lg+UOUFbdOjEbpgG81dKmXjjxX//AZdXkIYUGnsUNdf1TIBBaRnJMX9T
J30+uFXk/OgTA2MgrZ8/6R3D54Nkh2Qx3QhQulSLz78gYUQVD0OdvSkhnYKHKWtJ/0MvLJRTBV3g
4eP98m5mSx4H+30RtqL9u15KVCajejAS8bbIPD0LtI98jQCVx1cx+v8wFpkZCIml1EEx7HxmoMdq
W50T+WaolQVKAFmrPW8iBI9OSbZaEO/uGZJwarNLbsTMyBPPB+tNOMtNqI9v3th1t0aY2EFTD9bX
sU9PvZfuE73MNs7eu3cItBxgYPBpOsfAWyMyq9oNyzxK9Tc1Uwlf8MRr1L1OrXAj73v/zRZSH2bj
dOqp0hnL8fgjMPOyvuvJ0/Q3QY8Cdi0eI9fxGPYiyFVvKwpc1uks5ed7LVg7+KfoL9MDPh9M6yw4
L9LL/8ktaQB+LK0f8ELTYB5zBwBoUgYQ2bx99H9IO6/mupE0Tf+VibpHD7yZmJ4L4FhSFClKIind
ICjqKOG9//X7gNW7q4OjIJbbUSaqQhITSKT5zGtiNfv59tK8qDYgE4rEwqxyjf6sDELpfGhtMLW0
rbrqFyVT8zlE6OyazGq8LyPYRkkl+p8F4oFfIl0ZrnCbtB/UdOxX5nppFTbjnS0NrVIK6cQ1/HP+
EGEmDX4+Gc1J08B2bycz8ivXCFtRUhcbW+RNQhntI8T+9a+SngaA4kZNOaS9UcXUjFP1uYlBvx8T
Wcnl3coMLVfcTNHgOkOoliwZAYvFw2khAiJNYqgnxIq0+073tWcJpNUTFe8KBzMFOttA9Whbkole
l1HWWZ5jSMrMacznYELvHqopHh5hYbRrigwXENL54QCQzg5rrFTgw+czp1R20nTKpJ7kqnFuQjpP
Two+kKWr1rZ228MR7F2nQVbJ7SnXpy7diSDYdFXRHxo9gEIb6GVgrHzP5dUxPxSJMJEAWc3M1j5/
KKsjTuxiUzlNYzKcjFLJfxkJVVWdr3aPWNma59kf1g8blBr1bIVJ9q0vI3GIRWmgDNYpyisZN4o+
a1BFtNLGLYNa3OZ1kckfrGCUXT2JWnuTc1Xf+5neufAD05/ZSDyzC9QmjTZvL57LmaD0OyfrJEBg
upd5iZ3k6Eq0iv8zbo1nKTZ92v1Z13/wLbQb06g6vT3c8jym0ktvHW4+S42EZFmr9J22hgqhipPg
EnAnGY+YWiql66qom2OvZd2V3tvB9u1Bl4fX66B4d1HhB7dL5ff8a0OXC+CYMWg+AVlttEDf0/Jy
IATmyl2L7ul+QGPmWAsYvW+P/IfZ5Yymrk2hewYrLz57PwWlYbSSOKFT1H8rGjvfBFGoXevtEG8G
Ozi8PdzF7MIgQnOUU5rbDg2SxYsSKclhGEXRiY1Tp66GsNbLoLVjjURH2rvUtVDoNfRuLc9cXkVI
gTCrc0EEUMFlQVjBtabFNSI+VQlbB8pNvhFO5Rt4/XLvvXfFMhitTZjlhGKzdvX51ywqS+3srI1P
QCvC0S3htErbRKP6Af5e2iLcURXvjNx5P+r4UM80cEHEEoszDJJkRKO8S0+GENmh8m37Gjawf5xC
IKxvf8I/TCVDAcDlokHEZsm5myB1F7FcpKcgUcNt6ijSbghUNYOWSIFg5b0uluf8XjiOzBkm5hhL
HRKqkJEiYTt2Ar0YeGE8aIeWZtR+HDvpLsVz7v9nPIRqbIJMgLlLxxy5AdUUKWF+CiNDoAhR5GVz
lNXBuBZVlktuUejaCnTyYu/Pr8humI8b8KHLTxcH9OSl2EpPZhQNn/yoLLZVHplu1cYAbuRabT6U
ujHbJBf9WtD0h2/J9YIOEmtnTvzmX/8tQhsNEgYB1fMUtEMOnakr80Nd9lFIpzs1795eOH/4lgxG
WsI5Tiy/pGpkmRamiVbnpymLtW2Oe/0WSOGw71Bl9HqodytnzR/H4+akdTpjyZYTm6pqGxTpkJ/a
KjIPFCRi3AKr9I6LKzvUXPMr7YDLyURdSaGuCz56Nh9aTGY5pJboUyU+TVYv35eiLTcUmMc7Cvlr
2PHLkJMgCm4TifOr7pm8OEeVAnwnwVJyEnZZYMIzqQmaC7b56NRq9AnHeDhjkVyCnOq0WxPO4a7u
pnKlhXg5wTwEDQJuD3RIqGydrx6qkqMcjTmb05qivRHnEXITmfbTGor4UDv5e9E6jIRHF3BYigaU
mpb1bHSNu6KRpuxUj/pz3ZbNQWhcXMVkbUJSpd3by/XycwINoxNLWXK2Ll/KVkERamPNl9qTFuv+
x1CeEK6JnPCoa93p/SOBJCTsoLlPe3sR64UONpmNVHUnv1eLD5PqBNu+E+EOs/lq//ZQi/sXWBeS
lqBjgTAoyIAt7XjGqUaqQ0rVXyLLdfjCtbqlqiYeClGbx9Q2xMYP5HqNtPLHUWdIGeecRoA9L6Tf
jpkeoGbfBI3yC8KDrm8bu1QfGr1p9yB0tBetUJPHFpEV5X2H+fyyFENo8ZDMc/0v8086syCilUb9
NaqjggtX5mv3Ak3uT0Fa+4obxVW3cvPP1+xvSejfIyLSR+t5PgOW5VBzwD9GFZn2KxjoIok2nx7U
yJJWqjyLfff3KPNbEWNA6V3C89KGwmSWKdqvBhzPEcEVYJK9BPUzjzNcJkcV39D34dYY8rU6zxVF
ikm8vTjb7KEdHCnVtV9ljsv2dv53ui/HEApH2AKSmgg43l6pi+3394ic3nAXqBKS256vmaLMUAlU
E/0XEMRwWzuReQwD1EqlTpe2bw91OZ8kW/QBaJPxF22586Ha3glnZ65AuLIYqxGE2BRujDr3ERGX
U6gTWvvj3SOirEZCrOlAN/jnfERF2HlvgJwRrh7VzlVrO58isl5nE1U6RN8aA7eVlXm5BZEcYx65
5rnw4TCcjzj6GJDGOtIdbqugq3bTQkRBCEQaf9XJYG/xOxPPGmi47PntN50vovMdwXiz6iA5LNTs
JZDYiY3AdJIKYVVQn/KNGNrgiEqY7WplIR5FGit3aN3geGLV+rU5ytaa6/TlOkK3Eq4TNyVCE0zB
+Ys3qtOZjZxHwo0NHfAJlo63zDIUbj1fY4hcbP9ZBxWYyzwWZa+l2WeR5b0k1VYn6LegnwJiGxWf
rkhF8d6vyUCQbFg/0KjYj/PX/u1AtfpyGKtOHlixfjrFWwfdfXWTNIh4fco4Ek0XRF0jrloVBY6V
0+cVhHv2SRmcOG6uHNKn4Jw7H9wvzaAvJo2l5ENfGncTVUT1OkgKcRemGkJkiW01MthwwIabUSpl
50rxkSaDhTTlXhkJM3PLLB8bV437lCxwUIhVIhdhhFC/y1N01TykFhrdBSlrYo6Lykf4bERtLn0y
qyLIroxI6mSI9pjluZopj8TFyoBYUuH6cEPDwdM1Yf9AqSh7CtIANUZzsiqt3fpTZWv5hiLQBF+o
Qq3j6e3VfrHLuGxmbySiacrGyCyfTw0V5VJLBk0Rrumk9TGr/fRG08vUC4Ii+04iODzVtl2tMQMW
KQRdI1QyOMPY4aTXpBHnw3YGQjN6narCDaAQ1ce+zMfK6zuU+K6TorOSK7hS/TWKbkW6LWmCrOUR
FycoFJhZcXjuzMFNXSJvTGhe0Ht6LUCJSnVGF+BrQx0bLL/s5U7W/jB1Yayc2hcvzZhIW6LZQeQ0
l33PXxqkOEI6HXpKrm7kP3Os3G4z9Mlp3PbOlToM+t4A3b8zh8lc2QF/eFuibsyquXpnOsbiLCU9
ig0nRkvRHavwYDWijA9CVSdx34RarX/IiYLTlVj7YmXRI6cYNQuAQrSCdHL+torQ26ilUBiBwNV1
t0GJsPGUylBSN+1F4UmF5NxUAFj8laPmtb52tt3JaMBAzsw+kCRQfs9HRiwpd1JNg2LSyF2TXQ2k
k3XlFa2mJI8NXH8QxnqrNAcbR8Cw8Swb+M6HwQyz9sbKeq7wHRk1GhcVuo+3bTtJgatUKjD0VErb
YmM7jb4PCFbh8RU1+tEE2Qi+uVB5hfUziBOz3eiEx/LR0khWEVuiZ+dfOw27WXWlzFJC/LKketrq
aSqHH82YIssGfeqq2CSAHN8p6U10x5mHCzxZDzqXFPLP5yMmfpbJe9TH3mk3hvrVSQI3HT+/7yBZ
DrKY9LjtG21SAvVR+4xchuQOoxveOitrarmOl4MsksgmwP3bkIT6SOrmaoonpKsqPNpr+r/LpbsY
RlucTqYFJbuQXt9FHKx7+fN4XHuTZZSxHGKRQeXCMEgi+CYIDQQflMaVxo35Ir40X9X7tz/M8tRZ
jrQ4dUoo5JZcMZJyG1+hwmVsjZvgCjuWt4dZm7PFRaKC9c/h3amP/k22iTbyZ5zq7/69IRanWNjr
jS/5ofrIQe3pG98NttLu7SFeXUx+PzuWs7UIvkIsiLSi5DXK5/Jjud+FsA7c9msHTv9nKLnhk3MU
G+mIVJyxVhFdagUs9+ky+0tDqYybnveLxL7SD7XvjemdXDduJRlXiuqiB/PRsLdCOyqa5EpGCSDn
KMnXU73jmTc9mh3mF8TZagjGb0/LMiRdzsriBJEB70fJwBoKrB9p/6nOvrXVyvnxxw3BdTHXn+md
LEmbakDkhwYH6yd2v6RXynfnu9iIXX54+03+uEx/G2axG/IxCp0gZpj8V3zIX8Yn6Tju/70hFjtB
MotGS2lXPrZbsZ2X6ei+N5p+/R6/vcViJzQadPIpmYe4Kj6IK/VYHuO1nTCfQBc74bcxFjuhCvTC
qnTGUG4zx+0+gMnCda36UVRuq3nxT/nHvzdti3ihFo4sNSmrP/81XUsP2lW2X/v4S1763zvst3da
rGMrVoJCQlT60f9efFD3+XfzrufevuqqXfMQfNUnt3kKVsxZ1lbc4mJs4nyogpAxx9GTHs1yIxWe
88X8+u/N3uJmzAqRoPDI7PXb4fD3otOObw/xx8uXoinxMuJdbNPzMAKHnQmQXqw+WtVVLn229c9G
P7la/+3fG2axtuVc+Ek0MUwRbB1jH8VXReGF+somfW1H/768SfGhG5H6mHgLgAVaXMCNBe+8SuTp
m1PbQeYq4dB+8oE3dtDEIabv8ixHmRAlrPAgYdaRbWK0Gn+FcaUTdmCFsFJ1WE4ugAxwVzOIFagL
rePFuTT2Q6VFja98s+ME+zd5yG4rImTCtVJzSUOHlUhqnsXz15/FcOhwIwZEUXXJTkJpjceJneC7
MFJHd/0oTHB19q21sHB5cxD9k/SQB4BbBTizlKtvBx9Zbl31v3W1apeBB9atla9IjCdb8WhW1e90
7AJQA0yOGBek/Mx1f71kfys0JMBVQ1ElxXetTA2PfZfJni3hZmUZExbAUVOsiQYuNzh5M1fWXCdG
9ELDXeZ8XzTUqcBeaeFzrUrh9RTE4a2Jp+ENgsb27ZRP+YcEwP5KsfHi+83+YIrNpCJMQ2tlsRlT
LZEHCeFlFDxVUChUHfYYA6je23vx4uuhij932gFyU4MD7XX+alJhI7ieKtlzJZVO4SHBnX92Zkvl
PRCTdOXGuXwlmDCzxyb4Q9LUpSipXVAPxPgmfS7MrP1QYdv4KSuNtYmbv8bZwgcAP8PIFASFoDQs
ocaSj1SRHpvm1zDIu10hmcZNZ4XKIRLpQ2935kHCtqJwJUnpvKnt+pVMfNkHAxhCI9EmL4WDw+Zb
OmAbchKXUiDsr2XAtQDVdbCrZ2uQAY5nedCibGtXYQjWeoLF+wVFykx1XFOIWDrFCb9tZdJfAZaL
+aDujwYfEFP+Ywnx5jr0EWbXxUMjoX2MFEhcW9neaJtOfEqR7rCuqybTlQ0d6Kr2BELIjivrrL7P
FWoLxQkP33b0vRr1vLhxTQjZZuk6SW3WV6laG8WGdLfpUm8UFLcOo15H+jutjZhS+iJwHUFEsX6Y
0/NVWiYOtgZ9rH8dO1P6CEoYUeGO7uxjZadKt0MEJwcE9fbOuNj0Nk09SlNsQZpEAJ/Ox6xYwIFt
pvbXQmHSKHr6LlIY1hUa89rRByd8o+dWuXIDX65d9jywIt6WTB48/vmgvtp3yVTU/tegDmh8VZFe
Jzhp1hoc8baxrX3Sa8p4DNNOzmAGqJm/UXs4zCunwjKjfHUchtsLGIQdCU7y/DG6OQ3ToVh/NSdR
Tx9RVBHVBgdyUzsGoM7KzVRRz9tSoSlIBKPUN1aCnYtjaVYVmTssVNMgYSxLS3JU6EYoq/nDFI9h
T1MgGoadUfpj4GatKdYOpovhmGvwdiwuEEAAXhcHvC0qC7cNK35IpiSh5lNnMOClCFq5GzPvX95e
WRezOxNauDEBK3M3Aw89n90+hkRmBK30Fbup8VPSaq1XJFq2L2LRu/ZEbWlMomFDwc5eWdOXZ9Nr
gRDvnPkvoHyLRU2VykAfJqketKCSPlap43zQu8j5mI+t4fHS+rUWp+onxdeDj7oS/FKVJl2Jyy72
FTfazBecCYP8x5Ix6BhprEuiJBrnsolmXb54W6h9/LPvjexKL8W3EN2y7fumHG1v2vRgoIiDMO9e
YnYMvZ8jitZ4qIo8u6vpgn7q017vPiEdPv3qVasxN6kxldFHP5j8tX7P8oNTfqa/zcKCX8N1u3Ti
RBm9jDu7Hx7M3LI/+AllyB91oTqJF2pRRdcANE+6H/Wm3+cjorjv/eqv5W+uQ5oA/PsC5eJ3gtKn
GY4PPcmR4gWRal9lsd3GV1qHCY2bg13/mNVq8Tkqa/Mq68bwh5b7g7Fyui1D4Pk5gOZDrpiRjJSq
zxe+ZCi9M7al/FDWjT+6BAlFte/VJqkQwhMCZFGbFisImMsxAR4jE8CwfzfczsdshxSXB6T6Hxys
UTaN3jm3U+kgPRJLG1A+a4LPy9UNLgynH3RNSDpkROcWJ0lsNJNa10X1EE0IhgRd098g7jHtJMcR
qluy0NH4Teufby/vZWClwULghkJeldXFXb/Y1iI2tALEvPGgtdhKzzKX0aOhj9ranfincdg8qAYy
GP2kxb2Qtr0dVuj+cE52Ung1+VJiealaVfrKkl0eyLwQiEzOYpAhMy1m/vXfYvy6GR1k2lrlQcRD
7caKn297hLvdQPbXLAwvNydDEdVDCADqCtz0fCinhTqJyZLygMB5/kGbKuu67XWf1ixLFDZCtGmC
fPqRdEgcvf3VLpcmjLvZhw4ADN9siSJWasdCs1SVHzBPs3ZZUlnyVUnEYbsl4esXrcVG6d0jQv2n
FcwSJSBcQib6OJPjupPFgxXE9c43rWbnKJmztZE3cS0IlSsQjYvdAOAU5hYajKBesPlazK3I6N6P
WTs9RLma7KuRslIGvNeT2SNHkcrmtsjbp7ff8WKNghme8Qv6fJ3PWpvn31PpYgjoVTY9xLkj3caJ
pu+0esxXLpQ/jmKDxoKIDkFuSSj2Ba4GLZaBD44yNJuxTHQsh4Jh5cDk0Xna34N3BKdmTB1uvHgk
wlpZZIFGl00tUhnhV1+qJAT9qhHDUlPLy/jHYJZhLbtBDDvCcAGilU7kalEYZE9T1RnprAgPgvon
OIt6PJh9YmOz0iQBLrdRhtuMlwC6cn7QCrHG2HUQY/CfNCfyu9KTArOvHBfAdStxRQ+mOXna1Pvp
ba3lLXTibKgbc0/ju6XQFcFAUbx+rAIj3vgYu44DwrtWkV6Lwsc3wKUzT+V3X9csksCLmkkzqbbb
WAYdcXYBy+/CzU5swB9V2tGP1xK96IxDiwkwJh1jrpaK6QYgpGOLyiTKk27XQ9L44EQ41HyEw6FV
/QZBoaGMt0ZZ2/E1umRB/hRGap5/Rh8uCKMjBm86bOjelH1clcZsGEXgFoqKjY8bIGVTSq6qFgnm
NIqWd+Q5UmPSD+yNsjxS2VCixylS8bR3Ax/FCtWd+iIwWzIl6hWHVDbG6bapkULak9XZ8S9wXg7m
E7pA6fHWN8aWsieWhdGuwhgrfIFTlWXbELcYElP8C8GYyIDOu6ueG8TfkXyb0a98aGJ5V6Lq03tG
OXXmg4Z4UulqRqymuyHMJ/nOFnrQfFBFYoS42GhFGws30YJZJi5qsBN1LT1uk4+N4icAXoYWb+cD
FGpLOgihNd29Dg4mRbuY837rDE5i3MUVHi3fZJlCy+ApUYoMhwdrSdcqFkmWi6OiSvkJ1exiVq5V
h3DrJ1pv7AyBw8vecTJJ3oxqPdSf8RWss/1IqBvsC+ry4zEwi6TbFIPmR5suC0S9sWxJ6F7v90l/
3Qqt0vfYtDi9V5Uatku63xXVFVaTpv05tqXWfhr90akmL+qAu2wHKcmFF1ZtYOwRb0kD2Amm3e2I
x+AsGHaNyW4y2VXnjvzscNMp4FNizwlxLEFgBpizNbqq2dtxxWLHQmuLoEWJOR9Oh814JwWSNF3R
kRLNbd+1avitU2vd2Pc+aJKvU5douMWLZOjdFB2+6VlEeOxt8UJp04ygrp4N3Ci+1fIX6DjApy1T
C0x7q1sFOpyok+razjSxnL8BaKnPxFazQ7jFFbVRyxmclhG6uGu3yEi5WuLX1Rcewe6PA1lrcojK
zpG3ra4N6X0OBLU4laT5MQY7SJvcjbZSGrIXoooFFE7tkfhSWX6Y7pSTPuZeEVvGmHlyolQ1OvVE
xemGT6eFOMFNmKd8LPTAwkM5Cf3O/17ySBjzSFir+cYmqXVEOPoy84dnvRsGH2qOJhBtTjMOgpso
9lNxhN4Z2qaXF03UzC5ScqZ8sdMAnUwdxABhUJiJaDJcWKgtN6uSCUk5dB2Q9p8Z4ImwOcRqxHxs
1JKM6CdcCTvcZjCQnB9v3xcXtzCSG38bfJKNUS1dxDS8TITFWyJ9UZI6AwMmAyn0kqoabswk5MCR
syJcuRaX0Q1UZWC1HNvkgNBHl+UMUD7Agyop/RYFVtlsfKE61a6VQm14QU7FsH69/YbLCEef40Ig
WQTd4DQAE57fiFmEMYJTxRXD9Y7jtX5RBSdoC5l9HVcdZ44aR1aX8eGnpt4HqjEo395+gosXBvE0
m587AG1hri/RKUD6i4KDJ3kssG17dAIt+DnIdv1J1Uvs/N491quyz6zXCLx3eTNrNUaGY2NFjy2q
rYe8MAZ1Q1266dwgLe1yJYa7mFtcPcilKXvraGMhW3U+t6o+Sji3tfGj0ue4pQF6c+7xp23u+jBN
9xgSqt8Ic2N1U1hJ/vj2m150OECCU0hAuwFoP4oAy3wq1A0J8+S0eURP3v9SmBHli10thqLAP1nK
9HabCKztPTw01Ze8GsUAvQn+QWt56qQPyqfO8qVhpW792lj4PWRBOZHUgOmAIMNyW05JnYYwJEUl
P6A512nhPkBBCt34zCYyuePMGoZk1wB+1inoRJNFLTEKKvtJZFYKFK/ukjpHDlzG+cZzyswWBwqC
mSk2WLBxxmhFv6qAebE8yYmp6iPNNau7AlY7/4iOlI9C8zP1aUAQ0NynVhmrh75wiISIkIK1jOOi
CjMrzRM5EhUD5Z85LufjhSUrMRwN+SmNJl37SPldHTa+rdXFLhzKFPxULzge9qoqNZHiWhxB4k4U
Rq/tKsPCffLtdXSxhoH8EiwDnkQ4en6k88cZSlkVjW6FT3XtW1sliQcgc6jrGpFSb9Qp6Hb+ZJTe
IMXZSo/qcuJnLRD+Rg4I4KixiG75+FJYcCs8kZYRb2pTgHxy4Ts6kq7wt9N31gLQbyaMnvkT5swv
WibnadPXU0ro+2RNVnyETxYezdqR7sOgiY5mqybvhLMwHsJfCsf9q/PI0mwqk5Sq8ZOhflKa3Mfq
yOzShyZM/WrTlLlaufVkwLrTUl9f6UFczisp0Ky1P+8/wPGLKkRPG3c+6ocnI8R45qqMHCm7CcJs
ijZWhlz3yrz+YUHPVxoC+LDcUR1filhkNMjSvuurJwnik/wljGri9rq0MxxPRqFHV1QIkNXLsd9I
N6CAm2EToBIZenYexmtFiuWFTuo3izXzKIgng3yeJ+e32kEap3YQd33wNMNTN6Nh+sda+1hZmieo
aR3e3juXM012AQ2QyjFxCyOeDzb4Kgrf9eg82UgmfIWCoNxFhYnOtoz65f3bY712js5O1llgndgV
9gEKiOB6zwfzzaxxzLaSntImE+RV6ONadeghP+vQCc2LJB0/5cT26QckrWQJ91fEBx6Kknbeh0KT
hGho/swmF9jAVL3/VY7KYbadxjDWPlRNVys38VgEyVUKdA0hdUzCjK/BYPef336Ri0kD8k9AQDUU
aRC61PMX/O0LNQJHWSuTlUcaOVZwxdoov9kkhQEaBbEpbd47GlIW6I4iVf3ay1jMmpZWMjq5qfmo
S7HxiKEtsDJTMrZlUdgrG2HeV2cfaFbNQNcMls2smLnshY9ouGFJaxozBlWZszGxCcupPqTIpG9o
pehuxGc9cu1GWzHp+XvjyllQeRZixwsCHPCy89kaoIbisLQfffKRkI6Rk8W7ROClci2E7Egrsc/F
RoNeN8skw2Kax11SC1q0Tyn5yOg4G23j6d2keVErxBVTUAPpzqIVnM1yPFYNAGd61TThKeYuAWRx
iKW108vqj04172y7E1dVbLZf+jx9JCNac+S+GI3WxFyxhyuNVA5Y4/NFWtR9E9NTGF4gDtB7nyoZ
H1wrd8K9ahVhsR1RJ16rCC6rPcBVzDlKnwkxnKhLfl/SNVXfxpP84jh+dgfNIrtuI6tc2RB/eDOq
07P8yXzjk/Kcvxl2q2Gm27n8IrV+92B0xrDFyiDZ5COija4qlaf3bUB8mWSA2hTgqfkD31iM1+IX
Tkjqxy9Ymctu6QTJtuvG1O2icloJKC5fjS4LH43tTvmYcO781ShEMbdV0rxkg1nt5WLq9yQlNwUB
5A2KSt07c41X9Dt4npnnMLPeFsMRxEblaE4japv97KxhNzuhi8Qzc3PNZ2r+Ub8fLQZBPvXpeQ9w
dCInev5mQzRjGiw0eWqrzfFpT6djiDrDhwCb5Ie3v9fFJPKhsB9A2oxLlIxxEZ6iQmuO2mS0L2Pj
JE82Oi22sMIC38cmOFTCXLnW5vDy/M3m7UV1k3o0F+ly0RvyBD4BhsyLsArryYhkgxraIPcYW7fW
kG3R2QDyOkOPxDvPS5qQyBLQFmPLcR0tu6F6X8jjZGfpi5Nzy7lEcb47kQV7Q4cr9MpauZxVzhN6
2XSaOb1YnOcfsDLLDuNYY+Q8MZ2DyOPulwXz4NFO6J63Il87vy7AxtBf6LPO6hIgUsAuLbIaSlxB
AslJ+oHAjT38MIG4TUfJikJf8eyk8rPas6YxLtTthI1GfyyGEKOJrAzz4Dj6BoqEbheyGN2itZt0
03RhlDWYgvVZ1FxH3Auqq8ihLLW4DWl+qrgtQkKWl0TIHEs4j1YtDRRkaIo1LazlTM5YELSNuAFo
YcOkW2QNcq2k6Wgi/D36ynifU8E8JM5YbhFzir8ZytivfLnl1oNBRMni1bmHc4y87fzLyW0h+WpZ
ad8RM4o8cCGDi899vI/pfq0lz8sbYBZs4uqecWacKJDZzsfKQ/aATir8A6nHzjwVshMhKyZG0UrJ
psVnJ9+JqaSMrEYGt6HXhYAgBzcsZ7Ko5zSzVYQHXS3Sok0NpkvHj0WvWpfjF7+ClYm5KECYyJYA
jSHRn8m4wK3On5abM+gSv0heWt1p+pNaYjQLQbWLe3y6qeVKWy2o5fjUCQnP+aFBmf6TwKE484Sd
hVCUIjpgZb4SlywOFIoxszoPnCQ2NxZByzihJTOaJElu7q2cQETVOmcH3YM6m2yLbYxU0r4u8nT7
9qG5zIFeR4XE6liwg7E4WxYRUlFFvpkYzT2iYGBzoj44JJlTXuUqxY/K6LtrAohup3NqeyY0vVts
UNeA6YudMT8DYCUCT6CD7JClIl1rT1Xu6055X/RxEXlonCm2l7ajvbeq2v7YiDBY4/n9YbKp6s0q
CMCyyLoWCxYcb18MuVLex+2o3WX9UOwl3GieAuE0G9vmyJl8Xd2/Pdl/HBRUJJ03AA0XaqJSCECo
SfvqPsWK5xjQq9jLShneIKnme5AZO1fKo37lCy+OgdfJRTLMYFFR4QIadb7YS8MuqL409T2Udrhm
UcUhpwFhhkv5Xp32v8cyKSfSPcIxeBnHJJFU0eVQq/sgl8zs2FJAkPH2yHX/eprqWuwyiGX0dlQ7
Uu4rJdLHTeCrVeTqtqQ2cNkUUb7vskTXg8OPaGDGEoKQWsIaJ4huA12R/L5vIw3em50cGkemmeIP
8coGXhyCfw81BwOMSH1sKeKBrE6j9nKG7UsSihvJUbptmwdrwfYiWXsdBfo3hy33PwHA4hpplJBc
oyyy+yEfg5s2r1+mVBo+g3ULEGIyqq2GnAcOXlF5AEL5/e0VvFxM82xSN9ZnGQgIqksobCQJK+qE
Ht5LkxN94paWPCefuivU8fKVzfKH2ZzRhHMgQOYECuh83dKAGhLJSPN7qUOFUNRDc4sDQPz89gv9
YTZnVAi1CRCvOKUtgsYkjX0Mg6TiPlZg6+GKVnmR75sbzQmsbdfq5aEbddrU5exrjgH7mljc8uib
1VBgn3Mhgfyd05rzt0zKuNestufQl6vgVvYLutSyFsrJBg3+4ntmCH/trp43/G+BKwtohoeScyMD
NytrzafUb2UMUB1FHJRqe493KWJstSKrGzWbsOkB95OJTULv9GPmN+2LUzbpFSiW5qV1gvRFQdDv
R8J7/MuR6z9fhv9CZ+3u78Hr//lv/v8lL2DyiqBZ/O//3IQvVV7nv5r/nv/Y//lt53/of26LU/a5
qU6n5ua5WP7Osz/Iz//X+Jvn5vnsf7YZsrfjp/ZUjfenuk2a10F40vl3/r/+4n+cXn/Kl7E4/fOv
F/zjm/mniTDP/vrXLx1//vMvlfX0n7//+H/92sfnlD/mnrLw4refnuvmn39p/3jVAuJihA3BHTVn
n/1p/hX5HxQAoRBwwFBLRmdxphFnedUE//xLUf/BR+VPoEnDCUwy9Nd/IE89/5L5D3Ys8jtsJLqZ
KFzaf/3v5zr7QP/3g/1H1qZ3eZg1NY+zhGcTMOhkBbP4HDqdcwPyfBWpY+x3eAy4wAmMIdx3RmXr
sFU0zGV206iau3po+9LrgqmEqKj0xKrbzu/zUy9NFJnivh5e9FTBkQD5utHaaAUuvhCSgXm7tU3/
FpxHlCWbPiPz9sqpVI1tZdtYImdYaEmsWFv50gyG+RE3USnYxr2YEgCpCOJcV0NlBm6P81h2E/c6
0gYMXFiejLRLdpgCn06y0SdlRCky6fPrnMbtQCe9Qq2dyqQa3EXoiOEu1URx6nWmiGXPkgK78GpL
Dh7V2RbIo3hp2ld13w+OW1R1S4+6gYGAqWK3G5QCU7lB4eFdLMrG60HUMDVzhO1jsAnYapeYAd63
kTGaW36EXnstOxKVSGWIgl2p6eUXPVPQTi/1yv/qBzV5bGUMmJWWiaFXrlpX9Wdg/IUEfr3Bi0Av
agkXvSLvn8OyqsDs+UqlbQdZzpCImKZE24R6rfyi/le1Wzx7hbYxpigp9wFiNPl24GiH/t+2g32b
Zl2ke4qBz4vb+6hF7OrCKn/A07cGN4trdXSruS0KU74tHppSS/P90Cpy4SW4dOlbY+ryj5muRrbH
hRQYG0knL/VEb2eqZyVAIbY09Wt1r9pjHO40CUGEnTP41veobPsb4C/tCaC4mlwbVVQ2t2GZR7U3
qNXMBJKMBNJz2VnNoe1ShOYB+FThJvNldC9oroK2i9rAGjd03jVzn9mtT8KF1Pd+YEafQN83xqew
C9LvuWH0gE+cLqJ/XsilNXzthxpjrjqy6P81ahMJDzhkE+/+F3vnsSS3la3rdzlzKGA3gOEFkKZc
lmORVZwgWBQJbzewYZ7+fiB1u1UpXlZofgat6AhRRCJzm7X+9Zsik3EeVgpKewAXs7pzZjeuCYH3
8xcWu1Q49pEWE4ypmpzAlYP1uVla90u+HcSHebW6O8QfdKbmIJw0yH1vnYJ4bJMqoMsltK7KlLjG
x7stI12qZAiIXSn7IPbsFfpKV2AAhtQVJow1ulZ864zO8JV6qnzU8ZyDKtTkLn+3Sp+cfBofR2U1
/n7xisQNCP0cq6CcZ+/PXEn7Uz410wpjyY0zgnuW9FU3Ru3UJQp/CX9M5iKwlJpNTCSN+hmra+u5
6PI0DcpO8/QbDQ7MkRIk/j4lZXpFFHPyZ00S88MGqX4hDBeR7FTX8eugYd2UlW3/YsLwIqOot5+4
V+sX3Vpkd7SoIgy2TZos+8bpzHzX+/V8qQupkWjD7K3CqxYLIaiveG6wMNmQUzgnTfbiNmLR9mY8
G02Q9WaK7UGiV03QKDXS4U6VXwR48Yk2hB7Jf+pp3roEiehGFRpG1uIi6eftwUWXGOI7Q9RY7hjl
XdbXloomixDUqDVE+tqknnrG6HJ4mjhbHqGMZVWENsZkS3vL+E38+K0Ho5OnpJrMO37emrVjDBdV
2vavfe6APpiz3b9qoG1J2Gf5xFBU0tcFPTevH3rSdb4lizXUUdo37PC0nX1ooyozPg9WM1wNpuyK
KC1sqYepl8QuHzhx/X3BaD4LJ3CYD5k+VHEoNGnF1zV6Ti+QMK78yMhz0UOI82a+PG0YlltvmK1q
3c+cCyXglA3QEirpZtldzfjmQFxMcSt1glsCmtul25OV0b8yqnIFiu5W2hG9SdHv1ySpbvxRs8U1
I/s06O22hwglaiN/oJ1vjD3UHdUSkp1q44XVrRyPVQOBYpcvHYKIcCyRFu1sWasuGoAw9r0y82JH
Kqh4qoy28flYuSG6J2/tKj2icksvtCxL5xuG7D6MrAyFy6GKl9741CI3Xr4uEB1erK7X2x0WGf14
RJrW3PlNSzJT4VXSDSEaxWtYpOV4m7ZiTQPopNCl4kkTpGtrZmcFjq+GL4wbzHrH1Niq+ZcxLjBc
4Km+S+hLn4As9M9JnMcfzVLEdyx1NktsGtV36FjpiTs3K/HIVq5xbabK+Tkb/d8a6X+QX/6uSDrg
wPbtCw4GUn4Z/15b/fjvflZLmmH9AQNgm8xtIRNYq9G4/CyXNEP8AbaxOdQBQANybE5C/y2XmEZ6
G9+GAY0B4PifcsnQ/9gyYrlCEXvQPf6bYult278ZCXnwiblZ6Ws3kOysVJrR/ygg99tEZ7mFgtuB
jEPknwe4E+aunbX+SS97Q3sP5towjP8W+j+fyzQNAR1uQgYOzG9LNK7xplNtdpui9jeaG+VIuERD
zelzLbLqm12aOxlnZeBbxfPffqG/ysW/l4dnqNKPR/+QCyN3xVfonxOG2O1KuGK3RCb0V1XedmrL
7lz3JH4YzNygtiY33po1HCdMfANATLii/Fkz2b/zSbYG6uxLQDlDFW0CmwMunTVYkyETYS/pLby9
1AxMAyO8SJY2vtzTirlf4MnV6KOS8+t1gunqBnnVxV1o+GVBKLPlpVdmzvkZCCHb97yefrEwMNi3
Wa/wSaj0z/gOtV/Awlr9EwnXxgRx0qv7yFZ99bTMw7zsoN7rzZUyh/o9m4a3Xe+PnwdUn7kL7ryM
gc7DLZzFw7a+SW7RS5qvjTM2r3Pji4jshOyyNCrjk6oc907zu+ajLqiCfv+bvAUR/no6CMb2xjAQ
zl3PKt2WgoDJU5706cdMzMMrE510nwxm8q8whL+ehNv9JiJFKPyPOIE0nbtVi1FHWfqTZ1B4GNVo
vPOQX70OPl2bG7+7gd9n21s1Dryx2DolMQnmCFbnpznR9d3QDcPT77+47W86X8s0bwxHGKRtINvb
DV0q08EWC+cng/kxkqfu1vXz97Scv3od1F4cV5uKhUjhtw8ZC2h/ssxuaT+w1eictIJy1NkPeTMs
70ARv3ofAB5G8BwTmz7n7aOaaYqNOCuII8arSpG2SoxkQgvyznr75WPIlOAYx9uNkd3bx2zESor4
jC+rWD9g3JZcExH9Xqzr2VDhx1pjTgxaxW5mbnXODsEdMGkXL71tEIBqUed2qt7X8CpDpmv9c21V
w+Nkro4e1fNgcvLmXuWFfQsf6CBiY7beOf1/8dKUbWwvdB64G56/9FqKhixo7ySHur8oklU/KjKN
d79fkG/Rq5/vzIgOaixCNeYoZ7O6FhPqPu6Mk2mqlrYLBeLY1J/SEpWH378D5P7ihTaCCqCjgEtM
tNrbX9EdQAR9Zz5NcZFcuAzpIt1KnPeui+1vOdtiYCssEyYDCKl/2DD9DRzLqfZ8vTRP/qLMS4Kq
64Bg03SrQiF52roMCZixdybQK/Zxce48Q9nXdr2dW9frqMUXZlbGH7puyB/NPFGUx3o/h5aW5w/w
xet3Tp5tK55/WCRYqDMpPbFCOPv67dFsO2D4kzB7DUMH1b6KBPenfrGpuZdEP+qT7jz8/if/xdXB
vfHfZ56dQUOqEx092Kd8w6bJmc7nMJ3n6qr11BqkVitQ2ZSDS69Fo34tpNDuf/8BfrUOmKNCvsaO
nMnVtib/9guNrfQzDpWTGw/zTmm9vJnT9D2q+1mGx4+VzbaB5U5sCHk058FFktGQUQ/6ibrCsnZY
uptjZKaG3QTm6qtnB6bii9ZK+ThiOT2EK6x0FSC+r9Gv6CRK44MhtGDUKu29ONEzr6CfH41NB/eA
ZDMK17ONsBomCu/OPrGOvSjum/TBGLKSfjVnJF702cfOmurIkGieAu7x+XmuHWOXZirj//n+HVag
xvcSVuk7x+wZg/qvD0Yhw1iNMhuN+NtfRq2OP0lfP41Zbly6aWPmYVkodSnBHY4NKOHj2MvmRdRz
c9X3U/YJ0jvxwVknEXuU1PA7kfTmxdzWxWVdae2Hf79wCHfYUG/G71xwbz+eaEeJzYR+0nqnPsia
OPccMfG/Inv9+A5cWNJUAptlDtTKtw9JFoMcv0SdqhZFX9SRavNUAUYE2RoP9r7O5+ri92/1q3sH
phdcCQo6rNzP2ZXtqiaovPKEBcdwZZA8FMoitz/3Akxi6mva79lICxEs+mTc2JmBC5Ojq8d4hfAR
/P6z/GJrsiU3cQgjTtQMZ0NVXOubLYz4VCaa2JH69V035/KdmuGX77vZ2SB+BdAmP/7tNzzUJp13
Kk9Vbzrh5AFDpr3sD0zarAcCwCau3lTCgE/iJgvGxR+0cCUUZlf3+F7+/n1/cVkQDkd/B8vJZ2p/
dv72Q+/2mdafppReoTKNl3Ydv02e/koUZyjW9SBd670L6lff8TYU4wJEvAEh5+3rF60npIPQCT92
fH5bZHVxbjshUoEBRqxxYdftxGub13O5ftK2c9Ia751l2A1G8znZao7ffwe//DzbQcSSh5q3tdB/
P45Xy0PQNdQnf036C5Z3TXCz477z1v98CDFKNvfOjwoA56a3D9HqpJ/6pjtVeEY+ZXomPxhp8557
yC8egoMYUzhOB4gz56z+xljKqnOmUzXa/VdrEsXl6hTtO2/yz+oamzKoDuzYH6mCZ+dDrfmN5ojp
NOiT+dgO64Any1onmzCweo9R/oOb9bY+oClhvAm+wZwIJdPbr20Rej7ZaX9ysW6A0+TZyX06O9lH
S87zuptmbw7NNreecL4ekecl85fFMNNLcldvEllikaO5ymcQM8yyY7qxFMVOovaYot8voX+gBXzd
sMPh4oKPcEL/49xw0KxbsXlq8jm2gmEajTXS4dlfIcEgbc6TBGqFpIYT3ykmiUe/GJblmEjUt/9y
NW+fhD4BliljLdRRZwutsObSS7sF51sX9ajjknMCV+ydY/J8DfAQfA/0zeSNc4z3PvtZPC/RhmQ8
TXVfhP2UTzdCZ/y01Pk7eoqzPDaq5O1JW9+7TQzpA86ehDzYIi2iZ98M/f2qidwJYYy5l9nkW/tM
ZnmgL8I99FN639cqBQmetG+D3/mXDHzWD+/8zBbv9fflePZpzmnmmZskwmyGE4MoecMlUt915jTe
6fp004En77pkSZ9KkYXluKyXLdxCZhizcXRFYpZhY2rFe5Fd2/v/7hOdbZB5WbOcrM3TOmk6IXWG
8WdcyvJ+mgTabuyJg8GwnV1RpFNgtN2/PdW272MzUMBqACEcGMXbdTDWmYcoXJ5cxqCh1w1mmKFX
fefAOe8RfjyEo2azRLKhWYm3D4mV1iGvZQm0g4ngVsT7qVtuzH4+sLz7aJnq9xz8/nFDb4/cmPwu
+CkggndWBpQaWh1/6E5Sejr0uck0ryu5rI+e3zQJ3/Iw1qGJnSLlgZc95HOfGRFN80azMBrDf2e3
/XITMGZjS9MK4w55duRa0D8Z8Eg6lsS/WhUyniBT9jYfyrVnzjcjELQaF35t6+HsiyoaM0/f0xjU
OOi33Zd3dsH2hZ+vuY186EP51rG0ODtisBzzGmENp0EtGmPsJpUvECtcL1ypKhmP1P5003QMyRje
Gg5DOreFUJksQ3eptZnfhMSGKSfQ4nE8oE0n5E0jaFJd2lVXfHvns27r//yzcjBzJHIYUuacnR/c
GnozN9VJuXWy7kjvEWno6TgkRtkEAyoocQsHxEhk2oXoxYc7sr/db0xk6Xz5JSvxzk1xfkVvK2tr
yzA1RCvFQf12MTMAnhOh2pOhdWsWtqM+HYRRju/x43+5ZOBX4LoEVRQWxdmmKT2rzs1se2+rpuPj
NM/DAmsXiqqi9lAjVc0FQ1drDZQY1y7EW9GoopbEglMWJ4QUxPU0/lvYlJf3kSFTohA4u/Wkb1/e
G/rEXD3/RnqLf53UdnmvjDT9TFDFe0KnX3zNW/Qp/mUUKfzvbAO7aWwXcandNIs7X8DYE7sZb8B/
pXn4cTeBMkLu2phPQGbbbfG3Ph4O9xCPpnfT9qN9jON5jGrg4vuiYCrMUL4uj+8s5vNxCJF3EGMY
9FCAQWY9r+/qNVZVP6kbCB7yWe/bwQ7XeqrhOOBVUAcyXWd9L1ffgLWfq7LkNJqWP2sVD9k7VQbn
zvnG2pi2W+Iz64tm5pzxSveUzuPY3hBPia9MMaku2VnMGZ7nfvWfHWuYnhCfMo3AtH+AKGOrSQ81
cCV5NwNdwYfDP8O5wcIulkHlY6IUrHHqj2SqJ1C8TaNZtU86ASrrJSYv+qU2WlIL/HHgux17Z1yD
cq0SnEvEMJ+MtS0eu9zpvjIPsIcQWUwF1QUDij5wVyibkT1rqdo5lau94tRU3EOEKLog5U78SvJ2
cmqmefnqCAn5o+lKiXVDVrrHeXEWC78cvJBuBqHmad+NToU8A9uCcAAMzaOGuN8HaRt9HPolHUZg
jGY87nU3GZdwNc3iT1KguiSYlKE9MNhu6hAvCwQxkPbyiyJvCNqsraWIMlPDgaUpirKLXGVZnw0r
MdtAaQxlg2TF8BS3hKYLebhZhA20mPFyzv1xxBzEGo9DzbTKCFKcDXzcpAWUGNpmjrQDrh5Gu8PF
qWmyaOgzL/uKu0k9hySIKpvBvc19Yk7LUu8trD5Qi/q4Ox4q1RR+kCuVFphFZLAHmSXTNWswWKwR
2SKKKueGkON0DRYfCcM+HjV/vvMJ3jhYseSP+3Y/jEcG+8b3Os/0KRqsiZgatRY1dtBxMnWBvh3P
gUeCFAkyXr+eKgsBWwjLpCuCocEXNupFOfMDFmS/BjHj9fJpyKdyjHLbLj6YyunHyFcyE0ETN9Ct
4onGE8KQcLqdNSRLjqsgv060+kl/r1UW16YpSvMeXx7TONlydjkDYyWqsHKkUe5WOY790eDHfSly
mXjhYKY4w2lpBcU5NwfGj1o5Yp3j+pnxTWpgufGqzZ8bZMzrZa03i3ZI7Lj/2ogCC0f05jUuG6s7
lGGRDM3jUCaNjBbby0nusHLDCEVmOHfLYBYPKAxYQfpSdjIYyfJjhu/Prh82vd8kEaNQVrUft5Ap
LOlN8LUcK5/3WHQSMlP1lsKnqwVKDRWJY0AHk7EQck0Ke79LK822rs2S4JCoJQDpiz2kg74nAc19
hI4yf7BgvFWQ5HNU5wy84EXM+Vx80GcyasJeLzLMozKp7mDAqXujYTAXjFz91S6bffNPUcytAQ/C
N3fVmqkrcjzbg1U27NJJyWOTWCnenQ5/Tdj5sQjIis+fhLuguI/HPv2QdbVxjWujdtWJBM9oVxpw
HCqvHcVFo9XDhwHyyu08xLIOsjTrJvz5x+HjoHu1FZpz6kMIWSebMyTpZBK1uKP85SX4v/SF/6EG
+f8zPP9PX8HxpET8yRbdKKH8+Z+kBVvAWWBctBl+YPwF9vD/OAu29QfTlI1JDsbLpb9dVX9RFmzj
DwZMbFwo7WhYAEX/Q1mwPDijEHJwSkNLDjjm/xvSAiSIrf/4b/VHFBLXEGmUtr9NzjZU5O0N3cNU
WDR3zHf4kmX7hJDKCGWp2rVr6obANRC1Os6IAIrckzVV3sGsxGdMGyJSfW5S8qXD2f1YrflFsrSf
rEVcyjS5cpslKnrjOPQWLifdcZoyO6CKtfcz7nV9UlcfC02mV0XeXhQEY8kKBMLqexEZflZ+tip/
OOmJ3Lvleh+LFiPZ2jIv58K4wSPpi1Fk5s7BL0gzWMJYeGCi786vYIEtNKik4Q6F1GOl1WPnqWOW
e/5uHeVHbcmS0G6n6aJzcvMu7Q3JBbk+DINzSFSS32R27T2IvBrvCTHPQ70byt3MyXic+46IFNHD
pNCa27F5lHHzpFNOsBv1e5MzK6i7fGSfYliJEGEi87y6GLi59nkMy6juhf8k9fY2iVtn71fFqR2t
4biopN2vs1W+SkUvIowc9TW3dlqNEtOhuNjEUhdTvrwwAHJCwypluFbztTINLnhDkhNU+Psym4bD
7MV5MMKzuOq5kdrYe5IInKYtjryQ+dO8mP2xspRxb8pR7HwrIVOhAxhatAcZvzRqYa4xYz2m8oxG
yXcjfVguMFuCfCW/WbD7QkAt+IKEoUfIEqLJnTCRGg7YfjzXFQFuRrp+polJwqqEjoektg9qZ3w0
s3oK3Fom3LRN/0QXUgdkxfsBJlX6s0aLFBhSf/K9W91LT8ugIm6E57r1H3ohLn0jno69SK7FILEr
k3BikyQG0q/RDy2w+O2N24kf2fBRlZ5PL4rzsL62nytjmF7txpTHWiufVO8+YEaTrqGTr3dVvsy7
xluLoBIp0Uqc4SQrmdemnJcINRnfo+vgNxS712WlQc80VbNLau0Ods+32i8PxYKopK3EpdVUMvCw
jAu6vjjhChOaNNpRXoyvuf6x6fOPvVfUgZmP6jWtpyFgDE6r3E8C6eEU35pkDYSVXhGUqk3y6M6p
+qiWxbrEOXzZdSxJMqCKh3bysEvwyuTOquEt5sp1wk4vnHAUU/wN53wMdeL5abOp3oF0WCfLKucQ
V3VallITETon85hMfbpr7Xh5QE3eBZAp5z3+O7URxiKx6X6y/Mrv5u4r/N/iRhnmzsZVPhhVHqr4
wu0W/wZX7YxNWj4xVBAh5xeYIUlUON/cr/PYPtcb1AjppnxyVYHOgN5wX0JRDJfSY6E4VVhbSRU5
GqKE3ututujtaHG76t4xl1ffLqYbz26qSzXLOtIhUO+0duja0CmHctj3gmk3VmkT5Nna7W4yp1uC
Kjbl05ihLpwSME14AfWnAn+rO6mnnREuaS/2kMKXIJdIhjVNq45LyugphLhZ3syNWu85MfMIvlI2
hjaxvE+GFhNVhC+fiqolRq9UraO5LRgxPxRpPt8OtZiuysmtHzYxZBu4i9fZQeF3VN3ZlGR4WIm0
pzQY1wPUWmc3de705Nf0AoF0Y/uzNjPJHNsOe5VC1WykMSFS3an7ymRn9taXLPGST72L7/LeWKBt
S29YdyR7Y2OeF+kRiIxVb3tMmaSYfRXUje7vjFmmH6uRl1kxt8eiRteuRbksIrBivvosz+gkvG66
m021fpWWO4dZOY8Xq5MNr3nHGKWoh3jaL2ATF0bDJh4JBHq1R9cIB5eqEz7+mAbQ5LGHb1cR3/Sw
aPdIscmv00yhPtYGO1U6hKqFyRoXkWuvLgYyq72nIjX4mNO6RpbVG1f9KKsICpR5oXfpfG+ts3jA
6ae/ot2ZvnW+6K3Ax/t/R/C7CHS/Xp7QeGsXhF7PVegOiNzYdzhFdVr95wIucdTdcbjuLT3eA7OZ
oa15/l5DHXVVG7i9VBzFJ9PRMHKKEfhTLE0H/OCTJGgnJ6FYzXF3Mssq/tIBT5pBZZfqcz4J79bE
fejYFYa8T0pz2qeOKg8YWLDTuyQhsNZo96lIyyc0FBrllTFeCGeaL+m14n3BvXroHXuuwxm2bBYs
1eB8q/zcuB7Tov48cNasQYXjYlSVTvek1b4MC2V6EP/haScj2XwpkL7e1uJ68OivYqmlJZ3gAmIk
atO7WCrML9Fm9aT4jfLgpMOKR5powDEyJ5ztrMLToLHTaCS2bNc0q7wmV2QNWpWKK71xx09emq33
CVXnPZjGF5wpjX2ywPMwSjK6mOHWe5gAdiTxZt7NQ+M+d4zlXhdEvB/gzS2X1miaVwCS/O32RD+y
zFO7H4XTXqTGmLD3s6I5drrTIi9oyzstGb09WrLp5HTTE8D/cMSb1QlbN3aCRdjVPSWRG9G9TAd6
4CFqKk47Mhm762JEAREXhhul0+oedcxHo77ytKOXuuY+KRrrMzHerD06hD2SXg/NQfyp85LlOxKU
6no0q3Zn9f69NlfqydEQj0sp97M17YxmeIk1ru128VN+jH2s6vkCsvwFDcNjklm7xerSfZzreG96
rz0GlqtfRkXsRoVRvzazezmj9gwyu4zsQZqBHRtR27pN6Fe5jOwkg2HSmSXSbNPbQ984pEo8JwpY
rxEqvuHDh54zPmMFG8U2IIk/ivnoEdH2Tcm1eKghoXyELNgEo8zkM964fGFafYvSXDvgwmVhjTPp
+9K1s0/erPyHJR8c+kbf2TVi8kM7A9t2mly/pIZ4sP0CMIJ6K3Osg8DEwHA1Fc25e1vZ6b7qASnZ
jFFBFljQpGIPx+FBVH0czJ39kGr2y6KDYThJ/oIk0bh2yi47ZhRa7XhkvhN5jtyjpR4vSi+OWstb
w3qZcFUjwclb0/YCFOS71lVRmnIhk1pcBDo6laBO4yGqZB0KOz/aAKh7KSbsx+2uC0XnZDuv6j7o
ut4eXc2liCjiXYFJ5FQR594t3bfNgXmYuoe5ehzdCV828eJnqDcs66QrtEizSHbAUXumf4fR/xNd
5UPfF8R7Tr4IfA79SOkFF/l0QgJ0Gim6QIir3aSrO8lNWgAW7ZNaYnY5H4ZO7OAgzDsxmmSpQ5+/
yspqX+jI4U3pP2nraoSmu3zXZTPslABmwmBhjswyYQSk5aQl2+4LY4MDkR8YR2rFpaOSyMiq711i
8i+nxxaruRINbdudIDnscQr8PovladSdNWJgvFIboRtKkoOjOfIaKUVMpjtRRbWS45E8nD4Qnekf
HHROAXef9qwj6DjYycR1I5PDWgvs3B06/sUK7KRYj6TIOA9YHl21cpxCacf32CJ7Df23rh+GyVmw
UFD3cWY0t4njkSmLdj7AfhJ9xmJfdf0whKSOXVDGhZo7RSYmn83O6MoPq9YQcxo3y+OCeIUFT2IF
LMDr0pUhUq314OvZ92EunCgxlbgY6lwLlrLxQsLObQFAM3F1iPVT4s9eCNV0vGn1HEhnpQ+BlH3l
a7mH2jdxrxzimGvEAFrzacKQOMBScLpweq+85KOvR6QU1kXT9/2h72stZO3iMhUbTahK370d03QI
c3Q6l725pJFvzlrgZUoLAHy1EM2VfUhKgny6Jr119UY/inJAD+Jr6obhrPrWj2P3ENcOfnFcb3tz
0NerskqI0wTsrq5J6eFOw9j3Q+yVHRoGlVQhDB8/dAssY1sBmQrnWZtCes5O9qRQnS2FHdo9xahk
al0EAlXutwmt0yEf6zmIu/UOxVyhR5ZZG6fGH7yd27b55YSy/qqx4jgkFHwEg9NJajPXAmhD5Hc1
NVYE62k4ta3T7gYtx0TDWfJ794e8CNTumSPA+zwWhXM1L1T0iATHKw8sJJxMPOmXpSD2hxJYVFp9
tLHJOyYdDjPO8GeV1EdPxGM4tsZHr60PeZrtXPPABO5Tk4lLb/0eIxcEuf1u6tkUDG2HM4fZ7tyx
usaO7gid7iY2OYiLeQrzJj54axkUmvdhqNQ3qm150Rgp+hp7euntONv3+XCbFneLsR4NQT2lmuVQ
dem2TZcij/o4V8w9VR3G3updxARrB7LnXlW4P96KETWssYKPDt1dOajBAghay53ok+notHPy3JTZ
cDmRQ7NTeePtytm5Ix0n5fkF17KeUoyjgf+g8ICJuRhE8qeeFe1ulMMaFUI1DVV40dLBVO7Oytby
PhtTcZtp6oNTN6VFsqJl2KgErO5lNO0Gq94Bl5O47LrX0Rrlzq/1Kmwy2T1LDW/KgNwDkjgkSky8
2XvIHhW+FpVG/1y3MetgmeQ1RmJLULROjIwL4CsvkuYjhrrlNQYYTzjGD49m0c1RZ2iFFtTJLK+5
E7ksksa7HCVZvQHWRXCZ1tinMV9sd5mDpNMxbk5s/UsmRx1xZmoNh85ovajy9GYvusn7Pnu2tgdj
N3VeS2THwq3koXcnf+e0RX7o47K/rrNiCmanHQ9pNdUXLub1HzX628DIG/dxbuMB20GljoUa1GHw
h3aPIUx87OrSfdWWIbnCtL1/MNHCYhtsG1eqRKp1CamiPAjOjQtD5tYRl7juopvEM1jfwdPRfCKv
l26EFrQNpNaTV4U397NqRPMwiGbdjZjqljQ2Uk7hhE5u0w2tX9bEk33UF64Fc7+iPreQGzp2oT5J
Too9lMSWMkXFe5wyJGWcqtU+E8MYECPYULFk3nVD/UXHPrV96Kblp1H4atuhxovmUccGTYKHN4mi
iwx7DNtoyuIph0imt5eLXY6XqVfpf7rxiHuNDrZHRnPuXlWrIxEk9Yl2UjrJA3Ef28uuz0V8Wc3l
jVjcFquT8huCrTxYe8faF/xLXMvd+ibrBDy9vs53MyEYQO9lr6LMaZZ9Dbf0g2+X+fcs95HQusl6
qGPPeSmbistAG8r7uhzNKxNEfjcm+viUm7YSweiImk4vV2zzSjp0uIUuDwg3pyzw11G8VMYKsO9h
y3MvYsqKAJf1HcgRMGxFXgNl21ReFrEzXeEn7hwtZU2fWz3heGt0mCghX9TwOTXbb4U+mnfdZCUH
ci26G99fit2cUIPkq4V3TN3aGQshhWXhOQvspOWLmawvyonvkmzmsNSaq6EEU8Zf9ufo+X9Bz//B
mvl3sOdt9eWNrv3HH/+Jejr+Hxtr14QsvoUrGB6EsZ9Krc2q7i+U0xR/QKBn+IjnFEUE2Wv/QTmR
c2EwYoNLQnf8AZv+G5RTvKXwuVj9wDiCSYerBYRieFlvMc5sQIdd5Z4TGZpnMXOB6lfstSTTrcin
NbtT2aoNF0p5qrvRIFNSRCCRHgPGQV5NYmZvEck2W+13zJa46XStjSEaNCoOOtYT/0RFCY1k3Oh5
nMTOV08OaN6tRLV6FPte0V45RcUwDZa986jVSn3Uly4lIJA5wxK46MTsyPbbaQR86/T7YdDS53ql
tw7I+SrI1AUOxnZ2RXwQ2E1rFkeDLPPyKl8b9E6z7OeXqvKROJkEOW5gBIANlFumXXuHTqfcDRAD
x73Z5M6lk3p5zC3p2GY4je26Xvb05PTMizSKHXb/lR2sDvbie1kwTvvg4wZ2hdl/6lIoIum9mufc
c8MsWWj8yXJ3DORV43pcq4bLDISp0y4xNzILOojUelSocZnZLcUaBwbZnX9bcXc/ceo3GrQz+Noi
fgV3aZQPAOZg6ed+cGVslPqYCzuaYr+tj2rcgonjqaqmo4hLcZ+XjR/FjoZHGEnUJx3+gggxTxdE
3U2ud+Qvru9+/5nejn1d1FablQkOZ7hPImQ4p5cZJYpvHG65HMfCgsUg5qjhhjzm6Tz8X/bOYzly
ZNuyv/Ks57gGLaYIhKCIYEomMyewlFAOOJRDff1bYFV3ZwTZpLHH707yWmWxnAAcjnP22eLabGJ/
9+b1oP6sI+bVmgul1/nuHmP6G3NpWG/qlh3T3+xrjI8qqAe2MfDI2/3L650z29br4yWCmAqxhXcb
ud35enDzC2xrbD8SCZdWaMl4Te1Cdl8Wi1cu7Zyj8O9Sq0KTQ93mZq7Ulb/oA50MOuw9LT/S5tzf
Vtokf2ZjjdXDy1f0ZBmOnwAhDVgf1OYn9CkAdInxcOZFiUacZYKbxS5NAK9eXsV8jMX8a9aCIwuK
BugJWFqzHDvk/HKKcQKwZga36ZnoD8HWnRxtioxktObrweqz5jMDUp2vrq0Z2r7yzOxPAkel3mLl
KP14U6UrnBQK2xk4hdJimu6mUaRYtfSkAn3NARrqMDGRXlch2nhSAWezHIlUGfmkHgpHar+D3G2Q
dieWNhzUtLhf7FHr5+3SKzYQMSV+ywjbdsyOoUVXGpuldwjGGX1sm7+ijFgF+mmwzOXOLyZctEKz
cjB8szRLfBwtjTOiH9qCCHZh1sEetW9sv6+0Zkg35YjkZwjjMrXKaKHdbW/oFCxwCABhTZhhN3AA
k3CCKJGejLwMZ6Yy0Cb8MjCXFAetcma8pYySstqosKuG0lBWRtTTUFYlXW3hxTdKAsTw3ygL9Ny6
0ec74jVrUYXuMM7xLdGEbrZ1mmERp3jUa/ezW8bDsPGrPnd+tEVXiW1jdjWGGX7XVUBkVfxQUhx1
UbDITD0wyPV/kl4r3jtFkU0LQnwj698tVaHl92WQ5u17a27U8IkZSp0ffNCv7Mgsvx5CLA5LvC3i
enSzBjsC0zJ2dhfP8BKWFd9aCnw07xO66fxDQ0tC52WR0XlaFNr1myWf1PzDETgjRnR6TXA3KBd5
VFP6LV4iaqBVZ8Cc+dGS2c6PuRDiOGrJPIbpUDtMd7S8q3/FQP75EOZ94quDo82BFS6ugVAz9MtW
0z5rilaYLsFCCJVlyhc7meHRt7XBevvPXaqk/XFYaFHvRZ4l1ZbZ/zTtx1IMy8aAFzHcYSZMWgZs
gUbEDzbUKveahIcWaa2WGNU3nkWaiEPaj57BtN5zBpNCTXkaZlbGVDY/yWnxUAknSTcWm8oPCFgc
E4s2PLYyw4y8gQ8oCLxGc66NRRIVmT1UN8KKfWpLGu+ZxkMLxHUbNFjppSPuILUtK0wGJyVSPgJd
7e+7Qfl6SOSo5dFEYXCzIZMprXYNEkXzUAeF/Dqb7MloUbhChETOMNbRR6LoQtElcbzNCsUgKx/n
ugemaOP+2u9xRdmK2lmCra1rNLcuBhKf/TlObnVoXOTBWE7GrJ9LDba93xlu6Ix2e7XkXr0yTKYu
iLS4stuN0uBnR6VJj72fKqDWMAtqurAqTec5dGtLT27xjpmSHfTaYT5QHjs3eZ+Z1b4qmuBbJj3m
imnbekmkmeiIdk2Tee6VS2fcw/VRrn6NOaflhr2naQOjOL86msUQJHdDD2/oE4JaUztIS+kIvKDB
nDoCbWrOo1oWQK5x8skeuN5N0mh8XHy+MyWGNzivlctxtttaaBEMK6vkV15cHi6/ufBYR+H3kWbl
Up0mEHd6JkihZnCY+G5wAtloC8BY1OCa+MM1ltmYpYpURTTQDlfgpoOovtSlvSL3sfEa7+5CcEUC
HwpNNKoE4645dVgonZ/NHCF9NRTxGKVMbqgAfbfA+r5t4dpsVe0F9f1UauNyZbqAXnvUXyb2Hb4M
biv09/1tUzi6sW+qSfc3Ru/Oq967CYbPL39CLj69mD0RAAErAG4AxfETDj2eK0matXkKBF7Zd8Gk
l5Gr4pFwAkN75dN7QfBFd7zmd8DuffzQU4RffKyoJmsOBi+N9BaRK01WGRLwM4I+Sud+doLsQ23V
Mf/MTE6xr+lbOTHEbwsg3pcv+qKeWn8R3MnWJoIRpmlYF0TFoNE7q/eqLDLt2SMh2RLJD5vzEGfR
WPeCW58W+G0ykXU3UAYYRKhRymHmcOm/l8eVYWu2PUZGM85RX3G6ikm+FrZxUXese87gBCTbBxU2
PcpFJTVMVpbWgzFHchzsbVIn+Z4MktecUJ9ZBcdR7hw1BzXpZW4vDFY8KMtsjiroTO/bzjavyL7y
fr78lNYq8+/a5lFKTquGZJHNyXrn74/VmePUCJFHqhHe1kG7CGgqjF1A9Mx+9BNSFTT7X47l//Te
/4sN8df9Xz3rzkzlTlnyuz2nHD3+xD/tt2H/B0k/bHgUa8zLHmNu/mm/Tf4Cb0B6bgikKKlXUvT/
9knBjQ6FDjnrFMCU3n/5pNj/Mdk/HATQpQ0eLT/1Bls5cIDzvQLeZkL0t3Ejdgyyly4Z3lgPmTZC
8lBAN6mn/axPeLtbJmPsq0Xos3+qvaTKwmnICswve6/vI4sg1u4Km08fNQ0R7dCOTLf95KGv6KKa
r/R4F0gnxZmNrDkzCxOiXP3rujeqPAghJ5tC8hNUNpHRQW2icecjvYPs0OYHj5KLEaSeS/doVx0k
3DmRmoTRqSsHTJakwnVs0aeQBnP0IpNmELWHMpRavMPoqF+LT+toO6n2bdEyqqlGEQQUOo43H+0u
SL4VOWG6G6s0Z4g0LrJRHLtszm17LGCuFliY1wcMnNIyhAVRkiAXmzlcizEPEG/gncF3M/cgkPRZ
2lg7a8DDfevqa2PNjN6dDzYVxkPgFebJTm1pbHtcxO7apQ++p7yvDzLp/V81wHq76WZHZSFiSjqI
WeEx8UCnPpZfEqNhZJjb41QeZyw4y+txKMTKLTCZcirAGv/KFtUsP5K77vbRUi+juUVAxczaqz1/
2epDStha7ij/XsrOMj46BMovRydv1W1AMTTxDDVRQ04ELbgW+K90d/QHuriCIOP3IazM4sZ0rQmJ
YzdOD1US+2rXBD7WgSHW0fE94ufB3o0BPNNDF6eQBBK3ya0tUZPNj3aupBHSBns/U7eK1xzP2b4f
S6f/qmc9kRpkB/V75Td1s0nryv8Jh0u2UT5mIzj1UjjjBka0tCHwOkzNkW+1NzngCaIgV80Oowa4
mJvCzhjLoacaqGpUaXkbHMrSfO/AxKDIblR36KWm/UqJoAXqHrPsxoi7FPpR1v1B/fi5z5K6CNPV
jxP6jF/Xoch9NNOj5ANn9UWzEwKfiI22tHj4ulizfTElxLewsHUmqN7sOB+YZuUmVC2lky+Ykske
DsLF1pyEdmbP/VSuanAX4f7UqOqn2WtZu/EtpgUU+87yvhFwFJirMW7cmRYIVygq+MZo7/T2d2qW
8U/wk+oOqqnxI9OxDyS2S07MDb2mgp81xCRpukM2fgPcg0qkK91s97GO0x2jwAA9upqq5buNn9jd
YDkqCcGh6JSKQfo9xUTswP5KG3ivqZnl8tqEJNiFSINkRhRfZ42hHo8zLnrZYiwPokjinyXiZ29f
l9KsbhxcDWu2bll3H6vEhNvgxUGWhQPk4HcGbdWHeK6LW0MjMpSyutB/Nc1gLrskc8HcuyH3H3In
cd/3bh88SM+jNxxqw8uuGMj08iodRXnXCMlwsxT4nPPKeTmM4t5PfpvdzBzEaRuah1KMCyLsxp/L
0LHkmGxissM+jxjbkxVlpgsQuRTJV0XuGZGNtEsQIOk18DqbR46+KYNaHQp3kgJDBfq50MYW+Rj4
eQmZhNW2sZfP98s8WundUHYteJXrquJDi9lcHFm4TJFn6i/JwTbTBoWM6Tr9NmndSWyxB2xnvCal
nUSWhgkAUZguUd5VZkN5huuc4D+nkKqFWqCsOsIysUTYMuSpvlsdlPB0l8V6dUGmSXwd5dBwvUN2
7DQTdFGC+WL2ufjwMv3Wit3dDIHgq6Z78mtp43AJdRl/zHBlYcJnnzIUNEL5sMyFSvqJOWbn3pFn
OP6A2NTeMGhjyIeHJAb+zG6mOupc2/rAhp2M7QzZJggT207HbQZlXzCvQAEW1bxw0C+tBYOD2FZW
tZldbM23HvOV9C5O9fSqLUgrCRfTS7CsKweId/GimHQgjLMbm0fgz4TMhiVs6PIYLy55UH2JLS5s
gjxRW5tvkAqLxcnBOuKSps2NSxpYv2FTqCyB1dM3gQd9Ete50Knd1I0EGjRCbzFY+pohYFabtqt0
P0Ktkn2CStt3TNUseR2jIu+2ReITq5nY69SL01TXQ74ZqkWYgMc1zWkJ6XYyhNaAszEDDGVulvdZ
l8ZVBHcS1BVWjTFv9Emv782MPOFNqwo235DpVboBbHC+pn1aJBsh4wyFQL6kW2Z2KdwefB1+TUGG
GpJvff7Vd2JXr67ssXPG8T52S15oMmZb49fYl9VJLUtWoOhbvCtmT+WwjzOz+JNPpjg5k+t8NrVs
+cp0qP2ZMuqH8iOl+8voMEoBQNf1+0nmIMUWAZ9/7MRJccr05I0wluUbHb06os1rJMG10oK42uSt
jJoG9HmDIajxYe4X44vr5NiWlt4qthj56YcY8wsZooZcPhSZtvwptH4AZuAYwIDR7vejyBdFwLkX
3NkmlW+YI9QhmBdbxzSEckaEbp8OxpWjPPaMGgsifxdeGnR4ahzgomDU+alINBzEizamdRWx3Tc7
O09qFdkQOCHKOoV+TJk//uzInvPhxtQWFa8Qs/8+oR0TG+QWcE+6vgfI0RJ/nAs4gRUoPd94HNO+
F4He4+RItLGhbkYzKad3y4KTR72Gvir/NsFavLh1E20AseEAjatP4NZ9EWGHYLMHCm+KD6rQWn0M
A/KqjasZ21QK/LnxjQ2YiygjHRZoxSjaqo++hEJ6U/Up1BB4jsZPz0/G8Zcxz0lzKwVKMGSK5L+F
kwhUhmS0iK31J+dlI+bU+pHg1DtuLH0uO4B814at0yims9Ey9TopZmpW6Rd36TV722ldlX/q56GS
kYA0lR9iiJEMO11OeQMNycyNCXoTPlO6dES4Es7RWVt9rAIsRJT0PTxNAjHYPgeXIGdx1zrOoP9u
Co6xkBGOqe9nN6cbj4CD7B5uk1/a/m2Q9fH8p6ctLk4dB0S76y3gsSNeHbI9xnqRB1dpUBiLsy2p
LaYR3Xeli1061sq7SYrcgh++4PN1aw42TaZscbqP0p6enkfnlP0mI43d2popPfdhipUNgaucEsv+
paZeieukGObiHTR7fdm0lNNguF3T69dYsBLXqM/s3YNotMbdNfpSCOJIFmkRXo265b7TFzPbJ41H
KcxGdiD0PnrWVv8Y2OZm03hfg9EwHqZHo9ty9bzVFWM4UJ/cnTklipW6GK8Wueay2uVCosI6F+sG
bHRJcC9gdOPoDINDH7Ju4z7a7uYcPOIGVxn1W6OMPvqrQ6+HJNTbGY/GvQZzcXNv+UMwb0eMMs3N
4hn4bEoHHlu0LF7mc9PwAq59RPvbWa0WwdKF3HurcWFilUIZUL8efYVbFOc/OBMytXOGDudhAmEz
gCQLvstd7ylec8MXloR8vLoWq0cHY4+AE7VFQ6H/aSy9oIKH2EX9XSyNtYWB1UBTq9IijlzDmwQ1
yNCLPQUCbPHm0U05xp+4DuvVZNnGVoj/C3z2SdpU0zs1e72zacfVnbnEoYvU99W0uW7n9E/16OQs
UH+WCMgweO6JDCfImpIaYmIF/TfETBBP6K6BZRe2SGH9a+PRN7pdLaQ1o/ZqWNoJztK91cLfhRKP
4/QAaSd9Zz06UVePrtSIkZS8sR/dqudH52rE6rhYB4+O1qSVLXY4PDpdN9Pqei0fHbCLQM6Cm7c6
Yw/KI7Iwl8aoRRo8NEgyqVsQaCwXGFmg08i+dOLM401vg3OHeT3DDUoeXblHsnfhs3TB+BMLZ7hy
S5fK30mdiWDbxCgbftSiJh8oahKN5mLGp5rEOHBjCYFPeoOvNkQsuy250QCIDPkX4EJj2NF2BI6I
PCcxnTWWHT7mFno7EviiqDzvzufMj68XsHfcK9pyyr94kGcVc44W0Ve9aSn+7U+UnrlFgdDWZb/8
o9H8H/wAv1VgoP+3ZOnd91p9/6/T7/G//nFe/Vu79Pij/wIJDPKJtQuQIgEdgYT9nzk+mqH/rD6s
yNVxXIVxiGr8XyBB0/+DlAg4i/+Z/BSAAZDevw71mmH8h9wbDy/5NW9ZB254C5Zwjm35Hnw/Cx8C
gEo8NnDBuECdRmvStQkX/dsONTAjeFrMP0B35uGvm/PMmPncQuJxGfTEa27baq5ALsY5uFXGi9QE
k4Nbra/FZ0vPIWG2vTy1dVV9STTD/oL5sHllGaX+pUlRrry8/NOrhJLAdNfV4XquXkTny2uoTTuH
lIhjpS/93sDumFnv+OHti4D+rFa48CTwqzhfJNWRX0ojSY/MLmNimZt2I0ht+eeNOwuB+Htgf45g
r3cywJ4B3Afsaf1zvdS/JrraMickJWYpQq4RU4OqKreLv5SRBtkpevsFIeyHWWJBLvEv5deFatjW
rUqP+ZwTcyF9baejABXh25dZNecuLiEYKDwOff+6Imo4Z6ZiSo8TrhPbdAQ8EE7RvyKkv4DjH28c
GBzPn6eDwfAlqyAbOqnhPp4eEzyvj9i+LSHALgO62PxNzIKI2s71t5aCXz/OqYyGaZHbtnSDt+9F
MGSsCdakCRI2L+YkAx5OsTb66THtvEeOmhOpxRPfXr6p55j/P1eLWwAXyklCUu7693/d1ABBcAxJ
LT3yqfw1EnQBaad+79Q+KgpzepvjxL+rOewTjirLgLJxvprinrdZ4KbHTNlqzyALuX03NW/iTfyz
Co4AK5MBBgUXd75K3NJVmGWbH61livdTgIi9KeffI3DHKy/Zk/MC+bYfOFAj1uRfljpfqSxaQ7h1
Xh77igAPcEz0xdA5jVdOjCcPyWYjEFuLINXhLbt0qo17vyx8r+bEWMoscvEA+OUmNaNeVfrviaMb
3vpCsx7OTesDwrTTvlxvNqxubLs0o1vPcMzHqzbULDj6L2+9pzcPejxWKNhVrAakl146jVBjQ4dV
HidsfRjPWsNG1oX1yipP32fmWi77DZ0AH0nnSZiewxWSz1AeaxchKaiOHlHjT7+yilSHtE/Mu3kZ
UMM03Z96aOUdMsRqIxfImm+9XGhTvM2rbc56el3slQwDTzjVVXoEOZ63qdJ+xVo2vfnJcYFMEAy4
Wh4XfPH9BO+Xqsl4wQISh7ZxRXPCKO+17NinT+58lYtLkYzmO2HN6REoMNikJvB8MvrtK9fy5AvG
J2V9uag7bMYrlw4jwTz5WPHI8oho1I4Sd5y/CVIQtrhG++9efjbPLxXwavkAnJ65/v1fp6BOiq8v
PR1EvjTcj5aVwjg0G9SuEGIIInl5sfX4+b8DPI4nm6/YKjgn/hOzX+disaXtklky4j+WrXg3EcJ6
1Uy2Gcb9vDEgAgha1tCvxuGV0urpQ2PZVQRPIiCniHPBXrNQ0w59Msmjb8AbscosDhE+FG9+aI/D
q9V8jgOR7X5+J/20ylGwOfLYMOCqsRfRVHlD+nWcYBYCJv/KyPqZexkYLq8wpDKHkfXFvfRyC1xj
KeqjxyDE3yLVEPciZVS/KxEinBJv8X/NmnKPU60B7b38IJ8eyxQj1Ny65UAH5DN9fq1J69nSmrzm
KGF9gv5MwoO9X7X51zQV1rdU6Lnxygdn/U+e7R0qHwBMjjOmiix7cXvNYsE8MCm7YzI5iOp1tMpE
x+UbJzacV2LMn+wXlqIAof/AZADXw4ur0/Qs99xa9kd4oeYf+HTGqdY77HxevonPXBH1DUeWa7mr
rdpFATLOuNMZlRiOizKGG7ssyh2q/OQq0eL44eWlnjwvKg+6E0o63nGGoRc3TwZFy7CkVUcsZbpI
8JCuGaVjaOpr/cE2ev+VCu6ZS2MGTPdFwWq4IPYX+0P2tZMGnTpqJhfU1WRhVm1F8E49ea+83E/e
g/XSLGwuKA6Y9+oXS7H1WsA4pY5UQ8Z38O0cKHQobyfHG08VgaBZKAMkcF6ZOK949MKHebopMehd
e9DVrZa27fw6nVrD6AiL2btm0Cb7/eRNKzbpjw4IbVC1027tTmFPN8yZQFvRYFyXbSUJs8R6eSp3
eVOXwwbpaDdul3jRXdiOLZI4HaCoVvmpUxaVqGWPunaFkVdL1hbUHBmWVjLlkaOG+J58TI36eLZs
cSjquDajdtBkty+NpMW4hllkF6kpM6bI1pFDbIIAhva3Nl/KeQPWtHwRlZkV7wpF3NfGzCDk3OA2
nwERkuFUy49GphjF6DVzNpxlSpV/R1oxEpc1mHb8LmVkHdwVudP9cbrWGEI8YLQUwpJf21dmhVHU
eyWSuoGOmTAkshmv6AerL/Uiym3VPSTlghYXiY+f3BI/zSBmIl0oD90Ob40wFa4/3GbQnW91fRL3
PSpx8n9oDbJPLgplROQcUd8na8ZpPS26NaOkEyReZNXif+uo579oJp3DfgmKPl3VnhJdIsJU9UUU
TaHdYsyQe1c4W4A6gRvFsfGecCXo3bKEsna3kDc27nQj8L5b9mz4Ee5DfnElq042EU5j/nJovHrE
nEFkOANl+WB6CMQCG6a/neN1UeHK6e9ik1xNbWDSEtV6kz+0fVljTaa8EuG9Xbv+xlIW7lh4BGXf
61QHC2TwwoSlp4W+wuITnZnRdXoX1hDE8pCsye5HPJruh36c6Mh4f4fsVu9tif9CbQe/QSfRxCJs
A6/Leo7ofQziByfW1Wob+cHgjLti8UY8PoKOF3OLX5GNNtfS3B7Bu1Dej9QRqy9wAWCaY8TuND6o
5WJlG4nz7A938bsfbotMYKP1hVCwTMekeI9puEmWUcp059tEH5T+XrxgNA9a5vhyLxjEd7idpDV2
ZImbKoxJ7MLB5ygX+hUBSAjqO6cYiecOCqKVQ7qkYqHoSZvpGt5z514VveVg2+oIVGBhRtLSGFXk
xukRVloERHfL2MzYVvdFf+MKD+7wINpWfZtno+l2wTha2S4rrDbbWqZVj9ddoDVdh2uMM1U3vjMy
o2k0h+2eD12Z3TBaE8XRcbWeMVXcLVW9zf08rY9qEszyZefDxyw7nPyvegfW797J41r7Dm8Y7gZ8
PjFE0tSl2OOLFcDiTBALAN+koKUZnbYOf7NJnCs3SImr8UQt2/2i4r6+ygp+OISPnmGE1fY4ANb9
mOoIcjkBGYwzEwpnPlPxdlR6/c5NKvw+vBFU6a5r2x7LrqE2cSIQglkao2J8d+4XY3DjX4tBMufD
DGlnxD8CrXAdVTpEaHVVL0xigEv8yeq+16Jx+g8Fb/t8q9V8VvZo7QAc+trqe8je6RTXbbSko/zF
OKLpfxAaSwJ7tfOmTLU6e3F0HMTqqtDLk6YPFhbWqeWIL7TcSK4cJNXp0CGFhrAZoPborL2YuV9X
6BhnTmxAtlF+rJF+aBEpAUq+G8s8WA69KGzx3nZbJ4CWkhnaNa9WoK5dkQzZoU1Ky2HokPryTs7x
WP2clmqZ3s1t5TmRrrUS95Bcxy/m99zOcvhTZLM5fICLm/SnPLcXOmUqGWtfA3ebv0sTOkTP0ecs
y6d5tf1b0OUk3XDdoF1ofwo56e07XZbQKnQ2Qb7tasjN1+WsLF4sUxcfiFMjbps5vjXvjVyV5cHI
14HkQFnn7Hrc2eSfsiljZWxSjuccgcVMJYtPyDhZt3Hi2T+ZiWbB95j3Otm6nb6OKao8AQcnt3LM
CVDMeuuQI2LBDqnKpVNvCNLE5pYhC+o505/ch0FoarzlwENH5GNNV8DZTYqT7AjX2FJI+nbkoRW4
L9MSkoytdfJXEFS1Gfq9tkw3QdktiKSlW2LIM42+s6V0KO1DasAkDHtnqYMNsa4ej83U09XkQ7f/
YPTRLiHcmFV+axVSbJmYZt/4ClgEEQYOGeg1Zh/Xaat7elg0FhYVCLqRuDej0N9NqrcItmuUzZUq
qdmfcEpLfzblWOCnPHAQ3TZGgIUm4v+giPyxV/qpd2DyQrTPILBzX6QeYftr1xuvS+pf/dghwJel
gisxJTMYFl6EtvuumsqlPQTZnBmYaMB16nexSIMZOekSpLftlOrws2VrWNNtTswADaz0MCQtzdbQ
rnx8RGH1tJbVoYtf5xNL3+BZA5mBCL6IAtVAj6+anDPPLR3nPTwVcpASQ1Uf6oCyjMNcL+Y7/Jis
VcPjdPYHVUEMetc2IucVy0yXYEFrnDOkln0nT0FtoQ/r2xEHJdtp3OaQGaMR70dPjua110ILel9a
NVOqstHrb3xI3HcQeGY0F3B3sBJMJpVtBaXbN5fqtLwmYAuz7M608v6XSvXm1p6SwWsweEPys+d8
gULQI9UeULkWmeo38RITfDAhIHA3EkaWvUdr2YrNMEid0EyrUIKhm49vjTXBoTpofo5+wPaMEfqC
NwjknIwsXf0GGIuhUKABY+xaz8//kJWSZ1f869nHxO76+66tp3aAmbV+fuCv16g160KLN/YkJxNi
vsOucey21D5UVtMEW2+ea+djk8R4NTFE6zgmOjetu5upEvUvZ61N0OBVmDvkWcqIm51QOzgJ8JqO
e8gA1nw0sP+Su3qpOLMgKelqb5ZDzmtR5T3mhDlleoS9Ul1cBUjo7jOvbG1U04iLKyy+MYqQTSP3
TE6DXxnkA4R1rYlUFaoQsHBbL8n3wjWa6gCXDOcTkRfoYBht5e3buwsKfaBSDG4dy/IvkAqrsurF
jDlrRr9gp2TaA/Gb7VaLUbi83Fw8W+zjJOEbqLXAmS5QfddcsBlhsnoManiF0srYTU5pbbjO15Ck
Z5di1oI/GM512Cmf19vVKKdh9l11XMZBUv3p+oMe68t11tnV2zzPuXXcOIY+jGPwPqeZuWgsOvyG
sFoyh6OvNTEZvpB/TlifFxicuMlRV5NZHaaasMawyAIIO0jyzN9e01Z3WHUZ71sqKPOVHviZxhRF
HIh44PFq8rE/v/xaxzQFLGM4zkTMbRY8Nq/tIYtfQRaeW8UCRls7RZxwLp/nsipVl55VlkHEUKzU
tCtAErcv75pnWlJGM8y5mNCBJVyae2coFUmXcMajOYKWZKAYex26wJVniOZBdV3+5paUMp1cFd1d
+cdAyuf3bsR2B5G5vhxHCHybnAfFd0HDv8ww6+itl8amwe0QfBd4lz/Ol5o7r5ILLmXHHF2DS4XY
wcOrLUZSkdaMHkEI+YSc5eVFn/bBNJprIATaUJjPl+GQiVfGjWkkwdFWUzAfc8Ppsr3WQ8q4Ilsj
rrfdgPrknSCkUR4FszPvlV/gnJ2/vi8A9eY6QASWAj25gDNUauqNoTINeXzrX4+M5+/mUqMR7Qwi
q/OOBjnKyYm0X1n36XalAWcK4TEq9mAbXaB75ELHoCsyPi7ssm1VtF3YSj47L9/ep6s4zG0YShHr
wZj08jTQzXieXASSx7jol90MI3LrrRXGy6s8Od9WVSuUVmw3SVt4IogRAwAJgRXeUUmhY5uHCxOl
ThPyGM1X3r8nF3Sx1AUkpHdi8Ot59o7eqIxjo1f+HTDRa2l2T1dZ3b8Zxa5vBG+fdf4q+EldNnY1
Bsc617wrNIT4C9MLvXJiPb1tAP4gkWxBJtgIYM9XgciFaES0yQnTsRFyYLlmcyIkRceKEcf9y8/o
mUvCThVccNVecwpf7HNv8EySsIPkpIlEb+9wf4TcCdBq7964zgpscWLpa6TsuvnOL2pZzCLtO4MP
OAX1rkHp862y0uWVz9zTt/Z8lYtt4DZZk6iAMsEq9a/Yl09b086CQ6nJ+FOei5GvTD7uX76yJ2sy
kPr7Dl48rsVdkLFqZXrqzcEPh0rbGt1vzZMkRsfOsuv8pH9lxec2CCMokHkimyGZrM/0rylHMfV+
tjYQJ3/G9mSzyhGuV6l2dsB1Kv358uU9s0Fsxv68vyC7JCeuv8xfi83mmGNHraenrPSMk0eUlkeV
P9V/Xl7mmbsIYWY9JdDxIqa8mCh36ZT5BgH0pyp1k1Mua0nzaFR3ainjbWmSbBPaanwtmuuZO7nS
dCi+bAaLoPHnFwfQV7QSHubJq+LqigS0DK+VyYsaiY/pyxe4vkhniD+wLoUXkxSbhwa4e74UEwzD
INkoPWFgj4URVNkjebPUW+USm/jZyOyVSLDnHhxlDzIzk8hGqD7nC3qJQTUtzfQ0obp4gDttfC0C
zDFfvqxnV2FsjtCQjFe0Tuer6A1GppPlpWjLzaY7oGFw47tgXvT0rQcI92/F4HWGGMyBg4uFBtce
2qLus1PjWM2VKTqSN+Y3WjXw2X9chf6C8113SKM6v5y671Jtll12gkCUHAI4IaELCfnoCfe1Eue5
DcF2cDg+1hiqS6hftCgVMnyeTw4WTb1ACmpXRRF2tvrKrP3h5cf03EZfxwru47tFB3V+XblMvdZ3
5uxUkfJ8pydj83PppnaDQ/tr05LndgR1G+c9aU6UwxcHRiUqIRGf0V4QNgCK0g5xd68FXjp8evma
nl2I9okRLMcG85LzaxJ2llVWb2enOK564EfNc+8tfQz6/48tvhI3+BjTEGI8frEObb9dkVV6KmWh
vnirvCySCx4Jby3KfDhr1GO8RvwBH/B8naWpYnNRbAgvdVSUpIaJTsRPP771rjHqRutoO5BQeEoX
q3R9OgOXNMXJb6fpVjSDflu6hXiFffV0v1GewkayoBC7Bmrd82thfKMHLeDJqUtE/hX3/mZHnjZk
JKHhH/fyFb221tpL/PWFyn3ha767FKchM5f30BHtSHb6uAUvflty9no8uOw1hxu4xjly3J0vpZhX
xMmE32BfWvG9wARzx0jOe2tzt66yskQBrlntsvkpXejWbVbmp6HIOm9rwJVWH1qIUMOGrGbfeqXe
fPoesRyPClYo1vl85M8vCkfHxMOzhDMPGVKkwK83vaHcV75/68l5/v2DI8SBwHu0koX0ix1hrv2F
ozgW4iFbDX5hHeA7lDnDodV9eav8Mb/NtVQ72baccJk1Sj9+5Vd4ZqP43FRYlBgBUMNfPD2nwxTG
npv85HUM/UAQlxjzaeI5vxgJcs3/5uy8euS2vb//igSol9upu2uvXNY1N4IT2+qF6tKrfz7cPPj/
PBphhElujCCIOaTIw8NzvuVwe1vKv+1qwh7LySuL60Rd5KJmiHJ+pNSJD9sKecsGIlhlI3+Bw0jy
ZCfYkqKOqj/UHhWm2yOvfFAXxjJPSO5j+c/lB8XSNvayPEr8ZMqyg4fgyrEb9Gljl66NgpQQMCjg
L/iaytX+49hZ7kg7BEtnPwYu9xVTxQipcnfEMuD2bK7vSZtanG3LZeRRvtw4AZX3wBpZR8UY5he7
NauXxAmDvR2QI1Z0sLyNAde2CeGes+eROYHSuJxY7kzDHA5K7FdNblF0V/pThpzkU0t98uX23OSX
WO4RUHO8KXnuYay1SDeKYk5Egi6nn4ZNh9WDGwI7fK56HTX8BEH1ZO63Cgyrs5MfjDsA84rl9TzQ
T8xi1Kh9q9fME/4zxZOjIN1aG05zvj27tRNA9URFGYWo69iLE1DHiBqDC0iwPm6zFzsS2RsBTe9p
aAv10GtWggdQUHlPCBH1x9tDr87SYWAmSnV+6fE50tgzLS9I/FGzm78Mr00AmzdzCxHWCNqtatzq
FsVzGuM64gsR7nLHRFEuJpcxfLeDSRYg83GIZmxBi14r3tjqbH6/PbvVbfPHeIttk1c1fRbaMH4+
TCbVv+xX2OGoDSEkeaL1nr/V0izfeFqvrSjiggDP8OciMV484I0iQ6JNkY029DvfBEnkDrs+6orv
QWSo+kbsXHifvl60lKX+N9pi69AFoT+f6IkPmwq1n7EQ3Q74QvA+6ZLxXGBIDyqCvuTUup2zazCk
+wrjYCuz0OTVtzyfOmQJWTgHcLd8lXpBNHsDfGa/HwbKY8iqFj/Rc6e90ToGDcS+DPsMgQJgDzTh
y+FDbenB+y6uwoe8MpLHsVbnI+x6q9oI8Ws7AOE60KFkIXjRLGKU6zaDLYmC/qR10RGL6aFB6Sul
X0ndtEvPQ+H8zWVfbbwpVzeBSQbF/ys7MYuNRyk0wGARKE+HQedcFsaXOQnUIwR5ZSN2rN0uvJTJ
siQy+19luD9uF+EqdeC2xA5jREenD4oEHjimL7cP0lqE4ikO8OQ1NVnCbNH7SwuImIlfUqj31chu
XjJa+W91c8g/zk7rvUFhun3QRBBuoPJWVxJtO76dywPdW6wklDK1agot8VMP0pnXzOIY6r3xRI1b
bOwV+VctNzEFbB2nSslWWeJvucC6mDQ89eex/pV7bNW2EfOvRhj6dyoV0zmK3Ol76Zb5L1AbzQas
bPUMGaQ/sI7AAFu63Mp/fMlMDQX/JUj9mjfBGUeRFhbEnHjRXh+r+iWt4vark1to0opB+znCwp4K
VCsqtzNealUBvxJZw/z9/g9vcDN5tk5fCEGhyx+VTlNNJ5MUSS0NSj21ps2noJrbH/ow9RQWsuIv
mtzNR0XT7Y0FWdtzsEBU7l6kdTEHvxx6MNLeK1Xab2h+Ds4enZKEjnwCbAOpMCi9BwUI9bjT1NSB
DZx7XrdxtOQAV/sBs3Q6RwY4w2XSoRhBxGOgweBjTrV3AnDYZ6gpyTN+JeEBHxjr7EW9MW1kVWt3
JPBvaA8UPOSZvpy2J5KRWkGV+FlhVohClMiugKWIFHT5BuPRwHdk43CvHTGTyhdvKdJ+PNIvR8Q2
eUwBWCR+bWgixPigQ9k0GxWolU6cZVvZztqyoovDo01ipsk8Lofr50DN3czjyopqpD7HQfzdpKEk
J0fQZodh8H5HvLS+3N7Iq8sK0Y7CDlVMW19UMCFadHYMv87voMSiixBmOZYKQIDOklvXnYxOaz7f
HnJtXXmZ4jTLowgf7cW6jm1STgnkQb8bDVRPohAbqKoOkaykd5V++A+DWZCaZIEW8Mxi2+DsM7dT
0fK4t+rsi9XRjTyVaIH8XTtpGB1vDybFnK6OBoOpiH9A2kPG7PIbImTcQKFlNZuSd4ySpMNeoW9+
BCA072009PrM1D7EKn5LToLm4DQ7FKvDBv49JkVbJeO1wE3HhBsC3CfFhsWOkl2HzokxP2thQX9H
UqP1U/xFnD35jusb6SjeQXHG+dAABvTWcilZblwd16QbHusWsQowMDcVMfxyQSAz1wItYIJ32ph7
D+ux8e3cIxieiHh+V7meEmPzO7xvtdZ8q8SOhsoqwoZg4hB4uf1x1uImiAyq1jzJ6CjKk/DHPYK5
F1JOIb5hiRm5J/oQZSTFB8SbrnKnU9dF3j/mmGfPFWoaW/tCfvdlyCQZJXJB+AEUstgXTd1NyDmk
mV/kdMNxylPMby2GSt+UFrmmvT01zdnoO9Qp5qFqK8RExIgZtYCEuxHU1qIMrymqGJAH2KiLPZEg
HZqmqGz6WodF0i5GsF5gV9OAiJon6pOnFv2f3wrm1/NG7rc2MjRkHYUBKRu9LIO2zKtQiGc+BrSa
swurQo2OndKaH5EyUaNdDX5y31nttNXbXYs3kFFlg0aqZpmLu9ocYe0jusvNYZXZW20Uw95UC/Gx
1xEgvr3H1uYI/Y8tRmLGVGV8+GOPKfYcxSALKY4CpjkFY1tg7K3Zj+AMlDdNHn1Jil7dWNf16f1v
TPkG+WPMxnIBNldF6qtUxt4MU4h70VC8wZsxf7w9u7W7gqolHTZMMsEAyV/yx0glIGWBMQLOe6Vw
Rhwh0mlGgbPr8FTRC8R7hk6pN7Kd1THhsXkUcACQLANI4GHUa6Ev5Q8F6LCd2c74RXDCIdukhncs
e2fr2l+LEySUMrlCANNa1mhHJe5EauipP8aWegxyjA72ehGIB3yT7TeDE0eYZnBLHhSv3moVrO4f
MirKKjLbXiqLI6Cjhr3O/lHC+qlUA99ORkBkdvdBiQNpprBV51h9KCM18H8jLgJ04TmZ5qKD7Bc6
DACT1AvrMREcAbDUT06DP+TsFN9zffTOetvP5zjq9I2QtPZUQ7mMhgVQLiDbi/NJzRY4f8W20vPC
OseeWqEFG/Qb5cbVz2p7JmnOv+TLy82bzZExi7xJ/QgHrJNFbX/XpLaLAnkfve2ByJz6dkIgBU3l
+P5mBgzy/w0tv/of58aOXB5QgUYzg14WfuF2Fn0Wbgz0V3UkDeL2KV1dTklYl4eGdufii4YYItdm
k2X+pGCpuXN73LL3lRjGrerGWuABtw1czaOn6ix7NHpLQV6L5cPMrbQS/XNrbE+ktzkFhRrDpo1c
YnU4snHJD7MpTi+iT6VXc5yELjvVpuOwi4tMfAXG3/xWkDW/Twf/3/oRbzvZSJOdGmORNmZjEinF
rBDqugx9NBhH+7kco409uToldD8lUYH2yZJfDbepKUP8d/2Wnoa6N6O2QPkH1diXoXHcZiMBWgul
pIKQqMFMogmxSEKUhp6e19WZ35VG+tKa7fS9NrzoG4oeprtvKCH8hyoTDzbZdwdoyFt1kWyg6Vsg
ioD0u4WFHDl+XiG3izfILoNcsy+jyXwvAhTEbx+AlVX1oEXymKEAj5qwXIc/jltrBZlrFCRb5mwg
+ek6RkbzELg0CuaNvvG+WMtw4US+PsZdLn1zsVOI2IFd61R/6qyAedbbzROqf9mjmIrpbIe1fmr1
IH+bAISudlatCvT9GudbpjXFxm5a+b4ebRt2kgX7D2XZy3nbCONlRNDMR7RzrB67OgDgHuQq1IU6
no1PLQYDf91e6pX7CqkaWZ4HRcq2WpxJfBkJK/NATked9W+tRGke1pN6zCG5vANiGpyg8CDndnvU
lQhH2VJSHDmbOBAulryJKq/sRpUPXMyTcqgjpwVkPejullz0Wu2JCAf9lSKPVGhZ5FaAnh2lxCfW
H+vJTI9a7dGAs/USS9625LkMKSl5SJAaS3orOZI24LIoEHvMEOx4DrJGPNjFqLy/Pf217yy7Zhhg
8WqH8XD5nefaCwQv6NwHBoXyrOhRtEUgV5yhAqqPgN+r77cHXEsSPPJZin8mD+kr8LceDCibzcQp
MiD0rIrW28+VPj2yLwbJC1P3KQ3gDhIfJA2VFfukKumWy8vaXiNUSn/210tgca/RXwLM4HGsKavO
n2Ix/3CVbHpQzN55qazYPrHdtij6cict3m2eYchuPbp9MK4XSz2mGIMMdJ19Nzemj/hw2fObivJ9
vfeoKRzQtvkK30uZgKR24bRDGMmYv9xe/LWvTTpIKRscM039RQytBqhx1sipHrUJTdIKHXrrYPE8
/OXURd++wfXLKjduirWlxt8GPWtkKoBuL7Z9XRtImZl25jdK1n/GNFd5zNXEfHYwqj20mao8RMCP
T7cnujoo5XpKzTSekd653NbjaE1G3Ya577z6fyulclanGF5DpooHDVuy7wOykxtn6RWpvPzC4LQo
ZlIOAaK+TD6zNsgQK859I4nLrxR7Y/hLzvClnsvhrBqh2LvxdIRJNu8UMwgPNmJAe1o61aM2t9HR
rbGpLCvox7cXYzXyYF5DYZ+UmxLO4hMEpRITs+ELFi6Mth4PC1RjlSHeu2AC9gjdmc+BAc+xj6fw
YOoNTVCci0GcB/tSTDXl3yjZuFfXdiLPEl7SpBBomCx+0pRM1YD0be7TZnbQM+6BvrM6naRRx2rN
LdNP2MPcXoi1EyjbDvI1zZ/LeoXWllGAjj+8yanCW6sW+qMHZOYRXK44jRaYAVQf7X2fj0G4g308
bW2QtW2JMxcpIckgai2LEJDFQ1QUdJ1920Sf4DB09Ol2vWHAaoNehZnqFFnPbK69gKOO/AmFbxv6
+I6gUu9rJRVPSVNPv6MRDCxW9G75M2hR+tup+pD9vL1Wcq9e7mVOnXxmyG6jTsPx8gShKVObSQCg
ravUodtD3tM+G1ltzhsn9TrBglkg+5lERoqcyw5EmoxIcMjeWiuo2k38q8UlWHXlk4Yjsvfr7lnB
dQbNLrcdgy22nZg7D/acDfQwM20sbKJSzPjqxmK4O61g3UBTqEQBksclbsOoitwsYrrirrR7N4Iy
P0Dm2lIvk9fU4iPpKgZ87GhI83QmLz8Sgs4Ns6W8QAO8xFAVbQAXIU0z7lDBNXCUV3AtOsD4l0R6
1Uv7H7eX8/pAcZvZVG8kVFCHQHU5vkteATQsTnE5Np33HkTa+VjovRp+q5Qa40wb8YR/GsWJuVra
tmmOg1JOd7NjXj0SXokQaFdby6RZRHQkYuyEfCeesmOW2kjKNiC8sBpQtAnEk3A5LCLTNzKZ6xDG
hQb4QEI+OSPL1MkJY4S2KYb7QT3qATr6EVazY+Pm09nKGf4Q9Wa1RV24jiAMCiXD5M3FZ18iHwqU
BCsdKwS/NrP5J+XAee/0Vn82M0O85WEef8O3xtv4zCszBapLg45Gi9RPWqQNihLaVddR9LTNwaPO
S/oOBxE/AcTSUaKGmZthnHN7a63EBZmPkilqXKlwIC+3VhJlUZ7OlFhmFUGJQ5f3Tor8riEM3K6U
7tPt0dZmSFNDoikJeHjJXY4mqAaUgZvzuLQHA7GDQtV3szsqn6UXpE+1vVU2AsTK/OhAIo9nWoRX
wF2XI+K2qNmVF2S+preq/Ti3qhiOLe2X6gv8svru6xZXHAtSE8RAyq3LDv+MYYc16Ubh4wRUHlDr
D/w+r2FLU8o6m3QpPt+9nhTlVd4TQOWoTy8uOlS20sJ1s8IPEjt7mFvD2OWePv0q7KYZ9209bQo5
rhwM6fkDDORVCm2Z8SkY6SUxbms+MHBdOVRj8C6AKLjL7Sl7sPrOe+NlmrYFz1u5JSkPEICpSIBb
XfZiqFVEgGfxxCIA6Z/Rkg/+FiKaHm+v5uooKCehHQnl60qIR6tDs0vgkfnlWJbHyGjwvMN5+XB7
lJUzwNpBNCCbkHC8xY5E8LMQphhLoBm8h09mDN5oN8RWop9m3Y30U6NPWrpxDK4HBf8KQR1KMA8T
kPOXx8CIwjruGq/woza2PjrRbL4YyKb8mqPAesnKzrY2Znm9lvApKPsBEpWspSWpIimkhKlqlH5n
28qxq8zuFPStstFHWZuWFNiFpGSQbSzRhgWeB0lku4ySOxDl9QyV87wMEIPAobHBF+R0+9utzkrC
OICAyIRj8e2SKXBaF50T31YG4zlqIWka5bRxDVwfMf5+U94+vKuAni+CJI57dNnqVPhDViRPRYDb
ehD2PfdsrgO3beLxWxBiX7+xRa4jpRyW0gkiwdIrdjG3KgCrORpe5SMB1b+zwkR7ojU+omSEk4Vy
//YAZgQvHTM5GkTLweKON5weRsKv7f6frsq78xTez6tFfJCdJ08aXk5Xu0OgVDJ5/VD7SScKY0fp
W3ybGip/x9u7YmUXklp7qFSCO70W8JowJAwzClq+rkN+6fHEeNJc/beOjw8mftUW1Pt6OCIwNXzM
SgDWXKmuTaWJbFA6D35Uht9Hgc2wojYfbKt39202bVGWrnPf13j/moNRF16SOPNWFPiiDqOvlYoN
Xi1AuT5QkzY9cn1j7Nfn2GlUocgFyvfesNWGvz4MBEsoxfT2uFip6FwGLrcA2o9h48QJRzO4cOuv
rTZ/wUPA2wtreFdUqjjd+TUpGgF1lDgXCgw8zC5H7CwDuoXwlOeodlBhGc2josdI0hQu99us3Zsx
vI6GjQwvGI31XTwtNATle4jmyjNWN+oDDzRsrNq4nR+48O1qFxAfNka8OucUnEn4Xh+C0r5wsaLx
2KllJnhxIh0x24cRJ6Z2Fwa687NWo9HaOBtXEZPRuLflo4nJkUtfriZNWAMUhWTP9DhZmGOnfDC7
aQtwuDYn6ZSGXjYHwlx2nMehDg2iQOzjfDIcUnfSDm7uKk9KVgz3JglMSNLCOO9SS3155WSRlRTI
6ya+KMfqCSRPdpy0Qd9oocuPcPHiZBS0GeV7jsTnilBHtA96CzU5v6O88glPlxTZzzihmNjmYVD8
jclEinlag19s+KYzgrHcOWmte1tKGmsLSx5Ls4vlQxZERoc/+jKRogZhOoKpp+QYlEd8JEosRiO8
lZ8Tz+7+w2YBnkk+SxylrCh/zR+jeU1vdbjd8povAFrrqlriz1EWONvdPuJrs+JGkAA6MjFaEpfj
YPyUT+BsANRkToJgaxe7P7HoxJ43iBXzPw0GdoQCHE+7JX46aAMNRgeDAQLFGUzzkvAIt7n+OOf5
tCVren3cCCKeTrSE+AnkcnG4PTUcc7w1Mr+fKvMYoy2FCP7s3du1el07rm7ggPJOWGQoQ4yptT0o
9EBz4cHosuo2RhHJSP6BSBu/0+08ufvU8bW47uiTUQHBxOvyi+UVCl7Ux3KfboXkAQ1OoZxaXK63
5JGvLlemRqMVWXCSBjjHi3iFm0wQWTW1yzpre4F0mpYrO4Tnyglb5SqWPm2yznF7P15dcgzKGeN7
8VBlmotTZs+8UrHfCv2wNBU/VhX1pKASiC5PnT/MVfNdR3tuI8tcmSi9Jl2GMSrVV22yhBZJEoP8
9c1kjI9tXZnfS08MH7k5EjyWUZrZmOT1oWNHShsKGq4goJdq9RU2wOM40KBIR2ofB690mn8UNZw+
1VhsT+fbK3o9O3ohdGBcoHvA353FORClakY2uDk/HxWl3Ot6rVaHoZoUgSScEyW72MrFlm3D9WeE
bA0iRsK8eWct6f6JZ2a2nbeZ781W8ITcLyKH2WS2H3XSx12bjCFyjl2sbdwV12feRGaD806jjwxp
CX5Ch7FDJJG2gzfMYFI9TDHn0alPd68oiFBwkKSAdO2Walx2ARxvduhgYmf5qzWi+HdWFN0X1ywE
YFRa6C+3x1tsF3rEPOkMmkqggJFGWZ74GTQkTnrl+ExMDfaa7N+5CP3hNOVsCTMvFlAOxY6U7q3A
Xh0YNpfBRQU8pVauPT0XCHq/1HFpU1Gd4428a20UGjHYr/CLKbctDnk7I1tYtNP4rJoN9RLun2Ni
GtnGxl8K+srJyANNlRhsCmTQxR1qBcNYl5GFfx9JLn6VWiL0Y+HViNHGgrNy8PrGGfeOcKbfYatX
5Q6oi/025HFo+APKst+1sHQ+lmorxmNT5Ia+i40sQKEQU0+WHykXBa9BpBl2TQ4c9nFQUbx8MstE
aZ+bnhOyL4dcZCe6z+Zw1iejjE5qFuT2O2U0JvvgzWr1GJoRkCMRDDz9dpPpYISV2E4TPac4ZBVH
rNxr/O3VGsM/3BIL40EFdjM9Fp7IP6dp5My7oK6M8b49/rp2QPnJ+qlwcaQWn2jWtQrNQFd9xhK0
eQyyyjtquB2ekOkWxzoX+n2EIDkeRXPgPbRkeOsvqzJaniqmgm/nszHgBK0ZlXWU4MZdNxvJ1r5g
D/+RUP47lE66w61Nk3iZ8tCZ6O0pmLVnNW2x4g1BPcxNuHV7ygVajgJonG4jWxAxq8UCmk6UIV81
Gs+4XihoxNZjcBqcRjuGWqrs9an73SaaXZ6mHgrd7XixcrxYSJlgOYCXrtr+hjL0eTxm47OwivxQ
KEX4QdUzZ2OHLEI8y0hZE8wVhTvwBZQiL0MFB0G1R2Qanj1z+GTHaDqOrroTRfQrRARjNwVbL5vr
aZk6J48WoQRQ0MK9HFApusGuC0V7TuyiemiS4vNkVluUuNVBXpWnKJLItO5yEK9sujaxhf4ctkD4
u1CLTsSL+XD7C11HdGrjOhVcKkwenbRF1thmVWso9M6fAUEE5amv5gYz5aKnPo6e9iabcOVTUUSD
FI/aGcDc5aQcpxXBFPTm8xh52vcOId1HA1r8E4iF8FlAzT+N6ZRs3MUrcwQPy7BQVwBZLcWFFEtr
JnRjzWcexcpP08VNb8Y8uThguSHuy8LZi4C6OW2mNHqhU7VoF1nDpMV14prPSBqhpajgOGxWEewy
FGkPAU25jRO2yKn+HU824KSWAnURuYv+eJ2luT3gNl1Yz0mQDocxsPK9MzZIGpd9t0PpePxwe79c
f0CZEb9aRNB6pPF4OV5cxhAH0cp4Jhd2+n0wGVX76ChuUT9qXuOINw08HcD6WZ5aG7nqdRyzEHvm
GiCJBMK+hF22KineMGvWcyymEtNiNfgbIDRgKXBS57EOp494L3r7Ueu3JI9WFlmiSoHmUgGAJWpc
Tjqhox1OLqJ29FOHQ5UELfrGU7ADberuimK07/6oVE2I1BaNCHk7LDYRhGxRQYSl2oWb/A4KeXpO
5zjaG3GW9jvRT/3v21/1OtYwHhqLPIQB0PIUuJzg5M0RBsut8szqYxzdFuiCuGKr/bCEeLJZGQYK
lZwYfY8rQb1xNlMntZVnS7H8wkznQ9NXPwZL/W21Rrhz4/Yljtzm4KjTu0GzHtxkHDc2kdyfl5ch
PwHqCoeU2RL3LmcKbhzAJ5mN35l2Fx3sMbCHl7TkMYCSsee2ya5CVyA/404QBb86TUPE2FHR9t2I
u9fniNcdjRjeXDxr6aJf/o7ZxNA3xd7V90Tg7aa6qzT69E31w64g4FYJzEUzGsVWkeV6+tIkj8cX
lUoeRUtFm97xRhqleeyX9mQ/QA5oJvyi80rdNZFuT4gtq/YPQ8erfVfNRvu50IT56969RiuDwqoh
G1Fc1osbx3Fq1cFUN/cjtOCem1RLjlYhho0dfX1kqSXJ0j/OPGy4JcYqGZ0gxQUd2Jei40+dDE/0
jtyd1ytP4Ai2agXX54fRqI8Bh8Bzhazx8msSrFqRhG3u475SfE+Nwjy6XjI83F6519fI5eaVw7B4
SHohR7msu0e4IZizrpR+nLizre8Eq5fu6prC6LnrtPhXWZjqfPCKoUINW8HWYXgKUcQYDm6Btp5d
qb2zt3NMdl4QpfJ+hnRJtJ3mAT/eJ40qysOkeaHxSMRxkg3uxtoSUW3m9qVtIFsHl0uUJ51TFp2X
+4nW2Xua/8reKRGcv71E11c9ACdpvgfhCLzxVbFyRHZy8oLCd7C4wgrStQ9DkNn7Chj06fZQVxOi
qAd6S+oms72uGJkdxutV4QSl3+Lqux/6SNm76JZvNFOv4gSjcFbYU7yB6P8t4lUZJF2hZUPFgc3j
k6gNUol6spVdEKCgicu06E+drd+pSysFoqSeBfkSdG2mudjQhjFkNkomwm9trGsbpYN1a2rj8e4l
5H3FexhLVaqWy5Jllo9xOmHj4g+B1u/bBt94Eul4I9Re7QnmIqMsnUDuU3SaL3ce/hRWLOKBuaBI
/zDjv/2ckdocqPxsNR2vh0Ig6TXXhKcL7W2xbOOM9HTvzZU/D419bjrTOfShDW1Rie6+QEiAoJ5A
z6B6JxFwl7OiEpMaiM0Lv9NG/SvfJkUFBbe6YyKmMd6JoQuQvZn1e/NbOSyWT1gAviIJFzNU26TQ
o6oWfqIbEOraKTn2QzB/D9IoP3l5ptzJVmInMiCgBVJp3lpXxfO4FbISUQhfdbPqwQWlfY7StD12
qXNn2+91KBZTYj/pGFM1vFzS0dI6M6s1hoq16kFNEBZsYrM7ptSG3iQIT364d/ujqUIyROWOFx5y
05fjmU6VeEpgCB94sn0sc6s45ZpyJ8j031lRIeQIAPmnhHI5iiU6M856T/gIJqqH0NXyXTbY88nS
p2ojb70OiUyIMiRtMpxPIbNdDuVoqT20syv82dKCHyCthvdNO80bMf46JF6OsvhMtLzCQEF6yYcm
Yu1j22nHvZHoNc4+4Fp/KtbwT2f3yef/8LEwSZGxik+2fNgJp7A0iN21P4du+DRIAxADS577V5Dt
DoiFdyQaC0vnX8tsAyWq7drvECLlKCcYQkXxdHdEJCOR0GYpPQbtcHEXYwWfi9plozdBku5NxC59
V4Tjk6N1xvvby7YSETGfpoEmecdcEYs9DnAxhLg2Cz/svfAlq2f1cdKiN+EU9xvZ0epI1BSg5Evs
7bKUG1O2s4rWEYgxq93Bbdx4p0WJu59i+gu3J7Wyz6UGP3EXtIyEb1/uc9KY1uhzvN/bMVT2eaUX
Jz00Pv6HQahEymoC3ddlBpurdmc3UVH7mnzZt/k87NpJ2zpMV3ny604g9ZVsEYqQi3he99i+VF3P
huOkPooK2xkxYcJEsiYew7zYMixe+0q6BMrILBbTU3m4/6hXODFVLa+bmFUcjAl54NQpp0KJ23dd
b5Xdxp5Y+1AgB0GjSRERCnaXoxlQTYN8mmvo30Z1jkMVv1oL97LbX2p9Tv83yhIbFnhQ09BYrf0m
jusDZf5iLxLctcoo/HV7pLX50EEgiSExM8AAXM4HDmI7U5is/VqJ+8dkmM192IzB8T+MwguRj8T2
u4I8h3pRIkTo1X6FtN2h1qZ/tByTo/8wiBTLoRtCxr7M1ONaDEo4pI0f6BFmtEM7nKPJuj9JJ3nm
5uPjgBC8wv6iPOh6nVs2PoAJ9y/N6C3v0cTbUT//h9lAgJUcN+7y5aMWM73WnoO8QSm2nuedl46q
vauLQmxJp67uAGC1r5wymiFyL/5xflrPaiF0xSxbPk0HngbODovFu9+zxGwJWQBkjzgWd97lKFln
jXFvIi2HW59xDKoG+zsHKMbdi8YbTYrqIEUFmUJfjNKDjbZqGwG7rNf2SRIrB6Pq7o9wJCPgSaSb
h/xzMUrYJzaWRRasAZyR3utxrP4DE874EM5t+jgShH7cnpXMpy4e6ZSVmA99PspdVNUXl6tb9KUz
uoCxZ6dSu4cyaoXyMkRTNz8Hw1SK52IMAvsUOxg8P9CIbsO7U3Qqh1SC0TbjCQJ0+nJZh5wlH82+
8tO6oUQbhaH2q8pwsdnDDlO+ITDUbUXA61uEVw8jSr1k9swyoTC9BLe/yeSYkcF0+6JQzPwEjmE+
484HbdnR83yrHHw9ptS9kqBtKjdkSouToHYQRRNgcn44qUN08NRM2F+z2ejDz4pZK8aPKk3CjSKG
/Dsvv+3lmPI3/XH6wmboR2q+rd92qv42pTh2sKO8/Tal5KC3t9H1QZfhhFBPx126+S6+ouvOjamg
8ejD2FIOYw2KOhNhtXFBri0iWxXTEWpl1HwWE4p7re3VRnT+ZKRfcrPpdnOSvO1m/bFLyq3kdm31
pLsWPW7ox8h5Xq5eWWpzSkm387HKbJ4QFPsbZPN0dme8rG8v3tVIMnqxo+Eg0NbiirkcSTGo/FXt
2PpuWSmHBLVQCElGs4vnqd4Y6uo7Ebe4kUFLm6QzVNEvh8onUcY21sB+UKD6lSZed0jaauuArUyI
LBAAODAriZ5eBORGjL0W60WP8kks9F3Yxj/HNMjxyLZwrL578aiO2wAWOMs0Ohd7wsRkWQyu3gNC
sktY6hVcVRz5PK3aC7x3t6Z2FS9fEfWg43iNyPix2BXkTVbd5Obg6+7ANdABNSz2aPvb9QPmmBZt
46nB1pFWXf9F8OTrNhKR66UlEZVqnNxDFLuusKMTXgN8YtW3syw+9pRa9o0WdOdhtrb0Fq5erlSI
2ZgQ9Tjb9F0XyTbgpjkSQ26A8sUmWSPP4nXiJies4Exfz2rn78wI4nu7nzTMiM3cSVL6mafz5QZ1
w1HQya0dv3PhRpzpAIXWGU12DduwXpm2lJeuzwNVV+SX2Tt0y+iBXg43Dl2fhm3pQm7u1X0bafZO
1Tej4/VHQwWO/IQWK/hX0tTLURQDfTPPSGY/i6CWH2q3ZXc6beMWeNciHLZxyOXxuoj7CMPSt6IZ
B6VAknUvh6u0RPrtTIaP9aF5iEogT/bk1ifdGlVc7IS+b7qYfjJF4IdG6Ft3wdW+QXTwVT+bZiBR
ZilvY0dgOPLOmX1E3urw5A41QzRG02ZvaHPVFtbIeOpinIs7xul2MLg6nQwNaARsCrVnnlHG5cxN
LcIhOCg1VMrdqjolvRFpJ6+KIv3ISe3HA9eu5e6taMzmY6U05p1iOxIxBZKO1Qd3LS3MFg9GYZNF
lVpv+smMGaqVeu57LSKXioZGe8FNeqvJcvWpgZ1pkKNcsl76hMtI23a5F8+zbcGRUuoHXQlS+9Eq
rYw2JXfkMS1ifGQH4QCNMFsdI06Tl7JxvL3qV4dI/ghpYijZWg6p8eWqK6Ak8ilLLQoMCO8QkrKn
ubD0jd7C1SGCAoB8NO8Vaqw6sMzLUfKmmt3eRRxtiLTyaZic9FBR9z901qbt5epQst0KdJ4g6y0O
EJ0SHi2aG/iW15rTqcXsLN+HOOHOe7NDD3Z37/pJ0yAgw9xirzz0y5k5hnDysW8df/SqcGeHSC2L
OK42Hn1XyZMUt+OxB7KUKsqVNHalezSbUtfxe+p07xy31v9xALI8VgNeiF5eqH/dntX1IrIpeC2D
u2Qh+XCXs8p6xZjbzvX8aHJTaCjIIexp6GYfbGTX7o143E4U3WW3XnL5l14ktW5luE43gQ+XvkBl
XZnqg1LV1VFtTAv3akzKgUoqbq4fNSWyM8TvzXljfVfmS/OJjqeUfZfNm8v5JpXl0k9h05Rovj+U
Wtcd4rx0j73TTR9uL+0rd/wiwhtkv9SsuZ1pO4OJvhzLNjLJthjSd3WgiXYX4eBenRM+vPEuVUVX
H+2YgHvA3RfPlJpMoT2pdV2b56qfJuWBiJjxFrDCBibGIO2qEyNKps9ovBT1SUniIdjpRWunb+rZ
qHtwm571u26EVe5Kq9emARp53vc7W1SIUEepZ3Rf6ik2GQVB9PqQdFnXHqYsKRFomjhN5i4Na2iV
sLyK4FNqmsHwoKalG+5qAoqyGzS7OU8UqIM9skKmcU7Ndnyn5a09fAg8Owgekw643FttUET9rIWi
rg+NV6GnMRaxaTwWulUmmF6bbQ6ALjPzr/DbpvlUm3Uw7qdkHvNPnQM591yHahgeE71t5oNq8S7a
uZk9/kDfpUj2qsGBOMZ5jkBglUDcPbp5OLq7wZ0N8SFt9B6j+tq2lAdUhYN+zzkbwhPrqprHOUWu
50NX0Lprdto0Dd5JxdC1/hrh/+4mu4zXmIGEiBCt+a5WBoHRoKr1n5O+dvO/Rr3r8vdKXFMHDqsw
DT6NAj+nfo9XfBQ8uUZcdO+DUVenj55RNhOYlFgLH+eh1qpdhTxVdQbgZJH/knnaHwDOuuXD7U13
HeX/vxEjiRnVyaWQa+/EBJjSqN5FiMIfG0yvdpUeNsd7R4FpD1uPWgCaAqRmlzs7t5q8yrpseMdD
vPtQ5WZ/TCJ9q8t0naLQXeLNZUCRlZoQi1ECw2ymXpEB3s70A1ZG5adaRX33WHT/j7PzWnJcO7L2
q5w495DgzcRIFwBIlukqsKvd6b5BtIX3Hk//fyjpHzVBBjGcG0Uftdm1N7bJXLlyLQFfHbXJLQ1Q
Oe7/unV2YOOsHZJa7A1l3TiHBkRUY3QUe0IVD6MTT4Nqh2al5xtZwvldT2UBuVYk6qnUUeI9XcWq
SFSx49XyhqTlkPWFnP5KaQj+yO6HR1SnklZufLjlnzy9khiSGTE9oEvY6adDKqGM1WilJJ6QzIW8
l5vKT3c5LcH9G3QhZvPm3UiagyQkm+SVr7t6XaICkMYUEUfIkK/epf0k7f3s1p53wjnq/LBklpCS
X1irmCMfh2Cm29F/ThS1PZRwI1+Kbu7vRDTvdvhBw+e7dYMwIB9sUQxZKgGr+FFWYzXGFcZ/pm1O
Plgx/hW4Qd1oGbdMi3ZKWBq8Vq/SW6ffKgOCynU9ij1rUFVPmUPdMYTA2PhE55uQYhDgP40eMBlI
fk5HgazeYISYJR75qfJlqKr5Y6jgyqKUZrYXxDLfSB3Nsx0I3EVFnH1BMRfR4NPx8lGaUW7rS68Y
Uu1RIsTvXR8/hE9Uq8IHZio+cSn0P5tRGjeQtktDLyUI9srCWV8jOEkaZGPdq5WX043b35V5iqAu
giQzhkWTYhSHCdGS9mGQaKQ7zFTKNroAzu9m6qJIMuEIBfWAds/TqaeBPIMa6IOnyvn0gNa1b2cA
Mxsf9NIoiNsv6dUyyJrS6ieA+LqWjt4rvbPKhOjnWJbzllTS+U0C5sBVQsjIEUCu/HQyOZQxOoL6
0Yvr/DH0BcNJ2iDGOoemmuun7dWm+PTSWqjdZOSkLrCD12jOHKmVUivx5OE5Oecw8YPwpdKnrnWM
dJZzt5eH2TyWTVCLO+IPrTqOid5K9kCryvA1yATws2qY88COtU4wd5pvDG+0IRC0H1aIGczNdyzK
fHT16IuBAj/v6tITjDSQiHomjwBoQSJT8W6U2s4zDaKZ60tzfnjR/yO+5CyxqylEnH6EQBH7bqat
ziOi7Wu7oW/4Lg+H/kdB+fW9oA91s78+4oXPzvGD8U7/9cLaXoEkip/UQ6LFs9cnXf9Au2LmTOCL
rjkb0sY6XtjIFlnk0puPzA4MmtPJ+XUiBGqbZJ44idJdG8yhQ8NrsrGE50EGAQZXLMr3IKGkXqej
GJGozALNtF5X9d2dHKvlRzomtZ0ALmhbqFm6addNG+WUS1ODgr1IpiNXdJa6LorwwWi1DFrSiF9G
eebIYKRbB+fCx+LGAdFCOIW3fh3IBHXfxUKc515UAidYFDIOcJFyZxCV5KhOc/mlQwggs2kaGw5+
PTyMojp8UeMgfUjxaXykel7vggKam65mW+oWZ2sAWLmIKy+cEZrxXkUWf697WNEkT0YneX2WAxJo
ZmOLgiHfX9+v56MsEDrUUDhEYJbrE0JVjgazAMf4cIKzO0eJtDPh3W9s1bVSJUcPCJ0odelHWpio
q10Uk/MWidx2z6mcTbptqQSuP5F46Jo3waxV4lPekdLeUZKeaMmbDbM8pII5mw9VkAey43dx3O7w
jZ5He9SHHvhknrItYbez7bCoKvGMsssBHWF/nm51XaJI2NV19ywLcmXHkQLPDlEfW5ATeWPrnS/7
0mYAxAb3H6x4jaXCIiABo4/7mUpK7fRGWByUOLHcWz/ucmQZYRlkEbM5nVCK2DAuy1X/PKoNHBNL
Dg+gp9mt0d7SYbzwcmAaAxe+Pk+/bVRRTRoJLr34PAu69FD0SeaK3SRsbKGzq/x1FLpBwAlxp1xz
mSt62uDJ14xCjmN3sfatU+a7osJ4RveDLcPW860AiMVGoD6xFOnWMJ02xCSfqSKBdVt+ZCsJ7SBa
UwUg3any6fpXujjWUitXaJjC1mR1Ngq/oYUTuctnIY9RF69D1SkE3g1LB/C9PtT5tmNai6UOqmXQ
WNet5/jlpR0iDNLz0Aa6I4mB70ZztVUlPnsy+FRwf2kgRoGES3z16s5JOrTyzOLhKVe4Q5dP4DOd
8K5VaN2plaLcS3q01QR2cWogt+KSKJ4nw6Nuhg3QofQ8T1OzV3IwwTDptiC6i6MQUtBDAr+Zd/70
REldGzRhoUrPoaJnTtfk1aPSBVvGFpdHgUKDOPnStLGqPOrtOI0VfE58rVrN8eO4uheEZqvD6uIo
9HlzC9FAccauTLQQic7JZN/VBvr9Mfdy1QpbVJCLm4H+raX1hYx6TUbMpiTXe5KNZ1ykZkfOIk8X
/fe4pL+Pi/Kpz/3brDp5adh8/xlvDeOHYqzhj8MXisv2Sx5gddJZQelqebfFBj+rWiwjwROg5k1i
eGbN0yCf3KmTID0rA2acvWzeRUF+Z4QIgSjV/KGaiy9+57/F7+FGBYnXObKadMICH1DVXL7sbzdu
k9ZaG0fsD4QQ/IPc9RMcYyu/S0kZb41nmeRCr4JcQ3oBAH46VNKyLeaZTRJ2luxglG3ahaWARg7t
Vh5zaT9y4UIE5xkhIlndgyKAc0O5VsbW08KV0MqEB50u6sP1K/DSbauTWS80OLL5NTUpGtVOm+pK
fq59w9xhw/PThx7hmkGyVWRfG6rxmWAEAWxT14VSQtHidO1o5mhKvyvm51xJQvRLR7hHUyk7aWHk
hwE7C6+bw/Gp66V+X0qtvwfvLO/yNhiAQY0tJaXz5YUkThyJHAfRGE1apz9NliuTps7q/DxqweTk
qYXY9pwrNwc2JKJwsBbODvXbteI0tZ86QGZUfs5ZVjdo+y/aWG3JE5xPhWuR/YjoDgWEMxVMSr4J
oIwyPQdCKeyloMcHzWzVjZ1yFnEgXQIXg3L30nDO43y6YL4fdlJohcZzVOlvJlN76mnltEPkuyg/
b22WsylpVFuQpaZDEk4QlIzTwawROdE+brRnJLVUd8hUbG8yZUty89IotFUuFEOqO3yj01Eg/vax
Nfbas1Zrla3LvbVXk26rP/riKIC29K1CR4DhcTqKadaQcegTeKbNPaJpWFBwuA/8d9cP8oVRFm2K
5ZFEFoCC2ekoJbQLdaZJ9DlQitnFCF7a9a0wutdHObsuKMnRC4NM78LXPguhx8lqm1GITRSymvZd
lVI1ipSk/Y4uSrdxdC4NhbYTDZp8noWieTohM0LQueYHec66PreLWe4PhkqRMbLi+tYqNLOC0LQ4
oBITkf2eDgVsmqIklVFpFJLQxX8V7RERffImm7doYRc+E4ZHS1co9XW23WqoqCjaTGgoagYihq+d
L3VPktlOt776y4ToHqIvgESHSu3phOoQvC9SIiZkqZ8jbKHvlc5CdsAcb0UPF+EGmElYyBFrInBw
OlDeouMSBVngKagN7cxS/l4gSndrRkVAwfvH87GIUp2l/l0VROAWEpjzkL9gpBh+EBC1e7m+s88+
DAcEfEoidzOoUK2rzVR2uqhP5tzrRYo4dYOIsSELw8ampqeQFTlBJ0lqqDmQhgJNnjeTiTlhoax3
5vNQ11PhlrIZHCss90ano+ynwtiWC8NjQarUDadkCD5GUzGabw3sLuWHAP2s4VMaiUm+m/IKnTid
SLh0qJfKz2Wd9P4naRjK2Q6VllpuIQm9Zstxryv3pSaYtY3nAV03dqs3I97PyCfnBzxck8bNrGlK
7cIUA8GVsfsZnUQnuN/7bdrotiTHg7orxHFQ9pk1tNXekpohOwQYPY4PXW/q1cEy/GwfoYxmTDaV
olF+mbJiHv6Ct0etWK9G8yFIQrW6Q0/WCu8HKyl+pVwnP4nFFWk/D7EZvLHyUI32i1Z+19qjOouR
O5RQc17GkRTkrZ+oYXiYBqkGbhKiqX4jD6aGcwMAM463Up6OttL41pci6zi7xNqWiHoBZhZ2VOTZ
Oz2Ey+qMpSondoHucf6GqGSs95Uazy9i2hifE2lIC37atAzdcRbUL6YKDrIzp3yW3+m9orV3Ed6+
skMXmyDbCF1U6DQbfqnLOx0yRvmjybrkLaQXSULRhChyn7carr9ZjRmYF0tItj1MdTkMh7HBOWqf
xHS43/kkumhZoPHWvx0iqf8sAFhD++FZ11LHCgVf/QmSGoiOPo/p9AvPOUN2YlxVWicfs7JxUj32
jZeZaNHaV71a9k6e9XN/0KRci+9a3RhRFsiKaRCeeN1pzVRrNTgWLFH0zTIGP9mJAIDhvjIT5a9Q
y1XFoU8xLXfWkGTGWzGZUhrXez98CQbBSp1Sb0oBBSmxqtzeiAeRjdH1sjuMYYgtKm3o6mOS9In0
kA3+FJHzTlZ8bGm4nu7UOk9mm48hwChojMp0MrQKJgfeQhz+mqegNR0rqLPvftDkL3qAgZqtETY2
ThkM8Us3KaP4Pp075WkSxxQTZ3aaZCGtpouxM+WaULg4wxbzfduKWYsDA1jPW21W09htQ1WIPElN
hfgQkyYHBwgveribhcKUd1PYdhBMls/wqSqlRt6DdciaI8bxUO7HIi7FA3SXTnakxAgrm9q9NR4o
D8WTHUbp/AU9Qr1f3Es4T7Za+WrqRkjmfOkljJfcBnpHaaM/MMquqVSS5pa422u7um1E/ackVZno
hEotJ1BNLPlYKWKkHyWxaIrEprms+Svh3EqOriWBDBEuldp90aji9+tX4dnLq4MoLar4tCrDFV0D
FtIgDkMqFLUXAGHtW6uM7rRIkD/WLZK+14e6cOsuDCZ4ofKiibH25sN5RAvlpqk9rWz1u7AfMkfp
JcW9PspZ6LqEREuNiz5vrt11JS1vKXthgF17FXnQA4z2mo5Dshyo53uEz39cH+18TpCWwDBZOeJx
Ir7TN7ESLF9Mh7jzrGKY0CPTC1sMxGp3fZRzDHlBd9DYpNtwEXxYsxJpIjO6gE/lTUKWD7Yk5JgG
VWVAc60fS3JnJ6Zihrsmybrsh2RNi3ZlIvjQiJKhaN7kaVKM+7SiWfYpMVKts3Gx9m+uXED7oCpN
NylJ88JePV0LBBd8CjF96yVWb2puNgziozZa442G6/Ru0YNOfYA3nPo0YPXpOHKjjFNJhx3ynDSR
lknYZzbU0PgDFRx1N8KD2gd6lwcbG+usRIzqKNR+BaLmYqK0Zt6nUTj67UBOVBm9f28Y32JpwLst
aGg9TnKoEmGr23LdCTd3R8HMpAkeVgES0aggreYbiIhVzaWuP+elNB7UxawOxad317fY+eyIh4EE
XpMjDX7m6aLWyqxki1bas2L6wl4XVOUxpgrqaqWp7tNEfkwjJHOsZlBujiqJxEnK0fskniHCPB1Y
6SoeQqW1noeK9Qvguj02WNFtRP1ntwI6dEAf5EqL+d6ZxyLZX1UNumA9150fv7USI95Lail8akMI
UKgzzB+uL+f5tcqBBUbnOVmYE+seTankkIW+NXjcviJPfR27MfGjHXbjlm/shaFI8KguEf1zD63L
rkHAuoWj2HmZNvUuunTJB1QzlceyELqN2uTFoUCYYS1SMaTV//RbCWE1WUOodl4dBaPhcNyAdLQg
6AiwxLrS99cXcW2mxksBjk5xbjGKIflQl5/nN7BvKtNWlCdj8FputMyjdVPAHmtONRQhTazdnKbj
r93nWm3IdqH0YvXBVPHshd1Yxgby31IU3OGITsVkkMJoC4s5C+/58SBtcxtxJS92s6c/njkIbQsv
v/cMQYocZYgJ9iijvYlki5KTVtGeOQpbFYYLLw6AJF1AtJwDrMnLD/XbmoQKKh8ThVePa6oLbRxv
tKPPmmys/fmnXt41dtTSxniekU8puptJNo+e3FESdhShmD1sWK3I7aZZDTZCgwuj/avrxVjoxmdw
4ZRFswR2Nns0SE53UdRBYvWj6A29QN+u76nzb7Z0SgKzLtkyolSre84qMLbNJn/0eLmFt2g1Bto9
mLns5pmpZHvkYKrJSZOhDp2bB6bYDorMM/6qZ3v63VIjgHICU9UDfihdIHXBDiVhcDvRKjypqtK7
YQmCrw96du0hAU44hEolDwj/u/z+b5vFmBHlLvpg8vJ0sl6ifg4ec0GzkOuL+jdNlqAof33ACx8S
cJKslisCn9e1eqqkdg3pVM6ALP5TYMRomqAJ/sH32+hwfajzg8CzAU7JhwTrt9Z1Sj33JWU2sslr
RDN8lOMEFcIs2nJKuLSCvEv0C6Nmeg61FaoSSKQ0k6f64fTR0KLGDSQtPYhd7LsdCtkbRLALC4h9
JBpiMieBnbp6DttZb5CRyEVPSi0dT9ayI2rFzC6uxy3jnAsLyFDI3Cx66guj8HRzYMXTF1FTiZ4S
DP4OSXP1TlXimxFR0A9OG1AlNUPuytWElCxNwxzBa08bWvU+GazpCQBkS+fhwlzQ+ANv5SKGGbSu
7g5501CeriWvMWBLJGk70lk6Zu71LffqhHYC6DCZBd1FAJaLn+Lh6ZINRhQIpuGLXk/NUHH9UoE8
V4BWICJYjOI3YTShtLeQkt9OdVhZe6j/TRAAtZSCdTfVopw4sm+NHydjnOav8pCnxi4XjU5zsAcd
TK+WczF1RB3K9EPi1/V3w4/09qGoot78AGBWimiLRVQqFS0M4/0U9sKN9vA8ulQvFptm2HQs55o5
0aLOlvZ5JXlqFhnP5Dbo+idltLASJenT9QW9cLqWZkeOMHkhUNhqc4x1xiUSi5KXFiJ925IGadam
t045AhTXza5OY1nfCAXPtwpvIoVlIKTFg25dJTVb5MvGMcc3Rkjkg2xG8JhmtdnYKstPfrpTQLNp
o2YZl3ZdeTWzRJb6PEGkwbP0ov+Wak2/Z+MqL/kMGDSNtf5Jxdf7XppEdYPKen6DkB9BJCXRRoeC
e+R0j3a+AmUoZI8iolG+SetJ+tglEHaHCeTv+ue7sJQMRR0YIJX2pzWdkQenFZqCoXwlHZ4UtspD
JHfGBk/r/MkmIlh4kwScJJdr3SqjRbMaG3jFAy2t3VwbtH025ubTKNfBuyTS0x8W3vH7W6eGIjeq
anBY6fykleF0FVFaTusilxWPKozl6HUSfTStULs5oF6YUHwlJOEpo68d0qYyVqcC6ygPU8foDc68
HHVz0J/0ytji/p5vC2AXSKdckgTV/Pp0QtloWKVAEdSzxPBbPVvtvdiV034Im6163oVbEjU6GkCo
TyFXyIV5OlSog8qqlaJ5sNcTAU9jGvziXRIj/HQvqfg9upE6lHQfYaokPejhPDdupVeFJ1qVWe/k
aCynT1E0WiiV9upS4RpVMb4LjD46VlMSTO5UC9UPPJ+D6K0BTyS4k5HYyHZ6LkYhLUomhs9Sl0WW
DWel8ml/SptpK9Q540DAjEfclLifGg/B+GqW6LPn/mAWilc30a+irRTHULv70qcBSI6ar1Mf3k9J
jaeZsBHCnp86RqYoRyUfJRsSyNPl1dNmHoCKZU+xCv3NrArC11SrpY0D8MrDO73BllZQHgE0WRhn
Ddf1KLLUs1lrHi1RpgNorj2npt65Qdy2byWjaTwRFd/DpHWFM05DecR2IHILvd3yiTvfuYttMW86
QSXlSGm5H34LYkniuggZAtMzsJ2wQSsFpx6rAsh7Tna3nvql8285jDyAi9rW6VCtXgSZTy3NUwUz
2imYW1BKoJ5wfZQLE4JSTM4IgIVhx5p7O81JWQpmqhESARxnWhQcennGETtk71wf6vwZMpYqPoHr
gsud1aMRd0usrmw0TwoMwZ2Crv2gS0nvBLUJCiiZIR2BozTF7qik5UY7x/k+ZWwqeVzc7FZg2dPF
HFKxjESZseMostwZBwmSHTnaeIMuLiZ+BjTeUrdDq/p0FKNPcaxpes2L5rI7BJj2vglJxPaY0W/l
AucnngkZCxF8sWqAOXY6VFULI5aqouZNUDLRDuWNeLGirPkUsm3dRFGyH2kdd3/5IG2BHQS6taVg
emmyi0Evu4ba6Nl7oUZq2LN3NK+k0+HdKIT9E1qLwSc907YQswvnnycXsT42KEzsM6+SolaRqvBl
3UPQpzfu/LkXDDupdIvuSCOODaewwuFj0UR1RvA6pv1BtJqoetJrCcepCkJWvpHxXVp/AmZeMTL4
BRw6XX81mQwUQGvdU4NmAmdPM2qV0/uyqXZqoWt240vfGivYS0V6s9AvXHnaoKCNSMBQMPNPh56x
PBkWhxqP0Nl0+kj0YaQH9SGq225jlpe+8aK7whvK8tMFcDpUQ+EEkDI0vD4fZRtOE6YprY5GSeKr
L9dvh3OaFtNCuIYNRQQC2rMaqx3wZK+CwWA/tb3g0hk3/IzTCpXGTMjmt4PUTJNtzF3qTUMSjS5d
tn6yb4u2e2niTB8PSiKHW0jJMujpw7Ok9AReoAhAiGseVZ8HbVMVoekNYq0+F33WP42wyd5fn/uF
UchxEHBED3WxiFp9UT0KSnpIOsszhm6Ec5I3xZde06eNC/jC11z6GGiEIsvmY61oR3oRGt0sZCYv
SpZAO5qml0GThr0U6urGjJaAY7VuXIPLkhEjI6S8eieNWJ2NrhdNLzXb/kOvhf4j9DpqnkYq2qLq
dx9vXkGEbKAD0z4CJUNd3by5UFQymJbp6Yaf2mWb0qhntluG6JcW8LWYB5S+vMurBez6RgksM7G8
JMu7nW92nSMVRoYgr7hlb3VhS7x2rEEKWqTF1pqrmhYYgVGllteM1eQObVk6KN5tyQxcGmVxW4DH
x6qhhXV6vsO6HscO9MfTWrxPWsT13BiY5+7mj0O9A7nrhSNLHWJ1V45SmFO5TIIjr6J2yIuhs0XF
32puuTAXyFTsAvYb98c6NNPRE0ZmA0moclBSp4uM5D7hhtzCxM6iGM7pq8gvZWOCs7VBqhkPkpFh
qXtUM7Ob3YlLa/4gJU0OLtaOgomVFN5nLv3apeRUjSzS26u3MLvT0VSbt6iYy+MLppkwFgAG6tQh
OMd9e5GZEGJb45r7HImIrtgVHraWi92Txa+TLhfuUh+w6sk0hwIWhGjk1FUiTcs+1AiZHFvulgjD
Xb0VbasbkOFCXWFKvxU4dtZPhYGkgi0FQfoyj5GGV5DQt2VsU4fycV6qEJh5LGsfIo0SCBEKC/h5
WnYia/H3IcFf9CWKtba4q+VC1nYqykbD44imlWGLEkjx56EWoxnNKmnSHwU1kgwvstKiuo8wUvBp
QxlQlsrlyaJ0NzfzZOOG0Ze2gERpUrsBfEH1m9TixfPzxo1HaETDISVSioh0QqzSol6pYWKTn3my
nLX7tqHZIgtgTd84igGB+RXG52o9V/HqCTTQJJlMryPMcHUlC9w2Q6z++ihnN+oyCu1D9OEtYdA6
4GsEQZJpvDI9s+jio44pkp31gfqYKuO484e0+ev6eGfHaVH216jzAt+wiOvHwlIrq+B3JS/uomJf
yQjjhrWq3TyrpauRUBZ0AwBdX11AGq0hIvIWslcHRu0WRlzu6XsTHrVyFO41udrSajhfRTLVRRMC
DrbE076c7t/zt1gUOr1uFA+XJ/WIy54V2iGM8I+BrwiBLXbYRl9fx2UGJy8hoBvU6EU7YaH7riGw
qbHaMlF6AsU6ywxXM8rqpzpMYXnQcy75Q6UJo7bH2mHUNwCdV1HB1dA0/8CbhT29APirRxGi3+J8
Z1le1ozd9FyOVvo9MfLkr9oYkmBvJHL3BVMj6oVpMgYjOpIWGi6d5Xc/yzZrhHsrxaDKVvRUsFz2
pAmlT4Hv8SHUzUY+kJbWsxtFqkGrZjW25WfFyALk6rp40pwyqbtoV4Ap1W4XaUX7zvJ1/Zcv98Yn
WliV3o4mdBBtEZLg176hQLy/vvCvr/Fq+tAVqavRFULSt9ZblgRp6nSkRzx0A0q7oqrnxdagqXY8
Wdo3pZ8+5mbvTqj3f6+Lvvms1nq59VqsP/4CExI5gipBJyd+PN1udQjXCnkHyxPiJDoMbS3VVKfl
IHGmNkk2wNazl8kk3gIdXETol37r1ef2B6XNm7qxPCuAZTiQmtn0yH7Rx0y1c6E65Ln8NjB5aq6v
89lFYQKHwAUCDyW518/mWBuZqCVRfByiovtrEIrURs1Y/nh9lLPQaxmFngkJ6hEX+Rre1aoZW68k
j49NLyQHI5PEN/k4J3sgrq386uyOIHFnIKACIAPgtPUdYQ1NhswawEtq4Sahj5/HJDAcn5b8tuvD
jfvhfGJ0uS7gFi+IjOjCarQgzMciKMvgWA996YAgUGlOS+VZyrqbLQmBP+BnA5AzKVAl+XQ3ZuOI
Sh4eFsd4LCjyVHW271NEY65/qfP9wCwQUQScAI0kazwdRQCsK+S84o2q/dQh7gjviziwDtdHubBs
S8bE40EdG7h6BTxWoVEYyRAmLFuiBG5ZWOUXc6ad146bPBTd66OdXeIUTXgDmZGBRjAVjdM5aX40
6NnAuytqwWxrGcpqViV8r8v+UYj74gANc0t38cIEeaOgaiNLs7yNqyE77gp9TtrkCM29vPe1ltLX
1Aopp6v1+8/X53fhm1lL9YSHeOlEfCWP//YshsYYqGJQIhpVNMGThTj1+1jNit3to1B8lXl/FxWX
9SqCkYRCKxjZcZZmaHKZIOxQ5yg2vtWluSzlV3QrOVZg0qffKgxiKUe4IDvKnenv6U/RvwahFn+5
dS5ow6jQpBYhcqDg1SiCVSZBrPmsWKnCJUYQzw76assI8/xKZxSNj0KzGHKW6xM7G+IsF02eH4tU
mQ8ZXV07a0rmPYJT7b0qyKNdoR/+2FaZvkWDOd/yyqJHwIVERrI0dJwuoz9IJaTjMDsWktEPL3Kd
6fEzvTHyeKxJJfP3k1x23/TS1+Kbhd5fHRkUVFSoGoJwLT/ab7uxKdNGioemOKahPphOUVoY0WGy
e/sRo3pOUYighS+IgNHpOGk0+cZsBsXR79FrgWKfOVqG+JmV6sbNl+IiucD7xcuFbus6ClTirIC2
3RbHvJy7PeiIfizittiI+M5x0kXZgRYppG6IK+DZnM4oamKlE4S0OPZxMtzpiZrsQ0PwD+Ri0U4e
St3NMnip4OOmM2I8tevNQX3OufM2rufzN5SufY46de2lgrHePRP6rOCURnEssdo5DFWu29kQ5jtF
qH1XSqij3Xwc0e7iE4JG06q9xvezQNXGso7LY1X3hQv58G2O98X/YVLktLzXiyLIWR02l1M1NbOu
PNIREzizYsVObvm0lMp+uctmsbm7PqkLR5AuQXjF5A9wHNfJCjnFXE+1UR45KYrD66TsIqrbeyuF
5GjOIAvwVIOv1wc9vz6RjyD8IUeCfAGId7qFuLZ9RBYXcSJfthwfMUzNkQktzY0vdmGHgGyBYNPE
hUPTmm4hQRsetUmsjkWbi78iPS9eskTPPzYY/O3kMrqZmkqnGC1OPKUQmtDNW4UlplwPmjKY5RG6
uvKwSGrv02E0XVHfwiLPSgOMxLUCHMntRcC6isPruoL3GTAzUBhl1wRp1TukIXQnVXKCjkmUZuIH
faJx2+rD9p5dW/x1/Rte2DiAyTR5QUXjAl3Dek0nV/08x82RK65QdlzXtbxTpKHLHqxCKqt7pA2E
l7wQtWIjn39tXz5JuhbqDAVS3o4lAlwrqIdhFMMJ6rRjWuGjYfA+aSUiqogflMED+p9VdG+VEKPe
hAic179KY5yNgzhkcfMuN2bazuyk0Gf9l6Q3RfWIQ7s1HdpRrpqlp0fM768v1HoT0hrAVuAbLfyK
JXc63ezdQOtBP0vpsTfyxu3n5CEQ/GOuBp+oHd+KEy2DQcABxFnStDOdVVkqOsmY4/wYFo2E42va
48Eq3pq9MArSzVxSC5WJVGk1pSYt5TbL2/qIe6HuaJpgHdhqHzSrLByYEu3Gk7Pe7MtwMPZIsEks
qNEtK/zbW12qMDdNc2qOUSkYh1bliUmtXtrRUdU7gzmmh2YazF1d64EjT1W4cYusbyuGp5+NGIno
iGd8LXrT95WUzE3ZHsPe94FbaXiofbHfX98m56Nwjl+VHrgVuZJXd4feIP+rzEF3RKXGfKpoFsvu
xqwatgLk17LI76dHptUdgwg8L5aSqr4OE/QmFXKr64YjuA0uOrISj+ahsWbxAb3ZOd+n5hx/VjWh
kt6GNYITs0v7EvKxMANatJJMsWsqoAWZFt+0DKL3ca+I84G+tnh0zH5AYmbqUZuhxdKKY7tLdHM+
BH6mf0sMMXsf+YAGdlaHMU7LZmD9NaEFS5uPKHxQ9EaPb4yJmCyoAWkvhK3Fd3BVTVESWv3GKh+P
hSV8kXs1PIRFrG+c8LN2pWUUk1sQCQGG4pifblClCmQzi8oJyLSXpF09aq1qV5DeJncWclSfrHEE
rhLG1kKtNxiD/JgqnP5DrAVms8fnOkaQpQbls0e0bQSXQpMy3JgZLd4L7GSOLYVdQJRVsldW5gAa
N5fH3jKJtTPJeBayjsL96z7++/fxv4KfBUkAZPu8+ed/89/fi3Ki8yFsV//5z6cINKspfrX/vfy1
//ljp3/pn175M3/X1j9/tk9fy/WfPPmL/Pv/Ht/92n49+Y9d3kbt9Lb7WU8vP5subV8H4Sdd/uT/
9jf/+Pn6r7yfyp//+PN70XF18a8FdM3++e/fuv/xjz+xpFtK8H//fYR///bz14y/6TUtIN4fj13+
FemG+o+//88voz/um/Rr/uPCP/fza9Pyb6v63xBqWvR5gN0RTeNBH37+63e0v6G/y/7VLNiVXLx/
/pEXtCP+409V/Rt0ZsjGC3WV23i5GJuie/0t5W88zosRzBJoqShp/fn/f+yTT/ifT/pHjl5zEeVt
848//wUi/ufSIPVEsYqSFCU0slHIPKt4oyrYXIIU1x+wD3lJqKU8VZIu7HQt/kZxvNzR2By6WVeV
39q4tfZJbhRul6gw++Sy/JqI+GC3VT7vI2hAz5MQzA4oUWXnCsUm4pyUpuT5I0dV3tVJ3u07aAZ3
kHlMcolgOiAAEt3NiiLsNNFXH2nKKd5I2LAe0IxBnlQucDhr1LcT/an7QUq+KkY+3WdNxCgz/1rW
x6WT6TQ9F61auYYQp3eZISb7uRkadwBhsZM+LR2hTEqnLP3JmYvwscBlw6XSvTcmSM9WkH+pmqK3
rTmKns1Eq+8NM/0mTcpbM8/e0PD0I5ujb5FRK/byf9An+VENq94WmmxvFvPnBk6s3STVu85K3wgi
Tb/4a0QHfZxFuxeKL6E5Bbu+aHt71nCCGCxD2M2qnrhG2aKKZya/ZNN/UHG3eoCFOt9FWvIN1yvL
QaTqHVTBpxFeiG1g6GpHvTXaOSfU6Zr4m6HWvR3iCHkwQ37+shbj97T/pvdRFoWe2c5tbrfFPD2C
/0wHfeplR1RJIpU4dANEIN1kNExwAT5SrfrSm7HUn/EAmf4fc1/SZCnOJfuL+Ix52Aq4U8xTxrDB
MjIjJBAIDQiBfn17VH+L7jZre/YWz+xtapFVlfde0ODHjx932J9v91J9hAs+zYziAypqWaeuLEno
8BR+/mjOxw+36yex06vOL7JFwM1GskxMxKkhwzxs8Cfqo7nBfYWZ7mi5+bEFaPTEihb11khKlj9D
j/c3yOEEZ/T4oTbMKhfjvl1gjdTj3UOfBM4q4s1st6Vd4QBam04psvWhvgnxehAjoN82+JPhp69V
rfnw3aXBhe8/39GOHxWi6JuKRiOZwvleebyPfmD2MAojPxAhm2FeeWbg9pPoOhHTfMJQfnq7/yyd
LTE3iPENSDWv9nrD8O11kdNUkcCLiBJTTPHjSEf5CXihHnpv36TLjnFvy8ZXCRzt+k+JYTCSbfMT
AxhE+0R8wCLuqYOpMkJXxZPBtx2UeRPhdB/9BDhDCskORgcclvDTZ2H5332wc5OmI4PKNAkIBPjb
RcxjekiFTEjF6FSDE7swLZ+qHUshZvi9i+B/4zl7hl/hQ9bt4give37AeMRAOK/wCHeOEPtwMg2a
sWOdTzz7ZftBXGMO326k48EMM/DxPtbZCTifNgkVT3rHPtsr9p3t0cM6lhscGUYsu158ZxKZ2iML
RgwnT1iEeSiOfYCoig6mvLUZNt5Uk7sZevaB3O+wCaiYT+OAR7vJYhU1JG7JqYJ+p+mCnV7nPlsO
a5fB5oH6G5dhzWwZ3icM7JPDWEAOC2//6Fpu/XbXx0YcvUHXqeIgi2UG++250jAYoMi3deDF6pDj
L8gS5RpVDv7gPdwiBFNvy4YDwe5wS5FhZ45qpuzvMld/kj5Vly7ov7syPWYSlgAw1m6mtMdA56qy
+wLH4o+H4jkXU9pAvyqOFcUDsOVompjiE1UlUky7+F94knmLEeibcQjT01xyGDCnECGxLEbfyrC/
a+9utol/A+auv8YB/fQ4nUyN8fuS9P2PkUsFA0E3LOJoabydi3FgJIn1Gy/pp47D32W4jk2QqP4o
crFdVGf5IcLmJjBzxMGXzrB72BE7VaKVf1zFGrdzXwZkKOewkXumLjYc7IknQt4BWPhTuXXqzc5s
bMtSiutpFfpTzrkla68S0q325p91ky2w7sBmY0SARoCvqo/rgOv9FEZYZBvOo1OAKFmSQix5zFL7
n2LM/wcw5H8FK/8fQpAfMP+/44+b/beYfuv/CjJ+/od/I4ww+hco/h9KHIAYFQ3Awn8ijCr+F1DE
z6UOngQayx8Pwn8jjLj8FyJl/glgwT+gTwP++TfCqP6FmC3U/TjsYGOFJkz+f4Mw/imi/gvAgLoR
cAVDLv9kK4KG+h9AnWVWYGwaElZRksQ3Pqr7gOCgiv+PjvWgrP57rQXPIHQIENUNKIySDmzp/4DC
MBUE3ClFfNyoVxgMjD0CG4J43S2ZvJ7uKgup0cGO8Z5fALEW+PUHwaabknl35eI+TOuCwvOCzBgI
ftxZoV/TUIm9Hro1+xO6FBcOFOLjiy/3YcFVXO3QjAppDNErhNKHYgJH2iiZjn3jV7tHpEghnKvj
yGwYC+qlxm5GOAuHHalkEaYFGH1jc4HolNnjHZJkA1RALlUaHad5dYdd7Skn8AqkkkDwEsMgkIIt
JEpAYNHkElAXB/vYXaf4Mr8nlvQTCQB8who+DsEXvrELQMGN6mlchPvq5ZLmpBxked7ZiFgzfCpu
/jHJ9aHbU/o7WsbtUO48nw7bki3JEYobZnGrxUNBZrb2MO/lLHTIcimmoZlTm/6RK6veVZxZuNak
LtY1Zhh8TlCCZHf6x7bm6OFeVJAJ71zXiMOi74xCeUNYHKRxnVINz1QzAC7UgxLrq+w7pSH5AUTQ
Ics2MpYY4SJ9R/WLgRD7V7xz9Y3kLN0TxMIUqk7GTSARJszwlXCj+EfWrTlEb71cPSmKLRPNHMrt
M7AF3IempEsiMoPeHxvQWvPd3DsNhWqBNgVJ10hzMk46EDXyuflVziWPyJZxABAmw+mvStJNk14X
PiKAe/It55F4zmZlE4K0XEXrvByGG5/vPb1bC21RLA9dYElJw+zvrudOk30o7KfRKnzLQqnud0jp
HXFCbqw2o1EW0Teb/YbGP4sIHd2PQ7fZ+/OoYQJ8KW2XZ+cdopPtK1MQyBHhy/h7W4foPPb5LE8m
jsaghqprsY128f7l3T6uZLWKpyRbtry7TKvOr7pk9TNMceDm0+5b5acTfmY4kLKEWw3gJqYAieyQ
GACfmBwJ5Pti/hgc84D1URf2ZOoqVh0WZsxSzynQOAmoXIM6ZVu5Ejrx5E7RCGHIMgjtY17a4W3R
wDcXHQbDa77lvGy7FfAGbVFTxnUhGagFyaahq2nP8bkQ/4yQuXXcwvcYfcb8nucrh7GOkwPgSxZZ
eYPh2W0+wWZoPYhUrTnplzJzhPdye0QGopwJ5Dy48LGoxQNaIDk2WzUWf4oB4ou2gD90eLAhQlig
5gk91A/zCtMpvukBQ4oDijqijVcxPnOuRItpzK1vlmRykIGM+7vapmAjU7Tgtp52xMMjtTWEStH1
ri8ICrjw75zE7AZ2QNvvfZw25B2NM2RyUVDIFeiW5lmL6TaYQKHN7yUUrvES3Aa5sbc5K9hSe9z0
sjHdPObQ3EFA18goq5DI4wWcQ5Nkf6d63gvknBYdTGKCEPXCWLmczPkE/1IzuzMMd6AK3NH1uQq9
LF/5BJKciMKUC3E6i65pkKYXGSTLczWl4OsxE4QqC9NPwdAE8CZ6WRx3EMKADKL1pkJkuWyLX2/D
cgNgAGtk/hoYR8rzjuNNEspD/9ZxPmD77QIRf9XmgheFsfHuWDEmNzibxBhN13E++wNOzm05aaxI
KLNBbb7iY/FMg8HPskFJxY4WL3M/oJDtx3qOLXzOoGTUDxTHTfCystkaMiuKIFEZGTG1pRsLDG1V
g681lOGW5NNUupoVnX1AjbKrOpV+j8kuIQ9opq4HdLXMFh0pRIbzdg9XgdC83CIANYRHSwWImfUv
UM8V4JhBGX5WLESIVCgDMFuBNmlRpxhPwQCRyeQNY4X8hKc21vWSj+XaMjg9jfWkTAiTPleBbbOL
wTVDh596LWcDDmkWr9mH510XtQtUUDcTJmsBfLMclk9OpuEBo7PVeI5lDpcseE34PyWUT/cCHuqy
DVgCCK6RhZU3K840fygTmdNDHwwsPwx6hSBzojMzZ+5HWyDaDRJLYqDMS0iy9P5hyDHncJpit71i
tg7RiCA2qnfIROO4GYYkM7UOsRZI0m04uE3pIYXSQB4biVasDIIKdBYNnun0WOaQODQTjt2YMDNA
0gN/H/Bg8ZaxD75V5q2fBNLAFpZnsNmdt/UOicQcxGLYxb89JAsMJ3625EdEE8QFGQa2foO1NoyA
E87WQ4CwwTO6T2NyweCcrK4E3l3VzFtkphapIPR6mTH/jb1HFxh2ySpFOpce0+IApYRICZ3p2BZQ
zEqCVPjKk9KW6UpSb9L40KFMKeo8kN1cd3OyFI0JfIqcsWEanzrOor7FTGKFlpqEccfFeRQftbdx
+DgHfMFKmykuOQFuHgU1Ts5G2s1ChNvt3QCDZoQBEBTm+UMyV7GoDaI53mmRLr+RhhivV8JRY08O
nJ4FThqVaOVGcawFTi41Nk/Yt+U8D7/CvQsNYQLYhERbToO7NGFuvyBTV8DPZOxYVye0Cz7pJhZU
ha6bynp0Ru6YLdSzbXE16HbXcfnpcUBzOIkJdpcBGYVnkCx9SMa413lbxDbHkzFD942YniQmVebd
KeW6wvsbrXrKhadrPVYG7AJMpAB4TNlnCJhxyqKKn90KPsTTeW8K7xZNEhPbndANkWwE2tsSLa64
XK/UEpWfKyJ1cC9Xoz4OJpkumCctLmPC+6s9DYagjtwwIABE+f0LSqT9BaaNog1n+Zkv6RXGzm8W
E2c7WXMV6nqfS/0uJhm8myVybQGlfW/0haWTQ6k4sDMfwxBKb31AS287pHPR4wLejmWlq1MpxzMv
McRqYXLOoOz0+LcLdGNfWQ5itfs5bRmQSEzSjs7FT9spTZs4ofwbJI+v7Qh/OZc5DMn7MWhG0WW8
td6vIzymI/z0BF2u60j6bDwxjYwskiMJPKj94osah33+kuzFabLVPV834KkuKlqLyLMmUdNdICEI
hyH1YaR5cg/9nAnwDQGBiBXwNAH6YPSAnoOqEVwLSr5Y8orkgs3nCc5PRMDtvQN+jPPH1Ef8lyz4
TgBWUDhDmQ3tJXT9BLVDQTAo5dttcFjD5STruOqjT/BVWT1IuSWt7yp52iNLOwLR3Xs5CRzqQdsh
k1iSWIIFnOf9gMWlSJarCI9HpIfdqyIjrohUk8Bzr6ZV/DoFaXkwgvcZgqbD7s3FQ99CIX6Gvnfd
TlMIgEg4FC5fFeLzblVK+xM8ItcCArF/Xi3u2wYCte4G0lQNCSlzxPRptJIOgbc3nlHtCey7xt85
pdXHsi8XVQQJgRddjo5Pf6u6dQYjVSGFzZddDfe94wjNBVzb0R8gMWJgTrYrgyNn0KNWLsBD6hd/
KIwUD5BZBaeZ9uBuxnvMGn1Uy6CelKX8yq5Jh8U/mrrv1eMAYZQGEuTru/mJDNUQLCOxb1QN6wT8
JQuJz5KZn1/n1GOjcdXMShhBpJniX0Z7sIW0t8uNLfvgJkRY7zO8rq6VxCDBrIrpYm2AWgChs21k
1S+ous927acHj2qvOmiRz+c9HIKjTHmzweCssXOgm2QJthrjQi041tslFVhQyCIi24qDN0Fz7KQh
vyV+yr4HG65E2wVzPyb6AIDH5GCIsbUTapP1aIIOFC1FMA8BH700mV9B9tjCvmzhND7ICmwEMFh1
sMnQnZYAh4CNlPzOMLpwk+qYHuawWxuYX8zqFE6AEJvucJr+zFGvENgeFhi2QgEinkMcwbzuCsEG
gvLAnWbIrody+tQQsBJMIBTILUyOoc8YQDrAaGiA3EHJLkclcDwMLKoIdL/NwOAEZHtZQ2uSXqEf
/thX+gHaAlpPS5ISk4joNt+n4Lh20REH92tS9RdB9V/Tj613ISXjLmTbQ6dwDNbhkO52vOxsf+bY
VpsOzBUmlrA3872FDfR7peLznPjfkPt+7pGBwx7jgQTWwKaE1BdFASwdm0oWACoq+04c5Ev7Vm4t
/LBMvWAF3uwBPrlMnTvEXd49jvtP8VGMhnQSgV5kKb2EDt5tZPUMXTxc6RU4aCuuge7is8x3cYBR
aERixw9rOv2aRunOa84mMto9hCNVsqPbutxEZk2IoH4m04KhHNglI7CyX/OtDgL/me7utU+YJjg6
9B2OpA9WrM+5jdD1pmwAIbf3IrGkyzroAQXf6thk9jIBjhJoEEEl+tTDp9M9K8GfrCzulz56EDCG
ISHKFNNaBVvjvsjvVTkGhyWGAIrgLMB6S+Ivj6GMrF2gYz4WFVjVyVwVocGz5theVR++Jmbf2i3u
fF1s6XgVRG75wDTO376o9NGmoFBRsoe/AR2usXc64jL6XgbBiVbr/ZyD3KRmuRao+UyWHaCHWq90
nEGGgHEQFGMrfS1S65/Sgr5VlKN6Ul1yKmE1e+ijoPptYfg5ga8cbEyKdR3P8GdF0TxFMX4Dz+FE
XojldTLVNWZDUQIn5SFd+ZfHZcLqgmnT5HNwtjK9rD5WdTWV9wB8tBGFrrWcbQ2vChReUXHEzjSN
TtKbvOIL6fr0PMIq7QI/ya++AJ3Yc/xRNuVhq8H5tdrOb55DiEfwBEJHkNEZvccRK15g0X1BP/q8
QWnTjjbYgB2Ak67gtbgcYFJWNUmCCMUgXHhL1+7H1XSsTdHlx0XjlWcVOzqWv/XGkapQV0LmV3M1
vXfbtl7TIv+zBMFFhe4vnJb2K4WucBk7uGMvrqquMJnyQHM/3CiMMtW53dCVEUhLLU/RPLG6j3lx
PYm9v41pctQKYj7lJ4S1srK8A942qO4BbYcleIPhjCO5G3Vb9ojR4uH4uBc0xVXE07cE4Axgbzx1
e/hcFv2D3+eL1gGe5IzccRheKiS2mLWBZ/A39e6aR5Ie43DpYAss0WDK3I5ynG6nfh8dGX9mhac8
3U5RgnQKkw7IfI2lu8b0edJglOl1Xyxrgdci4Ff4V0pSTaM5TVinGZ8jQzCz4T7iIpW1yW3YbBT1
ToZEszNLBtPVmDDxPQGbVDaVVxjCGEMwssxNb4Ok9IMyxEVMseHvWE32zZoCrYmtvy+RBWCFmVBZ
TNWt7/d6TWXUpIZ6tJ9Agd3uw/4WDOG0HvZlHh7gagFYvZcqfBjZ+jeaYHdZhZ7MPEFWUweQnzvW
qITeJsnyKX1ujy4KbqRYliYO6PwmWfZgXcJ/YQFfj+UcPFcip9cyh63eXHH/1s+j/4p9giWB/KIU
bMJDytBYMTuOJlHA/qDi5c4Ow5aEX9zm6dmNEbbvcpdAYJWU3jXw8C/ffciLE3qlcIkeKoPzXx2i
3i9vMLbdMlQRubpAxv2eRfMRzjjDlZrX63VcbrinT8sAUYLvpg9npcO4uz4aOn12Wtxvq7+Gc/pr
KqL5Pk1N9pZvKcN4//Qajeo5gXc0ql2PFihqEBgv9jcZA1PWxY7YPEZnqbdfsKhZLgH4lihAPy+X
FxelbzxYjitGHo5ZsoMmQcsOSadYrWZGmJyJZTvwDaGotgxeKs/QsJ+QLweKiUwovg7KIXWOrEu5
1+U0w2wniVAab3TBzRVMlzULaR0lqDMY8sAb1nfvwNycLKx/SBwy3WLLXkMEBQHWhojrWfiNKveL
Lu0pgKMjQaWKaYGO4n8YltvOuo9JBV9gaTFbiRYUKR3gmugY/I+ndccDg4cE7J3FJ2VKHXLLb0aG
PKAqEKidJdiGwImlRadKP5vSoZez5G5AKlEuydqV37BurX0lTEdk0LNLVkwMWxM2szPYGVB4UXWA
WERdow79jWuzINYEH7jvRJ0ZfDR+TRpfh/hsUglZtHMU3i1p1pNOwDAV9EOfEC9B6pRdBe94NDAz
6698NUWo0isYy+7hqRLzfOhY/HMcaMquHMI+SB+YNtN9A4D1zIt+rBqHfiu9coP3j3RMzitnbCWb
RRMlS34sv5U7BCV+GvRMt52eg2ZJl3Ocbc9Rt3QIGdOyaCJkJXN0ExEE0rcecwGPYPcEGjAZ/F80
iv6eqXsXW7T0Vo0JMl2o4FQEKfyzhrGrcTAkHEbQPD7AJAB37EJ/vr7wLYMab6JxCgfgLnuWHgfU
xpaoTqs+OTGJ4MUSykH0jXc/34Syv1bZ+sR316zbdkQKeDMn+f5VoUipzQL6AlZsoN8oqG6ipw0p
oTmwR5OBXyYb2gotDoRDkNAMCMuB6Woc6HXQgQL9+WZd5+FjV5EQrZ48rqsN62xwWp0wIocCKV7R
hooNMinDbAQ/OYWXPKEXSQuU5cx/h+jjRzFIQ5seEc/wakDT3cAgOnjxzp8ip3+t6fpnDue26nCS
/pSNOJX2CbRejDxzVOwVHq7pnnVWPqK7UWKYJ8IYGYFJICVp5TRh0n6s5Q5WLeDgIDaW/jTSqqvS
VSiVlhT8RzcXIGsH2x3BGqWHMEDod8LWpo/z39VW+qtZuO+Zy4OYSzQ4520/26qcm3FcvkQE+/LN
8edqHqFjmF99xT63NYKxyyJPHUrG33sMODUNP/d2xB+Q+m0OwS79BVMULwjJgXhzv3DpE4xbibhe
TdTAaHsmcCcNwRX34tllk6hH4MFUpmDm+RsOB/B1NHrDm9xbDOzcTbiAEWjB6w2NWjLLAPQ2ZNmg
AIZjvJirzYI4UMMgDVkS8FNIzA5ryBZWFGbCX8FiPLlwOwEACP3dwX+qBgUQv430n0OPrvr6xz6H
8L3/QJUWtuse/wzf7deTM28UjZQGOlRMzY+sfJi4dDcCt4p2DuJNEDPVjuIBv54d/IoGRuzyOw/a
4GnW+5X9CZQyXcmaYYzsXSenp0R12MVqnus+YoTCBw9W7ftjiDOVqfweNOFdbxiqxH5D4xUy619d
EX5beDMOGeKM9vBur8C5IfTxl5rjsMYBDFtXa18TCbk1rabXolyLM1TelOAIDdGimI+DNkMLX/+3
PcVZs6BigjVs3650OdMcrwPmRO6lWCWoKrTfiIfOmNDKnHbcD7CIRJOVxZoEUcAfK9WZZxQSqoFS
PzpFFClmWiUPcLYvr0rr1F0ho4tVw/gyZen81+hkMiSeBghmGD/0lZpRG/IMFGn+G9ezaMRQAsuE
8z4dZlkYiBSHu9Q6OKirMGkWBGaQSUIETUZM5ixg0TN1FyBKzx+gFv5bhuOKKhUh8VtJb12oI9Cm
VdUi0EvV09gPhyry8xGp5lGrIvQpuoBGLYbllksxbOoIcvIX8hFc6zDk3SCMpG8gMfuLaIfqOt9i
mP1NirJ6G5ePSSrpakx2TQdIfNYjN916BE0gidkhbCnGL0yC/hK7O1WV/tw4eG6VG/NLuRCjGUGJ
KqbNZLwGIJtK5YnokrBlSPEmAVBHV2NB8gnTS3x/RQmxwnNrwhNTFFgTM7CBr4MiKKe6hz1/AyYS
tR6u9M89DKFuGeb9aZudr51V+5OzC0LMoixLr0CwgJqrRine0hw1dydD9cfnjr4McQhsCOo8bPcE
8M+htIJCyLuzRrGLVbTLQ4eJ6h+kz9G2WzrnHnH/2Vo6zY99ND3NpajqQbDfO0922oT/RBmkKWQu
TYVWUV/ni2nzkYubbVYVxX7BzaxZNTYQ5/dYZ8Jfp7g1kTUAsKkh1PyOffk2YIKhnrukJN76v1AY
Yltt8LVlhtc+X6bneEUROIWmP7EBeTrUm+WSsooi72BfoGUasqNmoPkwu708UumXxgvhEC8ZpATl
pm23ZeIrwiHoQWdUvApUISZC3AItdaNDc6RQQkJAiBbuFuS32aCjk7JYtGvQiXM0QQAF3xyUaLuI
DBjWnGWHNZ+7J8lN+h7p8Yu5/vcu6ANSi6p26bUhwtCTDruthkeWvErBkcEhoP/2U2ob2bk/eTd/
wnFpOIS0fEKWLSJIim16hmU5/egi9oz24F1Gh4dxGPMX7nfbjNwvbTaoX2gS4kUG/izgcLZuI86B
VZVQf3Tx6yySVxBvpgG/+cf7DijdmyNCPyBQwlz+bzZQi2UKChNEIhpnmxrIuu24H7Phh1jL+U3k
0PWLmAeLo+wHdBiqRY7O58Qj+xVKmanapgzOvC76XfYdx+adASb6Hf+5wxR3jhAxVrFrWib8Yqah
f50ztO+G4VGjC9hoJmLU4XFw9EANgL9pWPMEGxR5mXaHY0Me3Ip1acciFFd7lx4w/3/gFkzoFB5S
y+/tviT3xWZBJvYYeC225BLmdmy30F0CBf7O4BmdAfzOq8nv1KR5vegAUjM199svt9ieZIWrjqLK
lnaCerUWpQJHu6d5zbUMcbjT4pB1+krBZwrKt+R7G9hjgBkvGEOkhwGCGkjsykdU8hkpVwC2xOTs
sGGdXEVzcNyq5DwX9kpxipgkBIbIC8yX9FBbuT5bPoJ8XfozZRZTK9Po0bDf0od+YlcF8yeIZtQJ
KiS0anyyXTY3JS36OkXLLQfP1aGXh0nL5BEpLpEgq3P7x4iG9G3aL/hrHScZ1cltsvHPCZAa3QX3
i6OfcgjnPvnrYKaASc3CIKLFyvISFio5I33lnmXrGYYhw2XI5/htG6Oh6UQoGh4i7JZg7m0QSL4D
oQDlhT7wImfvCZXsBjSiexRSo/rrgNFA5sYxHE2wvR/xXe1fGClFUHOp7JCwIu5rXRrxWS59UBKM
XAHI5OgVipbGPVrs5b5UKFMkYIkqHHoDHYZSyD76rmiUD/VXGMHpCXXkTw3fB+AnGe/QSZclCm8R
6yN26HbZ93m8DWJ0q3Ebg5YzaQpQlJq66CHjJBBXpVB44fQC6fA7Ru3W9MgiuvXcQBkmeVA8L0qG
0KbBwvgIG4DiYTNzj3skN+lnonv4axd7Mf2pILA8oc0GBmfCBhRpDgnjXAQ1lOJFM4v0WqawBV56
8Wfx0G6ZZK17O+coPTJgzrKf1JOPh1cYFaAJPxasRbrsCY1A3J4JBWANp+nJThUHfN0GAsnV+NgN
Qr5QcPvvgQmmN51u796lHlwW5JFwOYmzC4z3AOJYuuHsxxQuJAT5kLEb7eUsgbsgOyBp6Rd0psZg
hRMbBGjvyIxef8GEkZ+3rtJvatrWBbtF9mi7BFSh5ZGmj8Ecg6SJ0ZguYIa3rgwtnaH8KHg/oZE7
Sv+Mp4LjZlvBpu9MA9ZGsveuntdcvCuFoBdUTkOOOpXtdZ7O8M/9OXys344wU4mJCfHXhSptuUe/
MGZ0PnlIr555ivXToNYIxibEOPhfFm6Ie6x8XtS0224zY4N2wVREPSVGXmJYcb2i59TjBN5fhTbT
nafIaAAP2+NETJLrFUHZYY2YGbylcUlIvIzZWyZCnrWRMei4bP5ZUkgXVRGqZmEZOt8dbrL3qufm
oRssvbe5/tV1sE4mGk3goFU572/ghrmEbcxdBt0Ys0eEQWBhKiHqPF6jG9FBuEncjpgjkKwhO4c4
9IHkZ39EdnR3lewBEIzzuolRh2Gqwh9GzVHYxFV6TkusPkwSgcvYYZQQLIUCAcu7Z8hI0kfGd+bP
Q67UTQRxyiXn6P6YtDr1K3AUDuv+FPMfZ3ga2ZdihBGPBz3SZLjd2jkPPgcbnbQLvwfa2Qa+Hw9s
DTUIvc2iJcR+TCGyQH7oDVJnLN8fbmIqUGuOlj6VBjsICGUkWRaHTzyqOkeCAPYRkF3uBMJUmPLs
8W2MHfoF3TZ9A9Yv+XmMhcETYNMxNHFwbcS6HqnD0DkAX2/CY5e7+eVn4Lv5yYI7xyI4g6UKoPI1
0D4sJcSx8YQePGY5brWHsihGwyxbpusAA9VtirPYtfAjmr+SxQY1WujrCT7ukkQj2MlEZfYK5fla
RyPchESHXne+QKsa8/2FR0hwIjhYddMh4amRvncHHafQHxel+zMg9OCUMXSG9E8Ecye6jiDv0X6q
dOmIZ4l7LYc8+Q4Uoru6eGZvdB23V7Dyw18bh5m9HlSBdAQWbc9Qx2SXgRvINKwfGASW3XbaioFj
923lEeZk80vZp35oMm3grBkIjt9eharGF1BV7boe8U0F6IJ7y0UAZpWjMz2gXATnAEtJh/wtyKB2
HHE7krswGwRdQv8teIr39R/UnbmS5EqSZf+leZRgX1jA9yX2nYFEZmTCDKthN+Dr53jViEx1iwzR
RBPNPCblZUS6A2aqV8+9WgfC3+ZOSl6101mJo02kbqmLZDSc8i/7TMZv8pLEoaDWi+HUnLt8tvIk
XaCX3OHFqIbgGtgFHDNqxCaQOTVFuDoqBVfCQUKRHBax7Id8u1reGMX817gboRNeIsidV2KRGLga
i7ZJeao1d8FqwS2l7nCnRy0qhsyp/SZSmYNg2WbvMrSyi3vSWRbeewCIM8XNalLaacafEhQa5aYh
eH4zC2M+me7sffqQywwiutKhdxDFSaerTNgVQ2aq0ZfwXJOYIiP2scZqfkgpzkM1qOeub2i5Qh35
a5yZeeAyOSY51Q/qdTNkrWsxn5bIo/Zai51Hn+77RnuCTZBm4vQO1avf/yqVnu9FY+lX9k4wQRqy
6GI4Tb71c7ipAuvlb1ZrTmeYbLbHAx8zYp0rHQvX/oqUjRDd1mjFdvZuzstwxcUV0j6GDzAU0cgZ
XjW0ocZiFbE11i7/njXaZqZWl6KnAL/BGIwe8qZNct9uoEf0fLSbrD/aVf9By9bB0c/IDy4bOViN
dFKjy/gQLfKUd8u9SIunXBbtyUYZAhkj4jCs3HsgIuJ9iwxZyvCB7WF5Fp6j5sk0Ue9sv0hpZH3d
UmOs4Xww2mbh/umh7NH+brwt7ZSFlpt09RhtPZxHGweNIzFE+dXjxwPXssFbaNneGEH0+5R8J7jl
SIEANcB5cWjUZsMTXmTfgs4HESUs3UsfCuIZBj/GfczvUaRgDDe9x0u3ZYravSysSROT8s6MWavD
iGSWw3UEmpVgo7mj9rwF1gJZoetKPO9tk76zG4n6atZOQbsMgfZipLDqeQWUDkvEC9bm8gF7jNh3
y1h9Ew4l332/Nd6JCWjcxI/W6JN5b37HPlp5OyvM6A0Nl3bI7qY71gZYaBZlSidsDa4l0MjgOjCc
Oac+LK13oW3x5NXs6zNcc1aJhX74g8TZnTOr8O9Z3PdTm/2rlMAPlrD+FDW00QwFt2knktcGsyP4
w+rfgmbd3qxgGx+q7Lbg/MZq5E7xa2aMSZA1D4rvPNGPnocxvyxAH299Uwd5HC09japfLRsv7H8y
N3pWyObHtYoowKS4mwOkpCD76Zx0+hrH/sexhuhBDorbTU7TuDFh9xiSkSMg8q2b5sseK9MHxRm7
8abW+IqENXLxVZupqw9VGCwXo17NXZinL6RVkBpqp9mh7ld6FKcPt4oVsRxoLM+JnTGylqRwgyLO
gdcLtnyd5sn4XCvnb8XFdSxmU8XAVbeS72Vhx969KvLmjJ/hFGqgtzSwjmTaWLG0HQEoK+J09O5k
vbTvweKdDfbbylGfmmlBxFicKvYdrPq5FbopW/8Us+SOYSR9oK3sC83o4gCPLygmSMkIAdqdTh47
bTYRx9bBixhMkI5xWXIfZkdXT4sWz7VY9QY8f2+WQ+AlWc98NU5dOTsJZUL9rd15fSjkeBearNvU
qv4peiv95GCBn+lNnT/NSKbHPFPq0SNPi7e0sthqHxZdnUQhYXK25QwISYUjgweIjrzao6nb564o
uXbQ1Yx5PRV1yraekrciNgOvfhs9hziXrjTEK9VCeUqb7m/feGLnY30wY3wtTh437P3CYhLYy70M
GkwX6FcfQDv1vc+2YPdmqOnC7Yj8ucajtBtuQYOml5fc9K5Di6vQptK7m526eGlJ46Y8wrLJOLGt
wIRb7egt1OWAomC0Zyn6jYRPNZoPR4VN3HrsOhSazkTRQ+Q4BAc139Ui267tmPRqBAlUjl6uyqy8
UzYHnboCN+tm00ZWNye2bgRCxCydfpeFt/uMjY7LgABAEDIachnoPYcq46usTKff0iBTKQ5JG8H9
gj6/cntMihN+LZk7/lVGKaujpLugp5tWc3rwRDB0myJ11GsbtfqRFQmW9+WoqnmOZjm8DlrdtpRM
YmV/J6kJtHBLEIbb0Jq6dkuQYf3YT+5obCyV1jXh+ZUob0euL89yMl15tAtpTkdZwEHszMFa0yPW
H9vcRs1CV0EPNi0gWXoZLmvXTFbc5YTLbxdFgNnGh+2sd4b0bWeXlVHUXOvetbpNPxS+fZx01Q2J
YHdxfXV0jQhWTgOape4sEb4Bhvk/aP0GV33rNnwlbbe8gAwy0hA4qyt2Yxb98KfiZuK+NBi7IYeZ
pJTsAhzliJy+Xe38pbHDTScnLzx71YzhwpjCYPoiBNGsr6ooy+fBDsdnWXSM+cOOa5a7hiH/hnjl
1jr7pUyXLXi77byIjrwEvDxGuDLPKoYoWTImRocpy63oEYlioKdApfc3jhhA58Im47UwYMa9DTE5
jber7ZqVipId6/aPdAzvDRSz5BKsb4xkkbLvMSE9lSlVhwZoxlZaLAtDPZeuxckIWEx0NkafPmiP
vBYZLQ2/sVv9OLNorwGrYkxgV8Odd2PWILyPZO//LdlfaUBVhMVDYyKO8pqujn8o5kHyyK0LdgJ2
iKjyFHXdPxWDApJiwdpCx1uQohAvHpjYbpEwSgd2vGZD7AP9mYdKdMGyY2ssDl5tFWZ7r9vKevdM
givjVedhv2+aCsAAlKU09m6pFkJBJ5Y4306KPtyX5lAFhHgooFJHWviaqnmx8ffWsgF3iMZqhEjC
xONv1LwO8q/qOiSiYHDAtirRz/5L3uQtMqnlyEupRtuPPR4D+9g3yvFiJk0rPLiz1AK6f63Gs1zd
Qm0UnZt/XzNAMO5LuS79IbLLVW1n5qWKw6Zpw307u4V3AHjVZZ20wunzA4nPYcrRAEGM2IdZPc7b
NnofnClo77LQd5qzvCWGfoPQjmzMrfEGnAFH5zamofIpuyl4PxZm3Sh0uRVABzLXslEEysLdO5Lw
6GNU+F62J84PrHb1JsP6iSovCEfany53r3nfZd27s9Jmfw7KnFLIoy67pEWm5RG8cdXPFAAN1XhO
NG61GeRUUbkF8OCbzK18b99DuumdwZ1p7zF1jvmdz6IOHl7DYufslPqDujTBEv5S82hZuwHYiSXs
sjPUpmhA4t5BXqvs6jeMeLheAdESqlMsICpfunKDTJ19igiSGQCSqfgrj9n8mKalKjdElRdrQkA0
SxPznFUXF5Y2RTPHaZF9IZyQrq+aSDaJMzTB3ym0tPsedoSvUGS1ZfMoWmK3j4XZmTdNGyTzXmDD
oHu7rfW+wsxC8zEWzBxridmmBOXb5G7rPoMoDsbe6wO2zNat6sE2G3OpEywiGeNhTD/ZlnleJe5x
4E0hInHjje+qrJ1+g9hi61NX+uXypLBjot+TYjJQHGroXaQdxhAfC67Q9FWBvs2HXE99eXVrF1rF
W7QndyMUJjGAAfzrXlfEYsYw1lGYWGHW/7CKadKb3sS3yQZcMRVJKcPeOWadcjF6et38CBytu20u
ZHRH2Giv7xCpxwximP0eExxiHv6Z5kw3Z8vI+xdQboZnfJYUMAYLfagQMplGj/PE7uB9sHrQlr5H
KUJquejEHjmpwHxsijFNFqellQLBH771GNIieP4NQpWKm2I/wk+Fpy5LgcqidvDeFEVSdtAmaeQI
5YEZbUXfBe52wrExHTyluMb83uKStmH45yQtm5EHhCvXT/KhWz4FjGubrMIsHNDHfBr2wMh63HlN
J9xTrokHxcQ4lFQfBibMxMZzgMTBsPgP/SkUVD2SeJmwpNaqto6Zrb99wF3BPa0ZQruDDl8jI8Jv
Z1uglCVBmu3dMhLfdOQ5LuRu6Bv/2/Uqp9xaOTvtqfVKazooWunffEyaMAc25fxqWHP+2w3mBlzY
NTz846bLu8zPYpuP7Pv9HM2kEZSelOU9m0WqZYv0PY5XIKcyABLU9CDQkrbzREXOqfofNw/b/4CT
739boIB9Cwj6/9v5Xr5pB2nmv/9TCsE//6d/WfoC7x+Wh75zs/n7eFpsfGz/svT5wT9IIoILIoLR
MUMv+rfQAOsffH23JS54YgIS+fgd/q+lz/H/4QeWhaed6R6Jh+RY/DdCA26BJf/P0cfuWCLIAqKE
XY4oXFr+fwmJobILUTCdaO+G1JZZOqnXga1l7yn7eq7BaNgXCFjrMWpG9a8n5j8lUPx7XIFN8ux/
/eHEdzp4D25JOKZJXBl//m+RMandmsTgaGtPTElxsGSvXvk3M0DQAc6JHU1wvU2xCS4bnxuBmCaV
ntlvUW813t/ffRfiBBtN55FTYt6jWgRv4AjZM0tCezyC7Ebg2PEETJ4tUfZg9A+z7UyP5LajT46e
xwiVs1u4u3rV04MVav8XigVLUUu8Zkmm04sKmQoCr9z2zyMXUGv8AhQbDpr06B0rTsJvXdqU+8Yw
c03R3VVxhy9h2IxoM/kpSjGUoPBQSRfE+U+9x9izd+XzNKTOWTOj/js0fTkcAWIttvKwbLHZANVX
j+7QdNAkpBCoGfDSMroGJQVBOaZ4VvfEwcDIlKNqf0fzqp5h1h13A4QrfjdFHX20OcMFDPjDJuyt
KEvcIaMqzTx3zADZignXESaMVwOi/8MtYbR3BaUHhmUO7yrOUtNO1psch2W5qt7IF4F7WOyIXgUq
exssVXgNG10fA0RQjlozOmQjfR8LewaY88U4FE2RP1DsNft0ZF5RmWb+N1Qz69rZQHsXpjk+cDez
x4s3BvbVHhxjw5YLfUVFVS9lII3dzODjUGA7eqA5kBts0PUODow+bJ715+BJ9gcseqp+dKHLjzXN
rPNiju51mvBYLLnTvrljZe0cb8pehzQ3NmjyGS4hExheW7m5kwRXsdS8Uy0w4+whwHXDhudnStjB
wMK8VTTZpjRGqtvc7E4G6Yh3auyb/VKmehOONpUpPc03kiySXXcXmd0W8y5xFtXcHAjN6I9sQ2sf
B8XCrhqgZVNlWeIRx/PDeWGcyqApoHStbAfBOrACs3J3QjnGMa9L640kG9hMPCv7BloryUuz+irc
IXjsg2X5W0kH8xS7R+SzWkWNqiqXMYERHaiil+myhl44EjBgLp9Bgb6CnJQFWOkiSFjHG9YtEGi1
q+pMHfGEHlfX/k0BmV66TBGa53W/Wg6RmwiSJ46DhcadBFe9sTx4vhH+cUIiIEBhBitqtt6kd62X
kvrRZ+19NhVM7fjI0paQ1Dkk8sHXtXdutbW1MmA9IdITGtCT6sElZbX++I17HHW6ZUyDQhwRxFED
yqwZWGFhD7HFKOydauKURvbv2+a9DXfsH8N6bpVxtwbhFuy5JsxIPOpSvjXD8tL53SmVzouRCRax
VU82w9Z89OKIFdVhPu/9UV4dH9Eh1bhucoqvauBlIg1l62TdS11330Y+v3UMaeKAd58BmBcXmbUv
01fyojdeMf0SjvsiCvsLQHy4+obf3BuI4gl1ivPQ2/nPQrkDkacJixiMS4FDeYIOt3rr4M4iXrs/
leMy2iLhQkEDxgNMcLv2XcIarRcTIwwHVOKkNQ/hTetzVQhPV6aY6LoXdykvTeTG4IxbMfdxtjJ1
aee4kxbuAlcwaxSDs01X53fp+zl5KT42A0eIY9lUBc7t+sVFrjzRRKoDzGD72xGwf3mVFUxyvU1R
LPfW0ACWivCPETnGwe8oNOYZgkm6W5P0/2ewOEJCyuyd8iSPewI7GH+S8CZOU7WSNf0+N8OwR3lj
yEKTWnB+3lClVX15Uw3T42RJVuR/oBGe8sq5FU+c9oN/R+nTbW+mMWYhrwSSvojwTkg0TgfXV1XU
Pynbf1Eg8dwpO70OAV3FYBlJzjA2qLy49qu9NNnF0bphEnryVLJcYRTm19qY91qb10DdyPzpMg+l
cZ38edouUj3y5W50Fx7E5KidqZlIKtE/DQhVuRmIGDJ5a/ti2xhDH8/pekTBv7ZAEV5jMf4P2ySI
tIjHdr2zOanmvHkE7hjZaoDB0E452Xz5kUn/A/j46rIYKpad854P4ZZBwOMoqvuisx6tMco3Zpif
On8oY9OILrnRi6S62VlatfAEasSqXN7njsHSseHZAMiQAX9b5jOBldHRKqCZ0TCpGHHk9atdbYfJ
u5/CHgJCqft5mi7KGD/VXN+lxFsMafY9wK7Mi0aqElGwX0x5XkP08zbqAaa9q7UETMw7/ykbx3OZ
qjvMycmYG2+eU1+smQAKwRRWVNNjwWXhs+MINmbZ9mIwceY5xzmbp3hYI8yV9gYDRVymw7bW+jB4
r0wWAOIMUHgJlbn1ulbHxEMzuba6i648snKwS7rqD++XgJeVDk26Ds4whMCkWV5sBQf8xSJWkZQT
E09SrV+EmpHnzX6BHrTN+qFuBv2yhr5xqn33qfRWFPrKNRmb89PQg0HeqjLjoZ95eowq4vk2uQYx
Za3ZEB5ypC2+f5glTaFxkqCO8IECO8FIu+J8q9lHnHWnlFbPIMYxYkTTgoacCee4Btli8OCwhpwo
y3o3FW32bEjOmD5Rev2egvEpbao3Ot579tw7bzpgM8hlSUO8qX1ShOVuAr1jm8UpdPmkSm/bR/mO
3i2Kq1xfQ+cytG+hKiTdI19Tb0gMZLd32o7HZrlDx9zMtfUWGMGri0t2nYowidz804Y95/QDuSK/
Oo8DXVf3Q0l6zuz0X4HfPaw6JRBkwdvBfCRbuZEA4AJreAvblF0gWf49dsyQEKzoXtTPP13roPuw
hDNGsc6bODiV+wMR/tospYsRCm80Yb6/gqpMosEYkC9yQKRBH1ejy3igGEiykeSZbJQjjeahbuVD
X6hnkYvXspfn1HCTBfkAk+SDDrzyru6eRyRm+ICNrghcvtEQAsm7HduYlH0QZUpaMYtT4UEa+1V7
yum44ib1KG/VZ8T8ekqbo91B2MyD4LMxP7TQm0I2p6UY/uapukZDe0LV2uMh/NS5fFIGbIQK6dI8
b59mw5PTYH8RM2YDoeSXIDYmxjcPZW8Epwx3BIOHuK/QXdTAk78YFQkNpnloReonHdkZhCpvVq03
WQWK11SoakF96XXabUjqXRPFgxq781Fq0W7bvL3kUIfxxAnmt8xu/ZwpVmt0D7Zb/+pMWtDFreU+
U924MfKWIKUFX9+gn7MOINWeU1KzTH8XjupMLABEhm+/ZR4r6lnr8UTbCykbzupgprCdPQavqZ+Z
Xs3TYTIZVJoSAMhlzMi81hySyfUzMOT8VXstm07KbjeO1nb2RkACs9yHTVoluQ0cY4QZvufesg+y
srAdUntDLIqPwVJ7UZag9jUWAkoyCJ3b7C74iroKL5gWG38B98sUvDZ9t7GZcG/uCBrmQ5YZsw/l
xX7JSckyzG3UtiY2avONqKjHdF2v7LyaMU8xKWbXBJ99m/7RyoOAXx5v+RCETAXGvjRy/KI2H7Dm
TGTUzNkklvqDTDJ5mh0KcJ6ts4Vh642As+yQZeGR/e+gqF23Y2OIi1G6ScZV/MWcjvux7t4KY3xQ
gf3muuEhQyAm5YKTg/3KTDyaxC+qc4vvI86j4F6XBFo3ojguN0TL9syrQS7MzqnUl61vu7FYPJmY
3cLxUdYoaSVSQ3MbJ6Cpsrs57R7RIt/yQRxMDmpi8rC4t4kcKg7d4L1NITgYwDgAocQ2scn40Ovi
NVhNmThKb4uKB9VahjckpauLA6L110MZTO8+qW9V5T3YIxBFq19JxuVCN/bNQNyFf86yPt9N/eJC
YMHlT/ossXq0PahEhsWA2uxsp8On01PmEEFxJtFjTnoPmKdtp4PTe/034+0t0wmGHa3tJ2O3fCGH
IZDm6ze/63c4Zx9ub961UqA8N24V246RwlNMv0LMh84iLl3vacKSCGfJfWZAsfayIbE6h88G1upk
rNYmDbMj48WLNM24zlsER32pe7OGsMpean8Re+WhjRVwY+y+auPZXa75TSZXEZilw8XODOqWqCXj
zN30zlOYdacu8DeWL1fEtFEQnn2DsJg3ctDnLw5+8SQvGK96zl/LjGKrmi65FlvfXl6QwJBjgmHv
NPKtc7qnsmip6zlyx6FgYTu0l2sMu7nQ037MG/FSIrPXwEWeM2x89tsdZkbBDM/FSMNYhR9RUPVH
UJtiz1q1eddMdnSsvcl/bCm7t50OWCeVMoI/4i2vj6YIqp0t2eg59KvDShfPfg8bsQAqMc081E12
wKwGRUcvEeda38b8Znqf9y52Xxaq4XjSvUk6mRulv73Sdz5MbwK7o8xg5EoWn3ygo7IynPItXWwv
piwp6yUgzw964sUn4H83T2hSGHct5w9LcFLODEmYG1VD93f2McJy1M/OrV23jo1rMBFSytI7r2Vn
k+6m8qeZ0+Y8saQG10sIKjXl83Ee1vHQrgRsBHiN6ljXhImgdJVPiB3OLsUyKJE5a/9D2uGUeIXP
Zp/KwtPiCzPc1VEf7BhCtT8eZ/2lgfXzYiOy01e/a6ff9poup3AosGUS6riZS9IBYvMWascSKCRS
EQSMSWarPtiyTp8JcQ+hvg3nMGJv+bH1OiwJSYOFETvGXIUMLSpiOrKoZW9t1ei/QyEM1mGXdmwH
6Yns0ZnEs7raT9JbuUAjwBDQZIryfgBQSUdXP1BZkCXYNcK9y4yV+QYtjHfSheTg8qmTGWc5CZmP
w2GAnXqbW8P6bhy+By2rP2sdBc9rDUqL1wyeqdXZ3eA4x1IUbyETlbhlFLPXfa9uKF9DTnQjmqsR
zXrftWNIs9VMePn7m87A3vgZLI3nF4rqecjygITwtoByoM8kEgDE9JQyCRH7NHC6VxmF4s+8TtNX
7mvn2HlMhrtqoXomHOS6jhUe6HTkVkzn4SQiq9llJDgi8PIT9STEd8nh3tKILZRuGO+DA8Oz4qEg
PvrIPKs/R0jRu2UGzu1mb4gnS2kSAAGUeIWa9zar5m+/x5mieQWa+ZzRVu3rzsFBTGKL/GWS4kfc
CCFtBY3TSOySa6aM1QrCYeH6SkQTd8x/u8TSnt0Gyy6jVupHNku5m9wOsAVihH7w8YkkaBDqNPVT
e21vuZAhvT+/tn5hd7e/76yh3QW3SVXve3etQ1vX9LCqla3vhnoknq0w5uDQZ9NwbuDAyL7s11+G
CwBowUp8MNfUey6bEhdCln7mtkd6HSMItKrafmLTaHVtx4ml0lEeiNeIk+TQLbdJ1+C35N8svlhi
d+kD2rDAu9PFXC2EgLiMJ220NIF/KmlsY4rJT7D/VNLLP+kmwp8xI69lSef00igQYGwCyztj/+wl
nUFJmsIL7t2BbGcREmmhHFB4XLDkc9oM1DkkiAfA710QAQHZjUOAA1x7mCk6nb+70VA/QDlV90Hm
ZYl0c/PexfX8WPTzdBHBun4VFpeeL0bvUVjhsrcLa4Eqh21g8rt+cVVgtffC2mcy5I5bNsFA/hGH
KK+KYStjhrWpf8ZeUU1Svl5U1NYPZGC7Sd079mtrUdUJBm5na2GsawY9Fw5NX98nUZ0ZybQaimQi
skRWmfZJY/bTmcaF7PJA+fcR/N/GLpnHYAERCRF6NgyHIAcibfIddilMATrKD+MSjpspb1lKPZiW
+jZ4rzfcqua2Z5PlJgv4qzFq4Iy4hVeHRDC/L2G6nisLmxj0WHoO8FCquXr220Duo3TSlDvUF7ZE
0OnGyn1eg35KbA8r3203Ik1yk/EjMkyVbDIf42iK5Jnd8cMr7i73ZKUjgxkvZ3IuQ2oxVMvFesEE
wWC2FBq7yxyODwZrad4y3XmX1A4I+MF7YR3Wpg9JPyTIOKnzJrjKwkNCYaSgPwmC6dsdpq1PsNyK
2t+qjAuxFAxc67oRhEny/j4TwF9tzXnA8jJXtX0AhAomfEvZrKl36uGlIkTjVaYl5NsSReV96y01
rl55awvxSsEmtSgDlmofWXcWoizw5/FSLOHWj0R3DmbPe2LOpL5KFMA322qPdo7DImcNFlu0AVMQ
LIE/iiu5S/WGBRp5Fst6ZirkC7azgdXuohkHZmg0jEzszsXr2xKGUQYWfkliLEgSDbtjye7Pq8vI
DJWAmsWz5dLB1ZWTcZh8g3wOaAnmnOmDJVS6K9gssmeimfO0D+bL5HR/Cr/HnDso+VvYxrhvqnnf
uBBIblb8ws7sbH2QBJQzA3Vi5Snbjpre5KSIjDj50h9MXFCrIH7ViHC0EyiDua0tQf2DqJLTJs04
vtFKOl4HAjSvozvSi8p2Bi1YYN6/wjJrvvtclL9SCxl0m6dld2BxM/TqIjHBxOkcYTwpyuilrIx1
N+iglw+1qaFg3IDMpw12R85GEvno+Mq5To9uVHGemVnPGNuT2bild3b4xvW8n43FexC5Hb6QUULx
0DoEsQIS27sZazTm+SIqW27nLic8Kove/LYItkNJxN96G7kBebNHYKuUmk4rsU8Uwy7UEY14k9rb
CaHnPLMY/kA+z81EV897u3fcr3Qo7E/XmEZCQKz6xMTOsxMFjo1C6S/VD1xwf9S1ld4DdbtvBoXN
vddb8MrALagvpGwyxs+5ESylnNe+RXfeRe0qX1Rp+fg9JKZnfDh+Ut6erzJn1ScJPnurttxj3brc
DYvyuucWnxOsi08eWy2W5R4s3bjK2te/M0fY6F1r8yy1As0m8siGFq3nh2yp7E09B5iBSF8jnKAs
yXXROHUjskML8UJGj3E0zXJ8tZcBTFhzfMUhMuxHmI8/2bRExBQ0Earzkm/VvPFhhAmGyadNONUP
aZapg5GZKwjNShuCB3LfjodMu8wrsHMUSPepeVf4Kji72sT5mWeyu7SdZZ/TEVJ5xhnS4YKm9WBy
TFJqjnLEcfeTkXiwgwB1ro6nsRFjJ3ttMhPJCUB1PQHhF1USGNLYWgUqGIgATtJhdNf7OUgDxDkx
2bt6hg/v7JkywKUuqzty//qVsElG8sUrzSCLhP3pBju43c6uoVfnyLBOumxtC0HE8R6R3ZqTo5i3
T4Wrz13U0wixmIA+UBADScAUTwUpsVuh2uAZy0pGr2DI8UXBDr/nhL7vjaJuXvF/CLF3UIq/wRYN
49rM2J4xj1fgzHOdf5TdUm9F1LIYs2SAFbsQvrciJGxxBffQ9Z0c7b2DQK7fxrEF+mCmVsMKeLaz
SVfyArerSvWumrumvXdl19yHpiLZi2T8girQaLpPaLT8d4vzhs6/FuIsVT+82Sw6fhzLDCmZ+Jrf
a67qvyQJqN1t8vs6V4pXoYzcz6kfJS4wrLPPvfCbgwZjPxLmh3Br5YVxre2svO/LcbxLXQIr8BGN
EACA343XkkozQnl15mTHMAzqHlGKB4o0r28Z5na9Lwdg6Rh7/LAtsml6RUXrsa/LrN9mdeHgbmnc
Le1ktcuMURwlh9G5oC565bH46Wuf4gExap/m0fBkDNHwsvYTWo12DfVYccKIDaQQTwBLw+rHMGJK
YSJ0bqya+npqumnLzKD+YejQ7mcMP2RYlBao1IhTOOnbMSK9tpurS1kj8pOL/NiNiGWWN5cvg1Dm
1q0j+8RQsV/iIWQIH/R85aIYgx1nXLd3o7Alp3gp+g3ZONkvbw7tcmvLpt1YU7sdYUNPTTt0v/le
HTo4NfwJZrvcDINhPviRJoiHVHg2a5O9Fiz+eK1nk17LDeDD6SY86rmWtMtg7h5SYoYfcnN9iWT0
0uWpfiINjhA0g9BpHNBsnKMNU+0uA0l7LU2WtdODzHg0pFd11N+zG3aw4qFxXFfmqQbc5MZqQvXU
hR1aQ8de1TLM6q8KtuOLs2W+uADgVzNnFilogy6ydtfXzObeGgJffRWis7nWTB/cnplHmTfWS532
P1WUIeo24rZTrRwutsvILTZbp5wSvglo7qmazpabVvcTQRDfC8DW6oT6BLIycls3YxdnU98eEbD1
g18TzZWQq3KryFoJxi+6vLqkNGSrr8uHHJArZgWdOkN34EotatIJuL3Ub6P2p1cOH7QROto9nRgV
mL2eFwtXt3lzUIva+SnKpQzjqbJv9COpMiDYmlRjhyto568SxwEJKs2b0bnWHz/4P+ydyXLcSLZt
f6XszZHmgMMBx+ANbrQM9j0lTmCUKKLve3z9W1DelyUFs6hSza7ZTcuBMiURAYTDm3P2Xpu6I8HG
7W7002nHaXjAPzT323gC89lmTX6KYOksdeOaYeI8Sbt2TwzZy92UmP51NFQYi6vI9veVNIx27SqR
XXYN3QqrMC7TqHK+Bo54SRDePi5Ocw2Ug06HQHKSUfXjWOacl4nnXvDCPRVJBy9KBxMsE2OkVYXm
HLn/4liMZ7ZpupRig7HxMfCoggYJsLGxjddu3x2kKOp1MuQXKEk2tAuM2x538lmfUL7jtAzgz1+O
+50JdaXEKhTTfhk1LDRg+ROqRUS1CRp8GP/1HuWjczdawaEk62hFP3/m4DqvixDhrZs9BH4NCXLW
B4RU4sDe4hST1rPRt8tnT1vjJoj1FUDsyyHG7Rak57IQzwg8z3QlVqOVHkbTu43H/CYe6os5njMe
hUxPtOffBF3tPpogtyD89CBE9UKRrJ1DzF7VQWw7iicvoxra4XVN8/Z2cCoQFcoQu9oY7zmQUAVI
i70DhQr/l5N9nalOn87xhLzbcup+gBnm2l+iEasgey7PXUNdKfbANbN0VcRw8neUzqbT0ZD1JgK3
9zQw9e3nUJXrOdLyCVdUCyNpBjLm5UtlqhxuW17pbJ10iqYpmRDUvhtSKZGnxvfYQryByr0fn2N7
yqmFDNmhLRRdY62zZ3rinLvTpt5VUtEz6hwa9qN9iZw83bfQoU48znYdaQzWWwyyjVpE4YPxndk6
DtJglmzC9CZhqbvk2EptGJ5xvjcdf77smQv3I1QxFqz+CRL9DPW+8TeYjKj8c3o/WGPoP4rKYYML
UcGHqGBzsEgEVZqV1fGKES817AArsEhhcSpvgqIvhhNh0eGqqzrhIRX04obM3MfA2bekNXndxlna
uWszGHAolKKtHxY0+bolXelsks10zonS3pbTYkLgOJ0CSxi6T4SUq9ekCCmnTVXQPguwA7epL0da
TGa3lnM2nVE5znFxoZA7ZHMaKV6LML8Q8IcqQLnNOUv18JAaTX3eoKp5cYwOHgOHVc70ymybV7hF
OExjJ3wCuQxXYXLxTXhTpA4evel9Luye2AGUHAH6tFKy81pc3HnRAXzpB816OyOY7daCzQZFmGkw
7yjV9Q9d3gNJ9eKMgDZcaPn5NJpGsQ3IrfJPq0Dic0N/R9oqbf88Zj81qzuQovGpnl0bqOyQoBFI
jIMxJR1NqNG8pdVYUXLIyXwsIv8sJOADbqwdAFQUqGXXuHj0RepzJIuyyYq2SWLrR7TYnIjoYRa8
MbACH3H8wAjDcXrSV1V+Y44mtKqhtTgZzJ55wT7RPlDnJjNJBkQJcL4R7MtCMdXeLksHZ0uxt9ja
g43mIEV6uHFa7Z6K0r1PU009S5G1eVlzdj2LVBVhpjdpW3ECjqbWZoEVYu/4iftm1Ul0DYMK9z7n
DXklO17AdQ8/kfHopGduTsh0ErTVVVwyA9Kj67G7wlzEZAj7YUi5P/qQqAW4vWiw+5vez2k8h0Fl
bLU7TPe56jDP+RgoJkQYhI1poFeO8i+F6QPyCG9Cq3iWefSkKtTNKEmxUyrR32WgE04EW9ZP9lxY
1ynurg17r/65CQ1r3yaxcV7mTZ9CokI3WJZeej0D6Lmbmq686fX8xUJGPWypDmKjnhe8ITi9CUm1
QUoFmh3CD9gizXFylucJKDQ7cTGOZRWGLul6X4dIpYd4Knr65bZJU4JJzKiE8WbyJa4FhMvHzBmn
HfPBIspcjONBJiGryjmknWo6F5hyQyQLXo+fKePIUtbml9LAP0wHWJ0Legy4Ovr8csoqfaC1GOwC
N/8S+uVd6osiW5WcE6nGco0qUTEVvoIH0KEYLfEYre1aZ9va9N6aZJ7vYyu01p2Ovsmyas4MN023
HNOnC9KV4iuqzPqeVru4DXXX3Ux0gS6iFDdnSLQIvRA6aVgrE+9OGm5lrzo39l7SOePYVEWCU16b
OTejBdZ3RYZvvbasmAOlq6f8JBwg3KD+VN8Y/yhEytZ+bII8OOlmGVKPMuAR9tWJF0fzSacyDBm6
cNwdatlwJ72cZhz+T2CZIe0j1dahv9JTFgIZav0NhXXnBk4wPU8OdPPezSJ3HeEuAQ+GZRJAU2dR
IUzNQB2odJnXWa6L644EkkssfcVFPGB/5GVEFAC7wzxEaUZHgmz1dZRWzVsmovCpM9QEGj3B77jy
BjKkizSDPT+aT5TsqK9VhX0ODp4D4lxW2wLCxxZ8TwlGvXfPI5m2Vyjo+11ZQ7/Wreq++pVdYinQ
4LCsJD+H/u0fcHXSwbRqplnPbW87NeeXcoqjTUVs8FpkOWLdpGH9lILoFmIu+hU8EDwClXcjQxvD
pJfK26JMpgujhD47lLp6dIdttdB1fOLVHB8iYYe6QZQlRG20UNuic0GzpE4P0Ep5PDL2J/5ZPtvu
BhAhVtpWutFZavfpmdO30wZeRoz0YTkqBy0/Vdpom6smf6IAiaQmgESPNOosp5hzZbpltOdEmzzM
s2yvJjXE63ES2WeT090+KObqk9+E+smJDOfVzuplQ4F3DEUbOWejgnwVmukDrL2Hockoo8j8SgOq
OgWa5l52GJF5xpV9YaHT3XVRV51NDSADWvgWFaIeIrPXcK+mHEEuucgCDhSf/Udg4+M+SQQwEbZh
BstzVV51IOnWtYmbeaWGvLtqKtd7CYPQPTFlRSiMpHa0xNfGd7Lm+1rRGnMu6H9AUWlN9PGurodz
K7BgchfMHbjJYEG9CjR7G5oDF16f4War7cBFPEG1prSWjruRTOq069lnts1An2ZQJaBNGmT3ponM
wDawoZG0+iXJxmVuFdH4WiD3uca4JvTGTAX8WgV5YZuT8oGg8lubsQ0J5+m+FxOiGLM/5TryjFCW
ZuvjLEGI4hTVc4PsZY9dcaZOauPYwwGz9jg2b00azRdjTn1wU2eFelVRiAJAsbW7rKUZX/boxbaO
lqA1qvpQpS6xTQH7H3rr8FRgngY2fX5DmwN2XAUB6QdxLqLnJffsJ9XpImj9838v6WAIXl2K8kKS
USiFRc4jARs/ak6LPrXcqZo9gpFwWHVoMNeE/6af0qm3H1ynGbIT6LDWTV35pMcoDgtbGQsjXQFc
yk4MrCvhlvMGkzrpBYJgg8E/xYcos/WSOxNY7XjStwFdMTZS9wAw541AQRv9Qjz7PRLvn7fhSu0q
9tsOhiXc5STDHoUyt9mCAui6CJZtGKwHo86LQxRbzJgtvcAd0px6ayOw2BacPs+JAAiDVVejRzz7
+HkehXQcfw7nKBEkisAoFmJw9ioEXANird3iMIv3/6sub6dlQFoCUfS/VpffvXSv0T/+q375Er38
lBiz/LU/9eVK/eHwj+tJaiYWFW+CYf7Ul0v7D6JacPAoT+K2c5ff+e/IGEmaDMUluma8AoweD+n1
f+vLTecPthwMKlThQhAp9zvyckf8/L65FtG36KAd+Cokx2jLPtJ4B2A7CfG2yZWqFkQMRcfsWwTT
TW/y2qV3qcxow3I1i7VlWEA/MW9Oj2Q7Zeahj6HarIWTpW91Zk538J4z/Ox2S0NFWyDRwplCkyFY
ySMXlTQTZlCdlHYQr5uY5XRlxTVa2zyoDmjaHpCuqXWtgeuY2UTxHAls/RTBJEA4FhmvpESJW7fM
zd2gRujulvlZDmDe54xCjYf0hq5OhRnnwAIcvHB0dT5PQYLCPHLTW43BBFJKmyQHJrCJLZt3zuf2
YIPSrV6gcZZ6C9oc3U7KyXNT4Vy/Vj7mQWk09rr05XCjJPs8jo6Bi0TDp/PZ2D08ot4Lweo1LV2t
cGyJwDLbOYsPZZXN9pnf4PY+JTOG/A5N4eSOIEir38thnMoNR7yExnoyRvsC5t5FTHQeVuvcVZ9E
C8f2wVJdnR9mP2brjYXkmx866d4mN4NeoA5HaB1WlT6MIUbXzWR6obzL4qAKhpM8r/zka1IViduv
Mlg4afZI62fy6DpAp3eqvdaz7d/3ROsEKGbLEo0YTUEyS/q3IRyFZeK+E7rESLZWWeebxje0xIhn
rEpBufX4wgLL2+aR3xW1scnqWpeChC0U29k6mOMouCRbGM0aG0SXNo0Ej+F0HH7Wlplzoom1RolG
aA9ESEThPh79XHSvA00IPjAjiCQv1dSHgfqgAzI7LvS5nqFgrFyn7/2tAYf/yVcaFTLUyqpHnTsG
iD8HDRSYTZWJPy/xzty6V+15SVEZWNBY53UHl5K5edePqN4Z8hZonE5a6QWIQru/dWxSDtd2Jh37
s6JXt1WATEFndnXvPRFxp+91lRSXTrlE24mwTW5ch/CVWzMmtuPAylo3j+wcnUd/psweilzaV/TI
y2caQ2i/ZpcSST5GabCuRpi06xFV2bVGRgnbojSQmTlVloQPDXYLdIydbskkc3OQXDW4Rs42Biwr
fOr6a1OFAeyL0mrDMx8pA439slZsKlmRvdN0gAXbsjJdVKHZBGezhdMY5cSCZnTHiGNonRszMrQ8
GK50aPasiSUS1lkTVbWT7lTflISaPig1Ef7hR9X0Oe96rt3npB+uG4hPSB8RY6qE5uSpiQyCTTE4
s7WvenlfRRP9UtoA3gPYbytmczqFh7qYBrEZjJJUWxUM1bidA1AyL0IP9bCtyS1APuhOAfjBOKma
kwZy0EjugVxaMkFbXmlScCq2iEYy3+dhiYqymBiLq8GsTPuK43cHaGqS7ms95qmzNtIelpLFpuu+
S2MAg/TlHBgOXUYPNqRNm22JMecAa1oLfS7zPOS4SDfQDphO+FImGUly5hBesWHpbbT4RvLZB6g+
ASjzbKNZD6bFl+KbQ3MWlDavf+xG9rfZKeV1aY3WqacGKktFUMVvrh5Ft4MGnsIN9yysAC6GtmhD
lN8iaBzNcjMFonY2I2mHMPg7VP5TEeSP2pisT/PsoLhuZ108Wa6lPrPXbQVZcE4UUGWfFgGj8puO
obLsOMsogqLF3w7CLcGgMiSZyU44vuAtOUsWCgrUoepq7hzvyWBiZU/q8Q7tcNpk0MHQ8+2gjtHr
znq/AroLODpeIW+cYXgCEMgpjmRtRMJIlON5ndhjyl1r98UGNtocRGfswwL3YMGdoCthRHbarhsD
+QINlxwAZbGX3eD7ziYyMuXv2r4O4Qn6mYBGGA2TWVOa0M6MI94QoqfeWjhxETF9YE/KVknQLPzc
wNtGFhC0aN1BMjAQt2VxUSK3QPswGX55TYlfJsSMVCqregLAhopn2vCSDLPt0EShW2aiD8kFo6Oq
LYzA4CwMUMkJDxfdN5kwLscR125ojdvBONIOReuUHGIinaFHsCya53DIRgzuEQ7YctiGQS9QhEw2
lVWmnQ5kn8rcidYPtYBxr21O0T5ytM530eIFwdh12y505XCWqZAMrlUkE2dMrg17Rvy9KmnVgtpv
TOOrCuFer2rcm9W5HfOFGnluPquhmJK7yTWgFirdTd4G3Up+F1UesifkGAJ4KWZMZy38rK1voJIH
3TlnORf3qYJOBKeyad5SlTf3xuixE+UUCE2WJ5J9CzH3B0Be0eSszTmtpnVBquxzmYbhfG8MyALW
geMmqF0NCxhh1ti+e2VBdCjPApsq0jpGn6Z5LcIl8CXCl8VXQI3XWWujseBFNnx4lM1R1jibJtO9
+tRjy6e+haJ5bq/QjSE+67JALNQg6Kc710zx1KwHOKqSJB+mY2mFWJHlPDnZeSi64DAhHB3Oh6wT
4LLQk6l5j8c8tS9jpxqta3z8mQSfWS8oyzF3nJt4DEy5saLeeg4aVFiUD+YSq0St4+ZyAPR+oodJ
gz+2amQWuiuA87BKqMsUAoN9mgqq9ocEARn8XWmbIr9qE3OYIDoLdSVyF+7n3MHtof/B0eEr7Z6g
gFbTDZ/TykB4mnUovFRvTHeq9P2dG9pMm+iBQpv+PRz+Fp0f8UvPZlTD9GDSsYtn8H3Rp9Ske7cG
RoK3eIrH2Tlk0NCiG68M8zuASpZ6JNLMJWTA6JPUOmXm8OxtWjlDm64D06vfEElZ9WNBjIi3LeKs
DzeEU+ESAtkDN+uMvDlb7OMSTd1ONwkN7tZH7wPykzciomlZ2ZU8DWwRfy3T3im3ug9mfAaMxem6
z8YweAb8mS5qMoUrIHb4oOQKLN9pmqtyW7DljQ6TxHB3H+SGKrNVhisv27E39LEGUobacYYz/fMO
ffB8C+MyMO+jKRQwmyrC+Gg6e5X1TGxd11xnoAewh4/uc5zaotqOTWLJfQfhmlwF0yrrrRrskkKK
zNqEx0b6K+gcEw3GcxdjCmd2QIa2o/zf9STEGKmkIe0aiE5FMKFfiWX6yWdsi4sszGq1lx5t5kOr
gR+stAMFGPaKG2fuasFScBCtwDKvVOPR+oToDKgiMiZ7x74rBII2WE85svgryzSye13oaVqTDSAJ
WagGOuENLXPqFYidbkTBfrgJJ/wOjoZRj3/HltVmSrz6SXhtSUxw2HUdfmRFyjHYDye5SlTZgmUx
FfURwFveCVh6ozmdPFCciNjGaId0uTv1KS68ABPPe7TblX6uwKvBUGDQOHe0D7JkI3x3ieZKpm7H
djZ9w/AfnPidgXc+7uzmjfi/8aHsepO8DuRYJ6mVlbfENg3TTk4NQzRymTodbuEQWH0KiisSN349
d1e1YTavbhgNqIcFfff1snek7I60g1EvaTaCKGS84HNn1GsackwRRUTbvvEGYW0daDyBS+gG5N0d
wRT22QzWC8I2XenwNUsymI4qTUhOgIymWGkz8h8OVS+dT2gmYhKpe4kry0fhtE7mAt3pkIjxBXsL
omnyDelDtuwXQ9xgSLrZV/u1e66dIrwwTJ/UxKKp1RJXkQmWBkpr1+zSvZcMAQgEjpYh0UofdNVk
0WZdyxgG7YZdbn8fzpCNTqhKT9dO3zHxTIEdn1gMOgY/lgNv67b1+CURsUd4EIhMopoNQ1Y7rzBd
0s8UfbLTduxwsQ+lS1puNTKx/6L8wonzh+qLa5GDrpRjU30xBQ7iY8dvUbPKV3mZr8cxZXpPZhXc
xbmfQ+FGyBRmTq7WPTvVaxm1UBBZ2IdffIKjgsXyCUhiR6GrMB47lr38/g+eYxbLak4iJsoSadZl
s5guAXg2bz+c0v+mzESA68/3uYwk0+KETTIxHuujKlNim6OlzJlOIALHBC15076NauCZc/jhu2mF
h3KyqUnd+7NU8i9t1eZyoP6hMvT9EUvH9FzTISlWOIvj+4cbJBGOY9BgQPMa57LZuFVDDZnoK+8c
FVaBNJROHWFKM+rPZRfHhGKiXJiREjj2PUKrsFx//CzeP3HbXY7+uMsd7TrWUYmojY3CT21EQkBe
bEBcHN9zfwpufv8qUgmxPGyAEsdXSUxC69yQ04PSAj4whne2OH7+i3LXz471Zfwq2/RMk7IJibSu
OHq4atQcG2OdU5Xg3M4EDgiAU0s1PcRTEBS/+C7fPznXRajE46NGg0v+6Gr49bG9+wOwwNxj6EzK
HrfCL8ENfvzsltH485DRwrZs19HKlI5cYAM/Dpm+FB3LHW8lZE+ijwpDsV/1JwwHQpb5NiFU0D98
fMnlRx5d0hWOFI7nOYjxnaPX0DNdj6U1y9bayZu3OiL8TJHPcAYBxLkX85B9ZblBD2owTn8xHt99
h9yqR9YgN6sEh6ujd7NwROkhJKeOgIyImXpU0EitJluYpkFsPX98o8eVWvAOFugXm6dqe1jEjwem
VUZlFpkLzrwnAIXj2cjCEKfT9KD6jG0W13dvfBUq3HVIeveqdslLwtX36eMP8u5L5nMw7UIU9ygY
W/roiU9QZi1pIE7AeLrsSfKZI4SJ0SpAvYdvYIWx45cj62/mQYd5XlrmMiGRPfTzyIp8mc2JHpiM
WqUeiWFDWbmOYk9l5OiJPiBxXS/9sKT2guzy4xt+9z0rIdEUKsKv2d+8m3fMuF7OwGGGqNr1z4TC
z8+hUDdvQWhzhPn4YkdPV1pKkbcqHBMrCJfzjgbVtAT/jAvOMOV8etbR2AZlqp3PaYMlqNZUBn9x
waO5YbkgixcTHgVf7vD4gmQg4PNc+ONF61IPjVW/SX89q767LQf3AqvYUg4Wkmnv5+9P6SgNS+SP
65aQ2W1Nz24zw3wjDogO24kjxt9cOKlTc8HlcgxWVzvHU56TBX3R+yUm9kBazyDIkicYgFsqJmrT
oWhdhaiNo1/Mf0cjhYtKW3PiwBUIB8U7nhEa5dZDPJUBxdjh1acEQyure00tItI+HiV/cyEFboUq
F3QNW9pHS2EIvay06hj5JK8FLKBgQp+J0jwGv/v7l3LAk3K84IKe7Vk/f3ODGDBzcwjADwXz8/tN
pWxPN95yex/flbn8rB8m8+X5oaRgcYcT5i77np+vlQJIgC7lhOtSckdwQHNNwXNo+4u4ovN36s9u
cCOLxr+k0c8caKqZvq8es9nf9zZUqwu8Xumw/fhjvX/Y4D0dWzFsgeQ4x62pvO11GTcRJeKZY50v
SALPNO44OB3Jbw8gm2+Ttczm5t13Dzua8UyAYgRpWvUPbjc8wDt7EPz69++IzStrF2Q4Ux/fURzF
Nu4SSuYtHmSOnggv7BgbqtfW6X/w8DRtIFdIRiqD6OevNOqQMeAXp7UISWodRjPQFrYfhF/yq4/v
6miNYPRAAKIFxUTtWSZrxc+XosCSJrWFe5C9TnxCtZn3e+y7+QDpJgYKLYMLZeT914+venQS+X5V
SDwLWokBAmny56v2eWL4MegwBBoh1lzk1v0l/mVcRU3LOA3D4WmO6u4AN35at7rKfrFf/ZvRSUPb
0mzQpcfCcTQVcFgedEUiE+t/X1rXrkit5yJd9gaZk/GBPr7b91fjVoVyTIHwjuseLf4ZkJTOcyvA
DvWEQJuY0NZpH/6NueD9hWj1ueysbDqH0ASPvkwzRh3Xh0ggknn8/ibQOPuP3gTH4eX+vinWwjp+
em1ZjJGz6HKwLS/GdXt6rMaup23Fr3730dEVt22eHrfzfgsztECPpVny6Jr4dHm3EfOc/ifvNgPB
5oSBbJsZ2z16cCnpP01b0SfVuAzJF5peQcTkgBvb14/v593GwQGcwj6QvTenJU5DPw98FRokcrSU
O2LbjE9sNfSbX9/N31zERRLqmOy19fuLtG42RUUM3T2VeX5nq7B5442yd799K3o5xTsesDQOf0fv
MAq/ik4QnNCkl8EN6wtuqbb71cny/ZB2l+dlSXZATBT28vs/HKjZ30ZYIUDcWwVyjI3NveHStrGA
b7ykYQf/8U397eXsZdsKHY0m/dHl/KnJfWDMy+WG6SEdxvlQTZQqUscdt79/KShyi4KEkt27l1US
vm3SGjBWdYaVfUPERHEmEo7PRRWBZPj4Yu+GBEUA03SB3SG8eX/iS7LYmyh6g4zxhb0zqJBsCfzt
N795FXaNNmIITsuMB2UfDQljTure5jIQOBluDRXXTTkRu/vxVd59R1yFh0b1b1mOWbN+HhJdGfeG
UyfkH3B0HjB8a2R1AlPNLXtJu/pF0eHdJpyrIeJgEmLDz9bx6I0dO9loJ6h8+hlJ9ChR0K+lkNXt
ZPb022MnuPj47t59U1zPszR6ElYK9nVH1xNxTGzbID1YR5SUDTI8NqOn45PfvgrXkdyOxad9t2fy
OdpAzS38VZgCoj4TZK8Ee+2P1RT87sjji6Jgo9mfUb1RYtkK/PACT+1clwDGeaMysq1orlktSDed
efUvLqTebWW40rIz86gTMV8cj4smGIbcCHl302Xu7r1kvIjIF/2SoUY4LxsJVmcYyuIK/TDRgOwp
8XUHU4y+o4YMDnEuiR0MfOxVkfkL40xMWXeOvgEJrNlm0dZ0p+6yQ9L7rPBVGuit0ubSNbP5Edgt
tQMKn9ODAzuwPKv8jkaUW8WcPAfXjm5oaVP3gwPI4T9MnCo4JA2dhhP6l9BCBhmfZj7hyY1qCYCx
llPWwzjUPhkjXSNXNG8KCAoibx7gDRJA17SZDwAFKtJ1FVh63jQIGs69EdErS1gAFtBGDkhdWVve
Nzgh0EuYywdrE9TOeDIHU6Ev24jw8dg12O5ot6Ms+rsjTFN24EhOBY2F9fi9aVLdjHHnenj82cM2
iZHTePrlOH7/durvayndRcqt6vjw6PM4gH6yPNi6oJwk09FHU9yxhxwM/9IkI/IXpbPj11OSM6ws
RFWQCjkLHNeWixpImusrA9lI0ryNUIL2wFGC0997eFyFiZQqJxUyquXHZeRYG9GskHus6lGyFY/Y
Zs3KyO4+vsrxRMpVPDRmVACZCCjJHU3XfhpZeJ2ET+++K87iplzgQ6nPCSBzfnnQ+JsHxwmNF5QD
Bxvh4+1CEpddVBSdseoGLENgVEYCUyHpfb+l3yLh3hcZ/36n534lPa9GddV+h7T+878uoq910RRv
7Yd/av+tuHzJvjXHf2j5NH/9rOYvTu/mpX356T+2eRu10033rZ5uvwE/+vNTBN+K5U/+u7/5j2/f
f8r9VH77v//na0FaxfLTIAr9hLzVvBj/Wsh4H377x/4lO5IxLn/nTxWjYco/ljoFw2DZHjhYof+/
jNFAkciLTLGYui2/Ryn1Lx0jfwtNoV7q/st8y/f6Tx2j/EO4NAIYwLwulLbV7wgZeb1YJf5Z5FCu
dKmRLwcB11xAudr6eRUpm9GcxjS9scZoQM0xkdmV0629YdXHJFWp2M/LK9uEsXnv9h6x32NTefei
VsPrXKaoejBAx6fMndnAENfpkwRFCsaojL1D2hTyiRamJfayEvbG48B9WxAClXEwhRh5WpGkbJxX
biYAwC9Tc9eK6rk2B93vZ46S7U7VflNdRGRNQN4DaVcBENekiFJlvQFU1FmbEffwsxdpTIB9hECK
ZjusDujSS1pC3M+IEVklM7rBmQQNZPVDE6ySEIuW40V5u9a1Ucv1hFALfoDGJQboM6/bHT8Sql5Z
SYyadUU5QhfC/9rMJEqgw0+Yf+fYJqciIJbbx47YeVittImnbLTx8ThTBQ2m4fAPsigYePUVrFeM
UtYAuKbte4yDBmCkexxk9mXbuQSjVNWssL51ve2tZ9sL2xWMchxxGZTVCYFkZcQHaaOvM4SGBChb
0mKTuKXlNmR29TSQtyDJN62MCD7HSJe6rOOIsNTSSvONlD05PqjxXTSGMwwyyy/hZIjBF+PJBBTX
Wi+kGaLvdJ2MJwYqxGnt9x7INHu2XmnI28HOs8F/b/DLQ/GpZIH7p3eLBcFSDktQdZrQ2NQ4WjnB
km6QbjSxp/fttHAMHxu8qnLVlQm6j35WSXti1jZZ6bXTx+SouV16ng70gnfEuaIQo1SDSzjNqvG2
j0RwmilhphscayNSRwQyGghDa6EsjQFGwQMYMHr+/pT3781n/+Pg38tm8V/PandF14b/+C/6U19f
fpZn89f+nNik/oNON01n9tHUmWyLeeNPeTbTGvMVh1eqXpRO/5rTDAtxNkI7S8ANR6DNjv+vSc2w
nT84GC51OSEolS0/7jfo32x+l2nrh2nNYYOv9dLPZF/MRvx4c0wKltKqx0QXOURWbAKB3E9Zix8b
j3rbfbZGTOLosPLGPQ+lmBEdyQpE6soPVFNeSnN2bKTOXZVt6rIeiU2w7ckAG5yG86XNKVnfDJX0
Ag8PSBv4t4lt1/15TqgjDhA6cfXJnIH5TJQdBIRuleaC9AMS7W0ixx76Owemjp+tphzpNcwIC1kp
BsGpeUk5bA4WVACLWD349oT3ETcAs1V59eQ8iyZpEVvBureCPcY21ofVXPnTeCU9CWhjNee2328H
jr7tAzMNmYoV68+4HvU0p8g9s7TeJ3ml4zthGSq5taK5zL40RuPekKTriBvVObY+xQzTjBs5FiSn
WObIVJb1ZVWcpH3d6/tucZYS5NPrIiFce8jTLxla0/gEaDRSwQ37xiI7kI/UexcEQdTQjfvZdaeL
xXgRE7qWuRLdypjOQ3AJTwLX3ZrbK6bPqvWM+RQUTlt+k2Q+VGRf9YBGX9KwSED/zYAni5U9L0Dt
FYCcxjpJQnLwbkoTdPNzqFB8X0bQnMGTOUxKh6yUsX7TXdN2JyYW4ebblLgm1l+sxhHYrabHZWwx
r2gTYGrqtHh210TRoKLdtECWSHAN+EreIIU4ahPls2nsQNChPAd3xlGHmHaz9IKrfGCBd0h5iB2H
G+x9A3au5sMSKBQDOe6WP1+nzVXa9YW87L3cmz8Zndciz0NghPkTD5ZjNs/2aDb+p9kKx+qxaoei
uHaJiBpSj9zOJrqn4GyfJYNMHoMyIf6bfIRVm7if7MkpX82Cggfqtf6T0EEJKgfWyzJwb8IEaoTt
jMEmLAZM1GhBjXoF/XHkQSBauY6DwpVPMiDk9TPm33Q4UxYwNXqRKI42TSQMgnvgn3R643Zkd47r
JvWye4KYFsOvHaPi6ef5xjfacseXCmyLJXvE4mgohrH0kME0KuHj4Ndicvei2Plc+TinDp6KaoID
M+KUoLKMSS2uB8PzkTuT+mLUG+FEEYAfs7Sn7jyaAFXuIwPt9hcspX7rb9WYKOsyQf4zX6VWmVhP
LuksnwEkWFsKj+AOi3bK5L7wCBrnDYMv5hUWKr1uAULYVgWtHPV/deGRje2cCjMqcGeIugfbQcqG
E65CWpL4yUSR8OK24LiMT1E/Nf2XCfXz8KrtxtMH/ByGOjHKdIguqqksrLdaCMRNptFF/qkzkG+/
OI+7jvAeyY72qiYgrz2ZjSa7pQmDlL0F52ky9CrgIsTmIKjvmlpsBWbiEdd0n6F2n4ziM7pJ4CEx
mmSU30QZzJcl2dGni3PQXmFRlCym2mAP5iWJPiHjULms22jd7ALe0xr/ZEGyoC7U2iJanA1VZ8Sw
vMkWXJloFuUZjtZsPmkxHBJw7xfk+5BLpK2tNRQZgtOO4yAO6oRctbq/JvYdjJuMYyhvqrSBxZK7
k3/qrGz+Rkyvc7aQJdd9Fw2vBepSjiaDc5uFGrS9mm79RmH9jbhpbPmhD08RWsQ+SwyHztbcgwWq
mD/5IISDza4oDqAsTPJr+2EbEcMH49xoms9k+8EyjzIj+hr4g/GU231w1fIzN7Coom06yYnsPZ3u
OdLKPSWE6Ty3UrK5Ed7dNMBcrFPfbd4Q4Pw/9s6kyXHk3LJ/pa3XDRnmYdEbEuAUjHnODSwiIxOj
Y3DA4QB+fR9Wqa0zS89UprfujSQzmcSKCBJ0/757zxklQK7G3fXG2r13a9Q+l4EOKb6Mlv0T5TfC
Uen59J8XBolypZ+TiHC0njJnpSrhcV/9aRIIfgvYstbUgonlFcvsJ5L+YX1Svgy2aRF6L67PAHSP
F7cnHXbRAYPnqM7jJAJAQHba3+aRESRYZMMqsUyZYvccnPmHktPzyHkp3wR6QgjfmP0TTwA6zlSR
UpkIgfNXEdn4CuspuikGN4tDmkKxg2TqupZD+o144Gqd63bUyaQo7WxClJC3DFSCe37N85EtTfVt
6BT5S6sN1W4K+aFoEpiujGklT8V2Nh0bpgnp7UNn+/JV82WPaXm26ccEkwuOmioHT8Ugf2vMYMLU
Ehp7M8UTSjVRvktTqx1bQH+n8ac/dK4zJH09m4cpME5LSI4wd7ons5r7G02hKr1dBqM6yBKsIto1
Te5QesvV6POwdbrxUNgjZ04zlT04usY8OaSIn6VVfLokf07WnJ2rnDYZHC9vfAF2RZWGsft14Kpb
0Gr1U7euK2nFSYJsXeFxty0Y4CKFYAjF1VNEwFXNHT4CrShip7PFO6y14EQD03jQA7y7sWnbWzOF
4GRXRvYeFeh8ehFMCZw842e92lAuo75URLKN1r2fzbavjtAhZlyd/Ba2AwPCnQEB/Vyv6mdG15yc
LoytPn1PLTZouhoe3R4SQFlI95WzPQj9orsJ6vFaWr06llCaDXCmwvwJzgZRh8yvXDmYF1p8/mIY
ps10bIihYbtHCDccF4bh1EcGrDgT3h7PHrRoPQCYC9lWp09zhEmNb74vm0DmtPUDuGnUWvbRn8rF
ZodJoOxjRExed2TtD9qm74DHqWK8RT8340WLwgMP1OhM69vYwxj2XjgGGf63HqxR9jXD5IOcXjf9
AwUv6v5d3WN+Kojnb9IyHV/LonWckxzb+ckDGS7iyUhVR/Erk/CnQo/D2kFkHEoerNXUwXuNqukz
D4WPExpzwaEoVRMD5zC5hVo/u0wVy46HnIDQWhU3ofJf69Yo34XMeTy3PQ5AyIRbldLHvnK6qTik
gPvjycRGv5nZ8bzPqkRxH5j9dT0bFUDiotsF0ThuLg6Us2AS/8Ynw1iS0nA8SmmOomRzqQK0HDVf
5noqjGPdXZ7aysoC4MAWpZtdIJfl+5wbBFmjqWjHW9dN+30mkZ94cC+TllvWdrV0/Q2uG4Tx0fSZ
i/tTxN/YoAxbAjsB4eN2CTLrWwTpYZaQB0nJN2P4MHqyWBtpuRfoUME/T1YSEdbr2Ut1n+1E1zQw
2VH/Rpge9609oROH8G3tDAt9AMgmw95wcoZdRzODSogP8343rzbsu8nRZyeF9tmBdsOdmVX6Kyqr
5rGpiuY9rLzqbTEm9w3c+vgwR+gENlmwQlA0l/A1lMN4mKaq2c2q/VpFADm8xG2WlWZIXqIR1xBC
KS6Ea/0lqKPsVeWa0Pq0v+kjEEt264hbOcEY9/xSxUM2FA+TBiQP0gLbghaC/l+4nthAYV0Nuue6
IGO49qG5b8t1+mF7PdzYOvjR8m7YT1FN0xvIPVgRmC9TNT1wTBj4Mi1I0iGg87b+0Id3dpPm4OKD
7FoyHudgN2d815rpddUOP4rao1zO+z+KCeL0D5K/JtrXgRj0oJR4dR1hoCYHID61df5JXNY/5EvI
B26wYb4NXkM9EcTUTauV+00jMX8aSuFiCIMkRQFtNoI9nkmOp5jr8ltXk2CsAZzB+gtGr9o2Y+Vt
gY1GDWezGR+WV9o/m8Jjy79yvtgMAPQSaIQ29KSCqBqTiJEv/0rXKrE77R/pT3JoaGTDmcGw3aN0
8OEljQghnfcZ+t4Tvcey26Z01fbkCOxnUcI15M2J1hNst0qJ49jum2FL76fnL/Wn3St9DS2O0yJg
mG+L3djxKoa03crSxMYNR6n7wPgnTuiDC2CmqZq3y+qaQKrTLob/3k/3oib5Gmt/zTjSDdBLtHtD
S0LuLUAbCFLE+EDE1INEZvHeHhpC5FndTgjS00JvlI25ApdQU5x8ojK0Pk3JO9GRQYM3bCxVdd2X
tqJByGyIgkFQbaVBmyrMReXFrl3XcRrk65nIU2Bet7y36xisuuRHWtiqXshg3AR5x+qbSAXVE21C
M42NBfjI1eyVAbXa0HnoDXM5UCh1y9MkiyCNR89l19CR7QENPlvbZXAXb6sCSGqbIa+s+VUNy7W0
G1ZIllHVOQdtMz8sQL8SjjDeHX5eSA6Z63/3bI1e/UIeu2NkUx/dpYLBJNbsM6AcNBwzM7ODpGpb
mWjXW4gjLj4PLWQANl6NEhxiW9ZyvYI3VPSAAAq8toGq3o0y5BBY+/Ipo+u0C/BMckwJPPOnS7Uy
gUNTHg2ecq+Z8opPhjdF0o7l9MZguLlVFLA2lg97nHEoOEs5goNWq8puCU6Z6baz2/qF3BZMUb5g
li39gfzGrSKV5GXgJaWXtyGHB8e8odgV3IDw0R843r1k6X33+9SCFwfQ6jFbr8tU3tY8FI8SZMiZ
sX/z1IRR8x5AMqKw4o6C6l03dg9dF5m7vqlrVEqj+c2nDpc0ZeofgTdR5OPrJ/1yuxH0nUj1Y+jg
BVwRWheIpgcN0Twvw9j0RmuPtvV7ZM7ZSzW15XYxnJxAWITGVooUYUbvDA+W26yHiYgN00S8y2dW
zuEJGZ7ed9RZNtpsvFNPsQcPs+m+5hbSXzlOyyONwPIHIfJ6u0SOuqL+ykDfHAGTZ/6wgf6U3/hi
rh4sHop88RQ4E9jDVZB/opo32Dx8tFEX3Repme7sOYLQa4VHErzqTB0jO0GuhnwV8uPDrK37x9AV
6bdx7MU1RR8u3Awoz7lARcu9rVpuqNZ1hu0d6hQy3mYoEHNhNfKcb16aiitC4t25dDIrYQb4OFBf
LDezBd6a5E3hw9qCCUb3cSn2uk6Lk5WpGtJMARLM17J+cdcBLXK28gUdNHUbB4I7Ic9vYd1HmT28
Nj0UOkow8KeA9WS0n6mArfwvWIDfZ5nfwnTlagZHssm5XDM94VDNXH8zE0s6jJyams3I9iyKAzlP
H71s3Tc1D/q5o7rgbd2Z5ECS9Vb4YkFzmXg7zdFxhG0WXS1rX5Sfa8tM/1D2nPF1JCrnCDasn3e0
EsSw56j8VQ9TEKfmoO+mhqjJZurDn4zBp/cBfRfgLTQ55W1recyTELWveFnA9W1KWX0OoDegZk8V
H9yZLuim6nX2GqWLfxhmd3hk8AFmr5h9Y8tA0/SO9CerYGvKbDlokMUAmIRXGFtBIkrAuVn8JMQN
2pwMD5wWlaxIQ59tLoUvJnDVXq4Q46M/QFpt7335mQnfpGpLlIo5p/FtwGmKRSoiisqozR/+SvkX
q4KdoJ0TKA6sqap2XE9XusaCM/yx8/U0xmD1ljODHYyuVOjYGvF1Sa+HVh5GWwKpm8ns+udZukWI
361h6gV/dwN+SHxXo+WdYOmPGxX4jzThp1iyufpuDgJhyeIwClidGUdK4Z45oDox8ykYgMI2bwyi
gvdWDXHY1o6DnLeBKWi482MwNtUNPykXMUNU7z6P+iHusgVCAWH8auNaTnWzhEaeCAi1Cd+rsJHD
MMIy7S3LdT/CAQJpwFNlCxS3uEgyywe/TfMtOusa9+bCDmXLlau+842iGrZz2nrmtRWkTAYruAsO
h4HZCU5YM1bzAdfxxNythyB6xbQjCxGw2HkJzk15MKsDx3AeZUfh947SreLexjtLC5B0Ve76P1yx
quaT5W7p7Sr6VSPUzVBibpN+v7YvEGr88EAbJi8VLmV8wm9Qk0Jp8i70U2NvU0tUqNu4t2f7ugwq
D3UXUIVjyoyfiP6kuciMkYZlBFNhWRPo5rxqPnrB2Zu78KcuxzL6NrOvx71tjjycEny0vjxPqQju
uDm45XMVabCjLgSm4ei2YUkPGmBxeJ1yr03vvRTQA1pDRgXHVfOo3K1jxatiwPK+Gu7KfbyGJeZx
i29mCryNKKetRY/Ln+mtwiyMF89OrSRl/71uJiJSzn0uyq4+lNZkAEPna2znBzDekkzBlGeVNBY7
Kqyreug1emrcyjZaGpNPk3c90dFc8aRXi3vwMHnnkHCUCK7q1rXU3plXJpKbVa1W+mCEHi8+GKYR
AtA23GzPpHCZjhnAv/EO2tgFLB9W+QIOMDCNXQWrQBzGwTYgnBaYbfYr5xeEq8tgt4fInf30XJtg
g3Aetov5zCzd57HblIqKpSxdqmIkZIy7CAxDFK8Ypebt/xqCBYokrkjEdstyBi2MwbJ0P6Lc6k4D
AH9o/HmUrXGYDu05sNIZtQn58XDn29yttoa2II5ldPzvBnSNZwwEjJhTm9kf/dkNt5P6AMUCgqQh
OSCNiGSqAULlJcxCID7i3CGE/0luDwa2NNNnxhjYSkwZHBXTw0t+FXH3ssojIOUqhqFePFQAKpPc
lt/90S62oVJvrKApX1M3v2b+Gjx5IpS3QKZUhaEoAFJZc3W7ncfmq0/n5zkUI68VvklAtxfOFlrc
4WSPxA8mH1kHRPM24dRVAyKHEo2GHIEzMdptPjLRyuv8Va6cONDM4yzoL5CB0ZA76ogigfiQ7/N5
MA7BJLkKuxzBmjFCWa33tJf95BKC3Xbeqne06ZeNFY0qYTBu3XlDn24nO3NEUkxdnh499nfQWGwT
/4HHA3xhq5qEwP0+BgcdJ8VwPugVUt5oG+STY16vci0PeR1cUQ7NDqXTioS2PCw6u34YQu+j8OsA
ih6P+PssTOmEmll19LU7HPOlsy/ai+7nQnWNPp+F3YcHYX0HlJTvrh5obti16tpSqn8nHDBuzQHs
KGd8uA9UqbJvmljHIfcaJxZ8pq4yrDc/wwZ0duMNfLD9opr2aWf5n3k5AVmb6xd6uNkrNUU/5rYR
fHfSMvg0RcHIkl/sW0ADfTMNFzrgAgQE2OJ0Y1n1kkhWRBRRqTMIB+GfM4FfDilq72jiujtgYq9+
Gy0l7dwenIvsQZ0tdpQ9UPftDoNf/HAR6R2hZdw6DBQJPQbPFqme2KoMHtXg8xiETsDp5/SnO2nM
GLnAG+yFVHMZjve2+Fo6Byk8u8l4Xb1XhXN7Q2IPC6rmtI6GCKR2IKEbiPmDI72xbUCgbS/jmQvu
JLsrwiWMfYtxbBwE6p4z2CccKkiTacS3z1zeAdgbWcIWoEKxUr6tbSWbpHatMaEF1T9WI4KwTVEi
aFnb5d5SK0rDWZnJaujuKFRmxG4N6r9NsbktCGLgglaPZQ4cLO3xwscpH9l9lQ/dx1SZD+voPCzj
8rxU1cFnubwh+PSGT44gifAPhWVmh77ifVU6+h0cw3pdqOWEB3lN6IOQ18k7d5+Ckb6aZtleQ/TD
7AI+dqM51x572+De0+VoLwvP2kdrA3KGPXvWh9aPPkKCONB5vIyAgS77va+OgSO/F5L1Vc+Q6xT0
QU/FoT20NXsSe4zqndlz3irdaM+1EadQlQE88TO9tQf/jWfo9K46fXJRQBwLUoxbGBH+lCgY8mwH
yuEwRqA8aoApXt7VTBeFA/U/tbyLo2BybgGfVW6cO6MnuEG5zYmbW0PDi8+LRl3pQ84Ai3HjYNOL
u7WYD/gwlxiZymtnlnynytR6NmsYGMxnBKzrqDkFueCUQsiBeEPzLDP/LZO8M6tiJCzqIHJEVPwq
7BU5W11cbmwlmOKiRrzNcSAsEm6wr1ZtfW/9vI8rQUFkcDE0chYQyVQ03tltlPEVpbOxsWyqTJ2m
l0VN67mr+JPOinXX1mKORzN9gNE9EZFzhz57Xauas9+shl0ROGzyKmRyRe6L94n9YSKNBafaJMIt
aAfEUGwISGkMg96PxeVB7mTY97Ziyb64iHLWsGtrM5Oky3kOdryP26w7aWa/mzRszqpK+xdLdtY2
yBhcA+XmQxn2DTq8IuM7AuJOYmaef1CZ2nObuWCYqHfHLAjx+TS6OCvhqxPDQZ7hudqCjhmAYpbe
FX/D5mIQTxkwNFxSqKo9u2D5zrqsq6e85bCxMeq54UcrBfsFhsM/jZHjdIvy4Nmm3RMrtwoZmrA6
ikWd6+1qOoqf1zK0ey073rLHwPW+zcyQj0bUte6WQecwJnMQQLTCGsvBUNmPPsvDWFjzZ24b0Ror
cIHUZSZdOLHCFNdt7Mb1272mJwYzV46vKZPUq3a5SCfDvLtnuw0r2igCjuiM0rZmofET5IXxwQDj
Agms9lx5rGvbGetnYFM0+NeGN21ffIWLl8UMpe6BNt2PRhXyOEpnf+uu1RqDhIE/45qXAr0LVJ8o
/ASl5EJOVL0dI2D7XpSjQVLM9NNkKIg0clqCjrnpXZgKW7vryIUsGQNh38sRdZY+p1ph307sXhkA
ucNuKsiDNrNzwZn7JBQX2endsiKSxLdmw9pcAHPmZm0eQAawyYus+odam1MZzDWTd3O5IsFo3PK8
9vfLwlczh1Ujpu5nPvku2Zpg0dPfhHN/T8x5hLQDeqREnCl3u5b714hpLzJtOA0Az8qeDtzQdiAU
QNosy3+W1w6t0LmEquiLmi51fTu45B5/Sc2m2tMVAZNyK53G7U/CL+z5agF9Zca/RCbu/swa/Ipk
vGT8/l8CAaoaKQh68iT4LdMjRfnXDGC46LITTZE4bFODhBo3wDW2K+n71HJ2jCN+qSvHtCh/wiDs
/W1h/hLW/svr0250gOcFuDT/pYqse2DjLRGnpGgMt96kjGEBVhYEF1zwOc0uNIKoeyM/UU7Xpqqt
O3PtmDS44ExiFupGfs6izoyurVEN3p9lgP8fJvybMCHBll/eRJew4j9DiJc05P/+n89NMf74+h9X
RZN9teK35M3lf/hn8sb6BwUK7u4RqAkirNxK/2/yxgj/Qe6FOW8UAEqgZHrBH/6TjOib/6C2QhTV
I5IKrMIl4/1PMqIb8V8RA6TIjdGcltN/Er2xf3/beS4JQmLJITkfgAWhbf4lZQ+sqcX/TgN+Vz6K
625zsz1c3V/FP6P4oDe//HL+i08YyaHf3uOXF3PZ8jMoIw79xw/3+4cZ0DtfaKwqt3QLlz7f+Ngg
wh3o4mHaNB0amf2C5udKGtnQxpXMrRdLAC0Njc491rBaCtLMWcjerLV+zggyTkbhQ0Sql2A3i6B4
CjPdwcVpa/nImnDeBygd77gc+tx/mHc3Gi8gYzeQL94Ii2jbeov5rZjH4ptvgTXbag7Tr3w/NGmM
69Y2N7BkLtQ9moELRoUQjyW3MPdRV6WKbquoact4XEugaGswz2mcOVM3sbUTEOxFVYZvtgqRWpN7
m2Si6mVVOx8E24+u5eJ9IASftUmKVdZJIqYwCO7AogScFKBlgvAddJM0U39RbfRi9o5G4E7hgx3l
TODRUM3zEblFACD6grI5mYFR8+tTWU+60Jn36N/D6Dl1KXRhOewzDm4I4PYymsV73pIt4onDeGoh
ezCh42avstrhksYd2Flyz90yXcM5hDyp16yutjVr72BPGSxNUlvm4Nbwe57LtuesRBchYHueTr69
8yYXjlJUu8vXuJqXDkLnL96+4yEq73KdWuNxKc1Rx24T0HyAGVQ/tjryb227Q6w0N211bQM3Y5uS
17O1g7BGOIWoRPPOYKHoTjLqtMfuYbV2w7A4nzQS/PC+jvTCDTJHa7D1Bk4XLoEte4evnqP+WOXd
LYuNRj2t7dwqwitd0ydMzKLhOHaj+WlaamHnnaM695Yyc7bc9gN9JUsZvpOjZNdQEgrdm+uwZAeH
IsnzaskC4bNox3uOe6gZVOsXT9EYQHYLbKP5rjsit1Pu928XIuC1Szz3wDUwuMKCwE2CFjnKNR1N
oQBE7q/HqO6Mp4rBxUM0T72K9VIEsSNyuPsqu6jB6sB+7Gohd2lvMwYaF1Q8m0Fn1Utryf5Otk7t
b9JIDwcmmyFJqazUF4r3lH54opi/t1y0MS+Hw7pXLdlYTo1STDHDVB+BTAkSiMSThffNWJoPVsHc
ZtiPvvSWwjZfh2n7A0/IhRJaBv6Ec1YAS5U6+Mhyz163jpW294X0ur2ks9QnVh4Et31EjmFz6XKV
m6lAqMiIPAsyVlW1JjHKjfUjNCxb7XPIkjupZ33tk0a8q3zVaACoOUkLsgHNdTh45KaILwM/XM2s
845+69XXBmIME0VTZ3yypK7ICYsJve+/f2z9nrjmgEO/yuGrmVad6Qf0Sn9/aAnkUKY7+kQSZHwR
J/syO/w3XoGwuQMbgwjaJWj56xlnGKpeqopXAI8n1+BgZv9hy+nPn+GXV7gc5345RUWdggrW8QqC
czw/QzAO/52fgRJVwMeKxtYfnaRfXsFas4G3C8ENFcTMti9L4r95hT8QJb+ckGD40jWhJ8iZkIk/
xp/ff4gMUXWP4JL3wdi683WuOvNxZXP2WmSuYV2ZkgQJPxl3LbsKm+vGLdLE7oL62vIyr49DgND+
jvuaeJ1BaQbbITOX9U1aYMsPoPKktU+9wpzPJukOAZS86uy/eStdDqu//QS8eyCQBN4Ft0s96/L9
+Msvib3i3KNOtEhuWGdz/Aqj6uS2ZtJq929e6ffzOQdmXolgDOxklyYi/+H3V6LXSJ+lRoBhL90T
u/+SkcpK+Uqsf3Ns/q9fiI41iIM/zq6/v9CKz0oQ7LI3rvJjUcito5l5R/rt339E/vU3B/KTCDLt
Tf72//IhnP0ahpy12BtcMIysiMDUTfgO3/Bg6OpvXuv3+tzldwfY3AI5wL9An3b+8oEvgmp0zYK5
ggrnY4NAk6Td3K0MSPBT7f79z/UXTtYfL8YPxfaHywf//tfeVgV3iDtd7iL5dpAXvJgwhIMr6Fib
PvwIpgeZnUJxdqBt/s0LR3+07X9/N3LuI8N9qbDzDvnruxFYoMw69LOb3vbUE/hXWn8EBWuwKiH7
30ZHsNTbpQ6+sD7WJ7jR64PDeiAZh7l3Y1fmBQFjdyluS4KD9pbxZ5Nvc9YwnOw8ZbxhCiVD4XWk
dWy+Eq9KVPTPS2TzbvFUOT6lgEje03WIvqWhj5BjCAXuJBIfaRFbfq2wPjONa+CU+nqJXZzyxrak
Hn0uu3U8trQZuWSz3/qsO934GG1t/ex34Rywpbb8pPaG8MFTcDUfsjEgcoJiYZ1PANdMB2inNj/H
rivuLhA9OHxO2sOW9UlmIpQBquXgPXhwVPaD7wcgxLPJhhlKU9SFm2xBUR2DjbEeNQNR+0qFJOtO
0Zz1j/2KPe84d57cLTATv4olG+887DfMevPmIOCQJ2y6L0HCcgEFNHSTLYEg+86142rkqT2HExMM
GvWVTQgl0SXWTKJhN7dW91nioUEgplZgKuOCTeG2W3tWZ6nNZljIZfpgV9JekeZy2B705n1EaffO
knaLzML1gUuzIzNw2Lu4HFVZxuxq2ls7aiexm6bRVI8ZWZuCoXw/4KytUPdckzXPcBX7A8tCNrsD
g5FyGCuSJWApvY2oCIoTKG31I6YO4CM4Gar3iJ0Atdrq4LVzustD6dxzMIwedcMzfG9l6Q6PHntS
anC87ZzgxfDBYBoy6iFPpCo7d0XV6BN/THs39DRm5jCdTiig8I6xXCUG7cJ3edJ8ahIDbtS8a2we
H4A0WfVvbJv4w3nMdL1fCSW/dPY6dag71ZBMpJBQmS2+zO84PLD2G1gc7/wS2vVmLFp5rTBDJTAJ
cbKNjiyOdpfm7YMaFxOhYbpE6krwq7yN8PjCwo748migEy9PaL1XZ6/5v4Mvm1ui4qyCtSWMnka3
qBNlZ2y1RgTB89BpuLT4PJECFja+bmqopBc4IerdgKevPvV6ysu9108aL3fLCsO+xeIylN8nE+he
ks7paBwWL6r1I+yd8gNbSNReOXMaHOtmbSqa0i1waALP3pNfNbI4j04ztJuoWIQX974svyEsL4kD
EVqOUsJztr13uZNB5CiBURMJkYFxbKTpq7jlfPnawON0d4U96JiN2bhr3CV6zF1R7bzFndDCmfb4
YdduvnMNuujGouXdbEY+x2e3+2lb2j2UprB3Ba7IQyml+mBpphMvKzAekmgHbmwhdUJxVpBF2hQq
nQ7EEoznIS2phTSalhKmKpV/tSoKH9KUkB6rs2Z9lY6jAX539crKrbRB76VmsyNwy9ra7uiEgTr0
d9OQjm9gosOPZemtBkC4cvYoDce7SbFd9wyvWDe27MWp8KVlfARD7qDgGrCDshCIqpieBlWqDi+K
kVDBZc6Z85Cb9tVaD2d3XV7bpss/mOw1Z6Ra63eSFWm4J98WtQn3fODCrshNvZ8NG76+xFb/vBTg
pTZiMOQe894lO89DvEgY9ImfeuzZTnWOjh4mZgb+3oy62rsyFTDm25zWhJVYTgesnJXzSErQLQiO
si+Ehiu8OeoP8DUIMvhpM5Pyd3VP+rSs1YtQngZ02Zu12xfxWHQIUxvIu+SvbJoSJS0A9t72/MQ/
d0OsKtQfZgkb5n3ktrRVwuXR0WCb9GFal4tx5ZRB4x5IRWKckuyF9ySNkd6m4Mr3DHjbL791axju
pS1Pgv4gPpXFWJMAysMldTAYD7kZiGxHGq5gLCu850bNpIfKpjtFnZVnMb6wLO7DcXlBcuOvZ4t2
w7WxrLOCac1mERhQAxjXKPO9ogD1qZUVFhsFJdje+dXaOYnZ5qHzXIeoh5o5665qmWFMbEdY20cy
/FoSulrWyN8UK8W4R+5+5Qr3uCjaXTCi/b0LRvJ+b2Pa637n0hUu7hn2Yo8WyjypC/H3W61yC4lz
4fUudQiTHJFVT1gHadccrF7b6cHWWc4+wKZA4zb+Q9Mp292ufrfYW5DvREZZHxt82fXkz7MPsA6e
vCH1TDWRwcEc7ko23tlh1v1iv1Bq6Lhosby/gv2fHdqBSsv1MlmAfLiGyyNA+/ZRdFMEUFmPRX2V
ecrDt2u20V2daZwGs72IDiY7HU3KCuz7qPZn6hKrlUM/bFIDgdWWuEpNbpV4Bp/vEF+e4a01nDDm
Fw80DclwTxXl7QPfDfIC2m7FjQSIvqf/572KzM6RRDJ0YFVrTXQntCVeM/bjbysPgGCXuUWzA2u+
lDFP2wkLj2/xKfHJTjFWzq09rHh1N64F4inBCszaurDurV01zCyPW3JXD+64NvxmZ9JaA5++bCzI
VaRLWjw61WByJUidxC/tNFlVSBZg4VSBVIuk08YqZ44jl3YAV/7c4wkWrFa7x1JezCy7A+cozQn6
eRX5ehzI1qfNAzjpoMP9NpmPIgcGtR8i/u6bwSRkeuM5CztSLinNTmOBfYbd9MBj2irj3JxUf2Bv
rsq3qsoifUMFA0Xm0PQ3fWe44RlJLbKLVtZSXbXUvBh7+CVDAspNFwOZKRe+TE1S+qyGjW0KDPs0
YZ/dtitHq7kaa/HNoBTM524KNTOdQVd10hA7p8RWzS6OI9rUn4bRW4nQK6ThzOlMoDtAWs9E6Erv
gEjSqOAwlha+OsDzxOyMqF8Y2VjegII7/eAmj10bdkL5oker4GuM2Ex441vgkK/kTJBvS8XP7oiW
NtkRugr/F5Le6Nsamcwhwmxs95Nl2hXPWllZh2wg8nrMVvjNp6ECCRf2GJcTR7CRfLDSlZwREz56
fuEqZCyQOOwiz185QXXLUzigwXs0PW9rFQXewgzpMVDuLNaZc2BTnN/kLG/2qY7yXYYWC3+Bj2uO
T7/Y9MrE1LnO82E2mbzVoSfXuM388Fwhohp+9sYUUDsemKP1hbcfasNo+K6luLsh1iqm+4lOW8Vq
yq6ig/KC8SaPGvOd4mtX8SBRXWKs03IlCANTQh4jdFxMc1HaaX9w6zcE38TM+lbYBPVw05/tccCY
ZRfuhCCPGsN1VLlUJGYV1Z8lX64cDIwoOyLsq4jgEKy+IjPs35XpKu4uysjwQ1fI7l8is+lie0DJ
wVeaH7xTyZI7uhlrUtMh4zBhmO/GDCdpyyR6uJ8du6GqDJr+ygaHx9AhLFsMelrg/yzz0N6FqeFs
8yVf52M3cVzctW03N8jLjfRTXKQQ5M0b451rlFrpbHeL8Rg0OSG8Zi2IcvK7Xz7GMq2WLzto0v7T
Is9b7FQgDBWbdSHFIzpCHiFj37W0OWibH23GuHFb4UCImfVFie20C1bGaaaIZg/Ok1oE9wTRmctp
YUh4NGh/QfRwUyM8840xbaGoIdgAftP/bNyKEzSTzc1c4hWvKniYYkN63nGTJrpot8jEGMdq6QGU
tDmBj6hMb2fi50/dsBs5yg9MhrD5THwASIshKQVFwaTaqqJl3XCOpImCzyPluoH29h4UZQ/QdB3C
m7CnLc4tw8PttnCHcoX6iR+0fuYjF+6Drgqvhqizd2BAkStmfLK2PJqXozajVJ+8NO/Nq3Xu0EDz
/M+++26n9v2Kq/1ZORUVRjwxqU30Db375YxqknOgtkQtBv7mSwd+lVtYxJq6msc6kchSkAKtg4wl
ZqDz/yHtPJfjNtZ1fUMbVQAa8S+ASZxhGGbpD4qiJOSccfX7gdY5tcQZFqdU25Zluyyr0UCHL7yh
SVXZWtETyBW6n1Dr/Hr05100z1OwS6VQi1ylyeRNhk8tTc90wXBIBn3XXR1XQX6wUqNAppVF+xoB
zk5drO4xhmjnrsgPSTcP+yJUxbTjWAx3JFUQ6tNGyMjGxMP0zm0Q06edM4G8XiirV4BjyLuixaG1
ydtwbaCTCoezHdxCLo1mC/QvHO6tUTMpjhlqfDfFafWjMpv+GrazvvHNxPZ80EujAzfQLw6dFA2v
co/lhmPm44DkQN4ZLcdm0I7g6uc0rg4FVXTzqvVpzT+2OWB5p+V7muBjy+QVsWG8HYhF+ntMb8VR
Gv3mu9Uo8rgKR2PeB6EMWENPtTdQjhgcBFom59fzMMg4+kZYOt4bvqwaXJPITTuikyYARQF9+EqT
x5sE8OMWT6V6WHITfNWDaiHDlX39XuZRdythotbsqDomP7RAq8DwLJCG3IaniUh7cq1X4fwNX44a
w6i2BjojIoxdFgLiSwzrDcAG1y6OrNTowYD0iPnAyO34ffxGtT3JAL9iFEbFFQC5+oC1JISCGNTs
um10YgYohmBeAJGizYZrTNK362mM0/sSatZKlitz1eGxBXI1l62N3WOBEFNdeyynEi4TziejCwAy
OhZ1Iz/XcM5+5LOc3CLzjnb/aKAgRNHA/6bWpUmBTqn2lhrVN+FcMOxYBlW50lDjerGNMvqNjwzU
V8DR48ZGReHGgMSp8aHqcYOuez2BboDDNOHxAG8bKu5TAWr+KgTy5M0KFtxrthzWuSliq242GO8G
uL/rhNp6DJNWxutZrYtvXa9ooEWYvJPNDQGQJvwAe2MceuCbtzqZJk0hFVyvpm+MfmwOCe7gB1a0
4g2FBlSy6KqjUDElx5f2AU/pe9SzGCIWkWyzNlIFMpdczb85aJSrGCAnUu9GOOwm4nfwxHOevzR1
V4YbfjdMk0ORlB6G8w3IqkK8W7KZQA+vit0wm7gR5mUzoJNRk4vgXWB/Aw0nbYuxpEYljU0Hf7jB
rBdSJ9LqKxNwUUlgVzRexXkAuyyx1yqZ5KuBD06xUxsJhFxSGflVpJaWh5pGbTt9YCRHKbLGb1Id
ZPdGhSimLgXjPqVZc0CMqWDRobJ2U1hGtu0nkdzXfmuuZBpKbm6mxW3bRPbWSKBJ4eiJ/kZDvpd5
RmsM37sO0eXWVBtjG498L49FoHfrEDNWc1XKkr0RXCiSM2AsSCZS5f4THrnWZlaAHBmgg+j+TcTf
lRrvw6iZtwFNgl09InXkFLZovXyAD5RN2vho08o5gtinw4KXmm+soigrYVHr0uzBexQPXYpj4Nw3
I0YARo/bC5ZOybZQcSkJC61yYZ42BvoeCkCyATAzQIrCR2QFDDQOySHOy1otT7iTTjaEs6KJmW+e
KuMRI6CQNLmqD0DhWsw5aR/6Ifh6feBc0xUAcA7lW/6nxs6y53SK1WSTcH6AZ9ThoYkSnxsg09zV
KNmjU4CZCVZTba3/CpqkWHHT5987vXHbyIoh5Sqivy7nDhoMwfOTBWP+IcMkGsdQjFSS99myy5ep
Btu1lmZLTu94HWyfseyBaygjTLK2s1J+njNQJLNh0PRbaoPEAUD0N5pamAtLr5Xh4QaK/gZ6XOEw
pi7q1YLEYh2BaBoc4ld1JU+JbHu2UpmgPWsfE5qw5zpqq/69941uZWvGHYqPCMM0JZkUnJmhP3TI
7z6YUB/dnj111+S69cuYqExNGchxF9mQ+dXOfQ2T1Wm4pwhGLmnHOvbt7C6FcmXTgVuvElLosFNp
xs00bFZDNEcPwG/jdS0ic2UruR+tS/rSsB9SFsGqpp8ELN0MK92VIgU8NZzW1IVQEhyNesIwtKQT
T/TLyoMdghzsgz/XTvksHWjkxdlGVkp51xQ0+dcJgCBQU3JaRis7k362U+ejlUI+/gtAr6SsMH8C
SIjT1lr3IfEMIIzpTCoWZKEhr5s3U0NBSzYLzavQ0562E6SawRkaMbGz5b4+qlKp3GLsM0EUl7tV
YmeDB9xzIB5S0IrVMA+pkKRZkO/oo836dRk1j0XZvZlW3V/Pljrda70dHeZJmzllsb6rr/RNeIR5
H28nv8XBqtaIxzdmrXevMwZ9eGu32chpW1TFNTX5ifCwIGka1SDcKeioobSjV8YzueFwNVj5sIKk
NvZb+CPtz5KgEkEC24IPWrI0HGWQO8+iOuXBo4ZoHRpJ/9wSB/9IC4PvUBukjqukFWGKgGoBddSU
ycmusTjG4aVGGqdzwhJ5VYews7oOB4vTl5BNE248T/mTnSmh4kU0ZG7HsAc4W3eCg6MCjhk4sY19
8Y0QabG2+tZs8DchtwB0oA8/1G6Iog1aI91ORcnOhnARt28JuMdNWPbJm4RsN2zWQVWQkI5HeU3y
MA0bLKhu2ZZH+MoGHGiwYXo06v7OrjtNX9tQS3InJ062sTxSxTXqDyjeBH5pe3EZ1K9l1GvQHRqa
4Cgz+C81KY/tqh0EFKfgkz2DWqtgOcxxI+5FQbPY72MNvjfPv5Zx1vC9OrYIm0SvNhgmh/4A7yjV
KAyKwaiv/WCyflLQ/FWo2dEPk0iHWGipeBdHhbKeacWnq8D00wfRat0mqtXot0iTCceFxifwtKRM
g0Nb0HGGVmVnhylOUHv2pTCY0aBdcMowe6a3oEQ/yCXtGZ9xx8LtEAp8vFdEDum9A6YkdirKdN2m
m6Wud62hqQFVg0VMnE7r2mTxlq7jdQzMOlnVANkrt5WlHlpz2tTge6Ng7tc0mP0JORj4m1ZgI2nf
YEzQIIuSioMUtZD77CyY7G2YUd+/CRXDnpyg1seKjsIUvSsUx3uggVl0iLW80j1fww90K6YJujM4
FeMNiIOCIR6Rk+HZQdptYGPMyTFQKuuxNOBdY8CWDIfO7HgOswzkZGcPUG4Rt6LIEqBvVBrxnWqb
kulRs+8o/fPKHJLUanjLwmZQ3UpU1VtPmW7+2ZJopXc9ce8u5wwctzmAgdZpSlU9KkFhgNFPcuVR
WqLdbaAJpdnahfDdts1zAOkSfFrfaB46JdGpm1ey8muORLgeARfjq6Ln8HKaUZQd7iBhfEh57+tR
1AYVaEVeE5tE11rf+vMmBfR9xOCy2w5ACUijanu+bX05uiOsG25QuulD11TGkoKCjKnPYIz+z3zq
5NqVYgD1Lr3aoHFq6H3jBvf2QdsjJSF5odH4z7mwZC/z8xpHy54sjkyYKvx9p7KxoaZZ/XM254SM
wRxKhAZKkD3XHUZMq6Tq0nA19xgjAZKgfup0UhA/RzXlAM5mfJFQrMfdz9CaQ9D6HMw4kIGSTy06
QMX4xmCJvwL0Uz3gtlQ/pVmJORfo7xqmTgw4PIMdmHNWtJvesKxVahhI38O/DLN9QbnwoYXXOrgp
fGP1ACnX/p22ZK5IFnTK7IX+guBFgGiKIF9ibeSEc2n1TgCyejvm6HG4BbJEuzxLNEQL877YJEFS
fcv0Sb/2O6nc4Wk1PMjYPXK7pj1Av192WUpHhDHqdWz/BL862XqtoKOSUjkYCUAxmMplLHOMRJF/
NcpgV24/xlbo5Dna4fsEG7uX2A8xAIvwIoXpWrOe6SnbT1QFb/swfQSenRQe0vg+bl9BU/IVCxAk
7diRaJTxHq/IdtsUhglMpZm6/ZRTCDnIvmYHa82eqvqqbIe23HVxntMy4FPfaG2V9yv8MiHj2AgZ
qE6tzlKwR3uKDmGWz+1B89HmWPPF8Ymim56kuMWBSylzGkO4KMQhnu1DCHx5nOhagSipy61Mz/Ae
I6CBN2qx8gy7TGrXYnd/p9GnYKmbq6CbWanaKqqVkQAzn9XHJovz297MiQQT6o68KrK39UhtNNnE
Zsq9gIQS6dkQ1VN8pSi9+aokarSXEJqbbuuiXcCro6gQygiVqwD3+MhbdJ1VUOZR9SNRqjxa19hG
DS9lSc8CbvsQRpu6FFy28ISLFZoHA606qjbHcujnfbgQdo857TlmZmHFfae0unWM0L/Ir9J4KrCT
zU3paW5K+VYOgrlyMIOf9jrEK3mVyzMI91k1VAId2xivM/iTLwL/v8ALpNZQVwLzzwNryV8TR8lr
e2q7/GpsFe0HESdvCKOQst7S63oCqD3Tz0lFazpN1pgzlDPLar04wGbmsSIUU1xVgI2msDh3jNeh
y07jKDDoEhjW5BiWxHGNLYv0XCCMu41NrlQnA2H/gw+nXOOBFiffE6aNtG2kSg80RVOaK30SzhTu
TPEwtBZwf6hWjZeglpTCeMfqYuk99bs2s4MEJdayrDdBo8+PsR71CMcN4/jUTiJCODkQh4ly9ZEu
evw9b6t6iyhkVu/MrC0TrOxyUGAjHFGwg9QoM38ycR1Pm/ghV6bKctDZKwCUz4P9kMmEA9dpKw3p
fVv46N5lVjqTG2PjOq2BMJTpGtkVm0JiHqQy0Yhp/JYAvaS7dihbmjUZ56MrkCHYwaBrih8lTRy0
7CF+hPcNQngDSzYQsIInjZK+btW4MPQQGzx/jPKnZhhtYuTGoopOd12SnDyibL6ee9xNjq3flrS+
ICx+ExhU70p5DreoQ0Au0OJ0fo4aoYF7HJOHUC+pK2m4HEt8O6Oj2tapcuVg8T7WLuWYUj60Q6BE
N4mOsNN9GC7wbAxn4dHpXNm7LJuUCAC5VZCThrx9tBTV7g0EZ3ujJAMiG6KxjWOkcg67Q9Vmd1Zg
Ng+CtF9zDKkvoyu/NUrovcrYHQZVzdcQ24NvBoFQ4/SjT60xltEPbOxmeqsSqzTdDu2H3g1qLhdX
5d4e9xJU5M5VcB5tvALDhTsRpMi8prpfFS/VHA83aQQlGjmbJH3JZRAIjqw07WOrG/XjZODJ4GhG
KVHsx1/Wmqs69GYUERDoEF2iO9NMDuFmFSqHLoFwdqCglx55dknxsNBotXdQ6/Ueeaz6TjEITFSt
mp9LGO7XhY6jlqDl7mEM2l8ZlE0gaul0DvA8hNoRbCZDr3JnEim0VpghYPHv47il82nKtXqM8079
qcmlHXqoKPbrJAXU+S0iBqT2OYGLcGg9mtuG/bKr9RilrFE1vytlZ+0F2u+U1WtcgO3F4HozwHbJ
SASjxXU8lo896h8bNTLQWsuiSXvym5QTtu84kMy26kJIIOFI1zJrlK3aaSRZUW631QrsLF7GNCd+
c2UpAFdL6Fa+HqdvTVfX10ALw7sCda4YxW0pLxyD+h9+txJISEhobQlZU63UuybqonWU9eONbMvq
q1K3ysEYFX1VlfxWFd17Hy/eRoeGV9FCRAaiXE9NMbFKtBxezyDDJxI9qgVXtH7GFypF+ZrIWUbm
bCrbfS3C4NrUS/NZ7oyYNoPa3ZRDZ2+jIKHfiVZvQ76iBBTwaYzlxKQ0/n+yl/xVXzb2XVx3VKpS
nwcKDLEOMkW+FVEHhBKHbMuDcSNeOpngXmZprsA0WmjC+aGa/cYVPuVLDGAdrxDQakLPTzmPtwTp
IGDDIZZ3KWLkD7GCPa/IoyB3KIwiT4olfC3uwgivyS04PpgZrWZs0UReRLbQXGNFy1J2P4FvoJ0Z
V/Ev1ATnb2qj0xmR6bTVW8qV01M1Q/i/DukA8i60rPR3g8A2fDXYkfgl2IYbROv92hMtBBgHq+b0
HrYyVQeALMo9EjoxkRRVN6eBlpGvUeESpEVtqrpBJKwnjG4KfWX0nVmtGrjZZGZZ1nlZDBNm59uB
FHpZZ5bSmoiirF0I79M2T4M5fZyieYSRBTtVJa6zcczklFsXXGl7cH+dssH1N7/TIdJcT9h8WlRe
ceQmvZF94pblw2FvSFB9S53TCr73c6WyURCGorlFF8ELsj647qIGsLSYsMx5NgrCLDuYmhHOnaSP
uw5+F1Vni0IaW7wiiZRmBYmhgHYF0i2qE9LSndO2XxlTueG8SO780UyiqyRok/uwQz6H0sq413Vz
fqLbHiA7KCt+TP1QBFv6n8FjKUXsq6GLbwLFoEgNUC8AUUKcHq/NXCKFJalnX+B7LzpXInr2xlmq
EIYaw/q97hMMxoyi7b/r6F10PHeY3aF5ao+wTBOEIih8FyuLrkR+3zHqPbKz2R4lAfOGFMa47dqx
Pioo5i2e9Dkdiz5rkAKAVeVbbdK7c1faS0yfauu4aDQT/q6ebTtMvfAbNmX5nsYZhd+K36uAp6L5
u4nLpr9qDaO7HaoefGNa1SJY17oFx36kspA5kW8kKsiLrrgTsaZejwjHiz3YumLcYTxNiQumenEn
QdinudOzVej0Y6+aV/VtUGs6e2PINzHxzV7xw/nNr5PhoW4BUjrdrA+H2u7mZlVmgW+7ukmAtUbb
w4JghaHujsq1+mwQeb8AOZ+o0OuCtoNWKW+Q02cUCKlHFndjOSYrTU96BNvGSbsakqi2X1Agqw+5
ji8fen9TJ9a1lkEMrluprByzi+l6yWlyG/e8oDVhgmJRW8rRqSiouudHuhDh9ACSIK1fCXvqBqhZ
FW51bJN/NzCS0MGyRR/ekcqjbdwRz3hiMUp15R5pZqeGRI+xOm1cSImGNVKlB4ZzzzGQgFySC+6P
qcxQc2jVJ1PpxoXIVqx44/I3oH34APc69x8yluht0GyUQQggSaBTjqBnmnIsZ33s0x9q6OnaBe0a
MbaSQWmdACCh0HeII1U7wBbApTsDGPckykB71jAO8RJTDX9aKo+yrbWxRAoeR+eYbFGhMsUTj+F+
sprxxcZ/1FhHtoFmIScukkqI7ddoW1i19TOAfZbs8qGgjAQ6EfosATwWiHoJg26yoeY5ijVMr22u
xT+iMRdvldU3kOCS3PoegmxqkWcts5pufmD9hNVs2xzx9F8ooQ4wUiUw1RxdUk2bKIyz27idoEIo
4DKQSTERq9/CnrCPlDCBgaiBFT30WS2XNwl+tuhnTrFOwKINZX+baeF8FSr9+C5zr/4SRYUMcp+o
nDuFrS7rPLbGV7VUtIepklAkLuoo8rdLeGbSLaS0hDwoIAU0onMlPoBFy1XHR0pJ9iLVbhHJSfx9
PIZJvSsaqPBex0E9IVRNMxmihbqc1EFP9SBrA1v2Sq0K8HbQhJ6s5tmn9p0EUvMsulH7EeYE+Isi
rc9lwtXaXkU+hL8dvfPx2CZSV2z+px1RsslrpLCbKBGFhy5Xv6ihwuILqUDfJ11ubRSjiw/TGAxv
aowKTi1k+dvX6NBzVC8i+Ca4D4SBTTDEJ0DlYlBgjnfIZKjN/RSp1xkb1zYvWQh8ArSlFylbNEIt
zIC0E0C3XMa+NLUx3Xh0oWXpPrLRtCtu6OWW2t3XE/oI4v8Ds7VhD9pg7HVdVq2TCYHPKtMmo6KL
GaMry/5jUvjHr4f45J0tDlpUeQTzka0TyLUuSkjkCUOI8liaj/m8ooj/9RDnKGgLoSkZcqCsw//6
Q+b6Cz+ehAVYmLDSaEoPiG4JJ0o2MjDZORQX4MEWsO2P2GBLxqWE2xx3FAXDqY+wbiR9MOWICrAk
pe/ElPVQeyVF2Brje2ZdRfZFOPLyrU8HhNa0yEDDgMRy6OOABdKtNThbDVF65EcpHsrKVV5vIvs6
jq4DlC1o9xoXwNfnX2yBPYNhU3ULj0KYdB/g+GpAUxPGO52L/l4tum2ft2vRrb7+Zn/g4h9nZstU
wA0+Fx6Z9OQ+jjJinAKQhBi69BDoWRkbfGw8FCAdxUGIyyXI9GyXuqOLSKMLLdodPMXlpTuUSlzJ
o/2wMj1sJy8wBM53BI+lUAYA/W0amBd8fKzSSruoNngsxb4du+fWOlyYN4zHky/KALxZFeY1rMfT
LyqlAVVqOM5OtVrm3Xu9p7qqSy3ImZ3/zhv+mkuH1AUf4/1n1mAt3cDzXWqpbnlhBynL2/7wNRaw
PXwY05DxT/jDq/ybgqEMZepb0Mwda9pFNCUCj45njNvAQ7NWbvythFyW0/EFnkLn4eell66e7eCT
4Zd999cO7mHvFn7M8BLS5SAWjpbp5rvvt4XbOtDOLHQpdv663L4DZXGQtHBuJuf34MRufOHzKwuL
4eOLsBQOKggpANgNTvqPT9JQdjfH2jDQMujcSpHdvniJdcOtJyRd8ZR3JczmRP+mNs8N9RRK0rso
Ni/QyM+OGcgpMHm4Y7DGUFR1uSH+eh1KkcEGsJEGm4R+WyAi0snt/RTD6R8k5U6tYo8O1AWjxz+U
ipOZs+dlWIky3hN0Az4OaqQ2kN1QobcS2zd19VIOBJGNhrSwVBwmlDy7wbihj0tpW6+Bx2rt3WgJ
txHJIa/mbRME12Uw3n+9XT77HjyVwG9W5mVAO/n4VHUDc1+F/eX47Y+i1PYyobsea6jkFNeW0WHQ
aDlS3j3Zanor6UtrSfxQNeUC9+XTD4KgroGTKs9hnXwQU6XJG4xArasMpK4O7d1OUSlDHsFStgmV
O0Bj71/P/CwKWNbAX0OebAm1xvK2QnkY6Y91qVMok7Gnokfb1cO2CC8c+Wen3slgJ99+RC8KVAmD
9YCqiPPof5tkoV/P6OxeYRB2lqnjCSNQFj45WsHRToieCNORJ31Fr2mDyjklokvGUudnCexvDGF0
zm9MSxfTmb83T2BKbSu1Avs33bqbcvk37jOU1LLmaZ7N4vnrOZ29OMwHrcUdFbY4+MA/Bg5/7VRV
r/tGjxPbyYtvQtvHxoWD+bPfn8iJ5c9r40Q4Wf5YkVEGxKuRol3xo6WkMQ/mhSmcvS+m8PcQyyP8
NQUplnrwLAwhA6kiFXXiwXTNDneD7p8XgI2Gk4x3nW1oqPicLIAyE5WEPhuyQqjfKyQkgeif2fIX
gtrzzcowNnRjVQg0bk61MYo2UHs0yHDkU57beJ2BR8lB4cAA6F7N8v+JQGDhhBHT3X8OyL8FMs73
KcG6AlFtocXBkDuZ1ICOfWvjQ+DkjOpoUbfrca5IxuyY2POqz2f36xV39rlMxkOBQeWc5u+nR1EU
WZTTFRWFpOJHbyg36dje58gyannwT86GJAf8YAMxKUwUDbx4TxbG0gnOY8N0Qlw1+JXFNuhR6Kli
YXlhe0lo5CwCISJSMaMniF/sxqyTI0iux7oD7cp51yFE9KDovwe4VrlMh91cZf1r3v+bBfWf+amo
PLBEMNnU9NPzqKvQVAwwkUQ/VkOABikC/Zc//Zv79J9RSOEQeRCce/BBT+ZFKXdS7Ryx/Xq8Gctv
eu1T97oQL5ytCdQq/pCAsRK3yIVOTgmaxaUFHZ/ERzpYFMq0+spMX6buwklxYiX+Zy5MhC4s4TqO
jfpJZtq3AmuoVCWXQ8rtAN+/9SqzGnfpKOL91Om/fTG0i9Yywo19vk0mKI01HdKVijTThdV5tu/w
jFQM+hHLqUuwfnJsDU2V2qOp6NizawPgHDAtVqaJR6H16Y4CE8U+rcsvRO/sLxb9hyiJYdEkUU2M
lOXFD+3jpqhAQ/aighLqed7e8669/TX/tF5+rNfOerdzHP52vV6v+Sdn52xaZ7fZOPcbfvr/fxjQ
T344986G/7zj7/f8On7tavnv/OQuP1z+8JafXNfx3OPR2/Jjv2Usb/mJv1x+LL9k+aXLv3g/98/H
5/3PfemV/Nt+z4+f++V/4Tn3F+6l8xWHoD5iK7qJJgkewievQesoHdNWBeGziBDW76o8r/3k4BuP
X592519ZaMJg78A+BrZ8StgOJr2a6xbUcMGq60ukoCJ9nwHuKhEks39/Pdhnk2KTarKhmRrjnkwK
3b8hUmwqj0la3kEU38GvBmQ8HHpV2n491PkyQiUK7YTFkhIJY7HM+69LNwkERjNBbjpZmniF/9xU
lUeB0IX+sMrbdxAIX493FnsRQhPnoNNg0LNm43wcL1TwWRFxaDpzr9V72c9SD4hCcTVKWb/6eqjz
g5yhbBvHKuIVnRD241BRYwSa3iTQEnsr2Sk0G5yoR7RunIwidOh+GleBOfV7YDjPJiicC0HGn1f3
cYeC5VvCDA51sdxgH8fv9TCXxzSjLO4Uzvf/ZNXiFtCUM614lE2/hofqZe6vYQ2/QKz8B1htm2GP
1rrzXHqy8/un5QZr05uupAu7ZjmTTh8NHS1ByWPZM+pJrDCD0IzNBmXwDreQECF7IS7FWOdDCJ2N
stwGpqqdbZixnxIAYR2q0r1NRxpacHXBe1Q5q0mxlv4e4mQtlYrVmUrds3YjJd+i8I0I+FR0uxqA
rVtN4FyEkv9MpL5ysdS6FZ1cuV8vsU826nLwkK0izUR+fPIEWer7odbzBIhohi7iJofCwBgqn15T
s7rwzT4bC8QWMlDUY0nFT9IJGBkTbRNSo7RFr1G6ku3rLCPaav6P46gfly2i/XDCFcYBYeANyrUP
gihCmaZKLwQLn60QG0MBYZNdLnXmjwNVfpoEnQLqpSqUY1UG70iPX5jLJ6cNxGbCHYUSyrLUPw4x
hAmY4pRSQg3w12kE3sQq4pOhXl3Y7Mry9j/uKD7MXyOdrIQRCQELNUbT6TQYjtHdzMILf7U4yCp6
5ko1NeHurQHnb0iXhv7kCGdonfuPRgD/cDLJuEPvAAgjx4ryGAW3QC1w+Kiau0HdyAAZtOhQ9Ffy
uCnhBNf3YX0AWNXZaz1x5uLt6/3wp+58/hr++ywnr0GL2wjpK14DzzIVm6C9KeTvPpowQj9A+Db0
TTQ+pP7ej3sAKSsjWSPJ/PUzfLKsiAwNHGC51nRxGhEovSEKo+Z1lLWMP0VXcl+DV/t6kE82o6Fo
XJiLb7QAk/5xYXUA8tGeoF8G1/C3isMPXIlfkJRXlRH++1CLlJzgmMECmVrMx6GqYKi0MhGGQ0P+
pY+mY9noe7C1735SXjq0z/cLGQKSczR7uBXQ9P04ljSoVYWGEqtYYIpRWe8iUVF1sL/969tjGBJi
jHI5x5Q/4f1fQcfUA8qcdIYx2/4QjhloH9gfxbSi9nChmvjZLbxk+gb9Espl/1FZ+WssW5OaquxD
inOUE6xjSYd1F6hCGl7StqzitYjpV6/oRC4aqe0YA66Yua2QpR8QKQ2maAcp3nhOEcEwr/26HH6h
dGfPB2hecI9MgBCZV+AhAEVtpnm7BrmQ/p58aKSeMUf6swop/U6uU/uKJTO25CND/1iGNZTBURg5
9d1y8avBEQIQYBjVTyYGLY9N1MbfaBy3uzgfu19ozbc7+GFjfOGAPF/HS9vjv4HAyX5t534YIBJa
8H+xncuSMXDjQh4QNJ9sDGHl8fHrL//JAUGXW1UIzKhT4XFycugXOcDtDt1sB9ikY4jyChFfh5If
qicgmpCJAlf1iMjGvYZFhhXCTSryfQE134T1oqjx8evnOQ/rDRqOCAmYELVsUz9Z8DaK4mlkSmi0
59q9hr1b3mAfUDTbeA5frVm5EP2en03MG5IPTS3yNpbkx/0VJKUhqZ0sAUrAEy1uzN8DKvUXlvzZ
JqavsyQqlo39J5HvyZwqVOC7WKCJR0rkKd3V3C4+xdO/rpyTUU6OpQmJrLnHDsHtJ7hG9CNwHGon
umboUH/9jc7vtz+NTiTemBSR5Mka1bHFFlUEUDSrfuCz48bWzypCDrG6ieOdqV6ISs5XxFLVQmOd
5cl5+yfo/Ou8IMcUYChbzgtrRkrQP4LlcZSuv9aItsTs/3MEqfFG2BC0OKmnWcuK+Ws42UAeRMHw
ktqWgv3kShfD2pzR8ckvDHS2KqyltUXmSlVmaa6c3Fj0Tv0iAMbqaP1bVMjQYsy1JIoL+/v87TGK
AWuIIhoD/umi/DWdpETVAK/XwC0b5b0tcyTxp8dRMmEt1kMOhdjafL04PpsWssAm5UFyLa7jj+9v
7vKpl5AWdM3iMS/h+kcmepeXXt55T4oWqakt9R2qWtQGTzZuqo51Vki4R+1fMydxgqVo8v7irtzj
hWqScn5E2PTbNAo7sBvEmXJzSLThg8cJXXVTe5RvNptD46UOlZWvX9yfN/MxVPs40MnKG4SKOmOE
3hTsij+975r+d+waK8G/CSa5/JXx5/711bu2V9e3a2c3LhPf3L1rzgF/dU9fYSmwenfu4P064ESc
l83qwd0ef/7cXypfnt9UHx/35AvA2EyCOuC9SGaPHDs+ZJscj4GVGiT3pj4oF6LI84W8DGfR6DDQ
CaNT8HFdgZdFEwnInBt34xUQ4jXU6iv8h69HHNW5Mi989vNlTOuGIoEgXaYyop4Mh9hMDrk8jFwY
CldNJUM8noZ9qUoXWhLnNZGP0zo5BVJfMjHoYFqhhcCo/wr1YJU03PfduBV0jwwdmXsj1L2vF9vZ
9AByLL0WsD1gVvTTcHkOtEZYI9bAQTG7BqUWPTEcS9z++yjYpPPBQBKZdMM+fjPVD22KvMDghuag
L5odeDFJ0YV9c7Y/ufcUjR6bQq6FGOjJgVMlVSmLfEjoTHVbHYYAR+H2n+fBFAzWAqe1AYX14zy6
OehEWjOP2e+fYV6vG9orMr4n/zjM0pOkdKyiMQiWTJzMREMttlKWmzu2EFxeJHLlQ5K+fj3IsnBP
TpkPg5yECRC6pyklKXLHiHemBJCUmtRFSc+dSTFS/3c41g9fD/lJLm4DjiPC4hjFiuo0A+yjcoA4
MEYk+9ExHNS1Btl5rOV3RQmOY9LD7JFfINTQIKi8SEsurJCzo8NmkcsoiWvEk0AGTpZhhzBM2i8y
HYPcV047mO92bupvlegUfCp0IPdVPj19PedPNhgbC/AZCrU0Ua2TJTMOkDVjA3OMOkbc19BR9iOK
jVbBwKb+eij1rOzG/AjDGM0yiGLF8ix/3fFhbOnAD5XInYI1mlcOZc5VPj/7KYpwyXOXjlCXDjC1
92G6vGo3A58+bowsXpeJvJO6m9r/ZZo7fbgQXKufbE3AMhpSp4jq8ZAnL2GupyGpNCNy55yWInXl
mCjKzhv4OSDGs+tkKiKM8NDuqt1IMrp2WxSqfhfilrKSsRj0t1lkBeFVzc2AMRU6eh70AvU4wGXA
Va2fSpRcsA/dY/GV46KXQFTCA3YgD6yySrx2JrZsazAhGKl+/c7PlzQH6FLFUmTk6JcN9fGd12jm
JVOeoHMNaQxpCzTaZ/wWcxdzLlNFL65DP7FehfmFgT9ZV4yrkX/LJrCss6JjFeY+Juwc3GwhgZFn
gXNFYCqrr+enLmfNh2OC+XE3UI4mFlYIhz/Oz2jwtc3qnGwi5WOVIfn30baeNKTf0AGgVNVGq8q/
EsH/knZey3Ejy7p+IkTAm1ugDa0okhJlbhAyI3jv8fT7g9bZS93VOI3Q7NHddAQTWZWVlZXm/+F8
fQMDYLRfa1A4+29lea8vXfv7sXsikXD9s1YMiricfrTlUFHCF1adAfjKiBhPY376yLAlI/KNd13C
ZQ57UfxExPIJJ4epGytSpA0iyh8UfwFBBZKmv5s+D9/HL1sJ1xXHZJA9xn4YTAScQvDFzlyNVVog
C742d2IsrHlqVR1gDFiGNl5Ra3bD+1NWnOXNQXfhuVqBZZoBeAdcYUEJheS8CxLjFsjUjeW7CAr5
88RMpMcwT+7ki3BG7UdJrmOvJD3+QMJq3pWDX3pw3cs3UO+YGzfzqjxKGtyaFJUuLv+knnulMWnq
d8IUPrUvQaSCWnaAAP26WawsH31/dATQz8NFIsZLUcrALsib6DVV77ixfoBteAwk+8N1MWvqLMVr
Xk8qF4cl7BJ+cA4JnWMvjb8qxs++P5jazzLcCAHWpRgKvpk0pi1220TM8YRdBLtcIN+2888Z4wvG
91H/87oya2uGq7LouOGNS1BzbnJx2hLc+k7kxUTSRymC4Cqr9CgCVDUuNlIsa/7qdy8U0TpP94s7
MKYcXFhREntqOMhvoKI5MGSEsfI8TjIjSBMTUGBhS6r8vckH65AzAgNzdjA/ZEypWe+BByozfDcv
5SOdNTIjMXLj/2yA+vowh0H6w7Ia4wYIMIa0pt62vuhxoXz7+/UiqywTqshQp5pCebTquKegWI68
Tp92fsiopgPHou/srotZ2/1TMUKUmat+QhUPMQxzAFV1E0CZayQJICNv/0KQTqnRpCWQTijBFzh6
BZqsTrzfQYLO8P2o658UO6leSNpoP2YzJDC4LnHF4mijIZeC/6EJRQz0wM1WJruMUmY/E6izxh08
XQfY4Y/XxVyE0EumjesHz416eLxzw9Zq1dfbNkw9X68Z2AWFhPLg3eSAd22Q4Surdtd1v/6NTBpL
6PTnOSre+61f+1NgIRNEYugaMdvbUnmuIdHWsvfg9l2XtnIxwa6wvEUocC5Vm3MNKUUbYNYBmKlB
BQMdxW0GgZnZ/Ypa2mut/nBd2tq2kVkhOrfJxkL8cy6t8m3mggxG8YLZvlsoUBTb2KvNhotYsXuK
NQoZHJLLvK4EnTp4sSDMARJDLszjkkSIs9IdABsB8XXjtlhZPuydZy+1G3ysaCCNE2s4FCjnyK2D
+SD30iNO5PuYNy0z5XK+H6ghbeRHVtT7T6cpqXwy+b8D1pO4RfJtqSKNynjbAN57NXiZLDGAkt34
Q7aRs9gSJYQt9kxtpEpI/CbFWwmsBhONzHF+DvUNT7ViF2cqCecM3o3W0HLkMBy4C5pmb7XRTQdt
4V+bH48U/pHQVnkfCn5KjuRar5lsZeXsXafU73wAvoB43rByHSsWImrd4a1gMrmF47AEMVpfF3Hc
LXgn8afBrHngv/61HktrjU3igPoafRjnx6j0yyQ0C5jxAMvjpGaHArBDpiL/3riXVj8GdLhlqdEI
p1WGJCCUzIB8S1o8UFCjFwFQ5/wnnT1AMUx/vzlnp3axxROzjnRQERyTU6vVzocU/JDUhct22tXm
VH+9vn4rG4Qo3IOGUqyhsH5RX0T4D0SB/HprT9YTgIMbfnVLhKDNZIR9UPqIqMvReZmDOiatGAQv
1xVZOZ9nigiWFk6MjswOUuxBcmd8j04F40WDNvi6nBU3h5ylF5juMYrvQrQKIps858wJgjqovy5N
N73j38xqCCR38qhJ9lYeZ+3ePZFnCQHSZIN0FvgFd2DJmHtTh4VX9IHlBmr1xfdhBYiCY1gkG+d2
VerCN0fimYeN+OYc0sBoIBdOvblI76gLlek/KvNITFxmmuJ19oa4tQcowcsfeYsNnVi8OuQWKJPI
A/vcmwBClIDaVHQZcPHXwXjKyBMbAMvF++ubednCS1RzKlcwf10BpgvCoJRS13wEHkuvnicNjM5j
i7a0jhTN5AFyd+iaWxgVrgtftaQTnYVzAa07vCUZsqkqYTngu8qj9H5KA6iIBua8s79PTJ/pKpwQ
fQS1OSwWXdWHAO7cqgFHF2iJ61qtnsMTrRbLOtlJOEeCDtIzsG0c8OON9uvQdIxOBhBYR1u0QpcF
sWX7yLAylUn+ghbcc2FpmwZ9o5PKbQ2AxMMO2MXK+gFxGFgU/of4puhcHThKkI40+VYGxzD+5pum
1wef+2LD/6yYEsEjHSX0rWhQ1YrJBtkGsyOFidQdakd7yWdFXqonxv1ozDXNuSAVdhDqeYmvcosA
v7bvOr9z44VXotEie2OzFfEEL03ghLPAJeCsuOSFGwvQHwjtQBrwaP9+0O61XeU57xyv3Ee3zQ/5
h+paD9CLlK79Mm9ESqK/FyWr55viAxYwVGpL5T8qb4o4ejD19Oa6kS3H8jSsEEVo5yIaTQVu2F8o
BM3uWGjDU86sW2qlf3lCRTGCV6r6pNYVwCq8Ccw8qmFgW7hVstP7V3iPd/83lQRPRFZXnXpA5jwV
Rmaz+JiZCZhaG+t20fgiaiT4nLgZ9EYm9ewlb86D/jzuADa41R6HL+09ZDt3/QtYKxvmsFyI1/ZK
OKPQo0eWA3udB1+dXCdu3TxOw2Nlgixq7nLYyrWNy2RdIFgmzvIKvwhtlc4EJwjSAm/+PLyrvOQh
eT/faV706fqGXRz432u5NI0a5HkcU+x4LOMpGXQdOVb0EGWQtT+lNqgsyidYOzv5AHOJrpCthnjb
Vjac7Kr901gDeiqZTVlMZuUjNOJljOiwucuBcwYdCKao44aCy85c7NyJFMFYlr4aI1ykNPtuP78a
7nyI7spPebkPmAC+n26r1/ijNLj6y1aH0pZ+gs309C5LpsxhcGyQ+Y511rhqu2GXq27qRDvhogKr
bzaA6k8gpw8gq5HccatesiVBCBWDAeIwSUIC2wgmauH1W9N2v7EcLreIxw+JZ+bzxYpF5jvqnC/F
ZtkDa/Yl3Rl08c835tuh8ByvfzQ/R4fwDmKNQ/PwcXKbm41o+OIG/s8h+PMBgo2MRmQXZsAHjLtH
IAp+RPf17T/JA2jx7zQXROTcvSs2vPLq+SYk/V+dBeMoCARMwCUhQ7fjD9AxgMkOe9vDHBamZ2lg
+7Xp9JIGzTe5T243jsSizrX1FoxGU8GnMStkm49h71rBznmKD+Yxes4/GY8WbSHHpUCzj5iX2JC8
3JqiZDqMGORU1aW3STCmKoEzzF52OjKC54xJ88r5wNTXPorLh74BH2CUn+vx+9ySnYgBgE03XM6a
5tQ2GBYHC4JmMeHKBUp4UGsFzbNYSeKDbE1ww/SS8dNJy+TBBiLw43WN13wAm0xeh6wSznz5/SSQ
pFKvtGGPwuC9KAkgn/nTDMXedSFrLu5UiGC+yB4ht0JIqP2IrEMKVSExUVd/aLamBVfX70QdwWqh
iJ6CHuxarxxbr4NvOIwhi8waT2u/XNdpa+EEGyUcMtM6Q1LrfAuCGyt5taz9dREXleDl2JNNpLVO
BgOABpTzzQGwyWgA+0+AP9vND/oeVs8H6R/jbvjQ3YfH68KWv3Vh+dTvSDrzHL3oZFDpBm+igS6a
3P9mRYfEKr0IwoJKdgfnmyYdquD7dYHrC/hfgSLiEJgnZTw3CFQLiKFG2R3N9pBF5YbtrQYQy4j0
/1NM7HNPxkgFenSRc1f33ocm3qk/axDIjguuLdxTu61s3LoN/hGonu9aWRhKreaLDSYHE5RofZeD
7L2VwVy79k7VEjyFkasgcpENIXv1OYuPfbmR0976+8vvJ47Bikx63jM58fzRA1POHeKt8GrV4paw
jlYHOncuBnshMwOKSiHwsYCpm7x4fKtl3XV0N5Buo+mTDPLAdZNb9UOwKtGRTi2PjOy5TtBeWb5e
INFRHiK/9yCUzQOA/cFjbaLDdVmr63ciS7AC1U4lw4ATD+aFAWjK50x7uy7gonv0t3c4kSBYQG5P
uV6PSKjMHUjKZf1aBC81lIDVEUwyGA5q4JWDA+gtrmJ6+Waf7KLBhccAWgMICpoYLyJzkv+mAgg7
fXehQoIjs/rpo860oeMChg/JaUtHTq+N1UtqmdkTad0EPkhZC0m8zHpN3inYOnmrLoVObhorKXRe
IGVZKrUPEPP5ov41VvfNcNc6Gz55S8Ry+E+OhZYBaxylOqFgbL0DAc718/hdXmcblrp6Nk40Ee4x
LpfejmbENH3a3hsWTHC+BDzwCNkb2B93tpOGABEH93pVbM07rUab1Hn+u4zC1TbUJezOFsv4klJ2
fFL3/hfoDPIb+V57znYM0LzgPG+2XrCrh/NEqnDZDW0XGX25qEwPl6we6uS1gIiH5qetSc7Vo/lH
0u+mt5M9jOMG4NMaSWELxiMzfK26cfg3rER0NNbCEVEXSEhBYFbLAy3lrp5tVEu21BA8jDMqpRk6
bFOvvFk2Ml6vO5jVDQE0h+CQPl5DDA3zmHEko4qJhdPAlQ0vo9kvfZT89/F4c13S72490ZXwPOOd
jT+TaYI5P1VJCh8qUKlcmWCc+9p93/9K4RCK34H06rXFftBurOzL5D+Wxntlyxx+dwtcSF9uoQUL
0qKB4Vw65HThHBU0MA3PzkE/Fi/zTZG4+m27f5h2luGW7kPtdY0nbdRV1xZ4AdGgQEihiVG7c7k+
/AmxRGnN6+PmWx1KB3P8GpZAwBkfoMzccFxrHoVBA5swkoI4SEXnwoqC/IY9k5NSyfeP830Wfx81
5tVBf8vv4VBq2n+ub+qqQLDsZEZl6QYXa4ZSSYhSkh71Eru4n5ovjU0aFEoQe6DXOfgwZxReaaq5
LnTt4BE0MKNNSxWdGsJWWuRrgDvuEaqDLZTcqv39BIDnvxACqIG9vJcWLMHzpXRs2EO1mlxbrTeH
Br6+KpSPTWBu7Nhq+E/efUFXgcKLYZBzOfWgwjNpLY/BKH2c6qcZbsKwbt5RTdpnrX4Iq/A9bZyA
tDWek367ruSad6Ft0OYNTKPBBXCW6cy5WTnL22MEWnt86Iuf1wWsbhWQliAxMldLW9K5dgkA76Os
ET5YFIUMTkEpyQcgtDcsYrmQLw73iRjhwpYBhS+sJQ5jpHohVna77NDFr3q4u67OlhzhMCuFMoBv
zDMDWHA3YsAzyb5VSusB43dd0Oq5OlFIuJ2BYjK7cmbdClWGS+kb2GkwdrX6U2ft8iK6aewN7IXV
jXKWR7W9FObFWuyC9y7XFe4xSO6m+bNs3ihb9fE1EXQ800CzlJhAqTy3BUmLyVTDbOE5MWS84z7P
uJv/tkK+xMunQoRLBv7pWA9zhGSm/V42u2cnf7m+NWtn5lSC4Bg0Lc+KKcP7VAbUpOOTkW5sxepj
1iGwXYab6cYRAUwTeYqCYRkXaexPcvHOgR9GfZW6j3H4rORe+Cg9kgWft97Qa7Z9IlV8qYXE2qmx
5G+GZPZ8+62tmbiHuUc6Xl+/xXTFs3oqRzCDoJaHERwVZkegQTxG6vTcw0kwO+/N+UfGFIZrJd+v
S1w1vD/raYg2kQPsDOE494Uhe+bC4NW9JNX+upCt5RPMAngdqEl91Oqd45yE7my6FZAb4caLfUvM
Yp0nYW1hNYM2WogpeXGm4+Rm5ndIMEp5Y5booo3g90E6WbRlUU8E6ZOSWipAnZ5BTj+YvjEoq1SP
fvlSj53L3LMHqCCR3Nb47MrpotwEkhDVIIf8qLCMThzEjbpch2kv37W59a7vPlzfqLXjtVS0mC/l
1sPdCU7cNwpIYfxFhAUf+JIWKAFECTsXmgF3GuD0k+8sLd8NxucxAMk82AiEV7bQoscUsK/fcxhi
cyR0EAosJFwich65Q3GM9c+h/NXY6jJdsfozMctnnGwgFY5ATyzEtG1347fjU6tXv9p8C11v5Tif
iRFWs+3mqo9axMD/86jDw2pFbvI8Ws7j0lzqbI49r9yMjFfjBxjgpeNO3L1YkeQqbrjqY7N6gylz
H3a/Qj84SsMrJuWOxXcnGv7eZZ3JFG5jSZcGo2rVxWXt6vm1Tp5dQMcjN243Wg1W94x3wjIqQAuZ
IyxmCVlfAL8ePpiGmc4OD/2c3VVzsPEm2RIj6KONdWANMMN7Y3usYDZvDmm4YeTLlwpefgFxo4WD
1N+CAnpufYw3lHkC3bLXD0CYQtFZk7WCpyhz263i6qo2Dn3i4LlxmsXOVdpnOVKLqDEcdp15o42d
l27lS9aFMPNK/EIQKXZfNpmWW71hk3WiWTVVP06a6hrBxs2/dpaYtgdZjMfUMqR8vmhBMKpS0EmJ
p8fK0Q+pbMR6sqto53d6x2vTkcRpVGzs1JpmC8QosxyEfrwFzoXGg8nDuIT0Lmxt2XPqrNox/DAc
Im3eUG/N8Z1KEjwSILnmbCaoFzq6V3b6Q947t0Ee7rhpbq87+TWlVBp2GOqlrnLxEO5TyU+dhCRw
OcJLK8fHOjb3U+1s3MZrVq6CNU8Rz166p4QNqyxGQyHnJaSFjTaajhAIhva9CVpSfLiu0NranUoS
7n04G2d/GlEolw7zCOGe9b139v1WD/Da9XsqRjAGhQGXAHURY8xP1uAcC3qZ/40mgCEsRwmkFsHH
pVlqURIlo5Xlv6aR5O0nq9sPxr8xAHCa/1eK4OKiRNGqcMkSd+V7EOSmcA+v7nVFLrDlcW1wdaAC
oI7L4KywWOXYZzDCGGji4nF+lg/Ry3T3QfLS+/HGONT30a11Rz33CbDZd8FBun+Wd8Rrn65/xZql
n36EcKiiDP7AYfmIdno3Gm9SF3nyVqPulgxhy+pxgFgqQYatH/Tg80BDJyz31/VY830U5B0L+C1r
meU4d0NjqiYj8A0kIuP5e5mFD72W3SdafEjTpaMaQCOFUYvrMtdiCSCBadomhQXanyDTKOp4aAP0
inp45+R3MddGlRW0BgeeWe47lYLYhvUvSyXei6cihe3qSzUNShmPATPgOzriPHXIfvSlss8c+9Bb
2YZz39JQ2Dm9tmLNN1nVqSihPNDHb34pNbdp33wuevmL7MAC5EfOuwxgp43FXStdAawCtP2Ca097
t9BuHfdhXIEKxr1spActim4VU/WUPt/3VnvDZUM2Mt7Nlf/S9xrUaeXeDr7JUvA+DTd8waXv1EBh
Zi6XsSsiKzFfOKRhVkLTmHopE1a9fhuVX2P7s2kdrlvTugX/sSbB5UhylzAFiL6zpcDPW5IvZFCY
iXlL+jYW/hcZKqfQ2KqoXCqHEwKOdGldY9hKJNoJ5kydSmm5goZ7Xmsa1AozqAH+r+vKreUpkQPo
ookwMhPCWdHHqhjNAu2gYHqUE9ObUjhUVOdYSfDZJl9aO7uFO3dvBNNNYHQ/rotfPTZL/pDENVhY
IoCu2fd9zWgMb6biR5tknJTooAY9kcS3TPrbvuvffv1EmHDXMrUSwTpskQtT/ZfSfEtm6Keb4GBI
W+XV1eN5IklYVKOoAHmoUWsKdY84497KLcJx66YbCzi65F0dtq49b/bqrxrNidzl95O3Yc5Ptj0g
N4zLGzWtvdiAOLFiOM9JH8dp8sJEeR/0uafG8o3fta9ZaT5ZERDcUpseq6Rzlf5vZwZ/r/ofdyH2
gCYTPGxDtxwfCgZpeIAT1tR3PtW76ft1Y1o9qCeSBO0Hq3YKJUR7ffyqQzGb3qQUv2gS8SGYNPsN
01328MLjn0gTXHAxAfKpLXpFmg5BxWef9LRCD/91nbakCM4nHOCdNdLFkhioGva6UbsEwRtCVs31
RJXl9xOz0VqjC5XFo89d+1lz2oewM3e9/+bX4R6Yjn0Ufsvzv0WsEOxCBARrK8n0xwyhvqzu9FD1
7CY6llK7cTGvRb4a0+zM6QBycDGWZqVNaTgJD7zAMg5DbAIYmB7/zR79EaGeL19f19EYSPiVpg+g
Ag7p5g/f/HneELN6uE800c7FFFpb2O2EJvoU3NZN+aj0L0pu0+NjbtjDWkmXbllQsWGNAJ5VFnK5
utM2khY6BJ9B544jkzYvacNk4pulfx7nQ+c/MX6T673bdXtGZK4v56Z0YT1DwvJGr1FUJZFW6M9m
eBfa3lDeq/U+7b6bfAlTLKnXq7QIbnE8rDqRE9WFVW6soerqJSFQRDWvS9BbjnArQ6z6ESxMXdqw
zrV07NlKC3dSEIRlmPGk9cL5ndHvS3r+jf44g3TqR4zmvaTqbow3eg9WDWnphV4OBJjiwu0kORD3
OAUySz+8hSMRlncw5KHq7FDx+l6u3u8gSYAUoy9TroIh9ZORTb5KaoAJR1oSlb3U6ceUh8ysfya2
/OuAcMGSWgwW/kDIXARpUwGOvKQzCMhTBNKpJP3ZVk7vqYEJDY5qfLyu22rCmfDTtMDINVSATc4P
ZFA4diMbiKPxUT82SfnQNlWxM9pgvO3jyYTuVPvRRlXjjnZX7LTRhjrZn18zszQ2fMPlOhMKmwsc
JoCiVPsEzYei1jo6CgHssoe9Oqa3ppNADwDSn/YlGP92MnpptTiVJhzQuVeBbKqR1kIdXKnqPrXe
V+NfJzMXIUCJ0hKwZIUFK1VDMG4tB9CGMRt+DKM5vret/iOMqFsYIZdXLK8ZYLmpjzKoAlzg+TYa
uhSOhMGMj0pfYax3u2hvbuHfXN6w0NQQxy/lD8gzxTQjzLVDyqwZx9z8nvq3c7ob8OFWuhuT+6L4
NL5dN801lej7+Y0xQF7zN3nfyYUO+TVpuGBilG7aS/aNYb/Of98lBc7SHxFiH1apDgyBl4ioq8c0
+FKZeynfuAgutQBbc0GcJ20A+JJYM1KzVhsJ2FMvBpRZ7ypPr6zHdDNDseKDF/AH0lZL/xCgx0L4
08ZM1NpaTxkgerHzb2X/XEBJO/UenZdhvm/ADqTkd32HLn0wMkluM6+gWTRPCdYt2WoYFT4y4wyw
1dfIrl0YbIvB/z/KWb7jxBIsFb52eUFBnCyv7V6nnJHvp1r/9H/TZnFPJ1LKeDDM0EYbI+3dEPLF
THnVZXpbPlyXc2kRy6rhc5k6gGdJ9LhVFBat3C7apK9D/5zLT5X+9570TIRwIYdGOTOIiojR+h5Y
t0q9Cwoakn7NW3W8y8CU8ymrFp1O4JtwWM7XrG0YyJ2W4Y2xfA5q50W2u42q06oEm6c1mXJuJ7E1
TlPi0I/Ao/O62mtjUNP/Oo5AA2oLFoi++jJhfK5BF5bQyv8un1kfG+2g+YWb+E951P4LGz6VI7yB
1DGn3XUgeW1muyBN3cD6GKSUc7fAvNbWi+Ix5Vsyv/CsChdB1/IaKU1yy7XzpBb/pIO6Ee39zhyf
vxlJMpCYhI8ALCpar89XzJSsUh57XnPlAzNRt19VAL931d7/2hynPcwr7tujeqcdjD0Tp7P7KWPa
ob8LduQKQMUnael+8/cBnSLTcesNs9JHyaexiaBckzC9gMGpmY/Mp5znWGdAwDF+kDvfDa3MZYzF
rYtHx/mlm/Fzq3WHJH6W++aG6umHTtV2slJ7ZlDgvqqtx+9iQBfLRUunwlUj4yuF5aq71G9A/+aJ
aKb3/tzd15Fy1CrjMHEsp3mrNWJNHNjev2lcuXfEuLgo0iQZLOysbubyy2T5CVDmM9DtXpGmTerG
k6KDvNxVxk0uwQTn6jrgFvNoDXdBFfR7p5tT203MqchdeCdoG4altvnokxt+bxS9/rdgvRxsrmDT
oQEPEHRDLCtOhTa38COAszHfTPonOX6ot5qiVhzuwltOgOTA1A7+7LnBhr2qQKXKLd+PrxTzpuSB
ePq6T1+7fs9kCMd7MpQKEB9kOPXn+avO7tKta/yjRl+7/jkNQMTpsg2Z62qB52I6jBZdoMJVZdvp
BYkpz6hvg+BXBLuo9u26WpfvyAWH8o8I4eL1weLJ2PTUa/z9IN0kvxpjF+fvZme/iWC1pY2wSc4U
pKHeIcqxcY7KzRB9pcp3XZ2Vs3GmjrBJSTcNjSIjo4omF75n3XoDRMp1lHtty0uuhEZnooRwTLGq
2ldKRA3FD+iT0uZXCZd3cLyu0KXZ2TjiJegDxpS+E7EbL5LDRuqKsublnY6o1MKWOy1siNE/SUjL
rgWLMhcfRKD5EOwqa6h/Xf+Ci23jA/gDDKqC9H8JTVhMo1pCbVLTfdIHgGw7lGym4bsvNVsEaxe2
+FsSlUw6o3iJ//b9J+HZkuOP6RKqPUf3P+Vp33tOFZf7lsTlCGSrToeoWxvWtLuu4IXNCGIFm4kp
TfmagtiKlkO930fWTk9SYIhh2t3Ciru4uwVZgtHkdc1kjcRiRg3EWzkbWt5c12Z9u/67iBcPnpoC
W4wcL7LfmaTvh+G+3upovDD9cy3Ep6jdyc7st6xYkP+KaonuNdUt5OCprfqNDoeLB+kiieYQghBQ
Sy9KpIU6JWmno01Ch7jVjRTvuK6ct1mbvCZK3md16U7NFhPcllTBKcpmFBq+3mAR8d2QyrvSfGBG
BQ4qb9Qg7SgPIfBk17dt1QhPFF1+P7F9ORwsmbJo7em9uisLxY2U7jXJq51sSEynbMVRqzt4Ik6w
+aire9t2EJfChq35t2b/XAGQpG1dzKtyQKUDOX2Z3tMFtegjy5VpIrA3neI+9C3P6LO9VAKIkm+N
2Kyu4IkoQSVQVpze6Fv8VAOewDdzvImSkRpL7tXmVu53XRavYvpuCJTFp3in2kOZ5RwAQ+ugsC6+
AW15R4YJ+kUOdK1vDi8tMf1ZiLmcg+UZ/h+BmlDMNuCTzHsZv8GI0a1c6ndm1Nw3AODm3ec2rJ6Y
JIHtCTPNZI5JenvdOFd9CnG3YgM+SZpd2MVqTAs/Jd/spVK5iyvN9efvvuFv+OFVWzmRImxgkakF
oPNIkcNoB3/mrRzGhy4p3NQoNlrBVm9VEENoAGIYAF6yReOT42Y35QA3OLKkdq/26S5RaadMd2qw
K+kTtIPdGGgQUe//xToa8HEsWUm2U/D+amdWWToM+JXJP4zmULqKBq2X1G7kJFf91x85Yi/9FEqD
n8F+7hWJ46Xa1wbIzrxzeyBYmEg26h/ARG+otmzOhYGeiBQepaOt5oYESKSXsmFOCNC922deU32N
ldyVzY3925ImZnbtkslrm4XUB1f1XwPpxXQeQ/2VNFiw9dzeWkzhdTfAqabnMrLMvtrP0o7cVDsT
jLzlPXNLyi7hvXvdTLYkLkHEiXEmpbS0MSJRoY+vNfpd7AT7gRx2wMmmGAny8/jEgM7P62JXY5OT
LRTOhJIrUW8XiA3oVQHNbhfqxoZml1hmix8jlNSBB6eTQ2ykUHOaua1oWvgSHsL+ra4+t829FuwU
9SYu3Dq/yfTDPKeuHz/bgC6T4B6Ne6u71UqvDv4Wb3nh0jj9GGGd6yhr+ilF4d58ybppXyb3ZPQ2
3nCrq3qisbCqqUZ33FChcZLcafUIuGS7u75vq35zIZChdAVhp8glZbFVadsDTSexhEr/s9H9BeLM
rrbqrcunXpzxE0HLh5zapa75ZQxtNTXOFiBAANi1N8Xc8F2XQnSZ/8hvwxq5sDecC6lTRU1pAMaR
kMSQ+uhYdPqhcJS/3pZzMYIHkawo0BKNvQdyD4xjW/b3U9RuQcFdbs25FMF3SAAbtH2LMvas7rL4
rU4jt/K/D8bXvzWBRQ5JegZFiRLEEoQ9lkacmsQ+emseIYW7qR2rdOGsPw6mupUJuXRPCPtdW2Oc
GcsWdki1k7mkEsW4MmYQTq9a7NnWLoSa1oj3vD04tRtu4/IMnUsUNisLNTMJUpn7zJzfWU3ttk7w
fH0FV81u6b5YSjkMogu23VsjE5wTSkla+j3PB/1Tolv+0V9woq9LuowdKWhDgLKQk+AIxRpbWkrz
qEw6TU9JcaeGN32rvdMb1a2+kGa9LuoSZYGpbwVsW9pLGaq8mHnsmkJN7MwkbJw85fNBfh1d9bnw
ynt65xL41obPgdd9V7Zm+X6n7M89xblcYcMUnmb2ZBq1Z7kf7Lv0YX7f7Oen/vCseKDbw0eeHzv+
txW4jvvB2I9e/6k5SnsbArh6397Eb4pnuvLO8YqHYtfuh0/az+sroy5fcO0LhZNpF0XdldryhU/h
MfxQfrL2oWfvHOjn6vtyP5DMnu9sV30B9iw8au4m4NtlCHO+RIvNnzjTWa6arhv5gEi5q+tPivlB
iW/17P2kcVNsGPdKuHsuTLiEIlkNCmlGmJruFP1RM/aBFLkyLb/1wS9fa38/lxsuadXMT0xPOFDT
0MObEWF6S61N6+hssKBnhozGv7G2bsC1tdRgMaLmxvm9YChlZMDvC+iM4Zp1R0lzma9zJ1ja56Df
dfX9Vs/7ZTMqx+pUnmDeeWTpYAAgL08+tjQvyO+y8iuvP88pHqWJTqSD3XmwnV+32TW/Sy6QOQ9e
DgvVwLnFjOUohUnqYzHjkx/fSpHjpsFeCR03oYtS/mhv9ams+UQYwJiGpL2Kwablg05M1IlAzpoq
BLbJYai/WsXb6G+cw8smKpbyRIaYrqoMtVTbWuLmquvXOZ+hnvjWJ9FXPQvcelLeK6V+XxrpTrYH
ZsUC6Js+Mb6x4ZIvW2SErxCuNDh7Qz4DTYeh9Erje+Xnz9lYHBba1Eh9m4eAp8yDJEXHuu8opaR/
m7YW5AsGlRSKkTk5q2AyVVMBiTbrn2blwYjfW+MGWOaaFZ0uuOD4irwHWBliGE8m21mXNWXKndb9
1JoDwXbS3Fj9v3E+pxIFT1cYGoQcMxKT6UNcHccM1kYIsa1y1/YfGyvYh7JXy3+faT03LMHljWCd
6PMidbQ+FkA56lsx19ZCCg7OzhSjaUoENPkcugEgPNLQu00eMTpS7GF7e8ul3J1z4+W6G1hzdqfL
KbgBqfHLEmJy3IAG7+X4qieta7WWV4b/wF8c/X1WZllHciQWXXiGLoaWc8u4aypjmkH2a2h7kjFu
7uyyv8aI/H0C/ogRjESt/F6xlhPQzvGN30yPeqvvZfVvaUZ4U5xpI1iFEbWB3GiIkZuXfFguJe2Q
l55Fw+31Xfr/uJQ/CgnmoVX+FAcSkuqw9Ma03RvRJ3PeqdZRA5zGOCxPeMObwx28UO6G7MVdicHN
MsYLjLmlLOzM547bHhulmPWg8YbUGP7JEh26RJApbvPSsjvASfz+RSr15tPc69Wur7viTjfKYV/H
mXS4/ilrUQD818yUKjqYGyI9u5aaXWTVYeNlvb4L4w8l4A68EnR9b0UbpYLf41IXWp/IEq4rfzT6
KGnQ2qq7HTCTyETYHH+sGBepnS+ZNu1Q8741kmOlml8saAFlejz7cXiQ+1+SnR0w/9tU/uFAh8h4
9FEbpWMc+S9VHd+3TeGlztag6Nb6CN5YCqGrtxO+WZL/GfPboT6U0n1BElfeegtsSRIOmOPoWhxm
SLKdwCusfV5+KOTPQRXuC3Bxru/6qms82QnhlAUksPSuZNfz9NDWYId4DBGDzFy6mRF5UvdJid6u
S1yNcE8NTThuRC+SNZscN8M6xgasoHum8aXY9Px613fPzkR+qds6Z8vuXLM4wRU7lR91rcWaauWz
1WFNxn3afEpnZd8AipjXEAUsKcPnyXZr5y6ZNg7X7yz1pXzISSkOM18mzk5X2uRbTQt3vaE8cOF5
gwlLQngzx+845mX91Q4aZt5flNEzhw+Dc2fKDLsWG6ugrlvWn68Qll6HG7ccVL7CenoyvzC8A9F4
fEtjs+zqXkv05g47+bbwfsDr4P6iXCgfkp10SPfObv5y3QxW70Ywhv93QYQNUaq5r/E4jTdKgO6r
w1d6d2GMyCe4iKtbQ292Y2ds9UiuviX1E6nLV53EyWkAjTj8tY1X7yw3P4Sh+89X513k+j9DnpE0
/7MArWu6jHUyxXUr3YxbD+7VSP3kCwTXF6lZUqQhX5DULoPH3hDuinLc2GhNXTX3/66uIxShChLg
cWogBSSybN/dqMfINW+/17vsu+FqPycv2JeffBisd9FtftfvW5eGiC/ayw/Fiw7FLZ0Su2S3fQg3
7E/MR3VNq9n98lnBqICeX5emcfCTUPGKoB4/Sr2tvCiAGQyeNYTt3f+QdmXLcePI9osYwZ3EK7fa
JZV26YVhSzb3BSTB7evvYfWEXYXiFKPnut0edzjGSQCJRCJx8pyaRWjkjbOI/VKlWFWBBRzIT7DB
xDuIEJOD2GRmYwU5UYfj2PvNR9EmdC+1tT9px2n1IyDazBvCGA0lMtSQnYLgZttEvcCspiwJs8KQ
+oGbmSndBrHWrEFaquwKg6IqSwXp2ItMf0L1AcKsEnS0135Ymm9Z3fnbpAqGwAK4ljnYUqh4K914
lxskXcVCT1Z1XhcuFQS0BZss32do1HNQXAbELKual7QYuq2vQ9C+l2mBCjox80NqquS+QBvuDwh2
moeMjSWzavQ5x45YtIbu+Zqab5WwTzzNN0QnB+bU6iNBRYm3Vj6iJmEPBVw7c0gflHiHHnNnbLLw
WYhb3UJjq/nQpO0AoiG1YrWlj6O0bkpTQ+deM+hfIiZwF9Igb1AhZGJgd6QUFYuSsF8DdehvNCE1
wFwb02bLCKlezbEdnkG9Rx/Mvg/vaxF0YMDrShuK4qebdq34O6IygM9FJX60jUw2bR7ib/TNKvPK
waDQ+BmkZlPhMWobJKp4FP0uUBy8Tpkvrdg2h5AOeulQKubf/mgInh/qzJ+arpS1ZGYlwI1BWqlb
BhCdbslhQ3IPpSyVWZXvaxkemxLWW3gOkgfLjGXw4vV1cFR9OURxskz9uxpyhA+4qIeKpVMz+zSq
wK/BMhmAr6U2KgHAO2qQtajm6oPoJ802zBThQPQmbexSBN97pfvDb73WVbsY47xZ3Q6Qp/L5jSOD
THv8LFapIyqFiYjNIh+iR+SCn7HzkGx95wsEEiv5vthEzlu3MzaDB83kpTB1us3fss6lO1ArLEg7
RUpz9ZOhqLYOn8BnMh5zS/4YXdONj2j6NPbGvX9nTHFzqct/NjEh6CHWAdNXgaK/HP2QYlurQYLR
N4VqNQM96Opouj7rfmSx+ZVUbA9Bn09DK4bN7YmfrRmhbKOh+g7ILrjCL01HVDGysgdLfCrVnq+A
2bEwyY8kpKpXKS1OBl1A0imgLCumNLIECYWkosgXCg3TWXy1AGdfwZ3VRlMVEBvHV+BN6s4X+pUq
bMZsBeVW5/Z4Z4PymSHuJG7BjSHgca22GWUo97KktcrY32ui8MEi02oX+eNmM0BAg6FAC/ZRoEC5
S4+QJkTrVdBUNt0OymbRYDqV8SQhNjcBrjZO2x/iJfb8uVGCmmDiy0G6iyvy5aKqzSCzdKLGFKuf
uYFzXnvTK80y2Zu2hKSZHx8qcZPUNtgy+Yt4EBpiU1eYUV18Dnp02u80NEsLzDEBVjNUL6JOJC0p
m80lFmAxh+yoogAlwT9WtCQKyrbJawSjHADXeBdCOL3E9fy2t8yaQfsrBCnAvXLFdhqwIaOtj0S6
GNdVQixdOMjN79s2pgsO7/ramQ3uAoS7rwKOcdgIjJJ6UtW0G5oEvnvbytwGO7fCbXN/GBRGJVhp
OzR/JtTq0G7SyU7VBwuXrHmHUFCUwZM5nv74zrNIz8tYEGBK6yp37JBm4wwx6WjTutiAMEy3ctTZ
wsp01FJZCuVzK4YePkCtwV6iS6erydk5gttxABx2A1JYACHQBhqJuqUE7UIVZS5eY0f/GSIXrkaJ
JIx2uEgmwh6bzQGV6zs6F15iIf2UfGzyVLXKZumFbn5mVQjgAk42vZ1x6bSW4LaAFtfaLqu1r1iJ
tGpB2izbo2zrY29RyTKyJTb2uQkF+OIkNg5xjNMt62xCVTYI6B/BUCE5p8FfssHSlYVDaNYGAGtQ
ggSUGI/sl+Gqz+hIihLjSvVgR+WV3Jbrsvx1ewfMnnTamRVuo8WNWaVNBysRek6lIcQxljxSiGrV
qgl1RghkZFUF6bXO6SrtmVS58D+cPecfME3D2VT6JRpPiwxZRpMM73qP8tsYfQlKuRYZAMTN0gV4
dsufjZdzUi2T2q71Md48XDXta9S/NdFryxa2wgx0BmVY9NWjG5rg+cngnNLPwkyCPC56klnyPYrm
N5hXXM1ILKUO9q361dLKisDFZDEl2qpyZplZElk5rTuL6CFEG/vv0pQOERTs1WYpr5i7eJ99nMld
DXNDb6LAx5R3o0Wj3WiuGGSrtNqORYifLPGWzPsx2jrRGWGY6Ia8XGAZff9+ME0F9CmsMpecSig2
ap4vQFFmo8/UPfofM5wj96rUQaEKZuL2rSnv2Rg7g+qZqQk6I/AzoGq8RKC+NDDOc4dG8mnYwqKY
jXZjBqllAnRcND1duMsvGeJ8Ngj1UpXqaQaNl0S766FQUoJ+9HYkmJ0/gCsnOD+wvzyps2okZSTV
SDZ9wF7q5K2L74Ihdmr/B7oUcUBZNa5it03O7kWw+5sS2qRRb+YSsrRkTPflArFH80xqrroaMl6H
gUnebTuz8wc0rAaKP+gm8XRhCRK/EaS+OHsnWVl1E6LmB+ZE97aV2fTyzAq3Spk5EWiNmECqlfsc
vUde0AgfRmOOliyzYxGAVfC2xWvWLDyQnJ/rnMm+IUmnFy1uaMJXwyxq7EM8npk+tQUJz02KhZxa
rxwxduXwM6A9yP2NBXDn3BqefwJ3deghk5zGIT7BoJkjhpqXqI+D2j9U7Hh7sPwiomYKzklwSeFt
QgLj0PTnZ+cEmsYaAxgmtO5H9a/MjLbQNw+s1AwWslt+QLwdbk4VkxqMETSIC7LkdEgihEa28/Ez
EpYQjVNEOs9xT5YI3JEoU8cd37gZUCqrZc8gRCwMxFIKQq2MFAuJ59y0oSFJAtgC92i0BF1OGwgv
+wz9CqnNoKVqBuVeS/09a8zX26szN2u4qhPA61UsjsyZMcoWmj9Tu1gS6/mzLg7ppkLU34cyUV61
LHm7be4qbZnmjuBuBcpOsDgAAnY5rLCNsrKK0N+XConTNhs5hjz3h57a/rBlEOGbmvo7BC/vtl0+
SJ7MKnBERcKagYDw0mzR5aCPDUR0RwrR3mzA0JHUA95/Cq1+MFEeSl97VlSWUfy4bfeqkxY0r6DS
RGxGGy2wMwpnmJJxaCKFaVZQk9IiY2PswTDxLtSK7KKzTLYyZr6hzje+NV05OE08qHadRI+Bonx2
UvCqmFVyJ+jDuEpaMbaCwBAWOl2vvRnfh5lBY/gJCsp9YSqItYCWatWiynNTvnX5++0p4JMWzMDF
3z/9+dn+z7M6VLNQUq1CWiXCqyE/9+kxzUCb55QB+9e75tIY515qnKtjiQZ1yweYJQjBeBJ4aBNY
iJ1Xz87TmID4g5IHii8EhHmXY5LrpgVzhKxa0ISZuh+15FNRXgR0mlFtn8gvtNvVrSf6BzlZysqu
zg7YhhODKwAVrgnizQ0RDMVFShUwpsnSh5Q4qY9N07qG+tvQ7JC5Vd3Zmta5pHvxE9TAyMFUFspb
pw6KywA4fQLASijKENSxueELeqGbfQunNobSlUonQdWeRltgCUI5gvrHPQMvRzvlILrdU8nOC6+X
3ZG5wuh06oNc2nW4puRxHHwrkTvwEaxa4znvn7rKUUTI84IjiGqh15mqPfiTfNCTWq0HEED1oMbI
6x9qHjiJcGjKz0z9VVdPxLxXySoexFUQ4AECwpTZEzO2eb5EnXt1af1n9v8OnfPmKILGSZ5i6DQA
p46eoo6PvT1YoXoPPVyFlRBwe9RQ7P7Xm+hixrlFj/teEFIQ51nt4LHO7ivM4xN6weBswd5vluT1
rsPlxQLzjVBj1yVmHcBcMaB7fRhQLd0moP5qwJ8koWFg+BbNpaTy+sC7tMkllVHZtJBRajWgbXQ7
AFu/LGRWNC690F+9I/6zgqBZATk/4IV8ozxqR76eMNgZxh5YgwxvDk95+otoW4kdDUOw8No0Jk45
vHVV4uiSJyvfUM1G1RFPFRneUZCplZAA71egy7UEUJreXurTkXu9u/5+IHch8jMQVxUSJl8DU2Fj
buMRPq9mMIc9b6xH9isdJKtKZdcIHsbosyh3SQ7KdTF38p7YQ4RWIHJkSo2XsHsT3cSVcSfX+tLJ
NrteuCxDWQjscOjvuoyBrdGKw1BjHgOg7gUD7NgvUQgBJRt8UDZ6aRzVeDQrNwwBP6ZvDCqx/bda
mAuztfQV3H4Eoqk3Eh9fITZoK/a/aS2hDr5EEXAF8T45DQpwQISCgxUwLW6waMXFDbjXrJQeM9kL
q42ionk5yiyDOIy8G8WHiAkn5fTvD60vXJF8dNU+SZ8XvGOydOUdZ1/CDbjQC/T71PiSuh2tmK4Z
eL3yhO5MeUt8JL2VIylTDnwP7JUIGabxroeYo+A7kJNnFBRD8WDJbIsrD5Rn3Exr7DgClldtQJH5
boAbDSTCq9vfPJP0YWvjOWjKZNUJ6Ho5e0KSdgbpQFoZ1mDGXBnGBwgFrapWV32u2j4ARE2LZwSL
SUtsMbPugSUDBRxadzT+pArMFtcsCJdbLIXwIgO8yEHL3rfaCOlChL5OpKcx/rXErUtg+r6qVLCE
fkhcDDJoaaKrrN/obKlBaMkSdxbIGRbNT2ApUETHx1E5oodeSR9UtpA0y9M3X/vanzHxx4CaU9MY
QoSdiPqOqU60eeBG2JZsRAfukQm4niI2BZI9CneSuJKVbRDtVII05DUl70oJMcMR//HZDYcEvVIV
u89JZsfULeRXpJoDWbhqXkF1TtsUfewoGahgCj5t47NcU1dS3zCmOKkL/l0fNo5RGcdAMkBO1yse
hMq8XhwhdGM4GSGfif9VVUIA5sNoNZIWOqdLXAvznn/2QVzcGEOV9mB1BppTH71iKG1JRDcP2deg
OCVCaY/RrhYfOrwiGJFze9fNuD6UeFUNrNFIV4Arvdx0mZwJXZQhUORN6JJYOPht6jZpuVC+mxsi
7KB4h+dAvAeesOdncy7UiY4XLUTgXhNiWwjCDtw4oMvIhgZVU78WPPx/0ePjZyl6HnGkZWABtvLW
XGoDmx0wunBU0QCHlskz9ftUqUkeT9S4TbwB4sGLxtwtmmxhXucScCCf/trhrsypAsxpmMFOXNU/
0MEMbIr0qjS6I/eoxhbakx90G1MEO46IIrwaHvVOuo9U1dPaZAGNOT/5Z9/C5QosISlea7HIbCp2
aKu22oj6oRgNiwT3gMBWYrY1tD3LFnba9PdykUHT5GkWEPIk1EEunQv0hboUTXaTeKtLgU2ahcaW
+ZGdWeDiqdSqQyTmmOWM3AXGW69s6mydoEepP2bFVs8OqrzviqW1nSrot8bFbRo/UYJQNTEuzXiR
RsCsfBCUboX8oYp+p81KiDxRXSonzfqtMj0V4T3quuNEa3Br1QeMVNWxL3x1nQlo/MzJwqV1Jphr
CAZ/zHATWolVOBiTGYiB22W3ChPXz12lfywU3RrYQlXhquUEofjCHDeTyLLlRihxSiXFg5R5Qnyo
ci8KfqXopKGKm+U4Ge0i/wYdopUtaTndnlIIgXHuGWep1KQIu0oduh0R79EscGhTc2EXLJmRLs2M
aYIaV4oxltpj3dzH+vvoP96O4rMb7c+qgfjs0kQBZiKR9Vi1ZASks6N2KyxYWBoEF84SkChqlQ8L
LEQLXo/LZR9sSbH06DKTt+K1EDUwWQREHcy8lwNBEVvIIMOKvLVS3AjscL55kCi45qOdsMiwesrr
uH2MHAD9+1ORRDF50Y9ANUutjrEyVNq2w28tlNd5s4a6ga3HMQ7ge3EEXBpsN6BdRZPMSjTqldk/
EbZm2jdR70TluzC+BcVR5QfS5E5dFI7a7QTjh4lmu6SRrdvLPBfuLj54SvrOTtECBA5pOblSnMj1
vRwPqIAUzZdCACXEH6Clj2bRaxDE+S4coP0gdOK9GbJ06Tum1b6aOBBQnm7HQPhyywTgsuSroaRZ
TV9mbmgS6shKJe4lvwjRnhmgGy7vOhtAzqcwzTJAnsfQTiJNxlHPMmAtlzbAXMUF+n2gYpy4JQHq
4jaZgEWrjEbRrDH9IKloafl7MGFx6ItubmiPBwzjCfSD7u0FmXHXi/Xg5gElNtxvC6wHoIzAzekN
FFop2FKSrIqBTGxLK2jieuH4mWLi1eSfeS0XooNMNqMGHaQgGnRzlNC6fLCqKHe1BEyMMYQFlBcT
iL3bI513PeTKp2qeDIjLpeupRa/keo+dCYSLVW9jvLy2gg12EfMuNe7zofqt6tljpQubBcPy3HD/
Guafs4NWSVPM8nSpfmbdhyT/DghooMznoto0MVTYxmNp7CigoExbOAxngh6O2r9uzs10KLMaBUyY
1rUMHSwfHbQN2yUw2RUMFGfghRV+ZnUdeKsBVmIcsXhwXkXDazGMOG0dxfxRmSATyi3USI0CAHYR
mhihM+Yxim5PZdw4CeDczbtMUClNrXF8X5j9ad9cORvK/lP9BgpaPD96nedlVg7Y6QV76YddqmyU
1GuVyunHdTB81/4uU+0kX1j0ufIb5uSv2ckpzgJdMo6AX+a4SHYTGXviJogrURq5DYiVq9rBk7Nd
+D/aeCWFYEFO8Rpk2ALNrSFYpcJjJqO3Cy/ddowyZGPu6qXvmxb+alZMDagklAxwXPH7PlYMGgqY
FV3tnHiAzCW68Qh78I1NnXwM4+PCKizZ4xxRKAJoy9WYjjgCWlveSlFnhZJXlptU2EblS2s+adoB
4q9hz1B6BBNhYsXBr7gHDPGol0uIhbmXDUTbv+PnXBbafQDaxNPyaO85GzdVOgLFB7hL9CILdsJe
BxXC2+kzHfBFCzH3v4T6P8YNLm2D/oTWS9AoQFW1QU61T/3S0/2Dj4cvMNZo5TcJv+J/regEQllk
JCCpAvkdkhMu/2nFzuyoYBoWeL60eACMcB9oe0V6rdrHYpESi8/nQL8OSBjEDyC4IOPKPAWmM/dX
NV1qR6EI7Xfvp7f59fDl3j0FztIz2DWMaWJmArMw+tcVdOxr3KEZCKXCwjGL7FfNOnieZe2t1cqy
3fVCmk/4YtQ0nomSdxI9kAydTOM9G4/sy2khA3ZvOwfn4L0f/vnheQfvYMEsfuKH+59/8ZuVtbHw
0zv9+88fupabW/u97ayPx/Xv49rZHV+Pr9+v64WtNrnu+dbGp0L1BWyi00/TEDnXzmijqX4B6bzO
rm3P8yL79GMdLhyo1/j7yRAYtiUgANHHwxOQiV2RJdmAyXd2juM5HgbtWvbCaPjAcRoNlM6AwwY8
S+VftCuFZBmNaGQn1m73unMOn97q7Uu13tyFJb7KD3hLXIgS80DySQhLu8MBy2a7S0OZWxi8aEqA
BUCvw+RzzqggRVxHSGp3B8d5P3i/rBXcwV4vZFcn9TLeAc7tcAOR2qwIkwJ2Dp+fP5+fnwNrtJ57
63G0CnvE7/FfMO3uXXv99Lu0n34/ddb0z+/BwgPf9D/H24t4equ9/iIFMAiQjANJxUWDCuiPfGpq
s51pu2zuN5hey3Yw9rVtLwz/unMXbolX2z/GuCtGZ0CQXaOTMQfeb3mPK+xMWHLWzoKpk8LI1bjQ
IKBDWMY0gWm/jAoi2nWGhtSTqcO0A7zNtO2nQIDhYXzO9PN/mcszm1xiEZCkZzVtYBPkoRZ+SSwU
Ia1XjBayXPav1dvqYf+w37sLi3hVdJ72BzTM/wyWO0AYbeVQTGAYEbCwPO959WHfLQWVuYh+YUW9
nFIjkGQAZ6bhOQdU9xBBH1bw1JclN7nKAPjhcD6pR2kliSdD7463WVl3SxZO/T9X3qGDWh3Pr2Bn
4h/TlLjIhQSwmGmldob13nrMdbzVw1fpfp1Cpb2e9sBCyj+//c/Mcts/UfwsGyWYnfwjsd6Z/f5a
ux2Og8FunNptHTSWeo8WTkp0LeGfFL99wwu/3YA7KUVraY5/MP/r25576ui8NR/cwWTmIeBq6j9L
Ox2jzuH0CzbOtHmmExXH6LRZp1/wK37s8b+nzYTthB/OtI1vf5U+7ZcbX8XTWwrUp0y8+KrTt3nO
P6f39BXTt+AnToTpx9IXKJNL818gg2ABglF4wAAU7tLliwLFbbUComQyjIzi9AMh8tF6w+jv7O0U
Jp2jt5TUXOU0KJJqBPqXeNsGfJ9/SFCqOlRaE3ZbNlQW0/FgioZTkmiukgYLF4BT89LFIDljXFRu
4lyIQ1PB4VdY94EVWLiP2q31C78brR6/BlPm5mK8Foa92j/Yj5vH1cZ1Mfzfv4/fmJaNN22k1+Nu
fXSOr6+745pZvwOns76XOvv4qsiUH0+TgvwGqqZXss5a0mU5npomMTYRnCzFkBRovZcUtC7R3mfG
ajTGaBNUeboQZGeWBFRu2kRWCHGRK0EK0xfoMKqTEAs6/yzcIJjDivFdG7R4m+SVtJDCzZrTkaND
pgmKQ1f0iAw0de0IOZZW+FQpejRB1A+2K2kJvXB6kORWX4dri3gC1CAFxTf4BF0kKv5kSKo0CwpD
TO7tKA+tEaieSS/3PfBf6tzr8zdQmgAXM8hPKRjc9NXtzX71poWFvfgO3guTnkDjA9+hx75lyr6X
Es/IHnAHVssDdJn9fG8gcEouzVvLjPZEWHjJmoLvrYng7t31KJTpIOMDVClEB7MZWGjIsnIN/du5
mLgZWsgqWVu4cM6488WouRPBV0qmxR2MNn3oxuW26jO0W3tCuxb6j9szPGsKdQ8AAsHuL2vcqVr7
hMmUYOcQocAj6aqETloVOXLr+P7CQTf9VVdTSXC7hGAjlHx55zWTwlCDCnLQPbkfm03Wvo1Lr3Pz
JpRph4gAd/INALGotjmVUTMLB2oPvTNIv9Pg/faMXScik0+Sv0a4hC6sQn+sdBTCxdoQa4B7xNoV
lIC9ZxCwdXUzVtdBMopPeZ9CQLwsu31Tomrr9kyINkkaaUsXoavziPsgLtGjoTyWkQoJpVB2DLBp
hYCZgkzR3xntkx8eSbShxIsYcXTjEGl2JS19wGTgemVBNoRmGWRPPAeD3CTqaGT4APTE2I1kZ4Kr
qBtdPKAFqNAgjyk4YKwy8IRDv1Rts7Ae/NvoKUaQv9a59RAGddAGChcuxFXY3I2Gb8nRT3Nwuu4N
JIdp5dXVwojn/eyvSW7GSZfQNq8wYMX/TJPHoTxk6u/bw5rdmGej4vLqgoqjVE4mgKQTqy/0J2Tm
fTsCkCouHCpLg5n+/KxUomaFaKYF5k+Jh7uCfQpE9ORwSUl3NpCejYeL5CRRlKRqJysNavhgk1BX
nWkbKHMblWuQhbA9pWC3PJIL2wXJE02bZq8fH7rOUsmdru/7fBUBFNxsgQy6vVhXcHreB7mIDZlg
LWYC7EGcdHz3f9eWsh5/pj+DTbGJH0urWiXPcMif/1pdCVtfAR8vIN/m1BjIpaK6QtPKP6mklseo
+xHEQNQsvQHO+ceZjVN19Mw/mJxIWddCFpImIDEBeEZm6w4QlttTOJfanFvhruYyMGmdTmElS5Vn
uVNc1jhi2yUgyV/YvHOeiJdrwMMhJg9CDm7zAj2rViQEPg0A1aDyMoBghncWMbzm7Dp/dXtYs5N3
ZozbxlKq6X0rwVjnd64eHGN1cKr2520js3N3ZoTbwT4iILJCGDFw7MntIdO9FA0Aor8UamdHA6Ak
2n5ABniF3TKbPBiHGkd4CdBx8dW3nQXxXEeT3IrKrhk+pYD+SQWuCDn0/JxBuQ/7HxVb+IzZ4f79
ilOd88whgcBvI6HEV+TxPut+9NpWSZ/8pT7iOSsoyOI+IaMLFAWqy7BICM5wUNZO+rF3auIQ807o
HXNJc3VuRpFeT086wKBqhN/AZRvWXYbusDrorZZ81Og16uKFxojrEhvCBKjMwd8zEU9f3RyHTopF
MlmRRGDhWErROa+khblOZAr8KeI/aCSLMa3cIDHZwTTH0hVj6Lcceh2M27aCtlf6qxNQK0X/RBEQ
dMPHIcgnglT+JdapBuIlP0AvRaHlIvXqAWBdVzWzptm3rdKLqzTTemQmlVqqjqrkgej8+x2Adkx0
Riso7UHF9nKx0lyWBAYGd5tKspP7biYBOmxabFhAFc6lWniFQo4DSa6JeuHSTllKChUMTCStAuaB
Bvh3WmrqwoE8awTtWQAVTHBBvo/PZyrYSyUTl56i3kXoFgrycCEGzjm3iRYwtMoo4PXkH1n1NmR0
HCP0nUEa0+n7z0qqLL3XBqenw8LazA2HiBP4dRJFBUfz5Zz5eHegw4DolAxoSy+Obfpwe/FnDaBi
J0ElTwYigzs6TCj/CGmKwWhT9xHbxM3X/2IAuEIRXYIGLi+XIyBB3AdEDVN77IxvYD1sE5i1hUW/
fs7AHgVpJ7o/TNy60Vp5aaSo5AxMkzH6UWt/JUUukXGjzRxBB0foawCKHirsoVRgEWHB8vz0/TU8
/flZOG3LoB2qNAE1O81/tK1hq4G8sG3m3O18bNz2lOrURNMoxhbIHxrkOJUeis/QUFxSGJ+iJZ/2
oe0N8CrdACUP7wlACBkmWqah92xIvh3Srx6se7gGVG38AA4z3VbzdC8mS1nY7PAA7Ib8hgof4V81
Mzw/Nn4Ls0Orh1DKU5wkNn6mhQIS4O/brjjvJjgnUKDW8Y7HP0qJKBbnegEh8LZUbN3fG8X9oN+F
0UZWfhV0rWlHQX422vVts9MevZpYMGbhiMLLHu7vlz6iRsWApAAj1KvwQQacOP+maDQyk5XaebdN
zZ6IoECRIQaFshofYmmoysVQI5QLlNx1kWxLnbJvgqXu+rk1Q6H/jxkuY09rlRWNjkg++Aoo6rve
zozCigBPjlm6MHtLtrhDXk2ABBRa2GrzDzPd5ckhLe/YUkPrFUxhuoTgZJrkZtAwfQWYCrJoqBWc
xjYuI79YHdtUZJaRhigVq1YWVg9JnjoF/RktUnLMhhAdODgR0Gv0DXABslDb0KAy3IM2uN7VEohz
gngJA7hkRL70wVg0cngGjERd8tr54rORLZmYdXOcVeCgmvJLkxuHMBikHwWcJIPAftEg2pTdYKOx
bm12n7RaIimfu4hAXPOPNW5AiohLflcgKjJpRCItMhclVyvofpih8Oa35E7S3m7vrdl6KhgC0MQH
SDdakrl9DEllIYsEmCzC8tiNkHUvoxfDLF5zcbA6NCdr4FNp8rK0fOVdIYMjM9VhZuka1RJxzvxc
//0UbgP6bTykKcWxQ7TOppCRJHcNdZnWuFA6vT3smYmGshR4HibgLW7K3LLWlTzS7NTn0aO5u17F
EKzR1roBpW7zU+js/581blkjZkKPKcuxDXFf1scXGrz3gYx3GlyZwMKb//vgAlVzQC0AITGQOHDB
pS4rbZQ7sD4A27xC3Y8J31rzaI7UuT2smbPVQBaHCwTk6ya55cvtB8kfIaqyiZEBCKzqWe/WYNnM
1bWUguxXxu25XKgXz62ahFoxpM4xMpyrlwbNjE1Cozjp0vGhp3aY9zvZ3bDYbZt6gaNjxhfBEY0K
uAGpUfCVc2MTBb0KxIkLpGbmrkdeYfUMbdQaZCj8xHjQ1X/bW4FQDYMGUFDgpAOEmBvbGBS9nwgI
1XEnrxh4QRs8aXTYZ7fXbObgOTfDc/ZWtVxqzWTGx7Uorg8l2HhKGU3vC2f2XFZioOsfz3DgykVr
BLfDKNFYU45gBRnLCh1kAfgYrSaX6W5I1aPQ19HRjAbly6d64w15kXhhrIMyWw2XlUDnjsGJEA/P
gVjLCVd16TdCaMpZY0r4lnhfmjXgw409+lPubimKJ4gIaHhPIfTH7bmeddczs9PxdZZGA/Oe9W0o
I3/vhSMtsBFD/bUIzZVAxgdqxEBNL7YFTUPh0rKLoXJ5teb34BLNldQu5V996fbtSlY3AdkbZGOo
96R5YZlHtRTSXJvOX7hCzsWD82nmllwUMskYOow36j8j8bOTvRQskRXbaqIdkBoStvb/b4K5uDqC
gzkqdBgsBgFQzzc6vmR+YMlFbHfZpxQuxNXZmGDqYIVBTgWsEHdUsq4Zi6CAGzVg4xfqdQOxiNa0
RTSud/VCufqqK+kUD1BTAIsoFH7AzHLpPEnQ+60QYWyKXoqojUcAgHQD0MeZmqH92P9SA2hhJ2En
b0F79ST4kuJ0RqPbKAATHOJhtrk92XOjB8hAnUCJYK3lMQ6kK2ms5So8yzddQyt3aryKa88UoJ6Q
javbxq7A19Pwz6zxFb0iVoKmjDTUp/J7BslQgULsmzVHBC87LFSny2Inr+QDDb1ScmTb2OjRcxnv
EaSF7FE0rPihdwRHihc+bCblxHdN7+Aon019Y5fLIii1gJIaZqHHu2hCy3scDQsTPRei0XcEUhbU
F8Bmx21hkvhhJTRTtEoiI3GGNgG+fDC6jVyNNIJQCGmebs/2nEWAbwFqBEkKSjKcr7UUL2ZmDqz6
GFXxPQtq1MnEMTlQcDM7ftDUC9nXzIUOIBkD0BVgJNBrz00iLh+aACQzLuW14PhsM8Jjw1+3xzR7
AJ0b4aKv2o+12IUw0goEJOZlbPeB4KaaAuqiDnKV/WpEJSWPybE3CJRfou+FD5h5hQSB0991nGb9
LPyrrElk5PNI5qEZWNAfLXvRR7eTAJZ46+VDFuIi8XHb5qx3IjDBA7FJVZ4CNhOFIIkruE7aEcvP
6n3nL/WjzPnKRII6KZ6h2YlvOwDLajICWAPy/novpjujfxTkFemOtwcyG2xQ/NIACgDdMM+nZxZK
RfViCjZB/pAowpaG9GkwIzdg7C4MKue2udl5M5BVqiiF47rKbTmxCbomQ4OkrTAKHW29IHt9XCIw
m/N6uMMfI5w/lDGu6GELI5rWQ26Rguc+caj84/ZQZpMd2QQPFvAOIH3jT6kUyWweJ+Apa9XsWHUS
GE7KTdSFa8FHF3+irllJdp32yyBLiuv/xTQuk8j6UHnlCWt0QISJHxFcPBh2WfQhCTr4hmWvDX27
Z9kq0z67ol8Bpb0QlU/HwUXaA9JhEMMBeQd6SeQgXASrcpOq6SnbvAcrU/A4aTGnVnJH3PEusgH0
eiYrqBsio3ZC178rNkuyE1cexH0Al4qkARXkQEK6mwETJRflRCq1sLBX6RVngouahiBmQh/jutV7
kqc9hc9h6LSOuqWrcocuVXQ3Gls7+BDfK4s4lXfb+tWGPBlH7wR6VIGk4XHSWQY6UD2EcTX+raDB
F+UJNDqS/EVbYpJessTNpBIIfVhTWGLiFmShlk5sJTq2bWQ3C9Fy3hKZ6Mw1tFDy18km1AKQIfSo
NyQiJNPuKvQsm89itW796t+eeJi+qY1GxvUOTzh8PNOhGREp2XQb0lo3gbYWZchT5df/I+26eizF
ue0vQjIGDLwSTqhTOXe9oE5Fzplffxd1NV2UD8Lq/qQZzUgt9Trb2NvbO6y1/ZHOG5E4GM7FhAEk
n2kFGOngXeXfpdoa7tXKjS97R4OEhpWKqLHnv5A/dyAIRcsB+iyRp5+XeHHH5USDGro8wqfp3yPl
fRhzu/RuapG++9qXAqM+wmGq4YzzwXBbt71fBfhSvnTZ+kdCr5P+RPO7lr0JVnB2FGcGLZC43UdS
LW+DZt4TcrGfKvMUNWYDxSDFMWnROiB7sJK83FMTNbK6/lVor9s/YHVBYeFH9GugsvR1QdvKmKbG
nBe0Ak+zpDp+6TaGrfnv2zhnl9G8UxY489t18eEMkLQpaoTgxDdOkYZYfifVIoe1/tU+bZkd2gIj
lcepr+Upsckdu5OPQQexYRCrllZzYA+N7khPeKxNdog4XdSuuuYrF+bxfEDxwAolmMk7hw7kPZVV
DodoGMFD9D564Y6OGJsXPA5XP9w8swIKTQQt/BbVjZH2socFTfNfKtTNmPwejI6P3uztD7e6qGg1
xFgY2CIAxy3qGLY00rBBY0gjRN+L8FHq3bq40USUxqsGgS4HySj0IRDe4yd4BoBQGA9QM5GOrHpH
UfWnmYSQtigFaT0REnfmqsQLR68CUk/vTGOnpi9KrduZsMDz8UQ9O9wLk7gblJQJ+IE8xK5maVxN
XW4poEjosuipqNX7Km4vQwJy+OCRFtAwCG41EH5IIUJ245ua5NZYQFaBhSiKQpi5C47b31W0CHOA
sTgsbaKVTC3x2+TSqU23UK9IAB7z+22U+VifrcDM7mpg5hL3Hrd7/NLsqTzHoMbwlrTvXYeU2JGU
F+B76n9tQ51PG80uZoHFfdYgxT2Ilx5SqG72SvfZTdDtwCPt+I2DcAyU0baHd9EP0UTpvFDnJiIE
RGoa+X0+2aeOkdwb8XxAhptcvqnRAbBt2OqXQmXrPwDuS+E1UoxxCYCSJU6kXI6NA5rTXSdSsV51
0Qsc7lGi07xLWQscLXwL08nS5Ds5/rFty6o3WWDMti52Hdgo/DGZMUZQYkTx61D4dgy1y6gFI6Ig
Pbi6buiQBWHHXOHiHya935WpPgKrgvAfoMD6SOyBCFBWd/gChbvYArDKEgXk0HaAI8sit/HAley2
5NbwdqrxuL18q9fMAoy74aAN1ityC7CQXM1Zsdqt+p0pP2IwoK4OZfhtG06wgvygU4YnANXGj+Dg
tc33Q7EPlEdh59R56+p8cBEWMwrpdPw/Z5VajMoUKPO9nZ70XfdKXN/CYHseWeNtZtW32p49tM53
KJ4J7rbVHf8JzE/Vy0UetxmazuxaMvYTKINRHLjyGv24vYyrHmIBwzlBLRySwosAg5YnKwSxBX3Z
Bjh/CH9dQZ1zfaWiQGS3BcJE39WWWGV16M1nVb2n5UtAcavIF0buCkBXz/LCLO52G4IOzSgxQLUC
t1lWWojGQc0RgCHMcBT9VwsNhCC7bxleIOa3IQxm5dWcZI8d9CfLKLcitX/a/k2rG3bxkzhXKUHj
Tyt8/KQOKTfdeCiKXZXcV9J+G2btg0JkCXWzuUZP+TH2tGjSDq0bSMxTJxxBZTdNgp25+rJaQJwd
PS30jTzQES9fx+4AaSPL24VP077dxb+gUReLHlZCQG6TstwnPskAiJz2e3b0LrpT41tDZU3vxKKo
P+y213DtUy0N5Las6cesSkMDa9i9DMQZ9DtZf9X6f7g7lyjcHvUibAelhFVj8nswYAeKgsNbY75v
G7PmSNDDqBEMqqMLnvdgrM/raChhTFraOh4cmrqb/l7OBId8AcJ7K4MWJKAVQMB3ZaX+AwiozOjO
ADNRdKrzyCkgWbFt1trdtkTk9gShvtknFIis3Kk+RvBwxqk1Zpf9rzgTZfMEa8j7MMNsOzr2AJPy
x7h1hu5JEVxn5zOF8wqCfAIjmhhixdH9Gn00jaRWY4siu1bVjzor68Mw0p1eTq8mpk+sGHwn+6Gu
Rif0O3phsOQVjaOlXWKmIfyJnqdLLe13yjA1ghhizZMyNBmAg2MuXp91d6LFJYAeKqLkTgKhdQgx
Rs+Sku8RsxqRZODaMi+xuHNX+TnqpjWwirK3UDOxp+qn2v9ttyUWegnCLTRCIt8YZ+2MbIQooS87
edJdp1JsTYqo8L/miz/0yvAURoGHzPYuIkqEfUaAznVcfbKjDbEVZN+3D8Hqx0HHCQocHwCzI1sA
kMjwTT0FgC/nVk8V5Owhrdw956org1x8G2zNGv2jM2puE1L4qdfWUEcSDqhD5MNb0f8s/7q1ER9m
+fdzxpRBq+q+h3K9ifStr9ROoD82g4gUfG3Jlijzny+WLAMPt5dGsxXRsdP2HnFVubMTAy/ch+31
WtvN0MZFymC+jc+mj5I+zQ0jx008qmg2rHdK6+2oLvAbqx/lE+Qj+lqao3kdrQlAPLBtGfo+AI37
thlrl6E+d1xTbGVD54nmMMiHOkWEa0opDxMk+ECnMNxH/3JUFig8q1yma6gYUNhBfcwcvQ+ekIpj
faVwAYJgCe1FvIZN22rwLyMQ0NYKR3ZEboG1N+Gwj4ljeMeiesEJjZt94YdWj/OKV+a/LOSfH8A4
nizoUUYVasBzOjWwQSPnsae8fh06QUS/vu0+YbiL0SehnMs17JRBtmbgbkgeTFHosnqITAyIIa2A
Fk1+LtoblRp6AUjQZPRZqx608EiyI8hHI1Hucu2WR5nwDxDvE9DS6kdz2xCyiLS/6vunUTqozWuV
HlRRq+B5n8XsgBZgnGtQc7OtzBJgTWtNO/3BtMCrH1kssG4vrZeXybbAMuQy66CI6jyre3OBzD3U
0eaaJaMO5GgmDUxzuwgF1zgVQZhf/V6U9lB3GACh3LSpU99LtnQt2eXev9Ld0imPhe1ag+s/9E72
pF76jug9u/qSXqwuv/0zo2LBJGHPGG/yg3+dP8tO0VjRw2/prb6V7y5ap7KqK5Fom2ADfXAeLfxj
Tge1Hud2N5oG0Nnbl/Gl0V6WjaPGbwkTjNqsgaETZh5RMSCuwTeBTr6pJu3sjIc434WU2q2uHdup
OtSyaYcylFiqQjC8dt6zjE1rKLMYK+buwR7HhTNK44WhlyA0zUPbUwh0ddHHF1qNdOOVR82wQu83
YmXQoF7H9BItNM2w33Zrqw/85S+Yd95iiSUDg8shiOFtP7+mgzP5jtbviuQq8K8q7K/o3sOD918w
kTebC2DoI+ATm5oZNA1m9vGoAcNEr6LSfBsWt1J1ChiaOFlqlXlsYbpFADsvJp9PNQm6sjV0fYBH
gfMQiWFkmC8BrJkp0q8inmqUUsz+BLW39JjVUWkb+pTsS70YMO0fKXiQ0B6PVGMi+GWNse/aPhac
7DV/PxcDiUKh9nk2XtNGEFusKNjBveq+Vl6SSsE3F7WjrwUBSxAuMqcZBNFSL0htUPYawQUzbhAu
RaLe8DUftUTh9nIyTnonEZiCdwaoghVL9w7bX1BkB7dXPSKnJJOBoMV3fYqsITCgDBSIGhTWLkio
fIHDEXOlBA+7r2ciNjC9UFQR9ET86jnSzdtKlq4VNpwM1u5r2gjMWt0Dcwc/hrYx48lX70ukXTNz
Qn8XI2BeaV5L4x0dioJDt/p1PkH4UHNACVHtTXTGGXVrVypB+4PofK05UMxuEYpZ1bm1kItdcr/3
/MyDHUEI5mwrfZduwtNwKnbZCY+b8FJ3e1wVk4uRrgshU8b8l58dbrRzQbsRx/usqVNGosQoa+wN
8Hx2poUL6hJtf/1DfIydaI8ehe2tuLpFPs8tn6jTYhDw+U2YIv0DGWj/ZyuVELH6lRW3pajasLo9
PqH4hJ2sjkYfhrBs8BMnjKbLcAige9ELaperG+Rz0/M3fJyGkTZ5sKjT2v0gD3cTrr/tRVu1BLJV
IBRHdyaYHb6eKyZ7WodJrtSui5+KpFoxhAL8b9sYaw1UIDsGQSpq1xRelfPyKUuqjpRlCo65aWde
qrZ/4f+uDsGLf1f8QOJRuTcKi/6CCOZcs8+gh3AUKW6u2PnlJ8wHZXGntqz2tVIqUrDojJ5qjR4h
t9C3wmgOpJzBu7xt8VqCFWP2aGbCs2GeKOGWlUCBR+lUWKymkRVJuLy0Sw/NW62OBh27mGLLaAPM
stwqVbOLwKq+jb9y7L/Ac7cL6Sia9OIKX1XdSShNDUg2OWZS2gq5ISLlzLV45Qsad8vUdZrHMYZ1
bEW5b5BumBrIL/qWHjy3Ci52JOCgzfcPV9sXUO7i0UZTVRuKFQ6KmwKK0pPwebn2fPkCMe+pxZ7x
FSNPpQR2SdKdp+2gE6YE0HMDz5D3GktumIGq+5eSSrsocIPwJYhauxtdZHVsqClo4alnP4n/bSwf
jc4TbbCz/l/wRsogbIZXnfcYP5erhDFobwf8trZ4TuP3uvuuTbu+MPZp9ahODjafY+SDs72t1qru
Bog4UAmZi+sGT1KhhFqeBAYWfbwgv9VvZWl1h9LR7PhRs9uTfCzdnlhCW1ccO57x0GIA4x1qu3zW
L4ikJpMozu6wG1363XuDiOZP00rznf87u2a79AbdpsoxuhNdnytOA8AK9Icx3g3lWv4Uj6pXyqxG
JDiAu/6Z5VdRs9te0lXb8LQBxS0yjjpPvgDZWWVQdCj11VTZ68NPmuxGv7bBHTSIpgtWQjXQ635C
cSemhMyuwXJABbKTSA5pD2a2H0U84it31hcU7tAUQ9mYZQ0UDGsP9KY2REINqx9lYcZs5uJU9pGW
0yIEQERt5j+F3S4IRfMxK5GLCQ15lEPmvl+NZ5UOMCNRhV2CXuOQuN0Iby27afwj9kA3fwk9KUyU
JSG10AwgcNxrvvQLMndPSUpSgA0HyEF516IsDlHy6AeSgxPqFIVToUgnSm+tQjKIAkIakMGZ8G8w
2Yy8ROlQKEGWJqkfc/9KbiH/CerXsbWiFHz7I94PAley8hVBYPAJyttJDGi7zCOQ2XSbs1siv7Ph
5/bRWrkEv0BwTwYwxExKOQDCxxgVFER0ix39S8MaDcFHO5PZAZvhEokv1tVdo/VQtEMqqOgftba8
iLzRivrIqosRC4l2deW9Sl6Z/IDXRMkuU/Asygb6bgyLxJFlaMEx7NhuTCvHZ0/UI3ZKf4YUSp4R
gdpMdjv02k0kieRtVxzCl5/Nu7ewC2Rtpj7okM+g+a6Xn030S4qotla/A6ge0VMIPhN0FX49sL4a
eEU9Yip0ZJP6HJpm+uZjG1YQM1ACPEM0ePYmY5j4JnFg/v0jC8pvDGdYZiqITvjJsj4p06zxQ3Rs
JQ85OWWJu73Lzjcy/n4dlxMgNEwdcdalXRFWXoS/v0ah1ix9OyLxziSv2ygr3YWAQeMuMiWo0wHr
6yLODR9armF8PQnvq8bu4x1R9oPvMN+3au9Gm5yys3TzsrHLRzAENbZNLa3YTSLXuGYuUzHmASl0
RPR8J2oTFHI0Uphb5r/zmF02o7QfWyrqlD6/FjWCKg/DCDhDYYzPMjZJJpdJU87Dl5b2SPadQ57T
C9CPXGmV3Vj6Vfors9NTcqEL/NKZ7DAG40C6g/EWJAEZ9Oq5t8pESCsVBA64Z2wC5S0aHd9ltBue
xpx2MRSgG/TyN+XU2WGu1Hf5kGR4s6RypThyGELkDampG/RugfU9L8wadDq9R92+rjp0yLM2xbQh
Tfzcaso4ePT0tn7spxzfTiGxcaCeUNdj3hhfH+GwB73e4GVHPvNMyaVs04SpUYVKu+ojN1PorZuY
iWzrkmFYING4BBkPQvQk8g6Is0TtjGfaPx/LifcPpCgx3HE2BiF7CfrMKxz+6EjfvO+KVVxKyFGb
tnr0nPy1Q4r6AMbEzLpIb9Tr4Pffd57A/E/8j8tvES1I8mBWxAR+nrz77ASJ08570dL99vFcPRUL
FM6TanHRRdrMuGLU93HsyFViqfLTNsbakQAxHLpeVZDnIgr/6gHaGmynhdLNQ0DFLW21q8BU9syD
+nGaWwaUjbfhzuM49DKDggpUvRAHN/j2ibpUJF9uYRLGn2yzohYNvv8DAvLNiLJmZqEzz+nllNJg
DgF0tjNVzymrv+VZwFmeCdP/Q+BCxbFEh0kRA2EADZh3mvoHEp3MGOLUysO2Led3HJBMBVQ0yHaB
G4xzz63XVSymPbb5dI1xAFIevMDNekszbAhMbmOdT2/PZn2C8TQLJSKbKpvHwarSSelVP+7T0jVi
V/YPDNK+UGKtb9LQyb2DoYioz8/EkOcDvQTntroH+UJsUICX1/UdGSzpCVrrbr//lVxpzlUTWIGj
71/kg+UfC0vGQEthj1ZmG3bvpujMFYReawdv+Wv4RIeKKatyXndSXlaoaJoHP9htL/eaA11CcNmN
AlOHnjxP/7UJmByOFC2PkwOOh8jcSYZd54dtuJX607zAuONnfTBsXW6BhyyO1QxdpLZf7Ormlkyv
NDoY9c2IEbzmt6EcE/WtkEDgk80UxN9r0Qzu2sGHs0Ywgw53PAjmJV94THBm+FGrwN7UhKggSvsd
FXjLVQR9bgCeqS4xZ/IVgUxFEVM2t8gqtSWnVyQUURqu5N/gubCKYIjEzCZYVr5CVKVESi/GwEyv
oS3glI73snmQ4iu/cXPmQCTFKms0uuEfQflwzREsgPmzGeud33QdgDGsZkp7WfkRNdfy+FQXF/Lf
9/B/MZKfS41GuKJiNrLwc5Bgfi8meiEFIgFtkUX8ESuzhI3zMFegKOAXukmyE14iHvtBmgManQXX
ztqBXq4fd9patO3VMZltQu+V/lY3F1H/bfuErV2kJqQbUNoFeefZi6AotKoqmxaXtaeiZaUKf4cd
law+n0Y3GPzJrVhN7W3MtUWc03QosM5q0fwM+CAFSmjOjXhp/NA0dmrYEnnKZWs0L/r4cRtrZQll
ArZhJAjRYijzHK9q28m5xIDVmEj8UpU9Fg1k1xM9FJFIrrhG+WMYG614YEDkKy4+8fDwNeCqwiy0
5DG89vNbDDNdS3JxUSjXAVF2hobweNu+s++HtDoKc+BfBaMYOCW4QChXPIqmcmhtMPR/5e23Uovs
moTHrPUvkPc+bqOdfTkObf7zhTtEeATqoBJoXXmU5KeoutD64G6qeifHzIJihALnKLKO81xZOnUR
GPNqO6mHXaortwUD6b+RuJBzvx5yKuKgO0sCfLWP7xMzGproepjDPrlBnvOxqt9L/dcgmg07Z8zg
cLhrrTG8MCoy4DQmfavjKLAqaL6cZL+/pGnaWfIwMDczoB1PijR1G9q9S00RC9yLyFrOmdWhMcry
bG0l7SjI2dAS22KUByQdAqDVzwglRezPWdOMD5/B+pVSc8RnDEDWX+6G+A6u2mLVSyCqwK9u0AWS
+nWD9qCMyaYBSCZ9RiFJHnYZuq0yKPbEBtj9RGd+dQVNFU8DXYNGHd+0qkp90oTd/B1LIIWyk+KA
NxO9Ypia3j56Iqj5zxdHL6righQKoApdfjBo/y3SkIns2bHSTIFPOfOZ8+5cWMX5lDqSsow2WETV
N++Q7EPve/tDNWqBReunYIHDeZNIRTW+D8CLlvmuMjlZn9k0KJwMe6NMHjGLnTa3EyayRaGCaCk5
rxLr0E3NKyxlqSA5RM3cSqoWPfC502cg7Nr+budloo/VRH0Kmj7o1uCTVWWaF9CzApoWDb+TQrbR
MHVjDP6xScNXLwPNHa3b90iTUZ/PLgOwDAcQkY5Kz0Gp+EXF3Oz2Dzq7p77+Hr6O3kl6VvTtx6pn
lkwq21A7KNwwV8t3oOlJMBFb9wIHsLbiuH1RO0DeBdc+t6OkHGRAQ1bhS5O8tzBs46r56ICvzsGV
InjnnqfwYeASjNtWSSflRjcgpE3Lk9KdCJiHw8s+dXL9KWRWYr4EKB5sr+l5RpLD5LZUWk4NRgaB
qcoXWXiTNljIAvRHDzHCxNZR8yufHOLIrSvLa65G4yD3F0Fzr4eIr0AzLur4XDvBiyVQuWZgSRqV
QEnwc2rNf+vj+hej8b4YRKpCszf9kk77sBqdiGjdJueNujJCbSXMARPpaMlg2Tfk++62V3bt6kA+
5A8E5/ZMX2Eepm+wsFFt1eqpxuU/Sbdy/OyR7/8bFLdJmdkYeiPjYFS1bAXpXS2VO2iNa1KGh62g
mWX9A32axe3Rpg5AiYp+IBuOyCaD40to5lMFsyjrIAbGSpFuRMqfMwj6XUZYSzh1cY1eliiwoZh1
KpRM8InW7lyGOeP/YDhbqjDJvXKqa3vKrgaQk0r1a51d50mzY0iJBKopfNDO4dH5vvtE5E7bpKgZ
iRogttkAjrqD+RvGKddjYV2Ekj2Ndttlu3/YHBQcgSa4VxDnc0+xBnFo0w5YS+I3lxHatSS9d5Pm
GiPIjSKquK6eqwXY/OeLu75I/MzXQtgXFoo79CF2I5qpiwoEorvOly25w1jJc27eYdqVtM+tbCUi
TorVy5ktfsO8uRa/wc+mBNliGMyYZXpvg3ofQB+mcVUJN1jhen1lGepNrX/bXmchLnfgC10PdBQI
cArRF4TKA+nucrCK0F1RxpgMS62CgfJJdWREBtvQq8dlYTF3XLK0k6JsBHKBqgDpLiY27DvRi2b9
085TDQickLact/ZiWaV+Irnkt7VNJ+KAMQGvpqZ93TbkPCc6+2Xwkv0HwgX2vVk1INNuals2b7wC
Ic6Lae4r6TJVr7sws8sXk+7r5trIfzamYBFXncECmjsnUhmrUmcCWkkau9UI2P4e8d6HChOxmXko
JF1UVVmLZxjU86iMXhw0xXDOQCuyiPgTEKXiceyuGtPSw51X9FaizDyWB/H491m70by8n4j87QoZ
0KQeMyB2+r6hLstvx3jCYFzuZMHMYIS51AK1MdG0yur+hPiJidZNNB7xo7YY74kzbUDJL5cu6+Eu
9q4y/7i9c1Z35ycEX7v326zM51Emu8ygbq0XDirGgnhYYAXfRpTKXi8lsxUayvlVnDv+eAqElJSr
nwj0giCyMikUQrltSHw5CaFyUdlJHHzD/+/lyjhUeuFG3nSVacq+Z3fQrUE4GOQC7716AhbQnPOe
KigKo4EB0PJzMQSWmXRWH7bH1vum9G91OR22v9nq/l/gcY66RNtC1HfzgprTXpmGPe2JW+TUSs3u
xi/ZnszcC4nsbMOKzOT8NPiWB4XMsNSUniXvR5dAE7VRxl2uvEFV3e1pIXovrm4dFNoRzTCoRPPt
YW2gpmYzYWVDOu4oHZ7kqbgKwR4GzaTrSH4K5fEw+PgZ+hiCRL9BM60pvZDYtAzIuuRMNFK6elrU
Oa+OziiQuXKeR0XPehtpRmVP0ONIaHs/BIrgQK6Gv38gGOEC+a7Ag3QKAKG0Vq9d4/ESxXtDxSi2
ICCdP9dZSLUA4u+lVtNTc9ARYjDPDtHi16J6hRGUQyYs2a1/xv+WjRHudsJUfR6S+TN2zaFjd0b/
0siiS2H9Ebiwh3MAGWsmMjawR099ZPMU8Eb7VpxchB6KVZmL4XLq4/lbi0ZZhMDc8cd8QVsEMoA7
0rje3MKtgGLq0GF6pxqskR2U8rrUBSG4aEk5H2B0eWxEEkAzqJCicd3z93rd/YvnxmQ2iPrxL1o0
v4YuSgaSdWP+bhmaM4aw2Ksjc0HZI4ggVrf8AoZzLCVloxExwCDNDmGDHxVmrfwcXWvRzvMGAdjq
tl+AcTGfbDZ6Xo0AK8fMGpProlPt0f9e56JSjghodqeLuI/5coU3EoDC7Dbq9zKM0g17DAUVt9WN
sLCHc0lagQsA+kd4U+rIf/jpQ0DGXVrWD9vOfx0GjdYYncVYGE9uVhZ5kNYT3JKMYcBeGZHHfhjA
tvO/oXCOIouLykfpo7KHRjvIZvA4luE+ykzBM3n1JsMI+n/GcK6iDfXEbw2I5Cp490/BXvUyVwsP
DZ6Tpe9MoteraO04B2FUXg/5I8BhoDGgUA/orCgUtQKIbOLOKpI1gckGLF2KrjWnomYQWeGUfg8T
Y3Ib9FnWmICC0KeSTO3j9ldbPb+gGgenOppzicnZV5V10jATSvCpdkJ0PMiVozSOEthE/pdUJtgP
/kBxVkL70FCzAlCy0l4q/mhH6v2QovxGWv9HVyVHBQXMvvD+WpV1fgAscDkXBbnnoYtiCbEPdkcL
liK0XvtDL0hkrn7DBQrnm5TY7KFGDusM1WmS+wLsKDIK6Y22KyrTFbZ2rHqoBRznoaa2a005hVGJ
73ZIBHfFXqnfVNYKTrUIh3NRctJ3RklgFi0ba5ijxjJE8jl+aPNIFDGuJor+2ARV8q9eNzOk1AsN
YJnBU9gfA/BQxhnIyCBI4llJ/DCZ7wN5zFXRxOT5OPqXHQKi7K/Ag8QSNqUADmsDTevv0Hr3d8ZA
rAaurIylfVo8dN1omZ3h9AhWiw7sHV1ogbfcop1+P6jl7ZgSUWVne0uhMP71Z2WNrqLujm/cRE9N
d9KMuyYPLqLkmbG3uGKCLz1/ybOYkmFeXaaocIDG/iuaIo9FUSVwQlVCrLCwu3ywQqW2Mvk4ZN/H
BC3Cwb/c5x8jOTLefghSvkIOsUdpWMG54oGOmSu3br7Vyu9SxJK8nmFZ4HAeQGrHKKo9mKaD2yA7
piGI9H4m1SHt7kZ5L9PjUPyq2qcyucPYjLPtYNdTZHgLkFku6VwJWG2loOl7bK6qcbXqNLUuCLYt
Jb8u8guzcSLdasvK8kE4sg08e+7z7/kHl1cKgf5wCYkMGD3J1ErQ0e8NogO7+m7/NI2fwBw7qUkS
GRBGhuZ7WFHoB4ZIFtOQ8RCDO3PHxl3i/3Vf/Mdx/bSMOxd6lqHLucO20SQdn659nqpkv714q9f+
wjLuMGgsbGtSz64ov6rSDA3Tjzqu/22Q9RP3aQd3985iKtIIFmYbNT5LlY71zFNAFavGB2PDfRNf
TNJhG1K0KbgTl/QkzVoKyMxDD7OeXHh5JmiAX78xPq3iDhtTPDRlGAhqS7QSZ9VV5uX7ll2FYKPa
tmUd6DOe4L5RxILeUxW4R1XHJHga+TbNDLcbMis31JdtrFVXvPAg3O2uGiVt2LzlQHyUMPSQxc81
KtCtsWt9jKOJJkRXTVvAcbc7K2o5khvA+envMrxWC7s0bjKRGOvqZligcHd7bUYMI1tA6eLpqGnt
L7n9aznb+aj+gUDZ8auHTwhENrIQEGFZOQGiE0mxKuk2KXfb32f1vBpIo4NmHBNNH7LeiwcbOLhp
E6WYPqRDfiWpyhVLyTOr9PttmHVnvsDhNjdmSOLWU+AXlP4FpSxZcaNwp8hWo/kuqRypPYARLwCz
qQB33stnznyBy+0/Okp13U7zJYKWqqorL7xJsfB4dLxssLK4cgPze50FP4uosYpSt7K2vtR1kNpt
/47Vfbn4Gdy+VLwpU/pmjkiS9qJQi1ONpq50GCwqiRiyZou2LOY2J1Rnih6vr8pu018aNk4V4XGH
tuL+BbStAq8oMOuMFb+OvQyNuDhu1c4PQhtY5mgTVeAZV53IfCDAOQaSHIP7iKo6sEjvsUnLca/W
v9GpU2BIMiSO1jxVpHa2v9Xq7bJA476V2epxow/4VqR/o9UT607UhBhsgJmFU1bsxqYVnEERIPfF
4tqT1DyfzcsiCwrSmXQlY/iiyq9TxdWYq4jSQav+69NCvmFZCwKIP9MAh94ALQIyDVPUPG4v4nqr
yAKDexp4Ndp9sgFGkYTcmSHko+ok7zDcSjtHTobrso9uSFP/rJR+snV1eqq96SgZHvKH4U1Yzexu
VRK5eaJ4dtaBXqYfczCKm54kCCbO+8bxKzFzJs+Ne5p81qebeFJDUj1E96WCsn7t7zHvheGovDjQ
CFOZZXwRdM1eLWIwasJTRf1xaExREuiceGD+FZB50MCehv7aj1B84Yj9IjWldv4mow2KWYyB2vor
/oNGMf1aq63G/UZ+NDa5h0L7vnkCa0xyJ12O++2vtnYbLH/EvHEWP6JRwORRSFiKElSYA5TFctVm
ii5whmsobLE16FcUD2OGWlBia0RkupBQN0oK9dovIWD199Yscbg4RzdIVEQ6DjKyuAfFy91Sx+yB
KkrCr3snMBxBGhe1NJ43CKN2OdraYI7Onjo2WXXqtA0GM0cX7C2EiWbh169SDG1DIQd8qOhq/7p8
fq9D2FXFTkliO9FHK28vU9SAITMxBFd9djDRoyw1oDDSBCdl1W0sgLnd4YemlORo2LBHvdxLQ7/v
JWf7i63eJwsEPsoOUg2hFJZyMBACT7uCeU6sH3JVtAVXL0lwBWLaxoTyJt/nAloxc8h7bI0suNdK
N0TDBUFUqrqYj/6XXbiA4lbNG2hHsmyGKu9UubdYTUDuHAnukNUztUDhVi71A6jXzLk6Kbw00RgQ
ottTSF67elGhuRkcxjpUOz96QBfuIejRK6bU+DwyyJT98HKE3AaUS5X6xkzcKE6sUhHc/OeMzh/O
GRM9yLDqGnSUvm72IuniNNYB2WRWfKXdj7fssb6mt96OOLMwGWb8u6P/jqBueyeuHeqPSaL/x+Uj
G1rFWSR/vJGmo6G7Ghpno1vqn1rZGSNBWet8YParkXydIcxY3CEQxl25Ny3f1X3Lh/+fLHabXqQQ
YzMn64VYyVO58x1wNKieLQmKA2vnYWku75KbRgmZiu0zDbs2Oo0jcsuPRuUw+fv2uq4WDpdInPfS
UjOjvQ8kGp3gktuxdRRy0jR0liiHiu3KlNnQYBWgij4ndwgNo/NpJ2GFayu/mhDmYyrUGnxI8FjB
S/Pk3Z8axcJMi/Pdc31RdVsRoXOHk0J3lXQRPDZI8nbeI7uNXmpHd0MXVbi9jw96FzmGo9rVUbsv
HemtAWvFvn4tsLsLuz4gbDJBJRodD8q3akfupFMoeifN9vOPhpnQQIcWMQRV+EFjTHtNcZRGuMOG
ay8cQNsgurbWHNQyyuK+e5WlTUJGXB6ZZ2lgV5HSvSccVFhNWC5RuO9cJVqoTvMVlcKhQ59OT67A
NKEGv5QWvRSJBC0VtyRPE9n35k4bibu9z0RGzvfbwkGqqOqicRHwcn7XSxg1RPtgmomKrKsRwNJK
/j3UpBL0QLCfkH6ojF1dX079M5OYHSavdfRE8oNWHsvpftu4tct5iTrv8oVxUjGg3zuFcWopXcST
fuqTd1DRvtSj9GsbSbSMnNOvOpJnGVjfbX281eSnsXtovPf/CYJ/AkVt0ma6D2NoPNk0pKB9nXZT
kjnbMKJPxc9rToYZaG0/LxpY2ZB9QKDRGseK3nSa28u/IvmUyw5hIm1twQqanD/3g6GTSQBYX3ut
kMLu5DuNvmzbtu7V/ryb+DhUM8BNkBb4SmGPZtIOdFy99GoY/anS6I/I+D/Srmw3bp5ZPpEALdR2
S22ze3di3wixE2vfdz39KfnizwxHGCLfCQLfGHCLZLPZbFZXPTVGtLltcT1K/bXI7O7JTOqU+LBY
V0dfRIqbQWKEc/Cv2pAWbtqFGekKfZU3RiMNSwSRu/BUmANKQSYpus/bI1mdO4lArhrkZobKzp0I
tBOENxYrlWZDa36C3FM62bKgQKLoLkDh/P9nj5m5LJinBOREiBjVY03u/MRNpkNsvGX+wwhWntvG
Vp3vbHDL788ChS5GcSJqMDb1M4Dx2zppwALAwR+uRqMzI0yoTYJ+wPM+jPhD5YDgyhIjE7UG4w6g
Fo7b8RaLCbdakMdyIsIUOE0VE/Acp50/pvFJkfdCy3kNX527v2UA9jFRb5upTH0kKjoYoKdhJxl2
VPH4BtYTzjMrjDvkBLd8QEYhnncM7+rNvMF7+zY7llCuiineUAoa2co2t4Rj5ooZTY+GI3PW75p0
57LgwTICtB0BSUyCLdB/3kH9KHgFfvH3z2dZhaJfZfeW6unWbE0/DKezlN2sWq1LON/wfWG5SnvO
5oFxItSBx6wJMA8d+CrsbLDUx3HfeP0m/qg+wwcFxJ0OHu4l5/YGkVY96swu41FpLk9aU8EuRLIM
gaLWsm838m//d6dQvIaLrkyrD+A67koA53Un470/rm6eM/vL953tUJ+QJDEj2FefjiYoOn74hyF2
sPaiCxG2x27vP8on0MwEH7cHzrPLHOyx1pSqlmPNQWYeoT5CjrPgcMV9OVa+ryBno9MT9COMCkYX
1R+xv4dYRBL3dK44d9O12/B5sYypcMpq4yuxuUwiSIHTUP+j4A4BWQoqKl9zKOJaI6JGzYMHc1zn
u5p5NjiSz3XYT7Dalb8Fn9hpAtqZFAR3zxpqpFHj3l6x6wQGDNKg/kSlCbSYwJgwwbxQZBHtKGCT
DoTMJbmnz2+BfyKT1zaB09UPsvhsKF+myLF7dQwzZpc1PhtmU7eKkSngyVZj9GsqnqHxiE2vJnKx
oMtAb0GOB7pejC/WgRQoTTOBwA8NuYrkSP1LLHhE2HTQXksjXkHhyilhDhROi84uiusgpbscEDid
ZWKE0FCQpINkDlbcEquJ3wuBx0O8NnPnhpjUDzssDxodbBqkzJ+6OX9Wct4T09UhtYxFlwBKBOwF
XTDMXS4iII80eshghO1Po9vG1X3Oe8hdW51zE8wJpYJZEcg9mIiGF9Sh9QgoZgLC2QA96PcVryqx
ujhnA2Kc3ExMsYoWHd8p2Ul1bwl6SQcDFYJ/5mNlZo5x61GI5a5PMKzYx9H+0qfHunnUedK/a+sD
WCL6Z2Q07ONd4dLXxngGgNlfxCRSo6C98FaW1WYIeB2Ra56GcjeiAzi+dbQqXJrxQ1GdiY7QYCQx
2UMHuaNBK8UvnAi0ZgZZsqktRMDAIzKLI7axnndDDlfohPeuUjxkyZBRFq1JTegwhoeh+VAGJA1T
7Zpd4ATYUgZkZ9OOR/q5GgzRj4k2iIWIGQz7lyNWSm0Ai1IGFq65JTSPwO+XjDGtSUELYBYHwYSC
SEXNMoJm32wV8z9jzeA/5x/AbAvNrNIMMB5oFMSJnUMrEk+SvZuqGg0y0ekKCJjxNALX9sa5SWb6
VX+IA3RAQ66jHt2o/WgirxgUe245ucH1OxwzNmZvqLk5RbqEsU3qGEEfK6floNuaXu+CFlAoPMDY
evuhzIk3DLkTyxFa33hVKu4KM1uHJL1sDMsENxmgk7JHhgxMLH9m9bPSPqbw2I6dlRCv6Xa3vXwt
3hm4Dyoqnv+gPsHMsqFMYULQewCi5ngT6CY1C/8gx0+tYcfaR9zbt80tw7hIfL/n+q85Zq6rQhI0
gcBcEM4/8qlyeqLtyg4QCRVMDRJPPnPVhyB+piNMEAl6bpf7Jmqj2DSaEolYZ9hTZRflCSW4eOIR
FKwOa4HqS9ic14+oYTQXHYlgp8qelk3RV5BQgAxTdTQazt1h1ZQJYjykRJBQYM/zss5CrY7BVlqL
6BQONopgg5x88n9Fyv3ttVpzDeh5LFzhQAQhZ2EmbzLGtgNjpyW1TquiJP/QJ3eiNli6dGhaTqFg
8TPWMc6NLR9zlndJUVIGoQ5jed/kHuTJRCoYpN3KHdDtt8fFM8UkYEkyVwQcqksCdtKnz1QA790/
c//AzwFqQoa39M2CHYsZTmNkYhHDIUp0ByZdYUG5gZZg/gKA9D+M5swSk3bF0WjOZgFLQdsCrJVR
yT/1/dttI1dXDmY4zD6Kq56gNAojKrR9KuWxqcDBpXqS9JxNFW3Gu6pybltc27kmWE4h9wlsM/KJ
ywnEYYNu2Wmh0wxPpHBLcRulz4Cp/v+sMF43Zb3ZgUQey5TnJpUC4X1O510kyXdp6NPbttbOGYjj
SAte3ljyFibUhgAYSbGxkB0iWagBuRnMkmpVSjvypafCliiJjONH3QVdv/VlyULvI+cbVrY0PgGc
j0A6gMCE3dJjWU1TuXyCTr5k3elru1S3PQgARP2z93mv6iuhCqxpiLoKdNXAss1sNLkZi2ZebgSZ
2qMXC48ghvFMtHFjCsU+CzQelmVJQpgYskwsSpsmmvOhpnTpM7NUj52iYDVnUXMGzXDQHnh7DVdC
hwFNKAVclSAYxmv0pYW8adKpXnhxQ+G9DE7ZBK2GlFMk4dlgfJKkkQilZ9iY8YiTG++JLhwkY3Rv
j2Rlf12MhFmbIUpUJSjhCTVKQQowHdU2Up6klgd4uG1HZfGkM/SOJWnGaETQIBXiXRhtu7iE5C1n
J3+3R7KLj5oAKETwA1gBZvFlwEwrpca1eq51kJJ39QSeqwWcYPsSJOJtE6rnhZN1lelAj4dsw2EE
oKqRkOVFSr4hEKSzkknTwXo+hIk9G9XgzWEYu7DW/cnFRIxoHVb5vdGafuYkNWgq99E4BzrNpsQf
0PaFQ3TT5UoqWkbRoIaXluBFF+bxhw9airc4aAJAJMrpHUJOuv+QdLLyRrpJt4tQCGs6iHrgGamk
/fajZL7XUzmTbcHoc68sS9D7amMwxHgnrzvfq/1W7w9mnYBDR2kSKfSkIAh/1Go//BDqSlGsvCjC
t3IypIgKgY+6Psj3+o1fyrk7xHXMo6BbCyzfpNtoHTdQHWfOu7nEMZhJBEq2eWu3qlcjfUVb7lgd
SuJkxuNt513bIufW5MttCM7YaIplWNMhNY1+YMCOoJaK4sZtM2u+e26GcakmmeE+E8xIym8pAyPE
Y999VgXnAF9L/cGBC9Z0EzmqeaXHWvsq2LVDDal/9Vkqtpx5CrlLwhgKD3sh9vQCkjP3mvZwe3Bc
s8vozzKuoQ2DFPcBKDIov/teBULyMW1AG9g7qtpTEeQzgtNGltBtOYZXVg9sSaaM8LmwcbP8pAbI
vASTtJAT0qNPUrzP/eiq6kPQv3RJs9MCyBrhQhAkKvCOpzlRH3CUbuew2E2K7t3+lpUT6uJTmDlo
IXovtBI+hQyShhYf1RbU0iZKC036ItnKQPveNriSSGHgOKFAl7ooLDBhF93/eUSyAXXbQnsq0sIx
DOA71cw/dULxFXTdBuoVTyUxft+2+42nZ8LjuWGWelPNpGQQQByBLrF564spkh0j0y0I17dHUevH
ASlQEu/judGLXRIK/l7U0yiy+rIJvyAZLApWm2ig8u+y/l6Up3gTZwbAmkRIUnBrdX77Fibq+NoH
0yDTmITVLgRtxm4Cv+69GONAzkHYentQay6MJBuy9goeToHSWjztzIXjYG7asIfKuCT0veUb3VE0
GhVRgbwRxUycuk6eUZG5V1NvrkAVJ43dF+cTrgMf2Ckg2mig92hh32NihB6oejOaUAjSphe1FN1Q
yl7NIad9DOXmJqSBIVqp0FtSU1MpHO+jHgyWavTUyk+ki4++9DzqpSUoPK29lbmRAC8ESBb7TAQx
NTM3Ru4rpBYhnxXkZoCcvZWtSJ/vUFuifhE65SzSePoY+8xNm0+/Up9uT8zaJgeTCIFciSSJuPBf
Lg0J9VlQIhECUEL2Q1FCz2z0V03i0T+uhGhT/q6KoQyDuwJ77gzxqKkV3HoaAFuT3V7FA0XoZR0P
TXn9dIYmSzCTARGIyzCIFhlLeJyXcH+dMquS30bcvMlPEBLVoCSdd734QjrX72gYgn5ipGkw4i3m
Lo22YbARFby1j/+chy6VfJQ1IKaIRFRjckQxjWcBGwvlOHVRvNx0U26lPLT+SszAyiG46jiVUNLV
lnz7bHsJqYkENwR3uu0e756Xf48epdbOeproJqSbDSfzvV5MSVlUc0RRWi7PbE9QF/a6MlY4kYIZ
VffIHtV3WX4dW8772fLZl6Hw0gwT9JE+KlVTwEw2gvWFnADv4CzP9bGyWMC9B6pTC/c3c01Q0ymS
MhUWCqVzJvEFSKwkT710dvycc5quDWYBZKP/FxFIYV+ToBvjwxUQfxIzbu9bvHEehhYgtNu7+Ro9
CXTeeTRh5iwOBLXXWkgAtpXp9pCQqSZhoooUnmb/q24id4LkC12UC0ZeDW9tMvF+heMShyaCPHNk
FoUvKXMOYTwNV+aoP8qZvSRHaI6dQQt2e5xrHnhmi23BjQZFJ0AvQV1yBr2aZFjFuFeivcG7rayO
CUq1C4cDlIbZumQSaqhta8g7MhRtJAh16anbTae0fc8F7/aQ1g+CM1vMLh570nSJDlu4vCIn/yNK
yMnR9VagDfNjRoE7IiCVcvvx+bbhlTHiKgaFb2wDCBqyzyfQc4oanRS5NWRfAeQrZfQF6ISK8U43
Y+c/2EKZAe6hm5CXZYKzMKDlN+7KHLzUS6eFJ8ueWKpW2HTgzPp3HyEQzEDKAUk5E1Lil1GxbKdK
DqYKthpPk44z+K+aEcwmPKKPa3EObOpzQ8yeK5Wp1tIRhrpsn4THufRG5bdsOODAz/WO9vkeby6i
/FoUW6NxuoRzQbhOVWGeLII8IHbQ8CGX48xVMw2QjOaWrw62kAEJH2nWsLyH6k95U1qy8jtROc66
sv8ubDLnmoJoJmcENmeSumbsSpm/0ZWd2vJe1HiDY4JKWYEashxrPMAr0MQDgkFCQ0uXfEqqb7cE
eluiGxlvt510JVU8HxxhWmtxlk+GIWNwuY6a265t0B/5PjcEl3xrjOvtv1tDWipCVB5XLFDDXy7f
NIp9jTI6Lv5F5ChTZSX1QUClLwGVetUNFG34nI2xtuHPLTKLp6pdlA+6CPQWOOOa8ZeQJdZgaG4U
ZmAW5WUnq9agNKbiuQXk3ywFCEQb4jCpMb52LOwp16mqCcD2FLYcvOYC75J+tXYg+FUgQoskCEkm
kq7L2fQHeei7TgJkarIEwKzDnIaajEayoxE/4MZ2e+2uDvXF2qIWgnsiaqfs8RBGat6kPqwJaBIG
wdpAOCnQ90F2kQMxFphDwQ9JWxUx3iM0b/6MNunWnTd/FE/Yla+R9dHTxNKoaGNy3ZADNLzaebCM
Fh7QDYA/FYmLfDmTYPPXoyrVBZqjgwe12r49NcVrPMV40YZqXbMpIet7ezp5JpnFS7MBV1EZ7hFM
7yleOUUQDsQ0T91S+tUbqmX6nL13dflhxsjMrtzNbZ+jbkvH8WTIriIXSGf/NVQyNphjyJ+DOQOX
r0BDhGQ/cM0BvfqjXRHOWNZ8UYPAiwKacHglm8tCUqkJ5Qh26vI5VTKrLjm+uD5Zfw0wYUNL2mnO
isXA+ISKhCQ9hKNz2wF4Y1gc5Owi06qTEqO3WqBGGLhq59OZ8HyMY4LF9RdSjKrOMk1NqFESvIom
Zx3Wp0k3IGKFLF8nTDaAdj7QWZhwYsDfqT64df0oa4+35+m6jWVxqkVSWTFBGnCV2wxaiG6OHqOA
Mqz3s7eT13Q7gE7PS7a512yqDcfe1XnP2GMGVeVqJ8ol7PWu9CT97H/K1mNi+Y0t3x+g1XLQbdHj
qW5ev8MxRpmTkbRzEgJghpkMEjuoVDR827O57zvwm0G3V78LBTBig/0kaWyx4mzbVT8BZRPAeNBV
hFDmpStKQaIleo0R6/6xyu64qh/rM/r37zO7Kej7Pu4y/H1hgjCD0jtQIBbnY/rPVCTfk/jXDrOl
Kk0J0E0FOwVIYzJpg7YI6z85x/9MsGzJNYiY4iGACdQ5gEp/jx7mQ7/5hExk+JXvUwoxdrd8qThF
iOvOz8uRsYWeyDejeRxg1pSt6fEh+xKtiGbICPfD24/JzrYvpp3xermvaQsWq/gPEQ8ZaQZ7g+mg
BCviLUmgs0mrnfope5NnHKuv1n6+jwGzvQuxFwK7pmiz2muc+Hh9vWesM4dyZTbARPjYEpMKikan
eIUgd01H3xE8+UfI2QLX7G3f1qAxjFIPECws5qjIIqmYlxQgPlRf1atsoRy+17aSNz4WP8ddTYGj
2Sci5fns6jAXRLGuLnq/V4wLRjyP8zBimGNSUE21SzwzxKca6m/TtlTt2Ad1LCf3WB3sQn1JAFTE
Icpeg8FU0negZRcohKY6R3QgmFR5+V59TOlwmFzDNR+GzejFzj9jGzDL54aZ2Aqcf1v1Igwn5qkV
6SQ9E+AWK5UTw9cC2rkZJqBhLfFOIMOMKL/pw/J+9Od2HFjNVc8tMCFN0H1f9oH3pKhEVlTelS65
bykNDg0kqalBX5pN7j0oW/Wety9Wgik69ReCIrzUAIPCjE0ey1Cda7RJVc2LhLeayp7IdjRfbw9w
5WSHFRwGC1RCQ9p/eSQoMahz0npGnCOQcZVpWCd4vuZR962sE4oWoIMWUZUECoUJ2GCE1BUQo2DT
mS+m/iCGHFzat1boxZUCFchFefmb0gkQDCbL7qVKbcIiC639iKbhYGPeKdTwYtt3K9q60T5x2n32
QKzAGa3Wml/vB089abhp5DS7b+4Qa/a+Q06n2cutYivTwH5JOUfK1Uwzn7jM0VkeGBpRKwDQG1pE
OCXDPgHFDU8h7WqaYQJriAs36CTQw89MM7pwJbMe8tAq44OYPhKFs90Wl2NnGUKmRPtmbAEM5XII
Qi8GUTagIaxVvqT6aWh3Q+jmgx3yeh6vfH8ZyJkhZq4C08e+CMrQkouZDv4u0t9JCsoszpKsaPxC
M3vJhUDyrgMvx+yxFMo2qVJ0GJCtvaJx2ikPiaOc3sE/g1M38NpDtOutbBvS+KQ+pI/mNrORAXjC
c+HwHs1WFk8X8QKGqj0BL9l3LD/zDyXLxazOh9CS5K82srueh1BamdQLA0woy9pY0qYIBlT9bvbd
MNuWQKTycAsrPoJXN/jeItqxdHle+kjiQwVCbRcr1TH1QQgqb9q+sIwULyr2P8auhcLorylW7QyK
54UijTA1zvcEtIHNrjc4CdnaaFANUVCIlKFuyNZb0yIkQ9eC4Fgin6SkRr73m4ouT6oJZ2+tLf+5
pWX1zpY/h04w8EWwVKh4v83xis0jp76+e2C+zk0w3m7mYNwrSoL5cnWZRg2VHd8uHZA/TTIVEDfn
37cX6PpKx1hkXC4wgXFKR1iECmX0Kpgg+KisfB8cKqRa5BOi4Tww9HXhmjHJ+F8rzHi0JzDZ7UAp
Bh6EyvpjWqMl/owyS50gw2wL9j9TSBERlWr4O1CNAJewj4dgbO0T0qhQ4UKFLnkhmhPXHLzB92Ma
E3xhY1E9gSuCAmk5X84cRBG0uc9HLbR6uzoFVKfGTr/LHkG7aw1u/AWxZ4qGVpoc8tOX4gz0BNgb
NU4Z/TVwWxqvbwzfA/77MYy3GnXWqG2hhyDuii0VXL82mWhrzwdihR/QRnBzOlZWYfvWd2Otzznv
V0LZxVwwnoz+LN9ofcxFqvwBm1tQqrSKHwvIQNx24OtXaGacjAPHSQF9uhmGJkehGW1OtSs76XNh
ZY/tRtrM3ktvETeligMe75Ppmbtug8cZDlHN6nBBKQimZZCVILG+XHrQC5iFXoJQWRDsWLFipJ7G
3dxwBrsSgfBaDLyzClY4BT2Cl1a6SJEjbe4iS22BaXmOspfbk3l9G8FknhtYPuDMg+sA9TworUVW
+9kgyJk03Ub7wDG24cd8Eu9UL7Cy0HHMrbTlWF7JvS4sX+2dqJKrHpYbcOvR/if56rz5Dg36wDkf
hffq0EQ413kZPG9CmU3Sy10eZhKslonbZPdt+XV7WNduAewRXlkwrd9k/Eyoi8LBVJo6AOo0ltuN
6UP1i8zNti0ApK3GkAcfu74L4UFgeRPAmzEiEPBGl+uXpjP4THsURELFGhyg/dEF19rDr5kadps5
4KVyY/qaPKNkEFi/RbzycDx0GdBlCMQHoBsA8Rs9rJAGuPwAYoxCAtAg6vYRgs0S7chdcD9QbpHg
euUuDTEjrUicgqgChtSn9ABU7gzRWlruo21m/ZA/Zdcwqc/JRa/b8pfZPRscE9MSUOaojQabAK8+
izvRIm8d5vOPcQeKUTrQ7IPHj7E2ncg0F2IzE1uPJSPodTmLv3vP1EqlJHby0B7Ne0Agxdgu2oH6
PKDuqgfhmFxEnIFY09gzTJx6LRbmEJ2gB8WOt1CSckwHJwdeR6jixV/Bs37sIZ1CdXv87Kyu5TjQ
yiG6wPX+fgCzsJGpob9axwdkVHGFzYxOkoPx1R5+/jbcaQetzv24R3eCAww3uAT3yTMBntASd6d2
tiqfApfB+aLVPXz2Qcyq4w40zmYcobgwOVpTWHrtRkiVAx7h5/J32K0DOB7eKg1ksVdssg20QPyu
8xMrGu8kNNI3lTuU953cuOXw63ZYWnMrxcRFFBA8SNezqMQEMvUkJDBlFJ35kOTi+DCkzR5kLDVY
vZrIkqfhQ2mmcZ9E4+dt26sbF3c6sFLqoDlk21yGQAGHrYHpVBGbfD13Gl7X9HLisxNJcPtEvQGt
LIBfXsagIK60NNdiwKvUztEF5D56u0/K6EerT1YP5I4OjZL/MKizuMuEvVjporAEdz5ose9jA5qP
PCTyNb5wuXGipQSAIBBwo4/wclCApuICpKLEhYauTZGnFHJhdhC9KpO8EQRt15TPdRDu+7CxTRDx
oavftKaG0BhYuVYHMWu4IR2BQDJnOa9J5L4/zFDQpm4A1MYCSesg7gs9RxePUQgNCLMD8NKqhShb
qRnFr7Ivzm+GmZpoH+mGTUymxK47ZOPodmsTNKXNPq3w4PIjr0vxPvfl2LfFoVXTjd8kHaHFMLa7
fFTQeVtMmmLrclj+7uI+GEBKlI2/0zwmf0K/jtyGjGi3GSJN/tD7Wt3mw5Tsp8DoRssP6vmxM2vp
uYT4zhvuh9E2qMMGpH4Acx2EvDOPidjz8MfXfog0bYG4okMN9UF2ZoIOPS0ZzgvQhQmRh8sBxCor
E1f6ut4qCrDjwHv4dCpIz2navd5iKqibFloHdA0YSD8ufWU0Qj2eZ7B/tOWzD2hVpPAQjNfZ2qUF
piY5oJ12irMws4SqpJF00Lqdzztur+MhbKDug956/Dn41uUosmkJH0OMUUgHaDR3/Vuvu0qynYbX
25t35VxfLOmgC0DzPB5XmAjfKbEeTD5IPTpr/Gzt0s6o7oL2l8pP0Xa2yofRajhVi5VL8KVN5tpi
5HLbawFC4OiSr2Q/OIY9e8UhPVXb1sIr9Ja3ZNcx/9Lg8vuz1D5V21rTexgUveAxe4kOyXZ0SjA3
357MFac/n8vv/OLMjFpGIdgFYaZ3dVB20sZVMRxewynPCuN/cR5OklIts/c528EDWtILlEd4BJmc
KWOxKEYg+20KvVTkQhCwtEKwY/ZO5Oqcu+P1uxO5WJqra51EQCQwwg55kNx+0+5rB3HhZ+oND7cX
Z3Xb/nV0eQkcZ4szy3qGFBeGNHEz+3ZQo4/05baJazwpWkfRQor8UUHUw8AubXRFC+nFGZUcKX0r
hR1ir13gmVl79HUk5V4if+miW+gc2NB1krZYReMl4sU3OvzSqhp2vqakaWb5Zg/exJZG/qbCIVDw
9u3iWZfJxWIIVVpRBnJOYXFlUtqljZwlgMtqnVMoFfWNH4X4c4C4ku5LjtH7IW2EzmuGzA7m5IMz
uysruIgNgK1HBzYY3eOX4yyJH4P2D9DxuMMFr3TzTXFQYqvc+5tApqanljT3pKfgx227K9N7YVa+
NJvGrUTCEmalZjeDh0b5PRWoHfNujyv1h6WygQYKoOlwdunM8NAh2bdViJY6s69z0QrDsD8iPRi+
wLHSbETSGQHVknL8MHLSnfJxKEFM1oMNDfJEzQ4M5PVjmixFJhQZs5c6Isl9lQrdR2kKM6fat1I5
Bc4PX4qr2dLYw/bwR1mJO7huppb80L2aNHMUvM3Z4nbeFS6occXnZnN7EVaO9QuDzCKoxYI31mDQ
bB6UCswjvGrI2iqfj4hJnFsStIaAZA0NjU4s0kKAjC/4bGJi3x7ImhMD9Q3cKUplkK9kQoRQ9YDP
SMhPDK1yui455UpHu77mqHGuzBc4gJAyL+weeIVgjnUoylfxkKCZrjMGOxKQeP4zyBSB28BTGzQ4
RWCiWKTCEEpk6GsMRJ6sWnLk3Ok7mTZ5T2uuMOvK4gC0irZ8tNvgJYwFffYiAem4j9gNGb0+f6/H
u7YAuTnPq9eyrnMzzBHRD0M1xhNyockzn4KUylbxqO/TO/8eRcGvHCq+kMlD0UOweciaa6mJZTZB
M0OwYADTsg/d4Ddo/STBCKUn9YnsiCM48Qd5+FBPaIrrrWRr5LTbTBm1oq1iTZvYG3jV5BWXufgE
ZoslqhnJxrRMcv6mGceY10CydjpeGGC2WCxGvbroFVjqJ7RbW59GtKfEjmQqhk73oXGq8GvXxgt7
zHKGURqC4RseGm67Y6GBTdI/zB7p6LwDUv9B8KYfHconr8pz+3Z7k69muOfLuUSBs2RDEFIlJTKG
Wv+Mt/k2Muz+B6EVsK6LI1ntY+L+e4C8GOyyhc4shuB17dNoiSsgaRIFJxh59TiefzAhJRZjdOUs
Y8rlZKv18QZqLLenbX2b/90ES+Z7NoaqDNNqnjCGKgdoVwHP+vhDA9xKcv+DHbz9AqwuSzKg65d2
1F4qwx4SxVYmPczqiEbUX61yMmMermQl1qtAUv3PDuOAmpk0E8gn8VQv3E/9EXJPQsfztJWc7MIG
42mJ5oNLpIeNOXiM/YSi0p3rkCwaNu18lOuHKN+K5i/IZf//ppBxt4WCUIiMJVgQq1saSyvRKou9
wlsq3hSyThcWU2t2GJ5vPKnlXY32UYVHSMSzwbjdVMx+JrewUQePs7EpBqsj3B7Z1d1jygApi7i6
A3lw6XOdIUcBaTBhlYkGetU2o40PoYw0t3TxBdoOJHqt06fGB2AdreNd+izwMo/VqxawN2DDEyUN
aCfG7Yumypq+gNt3YMbQH9DenEuBi4dQPwO/rTlQcTykBWevrRcYZFEG94xqLteHy4G3Kji5pgiJ
VW2Ptr8tP+YMjTbUtPAMc6da5VF8BPKK+9C+DIa5qwAu+tcss6ixoMSYBfAtap6Oe+XoBpTW+9Hq
flZP1Z53jV2LXOfWmKxO15J5qoH2s6JsU5IjlN6Mxq57zqZbvvnGmFhESW1mRtguVtT6Zw4uhvlo
9CWg2IiTrp/9vL3DV1OSszGx/eOSUI1zJcMakKAe3h6wZPGdfkIKFFMIRZRU/hmgXhQ+Pik7SDfH
9gDxxZje/orVQ/z8K5ispBi7svVDuM989w7Y+XHeNFb4ZDp/5G3j+rT2yop2+/3IiatrMQG7FRxb
gB6ip4Dx2rmUksIQkQqmtV3XNcrIli48csa27qN/jTA+OsySkdQTxta6va1uuhNqir+yw2D7tPeG
TcfL8FYzsPNRMW7a1RKaQCUYlD0pdX1vfA4eACueLQktTdw3w9U5VHD7QE6NRzy2XABxOGJWS74X
5UieD228GXjXnHUT/6v2spwhxVDHQzQipJEspng3G5OANr11e51WQvdF2YNxwT5JRMGIUPYoIuhT
GieJl/2vRA+UX5H74ydusextOtX7ph0MFHAaBOFE+BrHRyE8hrwDYGWyLsww42hDpYVANcwowSGI
D324UX1OtF+dqrORMEfMLAtGFSRZZo3ybA9Q1SqD59uLwRvE8gVnOaJQBzXqERgE3l1oYX5BB5Cq
vL6rtfqGBrylhqYDPBFePezMjZEIpQwrcUBoCZX0hc87V2ien1CagT2gBefGKYuXsXvxeQ1TyzZk
4vyF9cVfzsaYCEofCyIcLutjrzH1J7Gv9pOe00DRnLpJ7XjM4IiNd3tql5h2yywT86I0DnD7xqBn
sBj6h1Q9jtKbUr8rM2dDXa8hCgc6AfUK1G3RNcqEoawZKiiu6TGUqMUQFJDVKUPjQSr+cz8lmoiQ
a6G3AKbw1st4o9p2VZtPWmJleUNJdyzHp6GarEHZiq3X62DI5jw+rQ1sYZRRgW7GLjCYgY1lBhHi
UocGYIpO35ckfBSat9uLxDHBNtOpnZabfgETpdp5NfmpdJrdTPZtIyv310VpxQTMysBj2hVi0JfM
FlckI4HeOs2+jNLKvkwgTBpl6X3R34Wj9pTYPAmM6+BxaZRx+0ko9WEYYbTSBwdaJfbAi+QrOQ1M
AIAPl5AMCeXyy51VtS0kcSs8/ldO/gySZitzYy/fmod022gAKOYbJX/VvdJ6GKh5iD3zwMNRX8f6
yy9ggnBGBC0XI3yB3tNS2Kqy0ys9zqzX2yu4YmahYUCBcWnMvoKOY3st/J0RBti9qOZeAaZWfO54
XB0rQEtDV+AhgFOLoIb/zt7OIpXYyGaVpRkyUpo9Jq9SD6m8WLJQ1qHRLvJ8G9jDwIqPvRO42ZPJ
zQ5XdsOFfWbDVeksNybePgCnnV3JTl3yJp2gKgZhPuP4W/d+/b49rSsHw8WA2Se+TpzrLDZg0H9X
JfASWslrv5eo6ajHbnSlLzCXUo7J67CMBw8TDGVgi1pqn0wUi8VJqFXIi+ICJTzF99Wpf4p1Wzto
Jcpns2e+S1ZiV76lqNwHzTUvAlkowKxgEkCld5n+s+VV0SgpJX4AL0r9FGod/mMqdqdhFpqtJPrC
5vZI1wZ6bm35mjNrwM6BukkR0PUSVQkl5a8xB69t8GbM8mZqv24bW/EcEKICLIgDAjwJV7Mal6Ff
VVhIswisUfw1Th3VyqfbRlYimrFsQSjQgo7/qptvlEagkM0OeSn6G4EpFVv9ASkgj8FuzQzYzHCm
AvGDejy7TJEBpJww4IqNQn+EhMXg4RHWZguCHCgcyCBfQI36cmkiMxIy6C3hFpajAVl/NTOgU/+9
YQIo2G/EH4okUN5ggjNBsxxk0vHQJhgPfeOmna0q9u0FWeLBZYpjgDdfRioAINH1A+0UmplU9aBW
0H03mX+G9UDjaFvimVZyFxrqnqvPKn0rb1zZXJSBtaVL4+pd7/9Iu7IlSXFl+UWYgQABryy5Vda+
dFW9yHplE0jsy9dfp889M5kkllj3MeuZh37oSIlQKBTh4R6NSuZEIXjddWlXI9gj2eBlTGUPvW7B
z60IlTRspoS6tN02vgNGBrfQbGBXUPpSMM6Boiu06joFFf94rDpMnSvGW8YqvEagYSl3idTT0W91
JFRqRuto23Rc1/wWydWxKrvmiHZjeVdoQ9jcSCs2HuhIcfOMw7gh9RDdUJKpn2QQ9k0f29UejEhm
7GlahtzMAM0nJBPRmcDYd+jQX6Du7jejYQ/fYmUwH0XFsudIqdIvMrWbG8NJwVcJG4/SDukNmKNJ
5Ge90x4MTul7W0TFlqRDpLl909WDD1bp/E7EduuPKq9CbyjV9ivy7qTakFAT+4bC39yys7KHLi/r
8QYMAB17cBRQyCW9Y7ceMMZO7fZ5JPaWGQ1vEtOBUCZpwesntJr4aILRbRTrgFIyW8jBD5sBQkcj
iZR7TnL1PS1G9ijqKgZuzIJEY9YqiW/JoSsPrZFDLy3Mohwa86k44DPqYQDyxOEnKcB/CU6vNHuJ
GyJRPgO97wYcyPGvqi442ShWmaMIZFlNinJb2LwTo6s/BDh/I7eN7OSbFpZ6UIaN0btAtOlHiEej
ql5TpqzcH5dFI5SgJ9o4SMOg4jWHEsXIVSOlgFYEyUbPAOiZKPV2TNRtXEuPtdnPRFmrM/zGUsxd
3kRWAG4MZwoYs4DUZkURhTXinvKMAlV+fAdydHSzW+PlJbxrb2KPPpt3aVD4zUP2LQpspGEEENuV
lS+FRQwbYp5GhaI0hgLPg5bJQsuYJE49Pd3QUHcbyIJcDyfawgU5EQj9Y2J2Zekd64Vdw4TDQJ7h
ktvB+4Y6suWSByf39UcwRx9L19mvIY3WljaLxzLnFiDQsBvqAP/wwe3+mDwPYounK5vVpupBa4zh
d6TE+ariu548ruzdlLfMnQSE77gdLYydO3OwTI33h8jrAbmjIMqn1VrWRx6FKCIWdo6ujzNWfJMx
J0QUyihUC+uIxcSvU5L9KEM9gf/G1Y2Mu7ZYuSSWNvf0Op0lXDxkfRcauE675hW8sC6NVprzS15z
amD6ASeJjl3W0+BOj15AR95Skm9BMuCZgzzk5C8snV6p5NySk+WIKMnEn9x/pib1QQTnY4oTIJa1
8c3FDOHk8p5tmioaITsFl3c17EAcXuGpTbzrHrOQH0JHZJKMAPGmiUN3vpi4HUiLaIZsNM03mSk2
2ZY+R2MWGEzb/m+mZvvWCzVLBwW1byZjqDTtcw5YIti71VvwmP5vpmYb12tW2KaTMJTowa9GY8zR
+1y8GWrh55APvm5s6TKwMI6DogtoeTHLe76FRSjapnKwhZ304ip2McOsGzun1F2z33fJmlMsOfqp
uZmjV1pqDLkCcwOUe+LWH9RfrHVb/nZ9VQtNAhv0cGhs0QkFZM6ZY1rHLKNOtngGgkfC2jnPP9FD
/o4rB1K0wGzoW3XX3Tg7+d45/hq2dMnxkeSjbEtASXgB6KFN35jchO1IqV1gu23gRLRRBNeXuGJl
/u4c8lCl8YAbNQG9mh09UOOJNpvrNpa+1slK5sWRbCzBBD1gJaY06bbT0xINQrA4YmYFbWWWPP9v
5mZnLB6Mglcc5nT9O7e+TwJPkvVulHy5bmehAwnv+PcLzfueSQE2bmV6hcVfnRcVtUZ3PKJohsvz
aAVoaLWYQ7U38bcVsxPSfH6/2Ug7kAYBHWXOG58lQkjJGgjYtbhBM1CpmU8NedYGlHFjPxKbGiOp
a+3ypfM9ASTB9WmY0E+cnW8n0qIuFAb2FJI0nhz1G9E0z00ns0Ar71o0mRVnBTW1FJXBM02xxIkR
eS5sh0wYzLCTKqDSGU2g6A9mChYxO87VvbSLd2pba730RYsTth+tdMhzzSd4aFMbVZHiqhEDt4AH
0OJxl3ax9klSpkReYRSMb0FgnK2wsS3kBZg/0SnU3lAVvUhY8InzlHboCeaRuRfNrcXWGLAWTjl0
KAEeBh8O+nTG7PMpAFzbRgP8sJqmWWCOauTTsuqBRLR+XvfOiz20MZfxu/5hgcEOf84vAtH2g9Y5
Te4ZYNkl/U5rfpTGoxl/p+ZK5LqIKpMlVFpNvH9BtTn/Wk3S1JYm2txrhxSkkLWvxzvI2zhs5RK4
cP2ZndmKksppUBHFinQQBuPZ9d2WqtdpySblzofJjINM1wCDayanz3mSx1l5h4rVCJN4ZLgl86Po
qRpCyAh4qfk9aoV7/Zst7+SEusTw2qQedG5uCCubEwvKqKCcdnl7JycR+fjRTP840Zq20iQWyFpw
nzlzJPLIkGmpGQxV/IuZ3Sp8U6K2kDtB0a0Njy1u4Ymp2SWQy96x+kntdVCOKjSeSNYEnB9Cgj1M
j+YfY9hmK5sdMD3WI3XioIEjFps0Yjdh1+2uf6XLZGRmY+aIWexksQFxTGTCnzl9GjSw0PeuPRzq
5FCOm7TzKGQM5Q79cMUcPBq/ds4TrR/QqAJ6/mXl10wbeHYLzX7NzEehbSqEauDXQEK1KW8M6Jeg
Ium2wIlLeuOw0iXqpqhuojxoos2K8SkjvzCOmiSIri2MRcwhJAot0tCuQMDPbPKRIo0gRXenQIDA
1tLt4Ah3zIEKKj9zhyMXZdnap1i0P6l6YTKCoBU4+9x4LQxdrIygidYoxs4ATVbQxm1eoeqBR6W+
U4DzajP21aDlu6GuXIyXTTRsvQ0qbNRdQE15wVsHgvuWchurh/JQl1OfkRJjb6D5CIs35pC9JcDo
06dwjT4IzfR9ktBktD6WmVjT0FwKHac/ZXbMTGbqPa+xEZByg5hgoDo/9ehWLcK/2fFTQ7Mdr+1M
xZMchgpId/D0Tbe3RJVuJV4oapsKnrpt5SbyQY/Whqcv4W2/t3u6OlXMEaOkcB4eHbVO28LBdk81
EV0GJv2hq4+ZFiS9GaTJfTTcZeQvLjeY/cfmFN5OboDRwMlqCtgsYjEWAYkHnfsUfKfbksf9R+vI
7un6mVq6uP+1CKG6c4vtWDbcQBLpDVA9FazAzW3d5vFz5uQeSrr+dWuXpDy/NxUDiBBQQNYz5+zi
YEsTjQriajOy3Wj0VPXRNEA2YL3YkEDtoNUzgCT/XbD7Jl/xpWWf/cf0fOq36hUztQeYrkHL3ZFN
1jR+pqMGnq7FyItMfVokYAKTUA3ae/PuhlX2ylgSWMrEW8Q25eCR8BaVZlfTD8C1WaM3tiuLu4Ri
zWzOPMcaR55rAjZpCgiEteGq4SnsaCcbxbyhxXZkAVX8eG0+/LKBObM765jGra00XINdjIh4pbMv
6zuTIhB6dXfMGiDHa5/xDZ4nGOZgdG0GYPGb4i2GHpWOpua8U6VVyZA6mQFFFlG+Nl3yGHed10Vv
XFm7e6Z7bX71TK++/1qafsnJyaz7lqt9B0uCcV9Gka+38UYq+V8EgCllJwAT4FlwAUDT2l6JCajW
uYISu5UkIahzEXNyw/hMtWZlpGFp+1DjAFWhg/+g2nu+KLsoM01RFdDIk9zrmQ7JVJA6KcUjMxrv
+slf2r9TUzP/1NGFCXW0Z1DWyEo/1WvT5XZCfUnXhA0u3+dwyVNTM5e0zDxq2wymRH5TkU/iPFB5
1xTHSH5HX0sfP1XtTWM70n4R6ZPWA6i/vb7WpZh68gPmxZW8BxwJ019IE8SPLDuo9lEzEs8mD1m8
1s2ftm3ulqem5uG7YEblhKHwoP75K43eUtAxCNr6Ek0YW0ab1uAri1uyiA3+54qa7W40xjJrpwvD
NH4kCrggXIUJN+o9Xb1N+NoBX3Kbf60hnp57KNMKqA9K3P9WLg6xAGV9xZBw/rz+wZasOEAngTkW
vDDAnZxbURKqpFXL4Jy5uXeq5hVCh37RsuC6mcXjdmJmljXpdsRjzYAZZJE3tTA2I0zEvbkrM7Iy
w7vwlX7LVkMCF887jKXMVhTz/3dBy+mqgDMIq3cgXMRIgvWQ1Irqm2UfuQCKliv5xPQamTkk2IYn
nSywnwKKN231SZzMZUOjLIsEujCx8qSDH9vL0IdeccKLvjsYIAwUiYBesVA+0WdOOBY6E5mOh3FW
vNHGV+PjMLoV+7SdARTWEGZeAwZftiBhEXVuQPxBaIze52xdhWgVWhaq8GJQkugYouNN6zaj5Q0N
SnGduXPIGMTEcFNT2euN5lpWGJh1vK3HxC3D7g6CHT6jXTBS60UVmmvbUKly0k3ipL7MIYhK1uZQ
FnyA4huAwQo4DrjA9KlOPsWYop7AFU14ioU0mbuFHVAWFM1HqBdex9ZSu4WsB91gDWPj0IXFDOfs
m5Q2CgpkMmdlmKv51mGeG+0oCk3Jcad1QddsFXPlUlkItIhDFhTi0NzDnOPsdWAKoDP4aAgPjAx+
HKLJZwUivCvtY2HEK+tbOLxwAAfXpIkHAepP57s59B0veonloSvvS4Z8NXF58iOrH68HiYWvZmIY
Hl0HjG1j5nla88lXs9pcidMWa+rrrUlQq4v2YfdCUrww652FSP+/mZt+zok5oZWjak1b2Ievwolc
zblL2vuIveZd62Z/86jC6jCUPrU2dG3OWJTJIu4rlQoPpDPcdkuUspNU8yvyFttuBe1RcSvW1MCX
vtykwo0zgKMAQYDzJYakMfuId8KDBneto9zKf+bDS7fKr7vgjSAz+NfOLLyHmdPRQkNQMu1d6xwo
hSKxgd6Nx+WqSNzk2fMwi3vKAMUKQEDovJ2vaQj7sjRi2LK0h954UHpoRLUuib2mbl3T2ViaL+Sm
BHAr0bf2Gk/40tsYzgnT4BPGn7lSSUathEKw8LeT1ur3tPi0zA1Ej6XjqSaALM2W9yvnYuliOTU5
c9SoZn1eUXxFWpXeODrPmb42QLP4AU9WNYtgEdWHDrLOCJhFdCzMcqOExaYt41sz5V/aaFhBdy+9
2U53cY69JpRX0oam0qSt/KOM7i2uujwK71FRPEi9eVZCUNaj7Fsb75W9llktPcXPrM+OhSOcepAO
VhtV+7QIigSMT/JJaX6w8M2OjkI+a3ZQ6i/SWHl1LL0ZzyzPDkqsEJIPNiyXReIrJfpndXQ0aXJf
UvFaSb4ZuqcBOqZKCFmU5HnQAQTmK+F8dfNnd0eq00F0EpufFj84e2yKzq8dL0vu28Lj7T4f8Vr/
Uq0BHxdj0dRVRigCiGqeuAxDqPa5AauR5uf1s1U9MNDZ5itJ2NIdAgam/1qZy5+lCWuEYsKKaSBD
apCrbEZtR6DxOaHfXq7fIAu5GMpGKnh6QeKC8YvZqYmtIQeDHEKRY78qebql8m1wlOcS0k+KoMfE
BHrajFa4Y1aMzos54M3RlG5i2oYyrGhfTXaToOQQmag+H60wdmm+4i9TQJ0FXIy4ohFKIBIGmrbZ
acGQlROSEvkfZrxlTVxS7gdg765v5YJ3nBmZHQwzoxmrdRgZ+4cadRzugCgRGe1a3rS2mJnvxwrk
pC052bG/AbOKzgI6rGsEuwvRFOknJldQxZiEVmZ+kReYREzRqvPQWTX4mwNRhzEYzATl2rWPs7hv
J5nubD0OwQCEUGFKsvux/Vl0z1b4bNYrb6olnwORDj4+sGwTgv38zrUhuQAiZqRKUF5wIVnuaK+R
eLchpWbW30egLxEz/twfkLoDxowrHpDD2RYOIF8Mkw4Wgbh1lZp5UH49amCbIvyPoTUAlZ+Ymtcs
0HNIzSKdTCmdBwagnUK+gCPRHYW91sdY+loglwdKD0BK9ARnGW4FKjDZh6bwhrrkP3IWim+21JT3
jlTyubIIM4NB8PCmMyN+5ONoHelAsnqraU60TxtLCNfuY6N+ALpaa4J4jIrWV/WsXck4FqIoGtlE
c6ZRL7SbZrsvzb6vmsESyKkgIEM2tHowQUbEMROqi8jtyo/rX3vpwAD1ACgAQZaKhv25f4W0ka2E
JrwX1YWbCiCDP3okkFR9sONoJZwtrg1tXzTtUYm/aG4oRikafVrbWJTal55EQ0AseVuGEnOWo7xL
uYh3WPwK5GHpGQ1SfrTw0MFDG3/+You4XsQoakqMnFP2Zufq8GSFhvY8xj3RPL3l9UdH9XRHjMz8
VZiN89XpozaoWhALuj16PnuAqM13PFjCwQV/iP1kJ6mZbhVhdJ1PizaKgrKl6RczgkJfRvXKT5RS
+xWOOuodmhZqq6n4wrvXmsQVwcuhgbR8DohmEjwqXQrwsxQfxLglDvdN+ijJIyG9H/WHygjQkrzu
Kguf78zmdMROXm2GNZatYUMZVuFoevLRzwZogJY+2KIh9AggENr51y0udR/PTM5ObT90YW8Zk8ky
UMHKZWyzcTv1YDVrJzWQxMm9E96izlQXm1w+yjXpnuUlg8xMg1gK0sfZacRlC84m3oBlUb2Vwq/q
J7tGX24M0IvO4Qwry114YGG5/5ibJxgpRoYk0/BVExWYRrITzt3Q7pvCUzCd1mBeltE3CeY/NHno
j75cVa9Y9qp/7c8uG6HaYGcIsdxw3CepZ8RfZOKFqjfEr5G+6813CTnp62teyArOljyLP12MfJVM
O0zIY9T+VMc7o/l13cT0kWZZ1JmJ2UUt25aPvYpdjSLw0QKfoWobE+1VJ9tlo19OXza4bnEhqIL9
ClQh4IG2QIc320el05xu1Efpjc5hsH21tV2n/BazrbX6zZZM4f0PzREDVKvoQZwfSqfMMIoTAgnb
K58i980RKA3o65DM7cc1SM3CHYrJH7CZI6+Cdu28pmHUIPEBUY/06gxdzPyI3DRIku/tqmzkgh9i
qgRvCcQ2pD1z4gqtVSlruSY9ozGBX84to+GuwY3I76oackVDpZLI7R01P1LFrjs/SzAu5Bdhn61g
z5fcUwN5LQHwA8Xf+S9pw4jZ+ZDAdwoM+YTgd8UAPbMt748dxtIsiHYBYIFY8/vxehJaJ/mBWhtT
iUaqy8GorJJnNE6d9Ju+xiC6dBhAkKGrGFZAiX6OI21zTBkZoD70bDBf5m8SurxqdQCxXqb020xE
e1x819e29OidKO8mSUwV8zTzSXlbKUtZaALXr/pLTbdIaV0oNriY0W/7dJM6H0K8hfpbkq/Rsi6c
jVPDc4FJKGCnaq3DsAE1oaIB2QG0PZwHk30lvHWLbhOzg1NszXEXO15lPJTWexx+jOKuWmXyMRZi
0MkezCNCXw9Z21D8FEUpPRPO22kAEmW+qX5NrMrTyx3JjuHo54MLXnoTQ015/xeRFi9lA+MquMwu
Jg8snemhoRf4p20nSMz7CEK2qvhY+dgLRxfPFRwZHe9WTGvN4hGxapIxCivQ1oKKLSdfWba1J0cu
N8lwKJPWoxC3v2714pQi/pm/Tw8GqZE+z+JtmyWlYxcSkw75wzj6afHYrNFZ/E68z26RyQbmH3/X
yCdZy/NAa9WFIlsVgGv62d8nAiKP7QbKd+0u3FrwHn8Mgs4fQMWX+WvLW7YNCUEQeSB3Rv3z3LZN
y16LbUxKpbukcfvnfON4EehjwSJUe4pX+M7PkXrjLYiw0JG6WWuj/17bxdr/tT8/SGoSS93oYb/x
2KO1pyVEpkB37YltF4Bfu4t8zXu+/kkXmGSx3yc2Z9807qFzGxmTGKxwkz1Ykw7WuyLcb6A9+N5j
8X4U9AH7Im/XdDUva5QQX5myMNxyQJACWny+25KIRqKvlIIq54vFPDXeF+DeCremjXlM5aFtMKle
uzlVwVq1vb7qixt2ZnrKR0/uAVn3Wh3rME2sft9rQafRoG+fxnrlJXZZDZ0ZmnlUDbgHy0cYkkf9
R7kZ37ODsddvSyhNBcYGiuPN7vrKfr/lz33obFfnPpTUFRRfVFhUB8/4FLveT+6H2/Cp3UFf+Lb3
IBPk5Y/qJn7VoE1ykCs7u+BP5/Zn/pQnGlNjCvvRXrkHMyqUr4u3xE+P9ssQBuPOSl0g4F7IHYQ6
ry/9MjqdW56luBqvoYGgReAhsSFqnH6JcrmplZX1TR/s2vbOktySxV1SdVjeqBGgQyu3IvKpcjCY
W6tvIZ5KGcbEq85ZSVwWhkfPFzddfCce22NdKS4WfNZte1STHdSNvfjn4LhN55L7zu8P5AYNBV9/
+YtNnYQJQengALo0W6/sqlQdDWwq4yHI3LaleGNroJ7F0wjeNKDHHWAx52GXFGGrtJONwqHtrjOd
n+mo3dfKIHcg+d38xYL+NTY/H62jpxAnhLFI/2mqwQhMTWisOMllC2069idGZofAitAnhQAinnbK
kRl+i0q51QZ5pm9Kcqi0YJTfifJ+fWEru2jN3D9KRmfQGGyCmjf3S57cmu0AyIIjFPCvk3YltC2e
tpMlzhwjU5E5WQKvV1V/jNhDAcS4WOmhrZmY+XwEktUR9X58KvsbpPF0KLRYqyDkxW0DXYoKoAGB
GM4s3zBHQAIwmpF6pnOraCiZ3QrDrXH76zvG92b8Yikh3uagptkU5r0BPi3qknqtADM5xEVYOfkV
0688Od5OrsvB6vAr+nKv6i7BEAAefVb6Nervs8aEcKxPo8Bp19KttdVb53ajEoOfsoLdIXkm1CPp
bpSxT+OVKLJ4ILA8sGgQQ8MTb7bL1dgkZs5gR8HIkmtgHRotd4wJnzCo0UQDZjBVzVcq/RCVD9cP
xuQm8739TTquotirX1ALFnoSQ59AwI3C4U5XiiDla52/aZsuTEARECWIaXzQmV3zRczMQSNYXlrY
B0hs+1ytva7XP6mw9uHaHX/50kN4mQQI/2MOvcbzr9ZbdiEGkoI6DPJX1k/Za37IXKN6kjbwSBiT
ACQ3y0H+sVZZXnKXU8OzuEZjtRpICMM5GLcKne7DuIQAK3vCA37lNl9MDw28nKFYi87jRXrIm6pv
8hi27CoDrbkOab5mdHOT+wMmMkzZB9Pfl5V+l2p8B+fzR3ulKbS80Se/YZYnFiAeyXmH36BYCXsp
wZtzk9Ecr9tRtF6uSs3vlHDchj0mdmRMyvusL7c1RC7XnthT8L5wMMCv8LwHegg81OdfXIt4hgFt
/BCVJh6r/bbZJdZ3pd6k5gasg4L2PhhfWiie92sRcvGbA9KPohOm6S/khcjgOBmwL9iD+NNOURX+
4SjBn3ctJ5fG+nTkGL85ls4XmCi9rghZTnmGecALfhdBE6cbvl0PBZeFbphBQxtBCLIgwIPOHNji
MtbsBGkUaRFie2a/5ZaSoceH+T/WcPLKdH2TYIAZr/fuWy/Fe1VZj4XBHE/L9FdWG/pKdFoMjWDy
RDEKvCuYwp2F4JYruJjKDLGjygKms6cYmLp6RDG6q/2UxY9Gg/HOPgtCvpIxLObqEJgzMKyB/oY+
726QNOtaqNzAtHwoab+NS+MbH1JAw55GrQbjTvTTTvEsdF7bDmNg8qNOcAt1Jeh0zRSJGgRxnY/r
X2g6UXNHx3eZWmRAG4Dp6twPBqsqinpAsI775JC2j5k+bLmJWiDr70TeblharKTWS/59anGWN8nW
4cMwwqJMxsLVka5VKv+IoRxrKuIvkqZTW7OkSVPqsScdbKXIph0MSFryTXa761u4dBmdGpmlTaWp
RODthZEB8TFJCjcOt4pzYHjIr9Ucl15Dp6ZmYUnwuolEJFOvqolX5YHDXSv+ZGkI3q/UBYeUK5uV
mLxsEmUvjDUgGs2RB0kngaCkWJ3KClhKvDIl+8FR3YY6d4xWrpndp8q4Up/WL+ptCBwouIHfEl1c
gK5nK+WsoQrhiE/GNv5iQNYTz9ijuNVd7t0oweAx8EL2PmAqfnYr/dFlL++FZ+z7Q/zC3osfxso3
XsppMLWPdAptXqAWZo6EdqAJZiwEZdSLXOgg3cXhas42LeniKIKKGSLg6Ohe0FqLPBtNk1cIyY/G
k7YRhzBoHR9gxA3kjTcANneux1cO45LvTh+VguoHsqrzAr2QqB2ICoKHObUG+ZANLeShUkRN04+5
7DDNXJtPVSWsciXdWFosSDlMWEXRHkX087hTygx3PRSSIHt+n+qbOkfpeC1LXIo0mNfHPQq5PmCB
ZlmiWvddHpsdSL6ar8p4F0avsfNK7c3147+4EoAa8MlAWYj/na9ktPqB4zrFAbHj56Zp35ISM7Td
GFw3s5if2bhHTQesiOjYzOzUDmOh2mNOnzu3ZhRQaPPlm6Hcls2DagZCC3Q8lOhRa1+uG15c34nd
WbyOeq2JumicYijqs2my14snkSkru7h0D52ubnbAkjCGLmSHXYwsQ3qlbv2cjO6cGFNiRObWJpaN
5hd5/qfNf8SZCYXkTJP7uJNnPmJ2eaFXNVY3KcPFmX3TWtQfRuWeKbmba8qG0l/X93MplJxYnOMJ
WZ3FrZ6rCCUgt7STO6dZ41ZbTHFOTcxcBS88o6AhTEDH05MNTlYQhQ9h90VSCMTsCKjz2Boafeme
AGAD3T4obGNcZraRDLw01ZiYcJMW4DTzo8sBaE47jPbVd3HZH2ojO6rdsL++mStW55tp4H5P2xZW
7f5+lPdJ80Cit1J5qIxdWYBtZMVbls7CySLnDRmgjRoQgMNclzwLfhPpEHteG45cOgmnNmbnTfSl
oCGBDSOtXECWTMzB/1YrGvyhDsa/qc+dmpsdvCGz06FQYc6KvkK01s37oGxWvtJSWR6YO9zjOGiA
3815RvQ0rIsKiYTXDJzHG4204Qf0Qej3eEydjSO0/Blcfemd1dflCKbJULnPcpWiHZKG3TECFewN
mvTdsHL7LXzO/6C2JhVXSCHM1m7nTgz46VRcLvYsPFQgrIFO4spNt3QaIVFgQLTcQvpwATws+VgK
vUWhEBJm5hEk/OQhzMwb3nd4VJbOdmgJppnS8BatoQEUS+LPKd0n/VjM2wLagCA3L8GWllXJjOMx
C50e23gQNkaIVnbykljDOLcxCzl6i7lCBzVzr44TsIOMgQFAUTeqvsXKoI6VI6ktN2opRHkLL9Ux
opVBijDX3DTpd0MO3XKoFNbqp4Wa4PUQsZAFnK1+dp5sKy1YNRVOyzBw9LeuwRk6hGsdroWoDue2
Ma8FNCbqBZOrnRQUacsrlBHwqiTlr7R8icrX66tY+vfB9AymaXShIdkx218qwJNMLfz7I/ZpAEwL
F/51C4t+CkoZDC/j5wOAN0vJQlBI12aIx4UA90i966vAxjCY9WFEqofB4h5zFPEK8nypPoB60782
p2B4sm1lBDBH6+S4DJ8dzR22pqu5xofYOncjes5v1dHx1yYmlg49GEcA2AAHF3Zz9qU41bPaENNz
TTlyulXwaMvX+pAL1xI9tTH55OmyQMCt1vW0rMLXVNSI/DG7ZfGrarnAaTVrKeji6UP/A8qVoJm+
xNkkLLK0qsfzpPGA3n2FKPkk3td6tovG49G+V9HBV27qDZR7V6Lb4m5i/AxQLVCMAYh8vtIKnEq0
0fFOi7WDER1k/2nHK2/BxdsDXAH/2Jg5ichTo8lDPIzUreXGuzAgH+zYbJxt5NKn0NdWKkTLSwIs
aqpbWRfgyAzjjlE0Ykm2hlvhe5fdDvWKif/QVswee5gmhn4RRi3x3JtjzuqkL4c0VhJwE8TFK6TS
zW+mmrZvhp3JXSMZ+eRV7uxZnCh3Vp7UhyTTsiDRTWPHwB29D5Oy/jB6pn4tEsF2qhaOm0QBe42L
B52+FW3INj2m9Q4qHVvDHa18/EiH2vBo2IPPp+0NML8ohV0C7Zo0t3XM4SMVnZgnG3JbDZZyXxas
r13VHsZtoRXhV5Jo/JZmjXxksuqPRhLXD1wpG1SlIukAyZA5/SZuqtAPVfLNHtMmAdVCxQhG6WT9
0jRxjFuhje9MqzQrPzbjBBrmGLku3TyyKhvw+KF6q2lqbLFx3ROulHCvmYUWOAxvAbdpbGMXYcoI
M8NAWh9jXZ9+GUv2LViAfVI0ee4ORpT4uSO6TUExdKbmnZNtm7BodmgVdHvKsjj01DHSX0M+2oeO
Vn0JbbVcjwNm8EGCekg1jkSq0C3uHJASy0qtKgwnt8amy7iOWe9R+eg1mim7tuGYEbTM1tkktI2B
4XXoewaxugNaCMpLgivuc2Q2u69kB9FQLdIbL4bSEHfj2gKTqM5DAwrUaqp90UeCp37Y0xueNdrX
hpfkpyFi9aGzeBKIUovxpmQk46DpEfxLBq67wgsdMUH+zf6Q6Er2lmhtuxc5ZiTLbgCfs4ib28i2
wdHCLf2WKYOGBqwe7e2eJLckNgu/FCAgcAu0hb44BaGPXR5CBsJpSl260rB5B+WyMORbTPCTvSBV
/ZgmerEBe6lTYxZSHw5Kl3egB47UwFJKNJVsRYTbDqOWgNLEJn+weVjdcVYkEnpAU5rj9OEzRIjy
J5GPVPhg+pf7RhTFR2jQCE12rey+GlDYKV2uDaN5IBGv35PUUjbJyOWBNar+kjdSZ3ujS4GqT8n4
qHU6OGfTwQRJi2I9mlbB9rVWmWjdG+jhY0q7YBqmmNA88YwELJpbXlX9I5ft0Lo9d9ixM5VsB3rv
ZsdiqQDh1RfiWw6gzouOfYncIiqV51Azq9zPrZa/iMTon0lYa5+OdAAl5iA4wihOkr/kelt8NTkq
jy4BUzJ4edKo+CI67jyCLrmC0KnU9W2jGNmN3fUAaDRtv+GiwlRyMZASKLlS/Orbrg80IB5eCI2z
yuM2mspuRkQvA1CYRc96ypJjFptgow/xfn0hA1E2gjV65KpC5bkbgSb5Tceo/J7xrHTcvKP0ppOE
3YV6jQMsVEhr6uNg7KNMtjddl6ofg5hIwNLCwE83bZb5Qyusu6xE4cvV4GX7gsVgw29pmQ7bWI7l
wYCmwcOQjA1Ax0ZU7AubppvchMwlM8eoRJXS7I8Kcq8fGKjvXiXIzfaZzcE5y9AsuM9RxgDavPg/
zq6rx3Gc2f4iAaSyXhWc7Xbn8CJMd08rZyr++ns0uPuNTAsWdmeBedgBXCJZJItVp87x7bzMyl+e
7vonnIagoiqT/lNLxAJs9pKAJ2SKfoNKywFPG9D1tw+aAK87o1fddSGHyWOH43pFwkpE1y6VvW1m
5MVKl/ToKOdZ+CC4vb9RfUnBdohybCTVZ44npd0+7odmlQ1q9J4YlWDKvV87SR9pmxaC352pekpj
l2WvoThAxaoAdSHK0nKv6XeNXLROEKaykzWR0q5zVS0NS09ktPlA+LkyzDYLCmaLfhWD/iItAV8B
+T5ajxpZAp2bFjDJ0jwtcqDiET/poYRUagpeJaCAZQUsR0MlA2htkCr68SEr5JldVrCXIjNcp5fK
/F2TXbZp/Dha9XJcvYMOhm0KRdOgM1Ezp9TK3Aasun32U2F4lWlNflo50k1Ni7J7wMS0g8eMao/e
mWFL4YjPdSIAkXY7pJwNvcfEGJg5R4QfHxwopHL7CjdpAnrCAvJEsdkXNtQTFkL8uRsbdALIzSrg
N8MhdhmEtGKIt2WEyFVyd6Lwu2jWeryQBl8yMcbnk4iOKD00uzuYqPVHownMurRJv1B1XLIx/vvE
RhaVDWiMEJnq2U8ROVF21+UP/2VF/s7UVWCq17iMMIwcR0WhvOrZh5tYbbmU3p17rkxXhFv5gIq+
pyqwk9Y7RXoOm3+fiAFfyd9xcCGhUOBydmVMVZE4BbQFK+WF6i+352ppOcYgf7IcYQQWACiG4Ulb
7cL6tTQeI/f+tomFafrzJJuYMNwUwjElTIjyG/SV4VX/HtKDQNYAlYKCdAq2/+UYelJHPUnwMEjo
LugcIQlM4i494sbtxceyUyPcYjRS3GqEwYh6n/wqTt5p2AiWatcrsF7UVv6LbG7P2uyrcWqQW5ko
BmRVHEfVWhR323nYnJs9oFdnaf1s2OSw9MgZZ+lqgDgUQWkMjnuDp/4luiAWBsM51kPJsmzPunBf
K0dPvwM6+fbQxLkjc/ou4LIVkhx3ZRvhXaCYgLCuyje2vWsdT4dUbnhWbc2C1mH7xnaqaaxzqJXj
iniWqblpkVhxbn/LHBrj4o3CHas+VGQiSXdDq5EehmBFAAeh2rtovBKgBjF0Afq2/UpuVrftzm0K
QJSB5Ie+69jXf+mzZY1WDjoiBoVqXaA5LC7LhVmefZ5PLHCHOTrBRM8Y4YJG3X/k9DsG0s0grqlK
qHgFX0Ycn2W21Kcwm1+RiYLeRiAi0PTO7cUqrKSKhn+WVgQrgqkg8bDRa5NZ3l3weXsOF41xe7Ko
tLDuBBiLdOTWgq3SrGpsfl1ZBf6mC15dEI4VPwtGR+fk98l0hNy+zMoQyf8ERn3w+m/K72SHtLIl
fxE7dLp1+rxgbhzDtTk8NsDfrqDOx00oVBgKzxVGcMl9eZDsePsZWN6RmVpiBpZ4dlfVFkUI/eTd
LVWr5hwIuKz/WeZm1ygH33NHFy3jVb6Nf7wD+SpfwvWSdPUfarFbQ+RmNDWiwC19GJIV03jMXlbD
OjAT0zPRyvydHJUH/xPPvZOXmuqpfNYX9skcYAX8U+h3UdCFBzAfl3Ws8KgT5RwLeswe2J1+lnNT
XxcIsyzDgnTgR3bu93hUG3by+l/WdmKZOwcVwweB0uhK7E1XzDuExXSt2pJmZl+6b/ar0gzsah98
hmuwl9PtgvVZR55Y546gAEp3KQLn0CpeWrzJNndUM+OX1s53wjpYLfWhzF0vY18RerhR2UUW7fLA
Cyo/FtURSZy5pyAwW3XF8nVbHd2l0tJcRDM1xJ17TQ9B62YE+ArlU12+Sd62JgsuM3d4T02MnzCJ
aMIC7goib+SptW2XALgAmtbbizM/CAP1JEkCWRLfiZUZyNqJI07RaPdtjyYlx1AW4MFzl/CkYMID
5GmVVIQ2KBkIg36A+POOBZFNs8CSQtG+PZq5tQcV2v9CC25JCjxD/dQfQwuylv2NV+qmrN4P0Toz
FizNXgnA0sjyqIELyTvuLAnjRFGbBKbce2jFUwf3T7NjViA60rf7cHtYc4s0scUHtiLN3SINYauh
ti6fBnnVtP8ldtYgyy2igAAaEW44ZaeCuMMFmI7lRwV05SxZGMOsF/w1wHetxynLVN0fSzoNCNxW
qr/P3LUqLQSzszMFCDNYD8Dsg6W53DAaCdKiqsdSgbZuvZUA1UFQN99ejbmRoDVSB6kQ7qwr9FKW
DzrEuwAd8SFQkwBLpIIHJ3No6Ny2M4dRUaeGOG8mQljKCRsNVSw/ICEc7VIkJB2NVdVZK9F1VjY1
mgtVNBsSWtnqoKxiNZCsWoZg4u2PmdtZKMbh1QMEqgYS4MuJjZk0ZIOIR4IWrYiIRiz/wSN7hs67
ji5UKMZh8bf01NR4nUwOvTQXCwQLMDU27QTSfesvQZnmLYDrD6hjtEvyoQ5UdBMtHMssrFrn2Ulq
FjbTrIegQP3P7/MBTWrotOzw+0X6Hdah7aXIdIIAUgqWWobnGuZQp0JYD5QIQCoad9vBEQHZKGFK
b1QbjTuIRoWV4iVmjnwzGzRgrSHR5wWOF2UHNCWdwG62HaoaWe3GDKUEaUtiBq2xqempdg0krRfm
Yjw4rlZz8oGcE4MIqx7qcS5q4VVXz766S3zHz6yC7Yp8Iy0BLGenfmKOOwBQL0CwE6C6FQHvUQUM
SrfgOM82HpK7t3fE3FEznfnxS6ZuaoQK5AgxsBAdC9IzE06ELJwAs34Kgh8N4TjKq7yftkIK4giQ
/VuhePAjipr7Irhpfr7+muBctVczGQUMzFeN7g/LT6z6lK48R4NipXpXbwU7/Qme6kd9ISaYTTpA
JfZ/Q+Pum2bQfCEf1wkdbMGJnUXBROHF/CYH0RbQKJxbS+plsyfYX4s8pWGQxkYGdCYQfwGx4uqp
0lZp/BZXByFZ6i67jvRxOYBNhCK/ASAc2sEvfSMbKIkg3Vqixlo96OjBhnL2Xt2mJuqNB/Sa2cQm
e20rLtyxVy75xyyIPoCcRC2ef2C0HkROW0kuraDQXwOIjNBMPeqL6sXXJWTODndCU7DbFmUMO34S
PFfFc1AbW7WPwZXaW1L/2g3CWmzqxypArqWtzJwFlt7Hz7f339XBwn0Ed/LJWkKDlkggSuilu9r1
rUCunDCWD4Lq7XB1O0or2xnM3za7NMfcedZEogI8IMxGpWRWTDJzqjmJur1tZWlw41dMDhcpyJiH
Zk+wYseWjmF0z1KwkqS33v0VR3sXUiq37V0dA9xkcg5LMjUqfG20Jzv+2K0H+ZRXMGD9BysgSIFr
jgzcvBJ5Gvsk6VlXWql0IN1a8ey2Pkr07baVayKCcTATM9wS9QP4aZLRjHwc3kAjIX2GxBROwY69
qlt2nz+o0C38LdgLZscQ6OKmG80CsEkAGwGFBp8dDjwNDHHjHAbZSymLZrArfwB/1cQ7EKVqyBs1
v/psId69OtQ4m9zx7bFKAtIcNmm3isKfDsq8bf9qhCe2qDoz/hQ/PB1weoKEqqwr8vgpE5fMfKYl
ZYVNr+jHMj3W/rGU71j+Ig33jbwwl3PuOLXFDasWhaGvM9iSY9/0VSd3bRlABaFd2GZLYxq34WRM
oLwPMtUfD7I6drJON4vsO1BF0J4icEglS61157aXLIyMfwYNrVcXpTfOYn6Xeb+15jkAC7tBFiZw
zi8ATyRgV5FE4CS5xSrTmLSCpsAMOln0+KS2uwF6WC7bi0ucCXMH4tQUt1YdcuxZDXSIBTC7m/0i
2lbxft+etCUT3DKlWS4XSFuWVkvRwBGchfyr6Lz/cAROxsHjOo1KjhKXjj4X1LITEjSiAvVAzcDV
1TtquEu5nVnfk/C+A7vlCDfkBqWyXC9F1LmhVC6+DGAetAb0QQJssh8hB30lvYII6t8+XXFcgN0X
ZGMovKDLgnvFAVYAMfbWLSH/A6WT8SJhVu/bsfx4e8FmvVwGMwsSChBE5DuKPXC3y1CXLC0DfbxI
KoQ9OHjRiZ7369uGxkm6OpQQAyNjgW4Dyr/3g1YOq2rAJBbNryrfg1oKBJjrLnJAqA5gAO0W7M3u
q4k97p5M8tRrxQ72xGGTtaYk2h571+gxzRdKstdsPuNSwTdUDT2f6BDid7AYtDjZMYXt0TgBoUpf
o02+CY7lLn6mFuAV3tY7u4772wAY63MpJX9dreLMc7taqvyKGKN5IDpO4FUrgGX/jPdI2NrVBs+3
28t47S9I2FAwGIDCGC9ZXsJCTATwnwRhBRzuutKclh3dwe7F7X+wAs5acZSVhDgH5/2JHCliP8SV
VYSgKTyo3nPZ2cISG+QfUpFLn4TEBOCVkG2BGsMVQr1v6dAljVRZAHSZgSPi72pN99JJ3BkrBnag
dSUBSYrWRn+nbQNbrqx9YBcLdeRrT8VXQObLIHiIaAAhX15tomwA41jjt2M8TwcbMKwkh9jVOV8i
/Lw+nC8NcVui1T0fCGgMt5O+POCqGlurPm8v3J+PvZrSyWC4zaA2YL4TIgyG3LNDYalbfSWtG0xr
YLFNvfLWvpU70To1ESOgOqZsyVp3QHi6EL/ORJZoMxZBs0FwXhOUGC4nVe4HtyWdXlneS/mlOrQ2
hzt17ZnCb81JN+GrcqS7JRzLzGvr0ii3FQPF6AJxNMq+eiu3NXPYAK5pyttqJXyUp35ze7Ln1nM6
Ru5eonpEfKGBubA/VPRHbb6yeCE6WZpHPgpCxVgsqgE2XvKtftTM5F4wKTHdw6uxCx7ZkR4XslAL
g1K4rd+h04iJo0Gx34bKViJrYSmyu76KLpZJES99o08yzXVjmNAepVeEj3ZuBk/pchHzqpcXj6fJ
+vDNsx0ZWFj34/psy8ykB3R90lW8kp+wF5xs26/qzbPuQHp7HUNNebVUxRSv45ZL+/LlOD3Vg7DX
6I6t41r+QT6xVfieOHhd7TvwdDHsQQ17kWyD7emnO4t3Iljvgk8XjrpU6rvOfnJzwR1yEBUMJZfh
W7yX2pFs/xCukE9CY6UTHcLP6i1/Edbh6dE/AomwXnp7zWR5LmeCO/kMpVeUaFyJfqc6LlByprHv
Hbqh5u+DaOpf0btwr2+WKk/j/PJnIQBI4+0CUYMrEFIuFD1hVC8tLSDrmCX70sv+LTwP0zo1wZ04
nhSSbuhhohUgnJJ7G9DyA/ebLtQe564oXE4EDA7gd0cu/tKTNClmLGOIRrNW+RX5CfIpidYdM195
aFumA/sqLlwkc3sUWuPAYWojaSDfwyz3UOeFLh3eexQSBoBWGeq6aRx/2Pq+BESlmUQLB89cZDOx
+Kczf/LCdAsI89bN+DoCfWlWOF0RfDSpexjUxl8IouY2JtIeI3E9GDGuLiex1gFvGB8UYGLZo0fw
QU2iAF0J6lPXug81aexM7Z9vXxaze2BqlHOVCqiRMiGIEzVvODc5iM4T/UtHK4KhffTAz0ZegLZq
bI2sF+6Rfj2BRG1NtGcSu7YhNztkuFd55C1c1DOeBdkPSDuI6CJDLx13T2cKKr9DGFR4dNwHzTGU
ALXKbRUPej1wFmZgvDq4/Yj3B+JXdP1D8o1/gqC/lBhZjtjVDyFpNHwZOfLXDSD/Qb8K8LDXJEiq
oVcXaaHhIVWWqoRzN9t0AbjrukiDynUTLABlw8qty1MHmufMLxYWeta5MBJVVyU8HvnniKwHaBjp
cCQk3YfKZIC70fgRWlAAGLoNkC3m7VmdWcA/lGYa6o14BPFMN4xA+yvUMao4eWfoR9BpcZ8MP2kj
7UFq/182Dmhq/jHG3dzg7fO0ooExFxw2ehptompLDAsl6optqb5EQzW7YhNz3LFXemWglCWmcnBd
s21a0OwSC2W7hQfA7IpNzHD3dC2oRGhcHAcdM0xB+uUHtkB+0fC10fea8H17vWaPuYmxccyTY67p
jNIIKkxhFosmwlVwn357XbqNiyVRgyVL3KVbCWkZkPHFr6Y/WeTUggiC1adUXyp4z6+SjDGNXIhX
KFURnONaSA1kFtCWDp6RE+ti06+ize2Jm73NcVb/Y4ZbpQK7TdFy3IE5i4jtZgHdQM5Acm5bmfeF
v1a45UkDmVR6jcGo1QFddCtJe2vabc7WKniB9ffbxuZXaBRfVghKfPzeVbp0MFwB/g2hWUuo8R5E
M4ZUoGE5/fdaoghUIHijI4RAlY0/5wu1o5KrYvbEAFBi9UEqXrVOQOvbQ5RSi+b/4VRCWpqAXRnk
LpCUvPTyVBqgwenjqE9LxYzKU1lDbSe/75u3cqmvdm4SIdwkoZSNaww0NpwpGSF+mCJXkaFRatOU
HuJoMQzWaa6cobzDnm6v2ZwbjioE4EMBth0w+UtzTZplgJp4I8d46CSid4KM3+q2CST+8CNXN6Wh
jXRhAAIpPIYkzPSkV1CXh95w0O6UMPTfNa+PHMpaMpgxKAGfUldoHSJ52VYIpOSLZboKvLSbPTa5
7j+5DEGE16eVE6Vgj9PDAHgHRRcOrVQ2p5rRNjVRnMQ05VIEAmg9qd6iuJMspaL5mwiSOB9wlVxA
637WfRJBABtPoWunEl1rUCNL/A1tvO53UKuJdOpcGY2h2hinxQNRf9SOZRW6DNG8lw+d4LTeEG8H
4muJzYwIMl9y5IcHJUc9wUwA1iOm0jARNBNdr2o2EeS0NSMVfXtr9FID+ukOiew7Ic2l1KyIVuEZ
0fqtExO1cfCSbH6aujMq09dCP7CMsDYky22HdNtTqduHVEgOVZy0T3o05C+VUDxD1vIMUyChzlIN
oE4yDI3JNAO6YD5aHc3SFaVV0LTxR60xHQzAefxQoz668SqDBlYPTjnQVaBijIaZoMwdWY3aBhh9
oq5lJZYcNSThlsap6MQUOTpV6rQdPElw0qastkLZFDulaXSwWYnoHNPjzndYg+6pr8itqbeDGmps
4atzfVcyNcicQi41adf6nWglA6bcRMgGGak6JYWVgKsqN5nU549yGYQIXiPcXq6vviR5CQ0ZwTBW
XeNmkVloam3qckU+uj5Era+Os161ZcPrKouGbrgCtgLCDEXeeI/1UDH9MY67urcaJRVf05Ylm1zu
cmqpQxKtQLfffxPNi+ykpDm6A4Woee4hRyjaNHXVbD0U6JIBt6niv8oCWmB3slcYT4i8k03P6kp0
zaRwpeNAVcUwIReh6puU1uzQibmW7iqUF2S7x/930oKgPywzdFcxpZShczIDQAhduUGODI/UZgCY
p6n8EiRe5FpVnKY7ISFkk7tRuekKqlh6OeQ48+JcxrMpErXUjDz3SWkkajfQMTnWEutWPk6yXeWn
xcYVmHGQ2hj4xLTwotBGj4m3YXEbPkCKc9hKLQqq5tCh7yFzoQ0sdwPoKXOjgdSAorSencdaswVF
I7TDuwCUncUg0R8paKD1UjUBwotG7ID59zr3IAlC/Ei0rP1tDHXg9MYQ3fdtxjY6Gs5+Q/0I3Ftd
qA/7KA1dO/EU6b6oqADCIOTBTQljXilFExFzELzyA+KlgQgUeg6SkzBELSsPcr09u2ma7Eo3FlDf
Iiy+l9vKeGRgYz4nUtq/tz26rlcE3BjroRXddDNoQnXwaazhAlQCz0lYpN43eUxqu9WFmB4YifMH
RWDpXhTU8CdTEDyBcwPktpYsV62je2ltgJlbb9pH1qaxBXI6dI4MWm8rSRI6kUK1fuHevibORo0G
f/BkBZsg2je4WLE1tEQBgyjOBuwLWxjAAtQlVq8ZNhQOHNx6z0rxW45L9Kji9KzBf//Ze5mdZkeF
dJ+3D/BrPCL3MVysUhGSV1403kkA5snNU5Imdqh9dJ1kD7X3kxVfhaccfBfhGIPqUrX0wJ0pSlzO
Bnf/og841tNuTOC34S5Ma7suAKyrRAv6NtB6pxtZZo6KDtEE5VygRF8XJmDuqYfFQLZipLqANtnl
LSkIRQgmDFxgavkZ+bLtV/5KSquPOn7NSNeaJciamJp5doy+WCPvFi7pmZgA7MMjyAB6AyDP44aP
biqpi7UC5llxp7j1J7bKrkl3KSrWCyOdSTJemBo/ZRLPZwL0w1ldVuhKKuzAcEhYOMhvmiVknpoX
NVh3/q4WF2LhmSiVirgyZEWEUBGC7kujEYllF+U8hFe4B5WhfVFEbTMMBLpIqWaBXvVB6H/dHujM
OxMAd/RjjGKQ0Dzh4h7fE4QBXL0ViBoCq5UL0xN9qK+gz9ti4fq2rZkYC8ocOnK3FFH9FblHk/qV
nEs9EgXSF/NaU1viSZnzj6mBcX4ni4ZjUCwyHQZqVqB3B13xp7R132I06eO1FBf27fGM7saHcxBU
ARHViD5F5HhpTlZCXOHKgOVqHsv2xQ9fPXUhQzg7ZX9NqKObTkbk92DRF1qY6KTOVrvKrsqFRVkY
BB/4pu4gt6oIC3X5qTebWnv+DzVq6ImjAjbKNqFM/SeFNhmENAhKH0UUsXXgJ6CBxl1fgIuM0rdU
zA+Nz+4H3zfzAhTItxdobj9JID4WdQKvA03u5exFUtyTnIiV1VTUdJNPkjiI2QR/cKr4qSML+YbZ
6wH3FATGxsQbyJ4vzQlJ1wsiQ5FO/UhtBmndu/KVnhBFbbPvgpn9gr05b4dGEdr/QVtuYEddmkvr
okYLIK7GiD4VmRMPn4K275ZOwjkr6O+gkm7gfMCb/9JK7ePBRyT4R5jeVaXVu51ZSAgh/j0AD3xU
Ezvc3lVyg7VBRDAaKLiSTNtUQ3zIEKjGKVmAFsxtqpHDC9HWuHN54EknlFAM8OEWCDcOsT4c+mjp
JJ/bVWN/tAJx1j8PystZ6xsiI1SAKwi1hr4YNdXsogtc0CWi9H7bya+b+hCV/JFEQxZUk6E4x9ky
xEJQQDhhZU73hoePmjh7ti4c2Rr2+Sqw1Ed3pTnaM+rvZp+Z5S7999WSiw/g/L41yiiOtfED4soM
OvRoQAFk4aydy7NPjEAZ9XKURltIXTTAiLBB2F84x8RhnyCeXMcrdZt9uU/VuX0tPxZljsYAkz/k
x8ZMRcJ7HXV8zv+hdlmXqYAaV1WaH9C/QTPoh08tb/tYEFPcoJ9nEXoy/uQtk9yCSt4wtJGLoRKr
2dKNV9vquWGm4VBLeFc38kO4E0/CmWyWKriz0TYae/Af+qVHvYXLSRaVvPcl5lagSe4O4jNSSKEd
rN0NcAVr0Ry5qB/Ldbt/ue3Bs/txYnX898n90NO4LoxQwNJ2Z6i7mK640FAzOuD1hP4dFhc3DnqD
t7EHA+UBxMDNPvxJX4KVkZv0+/ZIZq+A6QSOp+lkKGmqVlEgYwKT0oxO7C09BA70WzpwLhs7to5e
b9ubPWYmM8c5p+d7QcN6mPMA1gPrtSkXrRkvqchf9yr8OWH+zh/nkHgf5xptYAb02CfFJFbhvDWJ
SbbuI1n9qjbBwrCuews5g9yJIqtd0DQaDEpfAPQmx4FYYmvWb9UTxP+WNJJmrY082SgZAm4GAunL
RZOVjIZaAfcAgp+9VWvxHXCWo36n7JQl/5i7TSFgiZNsDPDxiLk0hab9whgSj0Fey3uQHhsbSEd2
CN/0rf8gy04NESj2K1wbC3fE7Mae2uX8Mkgh3OyhJGrRr8jxX1Ib/XFIKnQPwGcrlniSP0LBJGv/
mCwEKbO+A01pCZrZ+AuA3MsRq0FQ+FmkIr4MSbGp0gjJaoX1vS34obD1sxbDB1Wka+aSkuBc1eXw
cShI9Zy1GrXdhHabDNJBx7zMyZIA7dzBM/02zq/ZoJcQTcUtXaaNJXrdNhPa1e0dOu9cgHqOzx7o
Q/AxaAFVQKnVIV4ZDTJygNIjLd5b0d+Azc3KU6ALkt95Tu4bxV/IVswP7n+G+XYfuLteBT0m3g3p
qtX8VUrj9cLgZt357+B4snJfReavjzE4kHke6HeF9AuuSfKMnnrv90E4Dr/iH2gvLRVH585zJND/
mVNejZ0NmU9zVamsISUvLBc3nlut0VBl5ZrsmVEBIuxCPVe5/H57vHPH7dQud1DEUgnkD8GUJsK5
iD8LYaflz7dNzM6oDMlySsE9JV0F9UXf6ZqLGU2AKED+UrlTgScnb7etzPrGxArn+HUgyFEGsQ6r
Db51MOYtQeLnIHsURT2QDwDRisoUd4CnYdGSwEPUJN1hEBbYurQTOaOl7qtYGdt60y1VpmZHhCcm
4vqx5+xP5mxy8Q7gNCNKhhujEV+E9hCRhX08u/QqWI+BJAU3Kc/ZU6KXQOtEDKguM4CPOzCP3Tfo
HL29LvNWNA0K4njTIZV2eVi2rY+TsMUo+uoha52iP5fRwoE8awIgDbxLkLmA0vClCY/qrGEtLrui
//MWP7noDQrb6r/48cQM52H6kOB3xxu8CLeKDE0adyOrLyRZeHrMbpeJGW7CjJggNT/ep32/SdAi
rm1rwYaqyO1lGT+Wjx9HYMv/z5nMvT1aI0iH2IMVUbOG8EDKj1izDQrqSwcqnLdtzV+YeDaCrgiU
FJBGv1wgIVYauS2gWFv/0munaJxup6emtI53ga07TQhOcRskJdLC2Ta/ZSd2x6me7CCaliFE3Ua7
u3at3QkPeM8ds9piR+Ywi70vyaDNLh0aqfAHYPErqQSZ1GonoUHZCukhGBQLIn7bsPyOhHyp1Vac
W76/lvjlA/nkoOMexvL1Vp2vdHWv5K+0h8LoNkozk2RbFt4nuVl5S0iX+bhrYppLr0olBZdZjUEa
XxBzNF79R/qQHKORqqmzUF2MBMs/kn1mg8r5th/N+uzE8jgpk+VsUJvwQBnNrMgHvPAhYQepfunq
UxIeumKp22oOzwzhcrT7Ao2gAwPAOS0J/aotC4yz0uzqSHYuimS7wenP2jrfoOR4lHIzuVuEo8/V
I6DQTlHrARIUzJCXg5SytIhADQr3tJtXnP2m++ht3/2jsRnOt6fzmhMbT5KJKd6JwlY3PHfACPO3
2lHXxUn5jH5nx/4OhL9gLVspZ/BCfHjvvrmYDxjDiqvj5+8o+Ry91LcSOAQwysampmEm63ivndLN
+7NrZftFx5n32Yk5znNoM7AYjFSY1JVhUnDhWcGxMTVLeohNz9IO8TH5XAIyj7fOrSHykRXEhNQU
HZbour0rhX1EzmVrCirwQM7tdRwd8doQMploRFVRwOIcFe/jMAldLGNgoF0bVHet8dn429tGZoOR
MV36/0a4ozRSS1YbIQ4cQXFN2j2gSnnbwNx0jagfKgKDg9Y57liJ8iZJdA+be0C1hvW+NXjxMevA
opVX61Rbon2cO6qn5jiP8JiEVr0c5urQNWPZW9XlUchXyVJ79GySb2qIcwOx7KDcI2LiupW0HdXj
N4rZ2d2+pWa5B7hO+aj3AsgJ0/tuaX8vTem4ppPzMu+MGBl1mJbXyhcwAuAGtiPHcOS7EqSI9zLI
7r3t4LhOuvSaWbLMuSTRSybVCWbX0H8l/i7WnvoY4IdNHa5ue82c709nl3NLo26VljEYUgBPLFIz
89diGy7cO7NXAaSr0Lo34juuu8CrpNbZGMMWqeNBil6P9178Wsrb2DXrcE/8B6jQdGCGlw+h+BSl
lusvpPvmJnT6BVzsSUDvrrVjFpMld3H/CASBCSwLiq6mEQYLw52b0z8Ka9pY+NH5jKlGomTQO4SG
QX8nCt9FspKWyqZLJjjPFMqqEYXRRJ/R+zREAkx1V6zJF4LcWXDBdCicH0ZNmuQQRsC5b6yN+Fct
OKXoeNkPiK6BQLb9HrzLd12zue2UM3EK3AR6gKIm/rlgL/fd0LWgXyWwSsvCpPSzqSszSUyZPnYu
IOP1wh6YOcouzHFHWZMFcQzsGB6mXnmG/pcts3DVoFkWj7uFCZ25BS5McYfZgNei3qrjS6tJnJJF
UIlRnduTtzQazjXKRtCknsFEk9wN9LWnj/rwmP6HJyMGApmlkaESS8VFWUULpc9sDAi69hEgHCXY
pmxhWebSZFMbfJsICO7dlOW4l3sQjKJT2jZA4YTe0nemZaBvKiD6M9hD0G2KoL+/PYlzL64L29xt
2otiZygtbBP5LcydNtrF+SYLXobCqfxnT9kw6bEvtm1uy+Qesni3zc+cVhfWOY+MJF+Wiw6zm3iy
5ZPv0vDNyPdMkOq/ZPmS5OeSNd4pjRgc7+OrqzbOVPoNbQRLTyGdlOyB6Lw9sLliCHKeCN0g0WVA
Tmj8lsmVKoW52ICEH/dNj3C5EA4Epd2Weeci9FHmdd+zFIBTRh9Q7brTZdDJRm+3P2Hm6Lz4Au4m
yBJdMGiE0YbdKCOntxQAt5JaGi0U+7ap2YmdDJbbJKpEkpqkGGwdKHtf8Fa5rOwko4FCTwyaoO/b
1uYHBvAJblhwL/LpKOINfpxSDEwptnJnDxlAi+vbJuYH9NcEd7bEQVO4QgcTFLjQTjPzaEC+9RA1
6zB6uW1qfgdqf22Nw514CujdQSpAEXz1OxTO3CNdVUf9G5WYcxqbyk7exPdLt6o4fj/3EoBvjI4J
DTMADLldb9Auok0Am+ypdkIbjI8bwGAFMO5ZKPM60jqxOydZ5aa/U0/4hwN8dy+dqyWQygzRAW6/
yYdwB0ARwS3bGB+i3MXWS7QH40uiWiKz9QOaqKx+8wtirYUpPKXP0tZfABjNXr8T49x5QID4DUoF
q9zHm7K1iLRnriWLTpA+5GqxcNTNxYYXQ+V8CmKEkdFm45yvoLJr9+u3qrOaTWgbD/SBOb6p9esl
rsN554IqLXrhDGIgS3HpXJjdohVJjOtLVc0K7UYZdImKfDDDvjnGCiSH0ZUnqp6jQssnpqKZiZFd
K1/orFt4F85uqcmXcCvt+7SrhmZ8R6GHrD3KRgpuK3RKl3a7xM0771UTW9zCBnoe5bTHqOVdejii
KtOcwzPbqE94SEWmakoWmIe/Bfs+RO/u7e28NExulYnYGkyF0I4laEAtqOhDYZFdlrUZNpBhlZec
asy+Xm3kyUi5wwMyOYGu5DDXC6+dr5h1sS21TeKC40p+MtQzaDXMoFgY42zkBc0XqoMCV7/iXREG
Ua2zEkbdGkrZSNfran4PdgmapQvjGz//enh/LY1fMjkbFaUA55QMSx4KTwEoLBpUav+Ps+tacltX
gl/EKhIE0yuD0kqbd732C8v2niUB5hy+/jb9cI8EsYTycdlPrtIQaTCY6em2JG5g3QiYVsDmaqMz
Rbi9mA3RZkPNWm9oEQrb5YY39iZWG/8vdwYocVDZQpEdhkDoKCxVOKNlgVEL9MRan7shGr6UGelt
VhxHpf3MmSytdB1W/jGIZxnoPgjIb4SzP1mxNUa2DdJdpQZjRKP6g94dHZw4a578unJA+5yBJXfY
1lQWNl8/qBbjCykPtDIXqUXB+DgnDWDESuKNEN6uB3WnqM7GUgsPaKON0ulvMxuworWrkde+jCQZ
jav7bbHuUG35AnSXi2DpHHlaFGGcxDOiX0NsuwRqUbdX8+oMwALw6KCys6BUCUrXy52ZolWo0vsQ
1KthgFahSrsbIUWUS2K41TU8NyN4TcfsFFWBNJSnvpd4kL7pvyAu5RPzhFqvjE7p6hwIQxK85pjH
GkQrYau39jUYtlj14EhRVsuPXJzoP0YWenbky1HiEU5BU89srpso9XIDpHVpV7pR5CAobbVpi04q
SNMbQ+KnRRL5I2/He1AhgORYG4wDcitPfTtLuyyWKRS+CBl0lGoBIASngghLmfkArwAxXW+CUBDa
6yHwB8Bs199ZlemFpN5ZTnlv2fp2MsJTbEVPcSXBZF7dGcucANEPxUF4ITBzXe4lnYVgsip56tXk
K7VAiGLfh6ry2DnDtihGiRtaPZk4kmjDo0g84IgI1vombbgBt1Bqoe6SDMKgkBAL4qqovvfM5Jui
VR/aaLbuoTZ/4rZi+XxOJAf0zzoLs46KtQVCQQ3+CSxol18RohsPPVyQGxpLc2hBYJzpKrx8Rl8V
B8zwbdLVkeuMSR7f1VWFQ8Z4shBhgQJ7b1m8fh31BCIqrWLRn3Yf6T7EpOfOrWiWHNRqyuMgmfFL
IOk0m9fCYZpfhmUMHTX0WwXRbGZvxGyNANK62qvaUuWryptqCyQeeTfCsNql7YT+lpjOx5jR7F3p
whC4DiiuPXZRLa3gXx89xOC4fjATOtoRrp40zFL7SYOaQE/A1jSE7jj+QMFF4rNkVoTYJHTyDLEC
rDD9LuYv3QChSZkO9LVfxEhwz0GYBSnQKx6Kss6KcHZgozLcHOSGth25nebGsYzN7vrQXBoSnreJ
k7ehZsHQSGKXKr+j6uTowVy7lUxEZ7n/L7cqigzouNGRpAP4QWTZVsIudWYLLguMtkb+0DO/tV76
4h5HJSl8K5NIl129SuANUBQG2hxpQXT1CCcjGcHST3q0mNkkesqI9Zgbv5Hx9BOtdjtb34zF5+2r
bNUjLJokKvwgQOFijwLvTTp0VpF63RQ49pMe+Xn3Lbde4/5n5zyhn5/ivpG+/a53I8aJnWKBkBWd
zmLZdEjJZFhpmXpDDIVkLUSEkjyYNZVM5/ro/nCigAtERbX90tPwFq1MA8XoihA9uNmvZnKd8G52
3GjECyQg1qHPQFMsE4O/3jUYnoOmIlCRgHZRRAHhbWOFZlal6Nd6m7uXsTxEHBzsbqK8qfVOY1vJ
Iq5cYwaIEMFEAs0OlKGFbdMVXYnWbTAG0/YNNGyj7qmJH7KgTVyLf+ipF8GqeW/L4E5roda5XeEc
cgJxl8HGOBFGb5k17oZJk/it66OODhqCXA/uiaUZUljBuh1akkKr1Yv4rmz21bCbqswzTKhrzxJT
a5vy3NQyy2cPjqSIgLwrYMpGVn6ITHStpkgQppvbqyUbkXAHR3yq5jqGGTQFu+X4OCYfTlZ44fQZ
QwD0tq01f2IsYhXQjoQwjhjfGF2sNeh1xk2rI5R5drjjOsZTHb50oCg3c0l4cZ1agvsC6TnEmA3A
fJFeupxBrVL6qtaXAC925xY1+/KFzFi5QKmemvDdsbcKPXUR2JC9zN7pyVdT3scW4Oh8a/d3Kv2s
lQpshS/pvMtNn+UyKZK1qT//PmG/mlWjJ0aEwAMq20B/9dA/sp705lfLJCHOdW/KMhNgikCaDSgf
PGIvZ0Kv7UaLDcxEjRsqZ9t0ekR6C/q3bps8Vebkx5ruJm0epAU8e/qj1KGK4qXVb0M/JOP7wmpi
jp5qPo2Rd3tLXOOdhE8TtnlHADgel0mosjuIGmLyAzDJ1dzXnVeebUzu98muUPw0yvxc1lW1dsZM
pD4g1Y14m4iPswoZ8NDuk9SbYxUMF9QNqTfI0IRr7vfciJA5SJrSyaMERgaUUVrXaLcWypPx62Ag
O/JAZCi567AHa302JmHXV9VkRGyCOdNAUcF0KSgkdEj5yp6da7sXPOIgfzMRXRniZdZNCrZcAW+r
Jz0omPb1/Bzj2UK1n6mMp3HFb+C6dJb+cxA/Af5zuX2tEHLAjMIU4y9mBHY0C/JdxUOkuYnuQS70
9pZcWa8La8J6DZxEqTLCGoik56oANCV2Gcg0TOJm9AekglE7kTjGlX14YVJYMw7Og9zoYZLUeqC2
oAIoTmC1uj2ulQW7MCK4m3ngPKxrGImGzK3SA+JgTKsLsfi+kkQ61+SMoFUGetpYkK2qpTnCgLKc
05ROyxymL2zcD5DWAH9BW/hGFND8lXHU2PrPJgfL+TFEnl9H7pUiG6pubKips30bbcCp4GtdUA/E
G9POjfsNIoqEAi7xMDh/fwlefK4wNfCPXU4Yfr8GpNOpI1TBt1b1awDdoCULcVc389nULNvv7F6v
7aFzAITEhVv9Kgy/Ub4xfaM7LaqNe3UKarYp9aOjBaR4bCFSM+VeRZ4d4yPN4m0pu4LW3O/ZyK/6
+Rrw3w2qiq8Bx/cIQcLoZPSeAc6Lpt9DW90Nh4+uhkSC8QiShQHMGrf35IqzgnljAWkh7AeC8HIy
oL+tN+MSmobV4wgGkzmHSM5hjCUX4Or5+tfMH/7OszlX5lBxGgYzefPB6sGPyl0O5M3tsaz5jfPs
jeA3yjEtmx59GJ5u7/vpH7N/JTooMg5V9KuwNyDJvG1u7TWBQicegwt2F6G9ELn1zhyPg2bgrVQz
DwxQKXuz0H8cHkY6u6PzTUdKpUWIIxnmdUkDga+KVm4kHMFZALDN5ZpZmTLVYWGmXuY2793PLNB/
gfL0s/AGMM3u68SNPkFH9a092XcyVPbKOsI0gPlkeT+hO+PSdFK3VQjBMVwE8862/azd9mNwe1pX
VtFCf/xCZYh6HKDmlybKzCrBjang+gR3Acg/TbRj6aB2MV2D+fBFvJDgoleOwLnBP3nXs71pEqjI
l2OIbUO5m/LSndl+7o5c/9uOAyzb2cD+bKczO70aoakrc/CeAAG+bSGZNLqN7AysLdC5EXI5e1bZ
GXkOz+3FA2L70AP3ySCDQa7cYxbyOg54wlDOBwXapY3EVOZMT7D/NIceG0Dj9YrfoWs9KLLIi3ou
mbcVf31hTrgbmIInhKJiz6XkM6mgEkU0N1UCkC7ZmEtZmVRmTdh+tdFZRM9hjZh+zX9ykGFRMC0l
vkGeku7r9l5fuaaRuULaAxjc5VCLqU/LSJ2qbaG1e1ceobm6SV+L7XSo901g7x1PeWMefYiOucvv
wfDtFkG55UcfDsdtgkjyWrveOZefIkyzqoZm3lkQZ7WaCo+NQ0t7Ny82twd8fdZghCCdBVWBJdMj
+A9jzlAJGhdt4SZ1aedXCnR3rWdL2d+2c+1EYEeHDh7RbBPthsIW5XNUqCWDHU37SgBiiPy5+kZy
DgqCp8wavNiQXHDXnHaguzi3KEwf3tVcC0NY1B9+QNH0owle+J5tu+D1t+POH+z5d9YEzANEjUEH
y6U+A6ohPRQv0WYO9ACpPTDV356E63N6+UnCVobyS6FN4A3zSBjU+a53Dk373TH8XMY3s1KaOrcE
JudLjwAq33LIl208U1NHkjcE37jVhtFJ0zkH+S0Ua8usLj5pbEbPMZhUt2bnJK+3h3sN2L9Ygiu+
SXXSomEw8RWDB0L0IYg9B9wIqeo+TuBgB30Rjg1g05bk4KxOMwXSdxGNMcDHdDn4sHZqPVORfW6r
UwMkZUqebOv7aPhVLfGEq7v6zNJyus5ukMzgKhp1YSkBBm+hgKhMVx1Ht6C7ePjW0yfa/vXdiIU9
syicI5uGFDSDsAgZVTTizcRCOeIhLP9DJWox9P+qh9jBQsc4H6elHqFaHjM9Q2vcvo9c5ALq7iuk
zyp7HZ17jf+ntfu/WbGbJYxUHpn5Mj7N56nj1sqj6QQ5eK4GyYts1b3+O0CxCA65HbPJClhSaGCk
p2F+1KYPyQFYjplQnTifRCpc/pqilFa3yJo3kHjSiiBDMrudm8AJGTgo39Azp0z7Xsb3szIyNPKj
/cJAggv5LWGP8FiPejCOI7bnR0t7TI2P7O8jDmQPz0wIzpVBXogPE3JUSf7Ykse6f6sKbwbSvJO4
8ZWU5aUlwWeOla2pKBHiIfqR/KRoiHdTt3+PvGETHfV7txo86sY/D4h5HpqDzt2vL/VHKskTXMPD
6JIsRQEQ9yTI6cXC+GTjvTZ2KAJrmqt3Lt3aB/VnlbrJe4GepxxtLofxa2w2RPKyWPFkF3YF/wIe
JS22eti1w8dUfeGVZ9sehUPnMm2RtRvjwpSwaWiPUlBpYp7t9KtVPkwAoryinNymO2nVu8ZPUdhJ
RrcSe1yYFDZRqlCa2xyjQzpp0D5mdVs7x1xW61l+RTiDF1aEDdRPSTNPNgbmaJ9T/1NX/NB5ruLn
lO1CIvEpqyNCezQxVHXJoQoPULUbmngYkGmkSBT0qMoxMKCkaHDc3XYsqyf8zA69vHdA/0r0pIWd
aH4ghh+Wr70sVll+Qpw2bHh4kCVPbogBW97acUFCqEiHBHSo6pcuyzSvG7BVMKCBiUoXn5W6jeyA
NacYgwYK24S8zEYhAY+tmoDO3lKZArBLBFklsWYMGPTipT6LRVzyv+xgcmZA8O9xq5FxzrPUM7In
FcV0kjxY6XMsC+fWlvvcjLCtao5GjaU/BHLj+zl/tyqXh5IdteZpzk0IOyqO0GM8JhiJXbwr7LsD
ULqCBNyUuGkl8aarq2ICpArOAsiVm8Jo7IQOWqOivmawI21Lr8lkcF6ZBWEw4HttwJoNCy2uBOSB
SkMSha0uyNkQlv8/i/vqtkQOzwEMQInfGH3Vp9Hjg2RFVm2ACU6FKiuSfmJpED296CEeUYIvxgdF
8e3iqGdft93ISvhqos7zfxPC9ZLWUZPQEibK6b613c7xwbPZl6dK2XVgF80tR+Lx13wx+PkJhA5B
8QBc/eW8LYSBKMsj6xhPm8psfALp0BSMO+YR/hkdsBJzq5v6zJwwvhaC49awpHLt+jhoO2a9W7o/
1btShqhcX6t/xyVcnkNvVz2bYWjBT/MtlGQMGe386lhQxIIUH/iZriELlZOB/h4Jeb18Hco3Fu8p
2GyLF84lEZfEkKi2WXVDl2UVHL867frsFVFrWno9cFmmhCJjddL+HZElpB4ikOu3GgBvkPP4pqTg
/6tZ4Mhk1NduZPDVGgvziglPLew4tSQpZyCT9krdBfc4qMx9tXsH1dPtk7Tqcc7MCDtNaznX4ghm
iPqkKB+VVMJ45SUBVWagBMAtBAq8P1WLM49TcJPn4QIUqOYsqJT4zuaJrzOy0+LhTh3uxzwHloTk
lZs7jaRtdaUkgiwBWnqQZ15AcCLVIM91ZtntDFd0r91lW6R8wZrvonC71Uc3DIAkGyUmr/XDEHGf
m1w8ydl44SnQ8wymTY9s8z17fs33UeNq3xyv8ssvZA+28b32pP3QPcWvFfevRVMW6wh70FUI2Cke
iZfWWx1853OOwzbaD0WCTh++GxRgvva3d83aCQAOYwlQkJm1qRCaxm0P/lIbJwDimiT8p58eJrDF
37axUhRZxvJ/I6KiX51NXZVZMNKVkLqKfGKfQus7tbaOAR5+xBPP3Nk2qeRwrx2Ic6vi4Z50FG0X
q01+x9rCLem32+NaO9ggN17WCBTRwM9cLlFN+rmcSxyIdlTMzoMkTLPVp5BUXmUlJnqWOtXJ/Ns2
1+5LdOuoC9P4olQqbItRnzWUSGAzbGk+udQeOKQuofsGxbfW3hoDIX7ZlOyEplHk9qZM297+gNUN
8++gxewICshNYi+DroqfmbWHQEwn60NefQieTayYF6mGPkQPEmxo5j4GPfFQGwCfPKbt44wUcRP6
hRKoJLg9sLVLB4xCFDBv8KVckT+lqWLrXQqjFKEUJC0qHLrQSV0lfSe5JLBa3TlLhRAZfmT5Ra0Y
NdO73nE6lMxq5s98IQNoofgKeaQSLKuS47e6YmfGhIthLvI0HKset2n5OFG/Hd4Se/Mf5g4khnAh
AFBaIpGfEsVWmqcDFqzKt1WiuJb9Ew9rzzALVNANyYBWz8C/1kT2vsqsWmBgMKCJ0ZfY/j7XH5Ez
P2W5eqfmNmIFdAmAveT2EK9vIFzfKjQ4FvJqC10owmkvOOlSRCWFl0+bkT4Mhts7AJTPvdcnrtqd
4Ms6+8uuaxd0aL5myF4UV8u42Ef/kb2Ud7UrAvxQyXVlaHvA4shhYL9p9RRHn5IxEnisixf3hY2r
nP1kGaFhQqjAaxz6RAjoRTvqjepvbiRHwO53Ost/tNH0nXeKSzptv/Ce3P6Eq/Bc+ALBaWuO2pqp
jS9YQJYOoA1Nc1/G7Z3Zjr6B6HxiMo281YUF6agKDrO1hocqXToFNFpAzgDA/61iDPVHN4M20VWn
oX2Ojb58qlTQSG/AAQwGhtCwouioRTTZWWXR65supeqBO/Yge3Rf3WCYjCXiQjJnAbaKjR8mGrPH
Qqc5+L+MrTLbm5L9ddS4mIAQFxJFa+jPHjKQk4Ur3xvmaF+B54H0ssa2K2e3mIB6lIls0RL/CleW
2k3gdUUJ2iuzbAcNFlcZjzUIVp04lLjwNUsLyTewTRoev1fzVfA0IcjdA5IGTVfo0hTOwSieItlV
sWoHtSQLJjSgEZar5CwytFObNsBiYF0y9U5Tf0PncteMaupy4z8QBeCqR4CxhN5LjVSwRRS9pLGV
LGjY+3B4G43ZVcEMkCZeVjwoxZvZ3XXGIevfYlOSYVg7iueWhfi3z0nN4jot8Ao7WdVJy/cEOjyG
fm/Fb9osuRGvY0TsEhCGUzwvwKKBhN/lnHIaR9mkFoVXAkBAC/I89a9OXwZRVGxK3rqtPpxUNTna
in1otPD737sdUNI7UANdsMl/6BrOVpR1rdFVY154qBu/T0bskkLfONz24lr9wGa9ayMqieTWR2zj
9BETSBVIxlyOWBknPQ4jjHhMjNeRqAdl0vwR/cBeYkZHUxvcKXEOagmFsvAzo7JO5JXeb7xHMddA
a6BMaYmSDHoYa1bf4rQUzdGGoFaztwcQstgTKC93thPYoLoJN6nuZ9wbDfSyyJb86kGJJQcEfEGB
41UM1bzLCYAoZNh0KhzDAO2wrHNbA22oylcM32Aqu3Ta0/A0Dv/hgoEEBTCr6HrHdS6cp5nVURUv
Fwwa/vgxaevMHY22PCG38QJBqnuLhz/7xGkleeA1l+Ggc4Di8YzMvAiS0vQ6h7xWW3i0Qhagy13L
nB4YZIFULZJUAK4CWUQH8E3oa8Uz2VH/VJLO9nJY0hr6Wmil7Y3fTtNt0b7oQ53Oddp6b6EIfvvk
XAfrizkUpByYsqC3uIz8zFyXhl2XLN0JCH1eRkohbZZ5hQrlPrvaDs1j74Cqvws3kSbLra3M6YVl
YSmVwgSVrgLLTfg4hNxr8xrRerRBi4jsrK4ERjCFy4s6UJxFY/vlIJVpBkwyg39oZ/1AoSeJm/8I
JhNfL+sggcBUVsabwn6eoQs7D+a2+Q8aIIv8EaDdS6PG0q59+QX5zCq00mCws/KjNU6Ngp6k9rnh
+d+fD9gxkeEDGAeyt8JIoVYXNjiTCHO17lDbfQBXDdid9lvJ2x1kXEBVNm4lW2h1xy5ioJBZAohR
zCzR0rJyW4HNhO2NYseMgxZt63RHoYVn7+LZz6xvhnLMnQ3hbwqeve2wM6wH0Nne/pCVG4+AXnhh
6USR1RKTIZ3ujLEy4Ts4VMKSLdVfLeNk1yF4Qu+c1Njctra6ff+1JmZFoLtQMV7B/+dF77Xqt6qJ
/XFEv4/M5a1NL0R3ML94bqKlWvCzITrphq6DPByCa69UmMed7jnXyrtYT54hzvt0e1wr3EYoFqD0
CH1t5ApN0a836qgySrUCWEAIBEJotWw2Sae6tDzlmQcWqZA9h1CZsJkHCMdt4xTHQHjBXNheDvKZ
N0r6QVPrjMB2HkFDmR+1uJVs15WHGKoHaCw3UUMAa78wnX1TlrENkVAPGYPA5p1nqBOiQLa/PZK1
+xl5CIIWaGi226BnuRyK0VGwHbfog2pqp9iyKKbuTDP0fNqR4/fGmG7RDHbilgnjALM1E6CqMSRT
QZZlvCm4bPZ9kU2SI7Kyl7CwKv4Blg5vL7ghoKlpNll4LBVJ05keHkHh0Y6TOfcdkiK2t2o9uTOU
kJcSw8tohYVFxQEhGqRXVFDpLsHE2cKaLAGpCNILXh0FpL4fzMonswlgYuml4IZs/LaXLcCK078w
KSw063Jn6EeYtOzRr8o3BwJ36pgFUPd8RHMEmh7a2EVkM0KeVt2mjuMNIZHAu667xHC9GstfDQw9
FNDyy3FnE4I03uEw1Tpz+xTJMDAkV8Znr7d3VM28MMGFR386zETuqN5CkQcIkXzHssfaNneJ0boh
K1xusrvQNrcxUcAvKU3wrp06qABZFKyuJlIkwq7om45HkHaFK+ttRHOHLvkAGyoqXWETvXFa7in7
0BpA383hFXKzG85rqAXKWr7XDiaO49JMi0wNROcupwoHAC3yMwIfpisgnaSQx6iNDHTgTS15Gq1b
wjsTOll4lv8J7c82owY4bNotKQNOyc7W4l3Tp9CWtCSeZu2GAOs4tEFRcMHLRPAAo6or3Kiz0rNj
ZAahJZN8sqLYUJls+qrHBoAIyU+0lYMSRZi5fGIGb3lVegU49kkQMzXbGGoNVuVOAUbMnqxvWqdp
uwydmMfGarSjbdbaHc3L3qs0J5LcICvjxlNXQz8B6pn4szihs+nFW6yv+VznXsqmD5aiJqfUp1ZR
93Yja5hbDV/RxIb7Hjm9heLj0lahlMBahShMNKCBYsew+OyUL9IGFv0wyBbpTBSHbzv268LSkr47
M7kM/2x4jHdFbyUwOXmaX39DQuT5V1K5eNu63R1aQd3HQ/wP+D08y5dJzqzM7IVpYWanuKwbh4Mf
leffKxXoeUg/Tw+D3kpeBSvXxIUdIXcQZqFaNB3sKCQFhZDiJc4ICatm36HcrisyLvm1wO18RoWD
Mujom2ADZjRtP+Z6dOfyZWDPquIX4SKkvLm9gOhrwAoJlxFyFAg00EyvwTUL/m4GT7aV6wjdkFmz
OuiRjGO9bSoU0gJ4BhMi1qTSgwiEa5spa+t3tazJo2I4k35orQxo76HUxo2Z6GjM6ZB/izZ0nqYn
MhWAuuqzrqePcLLVFghqau1YmIw/E22E+rYxRXoQzxG8fQSS6ztIJrWDT+qYgtjC7Is4GEHieEhV
VEjYcjr1nISKB/pF7dNp1WZHmiGZfDVzFOb3MYd0ajOG9r0B9VoDFLN2+ahHVH2tiJZ+GGpmq56i
2TMej40aqR5lWkjcuGj5vsvAvA5+bSfxNSuu8Q12dw9dKog0p6oS/dRqBk5QYtYveqUDmowS4BB0
vFV/oNYJl0ZVZhZ+m0WxuTHiihyioRgzty2XCnPWDEa8bTIl25dwL7NLtZT6QNGpO6ciAAC3aUfm
RUUXBRo+5hU8sDr1hyGJnc6rIm5/FhqaUabOcr6SqNT2me5At9pRJ99JIRV+gAIIuDmgrY15KzDJ
btTwifuV1XUgRmjN0OtUmv1TlVN3MmengGB4wsNuw8Iu7oAT4MZX5oTtT/BMTraXRE39G0jJ/KVg
xRy6RjXZfguCza/UwPQ+W4UV3dfaiPbRaEoL3R1AHENbkKhCNJvvcafh6hzQ+97nIRm9uGz3Wdvx
wzwM+R75U7JX29H+WUEcm7kkj7NiUzfYYUo96vnBMCY9O+VGYQdE6Vnk12mX3+lFH55UUir1bso1
K/IToiqnrMPehdQhKT5IPYUgGoO2NDCt01xV/gAd1+KpHHl8Z9aTThcmwGp287GqUNnvi8YIRtCv
bng8NPeKMWsQYB/Z7FZVP4ORVi+I9lgafV4G3aB1EWqQtX4cB9IEOt5Wv3pnAoWOaebgnMbOyCQv
19VbDLlyB5SR8OZXPCV13WL3ZCVuZXVhZtrG1YkM3xN2r6MgxHd68VWDV1E/mraMFmLNNB7LSB3a
Dq5RTbyxir51Kgit40Aw49j0/b0RfSYkc40E4oAwNw39piDDXYXe3gZAk5bKumhWXCCIddBtAOgn
GILE8lSuqHMWI0T2OkVzibc1jt1AcSpVL2a5xAGueHcQq0JPyIJw1zUhFZS2jUZrFWQuO9c070tQ
crJmN4Wvoc4ki7o2LOTMVFRmluKsmMwqpwFus4pKL2wosqQVLQ6aOnapC6yTASpslXX+HGlJ7s6d
OQySa2zlurwIRIRrLFUAclVMBCLVWO1s8OIqmOAWLbmRLoE8rYyTLsgzZPjRmA09psuYQB8np7Yn
MFjxPg9C8DD5RClelHEIuJUFNnrbxlHW5LgStV/YXEZ/FodYETfjnsNm2kE2oNYRsL/cvilX4mRQ
liEix7MAZXWR5CYsHUabqUHpB2IPFHy1CRRBQlvCj7Y6d/9aEZ+Gecy7fh663Js7B5eq8s4S5x6y
fuDYTDdWRLd9pGz/emDopQduEYeNXhfwWyh1s3nAtoTQtdeoHQKNcJ8yTfL6W9l/4JNyQCuFTAA6
yYRd0aICYZdxiXBNa4Pa2IFwDBHVK5rVbg9n7ZWJzjg8m3DEELiJ3mMyx1IvI1Z6OQ7RRzUmFnLw
05wbXtunSumihQpfEUMsfHbNgYamOyEI+RH2XV+5kH9KjnmkWXdx0zu7ODLjIAzL6C5mgxJoNO2R
q2zMJPSTdigex9S0K5fUPZpSbg9jLUdwtt3ExFPRlpo5g6t/gfOZ6aMdfpFxz5pgTh/j7MXs/7lt
bmV1zne3tUSJZ+eHt4ygxQvm4vBkjzsAluf6ncqaT1dP6dnu1i+tMAMpbn3Z3bWFdNrAkeVJYlkf
8tozCPsMuZWFFhMOaPmKs7E4PcsNtYOcR2kivRrPAKOAeGb+Eeu5q8U/hswjqZ9RTfIWWnEQF2aF
DZ40eUZqDrOdMQRlBhjztE07iZG1GVShr0mB9AfBl/jEa1O9geg0XrcQknQjPX5IIlmPkMyE4Eq1
osZdGcFEliU4G2H8RFr290kHpB0X6TuQNS0lu8slqisVmJcGaHVbLZ/zRvkZhekmC0vJ43vtEJ2b
EXZ1x9LabG2YWRCr6UPRZoggTmCFSp1A779lpsSVrgQTGBaGBJLUhSJH2AJZhXJLZiCNB60evyja
Bz5bQTvSA2lDsOdNm9uHdtUctM3tRY8LFR3BHJ/Nyuw0vExDlKe0OQ2MyvRJCdIlPT6Vsp7jtasJ
oJ3/WxP2RdWPowIq7dKrlYd5aFxCPpvk1BqbGCXtXObG15ZOM4ERWqi8rStGKZowMsfDDGvmP9QK
HGs7Dl8pf3WG0K+6zxHQ+r+fTAMlKSTD0VONnP7llqT6iEJjlFRghxkDSEyCJyGlo9tBZXCKLSjK
md2v2xZXHAbSe4s+I4qoiPSF5cvisXAKq0TRugCH9Wg+RJEBpZ4k/g8jw8Nn4ehD6AJtj8uR2dNk
MZy1HOQkQT/fNWENttEgrvHskSHL1nbkWWZbDJL0EKnfOUWQadUfhaq6BXubTHSMhLtJVuC6mj0K
6SF0PwDrCzUbCJlfjmouHTNRFScFYUYD3oynDhJ0REb//WcNLrIjsIKHAcCpKh4JAOpdWjE7UIdl
OoDTUGOcAnqKfbLX/fxu2qS+7c+e7aPQ5bkFCv+Fn2/9nwfPDiT19hVClMuPWDz22YXGLGTDqToh
B7BFiWbcaL+cuxD6e2xf7J2T7VafyT9H4iYPpW8/396jV5eBMH5h72izHddJjfEbuEuRxHV1WWPO
nym8NcWCX9ErVGZtUNh7SJYAp0p//OAb8/tv42A/zLvGNZ/aI/uRPRWv7f38y2Qu5FO0IPx5e5xX
G1cY5/L/Z1NszejXUnV8RJ1ByvSRqxtN32XZsZhklf7rWphgSniIRamaA0cDU5abfkcywhzd8lf2
duzflS97R5/bBGwJt0e3uoqIhiHauGBTxHspycd8sicVjUIaylqd45Xx79sW/pCiXK3imQlxFRlT
c2WGiQKsWg+Vy7Jt6wM8+/DKLfe36sZf5us3YBocrw6yLfIzpQv1aCShfpn33R1UyW9/z2JO/BwA
OcD7TEDHgTjwcj2TgVt4BehAQGsHMhxyGkz2V4FX9m0zK8MGVMQEWBgoduACRX4pI826iakONi9n
xcbpon6X9049u1ZumJFvObF9QgUivo8cVDj9usiq+2FIQVo26+yQZiQrtmGtKRyJpw4MrWaYvhDF
ro6Ej+PkEorHOjoqDPajGYYmdHnBFQYFCzYRtC4x4yV1FF57aUPMPW+aakGNaIqM6fLqMkY2EeTy
4H4H0AjYR8ELhlMSgdkNowSfpBrgaQ/tkKZR9kO7GKxAM03IAEG9qQPBfl/JFLauXT3ML89TDSSz
uCqFwwlCk4ElZZR5jJBq01pJ9GFPOh54YS1LB62acpD8Qt4CselVT4LDNZ7zOEMeoZ9cS8vZPi5N
26174Jtu7501U1g5bE8IAAMDLVxgvNSVYkgbhKRT2dwVi7AEJBHtX3apgznpti1Crs4DkpHoBADo
kuBlLHIaQd8HzdQl6r+Dl786D8UOEGTNX3JPboNH2LENwk1yjLa2bwRpAEf0Ld/KmsdWBnzxDYLj
05KuHaIB39Dzo2G8x9b3JP8Pk3phQ5jUKVGjrrBhY84fwu6hjjecvdyey2tnejGVooRZPc5Nq8ww
gTrHRtPS3RTLYMZrJpwlXqP4h87OZSbPb6OB5hUNYULh1oaZ1uOQJ5JRXEPFUYY9tyE47L6t07xV
YKMK0jjgj9mbfVT3JAq0g7ONXUBdZtniyIYlnOOGWTEyzjCZzghBkT7uJdmzP4y7l27/clDCFotU
ahbKYqE+Wi8x2C5d6hnP1DfdbDP4jd979oN1yD1V8p69lg0WZlPYd0pqMQCuEPjaT+kj9HsRMH43
7sgj8+z9/0g7rx3JkV1rP5EAeXMrpS9f1V1tboR2I++9nv7/1Oc/05lKIYWegz0bczFAMUPBYDDI
xbWMbYx56116bx9cZ02Q7OpZNlmmgwb2FDF5IJmXvqJrbV0HBZb1DMhp+iH8nCH8o/UbCKPF/vtt
31+4CHjXAkeXCcQk3jNjhBcrbsqaJ4v0NLSQsPTeRvRQXNqY7n5w9T08y7ctLgUNFki9nAFW05gj
7pvQzywmE3i8kPqJ/SkJvzXVio3rZAELZzYmvz07bqVSChZDOBy31A7+aatPoocewtqBu4IITxXx
SQd9etYyd6xcWqm0GuUqtUcI9aN4yt/0yS3kXWHa5PUrtdaFbbowNVsQKmtuXwpUwxPtTtBDO/Hf
aII5PjrP+h0DaMW4gtNd+IIcLVAHaBUz0TPHkaFlb+lV2yROnj/RIrUjKnvtsFdz4e+3SlQNSizU
kgF8z2EknqwXRhq1iaPyQB8COLfHAE7tblupxettz1uIVuemfpcZz7wC7HEmjjWmBr2w+yp9Gpr8
y20TC86NR6AerdFct67esCh4kNMh8ux0rbdJXOU5gozGj9bUbpZivQgTgDiR5gLZnrf0msASOi8e
Emfsds34GsR3QvjuyUdN3ZgAgIXibkSmPnzM4+ci/nB7jdf1eJJHJmXorgFkYu5jFhqRHjEi31Wp
ur50g53Z/b153Eb7aF/Z/oCmuvUi8I7taHrZH4VVWbilXTTBmlH3mMgc508fURCMNoi0xJEgb0wo
PSfB7vYClzbRpLpCs4Hpo6sqnNZQLNJ5WiDx9A7nyii/rKaKC29GviHFIp6OSEHSlb2MHWrQDnoi
0WYutLuo21h2umvt/iV4GF/q2C6E3Tf5UBxur0teOtSwydBMMace9JzvZcy1rNboTE48rHZzgvKv
hkA0sJtpqxL7qd3Ie+sxPyiP7qEcYHRMnMgxNMTjvd3aj1m6YOlR/fkxU4J7dhqjMSnzuOLHaI0t
WUjM2a4DDsCun8Mdz0nxs/EaOB4PpMB5/LnyIRaS5wvbs8jdmGlAVxbb7efon+G0kbxtYavPzZcf
5s9x3x9QoD5097phhy/QyGW25KwhRn+76SyxufgJk5ufLb8pUE0qp73Ittab8rm1C0d50PY4ndNv
hYcX+SVfGTm/bqPQQyMkUWHDtRVxfm4bLvvOKxldlOo90vPDtnqg7vVUVdvouV8xtnCGple6aTKp
AmZvPj80eFFWjmVOIIwOYiLY43gI5DXesYVQoAH1pRKqEw1hXrj8hqaWFUFuSrjQIDlNtFVUbeV2
WtomwBpMCHJQUaO74kp0U79KMyNxqsdq739SO9u9Z/RUfHuOPvtbND0oSFT2bfdcOhoXRqdzfOYb
suAnqZlgtHOqvXeQbKb5ykP1Jf9kPMgH+UkL7XLnPyR3EtFvJdNYqE1a0AtOTY+Jyo3879K4YY19
7iZm4tQbd188hEfzhMxB/11+Ji18ARm/0Y7Bl+hT8Bbu65XrcyFAoWEIOIZ5TOLjfHg6KaSSsTOf
3DB9cP3HoHgAItXJK3FwwW0mIUOdcXD4Yng+X64Q6r+0jlIE7DuI29TP+hq3w4LvU2cAckNxjs7D
vOSQVk09RGoKsKApQERv5PQJ7cLbPjLtwix88D6YJvSZpVK4Cy/XIMeuqnft9NiT9lLyoTP3mfFJ
1Y+i9upq8ALo5ZpTLma7XFjMl9OEp+d/aTFI2kHQW8jl63rfbcGFfrPaDUS/NpOmm9uLWzp10yzR
v7ZmB0AYI6R5SmylsO0+JkgK+zt90+zknfzk+Lb/IH4X116aC15xYXP2lkWYYpA7CZvZ1v8g7jOu
SH+D3Bhh2X+s7RP0Zf/HVc7etoIo9aDnIbA3uIB/iO+R59T2cIRTcGNt3TfJiU/N8e/JX3m0nH3a
meN0lQzz1zAtk5FC4U7NnU53lDqx02FNPmIpSz23NS+sZEmrMRqPLZ5h1VZkYY7hqG/pXbh5Nl6q
t79nhGZtUHyzPAIINLCXLmqqbTpNTxEsm8EZuW5C9UPRr+3b1fHWRHjELaQOp0lNYtWlFXinxZFH
CvwYyFNJcO1IDEyuSWKtGZn5RgGytHZ7jGgu48UAhZX0P5DQsBLUfQDJUQqeKsKzlUhdr/c9NImh
jLMrmwkzdNvHrwL6bwvYECkyM087s1A3eR60Msx8fWFt0mJjohcdW474/baZha9FBgBH9yTJJspz
EIWblTnvSDABVVFDyNfb3fDJ++tnAaM9ED6Sr7PrPEBmaxGqzNfKidkj9ZUXOFI2WgotkbcSh5aW
cm5FvtyTIe7cJnQnK0p01EVxLwXNk2JU+7//YgzEaCiusfUUfi7NtD1FeX3sY6eNtfu6Vx4Mo7Xl
pPkPZpD74caAlg381szMMAqArDUUJ6oJwZc4RqHYQrRyXUxn4eIuZGOmEfUJxse4izm7LeSsSKno
g6imnrHrLGj9x2GP/tmmisPXXug2PnoMtz/f9LtvmZzFgNDMC6OvId1HZYh54m2QA3ipN1FPxS7e
qeVeC1bysukvziwS23i5WSBpgU9MfnOWExoj4udaTUfVNCuSap4mXb6dELz6aL62brKSI/2eErqy
R8ZLYQsSIKpbl/Z8V2lcYPRoULnFvom3Ocoy1j4Lncz4GEXvkvTi+58tb6UzvrRK5pYmGVEKnwwz
X1olq+qCpKTYqpQnz4fasbar4K7qLTtrVyq8C6GJ7h55NpKDYGCsudekUYxWE6ZIgkHgu/dNHDVU
Tv5prPrltrcsmZJJCIHPcmtwOV2uSk0zRgZavEXTW3RypLx5MP2hvs+rApo4b/gPkQrNBzBLkMdO
cnEze52MeJsrcyBKWd8yymSbBu3INezf0l5NM6BIydDQuHriWVY04D30EDMpMjaR4RkAbNKXgGkI
4BPZbkjXFKWXLSJlqgDHQk9x9t4rjLKNy2IS0Wi1X/HQ72VAQ6NXVnZoRrtKXxsdXLM3pYxnZ67q
qzozfOzlSfCP6NeQtfWnSXilQg9QL9fypYXQD5nOn+XNjjiz3UYRR3xQM+12ufABwsZdFmxv++Ki
EV4/jAIwqE80uVxTmg2WmU1r6CP5WCgvdattdWkN7Lro8WdWZl/OSxpGRyYsT+/LO7F0PzdoDSjj
Dy8oV5AQS+uh2UpQnIB69F4v16OMQxiO4UAkbl/jznI8QbD9teC7cMNQnZ7EcLhe6LnOwpIaqggY
MS3G8Ia08cVPYvDJpcuautVLEcA0txIvFs0BrYZ1gDGGK7a3ofdFUc2nW3PMT0Z0Hys/y67Y6r/y
zju2azj4q4fPxDRrGCQBJDZ8xdniSrFrRKZCwOpY1g8hNrdKGqxUg5bcgfRMoeVDmoY4zuUmcYhg
8a2ItZRxjmKTbppu+EpPwwbzu3JPLvkD+RNkH8b/zGNfmgqkgjecAWwlNA6WojDvdagYJLx9iK7L
t3yzcyuzy0NXgyS1ChZUx2ryUxg1/eT2Svmcye3wURJG40B3Jd+DWokpzhvVXZjTK2eOIbSeZAa3
3/RkK3drQ+FLO8kntqjdMBlizZ/oTZyPaeyrFPgs91kJ8ue++Hh74YsbqUA1QgDhjTUn/pQ9LbWG
crIQFFFwasUE6dNekQrfDhmj+Fb7iD3/vcnf6vJcndDizDUi3FpR3EojCAdx8rkTP42R8pLTT3do
s+xum7qukM62dRZMrGDQmL/DeYTi4MYdoi9bHf1XkNmoimaF4qgM/q3do0unHVQTVzUwY1W+mtcW
vNIYNZBNeVkfUY44jkFz78Y9CEvBdsvmFKnlyjddMzl7ZLSZznSdh0nUHRn30u3e/AGgOfbcLajL
NPgP8Yz35f8waEm0VS7PZDsMreoJxLMaJdnGED+nYn7KcnqyhvxQD8FGSIzt7a1cdNSpCGdOk1lX
PBh+MfZaaJFyGTTg1FFk1DW9UzP6LKa2UopbTJWnSSziJwb5/+XyZCOMtKzBQ11aN0rU2SrXq8Ek
YvSjN2xBeSzcN0PeMcd5e42LoQ6PwWdg/qG2f2nXBy47RuoEiasMW0ohVaijndsEK2aWsiCq6/9r
5vfE+HkWZA6e3Ez+KcJu4dXvkA3Cr7rzmbZZlU5b2jYNBXDQYfCPgty+XJKnCVIox1NO2btQx7rm
T6voDEeoe99mmnd/+wMunvfz2DK7+jyrNQFssVt6ozwG5WtmGnCCZt0+1rydPMZf+lH7XCZPzKKt
3IhLewcCgo4EiTNFspnPGAXDtEwCc+kWWgQ5hvqPVScnOst/rSZASAOTRqhGeJcSzCykBbWSZmOP
OiG4xi9ZgZSIMhgrcXNx1xDO5hE1TQfOScTDpk9Q08JGajAEBFFsFoZc9ajf6ivvw8Ud461PiYcw
Ajnd9F3PnNHMYLvqRuB8el2b0qm2UOt+INnMe1tVOwsSkTasTMbA5OhRrTX/Vfbl5s5sSn+lTnO9
Zp5zRBZ+CSUUc57SaEqHdgZZAFP21rabxmqyjVdrdpq+3nbS6+OHISh26EhP76y5IaXtNOaTqfS7
1X2qf+0Tz47TA09VEGUrJ/3aKS9NTWs++7iwiOUKcxipIw2lXVlbKyONWksh1ozMHLLVtKqQJihc
4m696rsltHakHW9/syUbE9s89yk+ecVHFphtKfYecJkoLzd63B4Shi0VYa1IsmAG6DVAYVhWOMrz
JswgkS7kEvXmtDK+QZCzN1zih8dw4V8v59zOfIZUEagUdRCuO3oy2H4u7Cqh37raX7NnQxZBeXOi
kePpcTXDJVh0eKpC56sNLgLdZmaiAZ6ldt24f3+MYVckUZ2UwBlTVGZO4BUlZzi2IEPVczuBqcpA
O/vBzIKNWX7VoaszpQIyuRX/vk57pnYfLzlWOU2pzazqQeWHboBVM44/5GX5Lufc0iIYFTGtbE2Y
2Kms7e29W4gTEgAxZmgmRB+TZJdnqlW8MG7GIHNcQ9y1yvd46PYjudagdbvblqa/dFmxwxH/WJp7
CUxKXtX3WKrNj5ppcYVuBVfbjv1XTSY12RZ/3efkaplECCi5I3xwhXfWgrwxLXrVTlTWHykp5LYr
h5tUybuVdHUx6sN+MzURJuTPHD4bapIfmwXZHJWAk2KGnh15xdatfIZ8u5+jJb8z04MOdPosrY6R
rX3WWY4Q15kLVp7P6leFbXSkcY9ht9PlT2g+bCvhs6E7t/dx0WPg9YEoakIhzXOgxlAbra8g1ZV0
0FT+Sy/DieLarbGSty6dBmCf/98OrYRLzyyzXMxdnYWFkkLl+pNqjQ5ElQJyeNYnU1jj4rx+nEqY
0mDCAZgJ1d/sOxoM//leSbAs9Dt5gGjH+/vGnMTMOxSNhOMJcjI73n0RU2hoiF85XNr2IHbhNqoT
yy4YyVs51UuLoXasM8s4RZP5S5uOWizEsgHw2cttpM5XU6prHiZuemhgwV6CJORpON09Z3dxU4pR
VLrEql5Dczl3tTsj0eqdMIRPvig8JZWqnVy5u0dD8WSa5VGQs49FMT7ksudthJRYU/nP9JBUctn2
lMn1wRXIyDxRaVfizjW/yPRTTYOLdqKo4ptc/tSubAHRRT4scIK+y6XkIPogYHVxk7eWE/Q+81eu
I/Y/vFHbhJLnWO1fY4qnVgG0f9TmqESD6rj8BVXu0oEchAnFfPJa+HLKVzSj9rfP5cJtjxH4B2T4
yKFpnS0ziZMiyQePQEAQgod0r8s8LdfUF343xWdhfCI41YBOcWdcJexVrI6hbHEs+522Ex6/95vk
W2WXG9MpKns//Cg/vU6g9/TuPnoq7fj9Tfjgn/KvxmYVZHqF+Ji+Km9nXn4GIybztL4Ji1RSIhac
9dE2bT4awzQGVfeHsSg3ZdlsBrd8lfLStLVqLeQvfmxenZN1crg55Qhpd6EEGrbV0Po29LXT59Jd
7K/BnBfOMUv8Y2aKxWenTEtLmDQbzAQZnaZYf6z94Mttt1m4P6bmJBzpDK5p8lwcyISmKEoE9lMv
X1X3sU0/w/hT969m9VlVD427kisuVCMg/jqzN4X9syXVQ226CBHAxVtssvIxGuyAMry06caTKnxF
QAqNDaE93F7kQkEUq1MBBD5AmXbyLPZGbW4V+cTHbh2Eem++iFtIrL/wHtI36iY5tvvox8/bJpc8
5NzibJ0KOVWSAzOkOSM+DUp26j3tKRA+/70VGncAdME6U6SbRRa9sIBaxzAba/GwLevhWJTVhiGy
lbt4KYbiIFBp0pHRDcqrs12zuqg3e0jbxif/vt+1xwrorfQ1u1d/hPbqcIvMX5vHmHNrM7eHh8Kl
So61esdM50HfB3vprrwbH2Obh/SaCuTSIYPSfAL7gre7ajB0oekX5PMcsiG1leoXb9fbm3SNFyNS
nVuY1nvm8wbz1I04yZ8okh0f68+yw6jMpMClS5vovj2Nzjfqx3/frwPRwo0jA6bltXRV9wsZpm71
ihglfpC0kyJvu3jNLyYvnu8UoAZG/BBxIt+enStXK2W37DsY2I7hk/nwQf8pH63H8SS+RRvHBCnG
XJwDXd7tD7p0tgAXQn5Pa2gKXZff040GPwMAQMxKyk1awuenUOFYKxtd65+zbedmJsc527Yh9SDn
y6G7Z35xsNsNGSFM7R/A10Z74yG7L9/1Q3FnHceV0PG74Hz9Vf+sb3batJxRmjxhffL+a4/h8Sm9
74haO+WN+t+v/B69o03r2TVgWzrnn4TTFuq9+NuwGWztuAqFX7oizr/D7DjqQqh74kSPVldb7WC8
VU57p2/yrfyWZ5tq128RnjwU98FT9MmJ1tgwF41PRJHwmBHk5swtnm5mFiVPTqd+18T7pGLcu3uJ
/E3q/iq7TbImOrvg0aDNGJiaqCnpwM2+fdyWpWpFULgogQjysbfl7qXOniHctpEiZPRh5UJc8GWD
kRwgHiLTkRQdLp1MGFqtoBoEf3vajnZt/mg9UlVF7laC0EKUm1AQYNCmZwHl+Es7qSLlLty00/O7
FCBHlGta0lq/8ji8hmdzwYLpoM8wEeoBfb80E/qGpyfdwNH8aH417uuNAarSfbYCG4Rs70A4d5Il
W3gwd94aHGIpzF7Ynp3XIiyHoimwLTvVP8l7eR8/K3eo05o4qZU7o6MUdv5R/HQ7GC192PMVzxzG
jAocJsZqldz17Xu2xsy8cACQFKASBSE8wPc5RlFuELABjoPEUrnNRRpEEXCSD1J170db2dsPa8OJ
S7nShcHZbZVHKHjk+WTwTt/X99K9cTfeWVvhV7UZNkzAiXfV4fYnXFziBCyhpqBP/AmXTgOmUOtq
Ed80sv7UWP2e7p+tW/8oxnfembYrGXvkHVY0Khf3TQV+REd6kvue7VvXpkUX8Swlha8Phtc9JsKq
TM3S4WZZv3Vq6ILNH35qo/iZxv8cj7K4oL7HwTEQH2qqGI1Tth/lwTbHZ5kHYfAtbvYtydVa5ru0
yvNfMNvMSOsnFnbYtmV3FE6K0chPaqH9uL1/1zET2QtwVrIK5zTov9nBSwTN9foKGqomehNTmtGn
ur+r1SdBPKnqr9u2Jl+4vBsvbc22DciCkCVTfB6ab4a6T5nA6u+l4MEKN7cNre3dLJLBxS/hHexd
GIlbgX9XbX1EKHIlLk+X5+V6qAWBBWFMEvQkadSl7w/Q6ga9NcVlXpF1bjpSDytw8IS4xe7vF3Rm
6XcV8yyd0coxCPwENvxYGQ+JCv+CFW4RXHm9bWZpQRAkARlAkYqG2+y7xZFUhA3tJsejM2lY3ve+
DB5ESi+M/K3cnUsZGogda6LPN5g3mX88QPZJrHjYksP8rmm853HQ9wayRJQvdlFUH0TlWWI6PS6Q
TOsfZelN18t7r9LsQvleRtHK0pcet+e/Z/6J64Iqd9Xwe0bN/ZS10lYtpZOWp6cw8p8rGgkxgHyD
cgVYBN/u078+h2QRDA7xipfJyudxtGvlIepqUPJpZdmJdOwlB/6mWA6cROBR/+X2Ri8cELS3KGkD
bEY4bp5RjLpXDkk+8V6OPfpT+yH+NrYrQXrNxix8aS7yvZbrw8oWwFLr7tPB2xSrFEkLLnuxkpnL
wj3Yi1LFStRob9ZfBCa8442/Jpa4ZmUWJf3camq1YS364KQeqLkj9UfZ/PBfdoU3OvK9E+BwFk9M
aQwN3BA6dwlSDfVgMUA7WCuhZHkp/xqZy+/4fdOJIyTlTio8pOpTYhzCAULjFRDC9bWCO1PAZoQc
Hh4wtZehsUgNN+wNPphQKWSs9TFXivtGzWO0PGSnk9y93K11HZYcbuoAMB1Hmswk2aXNODSiErEq
iCLNkEajdS8m6d6qpY+3d2na61nURzaOhhshH0Nz+HoRFaE05HBekvc9DCNTvO732xau78mpzEVG
BWkdnD/zZiIs441cKrwrDDNINl3rp1CfdslWqtKv3RA2xEUvWYl/1xt2eTdPbnN2w0xN00aFSdap
YRcwH0P3o+Uy5v+apfe9/Pc9WjBpYEZo0FqU1dXpx5wZs0RG/CNGK2DYNI+Z/0lUNCdMBkc34MxL
CUf9D9GL31xrLau7/rIQamNXAvAA4k+cRYuRdKe2VPLjGhkA64uqbN3m1KlfG9H52y3EEGX2aYiS
sD6/3QJXUpoKtnkGNT/3+he3PHrNeymfxjUSqmtvvDA0v7aqLDK0uCMzkMrPcCfY/ZpK2XWCPykx
AZmiwAaV7LwfVantmNW1Ti7V3431s57uBf9T6R2K7i6X77xqZXZiaYfOzc38MPPSsCkbzMX54Azi
cRzKvRt8FfpDHa5hbRdtQfUA6B/kMACYSzdsRxMUAZh1ZxTfazM8qNr4kikl8gKNDVxlJeO5Dk8T
N+SEizfR27xSNNWEOvSy6T7susQ2jF1nfnTz7W23uw7ukw2mryz6euoVG34WolmTdRHZfPZLG16L
8N4fgEKulA6XfG7iNSdzozd3pVkqSUWSKsZkRXrR3YCy/8vtZSwGI64OXna/49+0cWfxoRGLPM2L
EF2edKPnH2X3h6c+KeExGSIbjtXbxpa8gDP6r7FZMKK26zdNzIVojqodREfNeNG03DbEY7X2Pl9y
AYN6EYPVJL5XNAl1Z3ap5vPhigJ2jHJvRWBD/DXWyEUrCBXA4kImyV11+fX8MtPo0sa5Ywkvg5Xb
svUqGKJ9+6steRqJyr9GZl/NRIGSSIuRkcOZHavgxyidRClaMbO4ObT0yYopGV9xqqZ5XhlRgBkz
0u4SGFoOVBUqW/X6r0ajP8iem6wcoUWLGl1Jwp3I2MIsCfM1H0Zwl7vJTX5OiURlOIVwFJByqbP9
f/iG/5oCfnK5Ua2a1lWYZbjDcKiiYwHPpaWRvK6YWfSHMzOzMKe7WtE0HWZcxLraL43/mgfvt1ey
+NHokyC+SiPhCoZtQdBfAqLPHVl+acNdrZ1EywWr6ehrgO/FxRB8RCaMiA7zeVwfLqdOSVhMVwW7
fFCcEOx+rw4rQWHRvc/MTP/9LALFSWfq4WQmahKKx04fbAdJt+vsP4TSabj0f5czfdgzO/D1xbIU
YafU/KPSmO/p6P2X7T8zMTupFI+9lIYLNPDeqxY8BdbT2K8kdMvb/2cVszNTqVZTaJMjV1K08727
JtoXHmSVama3q4WDyV0v828y1T/rmT9goBbtKvRQuH1SH/I62MVDc0S+/qveID6Eakg7qhvIzkPY
nttDNFr/t+85zxp0lJLbwsM+4bWRP7Tq3q3WKv4rXv5biOvMLeQYHiozx0ZcWhvDfxJryzbWMLkr
Pj6fuCn0DNFQGSOSt7HqbWvuNPlkrJWuFn0DeRcwdtR6kEW99HBFHHwfDS8ObP4D3aVi2LbxS+x6
jgGB8+0otNBFwDXObM1c3Ze6oEeviTC0l3bNKXjMHrOPdLkOBlJadk/y8NwcjL9+tU9GGY7iY3FB
zQlvfdWoeOQgE+KKHxQIMpNfxloEn373lcufmZgSsjN3CL24VkyXdenpu5l+76VvkeW05pvZyTbY
4JWvuHjAzqxNznlmzfXrWIoLFpRDT4Xu1pf0rrSNB2EfbKy98vO2tWX3+PP1ZoHWaIU461Re06UA
YTiqRn7fQ7Jhd9r3THu/beuaXo6n3/lWzXwxqvtKq3yMicMh2YpO8K463tZ4bE/lITpaHwXb2rbb
+iTslX35GmzytdRsbSNnDlp5HoIc2SQpg6oNoIK2/6SB2pWUL3L+0K6JqC5GkbONnIVl4H9R6alY
k1P1e2wMgQ34aTeU0vH2d12onV5819/AszOPYRAqB1DId629bel+0NKNARJpDA89CkH6IQu4Q/2D
K66NKU0LuHEu5sDPUep9LYedw3HL6L21wqPVf0DUEpuM21shbGShU5T/5XHy56sq8uXxyNyx8tF+
4P7pyl0CmVrROfAXyNWXLsnspPtx++OubOIcCsIcVhGJU3hJGwaVILoo6/w1FoyVVa19ylmIkYVa
G9sEM2L2A22nvD4ZjUv18eB3zmDZ1dr7YW1ZsyDjxbkv9Ar23OHBqB+z7INcvN3+ctNPvuUds9DS
FnFeWJOJsXvrh+/KsJL1LGDHL91+Fk560/V0REV5nPT1+zgIr5IV2rnkv8CfuR107S5In/KYWcRE
Xztx1wDKS9OzQFKaciGGAaZ1NXtXkuY+jL07wxhOsRqcSkt0RtSO0YLcar24cj8sxzCyfIPn0URz
dun/KdwdjVJzGYWC6sTiDzH0934y7qTR3SRl+ACdyEpNaNFXSCAYVeLRDGXIpUWFUcQ+nmR6J7Uk
HT3NVFJhP/trVZfpdjgzMzvYamOWVjjwTeug3SWm6ZRd8NQG8iZRfvnWGk3OQgNsMven8zpblc7L
L1ATKq7uV8G3J9kK/Vg8lAcPtpwjN9Ap7G3pS3hc69gv7t+Z3dky9bJWWhgnSPtqya6TyLGafY3c
gDjacvYpaleSssUL/syccrl5CMWNlSzQYHazdwE8r/mpyjZjtVPW7taldHaqyMMCoCPYOaet1/RK
a0bAV4jyiMdesO44/C9hqT+0vr/mKkvR8tzW7PihmpBmYsoZ6OVo73ubLntpxgNVHSSb7UmxvmdS
8HY0W/qO5yann3R2x6qJlxcx2rZOFf+TmHdC809ff4Qs1/EFZXPb1JKHTI9rREBAptIhvDRVNm3d
x/BrOWO0M1w4L77K5r07ZDtZ3pjeKiXfUiw7NzdzyCQzlLypMFeQERnqMfZlWzBfTFBGo3VvZgik
/Wp0fWWRi+5ytsi5X/pxbeTKtIUgmvp9m/E6ALCir1FCLgWv89XNLlYlY4a7po7lZN3XSHRE/zla
o/Beuuim+rxswqk9UUNe7hdNosbTC+JjZmaPbe6+ki+sXDhrJmZ3aYpeuJnVCNYx2HNPZ2dbVGsP
xcUPNU2iQv48ccjMHJyiUhGkJoFCYWxZ8r9UYm+Ha6yriwf3XyNXk0kUwgKz6gl+xjB8HesPgeUf
Awq+/fdKeAsD6cWEvPP2aVr8dABCaeqiTgZD7uXupEAqTLdid6Lha2k9q3/PYjHp/v75+7Ot6cV0
aIUpQQx0/WBawZMfgRjwUMJ2h/9S+4B11wSjABZRUWZ7hG5q0MGDwh5BZWF7hpDYQVOfCn+tf7bs
DP8aUmel0cboYznSMCTmPCnyT/8zL7wSUhdDwJ/VzPMKkbzJCHjpgsCHESC2TXh3mo+Bv9L4WQBW
skOQYrNNAGugc7j0ADrestkCR3aGF/g+3JdN/yM7QbXv7pJj+snb96d0P2yio2vHpzUE8GIsP7M9
C66pUNWDqbDGYZqm8WLf8ZOAwbI+cEYLNakoPnS8lm67/MJdxbgv09FQ/APLv8IRpVroM98G4jre
Bu1GbaHusstsI1jvtw0tvTxBsEMABPx24siYHa4IJjA90S2QgFqzVYdkL8Tjzo0YZC/HQ63+AhTw
qFFACwf9PtTWUA5L6wQuBdZ4opXg35cbq49il3YhmCG1KZqNEsvpVuoiCyHArHY4ROlG9KGMvL3m
hXjCQBrTASAQmEacgx/ltEkHV6I5Frto8ljj926AeuG2jQUgKaITaF3TppzEjeZl9nbUKj1p6FTp
g/qctMCysFbfmZKZnoRh4HndC8/UpYw7ifzDkcfwG+waALj0NrIDD/Gs8O8J/KafBJgddiDIEeaN
6HyQxaRXWHer/dCKt8iLNgg98dUH29WtlaC9EH8ujM2CakMbWMx1jPVeD3RJ0AZH1kvNFvzh++1P
vXAjYYlOKi8bvvP8rKQFxQqrIq8rhzZyYp/0Pw4CYSMNwrEYAm1XxpZkQxj3q+6zD7dtL62SCVME
F+iukTvMAlPqu2YNZJ0AaPjH1IMbKKUA16zN566ZkWfHREqHMTNYImjdUka9vPHsbm1QcyGYX3zH
6dic5cd1OjRwOtIpFEbdYRbYkDd5rWzVbHv7my2d+fP9mhZ7ZmcIKVRWOa0ub6geDbLGAvWrvHQE
eM277HDb2JJzaFACT3RtTDfNw5tfj6Uc9yyqqarWKRQZElBR79+zlPk3UU1/BjEKIFnZhh/FsklW
3t1LnxQ0o8n4HUPVsHNfLhXB9yBtevTuvTEv7XAs62etropNoKWVM459s2Jv6dMy8qxNFGCICMwJ
DeAuaD01YrUFZBRt825Vp8Y9SN5DUK8c76XSDROo/5qaMxqMWaJqgUp8U3sk2iWtdYbM/6zVuhPJ
7qeoKY/AXn8MuXwcxLWH6u8G/KwwNQ12/3vsZk+PMbJGz5ueHtpT8hg/1TvLDrbP6Q5K0hHNxalN
UX1vHyDQ0tbYZRfSgQvTs1OStnqhB1PzTBueJdmR25e6epWj+4SCuLRyUtZszdwnbgtp7CtseX13
nza6XYaVo7YIy4b+c9haaLC2K/u6ZPJ8W+cBrdIosFNbBE0WPrcSjCma9CRkpRO1zB+OhmG3mvB8
+4wunZJJ5go2MIka1fy1bIaFmXcT3KLhH110BPejFESbwVu5KBbXdmZnFkXp4ldtqGDHdLvNQ7rJ
Uubdi2ch2pnyf9g5svsJBQ5jLkMQlwffEJqoUTQCdgbxtYc8JwSsRb2pS+mgqXfm2iji4sqmvJhv
yE04B8u5Wp5ov1uEjegFh2LUJVjyQHsNSTY8WoklbeLAfcjj7u9pHZiCZ+gBHmLerFdIGaVgAjIY
SI7z5GlidESgTyz2t91jcXFnNqb/fnZfhFGquGKHjT40vtdtdOcGgcOL8I0E+siQoq0IxubvTRro
rsG/Cw/3FUdRm3SFOU5o5U76IAiO5X0xxmPVfUhoF64Wi5auqHNjs4iSNbLrG5Si6eeGjt/+VEM0
xMAvi8q3mLqm290F2l8jy+UJLE/CxL/Yu5l75n7QiuFkUpDGXS/Vp7EOdk2n725/xoXJaezI02Cf
yIeEav5y60YG0qpiSgLlrrF15c0LaLrCTsc4xEb2ftDiojIlIIOZrM3iLX1URAAm4CjHQZvP5oZi
yNBJzlkX6YYKZrBNgo+i8d7oJ894TZUAaM2H24tdimK/afEY/JvkdaZfdOamMBV4YSXwTSVffmsg
u2gSeeszZFima1xJi5fvma05gsPsfaBPEd9VjX76aDgkrovSh6Z/LL1gG6TZUa77whZz68kUvffb
61zKMSaibCCS0LlfdetporVVI3LxWzFcF+6rRUoFWM62BM9J8xV0z5qx2dkYR6Y0QwljrfLD8vZy
HW/i8FNRbHvGGW+va/pT85zifF2zy7YcK0hdJkxmK73L8Tc4jP7D36dNDxKYQTFmgy79wxNrz8wt
/n5lJW+S336XkzWV9sUlIMzCa55cF9LgSxO5WCpWRtMODvpNDOO2mPsr6cEC9Q0n+o+JOeFkmouJ
GEck78ZTFjj5fX+M9sNz8Vnd6W+6/S3/B7XwbbattuZe6Gzl/5F2XTuS60j2iwTIUtIrZdJUlrfd
L0JbeW+pr9+j2tnbSqY2iduDufNUQEcGFREMhjnncP0Ml29w8Y0wUryQa5tA3+HjSdANY4JasGPK
nWMUlLVgrhBtDW7dN8vc8v8J4dIE4JhrVrO0QTT7tTYPeeaqs+XAEZx8us9/XNdo85OthHGZLKA0
WW0UEKZOElWA6aeLksjNMwOINEamgfF0sfuMRktsqg2qmyzE/B3gfsDclr0qSSuw7205AFxAUACc
NP9tQK4IZ12m5CwrGncyXjheisULV1FaUXVs8wvZKKog0CJp5J85kpykYKdD+LPlxuvIMQHvVffL
qFIqFy9a8PTvP9EC94V1Bwx8XGAL2TMoKgoTJl+x9w5FTklUBNs6uT8CsAZ57rasnq08syCAjN9M
KFGbx0h0ZYhkcJ4TocvdFglkMOLbyaNm3CHRvn5OWxfgWg3Obyq5l9GFgohxOEUJgG8PVe8KCdhE
inAOY4BFSO01SGm01s/r1GeY7Mu7xruuzNbFs3ph8i93U1LtblyCwMKBbtHIfk0xXJySH4X9+7qk
TYX+vGXN5VhXeUNi9wypNSRVYBMiYILIyS5rBQnfZjlyrc+i70pKjeVIVo04tiGeHw1LomONaztS
XKKnr4PSuZHd4cMx9H6BCjR3Ay3K2M+y5K6pJ9GPER0ul9FnctYW+vJ874/Svf3MHsHhDBZbqpjU
3smHYM/cwkterXcRt/1m4rQ+Bu6GZLrRqizBYU+W/TZiRzeeSz8D4KlZRsdJ1ymC1w74EG6U/8UI
4lnhgPPyCG/cXl+GRcP4dpq+1wBMHD0AsDFAnCjP123q/9HTQt0L+LegkOL0bOquZPUy74gNruCQ
MS33UTP8MPPwkNQTkrWsN5zUSJ5L2z7KNav86z9gI0Lj8YTXE+5o7KjxD9LBCiKtxJyVE5YRvPPH
WFqwLscYd/pwTETBbUtdiNMJxhZQ0kcv49y6s3pMbJKgfGBF0p2uIC82OtS8YqcDu1kKGEoWEY/J
LZVZtr+u6Yb7nonm3DfTm65tMmiaK7dJ5WX1WxEIRGy4C0RgOlZbKsxYSjrXriBVEE/LAEhSPya9
K+leYvvBcNNpgnmsTV3A2ovdGlQrQSN8LmhgqWLEJo5xIHuVHaPyLRlfrh/Xpi4rEUs+tIpDmUTC
NIghooi9pL+tAQkKvNx52tsiwoXl4LlcEYt9f5ThTm1uRntKK3wYAK/n8ZFVX6cQqxXfr+uzONKF
FKxYLavgoG7lX9JZLg2tms649DKqDNR2im+a159UEOZeF7T1lgYGGV7twOTFci4P1J+iOZ2V0WLb
t+wYPrG7GICD0iE85JDWizquG3npWtrFQCp44OVIktEjO0W75FSdIj++tU6yH+7mnbFrhPSimwKx
tm8vBIiYPuIilpkWTTSbUM8Gg+qA/mM3Ctxoy7rxgf4j4WJyIVVje1J6SJClhwG82O0hD9y/+Ugr
GVyaZYFdZAwGyGCPs8vuMuCB/Gw85gfv0VfJ/4v3ngrcOwAoIfgtiEPnzgS0P3WYl9Z0mMsThiSB
zY80PKfXldpypJUUvtJvVr0mVyMeEL3+0elOrt4UyXs3765L2box1lK4k9ODvJeiGLokNjDUwVI1
3WSJLyXvtnZXzI/XhW2ZwoLSgUr3QmXA+5LVAyYD0EWYImeNipobaek4V5FnYqFVcHpboiyYs7LQ
FAMJjwt4labMIB5DGCrTPdq7LPnaiyaPtz6QZS9bY9im17Bwe24G1TQOelsMmF+JfjaaaxV+3GLH
WATWsjUqALigf+TwhhBif1gdMdYGrEBP8UMPLEsoqj0YgZd50qkSjf1sntxKHGcRVRrnRgPwSkdu
MQpfAXR1GRMXeKxICPdosTt7UONmuY/G53rcZ+1TEh7+vbGtj427VaUyC60YU86OYkABcK+pEfb0
BWa2FT6R6mH0CwaNuWLusKQeD3tkfUu7fXTbubthsmh0actD0WRH+coECj3i6LmZGVY05CqQxJ0I
ZDtVMDklK3cqKrdJaT/q0XdLywUnt5UsADJ62XsCGgWIHM4ldnjojeFSUqgnIN0PNVWlJyMLqcEk
GhsCwA2RMM4Sag2jbZmyvPgKrwSiIJuO7Zz4TAHtjn/dIpaT4pOGtV6cRSyjgFa6bMgO050MuG3w
/tIg8fLcbYMOmy0PEp6c10Vu2vnqKLkw1IzpwIYO7z/M3R7Twv7ogL2h6ZFo7mXLSGAjaEKBrQyj
7ZyRDDOe4qGEy2LCbLSavtXmm41Rc/OgxPsgEjwkt8/xH2F8MbLsclaaKoRVYbQfswK7+v0e3LyH
WC+oZM6/VDL11JJk0XbhZsT9oyWPYBLJyUiSZYOlNCza169TqNI5vgVtjOCzXdLNA9h2dZ4qZ5V9
gKA7LCqOavUtUvSGyq2Bu4SdzGrycllzEzm6n6wvMgnc0npFyrZLWpV2ZLxXq5dw0tFSjakMSty/
MKiF1ACowqjDXQxlalKmVSZ8cyLhvm2RF8Td73puBGnBpleiz/BJ57IwYJyHAKXFoL0m4aYm8ksb
PHfafVPs5p8he/8LdVSkvMoC63+ByDDa9SDVM+JnmugOQ/nDNrG5LhpV2tRmlQxw2tRZm0e1Diky
SR/xW5wULLgBMM/yrDx2iij32L6xV/I465nLeUYow+2GIo5KG/nnHH0tp9yRe91H1/N2VthLIL+a
beOQTMRutOkkK+FclEsnacjSEPeeKmc3lvGcy8FzGs2+iZP99x8PFC54+8NVZKCDnBtJmKd9oJWQ
VNYnsJU19SkScZZtlhgwkAlLXCCnAWh8LiOu0PYwJxm3n/WjZy9hZFKwmGFD+66HwUwJVZNnC3ib
1zXbutbXUheDWj2X8cBlNggaEeFAu9XJDsF2xHUJG18JCqFEhPFwcKfzA1I1xhfwkeBg+qS+phoe
X7EWfu8nA+NKnWiObcP+MXCpK2hGKHi38Bf6yMhMuhb2Lyk/gYPgEpYepIK5ltFSLflxXbONK+9M
GGf85hQqajRCWJ4d+6nBJUTHUdCf3Dy9lUKcjYPUcdaUAaWZGUNes/qqZk8pdtkj6ed1XTZuujNd
uOt7bCW5rfCfE6vTK6ACfLPDvJFdu41l37JeewWhkkcSkfmJjnD5+8r8yKzaw7hsWElo8hIMlOQl
4NwP13XbsPEz3TjPsqw+VKoGuoWAQcmtmo6daC5OpAfnRj0GtqYshB7JpN1gNwfbRTYUyQRxaCP5
OdNk+fvquCLwb5agHoc1mDvSnazOnxp18SdqdLlTCmxi+9yAVgt4aOTH/LOvy5XcsFsEd8DVulp7
U8eimtPn5j2XqEKhf0TwL76sksCqLEGE4Wt7rLF6ujPR4kZ6vZPvxy/hCXPLL5i/ua12gZc2NP2e
/05FP2LrEjv7EdylabSNtayAoDIU0X6ktnKaDAeYUyaoV4BI0CsOWrNEJHY7VP1RnYsekT1InVJC
alYbtNUe8/xLNZ2GaKLhJAgigg9pckFEm+K0rZeyKwHh1sh2liR6um+Hjz/KLL9gZZilBEiH1l4k
4KVhjXQKvTHZ5elCiAbal90oYkoRnR4XOGK0Mac5h0AQXWCrdZ4f4jF1+tgdta/Xo8e2a/9RjYse
Y2HnTS5DEkhfWI+qnkILRVQNXXoz1/yAix+1XrRdHyPBkBmmo10SvzfF1w47tIP8tUhcptJBhBon
MgoulmBNExsMOvTSlLc++CosVYrOjcuZlHoAr9GEf7+zo28SG/fAenzvKsO//nm28qa191pc26sD
YdwwL8ZdhTqWEn2gxLUhUHgB5h3dksIt1KMhgvTb6naeCeVCRtyQKe8JAjEM3TrEnlxRZV/cxAfE
D1116nvpBTGk6Nzrym5mA4AqB3q+gWHvyxo2Mp9AhVhrDN04lw8aChWm9MPE0tB1SZvW8Y+ki1p2
o8Ry3veQxBpsXDYlrdq/8auVBO4IS9Pse3m5yxpgrpvDD5CuhiI0t837ciWDj7FW3SaNBtswsi/E
fp7DO4wmTBlw8zVMkAuObDMkLYRFJrYcwInFhSRFGs0aq+/wYfVRU9CtsdypPfXxfSXtrn+cTdda
SeJCkmwnfZ/qS7Ron2TDNWTPrkQRadsA/mjDRSQtVONyHqHNKCFhGjxJ67xC9ZSqo7XilM0I5kYw
g2Dc8i3Nv5SDM/YCzxb9Ai5AAcAVuXUHLdvyJ9F+YO/l+ilu3lmrU+QC1JzZc5BPi4bFWzg+2QoI
/R6CHo7r5i3Y4yrRSoPAQGwuUhlzEegFONKdEECWpuwEszOGwE2MnEHUihKJ4pyLjI0698piiygc
Scv3+ojZx5AeDRFOtUgS52Ia9uhGs10kjRIGpW9iKXKUlpLpxyQartiMfoD7x7w0EIRRADxPMuqZ
AQJ8aQ/I1rvUgc6OfO+Mh1Y0Dr7pXSsxvHepcdaGS6VmNr9ha20YTyQQ1BU3TXslgnOuzhqU3lxe
jqP1HHW/mX64btoiFTjXMZKaALgdJ6UWIJBKQ1fud1rw+78TwvkP02trHJZzUgcC4s8coBw7Lfz4
r4Twt3veNEmHOgHepbiHEtWbJYOasQjDUnBefNmgGbREb5cylmK+RvrXONxlIgC+z0LqRYr355tb
nKOAp6DO0kUTU6H2HgCzxv1X9QG8Tg/KXe0m7wAzdbOO6m57eg07EDzT+kYShNRNZ139Bu4hUFuY
QLaWnA/gG44xvMVD7TTlKY1PCjaNr3+5zfC6krX4wOpJIMVqlJo1ZIXVtwAspnOdvcmJ5vaj7HW2
7dZ17hsk/3JdqvCYuSARBWWh4HpE2ukrJwWLxnT2wc31O3eS0SWHeVeegpvGK95k/zH83h7frsvf
zDhWWnPBo+sUks3Lmzkcv+rVqwQyiKEhfqYoaDARixZpGgsOevknrxkWF0zKaAhGa0lyugoEShG1
Aw/YhFQSbW6JnIQLKiYpGmVaVFPZwQIx5fgupHQRieBCStfMuow7H/Zp++b0VGTfhasNnyAzV46L
v4UZgABLe4Yayal1yp3yFFOMyT0gCW1mN7w1doXiVO+qHzwl7+RdpuNevesd233Vdrmbi6oAAo35
9kNdWBLrw8+P95L1D3b7pMeCy2ZbBDZGljYn3g6cfXSZNtby4hFs7mmU7NPgFRu+181+O7D8kcHZ
Rk/UYFIsyIgz9hrnHY0n3U+ngFZV+aXQRXMpm16GgRTAOQLmH/Wp89hSN2DGyzUkHSbWmICSSe3e
H5rYratjlBxkUQ9/u0KExreO8WwsffFrRjkp2nzKGSq9T+0bJrRhIvEJi30GzR/0u1bUlNv06JU4
7qpoAuyfMhPqxfIXnR2t+hCVTm4drn+zLXgr8Ij90Yq7DYCHUVhjCa2kvfXIPPk2Pmqlm71XXxuq
HJJdckwfDCfwrovdNMeVVO5eMNIMUyYFpHbaCfOM8vQeSQLNljBx4eLYGlTQAAB4PP8SG5tMJXmI
pkaG9WR5r6ReC4xgdXLbcKebE53T97/QaSWQi/pNr0qpJkGnzGLqiSAldoLewDCOzERgXZvHtxLF
efNsVWkyzZgH7O30cS4iJw7Nm2wS7HlvWuBKCufPKly3DXtIIdnO0sC/8JDLd4ZoEWYLDRYDvH8+
FB/vCRhoJnsZbpxDFxvrmdxQEt3VlTeVb6CGtOIbrNXFwc3QPrEEsEO+/VdvaXPZwQQm2YKNfR5K
Rh3A2CNZGmDoTGnTyWBfiSg6btrjSgZ3mhpGFXQDPYjlvR5pbp5/N7tv3ewpwc9a92oRJMHmx1uJ
4061lcJObgKopOsfBvuhqC/EvhEW3jbfMGAEBPqYjpYbjxpsscwoi+XbtWxyhvp7FAhscNPSVwK4
Uxv1SI8rEwKabpfmR0D8CUkNt+4RlIeAebxcXejMn398oA9IkRUi0GqsLJ6qqDvaBuZx5j4xjh3W
6O5CGaRFqt7m++sBY+sTASvFwowgQAZAoX4uWJ2KybCLCQGDPJnmI6YQJ/UmFVVQtk5QAzeIBjgW
zPPyszJgoZSqOtIW91LdAJh7oTGDHl7bXVdmwxIw54jlbDRyUPbi2wstmAGk2DIyR8b2O+DTApkC
1/MviGHOpHD3xmDX5tQTSAHSy0NVAbu8znzQ7zy3aNUQ9GquK7VxdiCF1AAHtaC2gQ7i/AsBYTnT
rcnMHLOPvLJpf2jd5BBJFrRmNsVoKLRrC7rLBQuTCZIDYOZYmTMk1UcxYG1GaR5sIb7V1icC8yOW
GmFssDnO3syY5IYeSZkTWIXhWXWaPMkk+pjTMPFirT/lQXWXJuS9xLAvHWZyG4S5RuVurukU1PYh
bQ0RztsSWLlLelnu1fCbTINgd/j8gHOjUuK5jnJs3kZ0BMVGOt8ZnaOkx9x+uf4tN7wNWAkYQFiQ
EmWQXpyLKrCIHrVpkjvYkMESRR8GTlDgjlZYGuCmbqVO1A/bOm9M4/4vLQao4rgQrAS51GhKmzv9
MA1UTki766qyFaxTbMGUEAOL0nA9IAngw54rJs9t0JQMrd8q2qnycWi8yL4tJCevd2HmouCwa+Qj
qRra6j8Cy4v0L1FzCPqHWIQVvAWgdvZLuCNOkzAOk6nPnfStXR5SzffarUEK+6vfpahAHqKT8RB5
ltfvyZ0IXHHLklQDE2KY4QRRHo/PNAwqcDcWS1om+0e7nGnREYWaeK864D6N6HL81y1qU+SC5QjU
H3ju54NhVdyIJjOsCyXPnWny7f4Ipm78/yszVKcSrXVtNbjIJ27kf2RxrwE9JkNCdMhigOTPo30x
JLSNHXm+62ZX0x4ZEI4aybuuoLrlM2upXPwjQZiU7ZQBMSlPF+y9yUxuVaVsvwaBxW6tLtbulYAY
v4Jxsio/7Pq2oBmRg0MoK8PjyLICTVlVAZe2NMkHWxmawWmbFtMXldYrhZNJtvIjakPijXGIK6rD
htVEM1Wr9kEah69RobPMraUOeyHBYAiaT1vawWIWhGTTwP4Y94A0akzVGBbMVUqWsek9qLbj8M2e
BWIWq+djHLingSNnACkC+Ezn/mmPWc0UYKuDSl3ZNZPiW23ksUATfKxNEwFxFTbhVHDi4EF8Lic0
yNCODe7EkQE0wcvHyPgtDU2fUhaoSeDbcR94QLjsnjKEQNMZCuyx0DDNI1GH8nOci1dZk3FrYp4a
wB/80MjMksHQelCLaD7Ap4OD4gJ7j07eD8UNMdTfP4aedjQZlTKqWjQ5JgdwrHv5Hphqh+mGecWu
p733rJ7q58L5i71u7I7/8+P4cRNNKUdJWnhPZgNk49pzbx/wIyN9N5q3xSCY9976+GthnI2NIQKW
tJwEAERUlY5SI/9SgPvy1Etx9uW6u17cN5hLRBKOGAjKKiyKcYamgLAgzsMSBiBr7yZrH1tkLv9e
hGooGIOUATuEQsi5jcnT2E92ypB3VT1xAMzTOVLYCrKurcb62Rfigl2VzybJly9EHpvIU25Uz3IH
zHVQrDX4xV3gye7v63qJPhMX6FgspWWdLgYbPnX6oVJ2QSo4ui1QizOtuHtaN0pStSNkmM8fsTcf
Bjf9irWg+5PiPMz7h4DmEdVPsa95oX9dO+GBcqHBmO2mrVWI7n+bL/PHcP8dmOU7oHwfH/Ld5KSV
4AtuH+ey94RFOwRWzurVSsN6dI/LODN+T8WD2t8ISZ03RaBsIGP5GLhGn1nR6vLt7TKJxwbJrGyw
XTrKFNMSaNeKxou3FiKBXGTbwFRZtmMtzjLUrE/V/tMy4pIypn8Pix95n53UFiGKZT8bxXQUPXGM
PN3P4E0N0/hB8PUWERfRdJUkc18vzeROabTFOMFM54E99V22pdE3bOw611ki7QJDf5YbK6OyHN9M
Rix9MZPsKVd64gGeUhIY8ta1CXxPHAluNYKXERcDrGJMtSWRTrRfneKNGDys5z0RTVKIxHBBIOiT
elQqiEnLuyBxq+C2T/AFRCBV2x8YzOAYRCJI4/jruR+zNG7rNHfC1Ez8AWQ6iZ2cEsZe7P49KrLb
JuudWo7feyL5RTYfDPVD8IE3KhBEW/2E5e8rW1aUJApzHT/BDN3oxapoEtHsN/Nq716V6Pvohs8K
o+3BPgwjTQQ31FYWu5CGLiBypoXVvnPhQ9jmg24gs+x0EOm9wdjoVO6a+GcuGmPeVHMliQuAmgou
uGrJYZvOcO30I4p6mk4yjVD8ivvxUAWjoOtxcSMCFh9PPtChgrkNC2ucblLIhkZb8ldURiaapxNz
m17/i/YNSiuIdZjXBzLshUOwWO9kucAJooWbvk7oDcizK7CRjeFAMIXKy4q+BbQDfhMGWyOmXkvI
7uQQ+KXHib31lt/MJwvw6yDwU0zXFEHSbK0FnclcXHRll2EcgKLShkwVjLVl6ioINdW3QbvTAr9W
3ZncR7XDEImkj1p1MqCvlbLb5QdSHuxSVIvZvD8BxbPg7+IdD4z2819jF+1SvV3y2/ImtKmh/wqm
R1A/SQEd1WcSAJTTU0BE2twb6Q16GAEAVepj33vV+CWLvTIR3KpbAUrHMgixQW9oX2Av21OJOkqG
54Mh/5rbj4qYAO+2AK0k3LrclITdXh3rkBq5wP817SCMGgJJrZe55V7fIX3wgbZ4GjASujf8j5Eq
vnkfU/tOou2uB6wKLZ0vkQcwKcei043ipYfizgL/Bd13HwxJxvA27wL6WLnBbeS9XbfVravZgKXq
to6u3EWS2KdtOxn6iPQNbz5Yzhw/WCIYoG0ZwDhTNLyL8eI5N4Y2tsoee9y5UzBjbxr1rVkqe0lp
BcFxo2hPEEOWwgpqqAgm52LGNCvDzEZtZWwLO6bzqMj3A7DEj41c567WdPLj0Kv9MWedTByWR8X7
9bPcftWZJnTE0hGMjLv8cdFKDcpkeKTuQUDT0+n7RFyj8bHnX1BNkGpsnSoIg0EYBDRjcFRwd66S
dL0ZpAOeRqNva1+LnMqSaDtn6xZYy+CONMUUdR3Ni9uE7mzSVN2rGWDISx/4OES09bE1CYLWxB+N
uDsHjeMiSkJoFDd4YUJcTQEu++Wj3OU0BGxCuTNBHJs5qCifZudo/GR7Ee3a1iVkArYUUJCAWEKV
89yGegDPo0aIn9DMcIZeTWjSJwIz2fxwKxlLBFlH6lyacIlDRmBhORKU58pBbaPvZt6Kil4XkqwF
FgQGKaPrA7/jDjSSJZ0M8VA4c2DuYiV0VDN303b2r9v9hRh4HRBiYPAY8tPwv3OFQFwdz6SH40n1
IRy+yMEuF4XVLUNci+CyrrrSGIrkEFHj4SUFp5l4MYY/Bhn7OxZoELy/0GhVpuUillanWms1i7hB
dfTcvo0mw2Px/HRdzKZWKzGcC/c1xo+7Gu4FqH8wOJlNQwvpnbQvtnSohPuKy7/GP03WtWfOmdUw
Vmd9hDRUGrrsYw5NGuWvyJ2j6r2zvLKUqfVLrg/gd6DX9VwMgJe89irOQNAzNqWwwCWTvbTlHenu
p/lWTu7j5+tito5zLYYzktwaa6zEQcEgfQ5bnWal0+ou+K1nfYesWaDU1nUD8ANtwfkxAO7KubE+
TIUaDlidbT5yNL4jkHomx+CJhfQvBjAADiqj+KkirwB+7bl/NUZHQB8KSbJxYyW7TH0kf4H0vxbx
ebOtYpLKtKYe6+ULje/z+FNtXaVxctHq9mZ0/aPIRakhVlOtH6FIJ5eO2rcUSGfXTWArFGEPBvg3
ZCEvuSAsSyv0FgwFqYZ2MgARkWM1R9Q93frwn81TGcVo1Ew5P7InBNoW8yroo6OBsJsBoZDjdaRW
IZ2qXVekbjIK4tFmZrGWyUVyUqQKQdEYITYE7W5x6sIG8Bc3cu6PzGnDO1A/YMD/+llueO1yf2AH
WJPB286X3KUuTBosMOJFgRWxYcHzzX8lDMM4zXdNBGj22dHjQgSE4U2PK8QAoBln4+BcCPu4CdAz
cXRneB51mueUYZHhLb7pDpqfH2eneLIzCqi6+sE+2Lu+oLZLaOLprSN6Z28V4dY/h3CT/6QMgD4l
QffiZO2IU7yEXnob7Kl0G91ox/hZfrp+1kKB3I0TjoBMLxPoHxOK/SRqueFjtzchanoLnOxQ7X4K
JC5meuXEiXoeVeYxD7QhhcQRc+BUoqkzHRP/YUa1vwDZcyrwzK0n4dmRcm4T9eOIbXjIA+j9STvN
g2PTlJa0uNcd+Vt5F9J30rh3+MRYpG8RTgVZivCIOR8qoqYkbfn5A9rbVvVhY8T/ER7f0dYITPTO
KSh4BFs5G3YNdDbUqoDEbyMk8U8CI8z6whyAC9IbmA4EIgexBspSbzCJ3xk/LSC7j8ZHhZKRHUZ4
j/oo2NPU/q0l822OKmbf7vXpZJvPnXwg1lPYF57UZK4JpFPR7tWlvy8/1bYA0mIi+eVjpxzbrJpz
/NSs9eLxScm/oHwxyHilT7+u295y0memB2IeAnY1ZNgyEBr5Ikxrg0+mjUjm9GWJt8SsdzTN5koQ
NC/ugkWKbSzNI9ycF/ELGF8VKWJMagDaaz62Zfs62SpY7Qvy+u/VMVWigmZPwzANX3YetC4A/Qia
hnIUfstR0Z3V0Lku4iK1gS4LgjIa1xjYUfiR4KKTtAx1P7Smqi9Me+5mUGGhLRCGtIjfDPIXJ4ei
P8olWCRXTR4MTSsqls5Gg85R3LwZSniyoubNDkVQ7kuGdG4GeKcvrVaMVEEUjyiYtpM0p2beOVPm
J5JbBA9p6462wAVFUrjIahmTHk1Z0aFmvDfY785+SAo3tGfBbSkSw4VTqzILpihZ54CBpTvIbfxD
Gor6HZj8vxQMzAi+kEgaF0zzrLNsxO4Oqe5vwjw7fiHtMRP1oi79FB8I+RpSAIyq4FF8fkUYZmvZ
EUs6Jwsj0D5VJHR1FousbVOXlZTl76vcM55srNhlaQcQOcvNe2unLvQF0tKl8f+tFy36IMUgMG1Q
QXDvkDLLY2BzQBJKkygzO1LvBPm3DqZh3wNqUHDjXfrsuTTuOTLrfQTAcljE1HQ3WjC0tK7amFaD
0vkYU2GUjMBhym1bVLXZPtA/anK5FDZNTc0OoWbDnqtcAZ2kTYsZ7wZNEJUuMmHwaWA8y8bTH7yV
AOY7/3K6OfRdEcO1CiugpDPxhowpUyUvxX2GWSc3t2xn1EQAu1sHi8mJhbbuMypyxl/HepgqDYy/
m0BlA3S051A5hPn3qGLgQzIFSl7m3p9a/hHH5Q3gBVMHeYA4wO54qXFnYkWvlPeB9mCMr3Hs572D
nP/fW+paRc7zhgrdiyyDzLD75O8tGmS+QGgPPdl8tETvsst1iU8VMdiHyVqFICKff8hpApqtZYBg
0Y5fDRm9y10rHdIipIl2UlTcOhgIsVwT1811NS+n0DjBvO+PdUCkCoKHoDjJzdfE+lZWr7XUOiCd
xDwc/EOTDqwDqAepdjYSxNLod0Ou7doISyTYIgmqxJULzSeYC7n+4xal+esJ4+X/HApn3V3dhoUm
wboBHEzV4KkgH8kkkHGRcy36K8oyKGag5Mj3SZqmIUHDIAPgnA1lNran2mgc6ECy3mN9cYfnp6i1
d9kq4oRygWnIzVmeQmxLM7N8TaZxZ0a9WxUjjWPwUWNudEDbLam/VOhQJ8ZvLZ1vdeU1k7EubA5u
YTBX1+ZTExS76we+bYar0+ACl0zCfkLC2TkawJla6V3t98Owy9gPEMvRYvTC6tbMj0N/uC5380Nj
5hOsXJiBQtvq3PoL4J9HCfbkAdpV7A2z26sWAOyKSqTeRVvw89wx/oDoDpolg4tb2GHL0f6EUw8N
c4Ihw1DT4HWoaRsgLFB09UWPSncw00c2RwLZWzf5As33f6K5GKaPmKa3lxjWk+EY1/VBM0SXwfYp
/hHBxZBiVNO+SvHx7G4CypGOEAIyJ135q5CxUoULGSMpZDVhUKVGCcRN9+ih/Y73GKE9NftiX1jO
g/psUXukeF7s2dPfmMofJTlTqYouHDOMIjtxiuUkO/Ey0nojywU56+bFutKR81AzaHuzXS5WKz4Y
s2+VTzaunvQErPdG3vfp43+nFe93na1hKhlHmiluO94SciLTz+siBAbIF1SSJBjtakmPpfJl0u6F
SeTmv4/nJHqZGM5ALD33Ya3VkawCatTJivuuea7t/fXfv5lz6Jg6QfkV0Hh8qkPyoTSzFjGik9PT
mBKqKcmzUb0Qvdo3JLsZpvb7dYmLKV1cPyuJnA3UOZFrW4VEwtCkd5j0UEt7o/wZdAJj23TclSDu
64+2HKZYKgTMrHXfA0pU77EMKpoT3NQG730AEqPRfDG5k46zlOhajQA04nrLs+kA4oWSRvKHzGqn
m2XB99rKgTEAtow9ofkFjPxze9D7MgjKvFmU2rf6uwVaE9vvRIwCm1YBAEikvmABUniYSQnVpNAi
OLqQZG7TYeAnq3F3t44S7lFvolLp/4VR/BHI70JHXYmx0REC63JnqXcNyI7KX7L1ohDBnbj5vVaC
uFdzKFl1ONWLZkCTIZ3LgOWWflcVx54Fcz+fHBK8oaPui+kDdClRP+HsLzdZGLKoQ8pX0MjB+sOR
OJNPGI33MR1oejBuR/8uOX55CFzb6T+e25vezW6MXe0XFEfuoP4ucInLVjSu6tVv0rn6byWPTaOR
FpS89x+SFx61fXdTPmbvALa7me+S9/gwe4+pTI2H+iYELymSc0FmeFmuXH7CsmYDkkRw6/E8EmlT
AaLD7luHoS541HaTG7kgHBqczsPqzYNG1V0kmKC4rNFyMtVzr2FZAOwDCzK/h7MDVL13+YE9yB+1
+wV8OC5zwDjvRkf9Bqe+NwQWd7ndzAnn0qPR1hLbLgYofFzmZkovYE66k5zRHx+MHZ6xp+wOaGGi
c17M68L8VufMpUYhnrdBlUIs+oRu7RkUaNgpaDvaH6f6Rb+3qOSSW9OVXXVXC4LU57rPNdlclOpY
PcpMw3ljN8Of6Zt5P/nfnwjtfeIqR/lBvrcdbae7jKbvz72PDF0ElLv5GFibGZdODUXXjCTATwD4
twIT67ynmU6+5Hy6XuHnH9XOPGqecEV/89xNwDmhhYolLz4bxgwEa8MB525S4OVhXArzFnT40HyA
ffkgErxJGEajktrJ/QAtLkEauZUvaCvp/FdvM6wnWpAeqDrVB0+12V9I0AF4oKF1BuptfsmpkrIY
5jxhRzpLHEwbO4mwo7F1hDqGqjDgAXqeC8RtpcjGJJYhosX+v1vvEaS777Ccmx/FW0V/hYfwhdHo
0DvZmyU6wK0Ldi2bsxu9VbRZCSDbTgdgpzjh/3B2Zc2R4sz2FxHBLvQqoBbbZbu8td0vhJceELtY
Bb/+HvpGfF2FiSK6H+ZleqazUqSkVObJc3IvQukAEo+Xb7zFEgFweBoucTCafpMgsruqSgREr12j
ZeMnZfUk8f0eol9lHVNmVS4UZN3iDQWSng3b1VNpKTs6NT8LFIii8cyW0xoPzPqUr8khBr8p6GIw
JcgcN3k38NDI7r5WvF56KxLM4UL6xgBqfj4fEjddHIjewPJqLyRlTvLLJjdd8pToL7HlRclVZ64s
9OKdd2pylnASbvQR5oFrt+IsOXY7DOTdgY3xutwnu95iNrScb60EFxAIodGVjH1Md0fP6N1cdn0h
qC28jTEegxot3quzzCOo6iySAk11aT8XhUuzu9LcoqYIHTYQ6985a5npwgdGZXuaJwfoC7poM3u6
Pji5rYnKBUqw20oKgJsZxB0eQlCbuezawqEDAbZpfByFNsuaA6VSXvLOVEGtjqb7ximHd7DnrGRT
i96cmJh9xJx3SLVBkAtKN8GaYvSa/q4btpf9WNj70BSZWmqTWDQmOM/TBFu0scFLGBkNlELDxG/h
DjS1grfLdpZKr5MaD2ak8GbQUHo6NxRqmVErbVNBdftKIj0E329nghiNhQooXfZOeiijx8s2l76R
A8J40wASAYCEmW+hEZdx0rWVWzvZJg/KfUqqlTBYqnPBrT829HO3Riuy8zSBjaQEygZkkEblFnnJ
GmNTNd44sHD0omYThSvjx0vBMWnPI8iBXaHfriSal5w6wIoYw20Q/OLysWj/u7x8i6EB3n1ItGBT
ARx17poqiyEfuq4Ct9WToBhZNMB1GuOGfblsZ9mVP3Zmx3KUc7RDG9iB3kRi3JrtrbbG/vh92gTf
yAG2ERVgTPRAM/zcF4XwVAbqFH1ZcRzjYBp0LV6q0WgBIzfD3RCOI+a1y/ym0KJ9RY03ijFaLx/D
7OGyt78F/WaJIn4KiA10tFlw08+WVTOheK8lsnK7VIYpqympX/oiCu9JKsvPwcylDrq0kmQMmnSJ
19W5cxslEcb+WiURLg60fIe/vNjmkCwAggZ5yY106p6witphwTj4mEOK6UCulHLLi0bclFHYPFu2
alcs7UsMbamhxe9zaVpfoZPQH82go88pB/LCKYZ/PJB/tEceJBoCuGJSl5BCaPT4rminklVQDg7T
Rcc3UCop/usjBY8mx9FVPwSO/l7LBV7OQmv1K71tnTXGtd8Q89n6UcwHm5jHgJYcyNHPP2WvNOPg
VEPl5rYCpvBnLLEP2YvNSMdd7WjMGMCZE/OP0PpPFc0jSIFYpMc/cGF4mQVEClCnefUz0UNm1j2G
jzV007q/ZZaA1vjUTtNRHp4myGbhlgJAogoL31hv+HUPdEpRyCtJflwOpYXr9czKtIFPu62jk7eW
Ciu0LvtbULZUEYsc4F2ZavNxr+Z18pBAKSokQMpASOz+svnFfQs5FVBnADz3LZvDIEIRqg72LYAh
N6kG/LOS3wRh+A/XID41BsUmaXWME517ackws8t4rNyoJXel2nkYs44whrLK07GQp1HMY6FuoQLK
gGf6uaFRaH1Hsum8o4Pt0zZFd2qwQaUA0M9jFSJpHMNCd/VU65nt1Lmvt3n4dHlNF87cSU1uulFw
Z0Gy5vw3iG6IofM1nVPIl7r2vwr8AqblyzX+0DU7s2urKvKsNABSdjU93VBb3KhW8BKnzlUPRWz3
sk8L9Sc4gzvfgfTOlH+f+xQFskzjKUyrAuVC4zGGCjY0TrseykrD5rKtJb9Obc38MoMIb9EBthR6
RautFTUHNbxJyRrL2aId9JeQ0KNcCFDSuU9xhxN+hLIKVPl08LfpSJ0tpdb+o3aLwRvbyp8v+7WQ
ykCUDc1FnKM4qOckA7lM+Ig5Omz1DHNoRv+Q9WuFsoXtfGZicvnkNOkaU9CB4lztRYEZU21DtcFr
uvofjkYMy2PsEVkLxllnKxdyRyuGaTub1UeV5a4MHmPl1+XV0qat+u2OODEyC4MsjKwa+NbKFeR3
30VNmExec3Wvac9GurUcCeyG2ze3Ld0CoH/Z+kIlGQuJN48K5iId02PnCzmC6icHBg4ptV0zYu4g
2gmu6dsExdDIq7s1UbalW0BDXg103ISImdPdZB14OoZqCvmy3wexudWk/AlMxXURdjemmYOsxNxb
Rv9y2culiJw4mjCCCdQfjstzL8sgVBK7hpexBL+OXtxi0vbvT/5p0Ox/JmaJYdrFmWFPoWKp/Nip
2UMcTQDXtRnPpcDH1wLhGIpXpjVXV0TtKoGGQY6zsKIeVLU2ejnuaTZ4lxeMLMUFXkDIBib1PIxy
n6+YIKjI6mZRuW2kiYKlFB+MVSDJ8dQsqaxNF1n2xumEfASZZ3dbpmnipboI8B8p+JGMq7wZGFGj
WmexbARhjawKT7UqZXCrKAZhJGTbDgoKoH466uV2oj0oWaCq8iboyHhlApT8Q456jMlxGogfTUAz
34k0UIZiLIHf9HU1HqnZl091TMerDlg3r2vK0WGomxCMoo4N/lejLGPQAdpGZrEQxY1PA6qNnV/o
RbFTco16oYyCe6fXBe5KnfSb1JS5a5VmtzWEpNDSwjwOWirRPaif+UbVRACZqGCfFIq+J4oFmvvR
2OQlGTZjX1LA1OhwR3V1xOCHYt5YAq8tFqVtkflGnqhHQ9o5GDqlaeyGsR5fhsrWMtaTuLw3RvTH
WSqjJmAQhk99x4q6J5lKbduKLHlTQq65Q8ttYI6UAMCny1986c0LPBWSChx0GFWdP0B1CoWdlOBh
qBKT3PBAlLdtXzV7iECbL4C2BTGr8lZ6pSKdW1C4xjmT8dCtbKOluwoMi6jDILUAUdXsMASBYKzm
Cn5FE6usGDrX7B8Nxx/qlXxw6Z4/tTOLbyygMcgM1RenCiG2uyloAhoiT/SPXeesLO2aT7OjAXq4
adckyF/UjLMW5EURsM6ZL+qV7tGiHUjCQXfXxkNwfpa3IW0MvYZPRhN5Re5V1qE0HUa03eVQWTpN
TyNl9o1S9NTK3sI3Qv51IxPykOTt9rKJpXtimqdBRQkc2aCXOj9+ejzjahMVWCD8NHdsQfpWYMwl
AoGUkhYfBcZ4gtjZl/Za+3YpLMBHgkoZQg+zi9Ofn+QVlPZKZ0xLmGs3OncLJWQ6yo1xukNr7h/C
4tTWrGSWtbHMSIdlLMF+ziD5mm0UW31qUlE9AKpu/MvOOsnWZxEfZmKoU4LimUWDDxuvXxYC+lVX
qcP6gjxc/n7LofjnaTAL+QFsKQJEU1NqC0nJkFV24pf6UxCtLeL3D4aB5wl3gRbu1M+Z5S8Vh/An
NHszV0tRFu+fDIBXQutBMQ0UCVd4Rr87BYQHfNJRFESFfB4cPMg6OqQmEiQHVAL/KZqXjfetfPnb
pQPPiDZRYIBr1sQgwXkIDlYPCozCmkgc5DE2PiAYdyhzxxP2GnR8IfOcxJsmVoqppvrtESnM0M5y
AlNg/vFke9UZqDTtKK5G81qzXDn6NigT4v4tJte4d//eTxQF8Xa0wP+FC+fcT9qi/1x2SKpV3IgR
2RJnjwl7FILWNBu+H1d4iACNAcS/aWJvz0LEMXha0gGGQGvuDnF7K0PzeNmXZRPIlUAqiCf5nANU
L9QqMq08d8UQ7pHJoFPRlZ+XbSxF36RnAho6VKa/gZ7DqOWOGUDbfLQ+HJBakLdKQLOjXzHzPcFU
p0+iIvIQ6eC9O/8sYRsnPfCuWC3zuhD0kJnEg/btysdfszI7+8BK1BsahxWgDbYjr25iy/zK8mzl
ll9cM0zVY91AWwOGpnNnGm7FtOhgJrRfef4h04CJ2lsV010orGPR/mcHAznndkq7Kay4h500rz1F
bEf50yiuxgjVPDthFr0tMGEt3PTvcUDndmehrQuKbDaY7JqND7E+N+8oLivH7yS6y8YDUin3r6OQ
qjgAbYwETyLFs12by4A3skmQI1PTDSUquEAfBcZLIFee3guf7szQ7AaxIQ+kGQMM1UaaPaJJqO/B
JFhcD1X5MyHR2iDy9/eOiuYENOspKmoYA5351SpQ7tUMHBJ1mbyoAsWEsG0ZlOgY8tGDAWKBwNT/
YS3xGAbbA0BIzjduyYRoisPjNgfs2Hb7DujryKP5wALx1/0XzNOiwPub/xU318w53vWVcAiODjD1
XDlZHjFbAyOQgWfS30fHKfHDzBAd1LLrE3g0gMWC608dPRqpz6s1zO/SzXXGMDG7JGUQAYCXwVAw
5l6SjK7Rb2ri24Nb2lcaCihl5ArFq6Er2Y7X3FgJzoXji+rQ9cOnw5SfNS9j5LSYeEFBcEGhNKQp
ia8Ppq/pxUoWtZDcnJqZaxoFZqulSgozYQQsVvCzN8SjqRZeo2u7olyLkkVr0w050ZyC42t2WHIp
pNI7I5zC91LL4lo1Pzj/FXa1F2E083KkLNyYKJCjDg/yKMxd//7AJ4m2ptQquHjhmsHzeyUzboh4
v2xh8RudWJgdIEIdqjCjsEDizs0Bmxi15sFM0s1lM4uOWBYGCg2KiDBnq9bwfMg6tcfB4YRHlchH
g68865aDHcNOoLjH8Cid1/oLjn+dFRaCXQYPwcRaXDwRMAyYJXMec5T2uyMxD+SXindlnjXbyw4u
HcToQqIAOuUeKI2f3225WYvAGobcjZ272MbLqP/krR+o48ppuHQCG+ATmtx0dIwpnNuprKzXdA7C
39ggB6hXeLKwWTAAEkfTbYdeGc/W7pgF6B/wUZiORl8IAjGoOZzbTMc+z/up7IhJ0R9mKPc2z9qf
JDWuy8Y65G1tu6MZPdkVeeC97JmVRNq+Mnv1KsjE3jIrY1M2AixBmvF8edUny+dFYXSpcLxMg1Eg
dJrX36rS0no+oBVW9egS1i6qs6HYlNmvACMpA31qo5U4XvrM03MbSBw8CfAVzpcC8+IWt6swd8Eu
woL2gxCUtUbMG6x85kXHTuzMMj9HkEhxCgVkKd1zI++7fK9aEs3OXUkPWrkp+3+4+wB6QDVp2j2o
PJ/7xRG8StBHSM2dGMUkMFkAKlZX2opbS6fNqZlpeU/OM7Np4lpzsHw2ve9JwRrolDj06XJQLG0R
VAzwmaZ4BZ7i3IjD6wzIXJ67mrwNokNWmcwhO2B6mtyPhn9ZuBNjsw8VqVVRZ2mMU8dUmRDXOt/W
abmybN+J6cHNALQVnmUTi5M5r2eDOw3sOQbONiFqZkUG623QI6Dyw3oZ7/Ui2Fi9CUA7KiRWnLga
iFWt/JBA9quDik4neias/yyxJu24FKVIJzGCDvwPJnZnUYNjPujjCA+6vCEeCPmxw/9LynpbaM/5
iFmSQ5l5l7/tUgCh7GmCTgqtJuz7829bEqUBf2OKbyuyeCfU1AS+JJKHwkjtfzGFdUf2TlW0t2an
nok4CnIK54pqPNAB1IhSfbJJ/3jZowUkOQYLYQXCIiAb/z4bA3qwDIB2vFhza0uS6Llr+KHufg3B
l9H3eydq0BpvVRc8gI8al76lV6Wn6CrrrHZtfGspuTndOjOfkzqsod6ArTOAFo9gchYye1Fx0/Bn
vfuXk/TPxplj+DuA6/o0hKlQeyudnUyOlf4kyv3l1V08r0+szK5lm/aJrC1Yoc6elj+G8g6aIF2/
cvkv7YNpymTCwqmgLZ1FpRmir8UzvMJCI/Ro+0tFURTWSA2dZ4Vv0AN2nWEtEV3aChTlBwroE8pg
863A40LPKoKTB1m8T4HPiVGjd8jx8gL+nlmZX7GnZqbM7uTIbjQRtwqFGQXdyuc2sToArWrexH5n
keHRhFBdsMEEem4xwB/azCs12r3jrOqB6tBCaMo5Xaq4SAm04sHRleZFthqfuEYBk4IgAWA/myEC
ESmtCvKRDSN96OwqLVEJ0JzHOIjpUdqYje+yoH4T+FtA+gf83GsqHLltIuAbN6Fidg0YniCxzaIG
JFPHqkely8OmraUbx6JwXN1Qk00fSSP3e6B36g2pU5v142h4dUXK+zIQYwYAfwqkcls2xCXSKjcC
JHNZ2EAFsjaLHEPeUVtSEB/14pZWjTYy25b5l9IS/jqoCYh6OAG/MYN0Ol5V0gSLTl6LsHXNuNTt
q6QjhqeTUH3sRSfjQ2sO9r0WZVT60GXu0WGRenqX6Lz1wPsd2iwyoRdmpiAGhRKlGrxEJZXkEGUg
CgSezCB36AlX+yisyEbGHbKDwSxjdWvmtLFdOsTkuY8FxE/btku3WtUUm8x0ynwT06YGxRc3+2uQ
Fsv3QI3i1u2lUvqRpZfpykm6tAlPQ2h2TVRjP1ZdjO2RgaqqDm7b4IGg6OMkT5djdaE5h34YyMXp
JBEBhrGZoTpWzUibCoyDvMuLXUT8WN0M4tmBGmUZXwdkbyi7yzYXd+GJyVlGIzGkQHIFFZEKHO2l
LgCBjcpjWI5vl+0sriGYPsAzB4oM7PnzbUhrMXZ5CjtoEO96SCwUIn6ODfuhbPuVz7W8jH9s/f7z
ky0vh7zn2lQKHu2d5nyow7ExuTs472bpj6NfJ8e4WpOSWHhkTOA6MH+AagaZhDM7qUFmGlZgD0eR
jh5CcV/0h0p+htH7AOSKtRmwYfkT9jmD+iDGLlmhezx5bdKPy8v8/SQ//xX6+TJDLcoJmgi/oksw
QRA8VkPi5ap0g2m660fEXb7WjvweQLA4Yc6nFz7K7zO/cwv6gzxqcjfBaH8plI3JnX0frJlZKL7C
DjI1UF3ZoFyaswYFfWeX6VjgJuztR5N2R95F1a6J6JVt8IJletK7kYFHXsOrPS+E8B1g6lZC63t+
oYH2DyNFgFFCw2VOYjUCmVryqRLL6/qAXDbaBpnTes2gNIyOA6qxVqT//akweW5jcTVkzvgB5980
0EBbriUwmgmAYX8l0cCMCl9SeVOy9264hcTkMK71bRY/64lR89yomgVpWJkIJGmNu1izX5uo3RSY
u78crwt7Fc5NLQhQGkOPbF71UCEcEhRmjXoAqNmy7LaiTxmyjQyTGIBj+Vl9yII1/vDvZ9Fkc0LW
YElx985CNgNcg7YVQrbOflV14saQFQgwDraG+VpcwxM7s80YgHtnQC8WZ2t9VaQfTeZr/Up6M32G
8+zm3JVZbFQxbcFHCVea6jiqBZPDmoDH2mLNAsHRa2JFOZxIQLCOm2KfcOdI0msHWhjscjAsHl4n
6zWt58m5nZVOjBYLnMmdO4V8KbXNRrk38HQJtJteC1jd6Csml7zDjpoI+wFkBBfVuUlqiFb2DirM
emN6UXY38NscKHJjTe59KRRO7MyVhvqoNgY1gp1Iy69tLfcbjHSPaehdXsE1M/PIlmlntirMtJD7
ppAIibLKK7NVobkpcudhh5OIgIEeJFNIH86XrRd9yYGzzt2S9xgCCvvA3OhNywdgGhsjO0AoBTUz
Ryi3QIh1vgESmp9On3XXeg06Z9ZXIPr8e8/BK4gheQPnMu6i819UdrSkXAUnb2hjAqHK0toNRR/4
ban9+ntLp75Pa3MSpcSoTDwT4LsTdI9FoH3VxPRIsfKsXtoLp1ZmG1vL67EcAnxJ0v+gTcm0AuJ1
4gi0Q6SOSD1f0bb/B78cFJxQCZmSp5nFsORJGekocXPuBJtYqNZVAQpP9DZTa+VjLZ1a0/wdxvFx
kSLZPV/Cpk4bwNZhqm0NMP0U9zy33cveLF4s6IbhKYV0GtP2M3eiIInB+4A+h5AtC6ehpJ2u7ppu
YzS+Ru91O2JN+9fgG0zkagaoylHuQgo4s6koVB1KieI2JgQAyAJdyDjsM9P07bxZ+Vrfi4QwhTI9
IHRo4wPufb6EJKGiGrmeo6OYsVHxxi5kmv1W6Ye8v8qr58uruXRMnlqbVQlJ1jdjlsFahLKxk28N
tUFdpWYFX1nBhamoaagZ/4DyGije+SiNMlZpnU9+DZbqOVazMWjmcZA5N7XixkTz+uEHdPTcQchD
kJJNEA8rkbPkK34AyshgxJyi53xlswwYNAmRB+jA1Zsg+2ydyMtAXK5SvvINl/b4xB2KwSs6jVhY
55YUoN5sqoDem8ZGB6aSsa9Y0GsEwzK1Caoye6jvLB72oLVBexLPQeSI//ATME2HTAjd6Sl2z38C
mPWdHJyiE6TlrnP6zcTD3Nxbzo0R73vJGSHVyt5fCly0fyAzj/H1qStzbtGxQ6nVKS9c6byPGrLY
+wxk6rUWMSK9sP77SQ+coireJVNMoX03+5q6KEoocmB8QG8dcS0G07mCjAYAatKMuW+gCrJtGqde
xdlON+D8hsQwLuQmgD+FVM3shrR4B0cTguprHjDD6CGQ8Cgok/lPa7jjCaaO72x7O4pmc3mnTsv3
3S6qaTbE7kH8NltezSGtGYLFym2Ud8XUr3NUR/JwrVe5dIAjYUeNAgB1AxNQ5x/RBpW2boFA2CV6
xKphWxT3Mj7aGWpq28jeqfWNrm9Gbro9cintLVNX8pyFdxheCyjd477H1N1vXPvJHYz7w1Q7A5Lm
PJLHevws+GszdrshsRiYfleMLRwIwBYZaJdPG4zMB6AwTR5WcQu59nREQTQgiukhg3stKHlVAKX+
++MHPR88TnRkpZB4mi2tygneSgWIKaST/XDKptvp3IGQ71hiaj4Yqv1fxws69BhBRfUeR978Ko7C
jjuCYohTjQGqb0WS+4GmA1rRmGtbcWEdsYrguEKZGfPBc35UDhATRb9JuJpRbqMq9/Ou20tOdhCL
XUFuLMQnLmB7GmYl6GrPd0Hb96Sra5hy4maXEbmNSL0SFQsbDV0jsHVhi0+slrMNHkSKKmwDcK8Y
6gkMZcgvtDxR+BzJr8tfaCmTgYIn4EOALAEbOT/CBKrnZVn1kE9G0mmq7XWXYqi7C/alSrYYIL5N
dAE0TLnRAufrsu3vN5Q+MUJjXgBD11PL6nyfC2pgCrmALr3aGrcKEGda8UblA9FfdNANoq3zgQmC
tef5UqkHZR4UlPAiQ7zMy6BaV7RxREbh6sHgN8HoF02617JuY4vq0NvRfholzhTDyzJrmw9RvPJp
F06XKXKmEX0kATjezr2u2rwxhKEKt+xtaBBjCBnAo+42lJAgNWMFUkik1fzLK70UTic2rRm2EO81
7IROE24EdFhLfqpAFOYpsq3LZpb24HRgA2tPLQMc3OeuAYmeKiTQBZJ8ulV7+SmgdmyN1Q5UBSs3
0eJnnBRM8D6cxsDmGFNe0dQcLUO4Ra+7eU4xpm96YQ4GGQ5mRTViTiu8rHtJQtXtunB72dNV8zNX
HZkZYShgvm4l8ZHWBczkYHsqTXETccwn4Qa5k6EyMBGHH8SKbwKn+lj5EdNnm13HANQYQJ4A0YMh
ydkpwdNqJLS3hAvtqXsb6FG8fSERHoh3bdCv4sDYtiBebCMaMpxZPy9bX/rYDqCOmGzE5B9GRs4/
do6RdKeiBAP6pn3oa/lQhuODEoJxa6Rvl00the+JqXnJfYDcXQI2fJhqytYDS0N2F3d25NqVGazs
TnNpSdEmAcMJ1hWQ9nOv9KFxjBDC4S7a0r4hyrfetD4ve/Mb3zr/bBTJDcHM5IT8m322rLH4OCR6
ObVdhemp4nocvtpkl6YGy+vXqLGv7fB5KPeBfBTaV0xLKIcdlHKTjTuSb83BtUa/DLdowfVrQmbf
vypAuai7YGoZ9BF4OZz7X0srNIuOQ6dceDpaeC3Gbwf9M6YPlxdh0Q76+cCJTwWBeZVU0s7ogD0v
3QJ4agtFuBiqjqlxZa6+1RctwSUc+r9BglNwnWRzEQbBgh7wfUD3c0BqHoj5OgR3Mnu/7ND3wJnw
ZhiDBQgXM8u/pcpPzNBJidAJkklbPrWBG0WPMQhWxZ2XnMFOgEqfBqixPqfyrFvFqquoAWqllOk1
BTb7UFS67el99BIO/Zos4feNhxsaEgdIEFDD/Db1rYFBRI6Y4nMrEiBpa7cW9NztgqycpktrBwYj
pKOYv0HKPf9EZWMkQL2DNonssuBLT18vf5vvr0K48Ru8b6Gs+I28GLAR8BpkHbgWLc/AgCjkecCm
AM4eFpt7s/112dqyN9OowP9bm/78JBI0LeBGmsAa7y1/xDS+nRLvsolpF56fIKeZE3LEcxNG6gjb
avrS7ZVd3W4iazuAvkxmW25zlL3QY89XHg4LkTAhfXDNQOcWla/ZueCAZZp2EtxhJbiZ6LhRRtVL
Vvs1C1agbQu8BmgTQH86n5UPZF8MkInBlIOVeXYhAY9Q3HCMXX2Ifwyx/dQVL5j59ZLgiFmuT0DF
r2UCGhjDE3q6kswsFIvg8cmP0c8Xue4jTMhOOTilRwWd3bLxw5B7CW4j1jg/8ra47hLh01Hx0/4g
5bByoiwsBh6EwMziHkJne/4MBgmNGcWFBIlg6Dzh3QYJxBakf0mdriVT31NS3TSA2Ib8IaqZSCnO
PS1KjXPFRBmzGNDK7oBxYuWo3gsSflp2e5eIhKy88RcI2/AuRCEdBX7It2Im7tykRqvc6Ql4P/Ib
/SdKzh73P99ir2HcT9xoU/k6y/129wy8LDuujRgsEEeiAoi6GEaBodqJeDu3bjoKkBz9RJQFueuK
hbf5/QiznuWHh841XgyAWbbRbfa0S5iyubx3l+IKxTCKGMf5jTr1bLVRP5GKUWCIUj+UNwZzrpx9
4v4oXot9slmT31s2ZqCrjP2AJ9581kYaQWvyBuusPIIQdkfdbCvdDAywqB3tVqXHpi0xO5dQ2v9j
bXb0RSkJR5vCNeHbV+GVwqK71OOc2Xdv5nW+9pJaeLtiY5yYmwURAa5L0zo4NxzRiOqYYJIRCExt
Y7amvb0AoD+3Nd3MJ6e6rcXYqu1EVHPV+h/yOtm2r+LVZioCRN6tpWG/+U0ureQsQjWzxdjI5Frz
CjGFd3KNyZ4r4BNMVrLwsdlWz8c1PpQFBt1zF2dvmtw0nF4rYNM5Zjswd4Awd3CjG8o2RsYE2FXN
jdxC7Vnd5NuXlU0xFZ6++WtOGAxM2Bnf2DV6kEPUQwXb2if9St43wUF3Ac3aoDowXhX71c+5cORh
PvGPvVmkWrxVk3L6nOYBT+67HsK8MdZauOF2xLz2Xe+hv3Jw3DWdiIWb+8zuLGSbfqCZImC3dcuN
E7OPB2urquvhuuwfKEgwcIFh4/kJl2p6GQFqiBPuSt+2v7KDAX5chUEOxa387p3v36Or9hp6bSvf
cVq379/xj91ZDNHcMGIzniQdX5N3VBkwB3AD3htfc6UPiODzsV1JTBYNgpod0HxwwXzrMVgNwJT6
FDi9Mt7YRL1ucuFfdspYPNZObMyCpRtRq845rotJ4JHe1P6dth/cu4fXwAs26CswcqvvD/z5l82G
t96LWLjZRtfcM2/p0/Ma6fMUId9WGCwbDsYsUDSbF+x6bnEn1nXslOKpHB7SfDus7Y6FVwbKfsj2
IKwBrpv5I3C0nEQEiVVhJFR6UCKdZHTM4BCuoZwXYG24lXRM3UMGHEXAeSVVKWKtSHITRJIRmLP5
bmT6m8msI9qnBSYsPNB0MeJhQH5N1n3x6kCKiZcueBLBPzzbh5EpWlEPagW29s7ZlffQyHR9+07Z
cnXlvl9czBNL05+fXBwchB1aJmFJ+J3pQm2X5XRlDyyawLQdaooQ2rO/9dnatIO0B76X6J4jNNkC
Yyf43lnLXBbNEDD5YBAUycQ8l6hyFKy7AZEXKjd2/qCL3QjgY767vNsWryFUlLCbwQgz8QefL1ji
ZGYdEEyJNZ/S60GxnWyJDw31vXMTpWz0m6uI3fas2AUHstdXaOSXdhfeHcBYqqjOQEH23DgdolIK
gogkTns/2M6ubeiG92v6TMtO/rEz1w/MRi0DOAh2his98zrDLXWmuNoWZ+RDv6X+aLFI8eGlDyxw
DLiyr3tdvHJaL1BLYv9NBBG/25cQEDr3ts15pCUFAsc+1O9Q6MSj64b7jjd8kk21i96NkRk/Kz98
UnepW37yDe3+JXTx4gB7A7WAzpr9giQ0Mz0a8AuyES3hIwmg2GD5jr52MS3G7omd2RE+ZMIZigh2
gszYROj4I8Ke2xiz2cWw0h5auuLR1/ifS7OjhSeWETstTA1KdbCB/+8t6hVTk1jrXir7M60woqat
PKgW89NTq7NdozS5MXYVrI5d4VWYeNR/DRoTAu/FAqRs+yLy0VZoGt119L3+96O4OtS9gXLD5Dvu
i3klukLOn8d5gEAiMQQQGwDZV2J14QOCtQJU6mAFRPFrPkWSof2Ed5MysepEbAB2j7zF6eMqN9rS
OqISBU766WKYJsrOt0SpYw5Ta3ntZinTNuWducf42EH9avzOL93ooFPv8nm3dBWdWZx9OaIPLQUq
BSztfuohSu77e1qzFmu4q4yVVVzIls5szZ4V3aRzVUy2uIBuLXF71PUuu7NwgJ5ZmCWAelePTRbC
Qkn3Vp0ypfbyZm3JpifyLAc6MzI7pbNS2m1Fo9pVt/Yx8lo/9pTU773HYUu+Lvuz/HmmOX1Imkxx
MTuhxqxOMcYYQxfnE19FYRiEwUUkWbW1D2tzDEvPdWR1ACrDFFBK8+ak5LYoQwvwQn1L71R/vA42
1C0rFr9jsGeLJOKyc4vhcGJuFnrCKI3eynLoPHSY9MGMu7aGaV8qtZx5NIu4JDDz0dAh+EyE1x/N
LaQP401FmLZ1PGh7Nr5xnJ4kJStu+H/W02X/FsYH0WU9cXAWjTLsQXmUw3rrgmbET24/uo3qgq3P
Ux+LL1Ds/rpscOHZdWZvFpiKbFUoD2FBe3rPUx+077rB4iRg+RqR1JIloMsBr8A8vY0a2vk5ZUiJ
014toDiTXVcNGtkogX4V3GvW5O0XRCwAlTuxNDsRdUUXo6LDkn2IFdZf2VvLv7u/U0tW7iQLtym7
0pnaMsBh1xrKC23Wc9uzAB2riugNhe3iiOEWKNsEd8m28/9rCVsTtJlCYX6mnLo5C1SRhHraRyUG
A37mN9Fds1MOyrFeSW7XvtosHps2gyx1AX8objFM5WfgdBRe3Xj9uIZZXkru8N0IGsPm9FycI2Ia
0oAKIRGTQ+OmdpsQtSqTJb7cV7u3aFO80oP+FD0M1zGKBMlHsgZ1XKphnf2AmbMYFKor2uMHOKD0
DKtXUdzaChuKT6hw5hkaZZ+m+TnWt2jiGhZo5PSX1lm5jfTlr/pnEWYbEurpraSgCUGdJ94PR3ur
XTtbeW3v1a9s3zFAnzYdk36w0a4qxjdkC2TmVt5R9kL2a2LRS6ftyQeZ6wiKrGrVYcBvGWkDpbWj
WazhWxfDa+LZALEcmHrsWQwnFRcjV6va7VCWQAqzzVh7GyGHCSNURc3d/5F2Zctx60ryixjBfXkF
t17VklqWLL8wLNniAu47+fWT1Mwcd0O8jTi++gBlF1AogLVkxk63me9FrhjU6r2lXwAzW50LkH1v
RgDPUAbdivjWFe0Zx7VaYnxcEp4m6Npr8BKP2VZBLHKK6U54tSSTAZWLOiCyBIIsy70d0Jd/9CUq
/DGMHa0whanpqIk9EyfbkOwm2KvxbqlVo06tqZ4Svd/GW72xLixjmwPQ6pUkfQHLfoS7piK/cYPg
1M42Hr2OCJUpkxcneBbK1xdJUQhSH+qwsEs2eenUKuo+XqbZkkDK7MPgwa29Dy/tY55TpiZilK9d
PKUjreiM9VvY3nPW8GtfDG6Ni01j7kYNEjwYXAJGchDt7nfwlO6FHwnR75S/KIteITF3Y9NCvBND
4PBD6GqMz5l0l/YcD1xLkl1hMHdgqqtt+L8r5kXbyJZ3uZP5aOlp4RF023igudjIL+rj7UX8zOZ8
9fxFVxgNPJLGtopqFWTtdQOmWWd9Z+yVFwvZ44bc98jFqET0SvsFkdNOkdoVN6Ijvf5Fugl2//kB
zC4OVULjPMYuShLUNw5d6EZQEkw4y7salFECFEHNriATyKxu0xaGMCMXaI8gC8anC4Fe+O2VXP2k
/NRogjXog2fV4iJrTMXOhCG6j7qYnfyKIshRxfeCk7qpP2x5c1rrryYQoy/LtwAyK9clZhJEFgA1
PDDINJCXV5k052lTbHjcqetucoHFngDwEIg1hK/swhUDV3c7lxLRHom6bVGxJzqB/Mh9cP9ePoZu
i+IVPYAYjPdOXNlEUD6ZywwcOpvRbnwdwyitg7SSIcaqo3hNUHZ1eg2yZ7f3ceUpsTSDYznRq7Lo
4l2DqAYFHbilokRU1Y6g+zX9jpbcGRMyZXeKcuc22ppJaI5CQR4SPkul+BqtSlV9riM0oumpOJ/1
tvo2YUs52c41T1n0TJRFA1Y1QPp8jTJgmnvGBw3uz9AJRidtMgfMCo34LLcYH3fN8ZCXD7P1cdu2
xSeY0HKJyl6q2Ux7uekUFBqLX2Wqvci17EJf5Pu/RkGr1J8VZN4kXdvnRZGiQXGIITGoyrsWtEAJ
1Te3YVbcAnR3aF5CG87SQ80sYZUEUpJjWtyukcn0qt7o7QqD3CTPi1NVW+ZjoFbVU5xWGgd45eJG
4xweeeja+GRXud67to+CzhQySHKI29B0O+u+xvM2OVb0R9PalD7ctnPlbXkFxwRKNYT5hgq4GmIx
HSS9wYeRgOWaNo4EN70NtuL9INvS0XcGz0THERNVwCxddiDeQzaz2vYZhQ4lr71n+bmsD14iMOYY
aaqVEegi7LqUiJRTu0ke1exYNCPnIK+t2yUQc5CjASEaLAZIjYoPzVCQPARPRLWXioy00Ou7vW48
qxifL3XMvhbgS7K7WahOWURHtxOq8KGcrQcxb2WObWsHGfVlZFhANL3coNcuOGWdWoJsGtJe1kOe
bev4F7dAsLZ8yCwjBKqIuui6vYboKzpmkwxNjAaDnBoZus0ANvDp3OecB8/aO2sphfyDxKwd+EAl
jPcAafIDP/uYvXb/NqMoY7jao3oO70tfBQm5f3vD1qLHJSizgoEcYL6LAtRMNhnCk3hv9I7aOVP0
GPF0EdYO1R8sJBivl9Ls+iSPCmC14zkediavTr72wY+4vrw40ASLsVG2syk3Zii9Ia7PJ5AKiW52
HHzMqrYavpZw8UP3g1gOPmAqTvFjzQ0vceVrw6YwGpEQBm4c1hifeEmC1BGFvwL556pkP8yGIrXK
bMBVic9Nn5Z4hKfFTjEFzpFacwjoZi/t4WgOx2DOtS3BoiIdqrDFED+KdDNkjzMksfqazCiIi2+3
vW/V5y/RmCgoR6rU0hhoGOrQf5jJSLe6NasSOmWD2caEteKO8M77Vgo1W8ub4mCM7bTFrFDjilAJ
tsEJ0GyjJNOdoW5NF/xSv27/xLVKKZrlMYmHSQ9RQ3X7ekHiQgE7qg6ZppnKbt++dPj47iLZSSCp
NVTvEMIkVd+B5wujX2J/bBUQpQwVMl7d62zep1G9FSR1h6rRSRMDp7R4I6era3j5AxnvgySNgZIY
fqB+HL3kfvDDTYovNLW1g416zrb5LsLB9jHRdHtl1o7zJS7zHh0iA1o5CWoCBX1p1WP2FwnRq4Vf
8C8aFwo1UamqIlzIOFUKegbb3jGiXZLcBz2xMk7VdO0MX1rD+H1e9kIiY1YIs8I/pnrJmz9r1vPt
FVu7HS8xGG/XO3MeqhIrJqReQp8U5G+oI0+Pt1HWKkYYNsDcNcbLLAx5MBsTlkM2Zp96WPLzEBp2
XW1rCaRMyChqvt7sVLQTVLykx5ptl6DMbjUgGzHBsYvw1H9L6ZOW4mv5qPO+SlZDPEL7op0JiR9M
7V07hYpelniaJTybHBy82Tk1fmy42C23PAauiZzfQNRHXtlyzTnAWWYsg+T4FGIvltjo+kw24RxD
Sd0YZLlm0z/Puc4R51iLvZcwzEk2MzMQaQX/iFp/LsCQV5N+nu3KmIgIRTWVJ6ey7ikXdjGeItR6
M4ifDjm19kgxxIZBMXxMHDIlcYZCNOxUiU5FWhCr6jkvD96aMg4jR4ESKiLWNBAf4u6Vdn7N46VZ
e7tdrifjLIJsFLNI4SzxmD72pkwgV+03Rv1UR72LTiLO9q3lTkG3+sdNmPONBoHWDCDMaStnR92l
nvFdsZzg3HizPW1RX/Saybl91pdFYr8iQDOyDCyAm+3LKDAKYxqIUIGop8LvKRne8lTlQKztE9rk
lwk/fKajReb6xEF5RG0XNQ1bze4HepcaT6LIi1hrG3WJwTx9FTyymz4HhiHb4x7zvo+CHbv6FiIk
80O37XeZl/rjq/Qr4GzZqnFg1QHNiIZmK9a43kyhx5vh/aHNoMPoaUyKpiRZEHASHfJXILTCguIM
OAsLDTtvMGlGO+kjyC6Ms+4XrvQunAKcaDu8i8CFPTiSg0Z1X9yaHYGGtfodbcA78118j55NL+bs
6Mrww/JjFppyEKwss5vXW9rGRqjPUdGifUHzCnxtbDNbh2S9J91hoDQhoas6zUH5DZW2lOR+4uvf
eKFufT3+/ITFsS8ud0x1TXWsQeioS3aW7MroruN92ny9kWAlBgkxCwchMZAOXEOAeEOqxGKxsvzV
1R+W2kOq+az3H7eP4FffvYZhfJei3h6JFWBSizT9mwhNyOJYyCOZQCNzG+qza/r6uC9Y+MJBssxE
aXVZ1YtVozMd5ygAVjgmftr9mlV938o/kZ+39QE0Svpgo7m9AA3j71aPHWPqj5bWOHONLvPEhO7Y
/Rj+Ba/n9Y9iop7a4Lj0YtXa+HZxO9q4IEa3pu0UO4r+fa42pnindE+3V2Jxjy8LAYVrdM4uClPs
cRJrayqgE9famSk+0Ew/p4nBWeyvlzHMuoBgzFIiKoxTVbe2nCtundiD5IvUEcpwOwm7KOdRbK4e
iAs4xlubzgKRbQM4JRbJgOk96FWQWa04Vq166wUM462DXkpjF2DhdCptwsYrEpROlGV4DwMs29ub
tGoSmDAQZaCy80XzIRz6KOlLOIaEQqJW6QQCPxhWvw2y8oYBQ5QIvQUUimR0zDELp+d12o4ZLKql
jwhdRMjU4WEdB6BEhvoxhNR1Isub26Br7geZLBxB8GFBSY35JjTmUa9MDZtVZhi4rZW7dKg5N9Na
9LqEkK+PulCBKKWKYZYQJ7aAOSbwEyI1rpTfbpuy5hCXOMxdEFcUq1oCJzconrUnfFjPaLmPCrfl
6fTyoJiYX8mFRBsVUFTOncgkZS2jlduu20Mav9+2Subt0OKbF5Gyzqk+ZWKL5dt0EwGzonmEDKhr
2fIJM5t25qQETPzu7O/MU/T4LbG/hY7m3P4RaxHkcmmZCIJ2i6ET28Uzu9zNQG09F96AfgRN2guh
Iwi/bsOtHbdLOOYggLQ6ngoTcBhyehLkGSk9TFNWJfIVt4FWXXNp70BXIg4By6ojIbuhCF3X2mrl
zcqhVI9m+HPmecvq6l2gMJHKsuI0w8Bpa8eZP5j9RhA0Egf7scnc0rwPO++2USttZgvT3B+rmExo
XlUlBINhVTER88MISfZdcaB2+6JBG6UHa7gtPKMFYiPfVV6L+bDwfPsHrG6fAtZAVBHBYcJeab2i
CWM0wV4h6QkNQYGrQjGFk0RcPRYXIIxLhpMeCZ+LGqBVT5Rf4o53way04mAdF84gZB/wpcw2Ss8U
rCBjgHXMhVNV3Ofhax36xvgeq7/q/qQnO708hoJPxae/WL8L3MX0ixMfgC2CRsuJbyBbIjWQZTDw
Isoeb6MsXsA+PC6tY+KKUPdZPwdAqfI7tfitTgcZiTUU9sIyJxiNdgv9X/OcXK8ns2UjRLIsZKfg
F83OSl7j/hg2rxrvrl4500vH78KNiVkM8CBcr16PLMDcykApg4WJUPFSlIqoeeqlmPMqWEnhAOIC
itmokKbyYOT4FBrRUHmWIGq1iY+zLxzVe0imZFsQfuytV4nTlLMSTlAFQyIUCTEUWT6bJC7co2yE
TgmHpLXb8mgGI9FrB5q8RJUKJNTdrvjXyjPaFRxjZKsMqTGApBNzNYdMeJSSjSRwXHGltfkag/HF
US8HsxKBUWuPQ2MLNfiGjl3q9ODYD2JX6j9a1avNvWg+1P1ey++b+NSETofAFnFWd+2TEvaaWFoV
MwvGF7GZRtSEeaCw1wnvlFOHnS1+qvZjfOgP7SZ67LxMIMGGHvI7neyib01i3z6YK4+Lqx/AHJM8
EFDJp/gBY+AFo1dGTmS99tZdGRkcJK6tzEVbQ0QijTVAQU+kSjYiZNmJ+ivyftPDe+IlL4XkxNvw
fiD5oSPxU+n/5HW98Ixl7kbTLEajsrDzUPQYVEcFY1iduXH4Q0me/7tlZW7F1CimNtdhK1h/+mBf
pbspfWymcxDzLo7lRDCR9XID2e5UCIgpalIDqZYPtfqjpZwH9UqvCYYGVTSTge3BXHgmrkNco5Zy
oKppu+hPaMEJMy5j6lWKN+f7aXRgnBJGkErj0gGvRB4MleNQgKYXU8Lsx0IE1Z4yHVGOgbS5UyO+
jSP4CP2ktYg8uKkJ7iFqh5a+ycp92B+FaF8heaDtdeVu0L7rwwO60Ig8hYhTPg2cpOjduSGDuKez
NxSOMePLRyGTuk3MYN+B6j02R7dvNLuFcmozPkPyAnNXP+XOTzPdNrKJlBQSpCejFb0xsi18MIXQ
LOZFwBUfhbgq+lLA26OCZoq5UZCQQWvnrOEdgAiIDtnCOlJqW6JbabVz20nXVvgSigm2xaBCdUpe
oOJDrDugWVWQOYwFxwwdveRE9lUwkK2ivoI/TA1eu1E4D1A5VwCWQqd2zGZPFHTSSt+F4VB0d0nJ
4zxduZkXoH/wmMDWNROoxyTgUeFZxBCLIj+Fje7NnfsXi3iBw0Q1CVwzZaMvdmkByZrMM+X3QvOV
OfJL6FqbM68DZmUhIaFugOoUAlvWF5pVQY7MABysnS3VrhiW23j+MbVHIa9OseT++5FyJCFAzLsk
epErZ69/SISDFi60OlvWAnsqv00oL0e6N+Qc71h2n4liVziMK5aSAmJlMCjauXUa6TGVnuKeE5JX
AuUVBOOAyqxYMYptnd0GKpSTBltXOU+0VSPAMIoEI8IVugCuXVyeFT3MIyyWGnUvbT47fRk95gnn
zbBqxwXK4h8XL7JeMgU9FoECbj2ioPO1KDa3XZpnBxPxEyGyZHQedXaV/S4rFyIFjoQ06X8Fwk5S
q1qhhDgg6ADQKFpNtoOpIvJyqtOctWI5e8wMfX1qAUvETjtFvexgfs+5bcdachkjhv/s+icLxcV+
1DWtWsgEQ18+n4+xftAmag8FOOsmxSnj/JC1KAZEAz7GRfDYGW4FKvgxkpyoz4k2iH4wnFvKqxMs
W/TlPF38KOYWydEy1FoCVjfrvpnFuZruwnCfNlDGOkJrqO84TYYrwfZqDZZ9uFiDJBD7PJEXn4wH
v48tIsQvqewHlDMpw9tP5gx3vWU2pbWcYZrcd3W1z/Kn29vJQ2CujaIKLXMUgTCo34Pcl1uJ4/dr
idertWKihB6nM4ZgsFapJj6ZSZIQtDeAZdma7sdecC1qeiO0i9rm0Qp5YipccCZ4ROGMkYEhwIEQ
n7KgJhEOeXfK5vtG342JBTaWfS7w9FRWnRFZL1z9qDl8qTo0NfjdVSHq7QwRK8jdWE3Q6gMxOlBH
/tQfxfb37T1c80ZFQcEHeWb0P6nMCpuj2pSjBbzO6j+yungakQvrpNwRFe6CyisH7RKLWdChBedB
RWOM4B7QhF2H6JcrfxrH4PxNfqzfC04eaqVpCZPMF6YxodkM1DSRcsD17+Jd/Gyc6d30GxTy5d6Y
bMV1tO2z9sAdTFg6DNlocoHK8hCXhpyGoOeHesy5cIcPtM5rR3ULVo8ICnTOf7V5GlMjMKWyEPMR
WCh0Ojkoz6HWQZNHk0dauHbJXdq0bOxFyIq0BIMyCXAyxdrqqbqPhtgeJl6CiAfDBOJOimolaxcY
DQpWwy5Bdo2XtV+ZVLnyCnZwZDInY+oWEAHEd6Zff0+e8oPk5Pviu3pOdMIV5FhO0C2HYOIw2GzE
ni6b1OTP4U+D6D9a8I4Jbuz3NtpGhd/lXn5C86P1kHJecbz1ZOIz4mZaxzWQFeV9MJ9lpSGV+O22
C65e6Ze+wQSQfqKSIC6+oR8VtAP+kEi7j3da7nQDTCq+z7vxnjpaSWTf5H1ucwKKxgQU3Np6NFbA
Rl0cHVPSSUUhnugYtA/dVxFtBQbnjbTSfqODVV3WFgrcT3Kq65MQTFlsla2EWdsyxrf9KUt3NHFT
qHpmjRMn56k65sGm6/xqcoTqLqE+Z7mXI33tTcsPQBM3erhRmGb7KuZxDq0UYvMQp6oJ7dGFWWr2
JBLsLTiyEgwAR7o7B25WuhzkT02IW9DLc+AiChRmaMZoGAA9p75Hy19bZ2AQ2tBhG9OjYJ2y4lBX
3wvFr41nSyO9HBOhcBXxtyT91PGNohERGr/WwtsSii5EhOLhaFbBZu6pbZRPyJLIwvesqB0LOmkN
qA7b+scYiXbbnkLQGqvlRoFWRh5ue8jK1EhfNIdmpijU/DBBTyq0qj1OniRvEtCYZlut2hVC7lbD
Nhf8INnq+UxaNHiavj75dX+mUL9RTlqYkzAJnSz/Fcb7MAONI14VGfri5vs0OeWyo8seGg5L0ADk
pyTbJpMntniv5s8Zur+DTWJsTOu5KB+UFhmBfJ9OD+lEDIk6Zr0xqrPZehlVSNkfNH2XhA96cRBA
YGW8WCj4zwda7yFcjWGarVE8ZtTPm5/B8IS6SW6djX5T6MSYfKqccpwfEQJFevzeqGjdOw2z1xuy
G4OSPfsuNq+FEdsoiRA8iqh+jExbhQJ3chaKn8rUOFDpJniwtHqI5QLBW6XuGsGx4ne50Gw1fBWn
uyw5CSWIdVFIkXv06Zse3A/Cft+CCnzF3tx+tFBqsA5icEIaq2++mfRtqAcSVYceAgZtvgdhd26N
Nu29UHUbsdkKXXVow8nX5FOqDEQsTB+yW+gW8rLYzSxe3WmlugauM3RtYnoNIqng77r2z0wLg1qL
uqUZx5a2xrb2WtCmxCQ9QPxIJOK9cjS+1S487IzpvIn3Vv36ckPuH+zYoAZCCzcavq7hq1QruloG
fHJIHdkebGrnpxq8h+TlrB9CJ9+9o3D00ri80YCV+cRrZOZg6sWkGzUutc/2oMCVdxWZX8KKZHi6
2o+GaxxLtzlMm2hrOKWT+MJIRCd0eDfBEm2Z+HC1AMz6R31TQMgOP0NeqEgAHTi6j2A8gIfhW05w
wznGgZLv1q/bkenrE/bafOaa60tqTqKBetkYQoHwRym7TVmSTuHZt/z+W/YxN51Is6EyNNSvMpLd
qbayjzwKOyun91s32DebzuallFYKWde2MTdcFoFZvjWxptlzRaJt7lUqCB2Qf3R+tse71NfsgfNs
5lnJvJpTpQZN+eLGhrVTND8Y77iSyWu36IWnYLTw+qhEoJfWaQ2MRA/fRG0zi/m2TBrSDD9RcXKs
dPzZDjIBqTkl0JSwJwmyD3H/QCnvC/OTae8/byqKdtc/xbJSubSWkjwegw9WRBQv3yYOvQucN+qP
zvyIW42gzEIazyS9PXitPTg7LSHnf+nEUPZRIa+lf3L96mzT+SBEUyrKAZ5RkEOXMWxYIbg2xpHb
uv9lfwH0ySiMxn2EcDa3bKVzWurQ8UDiDXR8eg6BeleRvdvWfN1hBoU5k3KvzOnYAKWOiYnBHrzP
SJH4+SY4F1vFzkdSoHjFo/fl2cac0BxTCUZYJYMtFA9t8lRq3iDZty1b/sWVvzCGMQcSGUuhETsY
JiSiuE1plb3IgqIn7lhMxdHokvRD6JKRk8f8EuI+UTEqCrZI8KGyH3o0QZtMP6cDyoG+CLI7EVMX
9V5Wvt827usnM4PDfOjNqgxdDPR42xbedY40erof7uRXwbLDg3nOH8u9dqRbzW54nZBfP8sWZDAw
oddy0cJmRUlCY7YGK4YEdbrFqdsaInnBZIKr+M02cfFK43HqcgGZjezCqovrDoD6sT3EyAz7lq09
GD8GEEBHO/OOm474khhgLGQCq6BBVd2IAFhpYK4p7B5sLqTGS82DjjKPLeBr4f4a7TO5dfFY7/K0
6CcRaKMjnUy/fy9S0oBh016+z2ZfPzV4GEV2+xPeNG1499bqQcS3AIQo0DgpsqX6SSqKXJ6zAY1V
aGntN8OSxdJ03pNr9VhAdljC4Bz0Qtgigt6aRmlhWfHY6j46X7R1VzhUu/ItuDdciJfNd9l96LUD
Jwas+w5oO1C6WJ567KWBGasuhO4jUMGYpz6gsd4LnPRNfsI8oV2dujfOsVyO3Zegc4HHHEtNkNM2
igoQxcroZGlbgv5TO/YbR3QGEObg64+zsl/7Dxb3uUBkHrNGF6R6JsBC80cIfSfkqb3cE3rw2kF9
CoICpwlkS8I2Ac3SByQsfpQ74cCj2l+erV+sxpgo+DAtrDTbA1inZWMWyhKM0oMqfZg8EZN1Iy8A
mBCAzrIhC1vE8nbU0eVdkEpN7EQ0H/MO7aldaaHfBaX8OiXJpCIFHZFgRJF7iDZhmUCETyOyHkAp
pDoN5bClpkKkoT6bWo9UnwAp59te8PWZv+zJxc9lAkhPQVktysvtpm/1H8PPmRS6F53LzWMJHk3z
PfPmwUl2ym60Jd0Z7ck5/+sOmOufYDEPN0VQxzrVsGKgsq3EH0L3YMaQeHqB0BrH2tXNX3gGlywH
PuaYqzzptSpOGsSvGbWufC7vxlH0by/o+m2HsSPJhEbGQhFy/fYbcwOfp0tEBk+TBqK6u+7O0/YK
6GReWxI+aTtoEKBH0qs5r6PVsHWBy3yvJUFNlbgFrhXLW7WcD6hS22ExuRGPamt9Ff9YuMTpi1ug
TyZtbkMgmdZLHD+rPAHe5YSwRxRdLmh5QfMAHq3M69loyigcIBNuC6HmN0h6BPdQNxxyX8rTu4zX
7rFmzSUaEwYzvZyjJgXaZL10oVe0vJ4nHgDjELoRa6O0AOjmWZV+QTr0tsetPR4/2cvx9YNGHYM5
wZI8KYre14PdG2+N5hSt38QeplmskHdDrVqy8KT/L5LJHNRiBPevQYEUK2IP7bwIGWeaHLPwVxhQ
L5QVNJemrZP31ssQ56Aryttnscc0g2YWd0HacDz+a8cuAgcYXKBIs2h9oq372hGnUK2UPsfvoR+g
IrGcFk1FUL8+3KFJCQmRVuR8xa4dMTBCYp4QMjTooGHChxorqhlVzWCHAYgmjEOpZJiucYvGub2j
Xx465qeg7aLii7ZWjN5d21WgHaSPFLD0VpjnDvTK1pSXlvJGkr8cMwZlsfbiGKegpRfpuHABJ++N
5DadU0XvGnUnWpGEV1RaaWK7tolZO/SI15lBQW8s9EgqG7bW3ouGE/ed0zVOVDgdRPmM9jkGyct/
t5jMfSx3lShoGcyECpuc7Mf09xjxXja8pWSOIKgTCtDSA8MCqeL8fci22eybKLSChdWbdU69YPlv
V/HxeuM+iR8uNg6z6nHXLxuXma6AXGTniPkvAenoWUbRztqPAudOW2FEvdo8doy8NPHyQM0HdMeQ
ViTyDhTf5aHdW25K4mPjIbOu2I+T9y31+90iPMWTbfsSeBiLmRitWXMQlRQWCxRaYgbKBDknlnwJ
op8IGo41JpIR4phQ0kMfEA9XkFWbxXOHlKa1b6vnKHUNhXO2eUCLqZebNwpVkQUAKievin7N4i4H
F+DgdPq/n3ZZNu2PSUwU0fshiyCnjvNdvEMURMdMfGWgV4nTOLa+N+AxWhRB8KRiDvaUYEY51Sk4
Ixu8dkxqm7yurvXT9QeBOcGTGMmzqcP7ZikhE/p3B0icg/7n0BcCSUPNabgarZ9Nnl/P2B9M5kSb
WhRZaJcG33tevVDM45MshT6OaKXZBg8UVUG9CWLrJE7o9Bp3agY6r6zaQ7FQQF4vFpQ3uZub924s
BDQFgw4Oqr7lD7WNMM8vJOoxjiGvRkyrjzfZDBrjpERff9W15kc6iMFzN4nTGxgeI7usRtWZqIJs
ydQKCqF6GG7C1gg8yKEqBTFLix6NHv23xjSF21jUx+ekbY9NG2vgDSggRAO96Pi9N6GLalILeVGj
UX9j8hfigAPNwJMnaG6ijGexNDKfVtpZGQVroxay5tZCfF9YMW9CavUMQBQR5ww6OShsXJ8BIZeN
upNB9h1KrxgUnYSYGApR6eFvhixxCC6gGO/U68EyBQE85lYib3UhIRFEa6xXAd9kkrGnESpgqgvd
0dt3zlqEhpSzjBlS1FXFT3Lli0NedUMi5CrOxDRmpG5SbwJP2lB021rL/ShMNhMKu00rvtyGXVtX
cyFKhgitgYDGBDEItxvdZIIEP2hw2I2HXkuQgC6btySwjqLEa71Ze6ZcwjGhLIgMTRBHwFHxYUgb
tzG/JS0v6bN2+C9BmChm1KY1Fz1AwuJ3Dip66vTpQ1VLJC32cqBzovPXJyWWDYyYoEyDGpAENeNr
10Rr2IDOJZCZ6zQiafATfWFlbTlKQOjw1OH8NS2x8olYU0sC6e32/q0uKDQMFnT0+rPFvlRQy8Qs
WlD+y78gwGTH80tb/biNsbqeFxjMplWZptR0IZymyNTHsz+EsmMkeEG8yt0vlVc+XbdINxaBWjCo
sd8mpkKLUBtw0iFvRsTIcNW3USs476G1GwgDPP8Pwn6W0EEVVYGCG74qmuco17y85rFZc+wwmU9S
fCMKeSfAjqaM3cgUSAXeGb3/dXtv/sMj+Z9bh7UEvd0GmG1w6+ShK4A2b5wxCA6CZOV7BQY44TAX
34zJtXreIVszb7nA/+8OZ83Lp0iSu0WqIw9mIo0YeEJIpLx0PA+FecUJRpqDkg1RsZpcTUNds/ei
4PffLCH6bkURTHBgnV1+xEXoDStLpfkEkC45h7MvDt9mzacQDQhCP4s9oXmro28x7xt/7VSh6fwf
VOZGUxeZh3oEatD8jKvnWEoctd8L/VahZ4o53NtGri7kBRpzqaXIKKiKAjRBeI2VdxX8R2hrvo2x
7osXIOyrayySMLAAkpQPQXeSrbtRLAjmDScoXIYtyZf5Q4eWAufuXLvELm9sZgPLCHM9oJNGEKwD
f8bIURZHd90Q3tUG5Dwx3nHbzjU40xIx6ATWjEVP79pfLKW14jhBPOyl55basp4g7CaOWeIrBo1Q
t8HW3OQSjHETpVVmuaAAs/pzoN9LZukM2puZFo5mbNGAcxttzU3wyILkE54Ci1jftWlBl2MwXOoa
W5FLPzQghjNqbk45l9bym9mX8iUKc6oTMdEKrcGlVVh3AW3xneFT+T5JOTBrT6pLGOZt0w3jPGFa
Cu+AOd+kreo3fUdqxfRKKpPOyEk+nkSJJ5jEW0LmtrRoEFpoPgGq/Gp1H3K7k62n27vEWz/GAWPw
ZTeyBIiuHVMyQUiPlKb8OubqvpEeb2OtmmOAanSpbGFkmgkcuZFmba9CC3uAJ4iSuRtU7bWGzvBt
mFWTwEn1eeUvLY3Xjle2RTJJHWA0fLrZo2ndd6X6oYSFn42jfxtr5fwi+4fcHy55BUz0zPLVSaxW
6OYHEZa5Ock1lN37O1B/cSxa9plx8isU5uDmk1pEktZA2LPelHNLat6zbMW9AaCDCBucaGBiZ9x7
0qd4ogEANNBCZ+AEmiXVK7qnuUaHYyC8R01GGpPH7rUSjyRwR0DOG8In4KJhNsoKIl0JFw1YtCB5
uRiQUVcfjDIiSX5oD6WWPNzerBXHuMJj75QQU5eBADyh95SOJE2xSdE+2VAOa9nXThFTvQJiPt/z
SNfTJgKQVG1LdatBE1n3kROn1rMxeDJ6C1O6ARWVtohpQDxHVGeOx6wctctfwFK148NIG0oZv2Ca
juk0ERlNrTzFz5VhkiszWWrdLOzwdbTsHxUmNxghNptANWZED6uFhISRuB2iSSQN5wKfPBwD/wM4
OCWURY7TFJkzQWdjnga5A2kgHo0auHYF00vjl1w9N0IBmcgtFJYJhK9uu9DqQbH+oDIui2F5eRAN
EJwbnSeh/1G28XHoiZUfFpBdoR7lVSfXN/IPIOOzQ6DkGYQuQNzZHCvzhGbUauR8wKwupQTJCcgt
obVBZedlJtUISrCfwl3FuL3D5MzoiNUUuIGkZM4IFg2i6DKoCSI5IZo666RXC4Xz7lqzEzR/aD5A
LxD4JphAmuntJNABtJYhPm+DULbl+S4qft7evbVofQnC+IyQopAz9+h9zqsQvJ3fMaIGbmELeoo8
Er2VEQKIk1zYwzhKK1o1xC1gjz66oQ6a44dYe4nK89j61kjJULopPUbpmyL6M7jRIb+kkDh2ZOP1
tslrMe/ydzD+08amaIJZBjEvC+1Sec7FycHbGq3T/14hCBZr6BBQNFlceMuur12KspEWVZAZ1hV0
7xfeJAt2WXi3zfla30ZovURhnkSRVUapmgIl0TLQ1Tjj9GaKu17cR5UfaPveyLxAPqB7XzLssXvV
6EcwvzUR52es3VyXv4Lx1qkUxaHtFsbS2DUmbGdhd5VG2gijMDXylu3fnA4UPnV0BYEaiBUP100j
SAUDePNslZD70FDfMeSfGgZPOQFOWXtrSPh4XcbMLChTM3dXmlQRLaP/Ie1LmyNFli3/yrX+zn0Q
ECzPXj+zAZJclNpKKi31BVOpVMG+BRDAr59DTb9WKsQk0zV27X5oU3c6sXl4uB8/BxNMQRNcbwaf
uqiYAUqaXqUuijxuvRGb+NAlbvaz2Y1BfEwe36pNfk2uYh/qkK76mHnRUd1V/vmlX/QQ7x8mNwwj
l1p3g8CH1fZdGgLVOu3RRXDexpKDIBArgB8E+x6Vn2OTLsYsK8BrmjcPtQofkeza8YAuAI38c94O
Qzs1JfmieHS0AQqbYPUHJTvqFilZKwsureSpBckF5XWbiXSChRLcFVyr3XStmrR4c5yakLxLMgx5
bPQwESd72lxExkbkL5G6SwzoVxxCftTWuImXdgHYFlBacsBy/qm3s2uKfEy0eRcYgWpv6vjorJn4
VcGUw20y05/a4AO30Bn10ZOFRoSXQ4JdAPTUgQd86zg+f423j6PfBaC59UMvBGzKzS1glErA885v
wiWXfWpe2hlKmdNsnIcYV42nwk8jMraMQzz9jh3E+tBs18Ax+qsIdZKrsk2hJnwWEQCxC+g/jOS7
WV5Tcnd+NIsLdmJFctgqUYQDkCwcNoS6TGVnssrjqyx08+UiL5nugJYXYkgEmAXp8hEk66y+RJ7e
sfMrRd02w+DaDyF76CCFTsuL1LnJYd+wAyfbOGsn7TN4EkBNUGjayJ3jCQXB4Y87JhtNFmnlCP3f
4Zobwh+sWyt6pMMrKe4VNDlMPvqrbRwK/ZqUKx574ZjP6SNILQC3CY5b6ZhzC+9P8IRwr1GVH3ZV
+4wD83J+EZdszLLG1CJ46+LB9nF8XdrzdnRM5E6rHuxwIw2ola68zhbuVAJyTkQPEHQDu7I0DlVo
6J/oo9aj4Lic4s00oS3E/tnFGyhUgpxn5QpfOGUfzEmuy4zAcxlPMKeIJAgV+1JHC1HTI6anw+78
7P26mqTdSdASC5QQ+CVAIC3dqZFt9E3ogEJJHEo3CgS6iEoX0MvU7w7ltk+guVluvts+6F6/9JCM
tDyQSfuvuf9Ldc21ntfQektzffJB8l2qOJkhppnTaQKzS/w2WpEPlx0BFQqCiKoZf+NBjAkAuBhc
MkDUybFhz2hpWABnzZqAIIfwcsPHqF/5U7RzUvdZAKpuuatKtr80vj/P+7tZyfeQpkd6ksPsQ74Z
VBftY9229Bw33Bs38XHaOUF/kbmD62ycb0jR5+6Ls3/hu5ABfMwC/v2qnPw2GL1wc35DLEWxmA8L
xG94ukKPQTpPAOiCfy7Eh4VflaBCI137CkZJ2w+PbAM51AqdfIhB9slvHONTs+TjMQ5ZpmiTDrOM
A9er9679eH5gn/G8cISnFiQ/rKuC9rUFC8Nr7+s7YxNflVfJE/8ae+EdRQ7YZXfGU4VwEnAE/xBB
dfDn/+cnSIueVyllGcsBcvYg/L5pv2tHwy+/3uSXr8/VJd2KxxDdbi9guXKpP17Y3or9ee0+b7r3
tZWiB4cwhtoqpkDZXQ7X+U/bK3fU3Nn716dyqyYgwHCVb8adfedsrdvR/XHe/NLD88MKSNHD0ABH
ZMQYPr2+tiFd2X/XfHQmuez2VfPAurzRPTQar0ATF3r6sO6WBu0UUMGCdEPycE5axRX0AcGsF6JT
MaBolG7QBDyYPgqjKuip2AGlQzXxbLSyfosjyBN9Xxn4QgiATwCaHDqS+L+cQRgrqzItgXmfWjyu
9dZNVcOFU0Zr8FbX96VzbXOXdUAJFVeTfVWtvX+XLhSwWhsYP9WhKCidaWUgU2l0sC/ohZ34LNkX
wMCKNRqrNTPSGRYzOpSrWN9QgQuryyO4ZF+VJvqiteEKtupXr8mnrQzCFkh0EuDW5Z6QqIhajc57
ybkOvdaPtuGtvUEz0719r231XX8xfFEui5939AeijgBXScD9EeKy/HHtVC17zJNPkYbdJNwSTMHs
piOObY83MJ6mSZB7dQKDkOkjbr9Vg+lg7Vf21aceJ7g0xDxgc9cczUDy4qPTHEZNjTQDpJFOO3qT
NWwVgrbzBksLFjs3isdrJFhf2lbfEGBzzxtfiruQGjewr/AS/1TKyJRGr+sRx4qwy1B968Mv539/
ITgnJp2jEhwZPKbkmGukjgCzC34/GscBZLylxYJBYxm05XO2JjQ3/5q0nZyZlQeAaeh7fuoHpZYa
FZaKmm7OM7dVnLsarWIxzVw7/oaO55WgY3Y556xJjrCBvIvJ4hl7VTCvyC4hgRmGll+aX1LBwTl8
aegrW2XZIhIvEHSai/HSTgFmxyhSDodnxdmGN3gnGo8JlHy7XL8T3c8sZF6frhXVlooNIBOfGaNR
bAXeS7pyEyPpWxMab56GVnx6RdB3Rwi4JcAOKPYk2yjQdjcUFM1faFe6Tbqv9ZX4dmFdP+wiKZRO
WM3HesAuytp2XzRm0HJ9M9o92MAMd4yez+/ZxTOBLQu05yxeIFcRuaWhIV9AzMNuY0AT+XFQs5WX
8dKcgkJxFmhFX+qcGf945llSjqqqVyA1B6t53JfuFAJy2dibNCwvwBN8CAVzFSPeWQ1E3jmoAbQM
SWQdNIl0zQkvOXxgW6GniqsFokXS+pI+Z3rfoWmrUOxNNYBS1gkv8hHCPuGw0zISFAUkk8SdVqLh
S9WhbzLuC6K5tV25DXSpqG57kVLuuw69feG3pHhJUaykXeUVaXY5xrZwFVDUQdF1xXktZYfAYerg
3QOpUUQG0nmAQkKkMBVfrtVPljhqIG5tnyt720U34P4YigtTXZV6me8B6dR/sCmdejOkjarOeiCM
p24M1EGhKx4Tm1xXArW8HpxLDcStTgd0YtD9Rlr4g3Fp20RZSIZkhPFOKF9bDs52+55r7SaBYOwQ
1q4xfj9/FhajvdMplo9eYVM+tPNwK2AtkeOLiucUCWnT8E3IXgjwnjY7lSXQ9kDaBU2W6jZW4A3f
xHhhOW8rXzNvxXOTPzvIk4wS6mIZUwd8jZWAoGU4/kIMU58MYO9JN1Z4UxdPqpK7RfpYZ2+Kfbdi
f+mqtpC8NXFRgxhVzmhRaJbV0czz0JH7BlGuET0g+0LIHm26jRU4KbCGa7X5paf0qU3puQFlPa0a
DDBo8Owu6gM7PowgtnX0oB9mzqYVz7Tg/D44e8laNApdYQ4uNcgVPRXgBNk7LWlWXM6CP/9gRDq3
IFJQWDnDJuOe7RkkFUx625ixh0pS0Bq/AV6DNZT9Znb5+fhImyZprXyYcGs6sbqxZv2N+FGL4/u2
tIMxQYCgVfvz+2T+fmmbnlqU6ewQtmlJ382ITeB5K5LtQs68NPuNDD/MADUEVQo8jeRLRAGfrigT
gHkVPMnQPTt9U9WX8yNZ2HwfTEjHPyR6JciMPVWTYofEqGsOwQw7KJg/RLEH8qnz9hZ3hgNJZ9Ux
USmW8zj6EANAVtYYUgFaJj3g4XUTb+0MNFFrEn1Ld7ADEuy/bUlbvS+g48gFbFlTqd6M0B9wYvO2
m5xt1QMdrRPljhgxh3oXw2XCs/EmRL4HNNnRAUzTyXVr5/nX88NfyvN++CbpZDh9JXonxjeFefKg
l/xbrlZXWZa+huIhRwEwDUNfKOEWyuEQoSrw2GevxIQa3PnvWAgJHAfpWLx2wZoGAcOPR6ZiOmDi
NaB1pbYV9UvX+k76mEPq8ryZBfYpMD+d2JGetMhj1KHKoZHQ+krmsU28C9Ep5MGxunT7olyOPr+e
NrnP7pSjuTlvfOmQntqeL/qTu6R30OhrlbNtkm5plgSoCO1z/Xem8nSXSfFCWdIusWfEPS+ueoce
NG6gtPNgdbvzw1laMmTogXJC1yjkIKUobuJFiZIf7MTMs9WtxdJ9iRa2VUDpUkSALfpuSDo2BoWe
kd5hi/bQQYy6rTm2yC6H1lcWFTs9ezYde6dBzFsfWz8HdRfpbzrqPFbYrFqRXiUge46dfMXjLvqp
k4+Szk0JLMSgonfVg+gDsY4GQjNub3MLUGU0/QxrtAJLe+d0DqRFVRSlUxqCye5GlBFaf+j9EtCk
31lRrCaQjGgRkVEzQh2KZkiAnKwhOmdVQQjOZwocW6qtXMfLk/duaP77yUkoEzPsx4SjZ6L4YdDp
xopvOzuY2SjHVz0UK0u1vFHfrUnXcSMiHgO1iwOh60gCuKrDt4rWXDlrxNnzD326hSGi+df8ybdw
mVuoN+VAI0fxM0cBIlP9vM1BH/pYR75lpxeD2J5fsaUsJaIMKBHbeDAbpnwjp5DOLX/1UUz5sBsg
FwG9o6CIKzczyqtUH8BCUQU2/dF1P2nxRtCJjMeXqxaOb3b5yscs7dHTb5FWdaKkToscVzcXCYjk
AMXwRa1HvhFH6e78uJeW9NSUtKQVLTNomsFUKtg+6zWXxd0+mXKwK5KVN9/KqOTm4LGrBjKgG8Gj
mnJZ1iie6GRnWrfnB7QYG5yMSO4Ixq7JSiuEmVDJtl1sPColwPO03ShMd7OWeKkGUKAwt4OF8naf
bKwYJVjDcGNhb85/y9LphFcHpQca5pF1lu5IWxWdAmkOrCMD0VPZuGZredyhR9F+j7XhThSrChBL
UZiDCAwABSQldbnaLBDwNZENb6qP+len6WKXl0kGo0Xt1zoZfcY0//wol9f13aR0G4dViHaMDCah
rmhBfXCyN00sBjfq6UrabqnzA3STJkqFULgArlO6KXNNKLGlY0Lz1ryM2Q8n6w5EBRNSlG6S9KdF
oetoOK5Fun2prtE1z7ej7JQgawxKMuDH5zz+R19ra4muixrGwRgWxAn9kvbTSq1kcSpPTEgHnyRD
opYTHGxnpgE6JHZqlvklxGbOr9hS9gXe9X0o0qnXC6xSNjvyJDvq0VcRRcBX33Lip/XBjBIvU58U
NNKct7roanSUP0C7bs4vuo/zV9QOSFA5LkWzw7MRJKtF0m2tEqx8drSC1VozJW3JjproODZgKrLN
zYAYIhkFCvjONTg7bs6PavGMo7yl454H2l/u6kqzwUEJG1OJKBiBP9r/C9BIIKZq8u/UZr81h+/W
5oGf3PcNSzlY3jGwULs0QTRYJXsHatfpWmZx0Y2cjEra6w5gVlY2YlQjy7dDJNy4+umo/DBEj72y
xjG4vFrvg5J2fRmVNcnm5lIFJMkZNI2s720orvnatl+KKqDV/PdSSbueFCAhIjGeRv0YO34NZhjU
9dvb1hJPjIirbgTLO0Mrz0VmJsbayi0af38vUcl4D1SXquUwTsGKoVT+MLwqfO+Agrnkd1n1kyXB
+Y25HNG8W5Sd5US1Pi86vJLSF2NjHsjGsDf0S7UZg+JLXbkRPPRWvVhTaF2qxn14GEqPDCYQfdvV
bPah3GSRr+zCjXEpHoy3HHyYY+aNndf8TLhLV07iovOEa4F7AQz4E9AKzWZxGYYwbJNLR0MTdA0m
nDVdrKU2bKAL361IrkUhbaxr87s3abaUg1F79HKAxCeQ0zV+xcoNGKBrPCjgRZ3+/vySLh6UE9vS
9VfkFugqFdhmrXExggQeXAlHEKCAtsvcnTe16ABOTEmrCEoJNakYTBWK2CrgjCFjAs55ABbMzEXu
4et5c2trN//9xK8NVVh1WQFzmvNcabfljJteO4Frszf//cQGzZA0QpIUsweS1ri6zdsdsw72b7TX
AKCGApGqA8+F0shHM7wFNbqdqnCdoEdX/KZ6jYw1IYCFZDYaTSjqJgA04n+Sjbrtq9wmCEVo+6jZ
3UGIqvHF9Dwp/BLkD5t+qp4K7T4tyrvz67R4250Yllx1zAv85nzbxUjwObVXTnAkbegK4KLMpNok
Jl3Jai9uxBOLkt/MqR2Ppj3fryoaXwdiBYn9PIT9rVbPWDF1ZWoXg7x3c3L6LCrUKOrnCzZp0aLQ
sZd+RCPW+UlcsyEHQk2TOfn8aDewaghnQ1cFqcqKkcXdfjIQyU+NWUuNjsNI11Ugs1KpFxJ7M1ka
YoZy7QZfTH4i2wymA6D4AHaVzm/Na20kI6YN4p3ltI3LmyR8BsbbYPetjqzZ+EjovktuqmjP14q+
y6+CE+PSwRaiLYt4boU1sk1KLwxyycxHCiqTwc1QeKmPGnXtfuW2WbzPwSgNukYI7xK5oD/VlcXL
GEYLJX+EZtfWTmJfELKpqOFybrqVlXhqrgTn987yYE/sSoMdeGQP5hwsTYD4jDHKeSYDafgIQuYH
9KB72vhQQLmptB9oupaWWTUu+Z2OZ7oFTiAkXtMeNe7Lsriy6OsITrbYOnTWtg591uzCtTf94l4+
GbPkdRQGEZCoh1kFXPeJfVt3pkvDOtCsh/Ozu3gNnRiSnI1KVdG0EQxFVrQf8QKylSKYSQzOm1kZ
z6/n2clNlLQ0GSo6mxmc0K3F8Bjpk6ugCqx1q8TPszf59Gx9H9OvNT0xFqUG6r81jCXkp1ZtBt0L
2T5E2beeiZtEoHbBwN0eZ+T8IJcDQXR0U/QNmzNZ4MeLsMxBNmsxRLwtqN0ZmEFSCBYYibK1QTmq
N+WOQDqE9c3eUJONgYlWJusuQwNc5jyM+luVd/uVL1qeivcvknxi1aBdcmzQ/d1Xt2B8Ef11n6Hf
LzrQsQLP01ZBgt9sQU+5EkwtgbwdyJr+PRVS4MazyqCFjamYaki369vWJO4wmNcmeHaR7NxUCnO1
5LbNx0Nvz1K26p5G+V5X7/QsOjg0vK/N78J+hlIB5AoJtkl06C0UkgSJtm2pvfGs2TBIwtWlpro9
R8J+ZumBfsOX81O4eBufDEQKC4nppHSkGEjW3/TtniWvNeAkBuQ1hnFltZYd7PucSVdKE1a9E84P
pppctOSOh8NWrW619trAm0KxUCu4Pz+25cP/blDyrKxRM9MQ2B2VAZmZ1NlxVUOL5rA5b+b/4kTf
7chOtECHbN/P5yK/tqH5aINAKneZCpDQHnK+edf5/eQKbTXFPe+yj56AqkCegXwGbWxISEozWjlA
8xEVAXAVH3kYb0PjYGLH4/nSJd9T5GKGxOuL4wCtuq53UbZcGfjnCYZ9MLSiKKmB4UGuiihmr3MU
pRGA16Cq4kjKBKl6YcTED2vbz+noWeVNo3pQ5PAm/oUqup9F1+r4zxkVP36HdJ0QtPl3UY3viNqp
CpARgFoQlJd8o2iuwzKJXbDAjcH5wS+OHXrVSDCpFEGD5AHERFKWUh3hmHOVGTtW36dr0qzzZ39a
XsBgbQqVC7TuSvuqnzhqdyMacUKzQmIbygm03HS2gaaciEAT6cjR17Li5JeGBfgp2HWJjZyzLOOh
zFTWwsCwhvHKBCVsPgZseDs/dZ/DZdwgJzakczmYDgNu3sCDKvJsBdtmFaezNgpp5uKxzsJhXpw8
8noklserOns6P4j5I+XFOR2EtOc6ZAYcRYEJq7hWLIhbhhuTHVv+jxOfH+dKCmAE1kObj5k31Jf6
8KNEQ0N+a+srefjlFQH+AlkWACBNyUo+moKNGVakI8JtWZD+hkonlvxvAzJFRRhDtlBNYaAa75pm
LgZH4R3pw5Xd+/mKwWwRE/AbUKLbUIn5GKEwKwbAep6tsGcgrNTRizW5UxXSH2bSFY+MKumPyaja
+ylMIvQ6Z2m48oogi1MJSBpA1pDYQ2vxx0+YEpPY48RarwnKK7Sp79k3ylwozef7TfZAvcIzry6m
H/qd5YsnG70/idccQYN2fncuFM0wExBgnXkvcT/ITUd6rU+AysQAkELL6zD48TfzGf2sO8iWH9PS
LTbOvbKm8rw89Heb5OPQbaU3otpBlx2uI7O/J/+83vhxTNLqNq2SaEmI34/0Y1PtTOers8Ydveg4
TqZtHuJJbA1xRKGAeBuEe/aVQvfMTt1VosJFz+HYOLmmPid8pMPW2/Gkmgls5PXMgPGC5+VM0sD/
edMjRXcMpGjA9YMcqvxOUNNuwC6f23R6M9vaU9rfZaEdARhsd+T7kEblWnfqvLdln4hULWDLqob/
y9KkeNGnetsoQPdlJULan8xU3aTErrfAy24Mj+f3+NJ2+yVhYoK5HM2w0jyiHlYLvYNPMQawPdkm
Xj3FyjFaHBC6GFEGsrArZCoGa1ITPTdxA2tk8AtzM0K+vEFTEYjw2rvzo/m17PLkAemOxIOOJsHP
y8WrJMs4VOCivbNrn8ilDu4Od3gSV6kHBgTyau9FMF2Z7tfi0rweb8brZ5S7d87OQgMjwOub89+z
NLunnyMd5lpM6hRV+Jx5EYcQkk3jw3kLC1TfFBXf9xFL5zkuc52ELUzoAb0KL9Ewd9P61s66yg/d
s+L3h+rSdMHzjVHmx2LThrvzH7B0EE/tS4e9JbxGDQf2DTAKZdnRjq/CUvFLPLT+uSHtV0ssjgVa
caWdWiSGUEsDO5WwCNwh+1yFMlrq5mvs1Yvei8IApAqQR5Y5mgarzkcOzmV0VX+ze3R8hmB5M2/P
D2bpTKBY/rcRaWOYkaXUkLafk3NbO76ZxF3WP+Al4nYdXzl+S3vw1JS0QUoWatlkwJQdHk308hdd
vrIyiwHDyWCkLQAIv1kpPSxAAT6Pd0N8jVhRq75yc2ckT+WaNuFSRD9rg8GjIMz6RJvTDrwpE+rg
tV3eFzporIjuNtGPqHo1rG9xsT+/UovTd2JNHhy60AVyQqjPj7s6+65UK5n8xclDi/dM5QozctEi
1VNop/Rw97R/bNlRV6/SCvkW59kynpLRq8Xr+fEsbu+T0Gr++8nlXPTqmNtzaJX0xqZG4hsuE70e
a6/JNTOz2zgx01i5k4sKZjK6Nxy0h0MnCdi482NZWpvTy1k6RVOtM4XlaDQsxGNfHVTn6/nfX/Jt
p78vHZ0p1aq8J/h9je+q/qfQY/BIb/t8rfSx5A0Inv+wBb6iT1DXUdMSdBtiD6jQaRORS8muV/e2
4HgQrbjrpXU5NSVtZyUqMiOssS6VjvTmlPp69FjbsX9+4taszH8/WX2lN1uWtLACpqlc6z2ArU1w
zP2OEXAOmTOFFsBPH41MHXHM1pmHQn6EtWcZIA2M1ggAFrcAWlj/x4j0Qm0YkFUsgpEYHV+THvsm
GrVnBdKouz8/nEVLFtrV0CcHGSWZzYNUyHYnGiJNy2hdI7xOhl2obvpixVkvoJzwpMO7biadN9Fl
IW3qIR1jEqNeAfkhw6up9ZAYlmvoE5R5Te5OyDKNOXr+QxaYfK0bYunAntqWdp89tnopAJD3SDF5
HW1uJkdbeYUv+VMwokDtCsR4uCTmv59sPRZNUYH9MmN0GFxOV/S+wcGZnnQOYHAleHvbJkx9Yjdg
PhTdSqF0aePjtYgNAzKkuQv6o/XeIqE1xbgtrASRAwPlcmUfQ7tdeSAv7RUdGYa5vxHcIDJNe5cp
kNAcEFKbEHpGdx7rS78FW51TB+c35eJ43g3JBOf1WIqommN3XeWQ39WasL0r8kqoSHLkOBHnrS3v
zRNzUnEEKfpyzEtEEmY8uGmsulmi7uwBl3xmQeQoLrzWAdR5uO6qaS1OWgorkIhEWxUSkRCCkJZO
L7RQG2IbaQ/kYQ3nS1VF4Dytj1FK/FkGDPRV50e75PVPH3qSQcvpBqMtZq9PReOqbcQ8RuNiR2rQ
MfeontZP5w0uoHTmt4INzReUo+cX0sfdmWTAH3KBzjt4oCcFJz0dC98cwJRlhtssR7jWtYlL0FWG
ZkNgQny17NbwjotrbAFJDtZcMPOh4PLxI7JQm2qDI6mSpN0hpPE+N203abqgI2BCyJjbjzdJBKrC
6Mf54S/t5VPDkitHMb5GigeGh1lJNt4V6HRsh5VwcelkWthEmon072fNU7VymtQ0ETIo1nYKwV6y
tc3vdFpbyXlvyO9coArAEq7ZBlTHpJVMO2EYHRhxPI3dmOnkofvai9Ns12t836ftLqbjnVk9o73T
m1iBdmLtQIpopc1icawObl9APMHhJSc8FYUQBYhZ8He0mQdIaVIyN2821dodvHQyrXc7ct5zKFRu
A2GDHVMkX/QYUnFa9W0KVb8nzK3qH2O8BtdbukRsHALVQO8DULnSJWJMOUD/A7rZw1iHMoA+5bum
xDswGcIbXS8vB9FHHimV0CMaWRNoWvILQHHPQjTqDKiW/AIkaHjSjGjX1+n3RNz0+dsEAV8eDP+8
j3TGw+uQ0LIAXdXlFzWw9gpLCZ7upv1YQWE5eebxa1o9d+rrGm3GQnkPtiAQqVMgTRGKSYNKRNGN
cHOYUaSUuz4YUdMSgRZdazSwtcAmUE4ij2TtabqYwj21K0UcQwolJhVcbJ5qBD8G71bZ8Sawv31R
HuxmE/NN87DiZRZXj4IHYe73xP8k92ZOGaoxc0e1naExlx4N6PJqL2ryNVpjXVw6fvaJJcmfZVSU
djxbQpznQsiuUl9E6hlrnOMLKCYs3Ykd6TCwwdIHe7ZTtEDKarvezdzioN+2yMj79U0devT+vKde
GdmvK+QkhgtF8tccxjPtCTpmy8cyhaBK/uW8nYXWPwwNTy4Nuq+QkpMT/BO3SjAzD0hebU1P22n3
QelBKsy+1r6xu8mDsPENSB+EOz2fN7x0FZ3aJR/vwDYDqXppC+xK/p31e1DIMSc4b4LMvyFfEac2
pBPXq5lepgps9AF0eclDfQj9YW/vuR/elfea8AtP91RQA7GXzLsAaN77nWft6RdIZy9LLEVXMszu
RMhNOqkBCK88E4COyb7p62b/a8D/8Tr8J3srb/7P0Ph//xf++bWsoJnIADn6+I//fV29Ff+6yV5e
3/h/zf/h3/+i9O9t38qrl/zzv/Thv8GP/2Xcf2lfPvzDpmjjdrzt3prxyxsHRdWv38dnzv/m/+sf
//X261fux+rtzz9ey65o519jcVn88def9j/+/APL9h+nv/7Xn+bP//OP//WTRS9FzNsX+b95e+Ht
n39Yxr+Rb0fpGzqzM/jbwBKIt/kvpvpvqlmzmhsEUpFxmCXPihIwLli0/z1rC/zCROBtgb3LEebh
D8T5tz6HjnPQoYORDX/6ny/7sDzvy/UvJBNvyrho+Z9/4CqbPcf7FkXfLKHWDLsAjzrosvAe/XgM
UP5VOVWUcKMVIjkquv02Rkz31Ukc0dRnInckDnWbRIew7NlB6aPn1EjUwO6pp5KRgPivKS9Lc4C8
JQ9NGigFkGJux7rU8spQNRDm2Q3ELGgXsg3vYyt2RctEdpMmlPebOjJoreJXagKVXFzuaUleKcQC
mx+UNsPFNHRceawcUrLHKmnzp761+svWsL5bndbdZkWuqq6GrG3h2lEucs9U0w3rTGdfm47fGy3e
marC7NvIAMOF5paDWlSXomROyEGA3ThovIMTODp2bE+7GJqEXVllvm5X3aGCgLjLm0w7gOATilKA
w3kt1P2saVB9GvLeVeP6KlcwdKXWL6Kw+zY2JmRZc4MA2jDEzcHo8yOnBbQ1JqZZfob6GOj3G3Nr
FlPqalqxibh+oUVdss1SteZBX7cFdR017EpPcQot3/QhLR84nlrFSHzOtRLxZsIU0NkDGqZOen7U
TATUUMgcNk0Ozt+aZeZ13togtc61n50yXiY5F3eszq+abuTsqsoF4BZ4uDcPDZiAqNEmlxw/2bnm
ZKbaPrRT2IWEZHRN0JYSuUYW4SCPvUG9uk4rETQkcjR3iFrAN3ITgrRexOmD0jR4ugnGpghvVTGB
iDr0CkKEDVUOOoqHcdSiu87R24smEg91LED/YkIHMtAqNQk61aguKKbtBgD/fVdPPuurm7Lo2s2o
1cTPUIgEiNMMtJ6/pGUPJJnGVchRgAaIQHQpiLKu2faOwPspm2l7wJJ0XVhdRzcpKcWMe+00aK22
NLphNotUCDHrQuzBzT5+tTiUyf0xrq44tXZhmxxKJqYosIDvAGZ1yqoQTKMT6DbSrojwdEl0wD1s
cRmG2b5p05a7kVGK6jbLkf04VJEW576t26IJaCbQ7EET3W5AaaW6atZw10gy6tbmFFGPcCvecoXt
QRQefnNIz7w44r3XA+tk+hMdNjjWiTcY6nQ3ZGg+dpVBqH6XdfcaxM+uk64Hvg5Oo/wxVGYccHC5
uq1WGNc6Oua7sMDbozIvxMQ6v61sNSiMoXabePwW9/nPQo+3lVYeWNUeJ4g45anzHdXPIUgrC50q
jXO0tDh8MEQUumOXVIGK5gvo1RYtyMhEGVexn5hl2G7LflDyN4LDFGBPj8OhS5NqAPd7egDRVxFE
aVHcGROQwa41dN3lNFQOmOjgetJD2dfDDdoWgHBSEqhuunpS9BNYB8rOHRhAfMOU8INC1PxL0VjW
HevVo0kqEIaFlTIeuqa/CJlILkq94LVb1nPZNurMfHBjs6d6IEDk6o1cr7NgKkuOck+LpF4MajcQ
UiVT86LWCuSRwIkCnPLEBx0tSfFADx3p0lu1y8BOxnlTXbKyjInLAfy6gUYyiMmqoYqUbWtR7XvP
NIbWyAYEe8iUlBb1TGf0DAb25gQyBj+nZDTh52YCg1wf3Emk5q0yskgH3DX76QiUaTKn68JtH0e9
20WdBsrNJhEWql/psFGKKP4SDv0LhBicQ21YOOmZBibBNEoh+q7r92kWiYMFqeityokO4TbW+Ilm
C8Ur67hIN8rYNvspKx11VzsgMkVLxsEZgWG0qpGNrpUyyLgbQ5ZsWwBNQJfR1LoIanSnwPW1ICYi
eVRhwhsF2rvipc0q4ukcIBtMLLYZ2OPKsm/ccRpKyLhVTdcESqoVhStM1qCxOdOmQ9lZ+VViGdVT
YnGheQ369NMuQosIi5udWdr3us27yB/ovWKGNrJqnOWeEw7NV2aQ6wzyOq7S2zszqe0CjWL2FlJQ
T/CvzYHHVn90qPAMtU/5jo3VpZUDGVaDPgqxtRtV6qCAobZlISB9ddIGzWCONRAtxAcVXXeMICR4
oSjimjpR3bg2+K+QwTRIHHs55IDMXRWDyiVV8uqg87h47tMk+jp1BlInNSHPulPfgsABcXlUCbzB
q6/Y5bYLfdFbYujMTTXj1my0UXWnqL4MHfqWjOkPYgmaepai2n4ShepVliTm/2buy5Ybx7Vsf6V/
gOdyAodXipQlWZ7ttNMvDDsHEiRAgASJ6et7qU7f7sqqc6viPNyIjqh6ykxTFjHsvfYa0El0E5x/
Qw4Ryy7my0ZAmE2mw1Ckj7iiihOdWF4vXWpv5lDy54nH0wKbcN6g0YLuKiodljGbcOu0S45koi32
HwKSDr1yWJtGW02kH6p1gQl3BbPBkxHlBMwJGYNZFCN9ddS6lgtsHCFa7iZ9sQHKatb6tOHlsFSt
MmcRJzehlY/tGvl1b1Q64YQFhtW+zhNMeGo68HispqyETfV0xTwpd3McdAdG6SirAG4N7z7S0zOy
PoIjXePpzs/o5ndDkGyuyha60B3dSjRwYO89tzkd8CJ7j1OzvNgVPsAT2FZDmIwX1vgM17Ie19gH
DHc4hwY76ZerlObuKR5g1oHE4YwrWGpt34AOb/M+nUsyAS6Zwy9+g/lVMmUTOBEDKg0dJfNpXekt
uMa4WLxqTZUrtosRO3+2tBuaxPRnW+RBCTPsfsUtQKYARnRq/TrmpI/Q5cZRAQ1Sy+8ztyVp07KQ
3awj0mKuw0jB411ZeS7nWH+FocoSn62Kb6NlHO7hD3AFetdYD2z6Ng3wNNEafrRtP84wCphm0L3o
GNoKSTTnrEUkdhWiRBybxDpfZXzorsYhH06xSsrnZLOW7IqOZ7gd2bQfcFVOEjYr57lPHikkN8jG
cbyfm07x8r6H5X23py3KVQRZGvbZReu4VWgthkvkqQRqQFPVyl0hWyTPw2wFv8cYp8tYI/8jkVer
zaAQWIswBSAGy8zuuVtd/oNN+qEdQlhkxMmau2OKXPStxhtc48o7J8WXFBa43W6wSiz7khf5R0xN
eCM3m/MqRVHa3vaAU5ErkA10qyRbS5jkI1W2B8W8bLPDsNDAV+FGA7O3SAKdr3QamJ9DBIt5HKDB
F8pFUTsspUOgwngPhmBnYR44aQjFiMjudIxNi9TVurdDd3ZCFCc1yHVPhX5d+n7ZywhKcIfDFOqV
COZCdUknUJ2w0urRZsDFB3lR94OZh1cl5KsdQ5hmuiy0UQ2E6V5F7XkSsdtLQdrrlsd6H7RF0Ncg
3o/2ysstAE295+FUWQ46VQ+Woay1hSN0NS/eH7NC0JMZemTTFO18WLfY7EmILR9R9oPRNKuGMUGS
SbjkN63TZt551ylRBZOMb2GypT+BCC1N4pm6CTlo3Zgm1EMuh4fecoxpisx1pzRJr+FFF1/hLaNo
T3h64xLSX5Vb8LTYkHa1zqk60UDYZhiWl7jLEEnkx/6b790hHPlUh1apL7mZbF/poUg+t7g1h60Q
0U+8WHmAQWt2BV7aA1oOi8ytiU4FavD2dZW5bcYgKd/nOQqRcGoVPXXaFOYFJzdUhGvfxidHFtMI
boqXHvc0TN9DqbJ6wOz+UwchfUlaxt+NN3qXiWS9ajUDX7GTSXAsRcI++gQU9jWE0rKKVSS/eTFF
UHdE5CdJUMU00zCfxmBLReUgw5SI0SSOnTfIipA7NHeZr0szsDdvNf8OsZGGIMIPoI5MBu5exyKQ
QRO1QTTX0m90rbzYxuco87qsXM4vFJOYb9POmAgj+JzZrLspYk/ITQ81XNeIcaLJYRm6qdFlYg00
mnM63aZLN9vd4HBcVX0GnltrCiSf4+/p5Mnm5bAe06UcBiTfzmsJZWppEiSYs3hGggRM9twVHGXg
n83nEnIw3M+7AMgOJm82+xw01/eshx3Bvjeo+EzTYY8hyKob6eKfSq2IfF9Yjvo6BVKAk8DwqSpn
uX34aY2iw0Y7N56Vp0AT+RBA/xGsVb6QcX5gIbXfx7zHoJbNJcpQ16bkeU0JRWG55UQ2cma4eJ11
N3wGo+gZ9whm+izslrYJBHuKKJT3pxWzRL3PYhuteAjy/mzTLqv6Pvdhue0hLr0rjbzKk56/hItT
b2DXCbYLIEV7JTEIiqdhYTNI9DDXvJO5GK/blpJPPokkr3S5pl91ygCp9QZOCXsEu0/rnisUVHxZ
7hfYCu9c0pcflKE92qEgfrB+jqAOyNa1UR2OlFpvpCurZBqhVBpIi5yMvgw0aTgbYPcmhaRw8MTl
1VdRiHePbN2xg/9L2vUVNP9DB01im2TIDVuzfD+bYTDVtJUZzErMmO5XdI3Zu9VqThtY/TFZh3JN
v7QBz3Q1wwZhbFyMbJnqErLxwEeBu63vLN3OtO9GhC2vXVb10GBjp3LOfy4tydhelEP0ggpmWXYq
1ZcyqRsPCEKfblveiU/rYJdSRQENQRgwDH2W7qfyHKajuB9LSdgVHdoJVVwi9hN4YnrfIs50uCHo
1MrjsA4RLn4ls/CtLFk/VzKSwQ2jXXbQQre3CPygXZX3VLxMXe/oHmo2/YCR1Pq5ZFG4kz5pf6pp
1vsxclmVl304YbVYVLNskckdC42WsHuexcX0+RK8mCEd/ja0YFE+EpPC8i0iPqmkJ6GuWxGuRbPS
dhputtLRGTUpzFiquVfCVu1WoDtqjZ+G/QjJ6tyQdk3b/Ta77dVKuTyWvoWkT3tDD4nGIfAmyjZs
TxM6O4W6/hJD28cqvSR7xTd54NPHdNQnGIqOV5FEVVNls43vdSl1hz3gNnXVwwJkq5xjo72ZSqiT
EW6whkgFm+jr4FfLT6WmwXhUsL9G0ds7X4/Md925KEs0QWaxCawZTBYVrvYL7Z8K5gTi0Wa4D9wl
KXXI/4lMZo6BDnN7AHIi15sedG5xr7oBROOgHGC+uaHb+tZNixH7sQ/bPepcXGXKyPVrmbZjgIjH
ILu2QxE3sJxAWbOwIXhwPQM31RYBoNrSPWYLmqutCClMozEgHhAsehvnQ3YEEqPuFwYvKugURcWC
bHrLk607owQpjiX6laclSvp31tkURQMroipBk467NGkHjgWn565CrLum8Eywph5jHp+1hIQs41w0
WTwpUI2cv6Mp3kNv6e3ah6YugwWvHMdBbafW9bd5MqTrIY6CyMHJgqU/+8QOyfU4a8YP5RCMh47O
eQ+gSsNgasMyX8CO7bLpHjbNvhxBb8sIMPY1t1P5GSTmYleIQn9814bL8zJj393lMiD8YGhQlhts
t7ZD2hZNmJi2Bor1NEjxFMIcdCjJ92Brw1fDcuzJaH62QgLACZb7ieBHhezBhN2BFxF+8XZwdxvq
vSeJUrsKcnLTSn4AOz6YUe0icxn33kROs4aTyxB8BMP8UCr5uMTRDx4N53gL89048EYo+wE7Y1qn
OSRxrX8sMX+uVsU+Zg7vS1DhXoMEu1ETjIIK8VBE/CtZ0icaBneGpeQM5mIPSC1BNdOLO27VHZCb
a1NikS2R/yBCfBU9PNAKxGvvuZQK4sForXpOvs3ZGH9nEUNXAMIAmo3uw8ZjI6bxHJSYT7ISOArL
7Y5sHa3WUs0AjRBYVgSrq0a01PA5Ywi9SIYDl/Q55MtF1I+qE6v9h0mwSiIdP/aD+LIodEREeVBE
5YbuvEVeBx3Vcgwk+pwDNIuCUKwmZshLOUk/N5OE59dQ5dmSdi+jT+Ym9MsZF/Rt66AVKmEzWJXe
3pG5PPQ+ewSocyOi6WhAnS4G4B6M4NyK0FMQJ+rWjwc5h+poAp3UbQzXx9BeB/BmTFDDt+OQVT7T
QTX6bJex/myygN9MEslO8Iq8CzVDXZKtX5lN/H5c6LYfZ1oe48Hik1h5h4IL+mJgAj2ZYAm9YcoL
ru9L6fL7JSrFnUy6s0AnFeJ8qlAT2PllXsnPmGXJOXIpAos12lyANvN1MM7+NsrsLWqtuBJ5fiiW
CDjaGu7g1/ejm1JS0dZ/JFn0FcFGfWMYHB8pMhuU6O416OnGxrd6deljwjKD9sNhaBFu5WnCaj4q
EUyHdMLdlIGeUudbAUL3yOU1CMr0mA7ureyRHCPxAXH7VyhcTz3K1V3rA4P5eH5lGbtdImKPsHp6
hJtDXqOJbLH4kJgmAgKD9uTyzlv0qJ7rz9auaRWnaAQdxbcpmJfIAWZtFWPicczT6S4KhicMkgEj
aenuylG7T5UWx6xrv2yJf6diO3Ekw1wlo7sDmjBXiUgeI1TvoZf0AA82esUntHwyIocBM6wzQhUQ
LMgJxjYK9gsd1f6O2FgeTC5hLsB1hWsIywmn947FXD3hMbIpPLbHpaE+5Ev0McOZCQawualGKfMK
Mv3wkKloAdYc30yx2e4KIGrVJsfnJeOPBIYFW9HLusQNjmoDwEDY/mCAYcYyvMk4KtOW0hXfK8U1
tJUPqlimk4CtP6oR1i8lQyOtGpO7rlZ9Qt46F9o9EJA72IG8J+18LSLyLnJtGqiRyktdtO1Y2Zmq
mJKvKkAEQUf9bZErLNhInbtsXN+heh+bNKXHmaWncJ2LqkfiQ3nHOyRewIMsi9uGzmmPWe/WMXIA
zg+gdCJZN31Lpnhm35cSOlLfj+WZysg/KSHCakaG48PSF8lz5gd/1hMiVRcZvpZos5qeMARWDiC2
dy4Y+p1RziCDlKlXS/D2J+1yOObBMXuLV/eo2t6fEtkiz8DbYL85gP9hvOSfGweggZlJoyXKon6Q
uGm0nZ+GNuL7JbVwOuX9dW7MeOymOdrnA5wOVwnwbaAn+Ag/F9w/gDHw3KHOr+Ztzq/1wt1hcNuB
oSCFUuYK1dzNlCDfI8S2qntKIRspXbaHWsbgisufwTGcd8CZEMFO4+h6RpFyKLhsgEheY+Nm1Qhk
DmGR8+sS+uE4KsoPfO08WpfB11rmvImoPyR8vckToBN8pHfbEL64OTuESso6BXx2PfZy/gHtuj10
m/XViuapLpb0TCdFEHFgkfWyHU1uT4rz9qmTmzt33RDB+mNMjl2GDrJNRvUmyQTI0A+3oNscQAsa
bxJm1maJ9XimiHH4Smf2LS08qdoyDqu8WF88KLTPGAWFdT/LcW+K5WQHu1x1vXoGL3na9Ut8WoBw
Sqpn4OR8egUh0lZ2E5/gE39KNdWmRUfPiYVPMDM/R2wSMWLEVgVM8D1NcdJ6dI1oJxPgG2hJ8VPH
WGMrbarbsy5dKmNymCeGy/fBBO+5W+/ZEl0RnCNHmrLvaHBwwSN2L575YS36N1tgjB65l47P6KC7
7SVLZfYVFg/JHmsPH75Q4PGUerwBvevTF4Z8N8g07W3+3tLpdcMXikQUfOZ5jq+sk8d0zI52bG90
63/EIegqfDa8qA1N8gn+8lt3xECMI1iwxCgJoHm6p/Mo9rN1tCZiEl2N6Vp72nBMfUnC7W1YYRZZ
zMWXvB2+ojv5mfjtbrTU7+cYEcgJdzudECA6W7KLAI7UUw/EBj/zqYC/Y6VbvLpl8R9pigNoG+b8
fs7H/SzSG50UK+CEKI0/2IBEuKoNE9vuu2LVKfD0DkWf1hQq2i1Xdbqgv6U2A+OIjgKp2XzN70y/
4m0W6BZi1ZMzYmGKxq7BFRCYvOn6UryxQmRww87tdxK26iMKyFvolVElXO5dgV3NBnVHMIcKMHAk
La0x2ytvUXFNycHrto2PbbpY3kiDr2DXju3yxc4dMIxh2AvXmZPuJhjx+CL3L7CghCuUYQbxIkjg
yei2s0yWSFlMmBZ3GqhCh++YeN4WVSrEOjxqP1vSbNGyIaBnBOfykQcxYTuyYlzjiC5OC46On6Bz
uZtwM8OPGARrJKGbiNoXMjId4kTIp0MxJ+o0Lt5ASBIZS8Yb/HZ5f9fPKSUnBoR2z4FtdRUUbckV
UDOHVThOcOiicMKhxbvj/GZMLaBW5I9nkvVVKWO3E0PIEI0h9vE0FntDQ6DuelbyNijIDW+n4BvF
WruPlAOYBXxniZ3el6YF1LziWvPhCSPiFvnfwXccN7eTTxqWr6RWRZdfIGlba9HvprYdEH/CSthW
6jX+TmIDsqdbU2i4ZvE2o7PBGMjczVDkCSQFCKQelsWVTLhE/Y0VtkK3jjQxgpHJQgLgSz/7LPTB
cF7ROscZmk3Qj1FTJBDnDi2Dekhqr1ANTCq5WLewONwhptHvN8Ci3V6mun2Tfhw/h2BKwefVxIL4
PYms2TIw3tK2/vcpDDf02yKU+Ln+JYHhQnR4WpcfP9abD/nHv/m/kMWAgOAUzNq/4jLUYvwu/uP/
/Mfzx/hD9ZR//J4F8d///p+8hiiJ/gG9TARLPSiBL2ay/5fX8NufwOouDtMLtQ3Ur//hNeT/wLAD
IDLYPoiFSRNQHv6L2ZDgj8CnToswCmPwFMLs32I2/Eq9gctZSqB2TEFtyEF4AznyV15DHJYeFSMT
Dx3/OaQvNlww1lA13FtxEkyNQBQW7Et3OVuqHmDM1C7V7765/+Ja/MKtuJB7/odZ8edP8AdmRd+u
Y1Iu+ASzbCuGIlUh4EAgZM3cuCMBcF7MD3R7x1gA5T8SJoPv/79W8rPg+O+PS/gX7s7/c0v8L1zo
YMv8BV3H/1g+P+jwK1sH/+Sfq5qEYOuAcwrNe3pZPxdK1z/ZOmn6j/wiQskBhMNOFfqN/17VKXYC
dgGY2yUceJHw/LtVXfwjKSGVRNhKnvy2Gf6dVY2N8/sl9VtGPaYpEVhyJbbXH42qfY+EZ7f1SBzx
gh6CuQ2+ArHmfyOg+AMlL788JoUhSJFhf8YwTfsDbW0qdRR5zLQRHDXlR4dxbZNNgEGy2JlXl6Tf
TWzkQS8xLmM1ufts6OTBjtH4kSFQ6wagdzfU6wTrR01GXC5shWnL0s5/w32+kCt/t8EuH5NEwCgg
JUGkFnhMv25xCodRFY9T3JAkVVdW9JOquC+76221PzrkGt1QiEfrFb4C/+be/uejAZ2Xl2OG/Mlx
eRoiAyeIMW7QwLBHA7nz68pN2CDEYNn7LUf9KNb2g1/crFgfrq9i6NVrugE74NnSREz/nSnRv1ga
MJ9OsdTwoaApuvC8fsfXHHoYSYTbFDVuiTfYEQbhuGc5599+t1n+xan2rx6DyGac+lh/lzX/62Nm
BEPxVK22ET1fAPZi1kTAKf4b4uS/fAr2C6RDcGPG+f3rU0QmMf0oZgvTXV/uWC+DfRG2n3/9q/zK
Ev5tlWfI3oa/BZYQDEX/cD638whD2JG6htE2uUmz0NVOT+IxVllXJ76FbrKEb99fP/RXuh0eihME
bLsE+j+YhRe/caV/95riRLXTqtsYyIp5l6OA7hi862pA3N97LCZkpruR7xVPJBoNQb789dP/9L1e
ng59Y4lLFpSF9EL6/d3TvUdBpmbYcGaa3ZNS5PdIadge//ohyeUS/3VjgmQOm4EUUp6LB8uf3Esk
6l7RK4gEROBqQ3pzM2TdcALSxoDSocf82pYO+AFoCzeLSborH3M4AcN0vob5948ytuu7DB0GdnMI
KkSV6sS8dxtAGNYSc92Php0wtwdoT0cdX9pO5HR5sJrGwg0PE9QtcB70W/a1nbUBpwimp1cFVwRt
y6Bpo0kG7BHTaw1ovwu3l21xtFnWJL5WC2EPl1HCbuiX7Os4wjNyGMp818Ld+mc+p8Ezhh1urzej
a8QEZG434lBuhjnTp5Tl0w1bhmyXOAcvALkgwuwi4+mU/LGRAX2zRTuH0ahrTNiKJiZRe8utQOob
gOn8OjSsPCVzxqJq1YmHxQts5Dn+9anH2O5FYf8DyQuog/9Ml9GqwzfFq0LK6OuWDQas2OlV58hS
EmjJ8Xdsmp8HTsWuz1aQMvPuMnmGsr6SXYzuTilZF5jlIV7e6dcsyd2FtlHWEJSktyHaXYxclPYf
XeQC0IEUkkI1T8FIkCn1zWI28egwzX5TCUPC6oxIiniALqemmT0U2QYlimCA9J2cj8AtAH6t0wBY
LhivFkGC+ZTgFV5kZm+9WHSTJUt6RaTtDhKHeIVbOjougcggisii2ptCH7d0w7QPH/RRuvC9x8u5
R4m69z4pEZEZrPcD8C9AnWvWrKHQB5HCaTIGXa3V7ZPbgsduW91xDkPgrLkDeCP2Hs6x541EH6kG
ptSGsDTIWpkelkDHwNrH7bzalO56MmuM4MhhdaM9DQMIs8GMKKV8Ww9J1iKkGJHvCwo9GFuf+yRJ
kaZHXxmwFDWG1xuNgTsBGO9Scg9o+nHIBt/4jiIJDVTU+2wp+FEgces4CXbdi/E2mgbSQKmqD5DH
vBfwLh3EtzVhZxVsX6YOzXrn1lMbTm9EJvpYdPjGWEYwg+ZE1zHmwBUYe25Hsvgilo00qFQL2Rq6
ON9oq0AqBNZOYJIrVjtUIo2fBNy7DmCchYdyK7t6TP22z/oAFqnrQ+EInOemVNVjn9yFxXBLvYnr
JUx5M+Qw9ZMjSA9VjMTb27QFX0JF5VEVNKm3KfaPCjnDx37WLdKuxk9bZOqKuk3fxLC0baaxsyef
bkF1oU/Vesobyrm7AWILtQ+ofjsilT4okVy72Rzm1H5VYSgOBZ3eIKXvwOkld4OfHgJM5V5KDLnv
YxaWXzUopEc0zXeY6pb308XFjZp5qqNg8U286O9kDiqX5PjYRN5nnb2aRvq93XxbKVBZa2AnqtYB
WXYYw76IOD0LYtl1O+JLK6N3GF7rKo/dB5p3VwdTAURIHiIVaWDAMMspQKiK16cVXE0gDH5pdGGw
tdKUf+uIuwIKeN3NMgSIK94iEL1eA4zMg6IAF8D0vmYsOKQm97fKBt+CPml3bCp7BmZk4u4cir5K
GpfssKqGyoVYWuvaBnvoUT9bhxESz/orU/bv4MncCbG8FhSkswwZ5/uAK2zQyyHoyDEmGBOXox2u
IOAC2yQvr8aoBVU2C5rUuofIs2M0e7IXQczgTv/bdmL3NhTFLh4SgvMAlKC+xAGu8iu1rCczD5/D
AE5mviUn0m0eNn7uQ8/IXvMpBq8Sr1jIDcyabkGerfu6lfntBmSlmU1J63AhMGVPpvQz46HC5yij
Iw37l0kNb84Ef6d2Ra34p7sKftXIQcKWhFUNbuZfr0SmWIhxSy4bmKB5t2ebkdM+tBpTYMLy4Adg
zY6BKr64bDuWmV5oI0EUAAgr4rnd23XtHynlWAutTaKuZlyITwNI76NlqKH3kcL4GnpP84z4V/Wz
SwG37SKEPYUHxWYHVpza3Dts//vPAH5K3U6N7oINT13L991GECAH2vsHdJzB1tgpI98mh5KbSgYI
yfAgsrXPC/4zZ8H4sQGw7EA9KVY8ePByrsNwEICvulwFe00t/8SSi+/WIFzuQ9JhABnrHtQHhyHh
vRCb8DskKGPi34YborV4rPiJKm3IzsFER1VFYRWvMcccb8E+LB5BR/CQV6pYy6M1nf3ooXapknzL
/IfZmO1w6RDqH/owabcmnAHmowVGf1WXKTxAMQC76NE6lGKqUnzKc0DFrfjW8nyW+1IHcVCbZcJh
lrYXT8oUMSSYyXLyQhRH5w7P+/EeGFCCG4VohS8zKGxRdSwuz8HYqxwti7UYUaUpqLKqhcq3nldT
ZBXisfRjkomc1yCPpjPIZPlvYaSIqax42GNuMI4Lv6HxgCDdIFvAN1vjxK6nJMxN2SyJySySaynA
RymnBCzXaRhfbR7EfU03jdTOi7zI1Xk8+B6JehxjwWIDV+O6zG2JSQOBDVCedSTaxeGYAzbfUpth
ajuX7sC2DSLcMmY5qcFDlG6X5W33neSTRuQU+I4ghGonyhpgNv2RKobjnWsGUFkC5qwKxiYUBz1P
8wu4HUIYEBrJcW1DNFCtA0iBB/yv34E9xtk15Xaemy3GVXGb+YCP55wsBbTWPJ1UdGIFsoPpbkJG
anvEshBjrZV1ug66mB4HHWv/pSx0cBm/z+1rAPNpcDJB0CEN1B7pacjmdKktixBVtQ0I0dlh+Jgm
zcrt9rJMIY5kxCIhc0jPI0h4uA1kNRMTg0uEdfAwx33I6m7seFLB6wtSSUmgKATFTUWNXHzc4Qvs
QguCYbbgQJ87F2FCVyBf0UFS8pTBC/utj6LgIQNl9A0/stt2Yz+M3zY0ax+zY5iRu5ncY8ljxKwD
SraDi3MrakTQ6juXzFNcbR6Uhl20LSUILcgk/9rNMQG7d4DWuNImB70DByfFHHUFix4vA2RP2Hda
vK5RmW+KEhxuQbuB9qiS3vQNJ9ESYb1q8ki7fIE/VAAyPWKbwwKUWYe6GiTdbngNwDHBWIIiMAk9
pdfnAkT3j0BpBSlZFuMKSyGZcNhDKvgStQW+CCcjqxsWzbqoBAiFGJl0Ij6B6raOd3m0xVBfBzHI
oyitz9OYS6RER6YVu9msva94Uaq1CpKuvVnK0GFwadYU1KxOFe8mmWYs9TgHzX7NR30nuhHC+ZzC
ffdKrRyUibTdIHdZgH29+RDJtdcgwcXbCeTJFDe8z5DoUxYCrNJxC+0RhUkB47jFvrhFxNB2RAzW
FNRMybrHMUG+cDeAEagFl+MVxn4eB9i28ipeoVUBZuzy78xhOGiDxc3XSGQNbo0L21dfsjg7lVgd
tIH6AfmvMQHb/2TTAaoDb7sNzQK1OIgc1qE5TNFSkpr4BYMtOaXuzppYwYfVje3DnK8tA3VQpwOq
E+wZzBpzBJG5hS0h+ESB9xWCEuV3nK8pNKASbWO9RnNYVKqk6VNCdNc3DoM6mExFnt5BJxbNVyPJ
2lvA2WmxS9jFaEHFA8RM4YT6E2yYC2VfAtl4LglNnxkidOlOi4tPTF9YUKhJPpu7bHbLZwnyPEbg
XTYzmJut/gFdxvDWdr1kldAkuUvTNl7qyEfdZ4YlcuRgA2F0WYBEvysNMnPhtaCWaacuhxVoSkU0
Y360LF8gY8g7bMbUTjuLXmvBpNKEAyQsvfnshUQqcr8EKalzGSM7OZug6s8CWz5OwiOIT2Yz1OG+
zOKzYXJ+KMqg/ybTQD5ph8Zl1xaT+mihiTnysUjBugsnVezsRGCPsOA3+xrY3se7fB3mGQQpJl9c
TNe+0UjDhheuwcc4OmlyEPCGjZCrSK3tt3i26Q8o5YWB4VGg79dCBD9KEmwMHR/o0jVYvuaqEB1u
zkkm5D0E6W1tZrCTXjlO/vGSXaJFAzET5AJT0Xpx5tGSvfutk4+bWelSMSIwB8lcMWNCA4a8rLq8
9CCKuwhXUz5RjKFMhMqRuRbnmEmU11cYLY8vDE2DwUTYyu6YAxy7g8ZxeFgQM4l7AGxkEPUgtR93
ctwisGijDUzjDuWLP46pZh9Jp+y+MyHFDugKXEwA7SE2yGn/gtlgh9IqG9na4AwRDHskifixV7AC
qscNxOvd6AsM7bwEfAREuvTN7HrzHNMAIyChvHgED/KysC69DKS6z+Dvmsc12xJbDwXn92YtDeoN
XKywq8kDiJ5MhrapppSxz16XkEoIHg7/Sd2ZLcltZFv2V/oD2mWAY37phwjEnBE5D8wXGDNJwjHP
49f3AiXdS6aqqNJjWZnJSlQyEQPgfvycvdfu/Lqpm6cEJ9K1Ecemsa6dAhm+m6uegBNvALMx9yq9
lXXiNKtkXHQcHmIizjBhULOUjmp6K3vJBDpz5uS57VvOMqPTsqML6JzE2Pd9Wu1yVEPqwc5ShJxd
rD6JDHHLKoxFf8qcLrVOg+ZWl4RmxV095jLeSBmgey9Yz9Q67cw02GY9atR1O6ZFtcYU6N6zXSDn
S9ywMQBI0ATbRvbQohgXYOGghwXBSpdl/HkcB0TIOeYgF4pNE+Hpdcd5fmwCQ+YHK2rCozPowade
FnGyNtiQRhLtq2Da0K1E2RVb6AO6Lm7tZ9ftSF3m28nnAX1RP62aGbUooninbratLoMXqzXZqTMG
77dpZyXuxqGA6JaUqLbwZdX23NIUcTuj9yqxiYqp+oRGOfIIo54m71wOzSyQVulEmTLWXHR0gSPP
TWfNmI9nBHQs+42Wbg3+YDdn9Ha2uUQVgdIY5gJWPfXViSQb4ZB53DyFUoz7beo5NO+iRsDsNWb6
FaMCCwgRlCiRqF4wZYQMBK9NvGLdCoVz/ce0jtHDvzGw/rXVBB7TYQKlLemYuFh/Lt8BYowODGbk
uHDsH6RJzPgqsqIEPxM+zm1RmfpDaWX6VYxdco0ks950WdlV2Cl6HpfUa9xD5fXjoS5RcEP9yhN0
L/DVjU0sRv1LHLmj/70/9odP+Y8e6gdX9Id//X//dpzy09Dlv23CaNBv/PeTFxx3Hz3S/PzvYxdP
/qbTTsfzbBLRotOV+HPs4rq/Lf5kifHIWMYyDr3gP0zSktnKEurCHAREMDAt/tKfNmn7N6zNy/9s
+p3mMpz8BzZp40NiBA+E6XyfZX5oRIdBHphjCwvOQgp9LNiO/cjwErmOBKIR5WLxlZXmfKkxfbmg
JoyFs4sodFpFBv2exyh1kyehWc+Ks2/I0lei0k/BJ+IURKQeIxt21G2bU7yvPUK0EA3YQr91E1eW
PnWv92nUS/U6yNq+cwWCANZdE4T9Wjc6PaKvULr389BYwK514YRXWR1bx6Yfw7uQRR55aTpR/uWC
/OsEFw5HozwyHR+XbXm0ehk+Va4Mpr2BMIv+oK0C049lVW91s/yu7p2iG0E6nVwL+pict2rHKzec
k2OKBTKaLVyoTYI3x3Tzh4RWxK1VJvONmRfD0fDSZh8YKSIok8IEjHN+VvqYvvZ2OB2xy3tXcpDR
3h47IkhLbIrMb2rczZFdvAVdk2/pG/ZrDDADPQlVnBuVjacwS9WGFXFHkWXehhiuzhWSArQrreRA
bKCI2VlIrvcDfV+sVKjmhPVUmxyLK3ck6QP1yH6yLAzQqR3Zn1L8LPsEk+/V6IzVKauyhtg9676q
mHAFAUcFGD/zzrOnel27CHzp4J1z2xjfg16aq1RO08VMmv5Ia4VJQiLMh9KFpD7jFicqwY36nWEL
z8/cvnpuUw3RbhpzZNCHlslaIWiCoAHMKYDMkRltr1+7iN4W24uzdRgkrewimW/pbwLsZWtviCPB
Q+FPWtzclXMpKRH6mHSNxisafymXdoYAiz2K1OT+0aoTRsd9JsJwLTj5H8rYbf2iT8yTCjXz2TFs
w+9N7VmEWn+a9IQ4vKwPnxkK4OaZW69cJX3F9l1WnDCw6ax7VatF4vn9LOauVWY/x0XEaj8ok+Ms
+xk3pYfsqhqdXrFNk4G0tjKBzkNYdPrJvnODwS9y3gyngcL80qqcDiXY9vIg8BNvpsjVd15tspFQ
t09ntNDiZHSJiZux69DiJFO9tLCqQZNYikZUsmGcdTeoaoO7aLbyckvAIOUCG5durlG2GNfdhH0A
FVIaFIcWH7m7svBjR36ZTsMpV5l+RrY4PzmWcNxLkWZ9ue+Io71Ka0t7iDxbEByVu8PGbku2QMvR
TP2O80IFDnpC7UJTrYpRGnEqk4K/WYVHO0mQ02fKKo5DOY7bPHQzpkq6KW4lxz2f4CZnpxnfH7uh
0s6TIDAt9OKSjkPjohWe8HKgRhvcHbns7c4I7DKjMZ7kGx2r8Fl0g1o72kCSWw9F1y9IwjNXJl8R
VZZZqW02h5ir8kmxNbZKPLKjMZvou5pytNXuTKuQLEoVTXqVmx21Ml2Wg2311sEISv2bM3nBbagH
We1P+BgeWpy+tJSJ6dB9pSNo2gSWAOs8BUF9XTF0og0b6ND+bFXKZEeQwPjeCSfFu8YQY9W0Ir1R
cUtfMI3nHowcYvcVdjECBxj/FdczIv3bwiZETeRzlWCtDPExM2E4lChcLdRqA4cNyNJ0SlwvxhKA
gkh/bd0YSFPlDflxmob5qGGyB1cTjTyp8eCaN9xc05WsnCpA/jiXsZ/QJKhWWh2Ts8nukq/SqFd7
dHjqhPZX3rRpzD3HwSWl4VoYOh6RXl5NfULkSusmMdpx1x12GMWdAwLFgEitIUkvVqA7V1pfYbxN
KUIPjTeZfhaSc+GNCh+arLrstg/BYgN3aMVBFz3siTh3o5NLrXiVuaJ+rtqxn3geseIgw57uikY+
OvRQ7m3slp9K/Kpvbj+EyDItAZ40GIev/7w0+Q/EIP9F6BYTjcAvJU+7Iv2c/5/77u0LCJc6em9/
lDz98bd/r1EMC5XHAu5fKg0Kgd9lIfwpigxkUIYHL1TaFjPVPyEuxm8GTzCcCXpdS9Q25c6fYif5
GxQGdByLbuofIVxQffzcwaZvQYg3eilkDKC5zY8ApaisBHUJNUEV0NqoMttkcB3j7Rq6Q++m21i6
V6TrPVttdlObAHHCbjMVztnmt23IaztZtAMzosiHObsWwobGYF50yzm5Q/IUleqiqfmxHzlYtZVz
pEG+6+tmryPW83L5NmnhsTa1O0ZtLPeJl6/NzPqSKZseWEKalv7NRmoJ4jgbdmmalrsijt8cVsev
Zd83qEV58h9x17BtW1V+scCDkjTlINuMdeMwqsXknNodnpfKYq6Sjq8aZ2ofsWu5FroA7JLbb0nz
OUzK4jqswXIAy3wv8R/6KrZ0f6ppYTMO67c5pdY1RFb2r5iTW1miHqMWC7EDGASR1y011jgl9yHp
NO+OYl3Rw1b3oU6Yl5b+wrZIjZyjLYuJWqsq6DnRuNZey53nKlua7J3nrvEb9evMTdV6smr4CFp5
U4fOwYiZ0wZxleycrr4vJefn3m7Uu0XaSl3wM40zHJOsCW+9rDy0VVGtsrRbRXW/Dopk5/XZJi2m
wwBjNNAUVtho7yQnVp6TG+cH16A4yZ5YXA4FlgumgltRFyvXmi9RRL9yUsGavImnKez5geKiTKoA
r144KWXzZoUOZ73uhq/+01jOG5DRa919KYtkO9PtjMwcasSuoQwQzj1M6bXIvbUN18HjPZkt8W2e
faUr0a/CsbvJqyn/VMY2n7DBKLpZ4aYo3xuDc2ZsqXlDZdkcdI5ZT0YrWz/NGYCXyQG0Sr2FMvg6
mob+GEzlfYNNYU8jK76uEJyL4mgF8VezPzUq3vKwocsXC3ccjE4bWvcUQUvW7Tsav/SGeZ6F7wD3
J5SiJOAlZlXPJKGDzWb0ZDtR6HBn5l+4D8Qafbzu87KSrdSC8pSl6XUaONkZjmy7birrakTodDBM
EtEizZzXTkUXwm3Da2Am1B4JIn7TG14C9Sdu/x+dFP/rzoCcwH9xBqy7/Gv04xJr8PN/CEp16zeQ
ViZEfuP7EfB/1lh057+h83JZX7HF/K6v+2ONtX4j2slEd4fehOXU1P9Xesff0QAqolRC72wt58p/
cgb8OCj0ljQQCI3MCel8EbjDYv6TdqYUmjL1ITvMSN9XRvgo6mTacEKEx+BNTwP4jZUXXyX9odSy
5OB0fbSf5/IyefHrDx/Zv9BgLSqdH3Rvv78SzragjRHR8r5/fiUdBuUMH3N2KJPhQKFLg0aa0SfL
K/XVr6/0L980nyHUMonu8S8pWnA1DE1lXXZo6anjKNrIEV5FYBt7o1b6tgyYEmHATy9CD8Gc0nfa
2BhFt9Dmor3eNd7m1y/IXDbaj2/e5GugGyAtFuilUfDj1xDpqHgYpoh9W/FEE5B1Fwd7SNT5fZ8l
SDTUfEog6CJN0BlGUGVbpl+gJTl59lDtdDPKTtNYDVSuTXjnKetz2JCTXR36tGFW22ybqN8E3kIS
kTrtc1s1XwJgubaPfgit+nRltjvpynbfVYxQJjvzK2E/Mx6yN3PW+lbHwFQ4vkJU1NTOqsrFeAFM
UMOHlWczPniTiL7pcnBu2Mq7t6UCbbX40tFF25qNkH4XzlfaqH2qquBTkcUP3XhS3iXUDJQWcLGE
i6MtZ69lsuGC6pgvRd8dbEYUb1CqVlOf9ve6PrYnsxDVjZsBdmkn3b5RVR2fcXEma613Kfq/D4dV
Pb2peU6fi8jZWD28D2tSzOmL6Yr+xrmy53NOFhVoNcROU/Yy4HD3+8FlAmAMq8axzzaz/2L2iFPP
5IUkto0ep91N4JSPg6HMDf5ActVjDipADKIEB4yEI+U0TYG7A8dnPah6Y+G8W+N6D05OnSNKYUwQ
rUoPpG5WVPba7VNt26fzaxyEFsD8Ksg53QtrLYZB0mZsjnmnTbdFqz8XsrDWXa1RkZTijM7jS8Gb
vThBSfq58r44NaAj3LrxKq9gdoySJzme9BGTX1SAppjcIwZN06+CAjxMLUJK+IRTbpTZC9hbHhCX
UCoZ9TUj19Kv8mI35u177JUXI+PBmK3HadaPuWYeDBlhzs+yV8PRnmrVvoSiNNcNzJOVO9nNQbOx
lOfZYKxDreo4v3X6aU7Tng4F36tqsFxN2uLsH7N5hU4QoUjtVuekTTCsd81DqBifpzgsrgI5Y5Y0
6Bq0YM/eaK6LGy/LmKg77UwrWQzu0TFr9d4EsgFp3zlnrbRoPNgsxK+LJxwhSpwe+T8k5LgBAbNK
cNvHswif9coM7qBqYQMeCmt6y6dGLrZWde0h1aAYkcwvkVBw1iVdIF87ifRAR6hxKa1oBnidruN1
Naw3L5sURv6R5niKC/zGmMWIoGLMd62VlsdWpxPbOqTo4ddh6GA2c+bT6qr2cxMln/N4mr9VSRjs
0Wf4xWTk77LT7Wek3PVni4R2PPbhcOhmZd8NYzics8acz3i/0pssEf25y/BxrQZRFicLk8RVAw1i
N82ty5SqpoK/uFPd7lGVTY9lFRk3baf6sxVP2j3L2zuTjIqJi5MNX1NpnG0QcPdzqePGrpzc8Gew
pX2zUSMlUc2U07DK9r2ytC9d25Wfc639bC0+XmzgJ7fcqF4EuxjgGLV6vwSbdebBal7zgbVrjcW1
9FSHvXV8SjIz2Nd6Nz5ToRzbXjo3c/5sLz9fzj2kwo6uTnoq0zhjZWoeDZ0TcDe5+zHFPSTMs47F
ygxFEuGPtZxVY9KFkeBhfNd8nZxJ27Vm9YWPhDTLbtoIul2bFHyPKGmRDZLyc0hA9bT1dlEZpu2x
r8Yt9BIUg9dBj/tQZx7qLQ0+7slibtFvPQQabt9sZ3kxYKmTXqx68y0NMJS2urcumsjXx63uYZON
Ynl0nexIwMdzaXCax1wWhc+OQIQ3oPRDXlmExika521pmadBOf5cbIfyuepP9jStZxdRBKAJ5VBF
4h28sbr3bsipq5N2N1fioWIp0fXtIPeJAwwl5eX13Vk64joGkQTuJ4xhaKl6XVmflattik7tQy1X
e2mX9h5SOYwIgxEM6CIzz5GvNWCD5o5WZgXKxuj2s3HfAcSuoT81/TfGwMx4Ya2EFcNzVthe606h
2xHIA8EpCm46s95ZdeHtFqQQKc5EqYo1Jnl0JRmvBLU8GWq49Xq1ifHUgZBb6QZKCOGsBZTGSLsN
MY96WJE39rLTzPMunR4cFrQuvo5L80RzcZX2D6mK3qB42oVAU1ABnilRqvmBii/1eEb9eS/GytnY
nkjXji5uoFf4czm757ERsPYkWsAA2GPW5IxvbRhXg3Gpc/3EArL+9V6uf8TjYi5ASm4ucnWTTEX9
o5gcqIfIplyGh7KlZvIHpxrvWJxb+jy6yx925TFYFojZzadDWWvgavRgma3NEQ6eZVEJluUlWxaa
4PuagyTfu8+/r0Tx91VJLAtUsCxVUEuRwi3L17gsZEhbWNPKKhF3glb8s16OzRdXxNGBwTBNppBG
0pEppoc8JjZfG4dbhTOD6ZxdXbXXuWmrd5Ah7tEQMPOtyGK9Lepa3FhxEryFcysfO3L+7krgBVci
ZLHu9O4h0VgjkzKrzy76NjJ8WdznZZmfldlsA/TAyH5GnU12LGmQtdMsblNv6N5bgJf3ueE9m5kU
yDUtlHTmC/pfb4Uv+CZp9avRSo1VnvafZzsm+bgp49NYMGN0+uB6CRsys3gzzeiYJFoNrUP7q2r2
mwicKNImVSFYyn0mrM9jWvtab/QvCVAYA5Nf7sWHsA+7FzU1fbGux9TZQPlDZJ1NwAgb9jxn5Rj4
gTeuwKXYm7LpNkqiN1lNXuU1txkoynvAfv0ZFqFxAyp/enSWFbf4vviO3xfielmTFwvbFQLI4tR+
X7Jpqfdntazj6bKiM9oYzu2yyqNRHQ7msvLPyx6gL7tBvuwLPRtEuewU2bJnTMvuQfum2v/67qXL
8tdKlBaO5UjaL0Q6fAwAAaWressqkkM0ghcoIgr/8DJgc/cr7seytp5yXGVrqxCbMIEIaspNa7ov
cmrULht3nHe2TW97G08vwkNLd6TFi5BleXJRBW5t7Pt4QtE9BCAmBk0Ud9CF9RuwIEjlhAn4Q11X
TNFXRay/BJ5m+EieaTTqe0S1QC3MChJo8xgLF91I37EjKOAouuWyiETBJ800+1ubeRN8YtoWSOb9
UboXuu14E4wAqkZrloxQ+vyTbMQF9GdxBIb0oE04XKy4f2YMv0b+dkwifKu1lPf6zIPgAVY9F6N3
9kZzh62cEbWaVjRCCS4Zk6Pe4eSgqQ1MgSlyOVJX1SFHmIZ6mcpradJmC+Qr0O9Z6U5IK5LrIbGQ
27XuFiQWNc1crZALAUC38u3Qe3dDxVy+0kfk3E3Kjob6tmYj7YT61KbiKjKxi4J1yRjtrsbJu9TG
uHGj8lEbshfVDUgBF029tiuad1sOYjWLKAAqlxQHSMClH2Kn348NmduF3HPMeumn9jpK5NcknoZ1
bdkFg3d0jkExrYcKnRQNPxrxXbcvcwq5eDAeWVB2NZRxEaCmbio0ll366sKZW4VwE4a22s3NzIio
wwiSLeP22g6zK7AoL1obaDs4XHgXgUWt6iZlvOKa93W9TPWADzchjExXswgpStoQ7ERA82MGwmny
A4X95OjcIN4E7QDJiPvUdnazkVOM1USTq4yZAj2sCYZmyZFtNhgNZQGPbO+kK6+Q8ji6lo0qbBGZ
95/LxjEfizp7GzW92sLASP2YhNq87zauR8e6hDOA6mcTlfTLNbkbBADKCvFhXh1ip3o3iVnpkuk2
1bWNUBxBHJKiWqUMX6j2CCJVX1F6nZSeg4ciWQKD/V0g5G2jEYAC9oH+WHHRAoJhipZ7IBUsUi3x
0bCK5za6m2N9PY3RAIUu3aP+epJzdDca9pnD7Vr0lFtj/Ozm9anR76WXH8LxS6jkVSrHNaLJXdpv
ys7yU8F+nL/R5/Gtvj64QX3maL4pkUlHKHlQrx2c4j7kJFwM5ia34ZoKC1Yo0ZLOi8HUbGiyDcLg
Y9Zp64YodTu7Ql3kjuAO9QMk9tuk8p5csnuAhHphcRPlWyPXWfa+oujYIrSR4uyyutvdzjCTC+vb
VYncw1YXDwVTV+8ApnD4niHW+BpOD218ZVLStVQKeBW66jop+20BrXWuXi13+myqz2X3ReAY6SAy
C6A38Rfkv8gDb0L9sW5Z9pkfavIG2ZE/Auz1BIm0CiDrlzinrai+jbMD52Rbtl8ixD+q8+dMnFog
hm55HAHyGihfPB2NM4wVbp5o8k27vWQZ64/e+iMeGMHAfKl6UGhuhMdT95qOPvgwhmf1sQ0a1J1r
rxnvRmjhI4V2NFzoPnK45RNmZo0w0Hc9dRGVX0jtZFL14f6HREdojoakntNDzHE0Cblr+2zbNsU6
4piV2bdG9W5l8waR/wrylpj5PdDu4Htcy74nysTd0NRDdrgmd32DINeHfOnXLVrSlkcRK0hFEoFs
9hiV1h7CxyTecs67s2hF1+E92xWifte3y3LHMJKetNpWcMvKqV836Hfz4CXT502H08OLNwN3YAoU
CsrzfiJjHsCdn9ScK+V0suXnPqy3cYRCEsxoP7vHsOCh31Va/WQjPmSmd5Zxcq3p/Wa0rJWlXU1Z
vYNKeZrmhMeq8JtagEkwN3O8sUz7jinsyrTqK4az9NMnKJ0nW1nL6nHOoSHBCovlq67Dts10357y
W6Nj0a4/D/l1uKQthO9W4W6T4RyNjZ+PSI2hfPVDsHaCS5t2O5lRbjZz3UF/4B91h9JvYQXv6ACS
LWvoy8GqvCR1uUGtq+0glNzmNe36NnmIghhxrmU0CNw5BWthaPNbdLDPiuZs35+HbEYbxcowk8u3
HbPiKavDbxW0kwEg4DFKh/sRqc8JaBz1SZpkx7JnXt4/oF38Rh0CGMk3PXsHZ8/1I1GfCo3itnV3
Wj5zZ1Pp9iL9GsysNDEvso1kRSiCaz7pTZUy2cx2/7exKTOdxEkOVVDXl7l0izNYRe+lqmZ9F8bx
0kmA/b6gRFIuXYXbrAXbRBS3cUO1E72iB3ZBjVnxDghWe/p1+fFB97T0AB1agDQ4Ubegjln++w9O
PscTxeRpWnoICtTooeW9DG62OJDMg7IHuElFoigI7MdfX/ZfdN9+uuwH+6eADK5PSKYPQ1UgVQTR
v9IThHK6697++kr/osn545WcD/79Tgc1l9R6elBITUUY7YIYY003o/eN/u5d6T+XcnRz6QMS9/P9
s6TN+TGF53+/a1XF3SldvjNOGu7JXL7HdvlGiZHwDj3s2G28fN8zccoHES03AeY+fZcsd4Y2EKn3
ewf2H40A/oOJ7H+mJ/svmtvyhfxwvyyRHj+FbjwooJuf8y8/ThK+/5U/RgkaU1mc0AYWfpIAtUXP
9fu41nN+W6gTOH3+Z8bwp5pM+w0ZISZ+nir9Dwf1H9PaZcTLbAE3K4QKnV/5j9RkH54h15Yk3DHO
8BDxoDdeBsY/ProWtp84gyK37zPRnmOJy2ZBw1mrGIzp3x2yPzxGy8WQwPHyPbAGFlyNny8W5SKS
EqT1PoNVjQFBVnt8ZqE/42nbD6YAYfXD9/D3w4nvF0ScxIyE+D6EyR8EmbHeFWgwgLlLT9D+8cxI
XDTJfmdrHNVGezD+5oIfVsLlgh5LoIt+0OC8/f2Y9sNKWOj4/uMx5R12BRK7ObGdk6bc/KbpQ6g5
gQq3YPzLL6GV9H/Twfh52UB3Y3AzLJdnim/yRX5YozwlAhBXFR9pTEADFme5pX78u6v85X7hKrwx
Pk1y0JbkwJ+/wsyYTRrLXKUa+/YYORWmCPwb27qKULz9+ttbftcPo6Xv78jFsW0yHcF8/xdPPITq
fMbUT4O92ODfavAhNzDsQCqqJLgb8uD61xf8V29uGevpy/gOKe+HfcwYatwTALf27GjLWVGpvTYO
Yjc51vuvr6QzFvz47lyHsENpEdqJSJlL/vxJRtEMD9cr+l3iDv1ZJqn41OFenbED4ZqoQAdSw4IP
3RR42+J1qUK/jV2HIUNsii/wPcVrPvX1lzpGuLby0mSmAVt7jthGugd8j+iPDjJ3lozBSrB1I+An
NeWeFlsk1qMOvh7edKXf49UZLwgfNJjGVTS9DH0wjSsNSvXCjTZ0zghNDFoqEsa91kbIFHBuGouN
r5II9UmFKWmWpnnlO4Dsej/xzDy4SpTewNePDSwbfdsgB4uHWd7qKpQKpj+wS9oDBfYAXheSf5PR
HQEgrjrOuRSRs/J4rfk6o/X2wgGmGPZkCTjj1qDBmjxLJRPyZvBFOSUOpln1qd8Bt2nzdUwVSCsC
ID7iJwXMdHjmWF1Rpc5GEgwnIIpez5Q+IKAHcROceh+dCHYojFXVJ8ihUbuZddnnqEWqimzRdEi6
9FMepwj5V1ZfEosz5XVHVR5njnM1aMzJrjV68/1VYXiq2RqBcqJjJyVd3xQSLdSsrJvpyeiOuc1V
0d1IPsvIJwIFpbjrAnvbWHFZqqNVxvVrhS+wU6vQIBsE4VWfynkbtSlWOdtr8uxEgy8btoYWz9Ha
icqYw69V6s0pGJIMbmXigDehJxabuC1zu9zQp2FsFRjgy1AMhLV2r+WGQ0PcnVzOi14oyY7ptaR7
gWsdPRYeKrinMJ9luXUA1NKNKCc6HbUGqfCkqsxyGV8YnrlLVJWDRatFKwhiG3KNMw422iWkRqOj
ifo+zVZTDu7syC82b3oRqsjPtExOnOyjpXWXqHG+xX8VMKkK67IHERdx9E1kmNCut2YYim4HtZXp
noex5lVXg1wmFTXGgis1aIgm6fCUwXq2EA/u+spR3lEjzQI86QjN+AK6AodFGRhWB1lpZLS3QnZZ
59DzEf+SkoOJIF7nRhnFqe+FriR2taJHupaiZ1pl21Hj3SaqcLurOuwH7Sm3aBrxM9K7dG3KeFKK
aa7vGHV5zY3B0U6uk9DKH+syCjnNVKAztl00DBgMU3zGRoL/yNdzfK708ZNaPbvKTM50e7G5lgg9
IJYypFV3vRNypB55PDJkO91gHszMMM4Kgma5MbK6qbaRo8nUh52eVg/c7d5j2AqUsGWitY9FFGo6
fY1ZDqvCs8YBunQeghKB7eHqzi71NPWF0JKkY1zCgnhhOuzgJjedmLw71lyMdxSe+a1tlxxmsYY3
ut+OOl4wbYJxCkCc1v+4N/pscHifDrz81TSCtJIwGdKt2SFI9vvQnC5tQ/IOOu5kiFE15QNZTwkg
1H2gD+ToxrOVELMBDjzY5BY2GbwpSMUuRjpphEEBef86tWrcQYenYaPXbvyGRzOcibJxapyIdRZU
O5727qasw7LYRuTIvucwEN60WHSuP7oFI18NNbaxcrBCxX7juMge53jUE0DOTXdbirix1mT9iq9W
EQBw7ww1P5cKGe8RhsHcrRTjzNyHOxEdJwyGUApYkMgqgQqKISZB9uVmowLQwKIEPs/Mu5tGtHVG
LHioORuD+DI6hCosXfJorASBObacg+caUYAbSzCvYvTAHREZQQJehL3JODt5RfhCCzPxkY7TeF/W
gGZ3QUGXfNuBQBeXPEpEgXPJq6+V17rUNJHnoVXtRm9Yl7kTPRtdwVm2kJH+Dv+i/txjKAy3WjE5
9TZozOq+o2QyVz1kfEoVUC+5n7MlkSyESHczyoy+hoHbH21vPzWoqF2zPODM17qdmhtMxfTaMRc4
s20cnDRY5m59i5XRbR3zM4ZDRap2nxPkaTTaQG5BGUFEnkscNARx6ea5lkNOspRM56scQb5Dt1OM
j5GICTiNi/StKLEp52Y7fmIyW+7Y+7IXC2fYi954ZFw3HpFepBdE7vKdDWxaWYOP6WAUdgrH2+gG
h8dT59vWG8Kz+jgw+j2Ga/Ft1Br3mto7xNzpjIhVisz9lBp1/dDqS+BTUlRIFgt6r/ggg8QwdjKa
2ncM7kxp8CqH5brJovg2EmkQ81EWNG0zWUFh1PM2ADwZdnxyRVM+RagEGGMr17qHLlm+IlDcGBEu
qa6EBA9IkjObHhv1WxoZyZVL9mlCGjUyMYx5uJtK9xH4UPIg6C+fMhLf9BQ9G6472aZgzjMlVzFG
8E9ZVIlnrfbs53a2rmw8RWdRxijDzCFprtrGgmLuxqPfyaShjZbPOVFWlVJXrSiHTS267I7Z03zK
GGpIWXR+1sjirENcIuGmlvNNVNnt3krRdDiB8NZlEDtbbIzGs8xothnqDkOfc5O5k+du4MpY36pJ
gvQN9OyoFTrZLxn0/RUwzNbvZi/zwXwVOCyTR24Kpkw2jrQHIyWUTpuIDmDGhEG4N5EoiPwUF/aJ
txAeDWLCWHFn55OYS+tcmNgvmFfm5lE4rSppy6quXNUEr32tCCh9FyIxv8pO6sHWmXqX/Wx8jgbn
W1z04HG82bhp8lTb43TJfXRd1Vf0JnAjh4aIC6ZhNWFP0qmZnpYdOR1WjivFRb4ClFgg7yiDUrvE
Zap8q7ZoGbtYMmkWzjAzOvwv+9Rzms3M9B0ftaVND0bbz2qneBK/RmmHjtJNPPvW4XO5FJa077RR
vWexRhMjMsMW5d8YntFmhvNNXdbeFdSOditTF3RfVC0s/zSdjEtVU42zH4XR0dOScBNEzCT3ZJWg
FUfkPTOn0CX45rqSZrGO0SJ1J1ODrbDqTCwYu5YUEcoP0OQ8wS5K0kF1jFzw/t0yqeVBTaMh07cp
9hSoN+00KZprE0zt9v+zd149kivnGf4rhu95wCpmw/ZFJ/aknbwzszfERuZUzPz1friS7O2ewbRH
dwYMSAKk1dnqKlb4whuEBGOVlm0KKB3Em73x4I9aKk7zNSGW9VwBN15NQ1H2l2Yxds9VmjTuC0EQ
8h9lORT3aZ6KbxDySrVv0nEYdnAhxupTJMJy7aa96m9Du9bcdQ4kKLl2akfN/mymXnymmX3XvwjK
euaPSJONAe/WGJ9V6uTlM5Wo7nyshaAZMGrQkpxURxx09tqZ2jpacMjJEmHvqgQ9lMX2HQmjBBZt
b8jU8VPNIeoa9Dx+dkXVj4j4WlSULEPzxk3QMqm1HOP8Jaioeq8QlRCbvK9hCNcIcPyi+dlfJQju
nBPrVHcGXmLiTrM8HvfYMLNfYyjodLhGZBRbj0vSWRdlkt/ozeQ9y9QL4WRURfUUBLgKNLVNxx+m
CbIEFrn4WprInK4a3cvR2u7HnNh7aOEX2IG3CBSxuUA7Z8rmqCMO/Z0md3dbN0W/99LlccE/Ot4F
dZ5fBI0EDkuOt+irphx/8Kif8dGcvjeD6/SUMJ3sUkdW4xpKT8oNaHp8aoHX0niRo8QAkqGjaPrV
9mTVbmJLwS3xJpFcuygRPdhqgltKUMudCIC5LsCv5qAgUKMPnzmxRLuKHvkTcrzuJspk+hXhQJIE
AGrBDawN7hWsBa3IKYlj4864hBApsDPRau+uRPDDW6UgqB4ntwMUgW9SsUsDs7tobeWtBZSTZm2m
A0XtUgx+bKCCnBdefjuTtXOk7fA8b60RE84F3IBB2IWdJk8p2HOgW8mEC2SvVtye6SUOTu0KnZmI
2vqSiQ1Ayh61BM2XySa6cNA8JAjqCLDHaLH/kYP9GcPL25znDKFb2WwrR9W/xkLZrAP5zx67x5It
WdX03qP2Cfu66BETJGjDtKRmVb7oIrgwsC67dnN5lgTxzkKZl3t8cY7y2suK5JDCeXoRBsL8hUHn
GeQ04lm38APEdhCnQ7DWTXwrxGgSi0h0gXhSnSJ8SosMfVEghEi8g5/B2W23CHpbUel8gja9C0bH
pEs4JZvQhgs9Op1vy/wzkbqJ5BD1ZZ1eQujStQndYIeDwc3ccQFZIfZE8YwARO0JSGROjmWT+SA6
J3qM+pmmQhU2K80UmR+inkKIkdRnsXRvJp37epUtPccZR46VMAvvc9dPyO6GRNfBXF1HKr3gnaCX
GjfjHjcRsM2E95DdpLWVhQXOZDDQxGNx1mE/DndgDrCDr6O9wjXsTFPW4Gtdel8TdqGCFZ27KuK7
dLhiQQKTe7MZgKIb9Wfk33fuQpcKsgC0F5i/XVtlCBikxn0TcbCTjigPcJSYXzyn/iTMmtQtG8Lv
/PUT2omAB6fIwJVIVT+FDsqhCbqbuWk8EPtOeglHcZcbLeIashwJDhvvHFqC3EGhCFbo0n1Dn1JC
vqeJE+v4zxR0ZSQfNd4aU2lt9Kq51Qv8Uukb7EbHuZpc0V61WWTct7DNsGLwSg0fMwTuO5XqDxlV
DQPHNstE9qNauoJaZ6CTggkt5ANamwhdxESjpW5WfhS3w1Ocz3XEgKBOcuCR3DBZSAPZMz6lQ5s9
GIXTbwbCIjjZ1fzNFelP3cwFpYamCc8KNAVXHmH/pLU2aL0AEIFJsti49ZcOluDVSFq9meO+2XVY
wyV1YO3wTEuTdYoWn+l9TufhmTuqW+Fw6WFzKastxmwkcRa2Q7mqr+cipw1l6+4VmkL5JWpeCH1R
YdjW2qD9NHgcYP0P1afZwVDIri/LfLpLDOgSxHRXoiCMFfUZdkZnFAfvyb4faj1zLr0yf0y7hBK+
QYMypZy+Qt1IkIJQFay0p7aJtlnSdZ9pnJbJNkjRRsuwhQiMynhKEBxC2jz8FWbFCJzXQ/AbQ+1u
dL3rAB22ezHIjP6wh14Ahkj8zUBhoqJPdzaCY4hpqDu7lnwDZE76lciH8ofjmvYNIG0iuVB76s0o
gEnX1g9Oauk7yH97ZNq4GGsFMzeg33s7ytZc2ySs8P/CeywI7+soNT5rXvTo2bG7KXphnINgurA6
HmuYbO5qRM7i1gE2/ULFCEe/NMKEhX5TVgOM0QS7DofkC/Tu75D7+VLOKYR0sTQ+24An1+nEFwh4
3nOJqh4aLsbCnYUToxBM2/RNp3+nb4FgEkHvsFKimvbsWOw043kkRRIIu4OrpwSlB8NjGuf9Gc7M
xbdUt3IQjG03qi3bNQB3oAcu1sRRa60Nexa7lAKWhNlao/+KrR6hVDpc4wbY3JqBByIQ24QK6Q43
/2Il/FVjV1swaFV62/VJfkXc767bNrvvWgMXpkiU7TcR6/Yn4bU2i5oUD1iQwkceUALzg3ApEk8E
/NdIFBQtUVOS03ptJHMaHcQSqMmLHfydZt8urFtnmHqC6pAvXTj2OV7Kah9VRukDQp1puyZtcz5B
iZxQLkyGp75WElSmnlo3tdUWCBB1UY4P+nQfUoRbDeC3L2meLu0/KcJ5N2SawPNZy2N/6sJoE02F
F685njFyL5Mnna2uSgXwN492xgwmry2hKK0Qt8wfqbNZL5C+u09hPuv1Wi+j6ZeAlbgB9dvdU2JB
Rsu2i5qX3bM63KOyutjyOgESdGy97vZhi0vAhYmV29eabOAl19upWPe2Y90a0NAF+3fOMYtJ2d+r
UgaJtpm9Jrp0yrBT60pLW4BIU62jZe9hm2JSzZ3PraXsuu7sUI+3epJn98hQI4fTIUfj8LiNHkbT
sw2115obU3Jhu0BoILjCJesJXvHqLMJsG8M8NVftHMDQtOBex7D9G4QkScQAm9EISC7noLCz7WxG
rbfBC6TwLsDeZ8uZyPOzoWnMfoe6chOtwBWpX2PrJZyQeGhsH8EX0oomHCQ57AhQVLNLcV0hBFPj
9tMPxRrHlOZZNir6UoeCeFIkE+ASGeTgKjySr5AsRuZ3WDaWiGD1AyIOXBcCyppLoQoDVHQFwKLU
4B+0KjCBZRSU2+lpN94CslcgJ+UwPmmB3WV7E++n26ZiW/HgLlbCDYI0IAikpamzvrASD9viJLKx
DMNicNcNRP07I+5wZbJ7PcN6VWVEKcDdyhvDzOfvorKrHlmmyM3O4qEy9Z1uRamP+dEEjxpS6RUy
Q4HYtnVkfbEiqK7rUOG7d0YZFzm1GLOMGsQ6QJgV+0nHk8BNnH7rAtIz+FOn+jY1CMWZzQh/PmSl
HTReaLSv8D+BDJ41VfstjQNqUW5qxY/zhKweII2O6GbU+2JZDcvk2pmp4qwymCX9aqzgM24GHGgX
L+lgqtct0IZbK88RKoGeRo2GH5HAhsLP6roU1EnB+eDWu2LWALI0g7rhI6VEdTsYndDYEVSs2bpx
NUFsx1cnoIheUQOmALGCYdkB7FU24jKePrZL+FHOu7JV2LHE2PL1u67Qmnjv0ht4BK0QFyQ/KRTx
ssnn57Jmr6BhJYzhTOcC/z67Y5RtM9XK64p6wE8OHbBsra/w755LGZ2nnVJos4WwzLF7MVt30w6q
fdAC0zwvZS8uc6dxebmRT4R2TvP/qVbKuShQGQFk0uBgAC25/OJR/1sjE/k0THGDoFTtAPgbqIs4
q0BW04s9WGCF7ZaeUG+bkdiooMQQa+LLVRsCbupN6NF2n2ZTttonRHuRlsQEnJJU0YW2tSVqo0SL
in1srvQ+tuVGwKf+ZhgSkN2ggh9VU0lksMISCKKsQ0zZM9GSueCrSHlf9tn0gnZ2/83o6mHBXhcu
z3gz13zUeekrpPMIswDDZlcBxUog0/W65gac/BGj8H4YBRprXuZ8J0K025XeOjkyak5aramfViXo
MW+4s/USeF9u1sjp0ilDrctw+hINNTzJrswB0jY+tF5CdBqaun1jL3eWjy1WlsGsSEmV6yjHKR4H
yhjlQViFFCFEiYiohe2Pu210LXnqVCLzc5sa4TMk0u6utk3I3GZtyeuFPoL6Ylj1HBvdiyvKujOq
glngRYj3RJ2OAGrnIEo2Tm3zHXdN/awMkmXcjPVdOW7HMQwAxMNGrbS43JfYYIqtZ/RziWigHYPF
s4kiu66GNzgNvC9AmvL5Z2M5LYRQiELkh8hW4ALVJ+JsFo385VQtaCYphq776XSBbZ0pSBHjeYAD
yl5LB2/esOstUnkYGb9U1tTdri+qMVqPIHoWlyC9vlGq1p+pBHffONk4FLhTav1ok4BWWecoUKaT
PcXhNWlVfJVgXxUiIrJAYqj3Fg8uhp/PEfeIWCFQOaIYC8j6B+Vs8JZWWlFFYFbpRZorrViHXUqg
RO0lt9EIcdggfZeX12XmGhmQtOo3Ed6ZmlWhV+M32xmtYpOjgIqrEJ12UO+mmO8KYgvMRbMRy796
NhxUxAK9jrm00vpXaiTt5ygI1SNaXzgY1npkUT+Ukf1QxgGPYswxf1L4NZfrcrBjBAylZsp121PK
WzlVFb6g3MA7Z2gJJYR6rDBaanEaWTxj2HmILTfcZNBm9ZVQs/ti0rj9ruGbnWw8A2WldVlQjgKQ
TDi1UvMEki3DA8jwkdy2851lBgNJmhnigDNZalfMuri06ZoFvpNUqASBbWQUy+h/GkNW3yN8x4Yb
6G//JKZDpVZOGbJc5eS6X6nt49BMKQZUZIEcBljCcdIBx+LauycQCSnqV0iZrNzaq3eZOwjfGVzC
n0Fo+LcKeE/0XAAtPSFqHYoNjQ/0P6yl/+PLzCKbKERp00nou0XssHTTeIMxYg6Usu04uHFRNUBl
p4yOnOFq2PW0Rllkj/Ngqmfks6zv7K5iWk+iVU8FucxdESD+txricubwudVwMcKgRgPXoae4hQQ1
2ucWeglih6R9fq1alwsntfD+pibpUnAaw5Yd5mGQmN0gmbTUVTAf/V61Uf3cIxtGYD7KYd7ZqMlS
ZVi04yjxjO2TmTg6dQtB0ncT0g0evqZVHX6mLMhC2F00TdsRaMb3MCMtuG/Mxk14WVHWXA1K6sO2
h/5Jc6kRSu5KeEUN2CzHjJDXyQxjh+RwjW6icIi1ldnzsJaFgZ+TqxrzhfRw1CC4TL19FdWxwBfM
i8e42SramxUmQI5WrQuRIUMsbSqUBN14WFHtrIfsYpoSsPGiJzu69mrRfOtFlFk7zynKZ9oJdblT
bTcF25DOWU3pibfsjEdictjnGdKE5MWFRTWGYUkWeEPodhhzvm3ZHV/qSFbzps2NJWdpQlqUtWwI
n+JaDldOZM3hhpAYwOwcUWwlXLZkeYNALTOI0Rxrt2E+Zg9DLZxnvJkGezfkSLos/WC6E6xmXexR
HGufvDwdystUDp27xS1OEG5VZZFvQksB6KWk2VubGUM974xMVAabGb8VsUkmJdgUgzuW14E7FD9a
o++HOwhgs7drnL6Jd6Uday+2RKkQY1GTUI2aKzBTCjeTtrPZWt+irDSfBA8hkOgSwPMdDQDOeZOU
jvfgABQgyh9xb/dR/52vc30CyOwu5DQuDgNuUt4GVrnGuNKEJtYGiKXYujLPXJNOcFIqwISS3X0e
RN78LZRI4W1ojliPcOiSaldU+aTgzaBrsySHUBawrkXFGtnRzITkWes8R6EVXagKGftrlheZVgP/
tZuhpCuKro8QX/I6ctP1XIzUI+BZGF8JPsFIunm7LHWolQ3g3D65qQeLCmEQeiTOYzeF9LTdRYws
yeSitEyf9YwYoJnXniBA3FgpFgHwi+1MromI5AVEFm3cMKPqssg0EOPSTlAp4A1xVkk+UJihWyzc
VU2hXOyUJwKf1MDDZHSK7TvDq0J3mweZeuy1BLukem7k9zCi+EK2Pxe791EWr/BGwCpIg2BDIBEH
T/oIrGJBObO7qiRb6wbrxda76SlF1uQJ7SQanLGOj/L7Ax4ZKgBWkbbB8pNQSyjKx5iOnIaVcjSt
3SM73n2NdPSY6V3bsC03mgIVddm7mN6ztqQ+iPgYVGnQ7Mu1E/N+hWPhZ5i6A4AMxrkB2/wQWmKU
UMFotnd7vRL9A7tc21SdixGkERVX78/4FerIMwSSPgzlWNJ1xPJT/gA85cqwJ6KLdo/Bpd2swjZI
bqn9Zfv3h3n9JTHTEwBlYEhZjqMfscztusy1Qejtvpe8UXWCXlNYYuQ6xkHl93EcnXCdeb2CjIeK
CWA9Al1Aa4fT4pptaaTG7V5viwLxdSl/e1Sv7DowP78/NbH89gOYE0soCa4W/xYdI5OjuaUoN6Fm
OLX71IMLFc9QIQfEiHY1gC54sYMXbKmgFRfOhGi8QEdjI0XfnCtZOffv/5S3Vlma8NMNfg/R79HH
xJPOGukCd/s8T84QHvkZlcNLgFv2rtL/iX1j2EgkSuhODhz1wwWmbzqHTujihxwGCcoaaGRoqBBf
vj+ht3Yn8qHYf9kWapKLHsOfu1OZRGRtArMrhuOBPFzeXTiI656Yy1vL5vxG3lmOBGh4tGwRPg+T
6KJ2P42BEfgq9bTmZvIo0F6ElOfKDWJjdHvfn9rxDgW1iQGiuczOsCz26uHU7EonB61G3SenaX85
lm1HwAXGCJ3eSQte3h/sWHqBgsSCwQOn6pl4ZljeEdTa7UII324z+nT98q9FgzDBCgBKsm1RMzjz
9IHACGnER9k01vcqHIjmctvYB8WiUWWM1aUkfrw78aOOD87vH0WYymVrU/f3jr6uq4N3pB4z+uHk
2pAclLo3+pQyv5wxQslBysBz66/NEiCIk9FbbwtE8rspPnWE3/gWyFEsVy037kK7PPwWFiLbCMs3
s2+NTeiLOCh/5Uky3Oqtbd+8P+njHc2cDd0yQP7CFBJM/XCocXKKAYzb7Lu0OOAwd/Isc3V5wszq
rQnxoT049sLWQaMfjjK0tGjM2Rv92NYpR+K26RJ75d4U+hP5QXQC6PnWcMtgXO+OCfzyaLhUzuAR
RT/5c7CIFU8hQDZjvsILsvY/vHy2jRse5J7l3jmGO4+eVmjOrC+qGT2AFgNXByHycff+KG/Mx7ZR
DvV4qzBhM44ut1wQ+5OOtr7ZYharIHPsvVAff0CDPuUZ8cZ+QOmLawdxLx5G92g/GMNAl8ykv6qb
+iJRMT8beD5s35/PG4M4OvAaJFd4X6xjIC5adQUhjNf49Vz9TOLCg6nUdh//NI5AQ2XZcAZb7uiK
sVo5gQd0Gn/GU3dVmGZ0XmSeOhFIvDUVKRyHSAWINuf1cGe7lIgCpzN7H3BcAqsvLc4FxZGPbwC8
6jwHdTZbMMzRzZTxfleaiia/mUp5G4tcxetG2tplAnigP3F6jp8frgRII/ZCvJGuay8Kc38+ckbR
6p0Rq9Enmu+pIwFCxGeoQNT8POym/j6tVTGcePLeWEaSF14dDpG5iOQejsnuThXYkxE7Knv6JCL0
1JLJdPMTU3trGMuTwubxJjqSR1NDwien8ksvtwf1Xt9WdKDsXY+Jif5B5PeyhvxbwjjmeYOkcTif
MveoXnjBgJ/T2H8ZdKv9IUgPv8e9M58gS72+HIRloRvGzkDMiBjocCgq3FQCqYj6ORJ6vmFM+rov
WqToKkpUHz23ZCKuy51qWtiOWkeXQ+0FY09HzENMxk6Q4wdCm3lR+fP9UV5PSOrEVgLrNcT/eDAO
JxR7oExqxOb9oNMTPy+L8ULWNhq/Zt48/TNDcUlw5WEI+Vt98I9sox27Oa0CC4aqVnUbL4axnQ9p
D30ztU6s3XJE/4zKSWd0eDHcdzTbbMo+h7OieoG1pZkIv/Qo/nY9yicbz8nkVxUBRN/2ZftQzIAX
ApoVJ26P17ueJIDTjCXtkhgYR0MDoLeTQAbCV0gB3ntzMFG/Ql/2/bV8YxSuJolYL3kbxbKjfUjb
U8e9OHT8nErQvpid4FLKk7oab43Chb7wYn7nh0ej4CIDdCKLGMUKsAJLU/wAYBJ8OCri+QOrZRII
EqHqR8cXfCmfa9QdViyGoKoPtsB9HHvSj9JfHMvABRI8G6EDT6J+tNcB9WYNbVndjxoPWa/JTDfm
CKE3StPiw9+Hh4PCBSqe+HpiB3W4Aauh7B28P6yl9xtulAk3W0da6sM3rAneFo4NF4Qj5fGJov1e
WZ5Qlm8urUls3EB2RIY8cZhe7wLoUIssHmJp7LRj/qTQc+B2Xmv5ncAYkLzlBxIw+ub9Df36HqLi
okO0MwVkTVc/enS1lM546BWWD2q1vQ6Nwr00vLIjE0Ee6+PLZtJ2JiHi2uOIHn2cYowrOjKO6esL
DHSNcM4Yb5Rh9B/e2Oai18qeFpQGeOUPN0Hc43mRZIPpyxwSORZeALkAmp74PMvfcnjXEdiBMaGS
49Cus4/eCSPMO8ohFbOZXOuiMbWQWnWkr2noFfsS/bcT472xHVAHwSbBXsJJMrfDWRlKmRBVdNPX
eCVh6bjzni5+cOIbvZ6VRS0OkhrlKWKe4ySGa433z0sAdSoMcc6GMoAfBAIn0NfA7SckFkqELE5k
TstPP1xKym3oxbPHuCOIKQ6nlsuud+nAW74cO6Hu0mbuKOR3nZMj9AreZOWGqin9LDDgtLkU1c2b
fC775sTcly92/DMI0OTiSrTQEY++aJfZLpCdyvJzWzXn4LXEtaWVwQ6/yPHWFP14XRv1x98tChGw
TjjkHjH8cVBYp2hhN9hS+gk0xLUFHn0tiqHbvn/M5fL8Hc7NtRG+JJ7RqdAZr7Qvi0ZL6ljHtVEN
ADcVlikogaXjQvHBIeeT25TI5GmxiX9AHNNE8gE5pN8nLHQE2oQYwwAxqGS1tiKrV5tSL+tpU7XO
aJ5N+dh+blHsHtdzikz/FlkAgAqI+xRyrZwEwkZvzXZ/JijAdh/+ZjACebz4F/VUMuHDrZO2DVTv
HkXH1MXrFG4B/gJE1KMzYUnkTe66C6f4RDD6+owwJnrNRPILYdWUh2NO8VjbFUxO38uTGSPQSVsX
+uR9FVgE/HBVZ5zIG94YjyCRz/ZbVlV/NV45J5GcNDRCyPk3HfQw3LQCbTvplnXugqG8f3+zvH4T
eAiYIZOjMkeD9HB+8WjmaZZhyN2oJD8DMT7hABsCAK6CUwW511ODZsz7Q2jvCKi4R08CIT00US1j
W9aq/ZUVeDJBSAw/BSS8mzi0zQ/HB9SNiap46IRtUs84nFrn9DSBA135cakjk21ntm9bYXiqNvP6
rvYMSc1p0brVaWocTSujlj/H8YBcHLZETyOkmsWOKDlxbb4axZakD0IQivB0s/0PJ5NV0ZhKgNu+
3pThBSELFROFcv0HdwOjEPJSZljUFeiQHI4CI2dp/jY9WnVZtockF+09NwZJk/W2//5Qb02IdgX3
AMmrDf/hcKhsDpUtItn7Y2DJxzR39DNETMvNx0exTeJe03OXWP54DzTAZGF59n6gg/Fyu978jGSN
ak/cTG9NhnyI4qYgU+BuOpwMiJbOqTS384EBmdsxjOGFjEHxwWI9SYLhkHpTqVpEAsTRHujLtBsL
FGN9Oyyp1eKWvXFbUA4fXzKHJMFkHGmaxzcCHEsrQQawAzRfhvfA9RG2G6bk28dHYRtbhG18HG6g
wxWbzAm0JPhxisERIo2zauQ1vnjZ7sPDLC+8tUQ4lklF63CYYMYixByxdcFocizPiyK3x8swdvLq
4wOhEsEdQEZKhem4k1q2wSxAJnb+bLjhlQaAZ4cf2Hgi2l0i9IOXnSo+bTeqc0BMuQmOz6cOUcjN
y87HQ0Aku9CIRLKN8qIqrsawlDdZqPfO1dD0ur1GN7AKP35ol2yfOhN0EHSJjpaz6GEjDdDI/U5V
5SdpwU4sm/FUNfV3Oft4mkDPbOT6FnWDY5kBONTjaGOpghuEgfpnaMaf00IT3W7Gz+Y2kiPNTcuN
nkvUI7ZKBd7WSmPvxFova3n0I6jdY2G1+DUQ3R+d6b5Pqc/Y8eBbeAp+ihBB3gGcC87kCBEJcEM9
3DiQXob1+zv21YNMp5iSFDEp9RseyaODwbwDTqbX+wWWZ5cpJKuNbvXaVQt16Z8YCl0T0ls+KliQ
oyzDyj0XUpHe+5FF/wqky9B8n+CxXjZ5mJ2Kfd9aTqqUHt+TnYNp8OFJLKa0osUker/28EefeYgv
CzUhUiBbUe2quOZDY2n34/3VfONiZhtRClvKRIL383BUF1wnmIS+p2yZi9sk6IYtLoTjxy/mJan2
BIm1TmXqaCEdTHANS+FT2aYDuKNKby4iSNInPtfy5Y83JMeBJ4YIcbk2D+fCWejw9FRc/2M97YkU
3ASelpLlyqxAiW8KrYh/fXz5QO/oFCRQNeHUHw45GlMNlwg3TL0O0kc6lnID08B+/mdGIcpmAHLr
YxGalnYDegc80hNc4zMPLcxNmGXhibTora1As+m/RzmqfsS5KgyIYb2PDD4yZIQ5626Q3uajczFQ
F6VawNVF0+F4K4xAksBgxp1Pt7XczpUBmlV08sQory8JmqhsBYINCybwcb8p43WQqjZ6X3nhDtwu
vrgFSgYptiofjgaWkaiNU5mi33mMeMA8va31dOTbtHitZlnXnungIk6E6q/fNUNYnB7JG4ripnF0
OWRqshonSJF6GWfbBOKpqF5DiK1hK8dd8ewG+k2Q9wEEjQyn2A9/MkJQIiuXW564alnsP2rmOKWa
IoiIEZwG9nSoodTQTUN1Yvu9QrGgBnQwzNHFjlIrzUEr7H0XKjWNyGSCVEZ1p8vxrg7DxNrmqafA
SeKXjMp/BIMGYPGMesbLx+e74J+4sIAmER0dzjdWIZs3Djo/DSpIcF5m3qJPZz++P8rr+57kC9oZ
eRHBJM2Pw1HcavSUnk6dTz1nSD/JUkPhYKrd4YXXZbzAJq53t8oCvHzi3X59zik4UieQS7K57KnD
gRtV5OjEd63fD2F9bbeBtjGM1DmxY5dFOryMwQ/T32N2YJK4jw9HGaIkyPWyWSKhsfSTCF5ONuaF
D75Vndg5bw1FRwOMHpUzGkhHQ7XZbA59yr2PghV8Ba3NKRCD/Ve9cD9a7aBuRL8StBFLuFiIHM4q
8FTfUXPr/TYKr7BlNVa4qv4sCTWRHpMn5vXGh6J4D9aAUMcE5bT8+R/nbgAySelGdv6YltUuC1AQ
h5IfNZ/f34hv3C30K4mkljyDMvHRuYPMlYQZ5h34B0iUAJIITd0BtqfZa+ZTNIWkhZXTn2tdEZ/o
mb4xQcvG6JaKMcUV2rSHE6TSbhcelAIfsY5q2+fF9IK/MrJO70/wjf1BTgh4k2Wk1XacSmXZDA4O
JTcfjv8Un0kNRPVWwrxGgBVez8fsbKiGGfT6wKVxdfw+24eTsnLl9RkUGb8JjXzdqFnVa8epsVkf
fiPlxz4OnBMzXD7R4WGjCL704biz6AcfY+EK2SQaQrcIGCngohR7lB9o7o9ybIZzc0zFiUDr9Xcj
HgYAgY6bAED229Tmj40ZZZWr6po6Y2RVVKtmpzwvqV1t3v9sb2Q5f5PTJxomeAS0dLiScaKNSnfI
cjw39VE7+6qjvrtG5OBnGNpbc4i/mV4PHZGUb6GifziVW0ankrrsHDA4R6NbmhbiiE3CCl8aRosn
m0tUmKan9yf51lLSjMYsmJyG1uDySvyxlIg5QbnoOQIJDdu13SYj1s8g3j8+ir30MIiHKHoft6KL
pi0bhVSR72pGeIGohLfPBnHibnx9zDjMxEHI7FHBpG1yOJVBeXHSFsj4ghiI1nVSWj+aJBt3QWIm
t+/P5439zlBkLcSPfJ7jclLc6pnlJKhHF7OKG9zlx/zBcSvd2Fuyd+7yWlVf3x/xzclh77AoFuKc
ZR3thrjRx5KWsPLDyknuvRi1DsgF3VRtIEE07Ymt/8ZoXB/0tVyq+FRnj0YTUHjnXG8aX6F5vB31
SW3spJxWQWMkH36n6doS1dG+5V8EPIdfDYny3kV8TvlJ25mg9UTyCCZ0PGsDxPrfX8PXEQ9gNl5o
h+4q5+q4h9vVKsA+itJ9TwulwuKvaNWNSGUX72Ac1cl1MUr9x6AvLlDvj/zGVUJZkCYoorhU8Qkg
D2dZ1yKpQ5NgSziVutH1urscko2lfY77NFxDgrI3aDVV67rpN/CQww/nvwzvssAMvQSWyxP8xymX
kZAqm1G9Qk4UW5UGGfw4OuWj9nrTLIPYLmQSbnii9cNBWnrzUWN3SG9EdAlbCDXbLvHgVGMW+/5y
vr60GIm6CMqv/CdasocjCXeAom5jTQ2bxNqFDbX2uoKB8v4ob82HwJEcjrNOyfDV1dgYeVoR/kxS
LETKhaaYNN7aS/rkxNX1xoRAANMLoWzskmAvf/7H91GG1sja4f0EWJV+iePOOsO7PN/+ntCHxI//
d8rG/9dcEiE2/fFtX8kbf/raqe5PbePf//+/axvb9l+0oGgfEjKx/ku/+2/axmQOf/G/0myhCb20
Xdhmfxc31vS/FhQz6sb8EwtqjKjuv81olz/kJqNWwjmni44Ek/0Rq8Tffbf/ia5+l3WWH4GyADaJ
QIyPijy83JgQ1WVwQ0XJ3MgI1Y+m+TbVatpXrtwbKRY2rYW/G0pfwSb9iSPzg4Z8wwYhkk3RQkFt
tNH5LNw1WfR4FpcdrnWBE667/rs2y2//v8va6ezHf/wrErjv7bKrEmJ4FvOw/0S+/I9/5B9+nN5f
NCKJf4Dl/XY9/sdGc52/SOXYfSCLlpx46R3+w49T/kV1h7tnaV7+bXP+XUTbFH/RONXRhSYjJB4A
sv+f//59/LfwZ3nzt83THP33f0G89qaMi7b5j38Fon503S1VxIW/Q6OPoHp59w/voKDVSklRM7+K
TJQgQwcWP1R2vFqzNQWmZrhq0jyJjQ1pSz50n0fpSeQFMCEsx1Xjwml+TEpv0H/aEXH7tV3Z/YRM
xjR8Q/kkd76mXlDq+zTJTRtKajOIVUl9bN4lIVyA86YgmLnJEitFDcsz1aYByJettDYLKG0m+hCt
sF5Hn7mqlBA3aBtV7To1ZrtZj70WP2SNhbmYVQ/5Q9O01XBjIzCXX2qemd31bW/rZ040Z/EWA5zm
ts0zk35Flmjnk2cl5ZO56M+HKJF2zV7TwEMm21RbHP+63HOgahcDYolXWHJae+SrzBa9KUxg4LuP
9qiv1EgCizii6dC6Htra/WHTaryUCSCV9UBRGDZ83/UXWRAN+TboBU7Eqija4qqBzlNejLAuDfQC
Bn1K9/NA6eQij4Q+b1VS5u0z8FDpfMJuMY7OpEI9ch+KSjY/Uhx9QqwFk7xYad2QfQnnqsVEOdaQ
lykNdAjcEh3fx9mpS0RpLFjl0q2m77Y5AF6wYMKIvEULZE6k+TDorVPj5BHiAoMg/1kd0b9BZsBC
BRbZ2RTwSBIMWrRJLTRmfsZwA8AhFOjiLY52VrsK8wb3XrS0ZAUBF7KFy6ZQtbebm2T+FLZdAF9x
QRNf2v2ASMN6jJCx2VaNhcnMKoVsGwTYjAAbXWmz6hXk47kMNmPDL8Xuyq6Cc6ygM8SZa6ntnTFB
pXEonTt2sjbvAM7V7YN0xtSst1MhtO4eZY108hEqiZEUtYepVDeWW4Xlp9bKCUTXSdtT7NtERt6Z
AnxMPmME37j01/+LvTNZjpvJ0uyrtNUe2Rgc0xaICMbA4EyR0gZGTRgcM+CAO56+TmRmWVlZrXrf
y98k/VIEAR/u/e45D3XUOPJj8ETrpxEW8HkH3MiNjlGBntM+AmuLot9LnklxWuNKG/8QLbI3ybIa
rz44lZOpQ8AsWLhbYjMzyTtH8/3mLKv47vAkeB9rb8tiv7QjjqIDt5VmwIDrlH67h7Hkeu9iVbY8
U7xqgBJmIVxrf2mzBseOtRZPoQPDnKdfMt2975bGpwjbAmf5IbwiQjfa61W9zorq19G0ESLFOMiz
fJctwirT1YaOdowzyEFJq4Wp8Z+4JVxyuy3LIybMfk0XXS05tJNttJzPMVLtlGSqi3P4A3xyA9R3
6mN+5G4tqqsN1VBT8NLg1Zodhxww0IENcyVI5h65Q3EDU+ox3GHjA1GS1lJNwgOXolkKkqIjAPAR
L3YM4FevsjR/gAp0/s85FOvIGtH50nYS/FFVfqNELv68LynW+N/6aPMQhFvwOiV2Lxlk4bUgRgZv
sY4ztzv0YHxnAO8QQ7vurCwaTPi3qAH6r8HGTP2dNuvo/eg9o8ejF09zlIb25AVvWeMM2N+dOdjS
uaGY8r70YQtGFDVPua/7DMxItM0ZHjw/jxLhZqI5lpG9jXAkRdNdYjq7bVpgFZfnwbPC+ClHlMd3
X0Vw8/UU7WmtC+sop8JCO9lXFpCAdpOUgwCmvDVWG/H2gPptD2VJxDkx4VR6nwEkYBZGvxyHOwXz
JPxcY9R8O7nYYkjWrDefjImr8m4AQjK8Df8siSCLoSIzqE58Nh2Q8UE7+oRbPh4vmWzU/aQncDne
JLf71eeHOlZM4/M4lTkp1G6BU5XQ6rIGcDDl8sIUZ/c55Pn24LHRJGjg4otfM6E2xR2GdKhG9iMw
CjjuBV3ntGxxO6eK0j4WedjGW8cYe75Z83eJ//xUlo4XA2scQw9AfhD9thvJKb7jzybkOOGRwAs/
B6uznKKeWXxarRmONubpkqlZ8m+RCfMdgnInOGZmGvbILeXz6kBcllG2fWZO6THY7jMcflBWp310
pgBw9hkPsfc4DW7fp6LQOQwSKEBgOtXooxQuup/SkvYn1PkG++005Fe31NK8ukBmr4GTT3BbBtOf
TFsNccJLYJtrNilJbFtymZ1P0ToV7ZmYvxVcM8tWHUXuUr12TuzWp26dbP5XvvdivKHAUcjgoSrk
qPcRY/Ttnekat9rbVh082Vv9JqXiKzFW+GbnM1Ppkqo2j1+R48muuMCvaTFa0ztsjxG+w0AF5MMM
q/yWEwxUez6DnWZxXYZpnov+OvSO+U6ZczitoRwecztiXYCjhSfNKV40grczrbH8nuoC649Yussg
2jF7FdRiLybfeCMDiy8EoEEJt6hZMNcAtCOchvUKYA+tyIttPOs7CtPxXikRPzFGHpyneo6u61qY
8yjrFh0vPFRmzMQnoOWsATI3jJdosjc+wTS9L0bBMBoN5q4Nf6m7+u4lEDO0ilsvtXQZl2igCO5M
PUWQUdjE9qUabZ7lnPaM25S/A6RblO/6ZJty+TyGU/UKvds+dn01nwQoVFYC+CZABLPoM1e6/u6a
IdjbkFT+gKIrz5mBj2JvkwemcVsfCDQY+PRLnzLEXZ9EzQayhiBro9DCr0XpfIPlb9c7OwSMuzPk
OpOIyZuXYNuUQEtKEmiFMp1Mo7IPjG+xbkihqy+BJanHwAZf1QYcEydlr3hCazt+tUkaPtqaDtCg
veiyVttwVK1hPmXeJIxpWJwZyrmDDKv4AfMgjyWg4C/IqSwGsTu8ZnR/aDkuEjQrEA+wQLnzEKK9
Og1QNFMxb94uhvj/kEFe+MoD84egYbHvszl8nnMhiLqX6tI3NwUi5ZTn0Y7lC+ONRQq34qaldC3v
cfG65qEuh2LXt/XTUN4o/xw1d8bJwDtzmEoY4G/Pqg3j4yKL9sJiTL8nN8Xd0kHuMtT3IVQX5lI5
PtLaqhmiS9wV5VGHS/g2OSCMpT0F9+Qgw2eLps6HK7P2HPNYslwibIPz9yRah1HZxgeI0gnxkW8z
9Am7yfN0UgR5mZp667rtwWgBGLPaYPB0oJuuyCtsyArbXeX0News8d2fl19Fxvx6Hngwl+uqOk7O
wJzlqGCP2vmveZmrt2h0lkPJtnqskFyw3iJ5nKCCp1ikz3gn7fseSqmKvebJbGt5mm6YNgj9D6HX
AOOyPOS7EWP/UwguRCgsR3yBSLqdAQzyE8+E1wEn8eL6LiR7id+zkuMDRPr8jwjj6gd0hO4lbMJh
P3Vzd1yCwtxXGdTHhMSx1ix2UVjRwCya3+3mjN+w1g53ZD5ivnz7qYWZwSfW02uEtiJtWWl2cysO
kLCQhWTwnmRTQyPayEneyLM/4A6uAUZtshlpOQu4MlFWuPi/xPzccya898AxXbpNmQObNUYnWg57
f6hHlOK4MyPEH2N88dB1nJhd7JK1Dd5vcpmneSptdi9VF0dPZxwDp0GYC/Bad+/OS3cVZtvKpOKJ
BVJE8zYhUOc9zDM6EBgUGfyEENLSWvy1rABJseew7zC47b/O1VQQjl4s60vRHLxk9aQQVXZhl9Li
VQf2V0hrgex+FYa7MCNhCIKHcXjnsY7wsUYBJ1IoPy2o7F0zFxnXIeB8qw7dhymogGLrCm43ia5r
53N28zkO3XWVyP+4BXeAUsaYc0Y3gHrCreWu6DmWcR/iVOg3OskLZHZjoYrDWpTRZepl+bFMK0r3
LM5AvXhkxXjnRg28lvmZ6WQhxjnEObQoi/prk9gbAOBpXm/ELS4WiUXg7Ue+MBm+ulJdjGCN0cvi
fo9qdznZU8veEdwwNG7Y/i1m+0FWwhwCNpZr09YzVKLRXFyhmkM0TPribMPjTMP4pfdVdRS1DAlv
b9FnUEzvbTFEhyhT0EcwOWBFjGwQKFZ733H0OjGxUh/IRrWMnI1tGsB/ey22qLiLg2l5dcTwqWTD
eDQ87x3BJpqWjWLB0SCluhanxVRoL+GuNb7Qbq+P/oBOup0kl4W6mh6G4QbLq1aGycYYWM2q0U4y
PmHvXei856mHszqDMPxU6/wD8UkNzBdbXwHunpe8/T7rsuBUuNl3QAgDYFHeuq07T4f2DrZmf6iC
JbqfdeNcirJ8mRcHlBBEz+DkSB5it3JfZRz1b20JiCzvhfxk+f3Rhv5wB85SpyLgbGM50W4YxpVO
SuQdVDB98YCZI134bR8Y0b0YhiR3Xc13PXpZe9BBJp8QeBfUYtrmKlQhdhwGxtTS/StjGtEu94Q5
+7R8U3u83X8bATrZI5q9Obo4mC0Ei2NgSTbLBIHMYhsPtfW5cB5O6PZAw83J5JMPrq3jXHnb0Wza
7CfT+1w5XMJx2JOzhxWNQZ2Sj8wOAB7V2amXDT/q1mN9MJQmbng0MIlz/mWHur8CtJKndgpWSPnx
8Mot30lzjhm3x3ptuBrhotSFefaqPn/Ou8h6nTtPMBYdx5fZnmp+swe/32ItBSs3vk9WEX/Fau2f
y457IjdUrsjx1oBRN771fbYaeahqENuTPRevPUGUVAMmexXMt97Y3mvi9nKhlDCAhcfQ2Ox85h34
sgg4PBLzkc/8Jv1Sb314ZHGtThuRzHcuu8t3ExmSK9ngX6TovX1rgeOaiqA6k27USa08ygJ209xN
BDsfQmDwF6/SH4J7wUfclcWPyK0BR2sn3PNqhunCFrPPg6k+b94mnsHUv3XO/OyMUiTA7PQFHOPw
JYNlO7PNqKNj9+I7AZp2X5dx/5gvnf7W87J89AvtVswFnOqKQqkLh4NvQwc+sER4dm0qlt2Re/QX
tXbGcG/ga1hGV+a5lrvOBPklQCh9bIEcpi2gpjOdObM3DWYCXYmDjmd50GhsDuhx/cNEMR3q/KSv
enGCLvEmb7ybWYfPvR2Z61yMb8Dn4Wr7LmtnPtlpqbGsxHNx0YEl7udszE9KIjtdb6AKUEhkg3Iv
28Wt8wD6PNsX4fbee+2wZ5zAZZWinFCO8yML9vpnG4OZq0Tet3dl7kUnVDYq7UUMkJoU1ynU85Oo
FUQ3VyzfyqJs9k5/21QCePZVNk/7MlLDXda03VuHjqDyQFUXNwu6azgjF+MUwWzzmgMe3Xjfy8y5
Mi04gJ7nXm/Ztnoa6Y7LpKr8kiuaiZEuOWMwJHM+IKxVdX1nQEmHnX97ZXteY8f+AmiVH/OopCPG
TyJxqyXAcVyORxSX3g5NfHRUhW5P7OfqQhfcPG9xWD5nkRwvg7Vx93S8kYNG4Z/58O25ISGW+F4/
cPB032hqe/vYVueSGTNwXrZ6i+cW6uNaWm+AuZsX29ZqF0kEz34+iB+rNFvaQuPclW1mXcD8Ic5g
9LM8DlGeP051RhAt7H+Pm1NcMquF+u33qEW47v6RzNPtMjDJWcLIQXyum/HGSOXQtuvCIt9TtIwP
mnfxIrZp5bSpxKcbbf1XvQ2QwYl1ODvqNtOdqYIbYbGvHlh2F5B6oQQPy2qZH8Nc1vucwudPO9x8
cjiWfwNVBxxv5mVHhBdX1WDG5Qx11k7noiM3aYI45eranmt7Uh8kt/vU4xzyNBWDg02yHe+Yfc6+
sSVne8sL5FflZdM+29DzdOCXOMt31cWOtHOE2LzRXYM/OkQeKEVbFcWNI8+F0W/r+6K8QYLXAA5N
q510U5t1Xp3q2hux4MsNssd43NakdaEAJnZeb3/8QNplCgC2PE6bFrtB5d+ppeSHaasWTMBU7JJ+
jpsn6Hd0jlSh/H01AUglAs/wde/cR2tcHkAucofuyKPvcastd2U1tJ+mcszVht9/dEfbSpdqmJ98
3ZZXY1reVN2uINJMexCAYTg3+8sPIwoTJ04XQjKbI/Oow839mL1yPSCu6d5EyTUR+VU9XuswVlDi
S/9xMB6oEgfar6OW5ndQey6u8BvwEJqp/N5Gln6Zquh3FrrbfaO39eQWlGUS2g3qLmzyCFi/6fdu
BOzkdr2/BuNAxDGOl4PVYhyHFwYBFSUGkl+R4QWuPMt6pmZKHcwN1me/MuVrsVDzoers39mz2B7m
og1KREpYo/rAg+025fbzOm4zwjA7einUpu9jGfRpHXo6WYeQ3TleBMefXIaAcdgN42rtcSRkzUH3
S5w2AVDSGL7DDxzE826qsAa58ub3zQaPnc/1RsQtrSO5ny7Zjuo8kbtoXt+dUrJ75J5nuUkWqWw3
qiJ7Diyu6tZckOzq4luZUzJ3zJ7k3ZIusPT7W22X2gQFneBkZ0pgfc6ouhrV3TCb9JN2C7HUfaDZ
uijD6+E4IUTVO17feh9Vdg2biGvt5jbzKa8QLSIrGfduo8rtYMJl+hk0we38zFzml4Xg6C0wSC/Q
wm3rO53QiVJUF90FRteXAa7Qyfb7DsE5ghXwoAHFn0z7NicFRpnTfDBfa167D1gI2qtrBCdKK9Kv
kbLrPRKd+k9nzctvu3QE/4zQ+ZGXWNJ4a5ZnEfTx/cJL7HBxH527CBHyt7zjpl4Vwnu0h3C56krn
pyCwKI8rQcHYsSeYrhCR7yrSH7RsgzFpu+k5qrvwIG7EQLn4OvECnBRB5v5ogqxM4VrX6ZLb7ce0
aKQxcCoRkml46MN2L2ncpo0Hhnbuvd8SWNGRo+2fqFT3dGn7lKrRL8b/Hkp+4IyvhKPztHk97OrA
GRJcXtsBgqLNvOUmyTZk7lkG23gIeB5JmN6IgwaoesaXUaroG/7Co9Jsrjfo8bMou3Nf3jaK2nqG
YUa9bGzflgD5lNE/89z6Dsabk9O2ATCvBrzoUlKsiBxOINASXeE2j8aByL4KvnGOEejXKWaWifHm
V2uKMxzzXVSnaybd62pV+cFiDu8cB5J7FXTuvzNGuQ+gz0cXsOQ58CiLF4qiztIUZWp1DLtRivHG
ECm084VfuD1wMWegN9rwPFOP8IKx2lFMu27zwDnQBgl80pN8LhdEKNJA+soW+3Nsc/1tKNDYj4yC
3ArmRRqMVDpGayufxrXo73Pfz650SIP94IgXaujv4FWdQ29Z777x/YcsGq7+CnuT96mEdqGjJ6uK
Ll1g6wfKNoAUBXdRrZarBDD6awYRwFGz1/sQEQaHuJZrUKbKU4+oYMfUpZ0IvS575vial6iS0Q/H
0Rys3JiTW9dNJy319MNDYNIDjHa5avt5ePKm9hUqZXBBEDad7HFYD4LL3pGpEYsSinEPtEzipyB3
6ksQNlniFIiAWj9GpFQt04vt35QefbW+dIKXEj+SkxQIjr5llZQJV6H6Y5W3RZbpP5k2zkp1zW8Q
dmdlLuH9W7zEg+tOR9s0FSRwGC1Vj3gsUfmCb6kQPyKHAmtnfP5CPInJ4LTWz4mSwHMQWiPUcB5g
BeP/3Nn99JSDQCfbZ6prlPnrW+7E1p0CKvCAkq2kimYC72DdMhes58UxH+LqaY0KtUdUNB4rrsdv
NKK6u56C3Xn2wvI4kwEDau77p8ahGJx18n4NoIBBUh92SJuaFPpBdj/W63ZG3CbPLR/rzxaFf2ne
FAk80xAPYVgCFHXyeK8tq3rBC8K6VqngYJVr9t4Yxh9Ii0/8DIoar8g2rm+ha+DFCOxCF+CyM3eJ
hTdhMY5OJzg5Oy8T/nWpfUi/U7YqBGUb0FipHWgF04IoUFR9wNnOGhOXZs2VJhhFl6aNHmrpu/m+
L6cgzbvpewit95mNJPdSHcELj9hV9oLxv7O9aMrckwqfbC9icQgi7nagRatd2/bXdgTWm9nqQbjy
FTxq9uRPmXOhIJGFVM7m5ihlVz5Q18UvN6jybe7NfBjrELtgYJVy70XDsg8V1fXEa8u3cplfVVY3
j10Zzw98EM5Hk5Nx1q71crMuUt1syM+z65sOJqTCTDLX3XXpYQtKt+EGT5/qGhFUfcKXJ77cwqLi
SclDv1SiRDAwRwO+nHU54j4K7+m6NJwAFTxgGRc/LaO+WjnIOXG9YvxGYQp6KKSQ4nEOSrDo7rSc
+56tMIl7lPayM+1Rbs3IQtbHu42IxG7EJZXUFH/hoq/V85gx8pjknISO0eA+d72z/hqadn0wS2xR
PRs/Y5fLSGL7w0DZffq5FeF64npnKEZySEId9jwE9H17v7sS0IX1LcPliUe9VimXVaP37las6/PC
X0TxZhzBUO03uLvxjoKGa0k2v6zvn2kqNy8krDj/x1J4b1zsA3HfNl3wYSog8mU65EsLfZxtE5FN
qX0Eme42z7+aWVFRsdyVHkzkowE4bCGYj892UKArZzOK4ViVNXD0XIzOtPeJWf9yGASgSTu72fIk
FodzIXzNl5FpsXGnmhBFoUaN0h+0v+gmjUt/BlY9gb1Df6YoJq2u9zLNQ90dsCx2793IDk+lsht2
Wpv2iU5ce+huqieLNlh+guRdzmmhp8Bg6imiH0pYTZzQW+e/W7XywAQcpm8/6A815/513KzoTHVM
PbNkUl9g1jtILPx+OrWH+tVirvNX6MfPS7+F5EhUt3eL1cGqFz2NPEiJ05aQcyd6HS8AiryVlyAz
90639fTCncl7s1y3nQ5bRrOjr0eh7v066/50rYAYuPi89Qs3tvVkMar6PMpcfJbF6tknVfXVc8UF
FsSjXjvMX8i0kAjG3fIg1qXYzjYFpvhNimikqlOwNnx5Ag9HuqpsmvYibiGHBBVtBdZfrq+19vgS
FRW0gq1byP5hKmaLihTqy9dw2PzgQNbaXt6LeBqtUz2LvPg1W0JxScOtl6DYMVxRpu6vi+qzOgaC
73UDE/24mLxk/oKj2dFZpva7YfM6BDgSuEXPfn3nd21VEgxQJdT+slyonFrLWxlY/oEvzL3Mlj3u
ZLFS86vd32JlQb8tif4Yr+iriuEYWYP/4HNVOOl5VT858gI/9sZbl3mqd1gP553L3sClW46Hie7e
Xbet9hHzwnbtykqkoyuaFGWF+RuzEbw2LprDlFhB8E5yVTwjURW/7GATb9u6Rh/Mh3X72CrDIFkl
ndysFcW9coPm3NOv/tX5/XwwVQsVOlDeyjQurVpa72gXabAN98TxIqpeA5VfJEmUgMJl9X4v09Ac
l4HmlFynD7EoFlNvOPvdgHRmaqbhbdZYvHTd679UPe3dNN2OV6vrfu86/ZX3U3ch8en8BUE/nwoZ
LU8G9zCbYs5plxXaRiXNYdNFEbl3xzVAjbtEd0PLK7sunHobnqI0Gpfu2RjtHgsr6K7MEfMIW9og
tiNkgRaA2AIzofpa8laemtD5qHGd/hiYo/1ZBTw/WEiLN72Y4CEeRQzIhV7K0GbBbhEmO2LXkGiM
lu1Eb+aVYzfz1qYO1zsyCfyIyy26Ciumi6UWE1280ouOPP3hKwRj+z3IaUlGnQo+utawzUJMxpxp
4VzEBkaGgVhXlLJE2VgDIy8Z6dF+RP0k33L0Blfb1Qs07qW7Ak94Z0Vy3+YBFZhq6M+mZubO6soh
pGfooViLqxjNgDuvBDYoT2+B371LVIL2GoavVq381CzbSzbYv7XJV4bGS4oODtXWc2tviiuaH9Ne
LJ293xnY5JQo8BvnLakQCnEDXbeEOZvLRFl0JyMil5MdFCdgKTY3bm8IDhuLV6pZdL/JNdsOc9j9
2nKXJYPFkXncJXBfyhkbQSAo1ZjQCw+5XjbUC7G6vXSyfhg6wgBgYPuTnXu8XrnHYT9fmaAfxqK4
js7g7iks/RzBeXMMrTonraNRp/m80Nw1grZO409HXi/3SKsaZ+ftEF/zID4qd4teTMQkctFPz7kI
vGfpKfWtqOvyL9YhwnHEkcbf8aLd69wP3U8NnOJ1ZQlAvhI7bxDulr/kFPTfIe7CY2NVeBBpiQtP
DZfezvS95fKaYaN+yV3nqQqV/w6+Z8+uYHP88+qTzOKfeVfkaeQO/aXk31DetdbYP9KKGiDskj/x
LA9vDJrxl4pI9JOu9S+Qkl9LCB8srd24PW61fAtE0CEFmYYn6pbLeuhHDhfZ5Nzn0UbTV/RYAWOt
MYkOovMOtypsYoW0WEv2z+PotlFaLOFEN1jTC9B6JfggPE4gXldcZF59RnjjnZSIyPxNdjWVZyH9
Nx4NAE4D/sokCgIUVawYwwL6flu28F6RH6Po5+OiazecbY0f721769BSNp7D+xTj9nS5lV+RyXtP
Q1PdRTOQGOPZ6xdPPTFhTmiviE3lHnY8B8qVPxsV2Xr0O44fjprFl6ZncAw8nFg0gBwX1Ujb38jt
xSutovXNp0Z/KqfMvIzzwglhkBXJGdFV2IvK1v3oaCUcqzr+tLGQnMMsFpexA6Jqybz4w2mZemzR
WEyrsAm1NFe61S9+A8QH5onEZ2vvo0VkjBCPp87hnb3f+DIetZVv0z0pnOCQl52RB8DCMmllWaUW
fdYdTxntKhwxrzwt2fd57iw+3Fx4j6MKZsp5zMlxWvSKgJtPrY7x5oYnB0E0thwRHK1gq9Ie18c9
Km9VfmtmU5ztLa93IfzcO4mgcD/Frn/15nm8ts7ig2+m3WJ25QBd+CxDWQjQnT2zdkklBXhNGqa4
1RcXDP55G0huHOiQtEeos9t97VZ2njgMviyHGSty+b2yqWYXrFm4pe7mtnTmv02kAhykDummBHvL
UD0HS+7O1wD8z1vYkcrbiWLDEYky3vj2N7FGWfTshCb37i1AY9zUae4u5T7Gn8sHdefY6HOXa996
W73y5meXpI4uovEg7nlW7TKIKItm/jkbV1iPZMnq/JlW7rrieBJi/mUYxJHEwErLaj43C83omDhR
3BJ4osZZ2W2yjG0SFl9xbzvyb4F5L9vT9KUPW8vt6HOCPSt/2NC995Q1xDI0u4AZvofW1VtqR5VO
S4rLr9RjsKI5RAsv9diaB5t3/lhEiLROBrXcsJsd0jM67vO9MzThIVO+3C2lHe+ULbJXIvLHNlip
KZLD8R15X9Eq/0stafwRBsb78i2/DimeuYHctZXRf6hQmN9bvzrnGeLS1+J4c3jGItXXT53hsnVo
raUSZ90NPHNIq9zffVlYad/F9j4kGUXLJpsJc2bSsuEXruZvwIhiooXIWK4N7HtUq0vs7zXtIz/R
zFsdcJEA3cpVzyzLvOp90424cRdFu+FltjP3L8L25TQ6kuuPhrOR4J41GSUKgphYagVltme/3/R8
yRniwqpCU8I3j37Zd/luhirtuvcFbiL3Uw1OLa0Uj7kufxP6LKimIWMY1fJmyaCrH5vFsXNCcZ4J
1fDUb5axKjwPoibJVUeDCh8AXYXyDPBQxoe8X0uO2FE0qxfhMoxTES+0/drgrGTGdUCxlpGK24dF
2UGahQUUMpOEqqpXetqFYbY+UNJeJ4srVNObl8LDehRk+Q8aCcv3ttvCarfmTPIlXkwVyezQoNBo
3ndGNPkHi2MtP6aJyxfcFvQB4JTGZjdzbeyO64JGgmM11lBiGnWXs2danpfP+yXqxuWxWutRvpEh
8uabZTxbrH/N3P7/6P9/4Cv8j//zf/8r6vy/ov+n8Wv4H4Hs22//VyBbRP+4USecGMyx4AB7y/f/
K/nvRf/gxbvNDd9GiP85EvDvPLYX/oO0f8CQxr9/kSz+vwPZbvwPG/Yu8y83eB6QBO//JZBNb4W8
9X+n/hlqBITMYJQHOBOoJavV/8xjh7PiUrXY7e4WDSHbP07BMW+JCtMA4LCclfUx67Ip3sEYF4hP
NBW5IyqbqngP43UhQqcLv3gOWYjkGye3aMb02Y79HVhD8Jj5RIqS0h9p6YeG1aU6hK3J8zt7JUaF
qLMsaJ23fhOeA2JQ7E5yGj2cqEMjzEvW9b1KfauK63PVslF9I0k6YRFuo3zGawjLI7ojIOB8t3VD
txYwks2JcLRs9g2yStkVn6tA3By7KyyJkXtc0qvaplosp+opGqe6BCzAQf9WAbFoHvWjMu8FPck6
yfRGkgqLdMfvMfV861Gt2d+K2blhH3iBonZiczgWKYiYngKkCoV8HuZei3eymqrZm2GY5yAJurKz
7B2NxXU9+zkhJAyxAITSysVKmCjQ02K3qhDCbGyM81Z6NXmmpQjb8saBVQ/W1tLTzJRURcJobxHx
by4M/TbzTgmqC5JRttUXk/bLo1NVC8MYvOH0DeaR9gPRse43kizrUk9EftJq64MOavzi+7sM0HOJ
FpN07455IXJno186xWEaAt/nyygrrlXO1on+Li/EZu1XPui7YD1lN126mLJZ404nSYFy3veRpfK/
dRMqrg90dKeDN0c91w5VZ3o/RASJCKhPdF0Xmip5wsFoua7kDuTBn8VoEp1j607ynJwyhaSGv1q0
kI329TTaQ6rzqa9OPp3d95GA8pb22Dmafe65CHpYyrB0W9aUvRQhlO90YKgS1WJc01ySkBj3nE6J
f1Awn4v7AdnsS1HNW009zcv+6MiYb43Jxnk/KGvejlWM9pnBPe1gKeLaRknAR3nGr0bfc9u2jl49
2s0dHadgPMdWqENQXAGPmKsWDD5m0bI6tDLiL2i8cT2UgS62XRuiNT9F2hpsio5sXTvlbNQJiRvH
42Fta24OaxBesUAwsh13bmPQGfXIYJWpSBwwHkC+y22K+rEuaIMmWzYM39XIOWnntIZJTQjLY0Ne
sxnmOx0i0UTwlqOf5F7vYkR2bXaTLovG5tQ3S//FcIZfpZ6Tz3/pZ1T5zvelJnu4TdlHMJswSyLt
9e9b4asppcXkWCmy3fWhqsb4FrirJddvI7KrcPLIfy5HfPFksWZq1H1UmQzMQ85ts3FNJRJJROuL
RpYqdpmnkSB1CxEKXvdgeiWGOlb7NeNavKtnHrID90vUFNV/sncmW3Erbbq+lbNqrr2kCLWDM5Gy
IYGEBIzBnmgZg9X3va7+PPLep37IcsLajGtS/yrbWymFQl9EvN/bSKrHfugwsgInhEy+ykrFqLwY
+t29E1uEh0sbVgDycyJ/3Q4lndzUNJiSVQda+dNHKgj3vjbQWFSj3gJ5dWRqapnzXOo4cXuq2g/7
iqkACWtIzMgtlYBkW6Ont5nEdIjcIBFT6DXWEgsZVZZB1yYymdQhgRWpGvbFaoASHsD2w0MVBHJJ
cEvSeABYLEnQ3OU8Gc3COib428jIK9sQj6zqmzjmDlxHL0GCxrCdr6IOkr8HRwPEWWmAVVj+gzEH
LwV9dSfdrLOzjM2rzilYt3/CtWsz2ONdmdMi7lME4xWn7VVRNrQWJux9CZWlelylemHx3qSofRoQ
UbYJQlM8VQYJCG416PLRYsepuXjliotpMNiqzWSW3uo+8Uzs2qAVubRRMeSTGaXQK1VcTde5v3SZ
RGSuotRubxuVzpkX0AxGXzsmkLnJ4/AJuyVe8Kzz2X66k5pWvedgAaERWQsXb5Xqmf8IgE7zdMm9
k3TLpBZ6uiQ6zQNCY87JIVF2tJMkWOrcr0UcXuesVJEgu3exanFlFN6XUyR3Fq2YcBbxlYys/pLX
FaynVr1JIOhch2yogqRMCZgMktvR1C/SuKoOiZ3fYngZXU+ZtaIVfVHU4Z0PRk11BVibyoM/VFAm
GyBbE8hITrAJ1OrcTLB4coeAWEYoURAjs1BC8VZNbTWUVXUDgn9Oq3EXBjO9KBQ9AUyXr6xxdOtT
/9bK7fg+mYavZTAS7ctNmGroJXXXPQfqIpYRXxHR7HwCYt0Gqx22gua15vvbxDGeAJy/WEt6ad1P
vBFcraBlznyyWrKfK2hVSaNgVBA/FWZy31hZ5ylde16JRn8ptXEzUUz2rWUr56Ns2pnTQhY/6tjt
uWaIjKrtSSo3h/BLxRW0xDdIop/ggHt+rBLcPuXMdyQaXXUW1kvqudDcGuOaTNUvWPaocoVY9Vkg
rsXU2xsJpstmdOJArvdIYHwx2jcOufRn80x/nfYXe3JD/WFZtMonq0Ap0hQVp9sUCnRx3vYZKYik
qcO+uiai8SZtk0uln2gPD7WRPC8setRT8cUcZOONlbOimNWYrLjQYVDGq7iLui9ZX5grLZuUM32K
74c6yve8dij+VmFe+kkjvJBatLXzAOiisvPrRNVvQsKjt71h4ijuJPVWsJ0+U/TkvspSetsWK2+E
UJI+U3chdP9LLTLnjCP6Hlqlftf0fWW7ISZjuD3Z3mDIm7GGvw+nMP9uiJrfhnp88BWWk9lUJy9v
WaozUV+1tkMfOnEi2awMANa7fijzX4Y1FZe6XWjbpA+nzdSp5r5ViPBT6+ZZxIHcQYtc0UOh7kzE
m6Z8eoiHw7F6aUhjbsAqCBbSkY6oU1DcmSUHx2SkEZ41xFxOThcdYvCxgI8q7a+KKrRWZUhaNVRT
4Bw7Gg5J6SQrGYZf6jF8UMtWudHYqnpYk9ZrBFoPfgcLJx2Cn2naflclNEDXxP3yTgnU4gtAtdz4
VSKfLc2/j1Vat6S4JS5nF/YvM4Hl09DToI76NXyWreydyqvCNDkLSvk9ZStB9p7+3CmJZ1qqW2GU
vY6cQLmz4pRVr4dTbEw2+cqxf1kKdQG5cSgOLfasEQmJZPhdpXOeeUKO+4Z4UdqghhNvYU/JXas7
O85/jYvQ46bI83k3KWVBALkV0+pNN7ZmpYeOU/KzIdNb0LLHSYS/ok7pbxQoGl+EkcTfg7ZChrUL
jViDa8bRPuLh8UzeVoXe5Lu4oKtbELHcCOgAyDX8J1+dSvWAQrNP9jBBehugrk1G41cVFCicqIIR
uqXBr1reUac3DSiTMNVzAWGqlyhJeif95VeKSC1gVEhUa4utwlyuxkKN8/yqqu3QyTbpAK+d5TVR
muJnb9dtGa2LlqYn3T0dAm1yZcxKJ33Sj6MsOy9KxBABcdqZRnq3bdMMvonpyVd3MhqV8RsJ0oE1
rIeMfZQ8N6e5j+JtmIWFpn+pM0UT5cE2M3VMLoMiUvP8QOpLajcHVAEiiX8QFBuAdTQ+1l2qQxN3
YU8V3FJTmsN3PYhHOnV4yHhihDexAgAzx20nS/M2dujiZSp6jo1Z2gMLudkjWL2qlViR93Ful49S
cgonCDPU1AdwCV3J/1fQ/o9uWCzmFKdPtUiN25f8JaiL12fb3//R32dbof4l0YtLFSNah6yRRZ7+
j6rd/ktfnLHQvPN3OKzzN/8cbnWJcN2WePzxlZOTZuCg8h+18WKtgrOhhhkwOmDn3xxu+fdHh1vO
tWIxOkBaj6zDNJe/f2V4oBiKMDqZJux/evKkiSxF1dT1rQ42Go5jhbqgRNCIzFqs6asIaMwxRcUd
4asHZ6kmYnNdTmODaRPlZZ0HtnnJUbaZ13E0tRGw3qR+0cVMKjP+8dZzIu3B8ZoMM7XLBdZaDSlf
zqoSKQwEDjkvlj6KcUsjx9pkJCeubLrGFUSxkBMV+7f+Ws+hGxB5DdHU1bWYEx5rJLhwNfsuGpM5
pP+q25uin4ke1YdS3meZ0pMzH3Wj4akErOGuNtbfJ80w97oMkAQU6ELupV5h564zAopn+aRuunpZ
AHOl2UzejaFl8KRha5LCHSjqGTw6ecM+U38xaR8rnqbXbGoqZUGbwyLK0JVENkz3tiDAXZKSC0HV
sspVTn+bnhki4EsMQEHMVA7wV2RECnuLPhgBRp0iTXBmxOssySL4ks4yOI9UWHduk6ZW4lGbsytI
UmbthQz3NyVtDfAuKVp36qbiwpppoXGKp7PntU5cVuvSKdYaguAJM54JxREbM064+iD6g2qXlcE2
tOrvK4UOqRsGKIEwjfXJenf8Bv1EZ9k8RKlPya+kM/Q9ad8JBGldPhl5J7stAl90x/TWHMQpCLXr
/RRk2rmIegFOR//5jPDuBSZ3xhukbHa3zinjO5FoNcD0EJoK1Jy6OeTFuKloQWm85zC5tBU9eqi0
0vlqilY11p2vynOr6/Dph6Kt8Cxpq1D5DOcWgmv6lQlOM6/rTc7StpL06RqzL/xn4WbStmhryPz0
WPL6MLf1fEEOMUm8TlT03Upn8tk7ItO1r5lINaa/QQ5wihIyWAcwJuJ14DcBWeAKtHvT7+KV0gza
vW4q/Q8gZX1xnmoBPNPFORn+nN6a3gThySBx14FaEpZW/Y0eDIyiue3GfcCSE3oBxDB6C0XS3iZk
ne6HeFL5DQfq1UIVRxEgiijdZbmJnW1kxaYDbjqDjOOenRwaJ7dKoIuRDg1zqIA0AacjdltR69C/
YQESYaCwYLiGQilh/2SaVySnWzGAuN5e63FfKEvzn9iCikzslxCCR7Gb1bLfkzkZnBtUoDMLizTI
AZDeslWBJJRlUJflrimsrNpArYpzzwGByCEm9TF6kk7uJ39AxgFZ+SbG0QhOWOzXnUtQIhrOLGzU
G8Jy1XxXSmW8ZK0cmMTEq8MCqRxWyjaz2tqlivb/mHX/L/D6X6TgvLdE3XXPP/I3q9Py7/9encBX
cVzBW1yna7EYW/A3f69OQvsLtynHUPG0MEk7WHLn/lmdhPhLCJ21ibBMe3HA56/+WZ2cv3Rc/JaF
juxFImYs8W9WJ7C0t6sTNvT48+P4gzfl4kt+nEyq25Ck5tZ8ZB535peQLqdFH7qKY7W+tHM2XC+B
OtRxiG5ubmje6O2giInPNc+ms0lGMNRq3As20BwdWoAVpYoDdKo74exsG8i1keeXUrbiSuIUnIuN
j4YBJh27VR1kCvO75izJqm72Cjoa+Urh9AszDxF3YLJXG6W4IobP5NKdEoGPEFmvFlayqcBdw+2i
MDefgDNjupH2cgJpNwM4MxabVlLLHo53Clk8NUF110pQObqXQxGuXBQojlps7cIsBk+NxUhsbmdM
aVB7c4A4P6FTGlsQZZWgS9ctUoV6xfaxaqIVhreWca5UpWE8xzlbD4RxtdFBHZ4iDTJmqOfRBlgI
9Zc2Q+5BkT4Cv6D6oo1bxATN0znqgDGsotbaFTG+7AcCu2z3VRHMbHzpXcElz5o4KX/JolhgjxnY
Bja/BP9+irs5rK7MICjo85GPl+NrMdWJAbqERA6uMbuQxOWAV84uS71t71r47cmvqdBzgW8FCrLu
Qm2yLlljsYAD5ISuhyOh1IoHX2tHWC+10oO653MLHoosl9z6tDp0VY9YcHT07o7XZXSc7aNWovHQ
E/CZmIVqPwIDguUmoDfwFEf/Iu6gP3uwOZR2Q/tz4PZEOvcAbyig622a55xsWrhxHjaHdbpOmMDl
KkUkjuaQczZyEbUJinWo8Q8XJZXlQe6R2BdMMWykPJFBd26Yg/pAHLyKQUEs+C8jg5RIuYlmZLQF
DCSk/oPDqTQHkYB9qLY2g5kP8M+A3GceWKsmntLq89l50NJMt1h+WgszzgSIGk4gOzjMPwIthJXt
j0iI3SzFs422uZ6y7wlxzlpsYJIIKFPg+zeuEhD758FH1YHbdy4hhPWaMcofwZBU8pHVBMqaC52o
DADNZr0XOyjis4y3PYSSYTW2NVBql85wfkaOoWLVBZG8zp2xgmYx20XgabhELKY0NEi9Qjdy5Pmk
qdUEaDnlBLdfAQEdwzg8dJrRPOtdjWRtju0JMwtIVKk3yRJUdphMxJ9a0AcHvtjxK7OWYRwQUsJM
mmIDXas9tNd1mHBpEaJOcOPerx3MOKbG2Ticj77RkqiaddEJfzsofaavgrhuv5NuoN5Z/qx/n2Hl
fC0rCBlQGWR+mdZBoZ0h2AuGS/QpHRhTKSJsINiVD7C7TfDFmTaB6aZlqg+uUdNbdZ0M5eKqUm0n
OgdetyO4rWax040UU55WHftbm43RY2qUYcOuYCH5ldbEXed+wlSxQrP/VumUGNdSp3Q4K1UdVAP6
4LyxBiO1v48kwMPTa3Tpj9ctbkStJ8ognFDcDVkVuuloY9EANmd2G0rVJFdxIYwWrwOEcfs8aIvJ
hWtPOqWHwMtQ+qXBq8cdG5AsHhqc7zRrfmjJmw5vldZBoglrYvBH9soCpSJGOaNe6XuaETmgVgNW
Wi3oWhV5/eLVvBVOE1oaszQBMYY1p2r1bmQ4stXQ44GzjvDyMC+UQNHbXYJWt9lPXQikyHcb0knX
kYFXq8GpRhSXFik0HlqTGni+tftc8nhmXwQ/scMO+++j42NxYQx+V3qQJjTlAXOVGBB6lZY1zHlX
wDnjGBzq7Oie8He2Z0SSePkJDLgCWavxmTPEZnA/q41xHQVZjesKNkv3A5EQ6WXQBLrcCrOv622Z
dqNqZo+i6ilkTq/QAV9kaZCn1TuTDp9h6xfYFvqzl3RJ+0BmVaJc9p0ou9scQl25C0NoMHgoFCK8
y8Je1ixIKbupEdSgcmUBvMTbbztnk9KoCddQMFQJgb9BVGE7fntjaxiNeDUd85TOhhKPtMDwZYdZ
OWRXfl8Je5Xrqvhhqyl6jswn+MQF1M+uGlIpCgYOkgkf1TIl1cgohOdYDUr8ZjDzdG9UQ6y4sW6a
LeieTJD4Ay1d9Si4WUwbA7cMF2M1cd0iXZu2lZICQTVT6B98NJe+GzvFMO0KwNwCeLcFUTPN8tHM
53naOLQf9j3+HPuAtWmZGqp6ngWZkboDu2aSDZChsEkdmlndRWbD6lmw7go0cBSVDU05M9iExI+l
AZ2Cfgo389T2P5Qiw7vFgRO/x2kDtlvc5SV9sxiujSewn9bc3hywqUoDePgufUb1fJiKmBisggWA
/XnW+CBNUoGpV1WFY7soxMC0g8E2Io6bgXYRyWqKXDKfh+8QMUwMcWpUzBs/L2vHZfluqao9CSJe
aJcR0Kzwk3NMp3QMYua5ylyD6XqWtA4yvSAuje9jGQacAxBwcxizLa0tvZEN+nym4scx3+K1EZoQ
wKXc9h0Y8TkTCllh5YwY39T1YN7ZagUUFI9q+Gz6HFYW0Ho6Fyn9tVVZC7vYALD39VWX+/U5gs/b
FNool8yG9AotmD25tjLlPzJchb4MSmPa65FzEmJLEzGd3KPOYI5FqDym+wliCh4STeQrZ34jxLVu
6mODI0CsxXTVkrnYxe1E5WfzEd5QSeQ3iY9ddIZINHoxeMsMaBZL8di3SNnvczghpLDgWpp7+GqE
4hzsqle3udVX1VneWhAP6WVSFi29MrQ1LeuqVG5Go5Ttc5SDgSwabtwyvEF15j0UcvEUVmNwh9KA
Bo0CpvXTH0M/86K061ht4Lx2ayggWFL1slxYfKStsfAhnsXBRn2GJY1Uvw4Di/eqyvknPW+NMgsM
EXt2k3KMprGMTxpmH8JlHwd9yrGlvFCx9uMNN5BQXEDbZFiDA4mdkTEQqNd0ILs40vs97h4c7+q6
VO/rHB6SS/+ITUUQt+wTFajbEaK5YArwmGoiyjHWapkXI/Z/yurAAihQw5Y+YNGem7UMHxT48rda
aGJtYS0yM6pc0e+jwgDuZSqyzUJTbeK80rZVi/Apc3YNMPIv2tchfZ7W/9WMiIhAUGhST72EGpyq
mC3U0TwgdoGQI3at0qsvA2dnzR2Nyv+qRkPzCyC48B+qOpYJK1uZjWu4XaH4NoKB9l8KDNgW14cQ
R5GtiGpNXSkpZwX5gcX0EfuCI4AlOaLguacLEyu75YjwCqBy+sqIFB7KDStRZLyJMk3XBTK2m8hK
CABoqr7+yNb6f/wmgn5OHbAv4ECqun5kYEzUjNHbTWS5FuSqC0689nZOlHE9wXhYJylOXq8OZP+Y
AL42/VsYJK8YJlLwe3CvNEwJ+UHz+PcMZYxZFDilF1NwY7Le4rMgurVGy3QdKIBk7aiReNuRli7Z
I/478/Xl13FvRfLKLGYf/RsifDXC2F2RWKEl7J4LLBwcs229UeTP7z/ikakhP7IY9AkOmoCdgJuQ
f16/xrgt83CkmKPb002vnEy8XBoJ7QBKQ/HjM79FmI2p6gKX/uX1vnogX4uboI5gfZAABfITKNlD
NTjqJU5D3UfpmL9N8d++u9+kJZzJHV0a+rE3uaJVw5yOJQhLRfUxJ4u28oB29gxj9NbL2nRYl+y6
AVni6tzKpP2k2Ja5DiXt+L4MqAuDrT+AtLY/yjSfzmelhOnx/oAcudr+HnxesgldilfAF/V2QPoA
H4hkYPDjwi6AcWEs6Tj4bH7/yv8iLP+lLWbYp5sAV4S7hv+H7vcLE/WV5ejyX/2Ns+BZ/xcljNDi
xXYaHIMp+U8XQOh/aeAoUN9ACvEe5m/+0wXAooXqR9EjykzTuVxTdG34f/8L9hugDFQ0OMlEYvN/
/w3O8nZ6KKSU4VdLlwIc5/V3MvQ0J4dgDG4dK4vPcJPTtqE9qx9Ybp+6+tGks0xfhd5dKTd5jPq2
hZgzpfPfU+6Ne+rrwnnq2gza6ztvsD9EBZcFt5BAryFC2avGsIxPXnwpZa/Kh2xxJMhE799gTPq9
NAWn36DoPyj5p+58+fPXF++bFJIzd94M7C4sW1woGEt98L2/Lbb/eaFH65ZjzDrd5zS41RXNX3eD
UvxIczjPQZ+J3asZ/ocl69T9Hy3HA7+gzLC+bzXaoRfFkKAuVP0Pol1PXZwJ/3pwbProYxDb/g2k
L+gQuv51bFW+uf/+NP9w46fG5qjRRWM1nqcocm6svmDjVCeqZ5CoiIOf+sG8WT6b/6wI/z36C8r6
+u7RroxzTlLdTWCV8z4dyvKsNhoNCkfUXo+JrwN+dU+KaiXb9x/pxHBpR98v8VkSp8DMvom77gol
guOmPrZvn7v40edrODLPiWWxbrCs+q6kuBJBP394/9q/h+RPQ3X0/SZ2XXZW0/U3TaWtARHWIBPI
2Xai/WrPyDBp9ZVenFwn9F6UHIMkWo3dT9/fWVj++rvC+YkQ8oMHFcuP/ulmjr53zHxAghEy3+BG
4Q7lsJmDCyW7HeK9GSQrQz5x1nThU8IW2/X2o8VBdaGgpRUmMeplBvfjn//BFHX5N7RFOB7SvlRw
qSh+Sd/54E6P9hz/mWFHxUO1a1y1wr6/kUq4k/JpsivORhtfjhd1vtEWHkAGNlzbWP2TQ4TPsN66
VorYNHfOk6T6YGv+e+/9pxE7qjOpg+1RLabsRkW12Q4Onqcgw1kLo5kRmj0GYbAf/fLGDzYaABjj
U0yepfX4x9YevVW6yu0Z/zhJ8N0kREz9YISsE1/5caRVNlkJ/JMyusESM3ZFbe2GUX20Kx1NFV3j
NlW9YQEvw7K805DiIbfvcwhp8VcYIJeNWv2KkDlGZfboyOgWo4N950SPOKDcK033UncZforj+QAt
qsYpEbuAvdXBdRvDhpwMeW8O9VOSqZBTzNDLcQKu+mwdYgfkhOFFR88y8v2z2o7PiS27MltcPmzn
XFX9LanuFwo8slBRz5cRi5DdT+F01fRkIunkMSrN9yiv9nmpqdiFVWdOX2/DKL2JTAf/a8XeGGmE
tUX6dVAG1LjJujbi0GuHCqXzeI7m49wSxbbpqwsbFpPUYPal5Sbokxz6sX/AdPOTVfCohmP6GlRG
m1QH0bPAQSGAOgfUt+04Ne5BbvXrcJaLj3H8wTs/VQWPC/s4s/RPMc9QY+kRkSZb/ZPX8G+3GXAt
3lT0eBCR7mQwd/SBCUEjyhVl+e39GnjittWj4q0XWWKbpawOVSVgZpqEzdvR7fvXPvEVqEe1u1ea
LC4tozpokMxhvY3ID2JottdxZTrZ58b9t2zi9U5mEQPpeCEepsG56XT0Byjc37//U2NzVJGtutGc
piLvTqmUzp3T4pb8En31/sVPDc7yo6/uWzFGW4llAPPKwcVQMRIF7W2ibhNQ9fX7P3Hq/o/q40iA
bFmZWn2AoHCYFWUEbMfE4HMXF2/vH5aFQd7tXB/gr2FMZwT12YAo73N7CvXo8x3tMW5sPW0OKV68
1m+yXvDyuRs/+lAzJ5wiNexI+nH62fOn+aCrsvxgTfrzkBP4/HZUYOymbU/76pD6mg7GPeO3l1mf
+lYJSH97cbg+eaE7LYzo0flJ0xiv7Ej9YC906saPvtVU1HD/i6g9ZI29zeuhXDUIhT4oxqcufrTP
kjlu3InNxQWGpmUjZm/wUaR+5n0SjvF2VHxjrFHR2FQZROGwrKWBDSAE3fevvry4/7nH0J3lkV59
plmfJcYQNS0mJHrnGjNC6zS5Q0l8gbbmF3zY87xN+4MR58G/wsP+/+4K8fPbX6R1Mc1qsgxWmfxi
Pnky9z+Ci069iKOPFqF6kAx6Wx9EDYMsJLcczpV+9v5QndiPEW349s5b+pNBVCrloW+t/EeeYdU5
WzMGMb2PqQf0nk3CNPPSvBJXtuXUSKonv/ASQ7tly1Bd54iVsVuZuntCZeVVShAZioOERrOpYaMG
A/mynrpnqMA48+BM+ckJdFQQ2iSzxlFR20Np2y/BqGKb2n8UoLZ8mn+YPseiPfSl9IHbjJcJOews
M/Dg6qT1VcVKENkblugZTkxpqTa799/BiRdsH5WIuR0yVM54BI6p6mrYnbpai7vh5y5+VCPQxfl5
3SkstRNWxkpNk6Cxqc3vX/3PCyJA5tvZo0mlmtNuwt7QhrQfwObAhbGFi9xp2qcWdN0+KhUdVjP8
blIfQoU+dIvCZA3xYP6gVJwa++XPX5UKPARL5MdwqS1k6VAXm2dzwlnl/dHRlo/oTzPpqCygRpuy
iKiHA3lQ+o4uvHbRDtFPSzjsxCt8SGP01jsbc9f91Ai4rTHqxzS0nA9u4NTTHZWOAi+CRJo1vMWs
uS3K+oI2wK/3n+3UpY/qBuxWHSentj0Ulv4TysEzKqXn9y9tLrf3p2E7+rihDuC3YEf1IS7GDh+F
CfRZ5g7nVUXQbK2DflXGeHZCZHowQ9yWhwoBQEKxwmxpMRcKUzKCZz9ZW4ODh1CWK/sssrHWRmTF
6WZSPMWncVZmLcuxjwwFQ8t0nZeqs01D40vV+9lKo8W1UjJbrHuc2EiRDg0MwPzAI08jO2tRyq6c
cZAbO0rhCqtok/A5pmmfTrgZml10RW5Rjhmi36wyfEseoUdgfgVpZyOnRNwV09g++iTZn2uVUa6G
DF9K8kB+dlMTe/BK4hVGd2QfDFqGoAaTmMF0Hq2eTtoAgcOd6750o7F/GiMFUUdG+sv7g3/ivR6n
2DWDkmLDU1SHNkPvM03kspCF/EGlO7Ewo65+87VhCmPrfdKXhzGIMm+KHMtFz/AC7wzMwc4h8qCb
h7UUc/KYcVn5YGN6okpZy+28+sjJs9XxITXLA6U83DU+/rGKk1W7UfQf/MKpUTsq4QKH4YScUVRt
tX+pIJx2C1FrH7ySpZj+4XNYyP6vbz8RQ4GGXC8PQPGdR+oL6T6OpYAcKNNOQ5f0wds59RBHxZzg
laxULa05NCVeO7X/XcXj5/1ZdeoNHBXxMUrwt66G6jCEmfxm1zK7xa+oWDe48K7e/4lTd39U66a5
SnIrQliohurlUE7PWEs+vH/pU3d/VOvqEu3CELBHqtNFvNiVxLZ2pro3OBx/8I5P/cRRyeukSGBv
teZBwG+5LBulP5MWdsnlZI+fQsjJIHw7jTqls6Z6EubBLGkXj/p0j/znX2WU/vf+9zg2dLZIrelL
ro3WGDOouN6XzeeQfVwZ3t43as4ugC1sHuIUBf02/NxhGJ7S2+taMAknNN0ojft2lznDj0A6n9uz
mEfTXYyjWdVYax0ILlsUIQHW5AMGku9PxxMz3Vz+/FU5qx1l9iccLA4VBBak7KPuTVp4/rmLH5Vo
OYywJtLMPBgKDt512l75E5Yw7198eWV/qGS/F/zXd06nWsAjMg+V2pdXWOOqiBbq6AzhBubKDpRI
vFuUDwrCiU/KPPpqVWmTGQRn5WCPeCY6MU4TNgTgK7Mf8837z3PqTRx9tUQhJMJAHHUYSmznzeqr
IpyXT13aOPpag2iYsBSaeMkVis5AbTScKFHvfe7qR+uVbbZhEmP1dxgmv3c1O7/rQ+1zy4hx/L0S
r1fJyKwPOc5dmmaFIOb64/v3LZaR/cMMIpT1zdxHjmCHMa4rhzG+hAC2VW3kZ+NG5F/80F815X6M
jJWqbcfsRcinVD6o+nwhzR3pUe7y/1Xn5JthevlB3fvdL/vT/Rx96TqG6hN5mNbBxmPOHEfPHtOV
BjtucgT+4Zc0KvTu2qriXdJf5XntFT71sdK3YwXYvDQxKjP/4Os6MRuXoNPXdWGI42I28UI8sDnY
FMRbuROslU9e/Kgu5Mj4So6SxcG3jb1VVOcDaWUfXPtEG003xNs7D/0EpntkZwe7a4efRhh3u6wM
fgDOR5tyxileVMa0G6PyKfT7L7pWfi1z7OTHCfOC0kB1kQVIjZMkiNY9IWO4X2jRSpZiuO41PbhZ
COhe09rWWVGU34hh791sFN9pNuxlVaUfPMWp4T+qNyPNf6Pz6/ygqOEvIUIMKOx+/uDiy/z+0zw7
qjREN5iVqmnZAS3EvoB0hc849uvOlP0QwfC5L1c/qjkDHaSoH4b0YAXjj64Lnszh6/vf7YmxOc4u
J+AGd0ko9AdCV9cZbtaxj2XE+9cWJwo9Ibpv5n2Em38FxR89OT3LXTjO2l0pi3hPqGiLK0QU7Byy
OUrPsat6oXSNV7ls01sUZzVc5jLd4NMKexde9xOuYv0lARMqTglAhy0nQbgQ2hdDjAh82uFlrJFt
r4aCMC2yQatNFn2uI4/71NunIJPCJ+CoZ/BbnB9EuOVEsXp/hE6N/lGRiuY5x1MnSA58RVvTyr8a
bfpBQT516eXPX63oFpoeiMJtshh+vCA9etTMD0rrqSsfFRx1GDWL2EWSymoDk4vGrNeIErefG5Gj
gmNYNaJqzLMPWUecrwbHfDV1+JF8cPXlk//D17qwr16PiswVzPO0kctbm37qPXY1gGM3ebej5Y4Q
xWXxXavFD7ks7dGLY2nbTHc42e+WtkmizaswNVYtoZ/S/Grr4cZYIsecEEJy6BXaHd+pN4e4eYIN
lA8QG9gju4kUd5D61w3oJL/U2o8Df2q0m79/Vgss74PHO/F0R7VoUBURawQMH8ZZfUrwMmuwGPpo
6P58bXlUguhGa3CGcRmp+4Je+bgpIvG5d744xb1+KRHmpaaS5AmGq8FlIZrrsvtc3TzmSMpgiCG3
Z0vdBPKxFXONMeH9pwZbHpUFXBITQmjN7GCYO18/VJ9cz+VRTSiIB9QGc0wOsk8FAcVZsCu72tp8
7q6PykLiJ3nGgZOrF9U+8LtHcLmHz136qC7kcPSTrNYzklUTwwuIbNkqaZKvPnf1o8IQGoVtjlg7
HWanLnA0S650XzifvPhRWSgLYSpm1cUH5JgPGlF8XjN2nzwVyqOv0p+Rhw7zmB+mMk82Ab670io+
9zrF0VeZ6Cr8N3a1By12sGsgisLNyGc++9SYH3NJZ1CnwNSi7IBKjJCo/ImQ6Y9agdpvCOIPtXgx
0Xj92ftBicufmUcHVShbCvEln71hfqXWGij3iVRyo2zXjLulRo9zuw7bB5LG12ISHhmbq0nniJ0p
N0E/r2Unt3WGBUPzLJMvXIH4LFemxqXgKmbbU627M7BfV8+mndQu0YdhHcwkLR4KTp8kVruSuJoW
mXo9HyjgqOnOim7Xq5ulVJMk6pZqvOVPZqaFMqgYnW8qGe5y8/tYFJZXt3v+UpBDV0N9Iijqyfaf
VfteWxwn9GsOu5csBnK2n+txZ5mkr7TgquheEfRUcbgsCwUZHFpIjh9GVFZ7R/SYO/IgUXkbZ7uE
51HCF4Jzeb8/iW3//TtcUgMLVnwoavGef2arOqrInaGNMLeAcLO/hxHrSLWW21Zn/zLuyqbxsv6K
Z4v9l64vNwwIq1mvlud+qq+6SF1lmODlNQkm6sYh3JyHXda4CS1g1qfXhdZd1GP14JPMwSonjF0y
BJcdxxoti9aBwI692wXgK0GanQlCzhs8mHPjG3YBF37errOK9EoVI6gA0WG7F+alRQMpxIzKBEHt
lgRDVVuP2CQpNSF+DKE2qh6HMpI3uxq3XHXTtt8QQrvqMF3karNKQ+iDuEGX2Bv9P87OYzdyJG20
T0SAjKDdJpk+5V1JG0JVJdG7IIPu6e/Jf3VRmOoGejWDRo9GyiQjPnuOtRH6h1+4NxQBkHmagB7/
48v2x4mfTrR72R/L7wFooHGI0YKyavzPr9r1of9fL8Mfp36S9mNltqQR3nBlnYmJDpTG2tLwVWYK
J3q2QFz/5/+vvwRw4o87ACauq0ZmQu6LNLmMcOxZfD//tx/9xx3QFV1b1Lov7l1cm0e/ib2NPXvT
f/zF/7gDIAljBb6munRsflTTfMOu0L/UYK3rb/i/voA/roCOprXjTDK7r3n20zkNLTWx9cuyorPl
+b9GPDicJh69MT2kq3VrDa///Jn97av/434oZ+yDcx4DZpUgrgpl3McBK32Vywa9zJzg1tfLv813
/e3P/HOeGZY0grHVze59O+jOU+A4D/V1pbKO2QrVcMhvAPVlYZJ3OrTjq4nWVVYA2aP3w5oX/5ix
S/kv18tf/vA/R5091FolYJz63szhXbIPUd4OvV/+yEw74NRkmU7nZf/fnh3rj9vGv/LeVxwc+P6m
z670f1RL8vnPX+A1Tv0fj87/Tfb+f6lWyZZ4pRhiubcSmAhV4CWboMCQl+MJPJqFCg5GUC4R8LPm
v6Vg1h+nhTdbS+zPRXkv6nwMGXCh24hW45//nL8cD9afx4PnCPZ5l/K+mJp3TE2flSk+/tuP/uN4
QIwEpdTWqMyL5dVyxw/qnf/yMP3tt/7jbFiA5Q25LfL7wTNfQRyx4+j8Wxnsbz/7j7OhyXs1mI1V
3gej+RYDQ4dC+i93ivjLufPnop4Vw1gq4QMhShXVaQYXBJeqsp97vIDbNBdwNI3ap7vcGPg5yml5
8GwvgNzsVDnkgszaN00KUDA3qshYMGJNc8NmfgIun6IChrcqsTf2mKCy54+IoFfWRZTG6Kz/5Su9
fgj/4+n/c55W9cs4AXSC+sCSeuEUO5hcm5xeOSRgiGIPxDMLAxX8BwQQQEr0Ewi1JvfN8eQ2d+6v
EdXKIhG3er/ei+K5rU75bPAXFXv+GUk128PbwgN63Lylyt5eQ4fRj8NrtJXJj6p41D0iA5uefG8f
rlpF/WPU/3Iv/OWr/3Oi1608s3Vy/joC32zZ49r4549NQMT6ywf3x4mkgkZNVEfz+9Jq06clQ51O
8XQFQTUhuclKF5BzoLZwe01AX2WCzkQYTJOz8bm3fHMKGbeOiXBwgQeYCETImEX1WoiUeoXR28mm
7gE5Z/2kbkGAUvRmu3czevm4lzpdOaem8XZunOIiLUbDgMsMh3q8ruO27oCooJ2K8zTUfaiSSpxM
1RKJ9DiMdikzh3xDtvHiN8GjiXjIma27dMBbJucr1sFhIAOOMZhp2A2AEFokG3HtAUCpR2BpWYao
IkUqKJal2Zm6ki/2ZCPhFDVSt9LIvnHNAfYOJvdrbMb2K23z/m5l2/Hqfi+2wcovwQg3+Blt6TeW
x9m6voa73ezVFJd9kJRs1V9ihvihJ87lUeaGHzVSwl1wfsJ3XLaxZRihA4TrkA/pfGLODlleLfIL
y0TJvui6zwzx0aadRvvGt6svW4rkNV3T9wD4yRuUdudsix76iG33O4c96hCmLIMftQRmV5vlsJ+G
WR8WV7sRFi4nXK3MO4G1lBGzFUSq02qEAFtey0y1t7mBAc0o4+6VnAjzKvvQ7ie8cfsuH9QD13U4
GKl9WDo72fKz8Tmbw7IrFm3xL9CVnpoedXvbFNvS85I7CK/ZXYbjmiQcbqzO8o9pbgGzFxwjbF2v
hxEvY6QMCyuN2fdPRu7xnrb2N4ND9t4XSQ2NJGDSQxkvumSguoB6ZG/GRPNRjdlyXNYshiafu8bP
fAhEJGvdRkmfDQdpdcYmWSXAksoTUZ+k4yEpauuY2xbfzqyg/4hhSY5mXYIPl9X8bkKLjYIOLmle
z+Z+AKEHH1VWG0jZwdZUrnNvICz5mQIls8KegaBdgwX2FLtw7JjvJirzluW5rEvMNaaRUt+XwWJ3
YDL8fqM4Wxkfw2WoBwS9bj+QtWjL0/BdwMjgXS/z9RJwhz4oBGZf6EOa7RiX8qeNk64iL4ybn8Wo
811gOGpradPcNzGADihw3W0DKhz8oCnfUCPhGOuBSX3mpfSO9QSMuV/wY+QpKDSSkrH/NqHmRLK5
IgLZt/vMlD+G9kJ2qcdioVdsFHsNpn03giEJM9wsWyq4KBWB3ZWbUc8DhqK+Paq60Z+xo5xTO12Z
8g0KMN6IwT5NXnMcFWRaqUmpJISOQfxwOhkGIj0qHAZRNbvTocu8lVWZIHhYyrQ+1cEq33szkzfW
ynr1xsLHdtK8mISeZQIgdhke0r5lb53bZG9Oft9t88GrXvFYy4tj2GrfZKNNx6xcAAx6pfxyCr/C
aipNvWPApD8rTbmGwmlm3aZpUMSH0apdgIawU8+rBMpKlTQHE69Ffed3ZhFswQYwO+o41euEL2Bf
sVHzMvSjDSZYQvjYBKkPvABZIKjHDigYc0ksUK0IxPDxqmp9WgJenJlN7t+9gz1r45dsqKMMmc1l
1+Q4hek6V9ZVSwm5byPspn+QbptcHffz8Cs3vPj6gxz9qoOColahpu9WGRweuQZmwj6U1A/+2rvb
UYhq3ZZB2Ufa7iaD7kQtN4iSwVukK6uDQG1uO/gK+3Vo5NZpYZ5vbK+HJ5mI+pRnYqVnwV9Tp1a5
Ub2EEj35bPssqbyApR/OXW8ZW1QxFDEb3xy2q90YkQtYfxsgyXswKRBGc86ifz8w1VaM0DhBgMTU
sBVTGYXXfMF6Xz97ZuM2zgJTs5qyUEOMgWyVQT6/tJNocB+vDJXVPPAYoAvwz3mvReQZyRQtbgCH
KnMmG5mBK9DF0kv76Y8dm0yT6dzLxMIZxlFhRy4LdgwaD2InnR6wZQK0cRZSbbWjUVe5wkHina6h
NSbEr/0kwjYF+utnQaoiO+8H9xbSsggd/uvHMA36bdLrdEkYxT10np5b2Gh+8TR2QfyQDhkwLCZz
zY3Tln6kRZAaG3g5MCTt2pw3VU7PpkUGyFxZCXUKfM8nRPPh51J5FC9qqwNA3cWE6kl1sue5Psp0
poJgXbFfDe9R73Qtdknp3rlL1s8bzDmENwt9+Rrv2ilVY70vxGhvMWbUL0an6kMKM+W2XazqO09d
1vTm+c7vY+KWrJd3/FUyTDHrfcXxsjyMth+EA6btn1UO33RdRuPNHizjOOlWvmsQmzxdOrmShTjb
oCJAHDE/rCz/ZVbeXZpX6DR6Sz6UDeZgexk79l815oUyfgIEKsMKWtgGiNQa4SHKI9f30Ut4cGi0
dj5Xe7HBD/EL+WIud2VND8NPDciXnVXdMCY33PUVzKV+JawcR2REhVyJuayq2kLWNzgb52DTpqmz
VZLYrisweoMpq6J0iJ1Qe7gpiFo3S8U/T+QnKgoYNwhvWU0PJ66MB+KZX2btmsgbIDtwNRk3bM6r
I6Q4HJKt4xO0zsy6CJQp5RE/VLav1PUvSoZkh9EIPXYytmA4/Xrv24MHHzked1ABzcfJLa0tjbti
W9ixZKrXLOQ+mzRYbEsB26trs32uWwA9u6a3SuIsaH8HT3oijTo9msd4RWyVoRnagSeF2wmLaLdI
/12N+lejjWS/gAjalk3BNUbsvpVVZkSlBMtdt3N1KoAzkjx7c7wVYh52HhoTNuQae9jC8Ap2Y518
jXDTwsTLYIgGqh6h9VTAmNiczMDaLH7LYQXbLLWCODRbt9gDxlqAs1fU8Oze3Ku65+u/7mZmlrGe
pDUCUmwntkZblQTHsezkhdm1RxtbwcbOnA7GGYoVyQLzFar7dY1sb1nU1UhJxGRCyEFvuvHRn0aN
SFC6pyrfoDjVYea0zt5AGXyE+IHQruGdrjRgs4qb5FQ1qHXj2sW1YgQ/0hVBe53ZxqVqp5fEHEVo
Mu17HDtLvrsBvo3cLr7VMnrQlJpXr5XJxiaQo3RaMB+iVsd4AWRhfFIBhfTYOvWuJpx7q5Ys3zkq
iHKA8DC69DteEPrEtlXfZoYD3q3p4hdXT+qycn1G1/3OoF6eOExgrRgzLNzVTH/5WVEcF2dej6JL
up30ObV5Y5vN7PkQ+eweCr4s+2CPuLQKWbI3UnSXUlwQ/za7rvaS7SxHNoUD/FWBtJ7WFfJQG7Ab
2/aee2kqLzm3uQvJKqjlKSc2qTcAfXzwQmr+AgoovHACt3X9yIAGbAxMnCyrsUne2uDLiWgCcijD
X0INJO6260V/AfF/VQFbo75f/dl/bpTSepOITP4CkGft4JolZ5htd8SM4jkfx9exz+NwYuw/WtbE
jBZDVI950RBpMC+yzScZ3CkYrl/IB6dTEmTfbgBNXLaZeFndBpIcq+2YtRJhHVJUC0z2A/4qG4uR
5tik8t7odLnEHSlFWJdpd72zu00DTBoADOsMAdtVkTl1prHlKK3fi3pA7YbhtYhMG3ezi/5wk+aB
v9NZf7t0iXdelyb7gG6W71lyxvJSVeCFEf4cZr/6poZPfqN7DIqcu2fNhsluHlwziuP6q3S8IWQM
Aye2U6a3ixS8+RYRXytGxdSptexU7qxhB4yUBYhCgZh2y4MlofuNdgqz35wAsWm9/krjdVnC5qqk
W4wsyMBDDhyjaSDULlCmjSjYnrOVhvewqdL2R2XG/iWvLaJDghhWc4tf2OLWXbs03VYUScMTZa5M
co32ymZ5Df+wUYE4T2kCWMqv2m1y3e1tPGTMOK2/bHNyH6RUy1ZToN3NtdcNCF6M6jlo7YoViIrK
Or/3b43K5pjFCaA3kXu7WbXuHlJEdexKtCOJo+tdYAaMuQ9T+965jfxoUf+F0lvNkOsTeVKczQd2
6/rIGCd4z23cX6bMSg75uNY3eraagxrGIrTipd+MzMSjn9HBrR6l/aKaob04gxrDnlEAiJY8UgkL
FRs/5XgzcS+TDKS42xqum9xYFKdUk9wWMMm552M/pOvgHV3Z1q8+/nriBte8mPwKSI8yMMsZEbG7
qBTfaalurTQZyGDpnXV2P6AWb9KoVviBiAaKp3zhN6By7h1ZoUkzvjsjeOsHiHKbeazfq36w5RZ6
pf/aDR7+N8y17HgDQL1RyA3uSoKPsGw9+3ulroDfKVX1TB4b98/jYorQN2cXDGhhHRrhqbCATsQk
mZcympDOu8xxfzR68sPRhD9hB8a3DTR+BxBG7sQMpe66FQb0ja3p5yDh1kvLpDontnbPQGWtCJVg
fp5KWR/489bdlFTXJtGAibe2GGtpa/GzmfM3hXgGBucVWW7k1t209oGB9ageDk7WfzNi8OkUzths
lqnE1rQGYEDTbAvlrEVtYOlDD5p9O7QtH5TuzVsy4ZUxeFYqC9U5u6XghPI1vpERG9d2aecmnPJk
eSSVCh4XgeYRqOe81caURbXJF8TWgxvBiscSK1axU4ioN9h5mpv6mpM4QgdbNdfm0TB9dyuNTJ0a
31s3gbU4T6VPSs8pRJK3QEELfZ6+xxZ98zZmwYGJn9HjTXDlUy270dyQcpqhVA0ba4ASQ5+hvN1g
WfZujHmsYPR3r/k8M7fBQY48LPtOkmUIxwFGXDr5VsSWUrmzAlHvwcWO+wYa2nZC/LjHPQlCcZzb
21GorOdIbr9TZEs/yiJLzlyU3kvTDcURqOk1XYdsZYEV2K9JHIe2ocgeV90cU+Evt01QxqEsV3sv
A2e5jfmp+9kc1wOxQRdZPmOQ8TosYQvIfcOq0fRAj5YPv0mNQz+K9ffSSTcyTFpsVRus99lC+2es
q19VmRkPbjnC9FYN5um1ig8t4fe5o/qLu4hkAgEcHMB5JeqQfraz86t92rKd5wrtzw108vgBOaeK
Rof9h4rwhCgfjQu0Y0s+WmKIdzbzTcekWxXrgM74wk4zWQWZxhGin9q63fRjsl3W6nqkrabyfBqV
Xn8YuKAAFmf6HNNSANzqebfuRIdVd7V/05u6vgyzM7FwEyyaIDMZD4vFyEFd2T3PRV3vLUXJyk3G
7IfAkYYmzPHuqX7YV4v7R5zZ7Pa1bvXeuk6/q1X1qEb7ToxLsEcFV0b+kOW3Pet4gPgmce+m3X3j
V6YLGX22T2aT6j7qEtOjieoZ6W7o/Fe38axw9bIfACOBSuZDZA7rFxnYjzKN3xFxV98+6mewnF6U
ebMZ6VkLMJ8A/MPSnT/MuHGOPmvgW+BqWShF5YcD99wz3WjcmxRysNO2xRYT+chS0JhdFkCKOx9N
yC6Bo7nlZf9EpoIGRjAgwe33FXueoFQGTswayGO17LMTha6Hgik8aiUrAMDCU7yrA7zKkqhoq1NQ
FqUunWcllDghcJnJdKbDMnf60VpnY1dmP1EBrJx5Tbsv7OWe9Mg7kHiPoXfFE+myecvT5M6uRp5k
1U9kZ+78NvQmIoeeGhjvXOs/FnSezyI3xCOGW/Yrpa5elUrs+3gAMO3Jbt6MLfqyNFFMuReWe6Jw
Yt1mDglyY3oxs0fBj16vtzK1z7FNHx8EcBMVs0h2ReMu5zgtsmgC0/JSUW64MQlNf+c47CPQbvlh
HJZgM6T9TdHkL3xmQLDt9nc5WB3lpEBvp8qlId0Mr8vgPxGQ3cMSIG22xGcWlBDn6/zIMK8XVsYE
2TF2IKWuyOc280QVYpG35CrDhpflpuJ8iWH0bleQb0fV836C6/XggWdGfzHY6aHeUM/3Q+kvH94M
aHlylBUOmDAAM8PZb5xd1geXQF9tb7D4T9CKNf8bZwGdv7g7widzm6QZxe5Ap69WkEZm7l+GUsjt
AAYd5+ALmM35VfK4HjKrURe3St1nSv3ZzqjTYe8OmdioKvb5OrEXar1ver/6jeQR6qTywHYO0mxO
qVu6+PQGFBONdEOSgW6TLC5+mwk3A+DuipHsqZUPhjQ2Zu37W1lnam8ASDkZsoc4QD6P4xsuOQWs
NjLTwD5UqoVLoipnZ6ODDj3c89uSOChyDQN/2GAvodXNsPjSAMmvoN+rUyeiTpzfrqJfNp6XkzSY
ycls+6hRfco9ak27mm28i84L42EVXf4ikY0DLc6Dsy9wPurgKlswxJ3nW2SKDhqtwa/ggdVkkEQD
v5yhobKNawhTwXLHueVGHZfnTbfaZx03F8/KrEubdAxX1KPakIsbd7FcPkd832HVEqQA2hzDZq7K
PTDxkQhg/eVeq1BM+z15SgdhO+SgIn0lI/pK2VUu8stS3Q8jvY4lmtntODPqR7tjpUpqPcxldRYy
hk+QyFcg4GBb2gBxk3fpJpaFRK8vSqk8VDwmm74Xl76xcxCpUCeL0foludo6HITkezkB42iQG+iP
kWqKJAa15vjBdgKS9hUCvlmp7M1FU8dERJ3etSQUR1i44gxUzgkHDJChGwRsorXpyVvFye3p6Qpr
3wEJtah6elb3AnbTv/frvuFoMf1TFwwJbGbyvBmiLV2GkWvZN6PCBTxtusExS5t5m6aC07bgaTad
qX9gwDT/ZelhY8NE5YngCjQy0PvA1TeWMA/TACULZg2x3sEdy8tqJp+9jE+YVW67ys03lTGfs/Wh
R2jtoYDLUiD5ozcx7eEYSYQLVu1sWxw6sVahZyCx7+pr3PeD8WD0THUQjQsn/VI9jmt88rGDHLw0
wMpOmPmAd3rbyeA8cMENg79bmA1OamR6K888njJ1h9DpooxagG/ULzRP72HrnK14fuh7vv3ajtkW
KBw7rCCiH8Zxuk8YhQKmn+locbL6vihQe0/zOj75iUtFPFt/JLVAB2d8qjb/XCV1fcTucG4dGiNd
MbE3unjZzveU+9Op1lOzjOMhTeN8k+U8KilhWtdsgrJ91Tp/Lul5qcF7KW0UtX1C3GrU717RfSV9
ySQ1l0Vcl9Z1K/OScdEbXmbdGHXySIslXKv1QSgTG4u4OpIFzbS1w//iV+nrbOjvfJQH6TL92gYz
CZB6pFxQ7HN38iN/rdMNYrQLOd2lnEzYs6t1mJmDDYsiTkOvD4qbdDaNWy/l17emdWvn5hlPIdFr
jUDNqdPgaR3MlDkiPjOL/sMcw+1YB9wLXedsQRs9OXqpQ3jIYKNgiQeKStKUtoesSJiOvQK966KG
nV/q4a3z+2VrpzF0gz5FbWYePBMlmZWa28kiTCLG0wckqUE4ljHVp2W+aVuGd635p7KHA4GksUGM
EK5l/stVwXhah1RTB1MHf673dYuCvcsu5OdnZ+Huj4e0fY4tHAPeb8dBam+qkzSTSM13hAZRkVEM
cYMiO+f5wFQwpXnymsmc1tCt++ytdutf/cRxEVjFTsnsxxQP3tme/fHkD9T8RNLJm0o0j1ftNwBq
+YyKnZLvtJ76QeHbMViDNqzJCIU3vWeC06WTw03R0g51hnvw8ae+Sd6pfTb4JD6DGp8EDpuUsflu
o6zqYnak1CqzrGOqxBBO8gZZWoIkneUWCOZ3wmDcPlGWup5N+RGz6+McrG9VYPYbtEr7hcGWGq5V
qOmlhZ7dAuGuhX1a12SXJE9ATc6WcW9N5LWz/8FxfxPLr6lHQ8lYNdGeXoeb2SupvpbzV2IDiU6B
X+LxNL4LaRws4XZHdlSOpDz1kUmvnFaLLn9OcVMap9FafGfPekxOIXtNPIXVcCnpaJd43nUuYbDq
8qU10AVzMsuEI9ObA2bZPPXRi+l3b9CaosspH1IxvsTXV9UNyoYmgkf6ZrU2wYoxMtnTBhRoxzj7
KlhgNzp9uyhS9KojgiDdL56p738ZpdEeDLZKOzcVUVm0D+hGbrWAdF5krGmmJvoiObrvlMbdSLTW
d18Gjy7jg1YNHC5JyyGkqNltZdxU+y7+mWH5XQzdRMYMm76ui7fFyvwQ3fpNHVyYHzdDcxy3iKBp
5KOk3HiL82jQ4hrL9gtDAVEjjDMvtjoi2ZoZucWk84NT1WBk3cAdsUHeeC61GTaQ4dlPB27ertV5
5CMaFx16ZnZGFH32Jv5VtnvHQ16aT9frTHTzWZuqvpvd+ZFVmW0qh71n6zcvAJdce0PwG9Ln3nS5
8GISIXriv5LK8qJpWr7yAud65VCQ9hv40z0LawsoNKO891XyaHak3C0SDZqS8xm17A4lew5zOT/g
tI3B+dTpjZOJfB+I4XXqlRcubn1Dj7PkGKJNIkfAJjEBNdWZn03JMBy6D7aLso1OlE8tOn+n1EVt
zE0LyHg02rTuot6QCI7Geuu66cLZUz0Zc/FsOpLPp7+VDgMScfsx8HyGfTc8+33ubNNar2ybrh+d
Ffwss+ID+8FPeozr1vBFG1o1VlouGCQGefOkV3HJzd+WrTzKpE5+sJmqvuipKDdrMqCwqAP7ZSZY
38o+PVnQ8XCt0tTIDdk9Lh0S6vaqUM3QeXPvjbSeqYvHOW0j2MPl72xWTtiW5ls7GkNk5BQdugUx
qLMynNZJLihP1O2jTkmc0Ex55JKLeiMLfIyhSO2LVjLi6c3oI+vFPvixcZVN4bmGpF8cXD2+Oo3R
35pxFm9X32IU1amHXTYX81Npd8VrOuYUhu20f/I9SnFpmkw3dP7w2cy+++Tp0XtoG/3epfZC/OGj
oCFAWO/nBuMVqY39VBmZ+cxNIB+9pCFI8+aHmGYBxB/l74TQhChu6v0w17Hbeyg5+aw5y2Nzko9d
W0/b/wtVg65IZMSmj760XIEXK6uZJuyX5lkujb11nPyx8TXolCv6n6ykjlZLBw+Tu/pn0dWcJJCo
NpmdfbLKWu+ReZihu06gDCzaWEwgiD2dhYXWs5McIPw/Lx1iEvTa40OpnI7oEJlAoOH1pQ3F76SE
t2D0NyOhwdltPVwa7C0cGiMuosLSMVtI7XxAn7JbLZ7eJc2Nratk8oMTGxeu7j+mFfbmphloqQSs
7kYO5oat6Sbd2Spa+2jMKIYzjf4aEMP5qhgP61wEt2USCCqBsWbphNW559Sy64sQawafBCqlVywP
QntMARTm1ZRu5VAanZyLMoaZV+byjsGE+SHtjOv0jfktB76vonbksy3rMnKMgcaj0ms0V8ZbN9Mb
mIZSkU3QpJ+C+MkDbU5phYMT4S6NYkxGOl9QUpfGC9QMCkszO848QDnRYe+UBy1Q5VojNQOqi64T
Zb6/nueUD3FcHHVM4oknmTGZREQ2V3zU93b2XBf9cmocAxXP5Ez3k3ctOdiTF/ZxWRNIGdnrpCFj
rjhgHsQ0PVNdMDfIRFab8zzWB9Scwe28+slFDEO1i+eSeYIJM/OIRPDBF5PoCNzgZLUyi2/mYc6P
7pzJzy5D9bbGgbhkuWA4H0kiEzD29VJw0nSPI9ENC3pse7q+ku+srexzZscZZdjYRyXtVr/j3gYN
NFYWASJzJIIJ8dWMf05dXByvoo3j0PXrcRLavoCTXh3AgHn1a+K1uuNfbu0w7cz11R0H6E3l0Nws
bm8+es1QftiFkKd5qslO07h9s/1J/qRJ5jIDE1e7nE5eyHgXdwUVUzvKMJjcUPlMEPgk4rb2r2IL
aVZUkF2KqRkbsBdRz/OeLli6bTOP9bmi748KhDuOgdHf04WWb6oyrfuRL+Uohno4K6Kb54JI/jHo
cvU7GcXisTmfyciszOHabGMe32LEJRsYnbGmzohQrKb3M0Wzb9tIq721Um4N57iZxnCMCwrfZRxg
782LElxMZ1DJH3RMPscxw3h1jv2DsYSNpRvvtI5Ffju33vpbrvXAO6KgeY6t/lRmR37R1MGhWFBS
Oxh39kkS21889foyJna1Y37Rf1zHoQ99yQNPl6lK0UYx5/ueiDS9Ucqvd8W4kuJbDbjdDR1amzWt
BiPVfvFSfgdEhn209Jm6THJO7weMTBevT4yoyrxmm9vDLjdzWnYUQ/19x9/JbI70mH/rZv9T2251
sHoK15nWV9xAteKSb3whPlx3bgn36mb5iktmQ+kW0ixN6uRzNLzpaJrSe/a6MscD6NlTJEQ/06/h
4KUhTY2PaoBrjjwAAWXAxu++c55cxH39be5defwZ1dhPh17rA03R+lNk7vSNrwKTUh5TYBO+cz8o
j4Me58b37NrFYzagA/e0pO0Xx9MpSHn1StXQybFkvqtswtyE6/6COpwNnGU6IzhTx9K1GZ2YC7d7
Wxsun6D8iYIjQb2T9uXBEN0UTp0CzxrY8aHwiu3ElPs2npeGqpLB3kAz+Wy6++ktfbHXouXmDAqb
p8SMn0osly+rWhLWNKhqNNuqr9xfdjJRWjL46ck0l6dAcA7nxaB2wiqsS+0MZigm2kFeyRhPTLX7
0zSC5Lb1RtpMRYabyWy9O41mZNt36t0YVKc2ORkKZ2K6Ol92VY6st1FnyfPx6gjJvIcJQdcNlnkE
7y1dk/uGsbyd7kX61PctIwKZwbBAwL9NssZRfx3c3vVzte7kyK9j6KQ5tuyrRqnviK1RdKTqXiPP
tR+nn3lBE9JMy7ekqY1NzUlghEDBkNZ0Vt19eInbvE18JlvPmbkd2C8GrMYI0DIyVoNisy72KIQ/
p0IltELVR+Z7857d6f4eDXQfEoKLg4BceVvarnz1iqE/2NlS0YWTlKZw2LBv4SzkN8ramU08bL2x
ZNLDKaewWlum1ZKUfrhFMNs1y4dwFne/mFO8o4vjkzr73ta7eqnqHBU7X0O+WYNp3gW4wPbGFAw3
PdJzGib0hpIYBLM1yQFBj6d/tzHzdVPZBaFm8GeD5wXVZOCne1xYFLrMpLhBtjlWm0FKTFTS5qHM
aidy++DVyXzeBO7n8j2VSt01s//LHdAHiinhUOhrk5tFlC+c+eM2dal5Ds8mEKgnG8vSyVeNPMba
Kzd26hXnhRrZpRZ0zYd6NEIKPd9V5VaAqIbqMk15R3iLBjOYpuFpYj6TvrozvTpznNPgRMwtQYSz
kIzBnHpa09+solii/8feme3GjWTr+lU2+p4GGRwiCOzewGEmM1NKTdZgybohZFnmPM98+v2lXV1l
ZdvSqb46FwfdqIJLVjIZDEas+Nc/GIHgJBjw6jsZNnwCZ6pL22o+M/3lyUK27poTW76b8lb/nKpg
OJ2jkXayhLvUdqF+lzQaTM60uqYcq1bzKHLGL9IuR7ud1kIquYahZnDwy1LajJBh46CLSZuzOFeH
LbefQOlsrOWxD8cFQpBj8lo0hS+jsvQ71XBeqyr3AtJ/sukk1bRGd3sVONlX0o/UdnABraJIz3em
PsCKcPp277ANEQgIU2g/lGNyVk2WuI7FbJ1M5RRsTS14CIJObKeItKwp6sUh/po/1t18lsrBJt6v
G7eWHkcnaVMSw1UO4XU6gQuQF2trF3E9jCtrMIdnkobmknuzbtxJ1PgNDwv8miiutoS70cZvhmdl
9pCIOe1fhRnpt3SWlXFGOmtCRisdqdo0rFPrkNW1ztu+eUrLYOIR9pwjMtd9Tnuj2Get5Vzh0wkx
P9Ue+nDOzrqatqSwRO7XAYCTJofuVEe8twX1my+WROvXYU5mGPGVy4MZEhof5dJcmdbc3uSN29zW
Y95sxsa0TrDkFOuRveFzPBYbGG/e0JTECCEssWJYFpreXwOkA4O3puX1WlNfBpOR+jF5OaFHQ5vP
Lstm1ZEvthoMcUkD6GtIv863hnjYVFENEzg/oRG+HtUcedZCUly1YIAUjfpwO2Rz7WvDHN/GC6Qx
GYr+WYFRAbotzSn5XTa5QwF/DGM6ENQQZK9N1id+tT212XN3ODs/R7AoGc9u2DpBnD0t+OLdjVba
bVgYgrOmH6J9Af0TwwnT9Z0F2cNspN2TAa/iUbOIyeTNaYN1Puifeu5qy+ha1wEhkjcEAxFvVzV9
7NflUq+DqV2Hk1b7c5EHe2PAakx0Yr5BKDnjIUcyPLl6xcfGqKBCpRWceFGr5JJYQXuHHRq1d2P0
pxAXpuvFrst1Ms3deiB99rylKXXPUZkTZmSZ+bM2RUjugopzUJVIoO1edGeJMcyXnKDvpJnPW8xU
beyDw74+C43xrlo414p6qVeDqZ6G2Bb7Bj9sWDAAyzQeU1qRsCJRG17jofNoJ+WzCsIEKCAGX8Ws
AdjCqcZvOlm8KUFl/cyiWnRrzqoFCz5nDNz69C9CBuY2L+3kxKrcCmkbLcPAE6S81Ku4FVODDTz/
OSOXekcOcbpTpiMvtKh41MYZDuiCR93OIfv4LI9neFEKpaOs2oTOclXQf7U/mqkTXxlkvK0aGTcf
53aZbmOJSR2pjGQ+6XTMozwdt2miPZI8SG6W29g7u6J1kh68I7e4Job7TNnRmqaouTZDFgdMR4f6
Av7y3azZ5baxquykwDdzRbIlQu7F/mxDXdnH+WA+2Ao6ShIN0cadgk9ONn2JMe8juDK3fAgRiAFL
plQTEHVWpmqn2xfjAuHCiatHzcnji1o1xbXdOGyUimzU/sVYYg3dYLTgUQ/rPaR34TmZdrlkVQyS
b36pWJBX7O7fEuVsOnsb1h91s+0uRFe2Fw7qRBJoQz+QsBNVGLnnejZ/aQ2jWBvVANhLiCl7V1+w
24LbZbnkiFOQ9vPs1jixeZ2ETRUtluPPpt5uprjGlw+cwu9sSKCtCxsPpdXD0JbZiuof0x09kNoa
0q9zQ3hgcynaNLqqYUB8Jlp0+SbmsrgVOkQM2fXGNcSOlIWoL8DbNelp4ZDc21prwqhP8oXyWJvX
kO5haWpiF/Radaq5nAD9whbZxy6b4BKB2da0/QJZf3EF+ljoOpVfQcLaGbRg4WnHmGWTews9mIhs
eLBsH2NpbWe0qbS4tOoqApo7mVwR7+YyYDpHRnuGLzglJYEEQTvm+ywbxUSrK6DtHobjTQ/xbgvZ
ix1rzALfhZV4W+tltqaqn3dVkBAkCtZ+FsV6uII2AeJDDqPv0E/xvpvUBhqwROimLhCt+UV1AUCb
NAjH89JFcy/HiUJ8DBN360K2+1rTY+U4vkB0EkPqt0NcfKodq4R/2ICFrHpSCde2U4stKgJd7SOV
0r7LOFucp3NLAASCyxi2jWN/jGXHXonHA5lw8bcWGP+it5I4WYfOoL7JQkFR6+HtELoWb4N8cS50
lDjUU3FxM+ZC4H/vgkp2yfzFhZl6WmrICSvS1ei+I8cJkiG5GyBOAUgN475rKogQgVs6G+K9R88g
HIgbgQGszcSttzBXgeIT6AZhJq+lnkMp0QbhJRNsPioVfVuJ+gHwMdqCnvKhIRTyJRq+4imSf3H1
qbvgDB7c5eBaW5fowNNySSf2s5hDScUEbWJn3nEiEivDzJtTty9iMl9F9GmJF+Ib2qFjHzIw04yc
8NQp0/Z0aEbEADKByzEJe9iqNA8viqBwn4YBVK9x2sCX+dTsopRqphzKifAKOhynyziIHZKNgeLV
oZ5xOaJFMxzKiYhe0kjJhP7c2NbiT6yFnpPE05mMESpSETnRjnBGiBcW3U3TiGEaRXb30gmNNFOr
LcsH4Or8emqhfZSxFuxr7I98adLrXYwwvumKfjybesiUmIqimck5k5jd4NIDy5xraUQ3kV4HW71I
6MflxmeINH2yStkMldkEOxiz5bYYA+OkqyQMLis0E68MHevGDFV9NsOYY+436armPQLbsV1edTpa
UeCA5GuT441YCBNVxmQKLMinHJLzT52L4wAhr84MfqPayCfVdrwUdRA+hvx8laiBU3HC5llWATYe
c9yfGrlK/BaLYL9yw2qN92S4ymxQjRBnNhytWHPB629sqO1r/DPpI4Zx/aUlMoPzQDLuQojbK0Ob
+/1gLKjX45EAVVe1hBa70zdpB7wLLjvolu2H7Gi2cpqrI2kaWjugSWmTJfSR47Aut3EGVBPO961C
+g4+/Lzofe8PJsxKAqPnaIVvu7aznPoxEjVtSwhGPsQdIhEgpYxoRMjfACdF4iHr6etoL5UXprQ/
ezlE62SMo23NG3ihJwtqo17vHmgZkw+YoghdOKye6LNyTrNKJTAJguIxTbPPg6EDdEasIZZE1BGU
82dNKxekMZYNN7zVVhV83usUBQMS+oxXebalncIeIazGCXteB4sIzu/irr8VnnZb5vz/vw+/81xW
M2KkqPuf/371p+1LefGUv7THf+nV77T/8/3H4Uu5fuqeXv3BL0Ch5o9ElczXL22f/fj8P/7m/+0P
/8g4u52rl3/+AwJz0R0+LYzLVzHzFrLKP4OZDl/kj187fP9//uOmif/r7KlI0c2+fP9OJ1//+Y/D
r/wITFPEz0tJGKHUHdsS7l/B9NL9QMWgHDLLHN01D8kvf+SluR8IMVPENrqK39Ltg4fUH3lp9gdX
6JbDEkDkMEl42Kp9H1hu/OqHMJEx+20cyEEy+5d8UWJfbfKtMKhzBJUTnQJ+/pOItyoCRwRDP/lG
M9gfXWeq951j0JFtk3x8Ryvp/OpaiuQ4XbcUZO/Dz3+6VjxhixLLYvJlmkXrGA7R+VJV+S4YqvAq
TcR70Ze/ujfpkM8oca+yUE+/vp6caFkWspqAtlqagaOVU0ym+drCWuMdefVrDfSPYZSk2BGIx/2R
7vn6UhYFZcsRZvQtN3CvDK1tvvTB3N9KhKeIDLMgOG8ShTZJS5pW+j/Ntj+e6c/Jcb+6uLINyVZ5
yPm0j57hBGO3nWttgrVbFDtTslh6Ba/9JTLa8ly3jRavkUSdgD8mz29f+rU+9Md9u5ah29yGIPTv
SH4sQsPUbCkmWIwJ2gknT3dmRavq7asc+ZV/v4whpO7qtsPcscTRHdJZzWxYTxMSmik9LYeuP1Mj
lOkqr8VNc5hSYVxUJVXwjAdDS81U5x1xJVhKDu8oV39xx4ZQzCfSTW2IOEe2BUFndcmU65Nfa9S9
BDtrqJ3K8h3d7fePOXovDVPn5TdMusOkLL6eUKEopzhRPFOhRkgG+QHmW2q840i41uZHkldRfi5j
W0DyW5zG8RxThbeQLjvjncF/bVPwY+wtvgerjmI5Og4MsULoAzFCAjbr1tmpIQ8/Wd1o7bV+Cp/j
ka2rwD/++u0n/qtRtiQLkuKRS87Fr29fKfRk1ZLNvh4kPFw3fEGc95799q8uwgM0bRM48N8v4lLa
pCqz6bRXceClh1Yq69F/MGFApkhw1XXWVxb617fS9FYV0aNiwpguwVk5EscOxOlv2eN+f0qwfqVp
C5c3UakjVbVwiOkaoKT5E4efdavoWjUid99ZwX8xF8j1ZZFT0oT8chyT0shssC0jGP2uVaZvGOEw
ekUfl3ezYx700J22dSQsubcnwy/WcVOw0RnIjYn0PTZwRYraDXHTMoLjnEPcLUoEKqw5ep6+l9B8
ZBDyfRyZCZaheOl4VscmvVldUa22MKbgQcLFdQt6ZdTCRFWrpdGx+lmsuthOxpDG2HwNEBIQMSQv
Rlu1l5GRBDB60zqE9Vka7+YY/WIcXNshPZXtnwl1/FIsIM5xKMzOb+zOOM2psEmk6wGiLBG986B/
sf7wIC12NJcYYJahoxW3G4DEygnfKTQKK82stuwvt7E2nBp6eGaPdFztRPp5hTJFow/99gP/txfT
4dIuuwkrrKmbxwEkQx8Ys8Gx3B+lHa4WQbe1VFb4zrQ67MmvlljHgI5KcSVN07KVdfRiQhBpJCay
yEo1M1mVVT17jY6gNlvCcWsqzX/7psR3Q5TXF2T3chnNgxACGtVRPTL25bJomL74tBJN5BdT1tcr
nZqCZgrSQfQ2KhJfKw3BqzenEyF4RibjeEfrhg6DM+qR6YUtsxGlhT6HpwIAS3hT7fRnWW6Iaud2
Q/kchFGOAEDN8GizrEiUl6dtanpJ1FkWGE3QHxi8Aw6JcXxg2MkyMOJNUECq2Fr0VlGN2RUG1WaY
wygyG1wMpMr1TzJRyMUyujcPeZ8ZYiXigwtXn6so3EATpnxDktkbmFuoVtw1jYZKkgapStayKOmb
OoNIoqsircp5vxSlo67qyQlMf3Yh4HujlUTPRjWj+FYzhG7a7XO5K0DGYZdOsOfayUhuwPzRIAuD
1qk3atLNb4ohQcaQ84U44fSFBWm2VsTMrypVc1S04OKRf9E6IRiPPWaXqolT4irKtLoqdKibK9U7
9VMWHPRpehkX+qqSXKiManh/gS2Tp6Br0V4iHJpf2jBPylWiZ+1LYIBs+j2Lrr7TQiuKTgIXSl2C
d9CIzrgvbV8zUTjjTWKnrpeq1KLP3S+1dSH6JSz3tW225ZlNvmoP215BBufp1pqZXZRwy6Hho13A
U80dBNRGleC1AGsggDRqV4bpjbz56cmgBa1+IgKteHTMbgHagkyYrqqicb/AQDGiE6PCyN8vlzyG
mBfo3amlDHEhzEned101QKS2ZZD4espEuR7cekhwfxLaR3iljrEG+6KWMqdCDWvVUoQQNkvNsUqN
jtY/MTX9sKGViJSyVKH7BMTWZ9sGhVrlaZlqRm+AxA3DLT1w0snl6btV0RnBuVUMc7BHC6m7KwJ7
tNOaQeb0PSYWkjJIteXeBOoJ14Jlp19PaC2uUjDh5pTmql15JqN5SwTzVJ6qou9m31zSptsT/dJf
5pZNAgtErRjQXGrVfQosjqIpCyFPFuEkLmM4cGdTVpOYokV98Y0aYL5nsYuKbWxH7edwLujO1BX4
oQe2fegYAiiG2wYoAmeEqIyf8W5ORugkc/dkIdhFYHEorr0AR6RvGSsAgrusym5iZzpIMao6EZja
IBGFq9vVGxvuuQN9X9PMVa3UoRcDh8jxoW7K6WqZliXHvEaURrTuzN7auDbkzlVV2W3HjMC6ol8R
hqhhLD5YkEpEXQpacZaeoVJRDi1snUVhXE0iq7WLbs6q/lmGdZTftZOLhMp1+uquckpneojCov04
QXrGBZBVkLUiMmPmbxUsAfQoZjovH3ooIu5YuNCB2fqJiYga50BBY+sM94Xg3kT7iCY2TDJ0jfBb
fmSY/S044Tx+bsq2/NYdgwWvEIXL6qW46ZqXl+78qTr+m/8Pwgri4Pn6e1zhFgAtf0Fw2z29QiO+
/9oPbMFxPjjKpUx22JnITj8Ym/0IY7fFB8vWpfFnTjvGRf8KYxcf2F0dh2pRma6yDt/iX2Hs9geD
sCeFbNOmyACROMIS3sIWjjZY6mroqGTPGZbFv4xjg9shCGFasfj5omraDZ4xhMVQ3dDXHe3tCPX7
b9mCcTdcDwkjd0b9AJpxdGgQ9MgL/HGUn7PeQOjvgmWttBB+9E9P4Rfn7ePi6MeFFJH18FEouo+L
I5HUqoQdqZCETHO+wzSuzbY1IMBFR2PROMdlw41XjgzhKxupExinWeoSD4l9DB3Ht7/MUVFoUqY5
7K0M7wHLMY5BDsuKFaiOE/gR/rM7VRvhrZOoYp/PC/nJb1/rMIA/FTCHaykeJAWylDol+dEAT43s
656kD7/HNtAbilq/6ggEPwFXzu+NrqExGi3xlSaG9h2c4bgu/35pZqzOHVKzqWOcKtEjEv6cwfXZ
ncezTFrRx85wmnNnLF00ioOOIEwZznQ6BAOVOOO8pVRJbtvJTqB9VE6wxykov3t7QL5nMB+PCDlK
HE5Mkw3/2DTOwNth0BCp+HZZVxuVRnJHlizts1nkKzdAZIV0yt2YDSx6reqnbbdoxd6sagcjVyjm
7zygf3vjeECYnXJcxy+CuWC+PmuSlhiOdscDKtFzI/RKD9tAnDQL8Hw+jidQMlHTvj0GR8X69ycD
WEkaCuW01I/z8Lo8nx1Bh8ov4TycZRnkVYfkrHeK9X+beo4yddiRjtAlZ3Xj6Hybu2i/tHiiJRZV
jXnRG0MXfawwaSi8JtLy50nLU8wWBHgf+tO8rd9x9uS0fjT5WVRcrJGYfq7FQfvYfDDRwlo0gdFu
qkkHsPHalEOkh3EGcukmbfunATDjEftWGyr1EN9Z2Do0Z+7s1tB026p8KmYze8lCiG9eFuV24Vd6
3C+bSFmGuw5i2gte4JgSs9lYi8RlgePTJTycMfJD9Iy3SKj1+m5WnQMRdOZsmluh+GYV7tRdEpLc
657jNFYIh2aaKoQzE9YEPtXRbN/pw9xAEZcQXJedFsG1xy1JqHQta055ntVweMDG3Tykhcu88zHK
pjOAMCxjm++c7ipJ45ghnkOLhoZtkQcudPghmJZHKCy0spY5Mh7bcS5ryqFPZinjM7T9PB9vavPa
/UJchN2Fnl4WpgtdHt+x4qqLCrdZ4wqF9qltqSjXlSEGOjhVYVjfAp2bvsHUCX+2RcfC5yqqjeVb
PlcCLYGdR8+1DndiY0a2hW5CZTB/1BhDMh7MvIORarGarca5E4+jJRHzF0G0PMaia9GQL702bVhI
gmVDSm33OSWEt2PVIEiTgdOTz/iUkedXHmg7B8mIGZKVPrjCE0poag9hEsbjWNUh/LCaxRARhRm7
e6ykqEJF6CaOhycIHirJcpDPc+prLQjzZp3DKRksbVfZQtvkuejn8w4O6zl2NCLDUwbJoNejK+9X
DYEUuwyITFJV2nnjVZgcwXM266jAjAgF1clctuNEz8cZvjWlG+nXLcsiIvrcLie5beos+gTbsTE/
I9Gbau7aGaOryKb57JsZ2sbr1ggSSkyoCfoX/MVdcmJJlC9uZvAwY29LoqvPS8C9WG55PFMCj79P
x/ue0Zu2IaENw1bXR8AmbyxZGzQspGq32EM2N1vDI7Z1nltIApZdoaPucAuyy0MzssZmAEW41Q0I
8BPZtZuSk1nt9VjWPMsBQ4jTNJvqcL0MGqpKQBocBTrNTWzcTQYE7xJlAje+zIcetyuSxC/bqou2
i505HU5SmRHs28nM8SI17BwrP9rZt4bsrfMc771x3bsW0hoOYKGkeYrBTZYrJ9kGsFeNtXIwHyMM
wdFRD7i4ja45QWJ5Zg8cIeMi6k9YSjXuBSfZguNdBt5lqoOtmdk6+NTUaZNsSP/I9MvGiEodA9RE
7Fvo+byhGNi9JPzjKQ1MhEOUCIZ4YLo63dkcFQVxnIW2IBfu3QO3ZZRLtmXBaIfH2ETM6MH/G8Mv
UxHCcbSTKbB3i1E6xXZQY/oZwC7NfKqgSdu60xIlvpVXmAzNVtWOXhiWk44OcERzWHawSA/r2Ah7
Ht0uDGK8ESA2k77kTYStiF2T0ne2MYnD/EEWkQmNoUMTEXcFSpiilu4Bs4Bhv+p6WzN83I8wECnS
VCBsyIhggDqAiKbORuQPul2GIAexrh6WMI4vMtGX0G+qWB9ZCdU8rGNnCcp1PdfG1yywEHbGS1Sz
fVnGWblEzWOUpKa5zRZVL1vb7LRvGiy63HOaeR4vakgRhMhqTThehCFmC5sxMZHyIc5uHiDHIZ5b
6iCg45SHtpNAQwixafPmmOMcbnPtkHnCrtObwgm1J8i26jIuUC2ttMWAbpmWHK5WY+winG9KK/6k
4HW3PlZ4h4UsAM1APDIkDcMRoJCYF4U4H6uGZD6TSdblpzAoy9slwyLiTCxmZXlhp8GKLaDXxqsq
rhCRmUFF6ks7LTwbVQwuRG4Aq2mrOZKjtZua1D1tkWX3xLGg3MjnZqChGY5yi2Gg9sKyzKmOVDet
giEnzK8QZxXuVrbutBsj7oyFvC5zeKD4rpuVLBBA+CzDRrfHLa0Ids20NNoOwlxrniwyj8rTKpII
9TQhWG48uURWuh3x8ZErOB8HXW8vsLZKnYrYWxfVdXRmVlr3EuoG6pzF7DiBamEqPzaOCx+hwA+4
P3Pa2jmv1EgLGneGCC43/7hRVdYL+Pe1jgQFV99vGoZm3Spow/oSw0hb7ePAbdS5HhOPooF71ZDh
vH7IumqPUUCMCyWho/sxrYi4yjtOyF47zOZzri8a3hkZMBis8GCCRJMFiMkSVcndAN5vwsZoCW9N
HAw3cP1J3BNaZmnsdUUpcDNysdqb2hJT+KSM8AiREh+R/RzUdnzfESpYntUWrlUXkEuidBtmrtas
RzcbFuUx29tCXGbaBAfVqlgn9Y0W49i3szpzdN111HS4zXiaGQlU+TliqhZEboRst3LDRKq1XUOE
emCn6Ia1BRDv7HE+gusDUSjrptMGqkD/QCvATldWOqBai6tJwB7GM/UkdyzsCfIR/unzLFtZXBpO
iDKxq7S+hiVQA7LA5yl0XHeNKu4vK/RwAWzKLrpvqoM/Zz2aRY7hdZyJlTYl403TLOF810V2MZ0D
5QTaVSHi9koO2GN6RN2acH5yzT7XmuDA6Y/jTEPYi6D+xtW08FuOfrs+g8jpdmsIfViYLUOVJaeo
8sL2GQuuGvpMNkXtQ1O1xbSayKkdrxxcb64CmeXRZ/T+wT3OWlmyy+oJ1Aa8q8dJAmOjdG3CoAO9
wYLafqzgTyM1XoyF0jB2rjtjYpwnokPlRk+NEIvRtFCXc+NiltouFRrSDlaJ9Oa6E8ml0czZQwTs
E2In17KmBEEQVyu7DiEjR9REwtMdVGVesuhi9Ergsn41y8p9tuJkuJvSoXD8VnPVFW+++CL1JNrX
Cy6LQL3O/FVUw/LRrRJciLTAbG6SOkoWzoRLfZEEjqz24QTJ6cXCM+i6w0UNl09sKKuzsY+d2NMH
NiQPMqX2BTMNar4+lRlVCHdufEYo4BzcpfKuuWntSD9PHDXN2KfCFNobWGZ0uOl3ubaOROa42LUh
j8WEMso/xuD8KFNsydkcDcO9rmuT5gPnKkgiZmoLr6YPiqmo0pv6BBPFETrMLEGCE9SzE2wq1oIV
BoAoYWw3iAycD/WDrStR5Wo9sNSNayoWs/AEtGJrBfs/znZpYunFOgSJGNB35rbLWm9Gn+AH8HSz
KR5vtd5sICWQY/PNUKFRrhACll9HXN8ekt5xMfxjyys9Zi0R7jwhvlCoJ/qdE8vmqSwxw/KqjhCG
pUwiFL142H7hqFZ15+FCdYZzWT7K5qNrY+m0HYogxSQQNLq7Zz606mtqNfbBX68W/Qm1Iw4+PlLZ
kEI1mUKRwK62EhshVYCZMJs49je7GP/f8onSqLwoEtfk7wwmznc4EZouYYZ0F/eQt1EdruzZ1cXa
yIsg2C5qCJDfQju2G22F93PsskcWof6C/47KNiGRFAx1l+kCVtqSnkX9MD5qCw40G1z9+jsthnx9
4VKufkG12/SbOoePtIlmetRY3c7pnQyIr167rTnhgzVbmVrZ1K+lj92ZimAYZk4No7zrLxPdQDPg
BHnPqgp/uOav55X0Ks2asBWqmuBFt5Mww8ykdc9mBpCgCcyX+wOGDFStF0EORzfFwJrIi5TlN8/N
hyGLbbleGst8DJtW+8xmgw9FMQVILUTEMWQFsXl4lFYywIu03THFuDF28deYUdWBKkLohGpeRMm6
y2SDo6Azt/ScSyQ/Xq3M6SugeU5uZ5kk9kGBIT5iz5El2xkZEdQ0c8Z62w4ydmVMfw3DnwW2D+tK
r+WzzjxpVxrqlmob1x0cU+FmExtUSICshxtm9dWOS/fMCiRehEVjm2gRywUdaoJjXLWm6Sc/SgIc
q93sdhCGR2l09+YcSrkpMaeAXZ7G0lmZObOpHGMiW0IciF66srBSr8QWrURumUCmFF2zzJ7tdIt+
2mma9Rm0z7R2Ae/xRdRF8pstcGz2jLrCgidJXOOqtytd+CqNmR+LVTlncP3SabNEYRKdzODr34xW
Z6lpzXjismF9MPizJnHfIUsdMRLSesI25nh2VzQH5NlSGuh3EgkZ8NR2zZ5T/GiMzjlpdpk8yTt8
2dZdakHJ9ksdwHdFizgd/MGqK85M2NwVK2uMZhY8He82qLN27i2xDst/sKWGpxkX38Jh0eIN+qhR
82MOxhhd0Sa9BwqJlK9NNofYrAyZUXWDse46gLfzhEyGMybKYxwnYTUOnwd8rMwVvoTLl2JKBnfN
VKXDMs/JhONEKxa11pclMrdzB5t8bTYkc+xEIRAY5zZ9oGdwctyxMajQ7V1UW9hRRQksKD+DUhhu
kIhG1iXrkzOsbP4D3rldikrkO2ry/0Htf9Cd/glA+jey3K4swv/aH/5x83+ufybMff+9H6g2RmYf
DpQtx4JpYANri3+h2oZhfqBTC7zLBIJ9c2AC/YFqC/HBtl1YXnTtTWhQBy7SH6g2PzJABwG9XeFg
qKWMvwNrv0ZcNUA+yf/cY/KDTl91xPhW34d2u0qXU5fmv/hPwoEPH35A2X7ixg1zmxc1bqT70YHG
1LefUHucgDj4P431L6Dr12DdX9/9CBgcZDfLNG31vUv8bY3PDozRtz/5NUD31ycz6j9/ccVmL3rY
qvs6xAwaSvxAUZgs5RZLEmFrq3h4eftCv7uFozSKAot1ESxciOMAwJq03mMd/O65HvEAyl4sIhaW
vqeSgeBt8VBd5KrL32Lo/DlA33MQfnqysQmpeawPAzStHbQ2FTTSP3tCv3ikh5fhJ1T+rw8+QuO1
JKYpV1XG3iBFwDLDU5dTNsatG9zQIY8PVIhYDxABbE7hQZR6JZt6pTosxO3qbHLty9AIfNq0e1V3
51RJntBPHQjvmIVVu7e/42ve0F9f8Qi1LTnADbLU9T0o/MOMd34F3rSk31wrPzVg0r99ld/MDHVA
xX8aYSMbDDrGjLBRPJowJabknbfmNzPjGNoOCw0sqeWNl/qnGfNkZ9rk6h2m32/eG3X0woeoBztH
50vnvelXpi8XiAXGs4wu9QZdS/nOLcjfzZKjNz/sMPAss0Xf2+aLM7V7OIRYR8T+nI2BZwf5NtPU
KYAtWnDo7bq9CY3+Lk8Lf07dVajg4Mw63nTjuqFc7Ytqo8nlEnOYNTyKdWSHmzxkL7eK8ySgqlBp
SCZos5to7A8CF++KQzuI3WJpW8yZV+aQcfz9NM33VU/I1GTvg+q8wKRJE5goDbjYQlulhvZAejal
yGBMTBcjjh6hwmvTPgWMIYUmxYYUyW7abFl41rFwTlq9XLXpeKFhH+YOa6f5isOXR2aDb8GNDOTX
aYGGEgD+SCJKresEqUdnNh/fnoC/mydHa2AxJnakFgyh5uKmbh6t5MwoNe/tz/5lUg47A3vXq9mN
HruBb8M7RJXj5YAAVgcsT/W9WpC5TXhwda2PQWEMLN9DBCPDz6cFtQYk2FcU7jgTkgGg3dKD2qmu
P03d4nRmL1trMBHnfnhnov0q1uXwNY9W0QLEpkfZqO+HocIi6iHFQLqZ8WzHV7h5WMBFUnoWb4+J
fbj3v9pvf64r8ohJxWs54SnQ6XtTBfdzYmxaBe0XXy0YeournczZi5FIXi37kvYFYmpMZ0NH7s0Y
nT9a9QHjNyyD7kPaVV5UIjhiwjeGva84DCGAAS2qMBKBWuFaqyFeVqVQlN2n+K560vpsM7cijG+M
Fr/+6pvBhzSoeGnUHlpuyM96HH7KrZiwRnYUGsOb0fgERzggJsYJblX6UpKoc4DC3x6P3yyAx33Z
gJyQsacDtMcQxUv0CVn0O5/8PRzvVyN9vIIbkGxyzeCxYkgQRdnqQDmDzBo13CdphfjxGQ37fgGR
7VHNO86o2GJYazobqyZyyZi8n/AqmA2b7cU4S+KPwKyr3nD8QnCg+c/u/2gDwDzbrCWOq3v0IrvQ
YjfTnt/+5N9sYPAhXr18bpz0BztitpbojFORr1kgxl9zjF44Jr19id8sHvJoI6jQ9MXACPq+09ix
Pw3jE5Du2x/9u3lxtPan1f9ydl69jWPpFv1FBJjDK0llS5azyy9ElavMnDN//V2qG+DiWBaugKlG
d88MTR+e852099ppB1+GfkEkZAmJVrsw4Z5rlVm948g6iwqJ5+qUEcCctkRERFltOI1Zq9XD9y9/
rl1mdU9PsrqTan5I7x1z/RCV73r038qis+aXc+0yq1U5hxtTjjt6R/RGpqwbzf3+lf/maX8xWk5O
n88rkdIqkdKCyNwVEsDNqFploCX0MYEfDZMGC4YR/qjqwparpzDacP3mRLn62DeNaxS+A3nVJcfa
wQhq91W87rpwadXaltMUV4PE7nvKspvKlZByhxZLdlDpm7A91uFw1xkHWQvsOv1Zq9lCGDcgRYqm
2JARZYnLwn9R/ejCmu5M481VNkJnDOnoGSyKKm5fyyXXhlc+eVZr9GKsqzBMT5uUe65PlPySVOFM
f9Vn9aEIvCRFRjPtwKLbfR8vxS4AkHE3gDLiEPXS1/96UtJntaJsUPfKXkypDFaCvKnUCwPh3Nuf
PsSn5W2bhhEjjgVADA938m+m6GUaP0YM9pzVXFdB9VmlUNUcIQ+O8V3iv7fSziOq9sKQONMo81IR
cacgY/TfVaTX+YgqL7zwmeow1+n3QyAZxHdMO70ulrpEVA9QWMG/UJPP9fFZgUAcV3FuRnOkTeg2
3VLJrQvtcea9tVmF8GNw2sQ8Tbvce6iRIqggPrX+kijsTFfRTpuNT10F7xThXWPFYh8ZtRE/DuIR
07YTMWcDivz+i577DWajNCSirDWG08+o1o36ZABCBBZ24bOeaXhtNlLDPKlQCTNSc/ivjNFLe/xz
z52NzWDqOMFMeW77M4lIeL3wNc899vTvP7V30aBJKi1t2vXiOiBeb3K/b+Nzz50NR5wJ/lAlvG6j
oq2QHmr9wsx37uPNhqMgIyKGlDXtfP+2E+9gIAbK4bp3ns3XqLsxg2Fq3mXFRujAuNxf99zZWARH
GeEt5JUt9jXTWrsmDpoNy1w46aeT5XNhzPsGK+M+bxdXva46G4LYf+sK4O9Etd5zy9xNq+ueOxt2
cckisSLRbZf6d4PyVvZ/rnvubMQ13L54gLOp/MbPAcgxgo/rHjwbcuIAwCbJqaHm4OLd4Zb8uufO
xhwy/slLyJXZqfqDPD00lzawp4b8Yu2mzsZcEMKTMRoaIiru9Li5a7kXHXrfFStzQyDNla0yG4B+
E3hhlPNTAhGQv7DN4dRf1y6z8Vd0NQk8NSKFKVg042YYrpsL5zapNAhj/qPQoZM1eJHIum6gKLOZ
EHBLRFQBzx3ZNLRO41+3ipyrzpVJwkQTUy/6dJupS+/KTYMyG4CQgCTcO9awS4lGyNajcKFHnH7f
L/qdMhuAZpBBMsxph8n62VcfxESvxrZ2FBINQWupcPLC5nhVF1FmQzKWKsnrKmNin8xRUvsoZb++
f/DpAV/9DrMxCVykMJqCMSnCBZGJCpVHpgFt+f3Tz8yGymxkximARdFnrUdihyMlgEPfrnvwbDAS
00kWk0HTnxJfDGBCV77wbCg2mV5m4PxYnBqmPWE4uvaFZ3MhqgZdYiFD7SuOChi09oLK+UwLz52J
FSknkRHw/bIAVHRgB2N0oXef6RnybDpEkFwjNaOJLZVMZDa2rXzMkF1+/wGl02O+6HjybFCiFe99
87QAk6I3wuWOgZWg1FmCVrLhcSws7YnsNruMQUIKmU0QARfO94CaRnWpCNCtR3Edhv6ltzl9hq/e
ZjaUYXTDPqp4G9AxIHdiWz3djUvbFt61xchoIuJHjfsBIun3v/+57zYb0CQF8xPSBJxeAlGryG+r
C0X/3GebDeihq7SgSPhNjHYF49LOPVI3mwtvfe7hs/GMAhtG/am3NbAcyyRemuJDKMgXvoJ8GmVf
fYXZqE4MEK11JQ87ueIsBfx8W3KrryNwyt+8Gh8G+XC+LGxlmEAQPWwo7ic6stuTHQ4SwNZkmfj1
8ACZ1E1QcscGmgxiI677ZLPaMOlSrac9Qxj+EkdCG6CwF5r1XGeYFYdhgpzLYoWqg3gm32TGhWp2
5nOdLGafNznqlHs1yiVmDWk75GgICTAW4ct/3x5/h+oXn+vv0P60hwKuPGb6qaaRp0AmSELAN/5F
DVkQ3mR5Wg2R8mFFLyIa2Kj7lRmPqrzSgLxpGfTm8ncCioIM5hFM9JQu6jp2gZDACNPdaAKrmyib
on7WhPvv3/Y0kr962Vm9qcSotuo+HXcnoX4c3tU9WCU0XSqW3O9/wpmv+NdE/qk5uO5py1qBkJlj
FYuSj7G5rsbP/SuJphWw57JxJ3K3x8bkyq313AKFAD32x4JTO0TbDhlW9qhXq+vaYlYoQvK9pSGi
tcd8h9Y16y58xXNtLP/bo/H2TFXVShQgxFk+bDeTTJnrXnk2vEucBJIKM3inc+lZ2e3LdY+djW0L
z0gNUhfjfO3KR79aXPVYcTa0Be58AS2o467PXO1w9WNnk74FmfqkEx523eMUdr+K5JId8EwpEmfD
r9AKn7wYLlq7ah0JPwYzXHhKct3GQZzN3mSw4f7uh3GHDYY7w+q6RebcLNqNLI3zjMeiTuMAt7zy
becztNf4fD4eq9xo99FwXfcVZyOuF4WwqFQ6RBYcNcN4S0hiu/Bo7czqSJyNukpX/mfU4f5xpO6H
xdSsnQDb3lKfNgL6R7/270SsFEIFvA6u4NhYi8D8A1DaafJiEXsPAhaHPN9Z5h0d1xm54JAf4+pF
B6s7NlhSopF0PPKrp3KDmHqRRe99JWw0aSQNZK3BHu63urkurI0XmeTztDpEKYLOT1l+JQpWfZE2
tT1NMJYRW1uomYXgqRJfrxtts9rQaEYKBLUfd8AQami8lfv9c2cm2f+7Dv9rXfw0Z5BXExJ0JQ5E
rKZb3XjwAx9Eg7hM+1dPuBPD30nyR0gfyv5F6yAtZhe+6Ndl1LRm1YM8rMbLSnbasFIAj6nj/8vP
/b+/zn8Qp+KwFzMcLZw4/Ozy9XjdbGJas+Jh4OXyPe302A8t30Ku+L71v14S4FD9dzJhxpNIa+Kr
etGLzmIume51/d3rr7vcZzPz7/OVdPLxxvLaufes4MBSLxwFn37t/1zKgBL897m6WmS6XE0DV9uZ
TfIAfxRbje61DFz7pcX4uS4yqydWQlJoRxIacOuVTyBlcaHLfz0RIAb99+VLQ6y7Sj19SxyVwCui
zAL1culy6dxbzwZqPJptqse8dY6AI9/0xeb7rvL3xOKrNp9N415SoClrWhZ33o3kK3fyuPVJMPHG
RzF4wn4K7rUH6qEtkzw6EmdGLNJBsoRlGAR2VJdrLajWmjpuCUa2FR9MctG6Ym7cSbBABIFdSoGq
/E9brKvwUYQekkkk/HIBNPkVWV7DhSU76K2v+85c06h2UmfiDeMwutZdcEmLtlCRlGtOX/6OPMnJ
OV/CU8j1MNnPIkAGHCTTAPN6IEYAh1RrbAZW+3V16IoeSVrmmmq7FEgnj5nYK30hixNiHlKZE7Ig
kW4VcnajZzeDpjrku2LjSRaW9DSovxWCW6P41SiEB1Xqlpqc3ubxL7F5Nlp5UQ85nGzN1gUYulm1
yODdjOp7Ed4EgYCiBTh2fgyClyRammq5lzrSgAb0Ydomw1mDW6fDq000qk2ELSYH/Jfmk1KkxEb8
TJKWuI4fSYaRCO9aQDisL1eOMKoYKEleMQXbT58m7WgQf+UhXccXYWN+cSG6TuKTByMA/Pwihvat
mzB3b2IMZ+NouRjGFwbofeLCg0g8mpHuDLqwqGTJztMPUSexK3pTmvhYK62jlPV1NfevfPDTFDKp
AOoxcHNOo2BDcf5X735WajFDOP5fMTdmY4lLZTMxetbaRfGYmzfm7/ymIpMxdELi4iVSbTeQtr8f
Xmd6pTEbXaFGaMegsZP0ki0MMRyZK728eDN5pl7OtR0dKO4cdR5nnIKE8/QncOBw/EiUmyJ5TPKN
1W48Bf44UHHjvfYf8qLfJvWDEC9TrccOZzidjhEFGICl7tk0rc2kfIAfvA4kjh6MwDELsNjmfeXn
z0EFuStx9FpfprLkyCiq4SukBWmV0bZHXtcuyItFnNa7qrwNomfSWjJ/1RgrgcjE7xvzTA2cyzwa
Qpa8URDpEJj4PYFb8LvrHjybhr2kCqteoB2xZ4fjESvr98898/Xn0Lgp0CW8UHx9s76Jqu0QrYXh
glb3tKD5omzP4YrIw0ttTJkquxj7bvz75PuHY0WMQbTsqNijXm578xL19MyCYi5nJjEuH3tvHHax
d9TqxyreqzrRQt2FX+bc40/t92mkm1JYTODYWa+E2PeEcFGMb/UJV4Mv9PsvcWakzKXNQMHgcpxW
LGK2g6ZoW+bGq7d0XT2+8Duc6ZzmbFkhZ7iXEvA+p62a0i4JEv/+zc89d7aswJGNNRL21S7WlkOw
TJsLM+a5586KYK/ILeBgTjz1eAMTxtcubALPfctZxcuKopIIrh93p9BPo8qQT6fkIR1bztEufMwz
fX8uta2EtlPN03VrXz4n5ZsqHKoYFxzBqTJHYOJ4EhxfWlicaaa5jjXXwY5kEUdUQ5NhMieYbfSu
qzrGrOq0Y4nnDiP3zhwdnxzbS7eNZ/q6MVv9Q1xQxuB0Kxg29V7qx01O0EjZSrROshUF1f2+Yyqn
HvhFCZoLUfU8bPD+U90M5SYT8KkoN5ZB0IZ4nPLGGZMcfv0vkMcwWphc15jtbLG+1eCz9uWE7T2z
m/EUF2OL5M70QriqQssZiumxKJ8ytVlNYUQu25843Qs4f4WwWoIKMHVz+f37nznlNecqVyJWM8Ws
GFlZ85pAYymHzola9thpt8iCXxEZygPu05xLhrK4K7zbRL8zzF9VUTklU12UojqeYjKLyt3EuZqA
jb4jw8mPmeXvpPg5BYtA/Pj3b3tmKjFm5QW4FRmCDReOauz2JOqslOiqQ1io67PiCyIW3yWf0QcQ
DtkwqtoL4/TM2JmrDz0c42JQnjqI+Z7lR6H/8X1bSGck4NDq/33niVTrlnizcQcmCOUqRuvqPu7f
Uum2yjgnGwlv4EYgKd7uNMACmmuohBQ8S/6bUo44EiKn5LDDmMSVKofE9370I30zek360sE1gEzt
B8HKbpKQTLeK8OirhLH3RufIjbboDNXWfckefIwlA6mBwk1S7YLoRkzvpWKvpbsi24vTPtF2kFWa
al2oS0n4occP4XQU6hoEavNYi6jPRWHcm5J/b1QmPb2SXmI1Zn+3rYgy7m99DOCa+dZUN5Xu+t1L
lpSkYhOuMxX1Ip0+jOZebUjJDPZAdOxAZYOionjXnFIxXOB3dqDU+6ARkcI9GuNjWBzlnlis+6kl
B8I/itnDlN2U3oYE8Thb+ynRrrdjSbD0Tle2U2i6weQTs7uLyojItduYMKypeorVXaH8roFR6tI2
HL0VmAE4nL+Tpl+IqnFrljVpytlboL8EhEzWwh2vrra/v//y53rUbBR0vtKXuchCDWNJ1BxC4cox
MJtk1VS30nzgub2MGWU/XSrFf++Uv6iRc01oiRmEVKSBB4vekmtRW2iBbXh3fkpckvaUSK4Sv0Yv
P7ylNt0Ixg9Be/eIGp/MjWW+6OEfbUjJhE/uNGGtkQUWGA9SVC01dqe5j8HuOmEU5MZ/xxMQVvgj
EioMr0gx9e9E/8JQNXnAF7//XFtaTqESRThjdtBmuGt3g3LVDU8KTDzRhSZ/XaGZa0zDUonbqm5Y
v5fcn0M3um6NNKd8m3qWqUZxUgrEN5HhJp37fTc+c+5szjWlgIyy/xbYwAy3qyhbWMbPoFvKTCmZ
AMBYugdkrxjv5bgtYLBNdev2+TbNxmVVrY0Bvyy8VUPhcrLz4H//qsYDRxp4yO0GA3usump2IFZa
gd8qLRo5IO4qIdDuQ8bXn6V/BLPYtFl2gJ9gJ9I2HgTHM6elH3b2VDzV1S1pUU27N/xbTTloIAw0
7covNVvpW7owSqnHnr4s74kPALB+5YNnM0LUEdmn+vRgSV7o7214YZFwpuBos4ID91ERcOifdtgV
YcGvHidX3/eBc0+elZzRTKDfCB6XJe+CLx0Go7ogej2zUvhrUPu0mcrIQACANqL4MHM7Y6cc6I/d
cClC4C/d8KsRPSsVAeAtEb4dW0GhhHNo7IiGDp0TDKRumqWv/DG5wPSyARoYAI4UVlnfiKkdltGh
IRNx9IU3Iwv/WIJ4Xe2ei2YhJFkpJodxl+rNb+UlUNTfV32huWyWeNtY1aR+QrkOycqVLy3lznz5
U47O592ub8phoVQ8t2U5G7jBn+ted7aOCwWuq6IYfYysv1Ti9kpR8n9gTnMl1UnU4nVTHbz2sr14
93HqMV/0JPXUPp86aidGbRHAbd41YKoNksws/clMFViLp5RS2+8+spGNReMSTO0AV+Ug04lUnKPD
fWa+ByTBev2I31e+zSNcKMlrMXYPPTbKJvFcZhkvxdEnrQDo2WKTr+sTZft1kg9TfvTLVUI8urSa
OnbrzW1fEyIqbq77ELOaEcmk3Zdgq3bqm1Jsy0uRRee6zaxg1OMQAWaiuYT41odyWF8YP2e2i3+N
Y58+Q9BBM2kkhXt8lVDbEZ468ZNWEHGtA0WxCa4cTbO64ffK2GLGoyzJmdsZzbI2Hq9q77lqN68n
jTiC03ga1m3tXgxSOtPgc9WukHv+lBN1s5PEm/a1v+R3ONPec9HuoCgtLJ8OdXv1qOPtzXLuSJ9a
H2Dkw3UNMqsESi4Xuui3nA026b6tOYJtLyznzswtc7WuVo4EsMi8u678KLPJlpWbyrSum8KV03f4
1BEVLVNJaeDhk7Zox2UtXnjuuZeejUe5UP2mhDi006IfuvWRcJ1SGcHiuraejUpQRxqYPDoJkXWR
50AFve65s+M5Q2TdbOSoHpqlOqyzYnXdY2ejcLDGRNRbXtfwfvrSjepfd1czV+tOQlVZkMmoeQkH
cYu2vO5951pdcxo4CRJjip7kyrWt/f8yiv7vCmgu0oWQN9aKEXHivPKO3dNVjSvPxl3Ygm+adB7a
3VSLS8CPM1XoRBf6PCp6XEJTov73m3Ls8/2b/j33/mLu/Xuw8mmseXXGHkAahl2vFU4UmyhMUv1X
L7VOrtbbBEBt5p1S95ZRojgxEJow5fYz87lFPBbAkOxaz1ck9yrRnYBYLcv2ZfacFq+J6q/7zHdD
bSJbuX9HLLcogUQYCegFr3W0pp6cRJG3NcgDLXwyw2OE46TaaN1BkTlCuc3lbtUWGpnOL0lXbkDH
IZv5gULEIfFd2cSBhvyVYFtHxBrjDOIpjrfYeHG66fJ6GwTQJYax2BMt3MvZ1mxWjXc/DByo7AJ/
XSfySq7b2paIM7c1glk4uHSBrR2nPt+FwmLU+7XMjGLXY2+r6bSx8n5jWdmK0JYV8P1l1luPVqhr
gJF9fZ0ryXXbgROw6vNnzgkANrw+56oohjFmw2T9/kufKX5z9VRJXEA0GOwGwuamll91I4Y8caUo
YS6fsvw2LDKF0Vlov1v5YUwfr3vpWfGrgWbCF5xwV4zLzpQWavta0am+f/iZATVXJtVp1Y+a7DPN
4GOM3FC9cPHxdUsD9vr3C1YgcImqpqUDInJJk03T5WkV9f1L/9Xa/ueANeaRd1WYVGQhMzmWxBxM
iuQ2mUWlfa4CWHtZ51TtYNeS7wLwJmjpQ9BfC3Svce2t1K67A89/4UW+bj1jrliKAF82kU6hh5ws
5M/pdWsW4hz+bb1QDCXLR+2wk4vn2rxV2uu+tjyb/KW2HtKop3wqS/9p/PX91/i6Ecy/+KtP1TMn
FVIJrJBLoaW/Hy/0n9Nv+p9fmPyMf1tArQvYrR24QmOyXJUz7alBISPoaP8uVH3jzE+YTf4aeV5l
X2LNUDx9mYFBErXBTVjth/VjMr5e1TZzaX6IrFQdIho82ZT7K+8o5oL8WPIIGz5pQAE9PJX88a9b
Ks8zHISarEeVc/hdBAE0Ve4LzBXft8PX5YCcj38/Z9n21SDiQN411aYF4FmipUijSxaFMz1wrpxH
3ycPp9j5XVYjynkQcaFd99qnH/ipa8sA8gN/oDpGxlspTHcmsdNAr9ILrXLuvWfDMfXKus9Cekc5
3dbjofgfhuVZTc+pyH4xeCT539cWxnwg9I+7VM/0nAKVGpdCToyLJvViRxDhzsrhorrk/z6jbjX/
Kos+tRLE1Envam6FFQj/heU2+dvASZsGLL1P6pWadg4oyUVRlRzKcivTHknA/P4DnWvB2SBW9Lzv
65DaE99zZXOhMvx1dn7RfnPVfRUhMrMKik9m+rugXTSAjFtTu804UfdI/SvHiuA7bVGwdoJ6vIDJ
zEn1plBRnWTZajSJ6ZJ+8ASnz1ax+ZyKt8TcxwDxh+45MtuNjyvFQ0HoSd2vvvsZ1w9xvRanTVt2
y8Ewncr6LRiX0JJ/jR5f/Tqn64hP3ydKlTFTtGraKRJnPVtQvXZepIseBBoBhTtUOGSXj/Et7oW0
PoUE3oXy/fff50yRnfsBokDD8hyx20yDfeuHJGVsavklsXa9eeW96twVMBKd3dAPkIQ8T/fx8vv3
PtOv5p6AqorqJFHMYZcQRJAai268NOZJZT0Nw//8HsCn//0eao/mJskzVrdaB0LckfNfen/ji69m
/d6jLkyVtd/dxoVFhv3PLvC5dN+iIYEJWjlAxe2uWwf+jVkMsMpeeuOF0PleeqXH2mIqrEwpd2sB
LyO4NUs8SvWNoWwU/i/tMfNQ1GsO5O7VlLcrAYFfrq/hu65rYGhNsLX4k+j3g+ptC6sATP5+ypEI
i9jRFcn2Blgr6p9cqzey8ShU5iFvUFGqB47YF6ZmrgaxWMkhFIg8dLt8vJ8G2Y2LbeMde4lMVlN3
vcxzRcFziDPwDLZWeoH/27RbJdvnVukSm7HgytnBKu9W0X3KwUQ6FeTkZQ5w73vSV5aa8JwVfwiZ
4kKbf7JWvUVyoUmuhveQ+VtiIndeHy4H5ThNNwibnax0wbXahrDP821H5EzQK07TfYzCjRyEpOqs
1chfVmSP6x7M+DxflHC0+5/9YELjR/MpRR8FTaR3reODZBbEg5WuxT5aVGW+BlqPoaoagLXD9hzF
zTDVq1EEaSj86dPhOFJ1y+yjFLdxU68V860/KW/DnCPcpcZdWiS/pMXO6v+E4qYOn+U8ckRyMpsg
cEfhMJjdqo6059q7j9HwV1V6D7U5GBnAFlfZfr+Eh+D2MYT19qPPCzdrCjyL8krUjlbUkqxwKBOC
DChLdj8uJd9aJj45wETekB4K5b5yGjD63fgeR3u1kFZk0DsF7gdpKFwzJB3BeODUjBMjux7MlTc2
ThsmjsU9nSzvqiq2u/iPUYYHdQKfhZuzVw5kIwII1xy0mLZi/UyGFfpjt6/01RRIttGmCyZS1CC1
6JbWQl1E6oMmH2vr0R8eu+imS47duBz4x+b095pwwkkS4gNZ8qmID/w146/do7VqF1O55Oa0shZO
HLgR5+Zp33B2vqrlypbZZ3fdoTvFOXB/px/SalfKr81YoqqhEJMqKf+o43elfjPNVef9GL0fUvuR
8N8Z0ioGfRcaJHomwj6JFlGy96Y3T15HGjrhlHTj45DcFslBTjYspx2BBpUsD+8yakzX6/dpuq/C
RS/eWyGhMjhZyHkkM4OM12Ihjrec4yx9oVyXpu/W6WsXZcwvOKVYXVRvabTJ2mrvkQkRAwwX5WzZ
lIgrML0EgrU2s2GdqrcIgokPOGjdvtcbp2kWfYqlOv1pao/ZmLtGnbhj1T6Sw+qSUO5AyduzTlo0
0m3q88L1tiJJIo1fpnyjNcOy83dtLru6X9qhtq2yzlbppALY7oGqI0iebZ0uZsulTCEy8PpFhl2r
MZJsmryPYrutLY5GEJhMg2PKNRmvK8WL7ZAxFSTt3gqPmnpriMfURJftIkjnTkxqA9gJP+H8S/Jw
46vy/ZCgQgFJLsTPEeeqE0qnjLtd9ulm9hA34dqqBBd8xAJAakbECZkrcCLv0+J3NRAsb2rbKMlt
T4lWinLvmQRyxJWdC0BCuCAZ4MfrQm+TZ8B+tHWt/tGyRnKb1IVR/tCrGGcr+vPCdxt/eEo4TGnz
yo2kB7i8tqb2dmU9tTUaKMae6auuFQyOYR5iWsBKf4anhIPSgDxP1BZgSQHSR4uZWdFudJT+efWk
Eiik1OEatrmG79zoXPwGCK1it1KeLf3Bk5/bsDrIoCd9/I4Wsg5ZITFGJomsfvM7zl0yMjjE4ZeE
os+whP1QMwlkU3JiZzq5ntpe1a5PmaC+0mwqdkxdjAdBhG2PBJ7EJltEJNEmmluQLBCU8VKtH8eS
1I3WWw5j6xLYQhawtozGTZ00OzJvTtHBAkfE+iobHqYOW2q0yNpdUr/26m1bPusyBv47IXvhCFUo
thoLHv4Xg0UMq/CWBXc9Paj0LLZvJ2QsQRZI6mPlVqLHyO2Dn3MnL/tLvVsF1cLMb6Oeg6rnKHxQ
GSxB1nBVv/Vka8flmJMRJqXHb0NebCnWFp4zAlo4oRPRX0tktd13kryKmPk65Ukx7qcasWXiJj3O
s/IlJ0+jtWJ+0qb393mWL9RS5VgtWBgyudnKW1ZtJSKXlaBwU4HTOOxlqLQg0Ar9W03MgLxRahZ9
xSbX7gr/XZpqRsQNEB3SJddN8ktqthGvlPtbxFIbvWtYEe464jnIOOzHldC17ug9oyCScsm1VNIv
iqVooL0itw2TndXfabXr1w9W+VqZy3S4Jcq7lcNN09xz2MMUmoz9+6RKdkd6jCwIhC3Ri37o2c+a
vVQgkW80GtuOEhsVABWijRzhqt4TWQVVIWfxVa39fLTTfJmMh7yN7DKjegVuLR2lOF9l0GDLelp6
RmRLvr8ItSNmwE3iHyZOsJN63Qt/dBiGiHbEnNEvcfBZORwTsjPSIPSRXmtn2egUqWWf6s2UE5lT
N48tk3x9l8bL0b9VFXcgIAObpRGuRGXFZIx2zInDwg4TV5R+iuJ6kHea+jS1t5L6LCVHJWm5Hrsr
BQRcGJhb1fbk2840lxJ3UHAwIqbDPnghL6LK1lwlAXW4D7sngbmvMiGpNwX846ni8JafgfWD1K5b
30dLHQm7qvnpdwIDU7X7rtrIredGCMsIX+ssFmTd2sjbvZnUNsEsjmqyLpjKWxIGSR72DknKPQSr
ljSOSYqKHL/ZUJ4PRrFrqU55UTih7zuBVa+EXnNko2epBVY16xYy1vi2IHnHX8bdPurrlZUJEPLI
kSIaRxGOAYdXQc3xLNe+YfAhjvtY3qX5H1CRgnRMgm3TPpABYmvlj2byFn59JBrD7od9ET5PIUjc
qXJNZdFwbK2GP+r0JZKXcQ9url22+GvMmArmM7230dKA1ZL3IgX8o4rWGJXITwvpRIZbs4eZqADD
i2U9JsZ6ag6lRgJYqK2Sdpdb6UEq+kPso9MCDDQI4U0JU6xBby+EzC/EKrMz+oNzeTXk9X1REifm
eW5IXFrQFe/NUK6HlmyT1iY9ysm98ob0S8i4dywOKQXmErWNnvyU05wQ9NAdG8Gtc7Ky5EfUP3ZG
hPZk3nTaL1napN6pXZVjTYxsxxiqm3jX0AQ6O4xQWOlRB096lYnFMovfJ+a3lNXLxJpeMTmDoBMT
UGSXSrDsY82Vx18CE5wODbitDqNPUg0LFQgVRkBGGWO6rJ1Am25bjahqVT0NACto135t7QkoAoD9
2yBJNzbMhS/gCvOyTTOKtlKRok2/IeB0nUhvQ1a4ZNixEHCkvURitKfJi6oJl1KoL7p6XVWlOySY
CYUTC4MYpn2stw+R/qGrR0+/j9MjC9CmrldV3i+meGf5yEuk0smjNZAYR2+JPZha6jtulHSfSJpL
dLud6tpezWOXGMijlcvrtBjtekpXecLEViarusQORlC2Toy0THluVFqtlbFVqatO+91bsP5GLh46
o3hRjIMyPBXjK2uGdSf2b4RB8OOVHWkhDr4UiluPfut9LFairy0ijmIn/TCQ1nYKshxaOiPL8qLs
jmGaODWJMH3tmuSGt0XjCCyoWn1ApN2zIThlkrwEqbKc2uymyzR7DAbwTuVdBa0yqKSjqjHl9K1d
l/FOVjL2AsbCj3Zh6XqcRViJ5RBJ6JQpkDBd5UQ4t62J1U1lOnVoOIa4KStWizEPSGmUqna1eDkZ
A1Tp4ji2t2WRLYu43odG5qRmsEZGTuiW5pg81ECfERWAonWC5ktzrRTxTQfwW6GZJ2G6sTL0Y6r2
I6GgVuB1JBZFk/zRYPTTPcO28nRT9xttSEhcrIlkYYUPiEbWkoWSDvfx1K8yBqeZd0BYWrtjJT/E
wdGUhv3UAN9QNNFpst+6kd/K4a7Kf9aKt9BNgojE3iWEZ22QBC8HhzrH42Tuilgg8addQNJjb4vP
LV+BNra9D9LWXa95JrVpLZbZEnz5TrG2/B6J9BJowSoYl9awUJRh4YEd6pTVmJp/og5UjpUtYmNw
A+J6To7pm7Zvlvm4bIxbQ+HFcfVlPUL1tj2UhbHQ+3tZHlcNZ0C5aBLloy+HUL6rivSmbBBEVkhY
iaRiGyPrAZdjTw1bRF9/9oNTutTSY+UY+d7C9PNFOBnYVftNZ5YfBmxwu28obUZb74viAXqLrct3
bR7+StXgOFJpcEFm5SqcQgf5QprCRR5uMqljcQcOXKJqh/WQbVLAMo2SHyxzp+ETA7Bj93qGZytH
nWyuveK+rvanwJnafA2tX4D5CrsA5BkTQmqE7IDCBgk/VRwmsNJKh97knGeqfEcqh6UkEhtZKfse
xoAhKS5ja1VMTxluSZ+JV+sfwCguCvMUvJc/9trwSCLaok1ih0sfjI2rWlolRFEVk2DHw3hjCf2i
640lWREIBZy29xYkdtt69CgRAWXIljOO7CfYSPakmPUMwcHLFu30TGootfm/ODuP5caRaE2/y6wH
EfBmMRsCoCclkvIbhEpVgvcmATz9/dirvpxWKUKrju6qhiAAmXnOf36ju7lprp1E4UB3pFUBCTJn
q0w7vPeb8Z6AIdKMlI4QzuBpblI3N6LjrDueKm/kNL136k+boEkdAWerjd6MPHmGaz6OutvRLEx2
eyQSd9buChHs5k71SWMKKmPnBKeZpjyKulXg0AWHtaeSOkbOzKqIiLJKhn1V6p86rvS49Nflfact
reIYKls8oReO8qrGT0N0Gpxo4XR79i3Y7E18qBNgjbqHCb00sdY35elBihI3CEivKrN7xlzUD9WC
Me/KnJyTlkTrYHI2XRoe9FwsjVD9nVKhmkO0F9bTNNRMq6gYnBwIZiaaTVs6eewWSGOLlM3DlFaa
E21lqFikGdKQAzDg24Y5NIHDGg48ebggCOo65F2agbQLzKNGp9FaDJPFQ2/N5NPQ9luztgq1w2Ai
wL162ZfjIjMbXyWV3LArN2W3U3XljrThg2BkLGRPRwomUenkIRol1ZMISCTd+W20P52MLLs2XSjx
r66IH5nK3IGKYN6gbAuC4xZZbx1tvXkgpHYF3Y5u4d4uy7sqOiXj+dqYujnFcNxpbiIOWcGA2VIJ
755cWyebjq1nIv/ObI5VwDEwv2OLSFAleVyF5M/2WwKmKFhF4EbwcbOIEfkwk4a4LIq3MkO2fkVy
onPXvCfANaauU5llXh1+kn4BrhW6LWutxah+0t5HiJEqU1/T+Qis6GIPfMHTyujttUmYtFNr+yjV
vMok0OYqpWl8sppXuUMAHN7/4rO0iO9rrbVRHUEcXYVXj5X4KrTXUWEtzGxwHSKuTKA3fdBp8FkT
xAJ0Nhrt8brxbLSwXeNWZHTPgdmwyX7ObJwdks8kCI+5NKxDitZMo59QUhjIiavG2edYtS7UdMIH
TldYROEcE3p3SVQS348M3VDBYG1W/Inrd6cNdrHcrZSac0eZ7kliJF7xUyI5NTeWarDJbG01Ro4b
zQ3xvdUi0ag/R2NtUD3QGyva7EfTzJ4na5vasq8xmF6Sh+s8G+4L561Q+mMJGmUYGkGc1OqhfJy5
tQ55a0sUQ2y95PNWtp4HKDqh9Kec7oE1JvtieKkv4t+Nau9JW8ZW60iy3jKlpioEOY7zm2q858FW
gLQ3a9EVq1ZftmiRpfSQUskN7UtSbEpADL33DfkQxB2hwDX1+a8CI+UkMhcVi6mJ9eU8f44ULGSh
LUfMuLV2nyrCrwGIE0yVDORO4GvQtsUdSb7PRN2u+7Q4JuzTdUZ4Qp5tohpFizMvlAQ6WnUqhpFc
S21R0pfOo5fTacP93oeDvbcibZ1TwuVmuHDGt7zrd3JwV8UxSvy7MrQ9qe69znnXWx3XrPiQMLqQ
ud9QNnn6w6bT0zvJqKmMP3N7cLuATLWa6q9svXQYvCGMyfUJgCsfgzlYO/bKZsZlkuoTW9kub56q
InCdmdqqNHa9jaRGBsntrn2kcaijaeu0RExqbmPBTTdzV8qglrS5S4YkKnp9X41s4k6zMKPWL0tC
by0F8YNwc6qCsdZB7CCiErhCULhb1Qq6F5TKVE5N+aftiycrvFrTJ3fhZPmywa5BuqRRB15eCf5q
70VJ7UYqMcM2H0qe7sPpOKrZOanH+2Yk/ZlU8iaRlroSr4YyAAdA21+IdcpW1VhvlpkuavgvOp+L
KlOGSDFXY98wnzt0WYqknEinfDJwdQGdeESl6+L1fqhn5zEtxEZvlUOnD4cpGFctVFoZZFuVNnmG
7T4A5PWvJzo550rhW2OyyAZpw3GoTk1Ej0k5Fg6Hbvo1nu1O23Vd96oKqCgqXWgfiGWoBkC6pYEe
WLpEPRBbAx9NARwxIvVebmyq32bmgMeTwRritZiaD9mpVrk6e6TduhyR21wharM0pJXI3+ZA3xnQ
DSaD6JLUV+M0RAGF+F8me7x8HVtI0fV0VAPFK4Z9iUnH+KpZI9G1D0b4EjbOtq/SHd52r9HMzu2I
FYmChESzQMxneyDuRvmsh+eafA49svxZIkSnC/worfxcFXdtk40Ly4zONCWwA7yhoFF3XqLO3oqo
eB8F1F2zPEy1sVHSBkcJWUoXZHczkmIORSMk2IjSBB684PuafKFLrlXvJUXstYZnPF3CaW9Ld2PC
K1u3UR65Mln1ll+alPlOR0yBjVeFWpqebjSEucyyWzcnAw+3XkpCiijDnYPjuY7nz0pfVU1FlIoE
+tbSZzjEQgr6/sh5lJuzlZQnqa59J1W3RTuBX9fLFlufUIMNNV4cytW2drZNpdKb8YXZg4NhULUw
4zfRXnKAi8BRt3JngWzW5JQ3BjUTodySfkzSTQhp+4rWLcOmXKvqSZ8JaOyWthBeSUgDyep1Bp36
bITIWIbi3b4qG9N+GTkqQ7B+ef13wmKWGrOqmn92DAmu/37Vigbl7M8Ug0KxFxUytS4urn0Pbklc
OO8VSsQMT0n9ysfeyNi1aPWebEK+tOhkqf1CMiKwVONzDErchbCiaXPbNTs0LeY9ckYvZayT7kQO
CNNQSo9ac2lLazWKZiGYOgejvAx78CfnLow1T4b00su12039hSiX98pBf9AUbp+/BYxcx0+jebCC
j7nnmJSsZWdUq1oHDsbrY6h+W9VDbW1zZ+DMbf1GHMaoWLZ97Gv9nWlLS4u/Xs1/6I79wai2fduv
Wkf3MHtFQ+EsKAB2XU+O1KFuklU4vRXTJjJ2uZov8mLvmE+13PqVUBbhLHsSqEEi+7aMVlNR3di0
kOa/t3z7FRCvwoxNdajDSwDjCS2FAutLiVax1LzEg/pUCSNjOYoV0Nc5t7dStU6t0BfdZjLmd5my
sxk7jKYQQIabQKyDul73EsaehbyMYlCqvl8GirGUWQgTD7uPfo9p8R63OSss8yRTcNT+tqeRrE/7
KdawmXSs9GIniqukkOkl+Gdzoh4whFkS5kttvR3EjmNjwwe+6hp50yjsA+nwabJLkXS/npWHkOgS
4s3jmqc/xT0QY2B5k62/d90AUy4+OaG50AbOaIPcUkqUbjPPxboY7NyzZN0b5xNBQYrrAPeN4+QX
WrzHteVEZsxetOneNud1FKubQJLXcmHT1en7KC5OCkSurmtXAT3BkOvLOh3W+kDyCGMLJTuE2mNK
GnPy4SQfiXgnytNT8DZJ9532Xgqg9u4uNI7CPA30bAVewSFIJICJJGV+On8k7bMzPaf954jcqpiO
+rAGw4cmKNtLEFQtMnwzRaZwuI6vG4XAWBAr86w0BVe4D9WTDSrjyBup247ilDaHsDrq2UGJDrFy
kKePUb36eV/4DL2hSpe9JJ0wBS3YmmY5cbMAYXIqppcIYWdrHQfjLruegA91lJ4nk4a0zv2sHlwe
xu+y/GiMZaVBb2w5cUefMGB/jF12IhsHl+hiUu8agPBFhMdn6NVa5c5QUzAI3Fo6DRhaWW2rZcdr
ezk596l01/SgR8WBcOjzrDV7gyMt1BkFrrElZ/S2ag1kw1T/870hNkH+iUkpdIt9L38oUrjWNBaU
OCQJEdRPY/zYjK6qbIEKClyjUnH1qWl3qrGqNMfLy2lL+5/Z1/e96y3tKMXHtrszdKxLmPYyTAtB
L8lV3xa9rb0mMyHtabbLyjd1dPZaf9bbES/mQsaNxnnvy/7OIGnQc4Z3Q34ik3lJp7UMnZjEQ+Ku
yPvtfrHnn+bQWeuSdrja42T9yY6eCQcHqSfG+ClnXtRd7MpLKnurR1ub0nytW78lcTFei2QjNa3f
TvqqlY9KfoeUn7GG267sAbpp6IcBhj2t9jDlipuxH4ug5rs9atlwitOj1UY+BumrTA1ezegUsSPI
BgY/1IgMDGj87HhRWKtmQztDgLrb25deyjaSRv8j84MqkpkeYEr6cg8qKV2q8Hce5h9OXfrz4Oxl
LdyZ6rxXK0bPbau5tQW3FwPWjDrciW3fYPuO66XJ8JEklBgU4JLSkupFshQdETqd3ftNBG8p0jx1
eCQXEJ/glpnzTu4+1EYs4U0tVKCPDCDDINm5U6TLWP1GflUTL25U/EmRPPaivNj9RZEl/yc8BevW
I0yPwrbpBUTBrPWkgvn9N95j/81/sJwbZlIy5iXnH9e122XtHCrrR8x469YWTI5juTQmrpswyOzX
8k8Jkzd0wYIIM+K4YYBNDWbSvKJvCGBfCPws54ZgFOa1NpLLzqGkmZskfhukwVdMhTOWiayqr8a0
dsNMXebOHzsYL1nULirw19BpvBDJe/HLTNNv7uWLd3Lr6YXK38iS6+9YG4ymvPRnr/rWlmdIhWmn
Ja9Ezo8ToywG4D/6Nu0rJ+jj/RwXYfv//o/yf+3ZdIY4z1EMKV6f+PF3hJ//poZat/Y7sdbYaaCi
b+awKYx8pdlH2vZFkM3fkH++MKi27BuCTiyHnTTEksDFFLiudvu5W4UVNTbD8UHZWIm8GCUyCDVt
Q8e4iw3D19XnYMooQ+8Kh9nKwD4MMqIE5VFuhrsu/8b2+8tbu34c/3qo2ZDOchTCOM5BvYmLRau+
xnsgrKp92v9mBr2p+3XRPcL20c1DhYW6iYuFVFvYOKSLjB6CTohUwH2QP6jGz+S71q3dD6+jBExw
sKnNPTBnklJ/9gndEBlrO+/bVobp2jGandQ//c982a950//rMYqyKa1m5sL6SuoWZPj87H5vdgtL
pIouOSaWjapLBDoTxR9d99bjx2r0tBZxw+1OqhfCPjSAQX526RtyIIl4ajH3KBGLbidny3j82U5/
6+cTESdQhMM07ZSP+bn8/feb1f6bT2j9f24+sSpZxmSxHeuws6B5DMbVjRb4ZJxjBtfZXZxrlIDB
yZGuM2uMQRrmiyLbV/orIwhJ2uvJNqaaqBJisVR9wyRimZKUW8+/iwFbWTEer9P5WHZWg/IiB+9D
fXZUeWVKD1E4QIjaKrOJ/TCLKVfOf/+1rs/6PwiB1s1+Y6lJpKgg/rtMXCa8SkQzkMXQiletqt/j
il8xCsaffaK3Pj9TauRmVvMpWcnd3Cwt++nvv8MXp9OtJY9W6H2h6DG7fbgvk2uv8PfrfrHbWzdb
gKn3FV6bPJtBKtmISWGUAoAlmwTw7wxi//km/+v53+wGQyJrcm2wBhI1cufiVJR7WX8oh7cuc0AZ
AwbIm0Hbt+Xeyt6K9o5jvSyea0mC6JYuQDGBrjO3rD/y4c2RLoH1HKuvxKubE4AtiRokobfXqaWE
zU4ItFNmy7L+ozEnJQnbVCuO88c4fTJiDy7zwmZkkzgrBfMlq47czjqo/coS9zI4ovwrTk6G8uHM
r6DP7hDdKeP9bF6z2O7zxjlKzW5MjnEJ7aCsGTK+VeA7Zt3ch4UGLxIGT3jGztBuZjJ2y8uoy16V
Pw3Btoaf7WzD/hvV9xeccMu62QlNRGFd0uNJdPXmoBmE+MSoBm/NaQToNyE/Oq4RKiRulF5FJ6wD
vjth9CP7OZJl//f23o5OKQmEXruxPoTBWnxHpf7iI7/1XFTLUI8k+AO7/tN+qL4507/a1MybQmmK
pdIeauj6xfBsEC8KFRR4zMV1Sw9R/rbAcX2zHEPFUyZzIcszCdNMJELLq9pNlG7o9kW3MrIJ0JCH
zVTDMtRDWM4vctzeOXoB28A82UXk4Sy4UgCXx9jchPM6DzU3yuP9BJ6cavucbJZY+07Z/dWzui7o
f1UqnZ6JYk4VaoItDgTiZy401q2N1tAyzW4iLhsfmcbF3zmmXLfa/9gCbj20rmEDaZ7zxQQGY7nf
CCfWZvPDs/A2vDNuRd/UeM/t4hkPBj9PvilUv7rpm71RkXIU1xXXjcLcdQaQDsgk4mfZidatW5NM
XEcu95iWKx9MR3/Wbdx6K7WSWrTZiFbEegkezF9/PyO++NRufZVSM2ylAZrO1ZukTbz2hx3XrZOS
KdoyENcnML/Mx++cPr440Iyb1Z73+LTrQU4t59SrxoGPDgfJkqFJ2J33s+dxs/T0hA1FZNq4K996
r/jzs4veFCkJbsxybPOxNS+15YPi/Oyy13f6r20ib2Ka7pI6ERYjYy7n9e+X/eopa//7sqoRNpJQ
VVo4rV9bEIDzsHKtVltp2XcGvF/9iJvVl6p4a9owcfGVZyjxZzBPCUH1TvqNc9EXpe6tc1EvJ5Em
KR375yT2YzgsnEzsbODMSb1HzPOzMv0fT65/Pf4k04U5pjjnqjk087XThcu/v4Av1uStEZFa60M/
tQqa+qfwQfrZh31rQmTqJQNbmRGBoQQbQH007X+/2y920lsXIjMIsd68ditxuk4hOVFflVHh//3i
Xz2Km+WoOkQK56gdr2itGDaT9sOncbMiqykxQMZ5xG27nK588cXf7/eLL+/WiggLg1rFP2wiEg5S
cIdxfQpn7lRPiR/o8zc/5IvVo98uUDO1wy7hhwCLXnkdzBd0WF9a+7ODRr9ZnZpBXkjY4ulg1m28
MHXFK6Eb/v0BffVCb/qF0LCVtLd5oUaAGxzOD99UzV9d96ZotvETz6eJe1YNT3xIyervt/tPd/wf
xc2tJ5DeCcNJHTHuZDRhE56ACZy0MdwnuLNK4+85HGA8oitq0WpMtSeNMhKujQnnUlYXJuOsrITN
dWeqNgRgZB51tEoqjaFnvhLzo15M10n/LrJVF7Lk1R1Uq6JHJ9d9ezJX5Qwqq60Uc/AAzFwdC42g
+HVVR0ipDFXhbabJIs1hb2LYN87ZTpc7qJqXFmp3bDI/x002t94Z0fsKXVYI1GcycomyYjVn40bt
Gr/D388uPGk291k4bZyEP+7/GAxTu8dZCZcRyqQhv2/x8w/0s63CTMhV9KiPGNjBLvj198dsWNf3
/1/P+QZLQSqsKNSmAufuDq3tUzA+GvCNJAiUpX0pJ55P8CYSaaU62mZyumWXNtupNZlhbK1uYi4v
1rl1KAKcy+Gn6jiXjw6j8mox2L+vqERabhsLMZFarq4WJKPmp9AAQnkLVXAV6gh2+NNpvqvT34n6
jvQBhcNDweCw0Nczs+exX446PJY5xN7QE3XuxfC8Y/FRovvCwsjV23aRQRa2xhEd0FpXkmXKdGOG
lJQxqDd+kxptip3Wvw6Zs8ptsTIiQBIY2tOvUv2VkFQyik0CL0O567Kl5MC7YWZbK25TbUb1E5je
FWb/mLbFXSV1uyllqDQwqUSk3Gql20ApC+CYpBoesOJpamFKD/cTlPkw50kkR4uZHAI1OFK4oMXY
7kv9uY1qOGD6Oot0d5ykc9nB+XxXlGnR02xWUblM5/RpJP87i5/KefTLZqeZy1JmVo+fY680nsUf
ivxpJgpZGOIkoSCvdf5nNR5gyEqyp0EY7yd1wTKozCM+WIuxWptVt2jaEwEabhH3vqZ/ZPXemAwv
MQtXE8pz0dbIFOGkc1dDrP0ysXEnamodO7iui6FfyjPJ1mhS8qg9j3V1ZX9pRnuehs6zUVL0quTB
21iN8T28aSsv/AyDcktSXBEPmwEWfmhlLrGSc0XsRDRvJARW+pGAPS+Dju4YKUEZtqtwCwY/uobJ
MoRQsa4DRl/VA08Pmo0StMtBmDidOlsFqacTjGiqcj+yunXPrK2LIz+DrJA246o2P7shWMaxsy7w
1lQj7aMIoU4j0AoZ0Nq57Jux6hXZZWq0q0WMa0pY+zbZMVN/x9b9hJQBkNQFDoGa6pCfl7u21W+6
yHCnq+5wDiATvWROdbJnPJmYoBgLCT2CJB2cpDtUDH7r0c/1l4n43TneW9jf9WsaoXvwsjt7FnvF
OSvRnzFEralASahgthulO+oPshBbJ12BKDEXDVYGfAt+9GIMl0zp8OBwHTjo0IKclgiHg1Bk6GIF
JMzaF9n80NsIgmpoo7K+KHhjevHcjM8yXyLUqJEhQTAEbh6UUKXyRRtKbjPhQULsy+xYC00843vc
xpGbjkhMcpipc74U2laG5mB2EXQ2ppYVbN8MEcB7mWrICjd1oi0iSyMnEZu/HGVjs4+ncYkLFNaD
fpJe0tyGOPBn0OwFCTVKu5UKxOngROPACx9MV8MvSJPPBqprhDvYh6vYZ7XGW1vmy4hphp085NO5
lSGYh47Ly4BjtVNRDDsFfHuH7xgwskufpbzBmUhDi6GuM2GfQsO5DNYO+lYO7bmKtwJH82pcmo15
6NmgrfZFytAEpmhF49aTK8yaE0orHLcYm8CezaLUz7qX0WB99tB0SBwZtD84NrqqjABr0r3KeK9h
t3bjUzcWKzm2mL2eUhvbTHsNOUjpUrePyI68ih+HdFvOdwpHmBI/tz2s+OTdMfV1VZnQDZu1Y8mg
c8OiRMqZGcNCkll0CH7uzPxUpnzGo7Gw4fXLznpyDoFFXFtr4RhdukP3aCuwN+HYe2Ua/ZGTbBtG
l5z5OmvpeiAKAwKU9ayLgi2y8OcufA6YdnXQgnMnP5jhmx1CheeD6+DPCfJhFhOkoYolKttPCUyP
ggidMp3vzVp+zOHETzny4rFgX06ct1xiR4zGtFllo+mZ3eg2Btiz0ZSvzWBuBnkPKTXCLQaPB6TD
OJCaxVKLd93wS2kOcXZQ5VdbjMuk5FQeGUq2V8tcsVN1jv3fU1dv2kpbpckZrqE/BcWBDsDVeW+k
wTTpxajwZEYG2DnwazuGR0G+Vizn0KiHoflVM5EPhdthXm92+BiGlT/ZG6MZF7X12NlvYEteEg9e
bT4Z+admXobkldwwT0dKElJ09MUvCx3DTPKO2lqnJrmvWuJSwkvSPOXxkhW1EgFXM7L4EKbTvSAT
LJa2qbDg0rEDw8HFW9Vl4oIQz6gXadKiCba3bSG7Ioc8kLeJ3yfnoOx2Q4FOAy6OCc27hrtpUpnQ
TJmO8xpMZzkt4OFCYAmjh3C+cBueDOlItodf2hDsG/kk6Y8iXnVgwkipxlhsMmlrBWDCziFlhFRB
Yr/apeST9dGXnDjDnxJtXjxly7wf952F1M1h/dYvgaNsxogpawuzU+JjzWQZvUywMBjSXSNtpXik
FBYUamej/85B7wtPC+vW4y0iPDFAECN2znTsWsWL2ZvbBmV4/amLZFVQWnUQXeKmIAQKOTv6AdJ/
/dCUXBGhfYs/ZzU/pwGHW3Bp8tzLjZA6T/VKlmdSgjvam64fIF0heI87t4mkddOXsMIdtJoXJ4MZ
WpRLs4NUBTH47yWXbnxRMv+Dqf6rfy27qE+raADpHeArZqjeMa+pT5Har1up9mI2Y5TGa6Gt6mre
28prY/+GA7tQM9OzymERzWgvEWJVsDzGxECRfUfCyGJGFiFmBKSSX+v9DlphPJ6SKvMrLOfN9L4v
EK0m6q69cgkrClRGfZ2OKt6q3Kx4SJVTh/HB3AnPLjVfDiaPXvV3jgjVSedlHOJKxdBgOhGYviwR
csYbgU4s7u4NWEzaRAaR/DhgzWghJkmCQxZ9QKU1qmErzHPCOZWIwg/pJe3eOiQpjDTQ/IDKCgEb
c4YyJSZRIJ1utzgFKYu8jpGULxsk94LpdAMpiO1gbt7meofnD5UQcmWrfJYlrK+BEq82tL20N+rw
3LFxTSgBxnbp1AfHODaN18UntZzXcrKZeO8taq4ghFUslWtNDV3IadQF26BaBdlGFa1rmpE3s50Z
FnxOxBa2DjlbqXzdvivYlOW6X6hdyS4O5RMhkfau92eRnyP0Z6Cw5RWqjk8VRDkcM5zGWcYpBai9
kkx0apq8j7PjLL1xZMDIFJ5G5VQN5ylhThou5eAwc3g29cWebS9UV9K4EGerPdTjvAiusxZ5F84n
tXiwlHsjbXzCjhc6Q/K4P/TWS4suM9uMbGsm5bKh8CVfefH4CaS89zl+szGbSJH9t5dAPMnyKQp/
Dc0uTp4DtNUx30LO96cZxyr85TRoqbhw8lA28TXxmlqDDddGus9Ii3yFILTvI1Q4owVvmSA0v0eI
2OTyw5idSubqFskDEG19O1c3jqosbTM4E8rtp86OIAw7bZZVBf1eVfddGW0Kup8AiniZmTCneD3O
xLigfirbtzy4tPGjkjtbREIYAmoPwdi/SHK1y1jSpfUxm+NpIPuT5AVi3ryC4LMW/KkvH/SOHUJG
yBCV2wD2pxbzAFBLx1J4geDltshEB5lDYDqVeUBU2bgYguNEemcF061+D5TzoJaLBiGGY+FfoD8a
GNTmMWpZOd3r1eOQrfrxJUknr+y32JVdg0IpW2Fh6WyMinYoWIpadSJ1eMEiQwOPjpnoBhb7u5Kc
e8oLmbfvPKLvInekE+9NsNOYCqv3wCWU+74KkbibD4a+j4dxZduOhwNIJ+8mzo9cf0tQOozOk27/
UYj0M+PSD4fybOnhY4FYO8ZmBA+UDht4rw+gxkecQCn9Z4i394r/qGSYOkzRKlc+gm7y7ZEyAFa4
2+hrPVpNokbJvlMYYmYmvW/7nCYlgugU3lyPqB0bhqF9tKV2J5eExtRRR89sBuuZ8rrs25cIg2zT
6dFgRSvdwciAKZGJBnHo4HnmnR+iOmj1+sHsnQ2e+keBqt+aYLVmXm5in6YgvFMcVxCxk1xbcUEp
hPq/N+8NxP9RcLyqaDBPCexlNzrM5tjGQ9TKGAvkc7RE0FTTA4hrMUesniONywi6bxGOno1owmq3
sbxXy6cRAE3LJoQis5sGVORoORTTPlczOSHX9+lMq2JYt8PmegipWf0Z69k6CTQXyblrNwgi9MsE
hJCDNklIsuYs9BB8YFmxiXto0OZ6HLdtYt9Zeo6wNj5oGia5GaTCuvOjcJVgumK3+TlQ9FWHEiZs
+mOga1t801ZTBHVKEPbWjOtZtzdWL+/ajO+RHcnGiFkYrxKyn6Bgg2rPIQT/pnkbmmBp5fCbH8js
qaZgPxXWJUvFWrFhHmKE881x9gV+cAMUolziYaCZ3k0IC9FFR82fv1/4H7+5/0ImbqBCoQym0NV6
3Nl998hmdgyw6RlN6lANYwgyoibqfzuH9Gn/wa6BGsR0EZftZkm5S0d7I7fzU2R/Jk54dILPv9/U
9Wf/1z1dj/R/Hd3N7NTw501swzJ9kVIEXSnKoiq9v1/+H/e3/7r+DcKop/Yw1BkjvUrWvG6WH0W4
LVSiisRnLF3CXmEwv1EETONuKzgT+yk5Ztax/jZ+9x9Dvv+6gxsMEoPy0uQb5DcER5lR2KtTjh6k
9mGSbQPhoLogZbK8G8lRiFE6t5xVucopU+y7agfVdcRVwVbln2H92g1sGSEEi1MG47tIWinicY6/
wRc5Xb94lTfApWUW6Dc4r3aI7xc1GbugcegS11AjLjTPiEOKHQUQUR6ZWzD1L+KPOsOoXvHkub2U
nChzpHs1IjXOAl9HKj2iW8gK2t/TUL1qob40zH6pz/o2qgY/kl51GOKlZt855YuoBncKYz/Pn+rZ
ckWKGq7atO0+mJ6KrvZwN3JQxCrdXZMkbo6pSAPQXAf3mr212U3Z09zK3KP8q+vnVO6B1/C26bgH
BGXs7m2JICidXat6xSokC1CzbbsBR27ZgwXS5xbFIzJ5qXuO2ChHFEdjmV+RBDeQ2sXVZaDuK6qK
9zSiWEwh6mKgkXUoQyP70JnjRtJh9F+dOnw72zuyj4hVn5Er1seo3LRT4BpAhCo4xKjl6wQjrpS2
oOwQ0ysbvUoXGLqhUS2nx6QrvaaPNhim4rT1ammU7fEmrbcVEBtRS3H4Po+fRRnuKoQ+dQR/GhUj
Di2qtjLE3sGuuiTXgBHZfp7jYxPHnMbU7ZyqQklYK7kXjijABXLGcBUsQ0PBbcriVSN9HV8TXT0U
5adW1uvMnrysv6r7t1X0EDfzayoofkx0g6bi03K6VcyJg0yvLR6G9KCmB4iimDsFydKZfmm54k9y
cra6P070oauRVwnM43IL4COh10oXjSq7Y7GWqnNnVd6sVZ+iLdadNNOzvVr6DiI5ctdun2uaj58J
jbzu4qq0GMz8fkZMLtAbNcO4FGUAgJTtEbz9kzAeRtmrDbEgykq/r15SAOL+Kq/ESNGaE2Aka5cr
x2g+dFSPzRQ+GtLzlDQ7p/hjRahqjdwbtdqf0BX0wjnqkbbtQu1XrIFAQNxw5D/SoKE9JlarNbCt
rQhaf07QbeEu1lf/Q92ZNEeOXFv6r8i0Rz1MjsHsSYuYg3NyTm5gZCbTAcfkGBzTr38fSqU2VbZK
1b3oRcuszJRGMoJEAO7X7z3nO4cYvkZV+ncqtP9kDvIHwxz3pz2lydXALZOMVB0DXcOHSaY7K0JC
kuKOW/5M4fAHa/nPXG5orZULRGi87POnkphh0V3F2Fr/80r+B2e8n/Hc8VJxSKGSuqztk5IE5k3z
n50f//265f60RYTSyXw6u+Pl1F2b4YEd4E9e+A+mWz8zcYPYq8cqpFNuwEMMyQIZDIgcYceV/Wfb
2x8MG35VCP/L9inCqujyRfDB4uTQeU+GYEC77EKBLMnUU2of5ypincm2sR9t//Mn8Ucf80/rfLU4
djivf1abvnvhWhni6QMB8J9f/Q8u2s+w3ChP03IxfM5S2CSRX05ujwEVCN34/T+/wa83/b/ZkH8m
56qkR0krPHbAYF5X6nPWZje59j8cSZOeaN6MlbV3voXDxPG2uCmT16jlSLIm4WG4g7K0MxpwmJxP
ueZEa9cfcVCee/yWDO8O7eDslSouK6rpP/mN/+hT/knJZgeztBM9MWrEYRikjBWC+mosHvL066hf
5dRDWZNfF5BcPtCPOIfpE1ogzfqNNaLq0lg7O8xIUW0zUnqvrG8KCPx//t3+6LH8adrVJcqBLhfR
S0R3yCYy0x/8z68s1ufv331O62L2L/d2wznYMT53Ql+pu1LMx6aU+7gfz24wH2tsaZajN11d7ADX
Q/mBxlHVzzEGIYemtqxOkRq3KnhzFErK2rtg2rRJUjSpaluHH1KxcucPzQoqoa3pOJQZZILaOIRH
WFCyA6dlg3RL8lMX9Xsv/Zon77nQe/xxJz3nz/U8nXLkxkV25zHMr4hZNfFbkvjbLj5WGeiHZfrw
J/+e1Gi6BN6fXJU/ejx+WsnnPE5lA5L/0ilqmiDFdgIYTNgbk9zf9Ov/9TtycPf3/+bf32o9t5lM
+5/++ffr7Ftbd/WP/r/XH/tf3/b7H/r7zfuA8b3++Xt+9yO88m/vvHvv33/3D3xlWT9/MZ/tfI8f
veh/fXn5Wa/f+X/6xb98/voqj7P+/Ntfv9Wm6tdXA6JZ/fW3L52//+2v7joO/69/ff3fvnjzXvJz
D7Xp0788mO/v//tPfb53/d/+6olfWCnjOPTjUIhIrGar8XP9iuv94vsR/wtxo0SBWPeRqm77FJ+L
+4vrBV5sO44XebZYA0W79a14vV/82BMekeS2E9kBEoS//vO3u/vHQ/CPj4Sr8du//1KZ8q7Oqh4D
ze/399DzYjdwQt8PItv1fOfnRqikN0BqWvFVKMd+FLn09tVUFBd1NeP49RPgB9kA8e5fLtG/e1P7
90/o+rY+xPc4jnw7csLgZzmmYMrvzcXwjKGioteOqGM61rNIXn2dgV9S9gDXa2b69CUewrHflqkJ
H12t+g8vWOZjm9eeOAvHzoqTFWTKOWrTC/d5ClTISCPopu9DNmcXYZB09sFTPi+hHGgv+870TO60
Ma4+dpEXoHc1wyspq/AArXluxXXuLUT+dVE+g3zjMkC1CgTC6NAwTk4A+36r+LTza8+1QS5n0ZTX
MFD4XbAGWloLTPGDsIoffWZ3ydfQkPvdbFTmrj74kKvt6j3Hgqmt91WVhdl54SPuinM0teQNpHFu
VkNCnNgEw01pS0tCR66JvyFNTrCiL66uvrhZbX+M1NaojQiPgPqhW3EfZbV37QMPks98aWKPnaJ4
sQ5tk3kTbmZnoknpKPFQO2Z6tqIC1fo4dwtHgXQAGBmjKAxI8DVDCJhaltLIY5m2070uWlo7td1F
+9gN7W6XpsY+NdxUBEXFSyI38LbEWvRbsGCzurSuM8XsiTn05OlNQVORuUhXB7f12I7lwVla7Zwm
aQEriWrLeBsH3ioA47BKOJ4IqFoMGTrjj190FvXpYxqWH7gl9UiGqqBbm8Vjt6FNFLzpvAabopS0
yDoTBiFdKEzaQ9ADWbVzlp5QltyawD8k5cIBM/ecBvoMY7TX1A+Gr33Yl8vGIG6JdjZLd4Uf1/GB
rVoGWsTsetlCcaQQGZbZUtnYNoHTBM2onzLmaF+TNJotDgdcN/aXGhmtZXp6vHVSgC1p464EWMdr
nGPpS7LBZt47DdWnGcfyszT5QgOpSCHRpZ1IPzt7HvydtFMXvX+1ivN5FnFFafeka0/Cwivr1c7v
+kypRVvKdgusYrxqp7yfN7MvyG0pomByNl6WZN/tcppcVvqkfTVLSiPc60b9XXaSXjyaTH1RlXPz
5GvagYdhCV0SeT0hDDTocQzPYwWTs/RFTD7M7CXHMGlWlwNjhQa1j7blvsiTkpBMI8V9DM7sexnH
2f0oEyKG7KmEyhWJ+tm3h6BBYN6NV1areJqiPG/vayIBuy2dsP4izBpZHoce27ZK7W7c1npiQ257
yRuXEzS0Ml9gZCxVMWwK6mM4sWEX1mjteD+2W2/kuO3FMUM0ZBckr81tndNXHSlmyhHAPBPZFdSw
2AL3ggbQ9xi1mf6icskgB1jAQlu/HL5Oggl3LePlxYsTqrTJVeZOOFH2oHJT3SylRZTv3I7xj2Gp
43rD1Q29C7xD3oLmpGle/UREMBELeJdOMc2PSLJ4iIOhj+/9Ipifc7MU7z4IqnyfJNCutkUN9BBM
RUEXFObofFf7pQs5CQ9Sv9cWMP5NsThMB6Op83N4d/RAdradzqi2nSF194kSuX1AU9ZAzg4KkVO4
J4LhMPBWN9M/fB4WDMkybD8zb16occKlv46D2em3XlQjaPJEWdVMICs9bMZcujQkDLc7IMCoZfzs
djBvrdSvssMyzxnVE64iYQ4gpiL7WrZaiO9lGISCKKIGwdxO6NGjY7wsCewBW04j7kG3jTW3qj1J
P5OHaFn0uI1EM4T0rQ2edj7krGGsNET+Ng9Ad4CtLeAT8Ty5IH+VcPIQqOZMs+hg6ZDrcrDGLgo+
AmMt6CCCMgvzQ6KzfOSAr6OKpciVYtVQpMvYqesaPm2160BjLMCyBqcD6eSmOCYgmoMr86dmrlxe
2vN69waHWJ5xyw8Av466LCMHnO5iBbneeW6aHAK3thkTx2E+nxKrn2pw6WkdAH1hi0KhguE3Dk+N
MjBqF8Q4K5CpUcpur8I+W8Zr2EheATxNdV3wKEvHR0LlZa1jr6sqpagOghxm4Fy45fCYDHnqfm1t
XU5QvJWX045q2uTFycbuB6OH5Hl0A7opxhrsz9oFgYVwR1LMhoVt8u2sRgGjOvXZ60Rqv7LaJT+W
bkyvemWXP1SeRGfV92g1wU761Z7eOH19VYsQp6pOwJjOua92aetNLnPDChFX1qQvWsr+wrLT/t2U
fcCRIcybD3/uwZ6pciVQDY2c5T5ZtMPMh+AY1Fg1+zhNeRCDDAO0/cTi0YLVcIf6hhULpSg3r82K
a6XduQ0dNe7ZhFyII0ODrC2KPO+yclIHSNjkgSoEqxi+NxNnCeaD2ufZnzxnpeHVy7cuYe+HMm0Y
K2d5aX/3orR9NJUdMF9go2NMW+ThvZzqwuyD2e3hXnqaX36JC/tb6/k1DRddyIe4zdyPaeGe3lA/
84eaWU8gfhpraNl0A6wxB12kaJCCKp9ZbVI1fRFjFD0veQNa226KEmZyVg0h0KRwboGaeqRatF1T
pruCnkS3L6pu+Dp6IUtWrRCGw3bxHRa6pikZdDlp+ER0bj7AkesCvY+tHLZeDG5tZHIbIvuRUa2+
evMqJ/FicHQTj7XYKKyZ7zLg+WE4VcUutX6uSWcvjFG7OFbQ0zRQ1eLg1yq88cGaICtxF1CzbpQD
s5gsD/wMSzAj98arbWilU5xsTQuXe8eCDJW4ijMdXJdDW7ALaWWSjWuxfFHiLGhrSmt97zawNfb3
wbde8tGrwq1YZgZhSxsFCEQn32n2PsiA5hQxGaSdiNoUYWU7F/12yV1Iel4RTPMO90AzH5eMhekw
19Q/07yE7Q7RYV6cu7EeUIz6fmiO8yLMgv5AZoxd6KMwWMqak0BzA3DLTWJG5YkJWJfWuVM7BrAo
U5UkVxXfHMMwtJATJnMCrjqwUu7UQYSJOKFaArbVLZN6GUn4ZvF1sxLFQul0300PWOtA6PmwKhjT
eaZRXKxSkXKiG+cM0ToRtU7OYkPnjieEv6DSZ3tro2+76by0eovLdLz2e3TNCKny5YZbc3oTDrAp
MgsHup9wNa0LZhLhrT0FHDAFTetP3S/T3bgIC9oPgM4X/vIgRJclh0fLslcq6RyCh3a6VPbruMB/
r8O6YouKvU/hhJqn008cBS+rB1A4paUELq+st0hF7be5VVJt09pgrGiqVr5OVAt3STLCE+zm/IVP
y5z1IEi6DqMGhJtrO/pHlS2L2oHych/bZnFWye4UrkTaqR3ROofLkdwawwBUIO/cDnWkvo6c7NCO
mdKZjsMYSQCQljUsW5nUNB4Ke2CyUzeY9Ql/6JmcqbqXxzoNGBlT4jNbBolavESUKgJiO0vMJpUK
8tNa6rOCZRZPUkYIJLkH7rRS62iXQtHUnhSM1xsBZ76egquRLNF7UaTADBm7DIzel9hFuFBn+V0W
ddYP4UrrYhkoGDdj54SvFTf8HQg7/0tMJ+M8hKXouPj5mhJBoh1Cn9HqunMTh0Cc20QitJvbhdGt
7yXpjcj7+LPCRPdWstYMiBqtgBipymdREJTgjERJ6a0OcY4A9syZDeDUNK1bT9TDWS2hcCOszxao
cn7O4rDph8rO9spyymbHj1KFNojGGkb+QYttsyjtbZbIKgZ9JNZvZ65Ad4+Crj8ax5Dv0SCEpN3N
2WabxXV72wVIohhuZN5BLRVLE3D36jYcAYeVuscoyIjK8zZyrppz3Y/KPyjZBTXDZMf6rMJVCxJl
0pRXKsk7WOG837LJo0KNO56/NHiI7MSr4DpR4G1SVS63gR2UsBiyjCJvaRukb50aOnFF65/mVaKa
6Dy2qrlDp221UBRlnzD3C/KA8IB8rPjERPzdIWTnteQheKKXTqwJhxvG0Tqco3SrraT8kFE4fc2G
jstN3In3ES3uvGwG3+1p4y2TDXk+pm7VbpgAIUv9p9Z1koR5TFLfDQu/EFRQ/B3bXGXqI0dwzqI3
JAhH6zyhYQbg5rFonDDcjW0RHv0OABa10IjulgiSgRLEMU2z69ylDU4h/CaUliqu4i2RJJx7eqKi
riQ1crkHozoSeMGyWm0qq0NkmrnGA3Ln9QA3rQZo7eilwO15EsOnemyCDn3rukzR0WI3TH3Llhcs
9lxfsgrccsdmHJd7u5TWqynRWTA2L4o9T1Q+7PswcbjIo6bvRE0lOGYFs5oPquiQX1WlpwF9jmmC
lFQgIfecgR1xCp0pJDAgQ/q62ANc+9BKp9eOo0j1j87V/4O20q3+rB769vOzv37X/x80l5x1FPrH
zSWwM3Jeuv73vaVff+gfvaXI/oUuisBk6dgRLaHVc/OP3lIQ/+IGfsz5LPKiKAjXrvhvvSXf40sB
PQp+5p9f+mdvKf7FQePnhY7rCCbEzHr/L3pLnuO4v+vEBnEUehExux7vFzkuPabfd2Rnq8pR0/rp
qWvbChAhe8Q+SwrrmBjXRfvbCTSghU9kTb+YU06i+zkM0RiourFO41zpS6AGxfdCu9ZtIbvszkny
hyClg0DejNXse8US2RcuZ8AhMD2UrLz9gUrLga7cOslOoJL9HAaAeRsxlNbBmNJ/zCuia7dTlw5y
W05Ne6R4fG4iDrWbeo0xDaeqwm0uMrW2cyv/Vfpx8s1pYutCDVEL4JfjGNEeg5WQ7bVaEAIBPm2w
EfTV8sRWHx2QZN+EdUoAak1j6kVnyv90skweqb4rwlnK+gxxazo3a/dtG6S22i9dGHwpUW6zuLvL
vi3D7iVltULmR05kFIw/hli39K2HQp9s4cLkyz1pMx43dvq4DnYu7NpDt9KPzbeuLINdGxYJ8t30
dk6ZcMdQQLKdRPXk9/1H1qL0l4VedtyAKcwtRdFUg9ztAnUwIRkV3ox+vGBsvlY7SsLmtL5Rud5G
ETjLRhTmzSpQ5SojOaHqkoyfUb51Vi5usuXa8U+yDT7Hvof3qJx7pClvOlSvuk9CJCIs9kGJjDZ1
mXEZ7NjuqpOaIs5MFaE1FdCxDTXeB7rDbWqCDVsp0D9VF1+zDI01FSSJVVBXhfbavQAck1flZRvU
/QNnkfnZ7805j+H8uCDccKyjduIqjnvfBq0QYCSwo+wiDaR/UVXy+whzdFAYHXKTiG3ZvDnA1tI5
P3bYRa4atSrt5pH2fr2snHjIt1iMiPgwblef+ki8GzK3nAa0SNDF2BZKKNmeR3qJKRn4jOkrQvJn
InczIiAsbsNNWkIFtz0GM4mzBbYP0jTocvp+DvpTO+2s/RjMDK1bggS3jB/cbzqyyZG3YOXgeaKM
Hb5YPRJbquqjIouXdN1sZ/t0XnzTo3AoWsN0HS6ycgtuCL9EW5aIMnrs7CIDbeZCNPbz+8VN6caB
on72m1F9K1ICqMQIg9huCLqIW9ccLJHQUU3azCPl2NxngSc39uxFey+Kh4OyeqjLeZkOgAbFNXOQ
h2B051f6SNNxGieUWhUFKxEMiQias8DgdBO5a1Jwh8/JSK986cW9SGf6S20PD7IIcAgUCzzySITz
roTTfKf5yl7nY3P2/Nwj5KeMYKhyBntCcbhRgyl3vl1VIJsdFOeBNhetcpwfYTLIs8LVYOzQnOqo
k7d2ak87tL9Mz/sMy1Kfqy/abvSFy5lvG42x926FCkeYnpgiOleuEdUpRxE2ShQoTRjP56Rrgmuc
mfIgEn0qKpaQcGqvRV2gpVe9/VS1BqdM2XTvAkq+KgRtLnKwnBjsqGe22CNuWnvugfGGJ4tsiwZt
VD5bkqeEdJmI+LYNGVFFVf7oLGJpafst3P3Q4QbioKQ9PinaSlvd7Fhy5jO/6XQ9xvVLBpFyyiJ1
W6jmq/T4c8p2uOiY3DuGCykHF3XLgMh4ukgR21cGT1BxtYTJl2lEvzQjjDNkW8j0eS6QojTliADT
gUas0rdsQuU1phE9r0I/Z2rYeUFx0QfVp5UistykWZBfx9OynIoZWn7B4hzTiGti+2sQNBLtYqbu
vWzrD6PD4x721tZp1a63reukVM7VgArg0mKqhBY6oq1YH5PFeLsSkQ+CR3p5qz5mkOV1vzBNI91i
dgFUAbUtjxYGTRjEIYIg8ijcqIJmLaptbxNqt0zpybYfrZ7sJMfYMBTc7MJrl1dtI/Gu+twwH4Qw
2c0C4oV54RCPZrmgWeGTAOUA6I8KG9WDn2eXVhUsqLW7r3nTfZ2tvtl2rC07lK83KnLJZ5qHiTaO
j2R8lPcedsyT8dvmdgnlZU2YUpoCWJVxBP4j615KleurULRfJpv833VBTKCk9vTg7Gi+mOzwiAZ3
70TRtaXKLZxdtpk4uFUDkd557lYIUmlF8iYHHRgFTdP0F2XDIxTnb24xZjxzzb7Vw7zLE92/Uf9h
WYucH6grvbfJcqCBMMQOOABt7W54jR0OVCoXb1GZ7iMrYZZNt+QVVHrrdyh+cJdyA6f6XjjE5lUX
Qf+ji6fumaeDhTAL5pspdJEQoS7HEtKdkajIo+jGo6Slzt7W3Pief0ec864qdfJUx95TyMgZCwnR
ua5A2qQGL3xJ7PFy6fIZN458SUfrMpgqjqlrq2NuCL1iMEGoCQkhnW7QJdWZeCpbjtle7yPOaYkW
95XAdZd0e79HqjO7EHnz/hVnU44Dr+/9Y5qE5yEI9jT/+vXDg/IS5kTOwat3ac75W7mgsq5J1cwa
gNlZTt5AQThsnlXkwWVwZoWt8IFJvDQrYTfSmlRKONiVKu69MYO/O3sgIzugnnP9kevmzcTjrhkQ
7gwpnacpRcefyvamCgmNcr3b2fLUTuYFQ+UEe2zYobUVDlkfEXEgBPaleiZrKhgQtesIYxWq+T4p
nV2CjLlpaoIGHEYfjWqetKNOjuyJuema8LrWoQuqlGQKiLu0OVoSkeoW3w+dBXJ2YNRaU+XeS5I7
rpIRxrLsexAYSVCdOAjp58ZrliMdyX0Ah7mXY88kPDy5KxWfQxPQTRNvdacO3ujvZR1l+8BkuK+C
Jb6Fq7GrEexXOh4uAp/TDLOfDa2r5VQ75ZEQqmBfjOKwMCKxVq8HhlPKAUgnm3wg+aeTyXFqqwP9
eY4Z+dLt/N5+0YLWleM2R7eO6PF7dF2CddYXQYL1s8fELP6GEu7aijmf1tI0W4/299Ye1hS3utf7
ISBNh7WaTk7Snypi7HqmsltaKl+ylNy0XtMJd0iG8HOONFFFiJmfFPvauU0ime+Non4IYxyteZbg
N2c1LhrUC8kK3u7sh9aargJBzCZNpBtX1qCtqya+0pJ8QZnbL7WDLxTgJPp4YOI4S2asGNQj18QC
vLH23mSkgUQYJOFBynM4UiyMZoYXHdIGrtiySmDiA9X+GWgJQXRDel8wAggX4yN8ybBGYeItGS9J
+wwsvd0yeYUuW3TOi5RNu6VR/cwzc2LgvBvKwt057ag+lS36Q5Zm5B74KtkFM/3wlK6nCev6fkmb
L53DZfNRPu87KiwnRkdnlSy+qHgi64GCdKTBYbrNAlLVz4l7k+kPRnrOF3hH7GRDdd0XzXlZgyR9
lO+J7n4te/BI9dZ8sMuiPTjEVR7GCkFjWn4Gi+n3Jo1PRBEB3XcjyDpJC4TXuAcvntL3MQz8gxkC
51AVdcsBXAfDaW3KM9uxl7fOzfyNSKfkmEmvv8x6e76yFgq2nsnUcYkq5ylugm8eU6pjI3oby04W
UkFWiNNbe+IWsWT/YLeJl268uJpvm6H9KmjnjTudE8Lki5oJJe0U4F65vsucaDqpYDlSgJ17p3kI
w/kqy2Zr7w+qeSgzf9iHTiS+G0UaTVuL6grNy0IsqaMwTBFJ02lJ7lrRLScxO6Qz9I372asSJfcc
t92FCOqLeXB+MKsmPK5GdqolwnNI10nzJrI6uat1ofeCBtuxRD52KsQPb2TXSH3vLopmMs5w8i4N
PmdREzW/nk2CCq8l4pZ+w8UeDoXvfqRdeYrlhMGhjI4hNXXI0It+GfTNJA8uK8tGfsnUft8U+EkY
Ag8EHd0EY8VyU3qfaYtQAP3BCUlye7Yjy7+zjEANeTfEXnpt6VLTZSgUQzcElW7K/S9mBtbeo+Fy
X4vY5j/9Ftnv9LY3tHLp5WgQ0IZwxCafnxfVfbSRuu+kd+M0EuwD3Ye7JFwzCANSXpVuGYCFFUUH
jsotOkmsFWMOcWt2xHjhUcXcLZFZbmU1LNC7ZXopZOyRe0Vtj8CO2Fg8yDdmdA7N2PxIYpwWDilt
CxlzEdmbMm+p1NjPQWiO5MqnZn0Pby+LtL4eETC+egnOcgJMhkfOjSRC1AAPOMiaHxkKgMeklrjy
hmr87mUac2scjTeutkG7gwAvPmSbuFcpOZ56XwUm2c9NZqi8Bv1KRAxxXInrfcsEFiHgPBhMFeXL
oK0vuujd85Llh7otYgjvamMQtAbo0TrfZ+4t+Ahyt3hObSs75gO99RJVtO8sW2Mly04kjGfqNa6h
VDrZDTGdWVz8C0kmEX4HxpoORxMiH2aaQFod+plAjci4w1WOUNoMqKJ56gzOHakP8GA0aX7TLlGs
nlUC1D7Mum+9v6gNySI70AXM2QOsi41CQu5g/wRs3aCSHe3rZXBuijqDoz92R22VwYWQUpPmwjyC
npbKoc3LkDGVaFOimmJz7UJtjWBfx9447xu5fK2WrlMbUHnNLWP8+AIn5J5ZpE93WD0IPy7Pvsk9
zn2jcx7L+aNMV+2Z7KrvDKIeBEFLYeOxWZNPKvlRRimoxazcvwGcx8HgrHCLM5utc+DtxXVWaSDy
gfs+kmC2FymBV2108tLhhiPqsl2K9rMt48PUsVL27nqwpBGADJKgo3AnYwJVRyeUV3mYBKiXUUdw
BG12poJIWeUdNjuTMjVcxCU9Ybw5dkXOFwKSgzBky876tu6rQ8HVfNABDZTSDU4m8kmRXMpzFZSX
tqCKYTowXSSpRQfaspMX4SLqYJ5AwGJIn3aPgIak27737qaZEaQzyOjC62MOl/YSXyvDSRORTXPs
k/lLF3rj965Swa4JSfObdOw8xFgwWFTXM0IgzZwdyHho91I70wbBN87NWGOnTYqw2NO9Gq6mxtWP
pKj0VzZBHGuQMI6hnKjmezeBIpgv6XjgNEm4WJxX5wjA0CmvGfybwYkgKarRfOvSBfqG7x5tnb8X
FhFTO9gcPLtOiCUp6YcH3S4RYXJBexY2I/TBKw5uig2V9IPicmZ04Ynhrtc4qwo0H9elM7QPTaiv
Bi+l6OUZxj7jcOCY7DzaW+EYX4qhuRgMbmWNfOCcT7U+WvNqkDO9OthTxEx9dLLnhNDcnVvX1tEE
9vDdV9Q0e40gPJy8N+mxqzaM5zcUAZxcndR9CYqCcrNZx8q6YDA1ZdXblMhjnMAJiJjV1blBvoTB
XYyZw5EdSUzQWTXYCZMAmbDkBQKEeCf9AnviUkbPzMhe0olCrSiCGr38grfS4+GOjfU2aXaaUruP
9dxf9m5eHU1LYwaHHcOhpL52F55M2wkubKxxu2pS0CtagCwcUq3DzCDgqWNRi9rGZVutCmJBvw+B
x2ZEuiwRAlF1thXWRB3SJXFy98k2GnO6dDEuRLgXaWHOZ9uJGR+xESDHcIm5dQmxdQLO8/1KrUyw
f0ZMPa5qp35lajUc5pQZjoPSaBOi2Tkus75y2W5cxZiHWYnLahLf1IFdYlEoP0gALg8o8pm6Sgop
FeYX9M1BDxha6IvIrvVofcNr+AVzxacp8oOdy0dc5OlzC+5i5zQ06UVQjkTNky2HVuGusEX8HA2M
1cRYjGsXrGQ8BWKnnlLre+3A2Yki8RSG6G3qEtNEbYcHqaJLrwxQS5C1QkU/72Y/vywLpstxpqh1
pHxwBve2rCdc9mm6N51zT52abkBU2Jc6iJ6bjj7llHEs9vBiqgwEmZ+BYIzu4Nq+Nt0EZmA+s/Pf
mL7bT11wEA0wTBfcY8CD7KJyCiN36y/5Ccn1Y1K0K5glmJqD49r3YYNZU4BVtIMKlO3ARsEjnnKe
9SjRJHSfuJHpewLFJKEkntQhKzL5lTkDHJcunZmtQcbpvI6arCeFZAmI+imWewd2xXsCA+Z6matd
yv+5aEY7xB1oPTv0Rz91zb7Tm/JC9Gs4kGaM0njEZyb595IMPY6BDpSBmRPYgEV6FPvWFM9GEaeq
qurTT7GQjgkaqNoqJFB8/1D1VoVFRJJnpKJwLT6zfRYbdhHX628mwXQC4ZtzLMPpUZf0KKuuHV74
E2vCpvxXerz8dpWkzxBi2cdKWx0TcB4Ht43Sz2oe7+Ebe4A32MDCwTqsV2THVJ5kGpeGQr8Mj6Om
UWUzE2d9x7hRm2mkM0drU2crPWiubj0+bzpU8z1iTxqDaTcwPYmPedV+pxOT7p0CC4wn+mEfc7TZ
isqhDTzmw1vDckhcX/0oWv8cdNW9CvWXYpiBKs1h88XN+ZTj2X8p5+kOXWByM2TG2qUjQq12QtFt
Rr+8N2Xm3mfjunxW2dEfk6+1lteG+xchlXVvktS9DH/NmFn6iz6EgkiG5nlcKhwfibWNZ7QtSk7o
MDMwKjYYmdQZLtqh3wse6ydLpuGHHhl9erKgz+fRbPVNfAVmqb0dK6r2pWpPsMQ/zJJsq9ocndqE
QIHYP934AoPXstFl9kb/+Knyph8s8Uwa46S5qasBxkoOBMAnLgN9ESZqPX2pXJBPmUyInhrDNadd
W+Rr0UfZtyqeTiI3/cmiF5yRG8QJcx7vmrK+HDrV7yY5lpwkyH6JS12fQbqUeXYhUkGcW23NGxND
9XHChaqIxX4jE5pNeXKVRkhuQqG2wuoWMmiaN4yvzb4U05mSFpQQ04EL/sLhJuH0LDq61a2brEeh
MUIJBi/JYAMu+qVnJFxZVOjN+GQl2lzG9XIhhyS/rKNS3lAodrSX86d0pI2YCnRPcTyFj13LbWPl
FkkrfXvocHdlw/+wdybLkSNntn4V2V0X6sLhcAzbmEkGGQzO5AaWSSYBx+iYh6fvL6p0raXq7ivT
vrUpU5aUZEQgAP/Pf853wo9lzON7RyoW6orcoQsqql5gIjk/Er+7d+b5O+SUO+kl3JYUr9VsaEiQ
IGN4yM/fYKLObQMiB0kzvHTbqC5icxtf/IHfbu+Hm8jifWVebzeytR861zlVy2jvIE/pne2JHIYM
Z7GBmAVgsIgEAaE8H8vrpq0ltIKALYYzP3TEpzxvnDchPa5UoXREWgwWxY223VtvjAiaxA7WwI7b
k5tdqmjq5thg5tmzIOcGN1rcIdoKcE/kHOLYXvvUKJ2ykredh6reVSPAFh8HZ2WOZQ2+NK2oqJqm
HdlN5G3OoY/0EZn7OKFZuY4YYAosWqe80Te2ay5CF5NMWl5UL4csftE/5o5PRdSwxRhETbxH52lT
XCrkqmpvova69C9khQnlLuPOZPdn3zslwou3orXjXenX4BeqFMNGLO+tuiluwj5cdp5GAalLf3tZ
lDpWO22d0VmuXcFBjK2Gt7P4+zcd9b+u7G/b0LpiRkVlUfOvUqa/ZOPhCXKyM8/L/Kow8d5QLq9z
H9PMQFmgfAkSx/5GV8sYG4Jsy/CnfwW99R5xDAJhINyrJsF60EYC6MLAiSHT+zG3zpaKzV6mNW2W
IK/MQoZ+MP7VlJ5S3z/IvqIriP5ThcbedZS1WbHPACF0uTdEQjed0LcNWcsTd/GYbZudHBwF8wQX
ZXwQZaztPdSeFtHprUwdltGIOFyGk3w2TPB4MtMbr/Jo7qqXHbYz9hAY0Y6MF59eLh9jzUKNt/Vx
8IINhzQBhTiLUzpPE5rNE9ENa5ZpetvM9IMGxL+TJGlpBCv3STVypOrT6EfRzd52NsO0rUMuNEc4
3UGEgIdgPDcvML4ubJHRrR/tue+fWKEe2befnE77vxgvH+piEbd9N+riTtVdy1FOJekP7SgsD5cQ
IdvMuYqPZQxQYTa4/ThpQtmM1MJNagK/s2gcX9FlVVAXOSCvuL73W/vTzed8O6VFgdg/HNgUVCsc
9o8mam6QJxdun/0e1y031MpXPyzXvvOpI7XFMSAE5haBdTXVOdNJU7IAGjIb31Q0/TRUO26jaXnD
KDvvu6Z4QJzlXtCj4eoBLSypH4Qj250p6IHOYW5kaKUYz9ZBF9jbzMhDmD1rrHooYw/cE6korWfM
KXH8VDp8d6YUL3ImBprIg+5LB1HHrCezF+W5DKxDipcTD1nnwCdxCtrTYFU1YmLFi9emttL7LFX9
xljD45DBNZd9vDVRsZuGijAmcAE7HE5ghTaMvg70iYwq+DRi6xEvn/iCyus4/xRdQ/d51yhYKdPI
8sQ2NE1m1t6yCutu7hQuZn1blxNdRCPLBNeq4uriOexXaT8EV1ljyY0XLXfaHpp9Nbn8eYKFQ0ch
uHYOUdiF7V2h6rsoaF9tG+FOzPjqrDZ46iv2j7OLtcdP9XzWOGRA6UXkUMNGXScLfCXhhi+2rONt
wgMNLvawq/x70zfXQ+WcOza+eJK1s22R91b4xYL13EP3aURxm0XhnQmcU9ajaydDulkuWPUh3rgt
fJhRhhj07eUgRgnezZA7gisA7MBBoro4XO+whcD1dgP5GNmOt5m6EBjSzJfdL9ZIjHqDMemW6f7S
EOwdPGYY7jd9vwqggB5lKb+LFvM3KCQMgiU7ES/cRX0VuZswWOg1pViaI1BfX3BvfbKvOCS6GDBH
Z0ejinsIm0lclREHHdZPET50DvXxRhR5dt+lxtoEdeo8s4C9iTNnhzl93frpPY9MUlLkJ6KmmI4V
GXAKwLVf5ZTntnz9Z8veM4vwcrGlFrSwvzuqdx5VXLwNZhnvlT1pgF9u0G5JAKTxuouF2utwwF46
ULEHQpI64ZQUCvQ/fUocUDclPp9NOrnOPVaX+aPxmN9bE9k3gVW8oNgakB6owonl6xupk4Td05hs
hiV5yNwp3Uxe9AOL453gcDKWb3yy6xAj1qjKZJuOQ8GvwIZW988pj7bRSbe2Ty60L9SBk+aRFnhW
Av21BTwhDmkTj1pq+FiRnkyUP2BUMg91byNo4NhxOsIwGSJErjAcLPTbp+8ezyWbotZ8mU7hnNEO
RJClXlOR9dnLH71Xs1bWGd3mMkzZbn4q927iODUof1fPyzkwqANpKq+h/S+HUMA2TerhNiAkAoZN
Z/4uke2tSklPgvAjmN1tNArXg66cr0DU4601wQv641fO5q9wyTeD227yhvl0qRruSP2IQTBPuJUP
awMrZbCSTzNWr7F3KOdhL+Lo0nAE6k4471FYk8wOxysSGRdzmRjDXc7bwPoBOCfm9JUbDiwoMP2t
M9e6CrOq3lNkN2A3IqGB6+C9sMaHpjZbq3bv8ol6VtdFx8ZJ05jsWnfldlyqh3SMaByL+pBqNXmt
DO/HOEfyppEsOar6RIlgtf9Dai1MgFoZqnu3xv004JvalrayNr7j2ZvQrrm1hlqSAQn6l7kcw403
hi7/PSpfRhtqVaQsXOLCp9Onu516koRe/jkqeTYdJdppXVo3OObZTWUBk33b8MOGaQa8pK+7BTHR
v5TJ50nJgRMPVqoc7jppfGDB0G2DpmLgriv/1r/gR21iOAJDnkaso/T1q8xoDGybuNlJTApPy5gU
WGqaKrxq6wocZjiNAXnVWr66zoSTYvaGeB8Lx7od/thG5CrHF934Mx8acNriPRX4VaaerASmXO+u
cTF57LWouZAK68XNtX+eI7+8TVskxV3qMVpPlLxTY+Z0d6XqkmPce9Z9ODjte5766tRUU/gVDbjj
VguBgCNig72LloCVxVxT0LsixMPvRZ/xFcvHaKuo3r1pdRSAbpoi9wkbXbUXw0SnKE7zrT/DwSlU
vrAkgRM72yr7cr1lXNOUiIpTO225r1JJV0seJuO+18N418t82ttcdjshtXfKTSnfYjDfK2mP5s5X
xPULv1Gf06SPGMmHT0Rb7PNRcml6Oxe2OdSTuFNVnR55t8yxKyv5YYvZvl8GiAydkNW20gPHGvrf
CSMVYB1hWuksW/bz3GHarWf1IINefBWesreiBKQFEGbmsNfuA69A7We4PUa59xqq7gXHgMMaNdq5
eqx3tTu4P41bXfn2rR1OtzMc+BVouPQjVcCCMv9eTcVjaU2vA1X0q0kldH8aDv2hay4LVu8hypEc
U/5zMYvm9ncZj/GpTGte5DBFx7AZMqBlAX3SYYhIOuG22UV5z8Hafm7plh837WRBLqg1FnrTUugK
OJ94QT2wJQF4eKgFlKTCYxLJi+kmpWfBdoJ4zWYovK8ISauKR5e0aAqvxsvXqmXni3frC7gM7ntS
LC+Jg9GAB8EmZVf5gd3R2gz4n5njCMM4WSrPwYzeABOiWOsuPfSaHkMsWEBfMeaC02SCwOogOPoH
vnhKKpykc3Ppa+Z+zDbA0W3KNi7Qv5KaRsS5FaI7gI1B5S6bFOHmz2O12rTwYN8HwAG4Qgy7A+V+
DsA68PgWB2Ir1SZZhvja861yw3KNedgO8uuxYxHmN2i6RZeM11jTrKshm4PXuhl66sZq1tT+DIMw
84uzLQPwcW5hzXfNdKnIxcF80Yzn1dJyYo4Xb15D7GSM7LumnFde75SfGPiLbY/188Yf22VnaA/f
56V0L4AGvQ3a2X5dFvXFY+nDl+FVrUd1RH3gMV9Ly/sx6zi4aSho54E2l7eIex77zVwfrSlWQAzq
6bFCjubjDS2UBlc8w8Gn8BlxdjgOvam+0nluD8IPAEd1pD54KjdA0HruNqUFicJIvwBZEPVfaZdA
gPT6/o2YtUo2rulnoMNRjF7vjEs0bGIT+U+TQ/+nJlJwQK5KN37cPZT52JyF54oboh3u1STmCsRr
qG5Kf2yOoXYxGykVZTvZFtNtZpfWV9Li1WqyPv5Jy4B9oM5vZKdngzi2yduQqxojUK+JUxMkWoph
m7dTdCLQRPWeBT+yxJW8sruWxxh2EQat/CQ0n3xnbh0Oz1uGa/9lEPHlFEhWEwZtui28yJwbU+Ng
8fC7uH4tHmdRJFeqKzpWVMw3q8lbzKlEODn0ORZjrx1Gon8y/pEbCsy1KHHLZaO5Uqmbv+K/q9du
14T8zuqrteieVaY2t4SDmxthyeTZzQmfboLY0hzEkhPGLLIy+H8qdp1+PFyVcTf+9PvSPFGZOt1W
1TyuY+ggo+HzFjZ4vkXm90uoh/eYyO23bTrM/2BUi4Osnf5WYt5BaLCT4U23AUBnzwqztRAJknLZ
fydwvu4oyrO3iLjTNiVJtaEPKn1wXDkQ0igwiUxDeh5yxSjZZUV6SHvBvB+PWXR2Rm5Frc1Xm6y8
OPL9AsEb2D6IbjSvGeLqlew7alR1nPOJtVPAKwjjdyz/820Z+tjC0EgIkzSa3rwGDmInmzU4237n
KCiLwdhYHAipP0qGiNed0+VRW/5EeDQaXqxaF2f+puyGyc77qTyYTeyJtEsxeFOIZ1wCKaojScdT
Enj3id++uimRoAS37Sb3EhhDVRAekl4EDzZqWbO3bCc7JUs43ALnXz66omflmy3FezhQ8B1nMrzD
mF4efOKnm7bF5tN4KSnkrCnuTFV5SGFw1AfbQ//zu+oIg9BbEQyKtzqtIpxyWQJjKFdYkExyWCLH
R0Toi3MUWVDUYmpgUlGyQViqS9Cw1fD3Orz9ddRtUzpKJx4P676fk2MrAq6raaAOfQqya5GzY1uF
mRufam3Gj1hNqIJzDUyxabvw5xBN0WMROw3EqyGHe1+Hn7FW6jvLaVud5BydWjXV45bNV35go4DF
nqs9BHlRXw5DQZCfifol9ESVJv8qlkG/WCzotol1cROGTXZHuuslDe1wbWW5/yPtp2p9GWi2UVMH
MeXN1XSUArx4gQ/ni5OJOc0S6lFbNPwZWaLdaHGvD4XlPC1q0PYqbTTUp37yhIMLF6cVM60JbiFo
uYfKkeMmlkP3XbrC3c3A8a66Co2OWyC/gp/E5lCUWp/6AUZuqYsW2maOQCow7uWYbk8Mr4k+WKhQ
zQprJpkxwd2rLZxul3ahj7xGYJwMCYrikFSluR7g2SKCtlIw/lfdV0dBk1x5Dnc047LzHFDBrwgT
Xlgg2POIQNMyJ6xlJUulrr3cwHafaKOew6U/ukNE9rPu1cCyrnO31mjst8iEM0FpyprH9iybGCGf
Edbi6tnEsEbr4FHMMj6pLF2eZnLr4AzHnDYwRf6YNEFxnnMX3+ZQipuUTcO2M7jxXAttXovc2lVk
0m7EMCb3gEvkhnQtKEabwB2Zm/qQ5Y3pVmJS8U2hkOZZJ4NX7Nj8lH01vmpn8lZmBM7Hcg/Hk7bL
L5l6wXme/eJzMjjB135+udW6CCktybxUjQ6CHYGEPcfcZmeV5fc89iXFZ2nZEefJw+rTGTxro1jP
blxP4lFRQ/7W6rq8n1Vf/2T4xymDnTAm/Gjrz2r01pXEEzVPWfotOphalTXMNNx7dbuqvLA++1gD
L9cUcVGRD95dGt23Oh7RY6V5DOMIyyHbYfs5ZanMR9NZ4RNbPby1xi6284iJxvMiZa94XupfhXRa
zu5CLY8ax+Y6m4vpy0hMCYLCz59ov8kDqx+E4aUqcVlV1qvuudlSSp1gLgGcPTk0D7GD9e6ygnIu
ZPTmlz06znNcjP0urvPgOBc9hwqvWm4U7gL6b2nptqoGJ4/NUmc1ltxCWINrBBUSHWeLV0i6W1Kf
BmT4ntq75SG2Am/Xy+mC4ezIj4RNYUhrxWoTB7Lf5jNselHQdz3iWPNYvBEj8obJ5bFiNcxA6Xma
5Mai8e5h1hyCsQmlvGSsdfDUa5oUXbziN2NMbH7MfeJijL+rpstFS1F1jyrKFZKskAL7R0ejia6q
sVVnCubltm3m/tlyOu/Z1V22HxbDflYll0z7ZMDAzaDvcbK3165pyk8AL8BhSckwM1IuXzpLxmOh
Dp+bove+rIhTcERc0KoSsc35CzcxJN8bznfY+61WxCR7kIWYEhLwzcraxgWCTOJr3qyQPu+yCNQb
3iVaIIj9PIh8KZA+08uBcwIVYAVUK8RBZp0rOGfb0ceeF+dV/mB39UfQYrWdF451fkwxCV9+6gaj
amKV0uljugj/sXIvq83GvizyW+Nh08IDzyyVqp3Mx/SNHNW1oGf0ljklPSpjee+DMelmyDr9C4MX
4UzDUelqnvwZ3rWwcBJ3AshPjAJ6n5Z4njAKWMc8j3KEctmmB6276q4aMLOsVLgUmA0gOQ6rFjmM
E3PrvLudl3wmEZX1UvvxT2uekOs6xqgk19EuCDAZuXzVmmvXQdJE6h3jN1njiFJlUNwGVdBc6ai2
+cr5MqFjNJbtIbRQ4yfGvdVYFExIpL5OdSXyTQBCA6vWbJMiSwIbS5vm6UeM5HlcJvNBfE09+GHS
3HgtZuAiUzNuVkcEK5DChmuwDp6EQWaytGBdwL8lKBCG+SmNSM4CK2KJEiBcP+XscSYWNMIfrglT
lQ76WSc37TgV23R2MezV4D32UnfomhgWWLKko8if+zh+9xcG5t0SKuB0xOeJD6aM34tiAbsunSLY
ZNUsqNygUW5deYk6crGHLwoy9/1UgLYILWbNlVUVzCEBzGIsJSk8Pzvqg23nNO71MHjtc8RLp9qN
HaJbA7VHTKZO1PQYjSUezU1Zw6Zuyas8Sg2MOQgw6U490EG/9vW+HotHGklOjrKim37UcjsF0XJD
o2LxahYVrRMigOvERyhsU4dEGnAsXARdho2tND/6tO5hJ8/BZYfvpIfGVu1WTDrdVSXurAzd5ylX
bgLTGZJW5CVmM1mROonOggmNafhm1vzVczI7u37BjZ20gHkXP2E2XDCxFshK1vQUc5C+McKyVkUr
nWc3NC4BCqu4j4M6OvYmrB7nWhVf1UAaiTqTQd+6SrDqbXEQQXouvcsKysXztMT2h8SidCqaCNKX
4Inh2UqdU0EvA0q+/ZG243B0oeGe67m3T0Gs4jXXeHGSYQelvSG+K9O427WYa44UaejTyNnimvU9
qrPT0O8lmdh4drBVJyCstwgEwbbMlH8KR3/apLMTP9UcrF6NQcGepRcdQdcTk6u94CvXCkg9nuNf
YxlcWCSwvbxFlgxQbrELczJHqzwuvDs5t/6H1+TzanIzmmzqWYeUltABBn7KT551XCwWSi26sDXi
0J0VzchsHSSJ2zh6t8M0P8cymPamSfXb4mUFpGV/+RmT08bU4HY3qTX6h7a8mK3cJZ6Rlgd7BSFg
WdmaX9xSVvpZYFd9UkHeHwcjKJOppLnW5cIpQPI0tCaLjI0v3A05jgmrPLxBxr/u15hM6c3o9unn
OOTxFsYLJiBXqRAaR6+5p7cXusUiUwbuHk/ez6KhUWnlOoJcQIhiaHim/RB5qL8anT1wAKRXYlRE
51lJfGJKb28y0q1XkfY98tIe31OesgEYjS4ckh9wLoZ9EnIjC9ug2iHRddcBctKa2ykb6ohAQUvs
ZV122Bozb6IOg5TKB0f55FeIq/HZwf2a7K0iVNd2EPOACms2DZdMUoihr4ifoBWwv++EFR6kP7mb
2ecnSt8NWAyOE81BTXU7OYRtpmYBT+yTZt1Hl5YHVagra84ah6fV0m0ZRPxHUsjs8IiaxZS6/Gid
0H0xwusOU086OvZ08iR0xfg/tQqZMkOcqasEx5mJB97Q3p3uL1ZvvvDDnGF3GOhR0AqKR8nVu4dm
ODI/RLRk5qT52WGeNObHbyuoUUkgB9BCY40Ejepac22LaaEpqAiGhLZvan1kNQQ7Bys0+5iwPIg0
NmvFV4jDduhN1zVfUE5BfZFdNZcZC2FlvlZNPXxGoRM9x4miYMUN2dhNflB/Ne7i7yBM8FcCNtoo
mxICWpbQSpyLHtxMzem3amC/OtcL7HBZpKfRHyRlBROk8Bo19cnv03yVIH0f0M6/nETIAnSmitBX
YHbKKEqAsdk6TLaLNRQHJ7Xp9nawpeD/qyO4uCBPzpAe+HcKPOOzV/f5G+eXYF3bQbP5jZ112FSU
oB/6KGwOhZHdd7rgvsHXzI2yqFyMdMbCaiLGfkuiHaNWHy3bvp7KNaqKtS+TuL2iaRftunUqtK3l
V8N6/84LafHhETKyzulLj9NgICRrVbfIn3r2oPk2YxtBSrBkQ1x0rmHxy9rHARadOkdb9fmBPiP3
2IyXOTrLKD4lWX1IO0mou4lZvhBb1q+Lb9hdchWyseJYdOYkcRt0uv+pw2zaFbmGC29ZUFM7TMlb
srwQySV2xlTW/bGoMdsHmMg2Q8kXpO1i/VhM1puXc5Lsmty5pk4xua500z5PSzKR2Cjcc0xU6Lps
3Grj2x1lIAAqzr/JbmAmd319aBe6hGVthTuj/GAHz0yv9AWsk4pnnk9s47tLzKGLNCauRi1MG1bd
fcYxxU+5yEhLSAOVCfIeV5jvO80Hd4dyy+iy7MDPyU0/F45Z/eYqHRBUlCGxGGCnPLvEWbKxPDoK
FG5iRcMrrn/zHGOU2fymMd9MlT16+5TTzz5NEswgLYPxb12beEEi8+QwYcm7TyP8x5Y3Z1vhpuNe
M8jsaU4y/5tehr13QeMJjzjv/5xevv2BeEd2Wf/4R57eH/+nP9PLlvs73BbphJ7vqwDp0Adf+Wd8
2RL+7zZMOp+YsusrO7yUbv89v+z4v0uWqSDkQpqghLwUH/PQ/gOb5/7uOzZ/7DiUELj849/JL/8z
oVL55JkvnLpAhZ5EQPgDB/oPOEnH68Jq6PWHDiDq5D5fPJ5X9r9g4f0zE/XvP8QP/UC6tu2pv3ZT
urQHx9gNP0ixJazKOkoTtGVd24Yh7B/e/f+GuvffvpzQ48U4BLNlcGGF/sPLiTEm5OEcvos5z7Be
juHwQFa/yjb/7o9xhCtV4LI/ZZcR/uXHLCH2UaJlTAhDwfnJLnpcpyhz/+J9++fS+8v7xo/BHxO6
Qinli79gLR0d0EFXy7cloWcpVZF8jVk/r8iJiE2YwEWJfN8cOHYV/6Ic/L/7wQq4nyLhyuVhXz7Q
f3gbMy7AvnHtNx5i0UaKotPYoHQFsaYmLZUxX5nZS+9mS9f/gsV8gbb+J9b0z5es2DcEIYF+mJF/
wZtWurKcRixvtUMF5vNU4OhjhdguNLFw37IPnWTFvfGmyKcoXjkdC7PA4Mj9/3++//WCdcSFVSkc
LlpHyr/8Ft5MgmExzhuJFndLvPOpNqRXs6z49zq1Ly839JSSwvY8riXp/uUTHnmYzawC36wuYxvV
E2nkfB6vwymO/0VxpvT/y4fqcfvhjxUsTlgF/l8JxZ5ljXad3C2IZzmVcjrpSNhMfE+CyhSPGq0I
r0aShaRXZnrvfVi+2N88AsrkRznor1JvcLAsdRyROZBH6c/IB0m26htP/ijGDkpsjIGFPU9Zl4hY
C9jI7cB3BP7IvDhYwxp4eWuwHbl3I+sSeTxgQDQr9l1Jh/W1FZ+BE7io7zgS2GhH6UXeERl8HwtN
gT6NWvp4YTwp25sIGNYtDOT+yHxJ9xuUmACHft2bHwHkTfe2tQAbnCHNJa/SA0MIUmWyKVRLYwZX
N00HcEhCDidTe329c5uRvfXihWTUrUAQ8h7KYlo7IAjMljVmBPBpXDJcPHlRfQnlA9rMASEPV5Hr
NE/zMOJS8kzDiS3PCss/GM1RykQmsdeooQgkNa4esucL2locxwx8hGrmacsabh6efDtb5M1C4CC9
eGg40Ftl8tXYf6zUYXRlCPoC1OcP0QR2/LNHnXtYBthId0PvRT0yBMCpZC3gjPHG7m0rTerrusM/
Yz+6AX3JNjxEIZF0ehxvuH6iqWxDmn58QEbZfaQ0ZZZUAFh5HlL5IaOOAQFnmWkGAP1mLFvrzoLF
1DTvxlSaVaWzuCagjm1URfsA+w2ZhWRNbkXe4wg7EH9H2NTNTAamR9e5KUST1faOY8jgsHfPVGIU
Q6REqHIheM3+0gVPRR7jzO7W1mJHwt7hxuPDJ0xA2K3ZWCKrculuPIeczGs0DLLHo+P6PeiWvK5i
N7oaDEyQBCanUt0TfMIlm1h/F8330sgeQqlje8hVw9Q1hsFWxmU/3ytHp3gHM2lkk+69dFYjII3C
Rqd9bpMGSgcpolBItapqI83Glfwoduk6NvVViFf9YlOp7eIuCe3MvhmGyLP3LcyY73GuEByVbILb
EBCDuSIaGrzKhol63eGz+pXmlRN/m6np3bt2zrEDNnVk/JMTD9apC1Cm9hN3PfLqGCDrtcAd55CA
RqO7jyo1nHksqPhE8AF1XdRl+j5VXervB9a1WDzIJQneDIc8zGviCNPvkwX3/LHzosQ76JGNOM6e
iSIZRlmR3uA/rN+8zGESLZa2hJa0eIIEqSC6vsdP6JufcZJNHXgvdmkbQBaC/6k72XAswgGS6tsY
pUOzw9YXWc/z2A3yCRNYxNDW0W6xC2YgwG/pDGUc2b6wk6+w6MgponPLAQMoUy0AMeI/TvWKjBaS
zZj4uhPUsWuWTYRf0rC7HcKuoCd3sDucL6sav3v6DHGa7C9788Qfn9imlJcYSsXilnuNcNTRauOF
zzKJKTqANXk/B4Y+wsCzemJcTPnnVnnZSCbb5q4zKFqJViSOXZtlVUvj6twbB7C4WUAsiSZne5tM
9z2NGTiemzYmBJEbPW1cFamLsUWL777mDd21RPKoP20HMIySjem8YdvJzA+xM7nFxeAiLokeqyp5
eZ6wuphoSmK/ECF+5NNLC7PxYsK8ID01EXpoYQW6LnZFTRagdAdCs7GvnitrqcuNy3ov3mC5ppN2
wLGCyR8x61KO0WvSgqTKwAD7+r2dR5x0DRi/e+EmSq6B7gKDzNrIGiErxego0CULhCMwxZgDtXop
R4eqxq6HCqMyC33GSavPHnTZ0wSMEN9c4qS/EnchcZG0uv3wLNu+NdBTLihHjRLa952dbEeC/+8V
H1+zgaiAZIAdiwZUX1Thh2K+zDal25Q3y3xpForLsX1tSWO8z4EqfibOCI/Jacr6Z1dUFnksPVZX
ZiorvU88Z7wrJ0EwjBHT7nfBhAawSeWifyosDeehnvNnYeEhSwtr8tZDMJeYQroacESWtx/JJNzn
3rbGT+5QrNqrXtMSwmNOEJj1GyL2ZmCxMM42OiY4Tv97iid6IkgkDZSk1iQSNsZuRq5AMgIWNvDe
flgcl/7FoWuIqRnOivDJFExGMKqRsHa86CjhaxZmhO/5cqAl0nI88k2km3FV9A41nyVTLZjbOBvv
oETADeAsOrMQcp3vXmfdkYz0+JjzCYwb1sYUTZZZ7+S3fHWiuypl77zxXPTSdRmC9eNGW/vFJgia
pF8tPCVDBN9g+pSlgQ7gDhMmkmnJ4s859UsHKSqBSYCbg3uh47kd7qlZVXd5G/kAHJbR/GwIRVgr
whJ8LkDHix9e0NQ0iXscM3YEv0kdOLVf0jppY+vA8GHGCIeTgQSUBO2QbTMgb8ckU3SxFprg3a62
ouyNr0wJgSECXgr4twXN2uQdio3vGMxFrZ6W3R9Hvf8Fb/0fPGw2B9f/eXg9tV1TDX+74pvbm7/9
379tO3wRXf+3qzb/UX7900D751/150gr3OB3pk9fKFe5whaKQ+ufE61wvd+ZJDnJKgVhy5UcQf8f
kEv9fhlhOH3a0hVkjDj4/32gdd3fXa4hP5QyBDPp2eG/M9B6f8x4/zlC8Nco6fML+LYN+8uFHfbP
w4uZce2QoPKeAZZ/lQPCoGdTnEZELLutoB5uHS/9TjihXmWBf7eIYtlFSXGkDY0onRhu+2R2v/DM
E+ggXkKXQOecx8ipz22b13fFHExXIBa6B5ZJ5d6VuTrZaaFO+RBzZF2KIxc3YbR8wgHSg4iNgdPd
kA76zG15vqTxNkVZvxWJyHaO37nITpTNggNZs3wgmxmYx2KOr8DUvosBc6Vx9cHxWrMdS/y3hb/Q
rVHIM5LZz77KPyLWmas5wLNmj8FTU/kthCWLdVLe1ZDcF3BfYGPIUaUf1Gu+OHX8DBDpwoDG22+C
K6ewfiTCJzmcf/dRxRnJRp0l1IPhugHPQdcTy99XXGacJBoj3oo6+4n49tTOlAhblAxCYcZm03rU
yDHS97615Z7CrFAmN8mlH8hyqQKO6sbeiJTTvwYAsLe7AY0r4bdLBbQIFIcXEFacnIuINXTOapaW
tRXZkGRTl/l3RI5804X2C0e5ef8fzJ3ZbuRItmV/5f4ALzgYp1cf5e6SD5pCihciFANnGmcj+fW9
6JHdSCnyplANNNBAoVAVlRXuThqNx87Ze+2xZwBjIKFduxw31kokP1ytoXtBybbQkX2cAhN1euAq
b1XbxbkB9sGejPlJz2X0I7TwaGBF7W4YspI5X0LkD5lKbDq9785Zn0XnPsPaGUptVRqE0ZIRCBCW
tBpGLaHY++1UU/eRS9ZUabk2HB/tScznu5Nevjm2NF66khXAmJHQ+CkrN9WE4g0a+Q8tExff1Rh+
8qNd3JYMuKNfhRb9iq3wF3oV0t4t7KHjwPit5BKFLh73uO6CnU56O8YobVizTOJl64f6TajKezcF
O9FgrLwZqXE5iiU4MyZR7Uc0sZzS6fSnPZnzWTzijypwrJo9fl5zfO69SGx7qXmLHoswjOQx3VNg
0oVvYutLNgLaIvHpa4CqeTvp6jnQsnHpNj0AT8O9NJDAsZDZFgAc56ihX6WnL6rvhYawofRqgCCl
uEB7hjPvGpdUJj9UMjzjoNVvUhSJs1d1eMo7/EltyyoKyadcWlPx6HDGXHeZhmTO4W8pY3nGMn5J
4wp/+KDmYHqmVytEa6BGQrADVfKmTeVD0XH3ZcI1SMsGxMV8zYuy4W1l2BcNQfui8lq6KFVEynp5
1lV/1zvZrREbcjVNDH+ChCfJxY8CZ43F3hCLt7AHeytMiPuJZOnac2gKh2j8o7m38wudxS0Zu1lu
fJkSB48C/yRunRdtwBWs9biKLGnfyFY+6AW3b5jk14q0QIYyGTB08zloWSfjDJiA94UavS1usxrb
J1zRuSgsWHYCeUwJBZTi1GseGz11iWLUg8eyZX9JKoSKwuMgqtVrRELWgqH7XUhU2oTYe+mO/mNj
lmfZs55oPx6rid+kKz6dOKFyCZYAxwWyOsSqmI2knfzSyu6uyjCWEFdLfuRg9kvwYjgvai1e5k4V
kCbL/icbstBEkblrQL3EQOqsoiyYnuk0Y+NpA7m2uUl48WYMGSMinOFgR4TOo+Jk8RtWjIuuzaZp
z5Fwnwqx9CbGjzpjGxwWlkY2AVoUq8pAwmjcEVnPqaZhn9Iq92bFkDT430PZZjuOjQw1UOsv3Aob
llG/aHmDn7pjyx/9ylsNY/HgImUEEiia+3S+kbmNoViH963FDLrZU59Th9WDfRAaOW8BnS+D/Lx+
6SLeFGXwDQHDr9xW9U4ivGPfxB56/bsLy8QQNNm7nuiOIJ1CHL16ukqn9G1Eg7xqJIKrJoTBr7Kq
JFe+mEVNFmOW8TmIk1+4bN3lhG9vj6vjrjI0uUT8hkYTvvtSRtltNaa3GDyBEPvW0W/UHUOiYT3V
vJYgQX2lYH6pOTDtWy8yFro2PZcNKcllz0I0bbJMLdVV0bJwCNjeFJyoqk2CqBffTDLV2GVS1po+
Iq7pATgMvXfkEHzpURot4F08+HnxtdKSJzTUHXsBa4H5UshAkFsrAkRfhmIrsqdUrNLMOaLEzW6y
qWgfGFxAA8cZswSEtNZNXgdD17xklUr3ykh+lEYGv7drzaXqtNkiYFp7wufpi5g0fyCIGY8gPG3S
9Cx72U7ioqzU39qZ5u9ophM7W6DORrO9GgLnUeKKByc3w/011gtC01+Qqh8mIc+DnX4d+FpkIM5g
KTt+Y+jULEOzINRufAYveOyRAIIXBFTH/IV2hOCGtmH9kk+ZD56EK9F62k9QGekqC91d4WdfWQcv
xcCidoX76Of+90CLfujMr9YmxrRbGaPOJYkguKfFcs4gu0CgfAkajGZYzRG9zMnOdmPxUna0n7xp
oJjI+NfsBMF9gKcuy/OvhhbsYRKg2ojCH1o4X3qJq8YuweXFhakt1NC8DIqE+DjkO6I+WPdj4O80
d3wepAr2JHwi1x/y5KKlIa9SIzw4eqQ9KggR61pw9AeT/CMbwl8jWTEELf9IO3aZUkZAQEq8c2MJ
J9KK+Hae4l2nYo7GhWAmL/TJXFc2UVoW/ZAFL6yI1aLEKpcEBGda8gtqOsEuGvfOULwDY4dnxuji
t97S9rnN4+zn2mNns5V3nY9hwp4viMPmjCclWhiEHKBVxaCM7WhRjJ5HD7Ku0L/NVzDq5apvQ+A+
JlpHpEV2MN7VvSGegbexRbRsurbCKbgSkuOfxVug1bIzZgix0nVjWdN+WfjJbOXWhuc0pitkp3x+
WZhsR2nwGAn90sY2k3kSXNYe3SHIQq61rWkIH8OWDkUN0+DEQY8JMjvlsmuG57jwgm81Pk6w+83L
XN/BawBUDLZ5iyQqXevUVksc6lzhWVtjxpW/cUm4WcmGfRYD5Yz7IW8EA+xtkxvfJF0SiHHyay7j
DiiUvW1Va657SJ5x2rD82K5oR7NVaW6IKo7K0QoKCV/Jqe90pEabsapNGHA+qT4WO2TS829X4biL
yX+BJNtdg5fsj6pC7tjb+kVP3I0VQoQkaeLr0HIxnSIYAZ6W557z2JzeATcL/SmmT6DyecMeGUdc
bt2K3+qcbSfLefEOLaYdie0D0yXbGaAS2oJu9NBrkDbHmoWK06ynr8rvdqzwhyzTr6Hyx2U/l9gR
LY47hsIltmo/hV0AsTQYIPREgffIXJNy2ikkJ1VjRzIHGvJ+O70FtQm81Rq1t5Cu0EqUOdpKEt4J
ChGY2OfNMBaRtya2hQQL+1db4LlIpCDquaUOKkGlKQSKcEmsdB33Ka9dG9hQ37KCkbUixSl4v80b
S6i4/9UQIqoY3cepoV5mkgzbKnbECmmoBKDEmyhJBi4jOR97FNt/Zcr9Pziw/o8xZfNn/Z/Usv8/
IsgMi1He/3xUfZhnn/91kPXP94PW+f/116nU0v/b58D7JybaMMV/o5MSHsNHj/eDznn1r1Op5f03
Q0/SSjgycmy05wnbX6dSC4K0rluURfb/PrD+B5joDznHzF34aj7fTmBMcUxb/zB8gfzhhJOmhedE
a8ZzZCPI621AG3antCMyC8m8vid+10OSik6Xp08r2+wG/0x762AnWAUiE7jr6NLflbPVQ6QtpIjA
d9H6mDpxDH+7vP8wSDXmL/S3U/T8hUFZC+Hqtu64tEnfn6I57zmujxv5DKdZu8BgJqqI0KpNVmP6
crr8pRqE9Ujwhh8ttdCR2yp0tMO/f4l5zPb+O4CMpZGAbokZtTA/XLQWqVArSAA54+QRp2ByzW85
gIqdiFPCiSiGMUBXbfTl3z/1Qyr2fK+4QSbocP6df83A8b9PP6N4aBAMNvIc0QV3Tq1yi1esIOZx
NGk3CnfC6lqW4SPBK2B49F4izPfLiRcVWsQ03sB68S4m/WlE22lYrE23Nj6JQX8/y7t+RWQBnunq
ANBBe324O3lgYbQti+zc+mNxqwRnushvkOU4Zj9WNzpkz51qB/to9RHb/ScXaP7b398XE+o5xlDa
P56LTOH9BWr0OrFcvynOUVwfE/gaj8j8kmNHexuaaxXvHYcKdjHhcFpGwqixaVr+ys/iZJ+OkbH6
5OvM9+Pd17F0V6ArYF5MpaiLD9PqKXH90m5lfBZlxiPVl5b6PonOOGIkbPJNhAD82+RpDVRWzOdk
aNDaNO1yvA05voV3KXLXCAbX2D7pn9+pPx8khBykHFrY0klBdLwPqwkloh0PXeudqlKXO5zp09FT
+EYNo4+3hVf7C6/z4cRPyBqzJNH2kqiFTy7Rdcm+v0Se5yNW4Btw14hDfH/HoqRVYmrM6DyUdbh1
7K58AgcFJEbTOMsXBusYHoN3CaHBViQRkpK45KjPOcpv5XmMIgOFeJLRXUrD7HkU4iFgpDmzTmh8
5J2wD1rT4mGTjfoewH27DKIql4JW4WZMh8dq6OYAC+kyWvaN7iZIqoPSDcDsnZGj1ldhkT9TbfAg
jfON0vWpfaqmcToEGlyZkDiPe9xIkjC6GSGKgJExa5mMxmqCN3BTy3g8+YwMvv/7ynovRuApQ/7A
tu2g3HFYV/qHW5f3TlqLoU3OWFSdW5vmyE1E8fISIfZcYv7vSSGPDEBYdIlI6ilu/vOPp49psqpN
B5w4L6e/70Ohn02WUCo+47mgtVYZzFOi0T6wSmEOKdnTNomyauMJ93uZWub53z9e/PnzfeQ6Pu9H
i1gDIhbefz4aAL+XKszO0OxYFX2UFGBG7Hm3syf13fBE+Xpd1MOoG/gBouIX02kC14sqo64npMO9
lE5YbWXAPHKekkU1BvnGOPbOxIM6miO3UQQR5gRBLbXTYhzIzFLjLQ0Q/idYSmR/WwHPDMcVv37A
HTZ+mbqmBOzQZZ6xohtNqR/bA19KywsDNiFK2IUC5z3DCNs6nRnhxrGrA31YQgRvn2x890fN8Jn2
jJ19iIjme4n0vnpqiXncO5oaD9F1Y3dq3b1Isylf87jk7//3q/vnxUXigqZfOKaBLuPjHtpzAixU
badnjVc8yDf2uHNpWCGUsNi4MYJpfCsg+C9yC/eFNobik8U1L573OwI7kulZBukZ6CU+FiQ5jV+g
4EFzwiZdvo5+Nj9R8w4FTa58FUVjf/IyN+Y95sMnzlsgFRBKbsFPfr+cMHPn9PVsdaK+4SFOyaHZ
Z0WZ0hJGoCnBj6/sOOa8qDNj6oRHrpIxbhAyDJ/Iqow/Xxgo8nive3QqTeycH+Q9QTVgMy294RSh
lb1tvQZ1Z1fpHEHCiB6arcd3WdIEa5XmKT54VhMIcN9ZEUdGnAy+K1Kg+hfifz4RP/3xVrcoNR0G
KHPlye358MDlGMpKih795Doq3hpDP9tRrAhruHReDVkyX/BHg77XFH+yGv6sefhoB7kX9c41xeTD
VmeABPOkaMXJa0r3qSROhFCPAjcXDWX1vTcr40jWj3sGpdKSXZWJxaTZzMwJvXSXaaSXK5gR6maI
RknSmftp3vWfjwtLho0IKaSjz0/M+8VT6ajuVWWKk26p9qlrgfoUGBW+IgKvbyM7bk/ulEZQE1nw
2JMy5+3fH9drvfth9c7XhtgYwdfgKPH+C+hOlpIpGVOGSl/70ow5FmcPi79hhgNw2jbe4pGOyYvU
sNNWyRg+Y2VIwDuw0zwROPVZuP0/rOF33+fDG508zJyTaiROhKC8YOHcG37y65Pf/F4GN7//LJvM
Ha68blDufSxdPKMHdBtC7XHrMdbp0cKBoP8od0UdxLddmIW3SQo9k054+YqQjBy5qa92bl+kuyjS
kGQYwmh/kEqO8QZS2CeL9s/HxSdZmSLYc3iYHeNDGRoqyZlIZPIcDrCFBb4Q8kvinADFkUeYaRIq
2pE+rvDgiKbWJ/vZnxuobzgIaWzTmV+S9lwk/00j6cD8nuh2VedaObDdCcNtn7zMA2XVdEQEtmiw
V/9+P8z5B71bg0LYloV0b674Kec+7A9Rapr4SLvkYsckEnboWSxMpNLaeFIW6+s2ynmIUUZntHeZ
25IiBv/7XDMbWbvA/F6nAry1WbsEqjY+CBrappxZJnmH09e9UPsNBxVAGwNN9nw9taSy0x///Vd4
H1cVU2MXNwnbjUE1+kct6pqBW9rd2J3IOirhcpjVwRZVvRGNeBhbckPL0EhvZd630wKpU/q9S6sn
NKG8pVCHoeql0tw5mNtXqIiR48tgAGGknLMa/fxOJsULAUkUAb2RTl/1oZPboabawFBUzS0k9TP1
jfF8rQBk4sid78TT/UAd+sPPgmqT6w6I53SwIe5Mpvll5l7uUhlQ3cbxcIPRgm+IKvfGHCtSD9MU
sqDqnRWJwgTX9a5/CjA3Lm1Muqt2tL011t7SYGH6+ZYUs2Lj+WP8zfUGTN1g0mCFexEaIJIf+YRE
V2cPLjlvmJL+tOXeJi2zHfhe3UMuKLwm+2QCHtv0AQi2Yii0b7k9UcKHEPicHJqyh3Cv26a1Hjkr
RozH0mzTX5GvFU8uyrVd2JZmehfCJHsyi1I/JEHOG7BLQJChEXuF9+XuPGFXGz+gWCsq+p+frOKP
zw2kV+EaHFoRtRsG4uL3z43t4+RNjFo/EXpIITZ0HBaAgh4TYROj0CfDJ0X8x+U2b2JzLBenMM6H
CO7ff16DDsjvncQ68Sptn2pVV9tRZIhJCdbAmPvvi3uOHHv/iPJp3jVwnoXtmR/PoprdDibmOHEa
7Z6KKmYC+dzBhz94eTN8zzlkgTj2QEAgfExvOHT2a8FQ9ZY6+smLI68DB8fVDz1sHpFD+idB6XW2
G/WQKWwOqlFHZ/5X+BxdvvCnPP/eQf6r6PKzjAHUz6aGP781fTOBFcBgd/njjEqwoK1sszFOqGcV
NFfs0Etw99WtHAa+UoFdilFsjfEWNFz36Arxw59L4g6X169WOWpvslHMqalwmRote+x5SJ8+ubR/
7H5sfQytBM0zh2A38eGNN3l4i8laNE4NPtxkqazEIGIkLTbCyDpilUofpoAfPDLCN5B1dOqxSCEL
M7KjTRz/tHXm/Z8U8f944djPKJ9x/3AJ5wv7t5cAnzkJrTLMEwp1+9A0Rvs0GC47aCzdh4Q67QB6
ethlJogsV8vk1x5fOgi13tt6emI9aG1n3Say5ViiPPVd0C7+v7ls1/Ynsysecf3D+rcH3TIRURj0
sZRxrMopO9tJ8MVXBEB1TTMsIeNnN24DRlb39fuyLqn3EIruOJ63JwC4n3gL/mjqcRup5GiuibkK
/9i6Ch1gvamvjBO5GvZBFHH52gclGzTRXLBssEg9kF366elj3lbevTvnj/UwUtApwlDxsannd0aX
1VphEo/gh2/mPOyyu56MDtNo1po5qQsxoPYBuId7scxJ7n4fAj9Zw//0LTzLdny+jBBo/9+vFz9V
8DCGxDilnlmSv2d5DJA0KCmJg2s/6+QbILbgm1UMYpnMf14wbN3+x18CBRa+H3wd+Cyu+q2/L1pG
451rDeZ0ovMQwebn/W9MnviexsIAxKnkbTlkRwi88Uoh6vo24VL/5DtcjzLvbwffAXGWIyjpKd4+
HAZdZZQtlZl+Gjh4YOwmRfk1nx9c0ivYN4M8psrP0tTZFOMUHUF7Gg9DUcmfiDOjCWWjXb4GIQwx
VAx1+5RaXbNDsmte3Kq0D/Z8fAUAIHc186envJjFotko1MIeAfBsXM/QTQ446DwxHnLovfZpXRSs
nx3zuazzPf3wU/mZ3HGDpccW9uGFR35alYad+muPyLDVH4VbolvFbH8ZXdc41AVB7jKsoMW42T1v
de+CLcg+dBqVpAxtsY11c7ytCxNorCOQAGnVQoJRXGezdT1shPpZN8o6ytZ+qa2ersYwqV3X5O45
JqX3mRdjv3RS6S5/t0jBXFinalLeuOp9hW+DzHMmaZGAwGIO4/3IlrFqI1QsVAaY9Y25mzqkNh1t
jVCFAxVMeuzNfl05k3booZztu4acAOSs9hp2QvECbJl+hhcV69GASSMh41xsMYQsfIO1lTr5D4Tl
xj3vPbnTuFU7B7H/3i/H6nH0y+7XBB5uXU5SJ9DDDO8i3jtbPzOnDZQ2+ez2mvZGHiOIqGjuHlj8
d06s5lzolUjjV25cEBsYudVdkDG05szGUuFU5iFvKOTOY65wqfwmOhD9samnNNiL0P2ix9qF5AaB
qClk0IkaBtgKXIPba+HcTy1lilESIlHJZF+7Tby16SgzZY82qdu6+9GMhnWN9HZrBv1wmJSZ7Yq5
DQacFTKIXwE8xrRK4Aa937wIqDPzTB0qq2p2Q0yEuFeonwUukyMu+6RcaOD5dnUA6j6y8m952vl7
zmREfLZEl3uJEZ08v9Nu82CCJ4DQe7wR0j4bGfF1TjkxgtT8BpuJIXf2/GbJK6u/z5OWNxDTqGfX
yKpD5jXYr1HO84fXf0gASL2lU2c/EBOxDygr1rWbOASyqTg8AHPLfr+rnHKOOJi7vnU7UcjNANMo
qexdTlF9TjEFb4nf4JFDKzBc6Ch3OUmjHB7jyJS7a8+46iouw/WmWRUXMqCSe0vSVMCCJCCuaAao
5T32gwV3rroZEZhPsHtauExfraC/y3rDPXBP26VtF0TJK+VwirDzRUCs7yoDS7y1xdg+ltMwkDVi
27cM9r19nWbDsi1rSXJM1WBaEnl6uL6NwsrB4V+ik1ogZLMeOV6Wd8aYdrtJeNoeXUS2dpVAIWni
hhvpBb8pWaFQAwWyC20i2KEix/iPjWkzxqpcuX3Ybk1UZUQf+z3SSEbk4Hv9+773ptvCr4abWgl4
4doAL5KVjJwy7CXBr5EBa8tDPK6PVbPqcoCjq7brkqUQevTkWi69hTHWopXhgBw1y1p8aap4+OUq
jcREvDB66nuHyCkBLFaOWEYqfzYa12QrBRtNDvZ9O7juN2i3aFNCY+2RN7El98I9Z1Xm4Gcv1M11
V4x4zJ54DW0Yo/DFEE6u1JCR9ZCZ3+AwT8dKZy9tmv6rVUcmWLhC9t9rryFFZj5wJC2izYUW9ZB8
cIR8U7Zqnih72ycx91d/t/KhPbMIdSGmXT7K6Ftas/tpCagKfifDmt71tkYVpWilOECNRArfkg0l
tg7HoKcqg9oP1mbcDDkWzKbTm3NCTv1mFG140vI2JL28KI+9TbqXhqDZxOFAwMnCwyATouKZxjVO
fPiItVd98dC7HYPSiWjauGwvcWIPa7T594HpV3ulO+VrGVVshO3AWGJZsq6JM3AYwFlI8XdNnVSv
UWXxm6+dkuvVy0bHOU9gkiP4fN+DKoa1lUPa3uaIShaknqZ3mtFn34Uw8ZTajfqRY+++A0fpnRzs
Dg9mV437Rpn2ph4aawejTe0MQZKWG0DymOK8xB7pOqSVayS7BAivMB5UROBl7ZPrzbk82UTJPEX0
aa5b2TiY7VNZ4rpYiDgzb6K8YWSZFC4ngMHe88oxn52cXZ24rUczJr4IxfPTROABKFOttUFNEifX
yfTWgqu1z8dKbtNZrNZ4Kas5BJa9HEejfBZaRx8XyJTid0pz1YB7vHUG/2WGBPws22C2GZSAo4ui
11+lE9/jNoFspPJNkET9wQut8MZJM7FBgOMhDSEcTuDpuQEsrpZmT8xj5qmljMv2YTTBVfg1ekgT
o9VdHuVnx1HJgehIKExztel3Lnfu2uFuktAAWKUV7tZku1V5/2DqFs0EEgUoSqefse9Odz1Job9b
jslcHCWxJrZalLjLmFu1zXqLBp8V4pyJXHyDPsZG0EuRfksLLFt1KeqbXpfa0qySkHebFr14Xnnr
aHayUWGoDlCGOuxAUn8k627Yem01fi+o+1Z0ZsBkIdJDUz55bfMEfpLRc+dX8aoMjB9CH5ovQuJK
pUGrjwcrMOAqaxWtuSYZ9/jGO/IQ3XzbjzOuI6jSuzrW1vDqyObzRXo0hs4CzpBWu45RybbqdW2l
cvVTOsNwZ/iWt0e+Yq+tijN65or4AQeis5djx8ZGHvzGM83gPtMGUEzw/chyHWnxIQq0eap46nO2
/yd6NNkJiEjIcHo0+q/EgDWP11bptdyrHBlfKivNf06BxTi/KGrMUtiFGs1xVtIWZHqAWTji4rY8
MnGGegHJzz25zJ+RomUGKmg1PmcQIfZTidOksM36KNmatxxrZpIsulJYXh4ZRFzIXVdRaq5Mq6Hl
wwP+JYB/u2Bq6t/11zdkRSxYw9xyV1pWAXBPmDP8r0t4yieyM7YEzpqwY0pFSOn8LJsUbSH84ftu
bp4Vvk633kZ0h0s2RBDJleo8jxZ5whEQmW7s+Q+jpZxDV5baljLIeNI1Z1ekyp5YdjYZADJ2UX/0
iXcpyJukKp7VAyp0nK96Nmj8/DTyLoNp8Mz4mW6+wvKnT0/sOO/uSiqeuZZzXI0kYeJPlKo4Uc51
ZDH15atfz4esIZgSngDH6+6Thj9FfEql7I4NVK6QFejjBUaYOKFzB420jxPD+e6bQ3usfQSCC6/x
pl3Was0hbiTRbtrUVG9CVHxcxmyWluukHlskNo8oLrWTJ/GhVdaE4MtD97+T1xGvqeHZXPWWyfcx
emcUZ5HSJCPbYdA6SHWqJfggHe5VEZ/SgJDOZd/zcYvYdvsHBkzND73T+peWSRlqS7TYK6diAu3p
w4SRYe7yQGExfxRY2l50ql6JK8BqLlZXVj9lbTKJxguY7RJRch43XdVBqsaAR8aXCfipNTcxnrvb
mq/zys5TI49zbBralifvqskDfVKX+tdYkauzLPJIHYbJfGq8UoCDKc9jYj+5RDw/jdbg7dhHkRt2
ii8PopSqq+Apk8xGA2brJoXGGh895D8BKn1JvRJqSwen7LKUprbKA5JQYevc24Ge7pjbgIFpgDFm
ANZfI7dUt0bqCajmvdpYc8zaJKM9+bC4IMDPvXhu9A39BpUb4rnhBOaH5CQTRXQ4IOZJ25nrGvUg
m+Kxd9eJsOrvAwz1OdzDmcZVW2j1G/GnVbuMsjYAe61APbWDJX6w9tCaDny/5E5GqVcvHTwLN25u
hS+FU9pHQG3lr8IvHfLOxjj6UuUI2fEU6PMbgM4nKs/Bql8g9TTkvihgw6RFmHl1S/yI9pVAeHdV
Gg0xMcMwbjMiypcBQQfEKoen3LP2o8q7vemp4agcfJZmklV3EJB/VnHDcShJ4uySFR4vb94D6Td2
RIugt3ggoIp8chdHf2ebt6OXG/5Clb77remp5UHhN1Gzx08hnrMQDeKKpKXh1DeN353J2Y5IQqWH
UKVbgVvqGcJEwd/nDXT9oTcB7cVvuFUujfis4nABz4gMsz7A3Mw0yr1MOvzL5XX4/Lt+yJyKwA1Y
eMGpjK0O6Bdz6WuPFiMcGOS+k7vK4RxrjgNVdB5oPN9m3vPomLnk0bn+Y4luxCMc01bu9DDhDGRF
BkKka+1BqHgM+51TyvUfbSC4XbJ55h3SLfdWvsh7bO/m3Gi02nM6sTRqPTeOvDSZPjo0pfI8rl5R
QSsgqboi9oCjHK9hPjGYT81hXlIUeNL/QvpsoAPdA+K7LKysfO3SMasBs8cOZkWFL/ZaS2bFfCAo
iHE8WI60D45DoEZWDcjdgJXJ53Y+8KL9pS+LBgUpCWYAxa5PJuvCj13GLN3g8dO7uffXpiAMFkPp
tCUPVQlkmhqFmGxa6xdSbZuTJtz2ybIDsXH8kMcwCszfX0PiEPEgHpbXXVJw1dSsbZhKPI6L0E+9
/UQwCqSxMsYzUUlSwtyCvqihRXMHjV8eIXheRF5VbTDRDzfYbH51PTD3riK3jNfBWQGSX/aQind5
5Ac37A7uU6hqCgVw0EfJT1xQ7oY3Whpke633ga4Tnw15IAsfcA2YdzyzriJFk8ztRLTGPca99onb
zvWj2kTDPUThusVyQK4PYSS5CCCbWZOl78tI26jOru7ytsmOcPn5D2H27doJMZTNYbyBY2jqabDy
J04RHh77Hz78zLvRqwwyt0I9eitinYvTBCDqSXXm4rjevMQwM5/pBVuHQSN3MBtnPOT8kiLruHky
BoPWoZs6NzlvdE4nWb+iB2Xfg/W+ud7aKdF1TjCpTuhwITjbq6bN31wK74e+gC8fq/yLRt7ozu5D
9MEqMfK1wLH9mOupseP8Z8KK0Gl+ECu7lsgij0lEKO5EhfCgwdUEdu8GrA/oS+ZmgKq2zRUzkOsK
TlKaemFKO9sd44Rdbn5R/H6jWgHog4rJ+66aOxbR4A4AeB1iypV8irT4Da+jfUqqqSW+uBHjCkoF
3oXe7G4VjtiFwQz1goGp/u6LwLtvoooYTme+YKLytZ+NS4d1mSnUPIuQ9vBFEat7DEdgxpoD4Xox
JbH13Y5N/cYbGlgX/jy9RMU8vBlul9LXIoIUF3qQbSovQRAd9tONiDKdLAGiJ+FWpKepBqOFGjz+
em3QhJnGwxJgISB9qsIU8Fs45TrOjO3PrCfaWF9I6cnjRVrhktCadHY8W4hprhKjLPQK3AFBcL4u
9yr0gwveQhDV16c7zQBh0A2xLpAlH9O5f607MghXQPAcoF8aDQEHsfyxUhq7EZzP5qlytJgFDnv9
7vd2BHwFsjeYlSXPYwsOowVpTM5e++TMfeOtnphEOgdS37RGOrvFi/oSi5EC3tZUTZh1hu1pOXHs
zldW2zoLkjqI0hqCimJHT2nztZE2r/TAzMmdbPoldW10uu5uRFOVZDnZUE9i79g3lHyba5fwekSi
01Hhx3cz4xxYpf1Uz+Xk9XjH+4hmIWI6DqXoZi6ehBuBQSsJbiV5mheFEuFpum7Etc6PLoLokLRS
J4VpQOXUoQbYC23oDzrD6uNgCmLbhpQ/mqB1yKp/s2snWFtxpZ91vY42MtPSVxsi6S4exJqkNPtI
c0y7L9BA4WWg01daSLFao4CCxlrL75Rd1q+ZqJ2lgdRvmdUdYYpzZ9sP7PZA+iOHmiGHk2KLXesU
zam46qPm1ta1IYn8Tn7JRDTsHYxLHMRGbQktI1xr0APYEXqJiQpy8TFDV3PpAT9smbH2xw61yNZz
5421JNPJMt3soM8vvohcRdgYSQWyPlG/GN3otEV6g1TBQWxsS6dsJCQuWGWKCnrI9fxM2Jq8ydsx
YgZh+d/daaRng7a0L9zubcz1bmeP8mhYkzGbkfIlc4uAqsjwNlqDnhE0C4vOrqjKsfqXQI2FHR3t
mAmyGOa0tTaU5rIRKRt/izNybbNJjSs6ZBZgEj8jmVkkOD27MeHXdEOivnc2o9X0Kju8vucB0vOO
cqe5EeBWOmvNcTPuwzwAkj5pidK33XXRxuGlZAvf0j26Gr3G++taQj1sbKQPqRJGYbG3Or/eFvRg
d/glvRuvsstdFeQJNlMSfouARHu9jx77tCTjALInBQ1FmZ2kt3o73aSiN9+aUlD2zjoMr3TFTgdh
uAF/HN0ZM4DAgIXymJr+8BgIPT36PoWBU1je1k5asc/73txI+I8uh+pbeBDmD9ZT/Aqaxz5cV/wn
A4h/6IgjZwM6BiQQ8NjHjnjVJp4cZcu40W2zR5rnP7wplvtGEW7dG3axB2LobVVOwlcc9V/6vmcM
amokf8awRX7+VvCC09G3xBcF53//dn+qShgOQWUDQoWkBCf5+xFNB42FOj6dTjrrdZmirkmvMgMh
IjNf9jJNDuStRsVKL6vAv/33D/8HmRFKS11Q0Djgy2zrg6okyOzif1F3ZstxK9kV/RWH39GRGDMR
YTvChZpYJFWcB70gJA6Y5xlf7wXedpui1KL1Zkf0U0tXqEIBmSfP2XttZ5CVdewDUAhgf8fy8W1F
pktFpkqUVOciFHdDnsacItrSvDDxbL0kIi1QfGTR9vef5+fBMK4FRd8JetsvVIpR7Q5952vqCGsR
pExWMrcQy5FRSLqCicXi/fsL/uIGSFcB0HOF6brCWJh474dTlNuk6GSBdpw09q6UnmKCW1u4z7ox
iSMhdNaVVoz9jh3KPQ8jopjxF8KKH6q2PoA9ce9+/4HeHsYfxzd8IKaGy3gXr4ixCLHejXiNyKIm
aGftOFv0yKQfuk/1TH9X1P6wbZvmNe17dxeYajqR8zhTCgWXU6vKV5eEtkVoLjpvcspqTcB8TJYt
aZIiX7xqUaRuLV74fTdg9/39p/6FDkHxFGGtNtHYyJ9UFqJ3jbQFbXZs8w5abVO2MP5D+kYJCXvV
4H9F99xeBPmSZmY5hIb4ea6dSQjTXlcw8wUaQpg58p9wFUS6flGLtt4PgUxO3/YLlaXq8pOPvNzI
H280HxlNJi5gZREP/2EkWFhJji05tI8ykemZFI257UOLDDosDVsayvZpCxD2hEQ3+3EEvLNNguFR
V6T+VMtBh56S2iYTmRCffK7lifvpc7Fj6BInDJ/uwytpGnrpcBa2jgNBLHdFIf1dbEXdbUNGJimV
gXFJcOA6rsEgFb7jwk2rJmgECHfO9W52DmophEwUo2QJOs1Th3dj3fsAiD75nD/ra5Xg5Al8QyAW
lx+1CIu4diA9hYy9twnPWw8smpLyMaLMX/HJehqRHODMGvxHRNQZGZ0LQ978bNb+86KhuFHLu8Ij
aMLh+PGNoeZi0xEMPN8GugSuzM8uoUIosILsi79MjH7/zX/W3HA9hHguIkWsQh+hj4NRYVGCvHs0
YdIRw5I/MY4hIKuMLcR5yj4dUrc+GWoswm86t99f/RfSWSUYo/N0gOXE0fDh60ZESJIRyqs2+nr7
ZWidBZzjqC+dm9LEbvsDE4bkDCYdFmt8lV5iV9WlHbqQJfJMexqL8kYNWXCJGumzO/OLX0JHmsKP
sKh7nY8GhroIC1sMjXOMUlSzbwLBN50ZA+PysTH95vb39+IXvwRrDljSt/0CecePv/xE4QucPLGP
Lnvn3jY54fXwn6+ztGCMk5kac6XO2qSYVQ62ZcvP5Dg/S4Rom+poVpdVBPfGh59Cq3XhOqAPjolm
dyc4VIJ9rtL8qfInuCixvdanRULMiPeun1V+bkyATNyq8+JkcPZB3fef+LR+9XDwgWiyOoBADHKd
frwj4FdFaZaOc6RnB5EmJjB+5cJo35YIimhkOPLVspgnhDUviA8koqtAQulhmGNqNxz4Im0YfR8w
WD+BZ6IV/cc/GHeJW42omkXj4+ZWgkDWApiRR0snsBt8iMUIq8uGp3gZ0iZ6Mj69Fctv69U4AjL8
RA34C3sUmytuAFtHjE879MOq346F5UZhZx9VH08kS00Wrf7EK/CpnxZ2255mwOK3ujn6+2gc013i
0Lb95Ln5xR6v0FmwglgGwN2fNFI4HojpZVG/cO3ugKQ8Zx43tqR0+IxDtXl+UNBUVlVN24dhpDVu
jegycZLu1CzCICYjMqk2jdF86wI9X5ONGD3H6I2OjkY7pfJnItMTSYvw97/dL/YlTBQLOonXBQ3N
h0cL8hcnScIXL5pljaNjJS87nI2nVuksp5Jl7NfZ/71N/5H9+KbI+N+//WAjfjPH/sNU/B//1Hv8
3nr8H7uX4su37KX5+E/98C//3zAo81z+c3vyfzKPSb+9J2bx1//yJWM+FkgqcU8h2qbAWZROf6dl
6X9zqM0wH7M283eWgufvvmSo0XSUpOtCdyZkkxWElfTvxmSOsX/DjCWgFbDrLX9k/hEv68fDGFsX
dTaFNicdk5PHT2aYIhQtD5fcythoxYI5cLOUQr+LunSnzFRcZH5vXxPzxvIZj3N7MmquvYw03ek5
0BxJwzdU2bdqAqO76ppkfKjncHjTv35tGZMWa2MIh/s65lQDnSMevlgkpajTlElwhkWwJylbJ6vh
qbc0JMdASkBTEbmX05KD/eIy4JzgeqSIX66ZxXf1CqcCZi5lFYhne4W3e+cPKqAJHTHNXaH8tG4K
4hZRlCeh/xokIsgI1s5GxvxkzEFwbdLobpriioajFnEFGZXxjbRzrCyuZtvFukjTFEiUj96CZG6x
JONCl7U8zmtF5akSASqsRL29WzQx46EklDvbNKTnEW9ADwppvRyHITjXkjrdMYfsi3E9QJ0kZ2fQ
jDjagOaP89d3j9zFXxXpexXvj/UzP6Rt2Dg8BUxwnDysZT9uNUNZzgZCgxMiqeQxEXK4Zwrglp/s
GB8fF+pykMjUOxZiHOzxPLTvj0Numrddb+jHoU8Iz9IKq8rwX3ZNuO+DOYo+OYw7b3Lw/6m+0eFR
VkFJllwQFbJrflD9wkNMfOD63xF11umacXH6QF5e9i1y3abYzxHMpYNb5ISfy8YhkcpwQvC+oF9r
QtkIUD4ly9nMV7Ruh8e4VhYJekt7r3lJ207pxUMQTC5x76keXIxJV3SrNiAsnFH85KtTE8rYgKK5
mYCDgNmlszy6tQn5xCTcJKLkP5j1mOvoFdNwmWEE5bmrQ+a+MFu9uFfWRKIuGfaEtM3sgZt5Dizd
S7VqdNfdPKBUwgoHTM0fzFKS1cd2vJnlbNZbocp6bXUR4Vys8XW5T2tzmA4ycvpyrZWZqW/tuOie
RRbKh4lnK/HsWsXoliarD/dNJJx9NwOj2leRrdHosVP7BUqQfaBBSOTzwDQX8GuiRQBVGSuO8zit
jaocSxyXhTHFuReHOsG2ciKQEUnbSLZxMmffE8RRtLGrFqFUMzpIniyzHOXOFZl9MeZAhQ+REzG1
MWkpFqSPJ8n3NuiDfOv0TqSI9JYJDUBb9yvPtgpQHT4C5W96GJDn2CVLtImj1ZHFjJYxGCMG7NlX
86xbrqdS+K7cjqL70iCkss+cNiMnS4AnOTS2j1QiTNFcnNZGSnt+RgNxH5po0slIlUs2tOJzHiwa
prFn8/afzQO4kZO41rqbmiy8gIkQ2+0WSqd5P/cG0zm/XvhERqzIAkUiIwuymjMQPHBdE2bpTTW0
h1ZT3ApcfeN1CWGETm9Q4koRXSssEnRy1IfwRSMbyFJMnFCliI3g0ZkCeTDzRJ4BscoYwZnmqJ2E
bQJiDFZmVO6I3IGeJfOQ5nE8VCLfdHosQGkVkX6XBH31MpAo/hJaqoOvrcHP4G2cnepQBnV2Uhta
B8kMN5+zZumb962w5ZkiHXNYzbVIPQTrXwwIhvmhjOpY3yozTg449i3hNdNs35tqHm/p3peHTAzt
phzb4WWURncfcReNtbRqVEa2Y0XFOgDPZNC4zwj8Kin2mk1q9PWFowiH9QaIUIgY8HwYjE+Z+K6Z
26tjq8/Wk8M9vk+hYjC8L11QLwaSQ0Ljp6nXdjMxaxpdXMQ7ng9LG8KYAfgWSFgBiJax5XA9iYbc
rdJUYIOshNYo8Zqkv/qiG7A+KUSqW+ANij73XL2mLDBwcIp80NdVa9cMLrVR34Dwqm90uMYvoDjA
jQ+c0U/wE2vBjhZubQMRy9IXfkUmi6SFD4CBEi2EDDT1hbWuJmi9RRqapIHOJUnBLslGDdVrOs4k
YkVtve6NQn1XRpeea9M06qAgS/U6ohE/UtWXL+FclDUZ36ZNR7FmpMG7teg50iFdMkpNM7kNkY6d
S0SMr13Gorcatcx/KLN+QVDlYcRAHzE1P6s+GNcEEJVXUznx13iJ6Gcbncu4FqC9PAYiMQIwVkMt
t2kLBwwkcxk85YFV3pshZAbGnHObIIoyUpf4UrMdcE4QSOPNKiMKxZx7utaicK98QIFItiSyZB7r
kSYR4mpBi8sX1a3P9oh2NrH8F2e2YY0DbUAXWCBZmTycN+qsNcxCdU8InRNY31UVo9jkceXvDE2m
zlARFpeiGeEPh9VY1XsO0gK5UhAA9UKGkycGYABjbpUXdi3yjlkgvTxUnc74NtWMCkGF4dpQbLFj
yZWVufI0IaJWW81WXV4aU0kWsfnWkVG5ER1naQ8AhwotOB/jKJCb0rWdr0kgSBbSGPO/RBCvbbDX
4XRbM7sCxqdwEsCxJdi3zTH+rwDMxzkS7thQdPIbs/ziTjDh1qS1EI4DFHDSd2TClcw0q8IpD6FJ
LbD2w6QI1kDUIDx3oaKt27T6S+1X6pmsJe5qOwXh0bQN7YHoWdD7lq9Fr3Ew0ZrznbTqDjiUYerJ
prKmVaWajFdIdXbnZXC8XnPDIN6KllBXbGk/oJqypnFclDrGSGvVqhps9BEpkysOOjNC4bHC5qOn
ACSYyDh0BnvXZfWPJriMIZTxJ8zA1qM7t+1xdkJ5X9Dmecp9pJgM12kxrqQ547hMDYUIluBohDwY
vXqbSCwBUxsJHlAmWfvxPRQ6zfIYy9vR2up7/HKmQMGxMoqMDITIsszvoQMim1i8aaCEmwwgS5po
jz7Lb07+bbvYF8PYEqd2Vth34Gmi65bnvSbjyk4u68Rg3S+RAB/H1l34nW0HXh3AgKavwyQdHgmg
sul1gnMu1gQoz2Q4Z2V2sEfeLlRhITBtNsHkYoibjk1ncpkbRTgkL3QoydnadfT0KYN0ioSJMum1
6rv8IcHy+6zoxTcrJw4U+paOH1+n8esAsMqIMUAK7Dynod1QRY4lZ90luM3YpMno3Mx16nxr4ag/
ZogpInCELWI4IDdVu7VFvMhZAmKLPKJTECoiJ6OW6fu8hzfmOw8wmAnJIJoMwOhMBEE1pgysBjAR
NJoRs/Mmi+I10yeps4k1BsNHp/halJLJsxywWmLY9eEMMpAmnzwzq2QN4UL2Z6WSac2ePoT1RaPc
mMCpRW0OpS3eZ/o8pWtrQMiN6zeEqj0S99lspd8l6QYhRT97jZ9IZuq+Yobr21UK66CMZv3MBiIv
dwyAtPbUpUFd3k+B6VseqletvxpBf/VegKfy2tZM3/gyaPDQ9zU4EJ5IMkDGmtNGMUP48nobgQRs
OAfg7/fcr4IefqFBmzj3XMpLCjOnAkiNK7KKMW2uuqVhXvIxRDDfJxEl5YGJWzb57OgKAgoCFVTK
2w52MD99ltSAxCO08dYe84g5ekXh+/YZKdeAx6n5DBkHVI29n13AvxwI9tQoI/AkYM4I81WKiyUe
vIyqVUMVkEaGdjHN3dIS7FzNh/srmjl8Nmr4hsygaQZdkLloO895u3wfIhGJEiW7lJXxRKhegK7T
wzFhqjAPuUvcOJK9aFv6Rl2iAxr5FkRJTYsrP+onuWskIvtbVCqhnQIMVXF3N5NQVtwySMyMbdog
xrgBvEdIySpBwkRkOn29eh+4SL9wI2a1Mi6jEF8LOgfJePoqmjl8BF4UYsRg7hJLdlHCEtjqRsCX
Ia4F2DDNLcwQ5KoeeVSC9ZGIArnRRWA15xrQlPwsr2qQl41kBFggKVaJJG4Vr5oiT6OuxLFD0ge8
Q7fN4bIsgcNdGxAfnfOMtDDDm8ypv3OJieD1S3yypZMpo7xRw5x5uo+W7Z6Mkum10euG8XBSky8g
o8pI94j2hoeGMAR/Y49uf1qR9QLbLfEHyhOyhp/yXDXaDXJb8lyx487OJmISq1PgtQZ2dwf1KQvl
NAtGvMmwy2iDm14J0echnBH0reums/R9FVrpvFHFzCTXpddrwPytSAKpICYVG2ly83m+lhRebFAN
h1ZrIvFvzsaiO1ZtCvOhJUsh2Uw1Jfk6yjSrPMQEIJOW5pbBK+kI7LyhyolVLPKmvhJ2Fs37Ce+D
sbFQCxIoq6ftxciMcTCK07jPAoutW/p8Ea2POCbAA+KADfjaXDOOSa8G3e6ejNg1n2fOvcGDBkn5
IUVCcBkUOUJZIKZJu3LMhnROVMTDsyF6IyaHArPwxjZw2qx4xLuJr150m8wB44g/WTQvNY8Eej9t
jPaqnud+laDQ5jAhJvhl9AXrkWBp2d2CE2vvCDujxJ0INEBL2keOXBVRMyCzKGBIWox4jF0IOlN5
GqdduEHkoxz1WCJeEW4Q3IjayR5nyiVn5bJDaOsxLtEpVaFGjk8aBvP3WcaKaNYRbg5JjgsUphc4
b6CuxIo2sQwufSca/XVczsm0cuok41wG3IlNKc6kzytCY3D7dnD/o5ba/65fdixf8uu2fnlpz7+V
/w+aZgwe3vUw1t/ab//yguihnZau37//6+m3+VsSNuSnvW+dvf1HfzXP1BKD9tbUWJrDuPJog/3V
PIM0j6XOwEPoKJzWGMr/0Tyz7b8xsIbVAQmMsDEinP7RO7PE32yHyToySoTdMAisP2mdfWjA0tZX
ho2pb2ndYaY0lj9/NxnOQyvrSOEkyI+jCtGDo5+86KVNt6G0NOO0pYb7AjmKZIV3N+kXjZ4fWzD0
qZfrLh+elh0jr4Vn+P66ESAUf/AFVjiHHVtg9tkSTomeaUidw+8v9WGA9HYpsuqB5aCrxkP/ofuS
zThWOMhO274c5CE1uzvw5+3WWN5jMLSfdHs+SC/+uhpQDRftA8Cjj5PWoaJRGbcj0B9Jcmci9WDd
oyFaV+hVtuUwDF4QVZC3nOL6j78mY1NGZYgOAJDZyx1/90tGg24Sf6zxSypZrMLGEa+dk02887O+
aVIaTX9+PYIODNq4Jk6J5eF9f70aQ1DoJzgEMjoQ44qxWSzXQT33l06tendrZWmbffLU/NgeXJ4a
ZuoACQweWF6cj4OWxmkxMg52vWUdJzLSYYVVhf6ZsffjVRzGjcKCqkTXmnfjo0mfMfnoWLUctgTv
OhtVtuG+imPnj5qQjLaFgP/sokmxHKaaH8kvoQXeFZ3MCAYj45RMWk50H5elZEewZnHy+x/r4+u2
XAwEJWoKZDk/z//bUC9N34HyIwg72znheBsYRMGakfH4+wv94t5JIHNoR03QGOptlvjuKVxawnkk
s3GruTRwS7veVaE7fvLo/fIilr2sW3SrWbZ+fPR4ohFmNSSd+qb1ZFrJeBrMvvpk2fjVLUPKwd1i
VcT0/OEiZuinTqD4Jrpy+l05z1eR4RZnKe7lv/bOf4quWN6U/2kP85zxwvI44CAHUsoM7MMa7HA8
VJqdojXcYHv45JX58I8DP1p2FoFMjeYsv/2Hf3xAuTDpWZZsYeQQvD5Hwq+vTCfW28siS5toP7Zo
j7x89mN71ZdFX94h2PTHq98/Fx/2meVjMLd743PxDTEo/viTaVqzNOPIC2nFkDCLLGgQwJOBUOpF
Y6LKPV0g8+vYg2z9s0f/7cos+wbMWl1i1zR+vLJNVGBaz126RYif7iZ8MdspBitf83Dd/PmX5Odk
l19wTrRzf7wUTpTcxEOVLMWavNWCpn5iTetOcFDMu9nIuqukUt0n4/lf3dnllSaFlUMNO9yPFyXB
RUSyr4mSjHS6lJ1s2/veTcqT3GlJnBsDoytXFZEAL3/4ZVl/HdCSiCD5PSkiPlzXEDSxRJltAzdo
rxmiofwkneOxSYdqNzQdjmIjte5/f9EPbz5tIhoRhkCJYJroIMzlz98tL9ZgWDJ39WxbTTpK5VYN
6docIrP/5K358PL/dR2qLJgHvPmUWj9eJ4yIEW8aLduKLvDP7aS3LkpD2giBp+KTt//j78dsj5hO
oSuLe8kT+qESQgPv4JHrdBrnXvs1+gTHtwiW+KzvlhfA6szXWYyxlDoAK9zlu767ZyZnuQg1OkEp
bYigV9AJO/RhIiBjAEzMGKD0tL0Q2rrVWhbxkhKQKwxlLLB6vhr0BVSfNholIfNe7VaWE/nWIwmU
D1ZrWzhEwoZjTC0bQFy9soNgndmEzKzmopKP4M26Q5oUBIKaahxf9Nls9HVn9tEdPPtWekR5Z/t4
yCWw1qQ2Dwx8GvscSIIGyRU7FTbyCJFvpjnDvQykTSuvNMKrPHERtTa29uiPk/VFj1v7SU62fBa9
yC9hmnXmWqLIf4wSm54VuUWEJibBbNcMgkoXKz15epZXQhOI1k5bTPs2LBobbBjsgE3G9n3NS+x/
6Zp6Jv7CViTVR3mSX9aEiCKhzXuGOY3ZByd229iYTEmJg+Ss+8m4dxjF6jSPXQnHp+mMzagqItts
PeD2c0YYrX3OCwpgzdWm7/gVOHenJifJKdeZWzPtiWgyB0Z1IFkIaSCSLBvkUtcV5VbLA2L2JLDZ
hyAiW2zjayK9rKRTYjisdPMU8hIunzS2Z3/vtzR96akOc+vVVQNULkBj1u1Rb+VMihDK0NofZEPs
BwS6PELqvHYnuBuM8QT2Dztx4nFP80ahSOMwukvNuWL8S2l3IgMtNNaV02rJdkhV+ewD8ToiUBfG
1pxqsz3RkjI9LyPNN2kGBcMFXeihJxsEq8VZF80ky0UjHp/VMNV5vmcEpD/Tuikaspfy9HGcDPOr
oUdDu1Ih2jL6pejisd/nIekXAMXKdeUHOlaQMU2z84TmAR0s2Q8kAymzL7YOUvirPknqaGvNY/4K
lqtU9I1Vnnsh9eOjT3iBcSKLoIwvMCCPp5WVutoO1T+1nmGP2SNFn27uCp0IxS0Wdq3Zp4FVDd40
hBksCafhE47mANusmU1t3y5c4HXXMJbfBl1FuERLx2pTJLS513VB75ewFtvADJVV3ZOpEQ9KK33q
c280e+O0dOhAbEvSFHUor5245OMQE1OLpqPr6Hcoz4am0qVHf9MlqL1CgU93sURKNEpnOM45+idm
x+b0layPEg1SIMeGVgo8rbPEn9pyR9Yxka/aqJGuakyyWdObaopNgFo525o4Bv0TiVGSHq8+N8Gl
1hW+tZ7oBB64E1O8SahST/2xdguPiHedBjAduVvdpz3kEVYg8oOv0wFdLV5j25uLuAXaZ7pLpoYZ
ymkHNgD5QDjMxJRoGAZAyrUNeSwrjKgkFwXM6zFLNTgTAFOURIzOog2+13TZ7HVWpTZRL/ZIW7JK
zSHcZaPT5jeuVXT4jsukVRuLqE6xFq3SSVuo60wwTZXDA5M7OSN8CLt7HRu1fcv8WN7RUhbBNjGT
6VlzW0YtsyVa66QB2UxrR41Fs5rNqDmMlbSJx2rgl/rZ6LcngUhxpRTSqe9T1rdk3UMQfY58OzfX
k506GkbNxOlYubB1e7LqrJksnxKptUrn+Z7hokbrUNTTxiYiUDGqQZpD7Bqdxe1AvldL2E2V7hi4
aOHG7osJu6xDePDWLZmIMKvSdE/HXfzFN2yoCXaTzi9llfPXLKOz70o90ztPFTmPQNmYWruWsg2/
9W5YXPUyCviPU9+FVVXAnT5NyKIgdCqThGuBealJQiwhpu2gR/T2SeC7Wo+HO8o4K8/kyawcnYHy
ai5hMR6aFE57pkbd3yAww8aNY4OxbGI4+Uk7vD1qTVZhy5ixkQUJmou1ERM17OljAYIjDTOfJLvQ
8i8cq0mf+mQMz9tJ8tfIsETpS6ov4DN4BS1ZbGB5XjrhaPIssG2e/CgIXZeho+24q5TWQb/htwj5
/6c8Cj1V96aDX61zog1kntFe6ewDzl6v3MTeYVjWgfIUOAlBzjQ1U7WJ9SijPYqdT5tA2pBRbsjR
9sFO5PlDWds12FyAF57d0ZNDcYO+rm+j78Q0P3NWGLxI+uKYwcZa5VBTdiYj+HBVUGFsgNBd4ZGJ
6W2nIuzWlC4YIpYmi5envuav6OcN3Fl4lucNpQKfaRqh2kxRX+7crGE2DhXk4GMYPesox1gYik1n
u99yDSCTnbmbPMuegb3A0yEyFixf+2x3zXw9GMmroeQ2FLDZI3XNtK1AXi4egI+sIZU9tFm8x/9w
ZQdF4YmqaUCXx/G5KQnwxEl1aynSPlHkjKtMq86qsJ5Op4SVroh4tSZ2OU/apLjUSAishWPkJIgo
HKPwYBPWZ3Uv6ztcbYylkuwCgk6wwfpH/7GpgbD0jLrxqhoeiAeSIoK8OcQTv1OXB1utnKcTHevP
McwY3wxTOTebJmThI/Wpzuu1sHnnc1VUL2all88OM3QSt1Vd3DCrqw6ZnGiIZ5zucKGn064hBHg9
oM15aubCmPnuPGvInCrjeo789srKTOrYyJ1uIh0sLI83Da+YL7KDeSR2pAfHR8IU5zur0ckg9OUZ
Mu3+OPIGBR79leghKIOB4QJK3WOl/ECjnhqYZA5taz1XTkaDBHK0L25qeE1QP60Ed/3QT99Inzth
2nfldIyvkh7jnUZjOQyNaxQ8SDWa0biCL03OWORP1YnTm/JKRoOJVbdBFWEG00Y0IeVHJNbzyK4E
L7CAN64TCrdhtFl/9yllY68xmiXOJlls8zNysI2dmOCGSBk2tTXeUeOr2ZjiDMt+bK1QAWf7Sja8
DUyzL3CVIJaY2uoLVk/ze4w1crhrM0J4N7A262Djk+IYeyXz0ZfZaEZy++aXwpbdphi09tynAwAX
IrPv+4AAQaz69kvTkxVXFQmFRRcWdyOi48tR0Q5ZXhEet1jAYySPucxRrJpQIkTfnbiDJV5VEH0d
3dy8NGYzh7U67SmP0o2u6dqrlmTdWeGiypkS/SFUVX0PiZFUuK496BX641UCrIRlKpjrL+jdTuLK
VR7giOqyagcmCqqzcioUN9szdHjtR7Tf1eQz2cfZv0lQFmzwwTZr3Iswb8ChYUhjCrdO4KdsiBId
dhG+ME9gdnoBBaouUMtpKxKmDS6s51cE/u5dMR+VNqfxCnyGZGhX1IgffMd5acIpZxsFIg7/C/Dw
N8I30t4z62LYUJUKOvlZu52c3t0MZAiS1WNuBx8BumVExgYIUbqZ/JphtAIjzZhNN0NvtMfy4M8Z
r6xejtuqM2lHdo67TjrilL2yEQboC9/x3HC88zsnuS6LZglXLN3pUAkM4q5PpNNIeNKjmXT6TYvx
6UzFE8Uq896LuIMwlUs/usLp2jfsFMqHN8Qok7hbVztGMylteLx4qDI1JGcWe9pK1mV3KEly2NWm
RfDv3JFAPJksKcynih1kVXuvaf5posHtUn0/eXzncDvOELujtGmoV1B4uI1kTlbnU4TSsssP0EWb
I0UggUoZuVV+aTv8cKRNn1Jco2eZutS+iK2sv7PKZkT/Rhxj5SFBCHeoPcZHjLuA9KZ+KjdZyoa+
nWcjONLNnUlbNxnNEbnVQ64wiolVo1XzYeBX2oaLVo6MurrkPZrktu2pAld1npoUyrMRpgiMNH/e
SFzcnEMGrDaxTUG+BwZnP2V60ZMrn/kggUyH7fQczgpJZqu+6oczM1MOLAjwv1Qsem5uaP9WzUZV
BfUHs+h+ExWafmOFWr7LFIXtqpIhUXFABeYBWomYs+0cVSCkQDUhGWFhI46G79DFTtweO1b9ejNl
Ti5OBhwEC6oh4VEgX/nGwUneXVbCKqGpay9lKUCST5W+MRsXdVVnE5BsFhkfI2hvXWqcl6pwu2xX
gS25CqjqNgy9xJFg08fORMFR4++O4ChBrwh1NmnKMk8GqpaksjkcNmuEbbvFw97BvgiRwQUdBddq
IuP1cU46PMaCsIHdOEzJdmSTTT2s6og+VMk+XnF+zZEUAC1bFlqHhkcY6CTdhfp5Psf3gYYTNgxg
WRDHunEofg5pWMpzKargrNfy7hrgkSIIl7EbmRhZuA98zNR9QlY3nJmSrNI0ipoL8IvlWdRZyYaX
x7gA1KecjVM6FWQnEeBVx7hxFlnkyCK+QuJo1/teo7Sb40DMXhcFwQUnqpI5ZN2saM9Ue1I2J+hZ
Qxof40y7r8sGcZCc9KdKz6Y720xCTiUGpyMbNMAqA/R3arI+yTV9oHLLHbhj1oBoyQzgVK9yJhzF
lkDuzFoNyrSRG6XQ9je8C/kJpaHcmXVlMW61CwJU4vCsZmBozIF7wtHl3MqnzCCFsA+SFZnk/V5G
2n0+gceISJL/onwlLhAQ5psGwzhSufG7M1bZsdRJWsf5MT7zZN3RaYPqMekIDCWWxrN+cJ0DzL4d
KJP+iunIiRwQLHtTEXBvu2AQJ3oeTCiRi0ecCcu+KcadnipoSqGuz5e+pL1EtMQM5zlQ7t4MOseD
81J4ObKFe4qH6KZNOyLLa1zx4wrhalBu4tpPh53bjMGNyhwXjdDUB1/SwCcTZqnsv7IzhlwU7IZi
LaWSyigwZF+uENEeR0Gwsqqd6mFABxZ68djmt5BvEUMOBomPRHD414Fv9aDCHN8jfyuTzqbUo/Es
NO1uA9tCu9XzSYwrlAkq8vqMwPihEw8LNuI6LRwG0EPaf5sa/ZYOk7UNEp9xt08QPapoCHw5IkIS
QIZyi3LlLOpRJwET96ktCzlWCy+M/cfJxA1IyOGFLDtyJ7PyvkH/p3lK8zXUI2XPRppI9HM5NcdL
6dYL4A2NXHNeZ2M53oq6Tp9DG7oefeD8MZDw99rAhRpjgo7BkRiq7xIxxiavnZp/Zm6F3q4ohadt
0Au8PjLPxNE3WZPXKipe0AuRE68H2rkjNZUdYEhpl1W6nB3ATEyPiL8zqnGKiC9+5vr9jr4amvNs
mOzbKNRQcrFb1F+FCizUO1P6YpBOfF75arobUP5cmzoC446G0bDBVeOmK+BbaQDIouh3QkPzxYuW
q2ON5ilEk2Ce+qHZ+dswnAkoIhFe5qtOoUgr45lY5FyDOYikBM2Gxu2A+NC0E5S/sTFcyC38+mS6
C3Uam60xbi17No11glbJhmLhtHedCij1Mb45B0Tzzr0VJhLdbFc5PSu26uoNED+b3zNAULzuZyie
S+J2sOUBWbRcJGSeG04CUAm6OaIj9OfRt86kovSisi4u/Ek5I1MhQxcUT7oer7MZTel60GfxFCGW
a9cu3Bh88QNtFABIXXYTuyKlCC2F0cGrEwOMWdAHwYbVAzqiRFx3NYwx2H0DZEnukQGLG5y4Jf1V
UyJruf0tMEEbQYuzIvcqDICXpWgZcpR7DfUd9de6qtAv0lIgNtpsYkdsUinLV5858bD2+/9i7zyW
I1eyLfsvPcczKIeYBhA6gjKTagIjmSSEQzrgUF/fK/p1W6tRz9tqUHWtmHmTSQT8+D57r12RckjR
m65E8YNLsSxcg4vC560ewEt8CJ1VWlhQe+vBgBczb0SoKbyYOty7EbPcPFzCOZ3VoeZyRPO0X3Mr
tAsuJ1kyun/GUnJFAY6xOpGCwdDFi6vXNwSbcYj7qR8A0DgaD2Mi5nHnS4CdfJ1I7zsO8HXfzKTm
uMnMGZO7Cn06DqeVZtkVpAXykl+yTYTNoSOXYjKMdkPn8FZxl7Q+AmsCsbwWyDBMj5a4NCT7Q3Qo
Xz+mHFUGQgw+jdjlVYvnxvdLyQxa+sa5Kxe/2PpqaDH8Zo36U5Y9hZPebKBU+XMZfo0W0u1GuzkX
D6S/EUXbKXMRh5gsqWU3OTSJgfJG8pywqehpRK2IJYaXjBFrrD4AL3W8QOexGum/1eLXaVPx1oVu
CletDQuDyIgYfUwzDXZqxzGXqwtIzaKvyOmoHPHxG0lLp1/8jt5vk9mMmsnYp+/CHoLfHosbgMKq
nneOURF/KSBTL/sllPjC1NKTfKnZOgLoy7HebxtvQrOFvjM4N9dcmO/gFTpv2JghjbWeYYqD19WK
GZFsPKRD00V3wAi2XMTQWcNNBEPdSNo1HbcoW+N9iuEYq0wQzhUwK8MI4k41AGZCUdEIrZiK+NjX
UAP3lDKF3bHWXSpQ/KgpzyQm/iOhxhIfM86+vSBaC0Fy7uheshpD+g++KBwVGYhb5bYYGnZS0An5
JCDFeeamdLzlw/dz8ZfvOXzGkgYbvrMdmtnnPFTqVOuRb4s098LB6bfSPWOMl7DS5eC+mV3GrX7g
Gvs2DkwZ2zXxbC+2Z+09B5j4+K1SrBWwbKxhAeldjF1UhrZ+yU0FDsbDVel+Lbdc1l1gQAm8MvU6
lNvT5PQzW9qiIxkzM+ZlKkLcy9AikZNoEk1AZTfSF8buPjP7fdJ09hl0ocO/gpY/0LYrNqVfplSj
DyKTSFSPRzuZfat7SKUHWvocggCpODOJKk/N1qRiHpbPKFgjDgf8o9LzIrjPeI0PTSNKwvgjVFk6
kCVZ3YeAw5iEIbI7t+lWcmW3Tcq04vIWL6VyepUwf3SA66N2mO3j2sRHHLfKdCB5NX1VvUIZU8Om
sbif71PZjX6kw7lMYlaGPckKdL2WLmp8hLGUnWbi5mXNdz5YZkDQqsz9U09i14pGWac3KRy/VHKu
iNV326Qr0/ltbDtrPdqDDAqUR66aMbgkFGrbmIpsWxnrqKuNSloVxq47evvMmZzmdXCLifkDkkDO
41/UNjg9s8nelZiyFRgOYLVt11pt88k5op0zjUfNv9FKsbgvQc49bZkMli5IwhgYnD7lej+3TLXE
QfuA6hMlnfQV7UAld1IHFcNus4Qz5n7zZgbn3mNsZskeH5lgTLsfDLAwGH0V1IJkQ+WE7wCDWaTK
zuqZr4RbZ7HkO8pOXl3o16JAHonAibl02nEs5rTAFwMw2WVZndNYJdTsYmXjJ3K/ZreajoBC3gHt
Srh/HNGCwZIgh3+GUZhPLWieZjPmC9zmpEzmVxujpHsGs2Hm+8Sa6/Di4jS7NWBl/snAJetv83H0
x6gfQ8970FjGn9B9YQLhl+wNY2fi/Ww4K4nA8UxRtLdNsybEwm1hmXlLcB+nF1eMrn5w0RTk3vMT
Qi2Ogb+S2mNv+YQ4S9EYj5LpIZnhENi6aeH/FpO2UJzRNkLYxAHHBS3epPXikefEPFGp1sHQ9nxJ
hKeXjNiT5bENN4cCe3BD8AWiY+rkNTW86VwdWj6Sw44y37Y+QDiZfxm7c5czJtHhYz7NzvyR12mb
bNPWMucYX0fdbCWEUQe4JZQ0UP2V75T/bNqnFgadxQm3aJlGzws2A2MIHg9bP/vz7DlYbwhOyBBg
DCkcUwp4VNdmP/iLSOZAPOifqTfBfe3ihqYpHDD6xm/g7K4piLt9U3tQ1waR+v3eXit/iDqfFsDY
akDs3eqqi/zoTYOMkxom8Lm3bomo3lydh8pt3Wf8876MLLPS/8IUE9N5ZXOWb0gcGQ+tM06cv3Q2
PZOMXD4xTjbFdcnW9NchJkjehZCAQb4i8J6MWlr8sqEPw3fClcn8gJxK6CW0O++EFbZbzyEg+fSA
zbfTF43HUZLrIJ+xJ4qpG46Vcp2KrQIVI+47mZfPc+oT4eidxQRqaZOCD2+SEJdpiL5hkeh/aGTc
wFeVrcF+VggkQKm1Vd8lmU65yvOkjZEoV5dWzXoV5Dl5uu/XPlF3zGHQwao+UPW+a+sAboe5eNNF
twUnPF4h8Z47uUGiKeUquyX+xe0z4CrLZ7Irkm9GF32u4MS3mxUI3nIKlMrG3Zy62XPahZzMYW0y
PxpDhUreGW4TY5te1bbuUvm364s829NpoBhStIkDfq6zEjXHApIv8bb9a9O5X6I0M2+V9VjAyC25
XmLUZ96pEjd8WrIVMZFqSaRgONqJYa5+zTQ0szgY6IPmsVxrZ6ewvVYxFSeVdZRLUZY7oWlWijwQ
ZW264cur8UDHBn9Ur039VVycumDoL4bRn8ESwHGK5qYDGO+TvGiea22V01YBcGf/sSQO4btwUmvU
2XWKsT+AiBRWLKlvhdPWeIYYwTXbR4FwN9IWsuRarvsyyntRfITz2lqx6urwo6o0s4tJRzBOYsW+
hPEMhHzJhy7Jp7vU8hZmYHBo5nmAKkDOwl29H0GQpo0a/rkgRKX0cJWDnn2ifE5nbs3Mr07Dws40
dkxn/nKrtTizyJPs0HCRn6vCbfnIkyJ5Bwbnc4Ee0a0ZC6fsrwX6q74LM/bW7AfksudHwvYm4aH1
thbKoR+HRr8e8qH0WOUnjViirFtDY6uryk8vim+E6dpxsQEzDFMHzzqhzU7dLJxqvzZJXcDZhVm5
nyF1wotfLVT/yWy5QfecidNGAxD9sKeKDTC7D2R21B50FFacBpAKXa5/GzzB5iks3GA6uQkX0OMa
+EyHKZgltQUzp4NtH0DuOd3235g+C+RR12tQ+2bTB8lHGg3TdzZQiLsV7tRbm5H0z2Eqp/rH7G3c
jBl2zpUxKSvAUbYt9biQoZvDJFImZNUu8yXh/pwy4Gl+YiPEVyrdIb8hpQqG7F3D7pYAGtKrD7zZ
XeS2LInoRLzkzLekS249mbJe01PFqvtrCdNZbiGRNQhahEkYmlBhqi1tlp51zTkc2x0OVjDiirP3
yfamOoBGzeQWG0tXe+DcnCzc5CEvc07/1pkeyrHliYTh1lnv7GrtPwpa0JNjJkZ4IOxFCrWnktTg
xFqJUQ+FrIYnxYTD3iypjJ918Wr3AL9LHMu6s18YSui5LznWK6zaIvnrEj2VMX/XtwvpKnk53Dr3
dDSQDFm2gbSX5KDnEQRjmVPZdUSlbxALAwps+4PkeXv12b4vm6JHRNpi6oB3PZglcMCqJOT3nAMv
YcXv1fYE39UTq9qtkyfKT7AtyfAo6B69JDk3kYuGM5NG8DSJpXWGnc+3pgjxUcvZGuLbMJkcu9Zl
hdAxQ447222E9ywKFd5rW9AvX9pu/wS/eoE32ZYt0DkCIypi39g6bK696Y+0zGXaE78X4qQMN0gO
Bu7AEAII0XFirjQ9bZie1nEHfc6BLmWtU3svO2iWuzXlJn83ltUyx8QQgMuxIHGKKE9oCthqgo1I
rosIGviINSViZaLI2uik7z7aTlJVTB4FRQLqL4LOG5aA/mPORrL8/D2ysC+IKQGO1J1/laQpvuld
K/6s/PTokiaLZbgX4fGZ3Vq9798tZQq3MfSWBkWXdjrMMiKp9D4nDeUcG8kNn82+QAHaOstE1IsB
2//qAlcW7EvhnG/muYJCK8qi+UwNmmAPNY6fMCL2r4v9yEnanezSQBZfO2yRpzXNXPMjsbLeuhiZ
0GJBsUtohHRbuhJe/NVGJL5gMJ7n2G3JXb34WcUksgmndB7KTRGMvRtNfnUjD9h5NZ2zdanCzUit
gd7B0aeNo50bezzNkmve1ic6Nh08zrSxwmjj2j8JxECgs5kj242gtaY49gNyXASjufh2yokFKckJ
gVV59pR3nhjW/kkxlSrOO/pgNmWnhP+o13wVz34/TeVm8W6hT9YC8mfEIuGwjuAedqILw/4ZlOH8
Y8GJBqNgencHXCq63SNmKQ3jf/W9KBdiOqlZ2fppssf5ndVfVm5BsSeA1cexQ8I3M/e3l9Iw7vhI
lX/7eTT/EjOaPvwhFw8Ddy/GWujCX5iZQIRPjg+tdhKiehyBsN0qdzpStTdgZxb7dC8vQIZZnW1y
25p/PVXcyjZImPTHIhX2tK1n9uLXgvs6X9iUcMXYbLgfjGHoDQ1VDNUFqZPBCbsNsE0+zNUbfcD8
T4NbH9ZrFTjsovJ8zlhFqE6bkaRGK99a/IV7l8U3imBHQ4Olrtgjb+AI4SgyPPwtodTNOUhDDNF9
GnWV7nn/dXKlVs3WhQZ5Jdxy26L6v3WzY2NRovxviILJSQvC57ZTM1P7vIbpvU79g5mCkNhwBeOg
yzOi+xdc254Vp5JWrQNDc/KG0NAzFUi6ELYehsJ/noDs1PNqabga0z28dSQc5p2Hreuzr6xuecgA
3HQbg9oURfHJJLrlUIaaYGufNXK44XYZJwxPNSxJF+I7l8W2iTmXrj/Z57VMXBT7qW3OKRJ7FZvu
6D6FBpyqqHLD+sxPvwgjI0s5t8k2Df9y2YPXbyxm2s3c1StAjTwEy+ujVhtRnSMPRmTDZyday67i
T800h4S18nM6F67F3EtSNsGKr/nVx4w2CbE3apaZUWnr9t4bSEpFPv7DgN9ellZsFeTd6YyRnR8Z
KmCfD2iwu0xUEXaxSZT/O/D7uWKc1vLV7xemfFX2ycCSmq1mVKjCvsLcNr5T/tL+4o2Akp+4svy1
XNwyu6EjUh1Ps+BH1otluYOYFNr3WHDRofljUagIC1pucAT0+cYWhvcwj0yAcV0304dGjrCjgMnp
aWinUmwaP+hShHXHJtTOuhWONheeB7AF3t3A7vKFxxhfzFRMDRfBdO7STcdqFgGhUs4f11WNxZqY
R5JX+zBxxfaa+oFs54xwVQa3kabENLjpPHN8S7j9N0B+27S/7Uv7+2zUw4w/TPKA2dSK7nLPXb5h
vYlH35HOeydK1jWFkTD8hGis93KdW3ebpvUniqZ/lJOel9cxC8Tn5Lnpj48GWm9EM7iXRJv08rVl
aT+Zs19m93XbGUiHmg9XXCC4fQPskk6sAHBy5Uwr71vQwGI8qNAZCARauKEObpF4vwG1PlVkwF3Y
gbxrMUGtY8MYttj51ZtzhPqeV0PIBdKwkhP0GNl9eL2jENOTAphV2kqAREXTszmvZNJPG6sDQf/Y
rYbp389w/vmanj/jJhEJbLSKHgX7wuLEX2NL9nAmWghVfFbdsZPM8a24BlK4Jg4V2NwbXMUMGWod
8l+bj/C44Q0IZw+XzNDu8HUFxlE1tsfPuM+RZ4jDjUEMANk8FFy/CY9WKFtXAfCZTEGdh0AffPuS
FUU47ZYwsx+ayjJ/Q0sOIS/UpeAnlfbNFdoBENoU7uOvqKT8S2kQr3cA9P0/jjONm8IgwrAZ3Gla
t4NYrRq7wVCoP3RGuKQne5E6/5Rb3mgUNwX6N88LM/8GEpHLbVVlUkWD28wyKqsw/2I9WlXszjWV
gk3KBLzxyxHzVRbOy/Wm0Qxxpafi2mF+KrCZmk3+19ZexnTQZ2Ld+22W2t+4C0a9zdHn1ld+x4WK
NXPmmpM0PqonixFa8dapxpbTNEGFXwXE7o5GlEDERlkOSxUNVb+4B74PtMBRtAF9H6E/o/z39Gqc
KpFy1aAhRnUONPeQ/2x6NylACKuMDwT6Hvs3tjaZjoSJdo9NIfFeoVZV4j2kG3O99JKGbbwWvtj6
BT4f2t/rif52KO85UT3cV8+9XQ/nPhl9GUu6i5CMW42jytRGkR5Y+wkZm763yMPKcwbyluR3GRPk
wrjqeit6BxTFMaEpODVLhv4aaHrnMIdyUyvsNIumBX26RfJFSgMunDLwfXSlv66HMUxN9TKadDTc
M+GQwyo4yarvYqX+41QpS6irUc6Ax69LmTdsQC3ZzG3CzawJ1likY8p+U5atvQ24sweXijax9IBR
r6kvRhqQn2OPsDQJlEhjoJtPD9gGGZUCwjStZxqA9iFNpXC1Gfw0VtisTjkkpRh57+3Y0xVuNA7T
kgumCKNuMFlASum/M7crhhP8k76n2GSewKWn0Gu+mUVGtVOzKN4BAJAz0LAm1GHmAflTjVhFQHbo
BcXemNWnudZp+WDhjPG3E2ad6hzSeF3hiJsm1H/PncGfNpOa3nIqL/R1qe1GH/D7wVmupxWSBzjX
hhznIk3xVqSp89vzFFcRBAz60NLGLm9LyZFUMD/Xnh2PyXmoeFkZXfnU8lGkBQFX7RTP5JDFxeTQ
fuXxndU+YcnyU3pVnpypHx3xZi59jfRbcuE7JoUHT5vv0Qv4SGGpAariurBhXG6Zn9WcBm4M8tSH
KYEBOjM5REyW/kbVcn6QpBbpnQtcvuBWmwyvGNkwvoFMYR3u4rRND0DGA2RZg58uZ0dR6S+h6YXD
urS2Hl6KjB4OhI56PNGQ4QVpRLLN7w+r3QqDCXjMa/8RV0qFLLG6zneC7ltszcJ1TfSdmr9gpAzi
v0lW97hgzVoKLKQlrq42Lkw8XjvXH/23LHewKBQVZoBdJ9XsIkR77XgSZVgvECwav9kNSCXVCWZI
UR8Sl28nbitZctgb5NRja176EIFOF8CsUrgH/TYUi6FJ6hMYOGMrbM0oWwe6wCpvqTEI2ZrV5ZCq
KdwnIfaqd9h5TDDcfxZ1sJfKzM6Ys2s7zmjvadmcgLvYsl8K1i1ux4rZaEHx3FQZF/V7bQ6eQ211
a5oYvQbVX11b4IvkR20W59me6EvusMjymiHnOT3zaZDWH9OebwtKePAmw8ZqPCZ223oXy0hMSMpq
7cihBhxmx85Qmgg0J7oBXDkgCQUYPeCjlyNogXN4SzyVdueG2ykCDh0O8rG1kyXnJuegATV2a1Sv
fb+i0+N/T/tPo2BL+CDbpOlfVINB9BLaxUJ4MQSlVEZWQ+/Pv1wBJaNWN0MQt5jHKmRqe3Jn9n1T
XdeP/dRY+lWnjm/XxD9cOlM2oAeHdWu5UvbvHrIiQx5LexDYpGJLGhtXhhye/smy/LcJ14nHENg2
SR9TzNTqPzz/5khVgFmGA5HrcLarOzLmdUkjVIkhyMj0kmIaQn4c4zA3lDoWEu7yaSl93BxL2yo0
Cvb4wb8mBzDwSlmgaRy1xz3scQU2gX2lS2Rm3a8TVbs4RPpVvzeDtOxra+ZBECdr7lPdg10clzwz
bMoOuJTFOiwgubxUyrPbpD2FrGNYAuPEGW8kKqb8MJP71q2M8g6VTTUXVpYif/V8bDTnvMn65X7q
Gxx7dRU2EJ/4zi7VatK+1dPUcsy9mj2Ph0iKCTEsCpDhANEPXIBZHOZMcThBFGbFW1ORITYmt6Lv
cmjxDUJX7xDb0H6pCXO5BA8j/8dZm1ywDP/AaJj6OJgE1oBkP9C+4c5w55hW2+ewyJGejoUualEf
WITYlfoMABXxiZQlrsXlHLQW0YBVjEo/jqapbbQkUZX+8DKitTisiCpZtMt31Tfc/na82jxzOFEw
mHXBbpoHZDIOMAGVxLFWerV28G4zC9tDvvTldqwWDyNo2yYhY2zWCfwAPSyLjrenzT6Q0zhVNCyV
RVYtfdzMVH0u+2wY0zDfTqbTe09QXLJCbVhxBk5/xCAm5ofSsU2OipE/W/jseHkyHRSLFRpH/S5F
F6UBR22mqQ/2Q+MUL53UrIFzMzUfJ2etfnNSMRAkikn8cKyNLiNpF7z6tMh9hJh09abFVvyn0EG4
n01rVYfKNuSHpTrxSiFq+Jb1dTYSiKnouN+pjNFgMw5iLrckiSxSLHlDM1fNdvs/06X/P4//X5g1
/5fM2P+Vx7/89A1Rnf8tjH/7Ff+dZBn+hyt47ALHg8aHRkoa8D/D+Lb/H0TD4fMRGBQB/0WO7n+Q
LO3gP2BRg1U1cU36CO5k3f4HydIxIWASvQt5eROwtMX/SxqfL7/Fvf5nWiuwAhKtTNxC0PVMKsv/
P2KnPc7ljmsOdT16HOOukAK7EUJqOgUxDcHmXVupJ8tVW3cZywstVsN2aPSJfNNHV43HxBsP+LjR
mXGa3ww2O1thzG7sVN82QNntyhzrkG0VKQ8ZvibdZ5PwDucWiz52Wih0LrX3SvXijQAw3I1m/mfx
8+He6LudPyDPhf6/oHO+x8omgzIRq6yGB5WXRxp0P1I3XGOZ2D13fD2/1EMdbvChKUZQ9ZJMEIT8
2+o/CfFIjNO9U2Nvg9wJzrC51CXBZKN/wEM+RV4GDKfu1iNVs5tmtN24BYTJeG9BWNH9DwUWH8vI
WqQIuIDk064zxl9CVtOuxIFSAckoZHnvSb4tg5vjyeVaIfziAwKjjj3YhMybv8ZaNNwP9Bsb5Qe9
4IgJzZ6rW0iPDdvGlJbXl9noxo/CFF3E7IBhTYAhp17ejrB1TEyorE+ilHXXnxq9qUapnTFksUX0
OW09NvQAaCKWLtzIu/XNK5Fdy9ndm35NIsah82XOzgTi+o2jaTHJp0d3tO8d94YYREWwmishsoJ7
ZP2+KotoWDufQpn60WDWV8HGAAOsynmrNsDcpG3ujCkp9qtfPWZFC5GJkzJQ5GrWW5nUFVfAnRE6
p15lCLpG+6x08ZQCkkYNMAhMYarlAPO/jTl5MHzvNPtBHy8dXxzQYUCaaen2RulW8RiyyIL00htn
PisbbWHjXr3mwO7grizmyHJa/VAr+oyC3HiWistTnXBSWxOYSluvL4RZzmwsnzvGGnCj3VdezmYk
ZgcnUoIVS7N1O4yA0onYLckLwbQ0rp0sJeOKo4O89EkXrHjLOeMiXnasuwkNRoWYOyCpVKp6/YNS
yS95uCtm0FdyeypWjTttQKDes7OyL46b7WzIartw6WE1YBiK2EhcYRoeiDdWsaAJOauYQ4dF31mi
Vzt2RiqmJdh9CIPp082HdcddCns3F59d02VvkkZUArrprafNnamLFRep1Zsqw7+mUV5RLpZdxhqL
j6A937l1RQ2ZIA2ii3e21GxiVTdu2WC/gLXk02g3d5CvEJ5cmtRwZXw5hb5a3G83Bbsz7r7mISyu
JVLCBrV/Og4FxXsVoKRN5U7YQlDFqZ/tUHt7b6Elr8E/YyFK4DlCWQjK78liIq9h+WwoQxQsOvTZ
UjlWl3SMkVIPBK74gGcopSlOar+Yv8NaXsZBk09APN617ERtVZ3QcNEA545Mkv1Vj/be7nMZdbqs
4yrnEo2mc+DqqvCcL8zYHH3lfW6X3Rb3WpQNj3ViIHN+FFZHJKMrvtPpMmonjJ1cPWTuoKOyQAtB
n6ovelywturCT58de2wPjrS6i2d4PevQlo7ndep3Nk7co0U3okrG8aP0WsQPK7HeplA9C3xGlOwm
kTvrbuPWqbhrWYxG5E7q7+Z2B9C19mhic4ojYOo1WtgUzeE0boMqrOPab+6ddb7SWHbqrGA+uBgU
TyOCCA9C+zCFxnlpx3Nfhv9Wf/yDveylrAS7Avhs1WzA4MO7T3Qm2Zppco/qGbmrfXLH5cw0KMEz
LWjhXgF6MXD4FzXGgY0XQRsxTfueHRGsdyfCWnljRObw8aZDY4wP7CvuioboH2iq8qAnNPhbL6sW
wQk1146Jl3kHEoMXXRlvnTfYG5uq1J+CiMMGrb+MWjsovkCUVieT3uONxcohWNV8oUS73usb8q1H
norZR4md0/k7EovPwi/fpXpqFudQgwMG/6F5jpCkmcfAOIIq/JOUx7VRvL+1NQ4vC6DMq5HaJy7Q
bGXqU7ZMYKh8J+g3hmCunFg37nRuC86HClu4tbbfpuT1uUApv0ovuzfamStnOeCW0Fm2bUsIECZ1
ilP1ad8qQURDtbQvlztAjt4na4B/eTr0e2VlTkRU+aBC65A1FMsNJhZB9owtCh5T6WlK18i38jsj
z19WkXvbbKxO0pDHHAMnYWaKPikX23hEG4Jl+Fn8YI67tDx7SZAcCbvB6k3RerBfRzhat7XJGdPp
az4EfxVNCpNOzp6c/pncdjFbU55AHDcJsitIwR/VE6D0CQg0rhK7DEMb5lZKF2B0WEj1xORw/8rd
MiS7sOYy3/dAziBK6kOW4a5zlB6jQU9P7mi+zzkrXUAKUdioT6ylBAktXgCgTb0dFxF5DUNOIBSW
d8Jq+BH93rL2XZ/j7xsCHvQgUbtFgeArDL1saxAyBxt9/G0mtRh4tyLPiSiBaCvOK8PGmjSI9jCL
Zoyyei5OZZMVX3mR4uNaySlvhJ+J2J9xLXPLwsLp5frLRFY7rsskD8hGgFhdG5v7sjTvEIyrR1MK
WrBpzlTiXqS7RYgOi+hMWMx8xuzzWtWy/8PKeopW/7VuxUAbK+b7DDGEAamEj9vwksXYN2xFyZas
pySGawDgtJYwZGpOVex22a4PG9bdt5wdANrecy6JhRbDXaqLEUk+EUz31HSJY2UZ5nOXDvibPM4y
/ynx9X6YRufVTRssGMq4OqlN+brd1afJGiBydhYiL5Ix9MJ2OMLO2S0GlF2ZEZhNKbJh8R6aRz3b
+LktdAds3qLuDgPveFwZMTvgSPrNpaJqAoznxi3FC9A3msI9lhdlVFHgyYUt3C2JhYg95rgs8XwR
d/pDPWlDEmbCaQSKs03m6X5wQI2x1ONwThFIfPaeHTE/b4sl92bBv6A0bmeEwtrjwxAm90Gmn1Ny
10tjsXolEFnSOZKbu9x1//YUznNvA9lH2Wu4ACQs6B8PMZZSEgKYjJJjqTnn4a2WRoxSxRbHxsJd
7hv7UpsB7s0F6/R4sweRZ6C3J/8u7fa8kmNrPbC748y8lPJB8KvYB11LNeshydsT/sV9GeA/ntKd
9ryTMQw0qeNm36Q14fMcCnHMovFJsucgZonmVk0YB2fcEFBX+JNMuF4zrQ+dnl4Cy7Njl5smB7t3
r2u+b2F+pb53tkzOM7DBvyNMP2wtxY4NLA4FQt9WeoSUc89DzciXs49eqcHtwt3UeNuycg8YJK9U
Yn6p/skwp+fW9WLZI0k5z01Tvo9t+orzct8OwW6kxGU1ygvlUEe/M++6m2nAKFTcFKUdE2wJNygP
O6jMDnf85ZeE3JsA83Z7N0ive2989eOayVkQmdFJc+nzcj/ZrANzd59JLDBAl1nS/hsnLBK3CJ07
vq8dobN033Qp0zzOwyq8OIjJ6/QxLvalTy+m+5R662Mzh2cyUtjP+l2A9q4ydfFMmKUJ1WWZxYus
mdVZucw2S6qvWuafHrOunGUVqTBgZmrrL7uzD16PvV5eh7UlG5F2OJkDyfdV89sspvfLpTfdME27
l8Uj0L+G165r7htHPY6G2PH+uHoeXyCDBzL421U9OT3rHrOigNku74kP0i7Z2VcTJPCgbCeeDA6T
DjelywvnGC7vbIV35Lpe87zE6cwWqbfOlBi85G72t61ddKk0T7dg0aMSujfO+YfGMt/zFLgkmBTo
6Zk+LNq595fv0UEiKDDM/be1W4AdfA4puAtfBo/hpRv0aVHmbrYdtSefz5bZ+tu1b/7sXWYv/OZJ
yuNqkE82/MHNCC8LnGuZbukS+KozStqDVu7s0nWvxGycfc0uc53tu6IwHyZvZRWBe0IBSNskepKb
yv/xcvgXSi8veMBvNwpyzhxj6e2xHMP3mVmp4CgzacEqa7r65r+O7+1bg8WlCPM+8tzxqc7HeDH7
+27G827rs+QMzIw52LBMkhs9i2OyJmSovPdxvA/L9m5J1dUxgudQJ7FUzpubDBuL1x5nBqZEbbd/
9folvc9C4I1xzrkhHkxSUXQI3F57j8siDshq16bTzqNqin9zk18bU7yAHqBLGEeMdAdCYD0Wf+NO
TDlWt+Fku+MW3jPLquZxxgretG8ss34ypz9URX2myXfGACZACdA83LEj7cebifXEbW1l/5hjfQVC
Ludkl1v6aOX+Jl+hkZI4BfzRHLFP0n1a+nZkTP21xEeb2+s27bKDUupDBrcklhfhjZt3whzkNlAw
0Q2OhrKajjRU3RH/ohPZ4GXjcE3fwHe0YM3D/U4Ipxgm8Tw5wevE3/WLy5aIRwJ2vzafJFWiW9/i
bZ77eAj8YXKOFtIn/wg+uISi32bvSNkMW6O+pJZ913bdC91MFYyIejq1FXkj8sIvGNcWUPPj+l/Z
O48luZFty/5Lz1EN7XCzfncQAqEjteIElmRmQkuH/vpewVv2HplFI/vO24qTMiYTIQD34+fsvfbK
spKvLZLNUrPKDb6M18ikliTou0Z2Ujwg6BXEh9Y7ja4ZCrLmGTPRS87cn/JHA7oSjflSDMm3nEMr
w8dR3wfkg/kzVhkAve7XcChvdVWQO9R5cDLIwDQDJCNTqa5MZiNz6J5TGzxqQsw6qktsQRlc9jXC
ChcJE6LitA5fyMFj8qZshvVeNGwwx7qrEmD/Bg1s5scEci6GCo4+rVACg92k2GcKqT5N5ODJMML7
qKY3zvkYQ1MddmgQiTJmA9O2CEDRMzL3bTS8+jp9Y0y8IIctuzugTJ5ppYc35JgtxwEjNa6pyJXr
IKYjmDnDWl4M5MK4BhDlBxnz70kg0mVSlmKuw/N6ErHJYaJOgMl4qLDHfmr9CLkcpO1Y3MW9HSFU
4oQ9j7vJzDlD4ldEGzletwHd3NDtg2Nc5goFcgVNkaS8wkdpiYhfovONRWXszBTyrlPX2RcCzvMd
AbPIsMdv0FWWYET9yebeSMVzqXnHAaG0VOYeYcaHx16LKfVLFOjeliBKdBh1ggN9NPsveTw8Mq/e
abbL0T209gzLtEuWwAWDczR7bvOxMA+UpoxKWatWDU513KSLClGU67DCCaO874xKl+spA5HAjC7a
sbXkGgIL1JdsfkxsEfZ5viiM+JVoTgPrb59tJGfrTYhMbDlGHUHR8LyCXZyQ6rhm1p4tmdG3DMNg
1OttgKEvOE3KstDuobwg75coXGE+dkH0tZMpYxzj0IviDBqGyOLoNeRWK4R2H3tKrIwKFyb4fmQF
jD3IDR7AHDpYbJvgAkFu2ZaTvERhGjB/doJuXaD9ZsyzdY3hEDaMMho5+RVM11VXxshKnOJgGNY5
oVRDybVvhvjdlikc734vY2vb59HBrr9mbvAAYfm6B2XDVMfvPHMvAGL0HXEEtNwZs6kvjJAQyeVf
m3Q411kEyQFzHarYYrqxbOyFU/qsFdWxSuutQ9FGiviS0fje8XQoscnSiqcFTIqItMXhaJfJtZWn
dJK667B/Yrh5C8fmgguZ145XPdNVsHeCkvi7MIEtFok/4kArROLQGn6WTDECM8rToD53gbnI52w6
BWN/lZnyhsdyFbnq3kaPznL2blP3zVYHeJjONsjIQ1zEt+loynM/Ju5j3QEOAFiNahnMRJxZK0sj
qLeHWgcTYGGWaNkSHVkn+xTyEXlIVPKAk4h2Vj2MexXFN2QRIyzFd7tIi/qMWRoDWzffzZmQy6FL
l+moPbWFcRWOgSDpD2BzN+PJL5r6GYL6RBaAcatJBQa+yR4Jslm0c00LIqso3zvppz1W+9BAchlG
KMWacsdAVZIEie5x0SZW5yept23i9No1aSgiuhzHzlel92iH84MpWTl78jsOAZIUiwhJGkNIkBh8
sjFYesgpMYk3Job+rVklabeGdoWQKOKAaIu7sBjvkE089wwW/n87P26n3dt//S/CPX/bzn8t1U+9
/MuP/7uXT0rfX651GSLRX3RdW6eV/ncqla4TWAUe8kKiBIwnQJ793cs3zb8cCKkeQFhp4J2UEOT+
buUb1l+SCQBUOfr5F1av95+08n8m1WmmgZOG/4xP5Liq1GJpu7nc2fMVPlal+z+8/et/TwJ+TEji
iPIz0O1/fvUnkmEaUeg1nZYh7CwgFJkdJ7oZIziErnReN1Zk3pYyc86G0uXJSBLwvXFhvhXmzGwf
tnaMfhHxdktvEf4JW5IBl2purMkXomRjwu0+L/TRsfcT8Mt3pF/TtTKyidVo8qKnNpAe/UnZX81t
W117eTg8WPU8fskHt3lJ6rh8rAn9u/Nqr32fQfusBihB4ZLM4+om0Vp557Uz8Xh6PjyDTxivGJnz
BM5d8FJjHSII3kFNOzJkJbaKGKoPRaL4bexCnC+VYd05Tld/JcjEWJVxS4ZJmesGYcpYNBakGxXt
lrZWsZ9zrHWbJHKaHRUNknobSex6doKAat9pSAQgmfWp1Wmr6wrA12oifsIfjcG5ZqIuvhaV7NYw
7XW/7Lq43iWaEa/poOZXpgBRpRDqvY0zFVoXjDGiAEbBtiyRa1P02Fu4qO62ZlYC0UgaiDIb+5Sb
SUI6QOGQWzJa4TtYSPrH4ZxHy15KzB+pGM8XCjReNRym5wSh+DLNeyokEjrWsq2DE35flrxYWFdu
jVEJytc0fhuQgb909Jqfmb3M10UepCT8COdW5cR28PVhV6li804kkWT6YzreluZKgPQOw93ETD1n
XRbhrtP0aT3GGmx0u6jRkRlevuMFOQsRmMZy5LPdQwARW1b83Ftg01QfpjZBRG+UMu7xj3oPOqQ2
KsNMoe/kGwzvus4JNoGZutuewQSVh63tcBgwkMp5QO6x6brlcsp76xrQNL2yakRCMltMSQneUHdp
TGu9HL14y1tIDo2V0r9EAZatZrpj9rKrsIAQK6lfOYn2XTnl0TTXmH980IFvfY8j3cbuGb34sfLS
bedFyNy9driB2dCsQklrCmFkt3AHT+nLpMqCh7mkPTIU6NAgNhZbPJH2I8mo4XXZmTH96Tk6Ocr2
rsyhixSaaZVux6wz/QB+K50CSDEPrjt6XweluoJTZKFWtZNWp3BKo4/eie1VSXgmtp5q1sGt1aW4
njoSk6YWqx68euzMsaGwzWbuW67s6KZriviqivJ4Q3VCPrOX11+ViOxDknC0nnkgFlj465te8sJz
zUtoIqYtGRtSu0D1K9p5Ai/n1kAIRknM+3vz7Ebtcu1SSUP1a+tFYwpjVeH3oOwskJYstElUxMmT
9ZusIPEx88qzZAXaf/gyoXp51iGZHREQENJYG0Qw6LiNcOPlV4kHGKsEpPDUmoX9INUUnpN47l57
OBYGCiBX+S6fzL6fQ/3O4X68rs3eerV6kWvYRWKgYXXPIMv2rH2Ja2NdM5C9Cyum7qIYjSt7ItLj
UGUddKrOa+tbDVSZ72SddsKNLxny63mPnKLoKXWnxCkpoVGoXQ9AEw7cCsiiKp4vd7LGG/bwCERU
Kq0XIxfY4LFgmlyhhwORUS7u+I08UhhTXtxJGx8CDfnQaHXjfVcJvjwk4PR6s9FddN08Xnyl9QYr
M8FPsd6de6Xp6zpNrWddG6bn0E6NDUlrnAP6pnF2HTJTf3QjyHEiVwd7zIVPopkDvyDK9iLR8JbF
yfAssUiu6IMbPrJATlf9rA2HCYkOS2PS9bct0N7jJdWKVQ4G8B2HN/1+slxEo4DcaxA5TK7QBY9i
R+yYxyxWF+N1gqnyqKKGVxMCBniPJi35sDh9tKuMeeWa6AsOF/Y4GpswT6obusqwFvTZa27xmjqr
OjbDTR8m6ioxNHXDhLLftd3UbotuLt74NuIrcGXOqXdn6ZPU0D8BPPAIRAgr6l8jpJM+gyQE7jea
pQ4uAJUu+h0VBD6OG5u+YRkwJAurkrOcUyavjmH2DQLEAPrBqHVXcWMDO8mLxMQohwT0XYtLF4hP
OFWbOU6ryB+zpLmZ5djsCANz7sZk7LdEM3rHRs+max2kypNd9xOnnjHPHoZU74/EMnGDa9ns4yTR
l70xWVdISlH+D4QCHjnYTDetRSrOGMSNz1dLE35Ibyk+vsTxZJ0nBg9gwiEGwsnonQ9Xo3kASzP1
jSSX90HhggW2k0sfzE0Pugt/ZCU7lpmqb5JvVRUxwUPQS9hykr9E6JsezMFV+7CDTLlOcCrek0I3
XEd1pHY9bcqv0Be0VeeV8tSNBfgPnIUFZ98QZhNb3nAwcChtbCLZWIBjycMazoz4x8aXjRc/GRRO
675u6ruBDM+vkWmymHA7RQ+5nZoro9Y4kbGYhcd2KvujXufze28rIReMruZT2AhkBK7QVvoQ9C/l
aGmbBDzNi+a103qAJsHUOZ41JpB4aaCCD/g+HB1bNc2/HJZMMVwhWA0oY4ZKnksF2EC6vX68GPrJ
0sgvQ1T4RiZ9HR/7JeHj+pAcNBm5L9AMgGdJGg9LSSjywtUniGc2mMl2PTKe28g6924qUqHYxFL8
UlUX7byhMXecVrK7oRqZCtulvccdJYBFTTWCPjYeesoRwzHHo/UmwsIIlqUVQGrM3ehZ9c10aw0C
k9AUQDBlkSnSg1EMVrCYu0reOkgjGN4bBVO/qt7g/oMTM9a0tQyMM9UqMCSMADwHRLA5ZakfAiwq
JyQljONhLB7FhMss0GiHUQ9d8t/aVp4CGgZLKDzgjQXT/iszcJK9o5L2GxZOjIZevK57ZrYwClMg
XRLhRjQm/bepcq1ToGz7OFPlQnbL0M/lvWHN1EDBuMU5icXFzN+BrGB+CDq11lLkFR7/5FamSU+g
TxqUCBM9eQuTNrlI7Zx1WsF4BoOaX9VNLvaT8mpIVw6mJVCa7hc79LCcjS1+kiFHR5KiEIXvq5qn
NHcTYglc/cCDO2+KkENUEk3Rvk2kQRCMRf6ZU0rQ90zCBK74pjv25M5yjsUU+FKMUKRKm24DXtVy
XYZTeMoyEWxFhokOM4F1Gg2pdm3Uq2xhhwKRCmJ1fHzuRLsKZXa2J8eIqUXXIS6AVwNm2G6Mx4m0
gaPVGOMtvRNrl1bKfnKayAQPYlY3WIcZXJeQUDdOpWtPyK5bSg6tmzc4p+WGxll2PUKUu81llvq4
Q8nO456u75yIeUtJtNeSbRU0nFPVdghrL8lWAaKaejW6/Ws7GHC58/7cUGJsWMEC5mI0eikkLRtV
jWbsWKKDp9HQh0fimL17XcnwfgiG+Figo/6CkLteD25BxxbHXO2nlfseeD1Fia2eam9Y039HPIN8
clXFWeAsKTTFbaxMZ9Nzo+49JEDlQm86eR4SnSYzdv6z5/A4rEOzZ4knj3IJbql7SMjT5dOM8uG+
IJ3hJraC9JtDEN8rdtGaHgv5pqi+zfkGcmS+HiBznD2zkB+EbdY1f60UM4MsR6DruK23MC0N6a0Y
2O0XZZS7+za4tN3AM6Pyc4th8qHm9I/oM8pHvQSrQJI3XByOdLLhxJNU3xrNDU5ZPSUpFZCLXUEF
5rQ1GeZez0WdH3UPdw40FPQ/ZauYyeaX6ZyEkbktYrwQyyCfoBcCZ9jOXdesuiLxzjiEaA2NrYuE
Eof3JjIDel0ygLEaYDewUDFF7r1Xev2hKhzvUDWXdyRqptXGxHEHEUn4VepRc21fjoHLcXTfkqyz
76IxUNsxx+lD9g4T6LUKy/wGEnJM63Qm5Spg4ohMInykw8Gjag2FuKeuguIHZutURCZRJRmIg+PQ
YZpBY4GAHOpUvxmRFAXQEkuYLRYl8dr0MENxFaW/AaP2iB/ua6bsJGX40zDnxwpT10Yzimgfwxdx
l0VAOpTsrPnekHG4U6Iarp1JWAsZm+VNkw/22ZAeWt3hMjy1gqbdGH2NYLvvVL23OKMzyG3jA+1Q
RhPCpCUbNHQPs1mDgcgxjcZaEh6lRhPH7DXzQ3Sx2pSuVT/HlYMZvAWvXSEZe6twGt3WduGchzBi
HsmyOc3rfqzyo0jHYUPPqHuKvGhkq25C4HumuG46hYoJ2yFyrbYmyMtyxlVqJ/Y162L4ZpaJ9WjO
BvM1cNKTwSlkjPza6wXnJByOSwb5yHWxCSNxKAK5Vo2jnQyFH2jBNK0/gGmxTh1d7I0NFRkhSj4V
SzVLBpGJwxHU0o2L2661ng2jbpaFTdTYElPMtFShAArH5OwFW1X5iImPDS6xdWth2HDtStcBI0BR
5wAL0z04VEx3oK+MG6/S0yUa4eI8h8Z8gKGq8y2PkHUSk9DVHCLTPXAB+FKcW53N7PXyo7LhYS3G
CzhA4gF4Mmldd7izGqxiJMjdN70cdp0M5ENAR41TadJOhLhiJGZ5uJj+cPTT1G2dDuMRqCMMy65x
PSldfMMhBg0uNeDAOlS6Z9QOAVoNt8qvM4VtK4S6N9R8ZAuHO4mCe8zbRyuPva8hLpbm0E4ho5Me
izga9dB9NdHlHUJhmNdexE1etAl2BDgWiBt5FRfSJku6moPuGJtpiveypbDQiLSEFD2HJ1OLIuZv
rnN0Ogb0HXs5kx4Zn+cuc18gDCevRpkBukwd95akC5Ipc9mYGFZCZ2cpL7su0b5sUiwlb56RW35l
UmYsPBIIOxwtuTUzoE6blilgBDQaU6EZPMgyrE8u4ccnDPgIMBH6+mqYxZXpMIteom+zryarYyDR
QCifS914mL2i2YzYzWC/d+rOTTT9CK5jfMIJhaSFDEd5Gsym2JsCqgjqBTNjwge2nhgHk/s02Tkl
hCaCxeS7AE/wBewuHJNZzSHjjt66D6RSO0LB0zvY6KB+HMls0jF6f8Zq8mgB0P2Acq82bSii8zSA
0nZFDd7Ec/Ivg81cCje+hjlTVfnBZYdfeWjdl9QD2RHLSgLIOBowG8/SOfC1zKDzpXgdOQT0HL0n
JvmQwtKDyUvZ2KPe+TKW1iM9JrLs4lDbUjjfYyqY77yituHQd8ov+qI+Fax/l02985uGepHdR1S7
Xs4TTkA0MNNsEZiIn/kMmYWtEEY2WKqkeREOnOe13ZjdS4TMehHXmv5Mt4HjKiIU7n1vREnHkOi5
U8Fd2Yl+LWpjOuVxyamPPQ/ZKCyWrXI1AHlErNNDcdspwj1kaPNXIdIHpaflWrNGI/Jbt9Nu4LBr
JzLbqiemuuo90Qr7LUovL7ruFQi1Ug98nb1qPUGkW6IcZn5SkStFcO3M4UTuR0NFYB1YMqgKLu/b
zvvqcDGcsBfIbAscTTs5KKtQphQSLPIM0WEyS/cLVgsyP1N0dUPEaSnvm3xTYlzyQ5Se57Z2s02S
dN1J5X127hGojytr0EEuBno5+zOINrXAEs6M09Pr6lrhaEJGlXtqS2Vi7DmPU3ABPs3vWisNX6K0
pMFTt/2Kh6q4zXoh3wSwJkxK8CmOsLDwAzVVFH+lK0d2ZNNnDCDcmuOXwLx2heHH3FDj4T1MRb3W
K+MpvBj/EU4V2LHb/kDeLbgLjJNj6I+0oAy2k4k8wcmmZEpLQLsUyGV9a+WVswENhWRFUfQ5S9Xy
sRqj5pH4EVo14wvbROHDKYe10LTZDlftIJKtSiAdE7IxbgiOZ2FOOKDDMQ5NtubWaG/GCwv6ss6p
YBHDprvm5CoPsokKPKp6Ufko9puz1WruscVLoFN6WcMaGHa3omjK8KLhGnVJf40JkrGK0c330JaN
DxJEsyfw5mG9icNUY/pEKMM7QzWcbeRh1KdhzLxrxL2xsRqjNp/fkHpN1z0SztJnAQBxUGMZBAgS
DwgxGddzLyWxE952wqCHYyJH26g+gYOczaX9aGfVsCswdl94JSCvXbdtn8IA65GBwePgGGm+r2or
8tlDgVtVteyZIIM+k7Gt9QxLYqf3C/YPXOaGnj/FPUMVDMbMXpehU7R+UQcO2h9VuA+WzRJxHeDI
IyEycY50HBjjtRZSKQLthxtmLeOycwf1Zs9qOOBgv/ApVaNf1B0OWeluPzyMTqctOUbaD4Pmam8e
YraNW1XNyc0N0m0pwNp7DJGAHey8vGpFMLwUoDqhoeuoCuWUzzeVYfc3jtaHe/2C3aJ+9wooZtIb
l3aBogGlQfyem7Bp01mggTHd2QCVPzPXTDVcczHpfK8wT4gWKAV+HrBMJRjGABxWaIj5LqpUi3Mw
jnCmF5r2UbPAoXytZbF3RpH6kkDTt5wZ97adKGiB23EKNGOYX+RIa+cUu+FuiNrS74TC5TWFzvzF
GyOeO0GzD2gJYbxE5YQ8TbLDszl58450iOAOM0z50kFvfqdFKZ5RZ4TbNiuat7nT7BPax+nLHM6o
lt0q2Ah9eHaMGepFn1j1sVCO/aU01XTLSICMENHl1j5rtOyJ/IJuQ8pFiuILK3qcWAan7kqF6iFI
aoxpRYbcBvhO8812U7bc0TDbq1bJbKUH1KSLuY9twiBKMj5r03sEr4nwPBX2CZ2ns+71FKLyFG9T
FV4FJpLeIc0IzY62BpOJNgqekV/Eb0np2b4YvP4uwMqM/Bg6HkJ+nSZXBWhxHSsM5XqVeU/0zkOb
lSuPDOSowEsWY196z2VjIsUajPEBYX63d0enwvTTFO0mlCW3r8Omtjf1Ackn/b75tWtClhw7B9sg
BUapJRCP7ESf1PkW82D2i7IbghVIQki4hsHs2RJyk7jjXG8MYBLTMud9IJlv8QSE+dCtOe1Bw9B0
AP8LMY8ZWOip9Q4akCVWV8B4ft3b4QtBR/lLI8L5zqQNcyu522hOFOEpjlAZ5rSGNkOraZuKk0+3
SAzOBJycOMwQuy6Bn5PiiTxPdPedYNwfjJqLPh84HlHfdEt6cIb7Ca7mvTOz+jEBR1xZlcWGsfS0
znTlXql6bG9I04bcoTPRFD1y+KIpTLxfiVhngTXcQDwGmh3N2nYIbcvPG4OzT9B3e2QgqMzpij4l
ettRD3dasUsTAAIUqdEjYF7rKgec2vhtaTS+i2kba8dU2q9YK1EtjtN3+U71IiPLWzmRauA1fYfu
FQZ4SLtL6hUfWL41ZswspKkDURzi7KxnASCCsANsY9ruGWMXYb0K7Q8bgn0EfNHAhJz0x8zR8XZ5
IRatAJev3zA6OWRjnt9kZQuVKEpDzsIWPhCDwTk4fM37Skh6GiwN11P1hlDLZNNhR36HsuGdEHaJ
ZGUWBFSvPNa41yHK+sEvisR4zozeuy8awOz7osQgtgNA5+pkHQvEAY7uuY+TEMMxT/sedfnQH1Gz
ZBqaM2zkz6oYUHrVPWB63zDLodjRVuof5l7TT4AH1H2vh0Q+42ExKeIqizkXacB5tKa6d9Gu8Iy+
AsTsHulUEskTT8GR5NzmKXED59SgMqETDRpprUMIpk8/42P/rpxGsBIlwvNbT8suSM2mlcDi4mxr
KgBvC7YdTa0keMq7pEN0tLSNNtBWrmqHe0w4xnnOZ+1LYVsYSet2ptHo1vYgma9Z5ZZVuetY3+fm
qRlzZ2BWbvITgAMMDCwjzY+15lTpPbrlwFjarLTf2mDq9UULACbi4KJKh6QheOqsXxbhAz3zPlYS
sKaImVzw74RUBvKmIJck86eysfota1mwKbNUYg9J2OpeJ9vIgy8O4TX9VilIKhhQtZkTLneWVP0y
hnzGsp25TbN288tqbQ9O/hoPs9WcI43A600kZxNERtQy55gLVyi2SkOVECST8V1rNDhhnOBUhZqi
4ZCGg8mSuzIHrrbUUq2GhlGpYdy1sZdby7pkfRGGiCPfA9t3m3uUqWt+NWqrinkwXU4vbIxNOZuJ
3+nMkZaIVI2NrrfVy6yRgOG6+RRtE7Adoz/EcUOqRm9lW/qF+W2ZSLLfs0h7iEnYvjJSsEhLSu7y
qRBeMh8gf1W3TZUlbzPMqg1ky+a6TsKKUWaYb5LYwtmBv7vBUzmI8eBoZoPjtkzmjzzRSrRT+HHp
FHcR4CsLEueiikvqMt1VHJQyeGcPTljkYt2Ms9BJECccbJrnB0FAOtytpBKojcEZbcUAoI2JVYzG
yhz7+9gqnGWkN+5OB7fu+Crs24WVUVxNeO2WUdS2G69sEYsVgXlkneueZhiZfmKS7wNvTyYHkFv1
E2CzecdzW5wrEUZbkhGyGwauIZrpmqYM+Br7vsoK+6PT8/wFITYqlNB1oKpZtKSQw0mFIAQJKmTl
GpBTNiLdzKhT31tWyQwRpMT9PRnqLjbMZI09MF9UMzHpTua0dzkUIxBfna0htXS7u2bq4luSC6Yl
bd/y1kSQf+CxgkvrRfkpdFHWW0Hb32dwlAmiSN2jssxpNzozA7qxN5dpOme+HsHK6qvK+XBixznL
sJiYdcwW87c4ZFSRzF6NOaJPCeO8mEl0tFFAt+nvtGlTL+O0GB7bOPfaRdzXyQ4P8oUBXaC3vEQE
48xShj+CKr6OLYWymycFAU0aQCsJ6i5CUReix7d08gz60k7oewz2Y9g2XbpSpOBcgZmOTp7ZMh/U
h9BigOjWZ1jQnCCADmnrQmREZEB7C61FaznM9HVvvILf1R0nwr+XooDD4eWK6QHmdH3dD928RIoQ
rS48lRcArViOVJlhogum1Fsz/vH2Br+uweHfZUz6HeMixG4DA4i1VhtvTWGUK8OK5ntQHr22/i6f
+I98sfdlzp/P0dPEdX4rq6khN6j91+a9vMQ7q88/dLnOf/+U+tf3vw7fy4sL9af/wfqAvuWme2cs
8K66rP3X//l3HOjlJ/9f//LvnOn7qSJnGvtRgSX99j2My5+jpl3ULf/7x9//Uz716TV7i/v3n0U0
l3/ybxGNsP5yHSyt5HMaugXB8r9FNML8y5UE/OomvCnTdVzkJn+LaLDKSsuyYStayKRMV/CP/hbR
aPpfQufIxL90bP4hUTHyP5HRXNIr/8cOi4BGSGZULiwQKTxP2rzwH8ML42mcYvYrHRfMrXRvyzTk
rN3iTDOyDC8U7seDIY8/fEC/kNj8LN3hmp5hGeYlYJhMbN7gJwsu7tSoKAGkrNqaKtoAaYUPDJ/t
768ifnkZjL6X0EeThtonpZARVLlFmwXfkucuTGGtrWBLQ4PINopqO34p06c0ozmElHBfzwzDAcMv
9XQF63EKd/UDnGxN7N3sTPJIUC7pREE74g8yNQ8ot7mkS1uPqBJX8OpyMpkM/qwZtXtH4zwSI1eu
BzrZEzNpUr1IBqDuXSav6Zv1KsuNg3QW+qZJM85P8tX0bfqG2L/FBhb6dtRDyF7F80HIYxHezXSS
xmFNEg6iTNFv03kVLH//af3jPuA7MYWrs6i5ggBo7rgf74OhiWvd6LkPanOmL4TeCbh2iBCiv02h
FC2dORyX0+ze/P6yv/qOGJ1jFefihMd+umyGx4ikCi5LdwWz2Qx4o5Cq+kOEq/UppPf7HSdMkzeG
6Ztb75Oyq1dEbNV2QDCV2PXNqhYru9hE6jTIkkMT5zTUXhhumte8eFQZftSrnIFplfget/+EI2c5
AqrfGfd1SQcW8NXTxURd6FeCJos4xM1VjDUZcs1uHODwPrhIrUX/EnbnMf3aF394fn75djxKYpuP
zrw8RT9/Wc0UCSQNib5C+Wm4V2UG7jVL/CgkyUtfllRWadJuHDdbin5cjSAwnOE6cfhf7mR9W3ob
cGy5jlv2kM2vTvyB/Liv7VUmaD6pBzc8Zo1a0wlJ6zV5aiI5S3vlWBy8mnE1pDdu54OKJ3PvD1HC
n6Jav39Nnit01kJuQlSHP78v8CC4qiCaryBW0aypZz+m8Qi76dLD7jDvmvDxf38DGpcY3Z8WQG58
CRVAOizSHIY+fZaWg06sMB14FbZ5kvFrFqfBOXLs44APDyMMfoA47bYI/yw6s1a08Wax+v1ruNzk
n14CpavrovhyQXp9XqiYgleiKVyE0qKwcaYfLc55OdAlZEX65j+/licojHX38rjLT28X+3mnF6Cz
Vh55Z6uxW+hQ6H0vKPF7Dnrv//5ql9/2+Z2R4OSyUXF4Iabg5y90qiwKdU4XK7O1jjTmm0VJvbfI
TXyHU9Y80vtbJimJS0wHf3/lXyws7J8CEaDrsMk6n/a1cYQwWLcObxFtB9wY4uyn3g3/sMf84ips
7NLlOTR0A/34z+/P7nSUWLzHFS7ABm9zTVabbU1/uD+MnwWp3zdMlArygsCwDKF/3+l+SBhOOS4W
oCnmlewBdk4pPYKOTLrOIHalZ95LuhFOPWdJC5uRAxq833+Wv9gbCL4S9iV13qZcufz9D5ef5ZC1
tosVJs5nvir9tW7luNIn+BAegN99SCYad/AfrvqLxcDBLMgygMpYZ+z981VlpmzhgI1dlcWYMis2
yCaU4K5wxZHoANMUK8rv3+cvr8iqKnTT1D1dvywVP7xPvO5pOCAeXCVlh8jHQHApogC5/YyVFJcX
yqNEhn/4cn/x8IMiEa5jXW4k6V5e1A8XBT1L2kY/TkTFXjkNnc/QnRwIEOUHJvU/3K6/vJYteB4Q
Z+usOD9fK7CHCB0K18Kc7MN+09bliEQBPCx+I834wyP4q6txJZ3wdGDByBw/Xa0lPAhfKWGf3QNO
yAFLBaZek+7zAsrDHz7GXz2JfIZUei5/WEh/vhjegZHAXYOVJh6GpUn6CzZZRhS/v0P++ZZMHb+S
5bBec1CUn0rKLpyHUJdcJUh7Gwv0l75Pv07AS2zTiv+wM/1j7SQZ3bFtaXsO8yN2p5/fUVxLqxuU
0FcSLuJiSLxh23UX6GCqP04KnVhDxoai7a3caP/7t2lc6qGf1m2u7dqebgrmUCzcn549uLNVZw3m
pcCIv81N8aASiPqjTRo87KllSjIQUM91Fw2536O3XjWzeqhjyFO/fyH/eCJ5HVJ3hIlGjpykf9yw
Y+gWamiAGc7tm8nTsa50ezMF6SY1AZvEGnbp31/xl2+dcpRCgMwZx7E/fcVJ7c05KT/6ijjGAL1f
wPhd3rh1OyxqadP/jc2buCsHWMKk2XTS/qA9vm7rKf3TK7lc6dOXYPPRc/qTDAOBI/18AyAOg9sm
oJhBu4TFmQMUCk1trye19liT1jCFtFwIcvN8oKD34zhoDA+8vSOjs8bc7w9F5z82AQ6cHBJNh4UK
34f5aRPQE7o1KD0uwnY8B2kUXVbjZU23BeQzQYJmtM+r6OP334b9j8daCnDmJrI1Dgecdj/diGbo
jrAevWml4yTu8o+eA0IYPpfVO88MrG5nYQV+UKwJclauL+fH3D3b6VlXX7L+set2pvYlkuf4okCs
FjfxlbPPhm1ICxa9lQC+gRjBeYd+BF3F9nYiuwv+L3PnsR05smXZX6kfwCtoMekBNFxRh5pgMcig
Q2vhwNf3BvN1VZLMDFb2qBZXRpJOpxtgMLt2xbnnJMgHe40Md+qXbPk+JS9gHef8CKPu72+NpOeH
54unuzl+CuBPuAnfrbQVVaTsglaam3WhKu4Eok9De17M65JG/K7/3tJiPOlkkO7rYh+bRK33Zr5H
sg7xNAAJp27+IlHIPbc3KmQr6fBNhzzB+AZdQUVYWweI1S6W37YBRAum3cGbUNBqxUHmnL1Wvz4j
KQG/Q++Tn4uzqFBAhNxU440Arqc4opeuNI91dYQ05PslDxXRM3QQqQCMKbS6yrfL90L2xwFK4bui
OMlDqI0HCqo6PMk/teTbJf02IXskvJwTxFMiJfPV1EEnsKRxLfaW24XuaJph5rAiQ7lo10O3p+NX
ah9qKwS71lb381OWoRB3W8Veeg5QsYgpLTyAYayQSVxPuOPoVrQQb6ye1biG5RNma8q+Od+Y1LUr
qg5nCJEejPiuRa3bOIDmwn0RzGhzRcF0tsaevmAT6szvfesBNN/opwfIRd3pSToAzdPHK1H2yzxC
BKbR7FLYZdYpW56A7iQwhqRDtE4/y+TnpfJoAa6aI5BRlY4A1JNqEOMS5SdTeRT1YxvlYPIQwp28
+AIhVyhpECpE0DFU5icn/EeDyZoy2POklkSRkPetzTA5ncqKYpmb1LDPoGq3xyXM0AQsv6LIA14B
u/7JmfhXW1TH/9VMUjqqKb2LKHKABV132Xx8vnHKiW4CsxDLz6zha1borTnE8xVxzGSRk0kS35mC
Nr1ocBYbizvTW4mmp+no8g3w4Eq116ce7ID4o+nul/H2oj4r6i8yyfbUhybJe1mMkt6VaHAGG4N0
zASs2xOacKANwwpmKTDkxJF6Vze/ZbSbVKM3Td+SGyW341thDxlLE9u1l9wQtKhwZ+EG7ofDeWfQ
eUS7s5/sh+MAvxP1Vz6croCAmtKpvaO3siscfQHk5IJtqG9IKdDZ3AL7R5Xh0Iwh+CiytxEcTkjL
osQ33JvpXWXRXfkCTF5EtsaFwFyoafTyG6L4pUXzli4zUfvarE8Duh/xHl4u0P3mckr7SOh96wzb
2qlJQlnyLIWG6jsyAqD5abIfLsG4upBvKBmFGraInbS+ColR/x2GpuEmXr/WBfD0C80OsChKP0y4
oIZy3g0Agqh62rrwSDMcirVKTzpMryArvoYTYKPuVW7y5fn3BvKDr0XMKHLUkKJU9e3/b5fyUA+F
AdKG561T5dTS6UnrNMIbTd2vtCC7/3w0mhMVi85Fk5jj3eoCdqdOvToD6EN7KYNa1J5bubCNPpbQ
Qc8+Ge1jREfKl1yUCSe9wY613vnGXd4LCtriiwu/LLi2cqoorlIGBul7VEdWHix9Fx9BAifupTur
U7VPjp9t9t7tJtxkfFlNooyhv6ZF/hR2ZEZTJ2PO/V5AW6KakGYuQlX9J7v2r0YxSWPrEM4SjL+P
qDqxX83cbC9A8mG4ndFLLa3psyD8LxYKH67IumiQEoff8e1CkQtrUtT+TARlaH6xInk8AoUjUwtc
xjBX+ZNn99ER2sYiWaRqokZi451blrW1VY5Tu0B4p7dhJuwskTRajGYQoBzkvlBHgoOh+cSwv79J
ir+0Zcmk/cn6S3z39ibNJl5b7UKRH5aK7w3c2Q71dnn9CbuU8MkNvg88GIphZPxuBbcb4s23Q2XT
pTrrc01aW7LAwK1ek5sKcDTrAXg25BS7Ke1cgyZ6//db8P3ZtVUF4OeELR3ZFZmreDsuOEFFhgK9
h8YbS0t1DG4wKdfpTdPQsp5dyHiNT4b8sA9NidPS0oh2cLMJ/d/tQ7StYN2YDBLrGqz0UE0cYUR2
jXlBzlzIvZU+YOAacjCObQQ6U/pkf3x8qppFiGWS18G7JdB7e8tpgXq1kFs1crUtaVZ66Mcat6lb
yDVA3HP7+wl+v3K5WfYihzTJKnzp984B6SU9BgLbuOLlCjrp2BWpp9Njson5GglUC+aPoXr5/Zgf
HqpMELu12fA8ZcpW7+6w0ScIBCroOClrdvTIQkxgxMg+tcKQOF0zvuRlnX6ygF9TQ382bqas4PqQ
dCAIMEgAvltJqdYLUj3GpVub1ysKqbkFsuNgdg9Gq1yNkLKLDR4jAkpwW5jW4jRNJJYHfpiE63X+
kec+UB7kYlbxRzI9ZFLjQ98JZzHUbIcRQYfmsNSZN1uEvHQOwU7Be63mepQe+AyIVPgAbQOlwSCW
b38qAGqV4sNaP/x+cj8sH+5z48bF8SIzRynw7fIBuKCCdssrd2m6u3juBAe5qdFBlwgWMEAhn6zW
D4aBHA4rZyujWBaZie1Z/+nMuMwN4k50y7o4BNBqIuWXQJcmlIgUFEXxstJ64fRiej1V6vXvb/Qv
R5YYHudW2dJlb0depVSXUI9NXRpSfoETACMyw27UTokQWCJeFBKrpujJq/XJwB9nmFsmIUjGHOcA
lv63A9OXnKPulNElWojBIm64JhCOIIEGy4EJ/RMj/6EYYTK3zCvECuReyLm+2y1Q5qACNqwXty7o
QkTJhOYbPSz7S6TN+kIb38WvrKk6USg7uzoEIq55/izn8poaf7t7yDhTDyXbzLVQjHl7z0oDrXfZ
QVJJLymSaFGLvsJ5eqAtxZVlAc3R1BPnhzIU4Q2aoHQrqLCmkZr0QVWgzOuv9ejHYr4fEPrLH8v6
IKCBg6IFjK1nhw1S3SVUpszBF/Vrq40I7IlDSxQl6Ahs6haiVB/WZIov0ByzmfiXTShNaIKR4GjO
0Vp8gYp/QFANj4euHAY7oKUN1Sm+6D+uD/FItO3pY0coUlJLeDsbUyYBjwOkSxr6lEoXJBC0ctgX
BCL20Ei0s4sgH2vNRcrrhlYoevQBRX1i0D4Y7q1YDoxgY9bAVzPf515iLR3alVBAmgrBXlORrgd0
zacvdB6fHTh1PbTe/N9vuY8rn5MYom75tS6MHX1734VZIATStaO7Dqs7jrCPrhAmOmeVtIgq2r8f
jCIGH/dm0dHKw/GwQSQYllPq7XBzNUIuK8yDK94oT/UttkX8oilET15+vokhIFw8fhSeqtKh6qFB
6EcLI0kf+oVha4CfTLXFh3V/ji6VK5VuGV+12jP/jpevo3VVLLAPB6bkC/KAwQYWqTxexpPBEoJj
FwI9NYJtIdXsAroIWD7guEOCMFnss0WKnIXnlCKctjb/0jWCPLMO2p4e7tahuwciNKslIUP2wdNQ
Wmlds3KNMaTfu7fgFA8FIOakMhK/EMJWC2IYiFoaiWhLo+3DRgPqar0eAKKBpbo3vkrQ74m0RzmL
EEpVqGaBpQbq+bky/UsDltZdTxYh3YSI95bUku+2Xkj4c6Bqsk6N5nfItGTOAP5HjBoUCqSgEsNl
PTWrMyzkMIP+HPCiusB3GqxorAxRXtEQ6EDunf3osyvlvJO+w4QqJk5yQPX02/xCD8sPOaBX9xes
jBMkomftCgT+vBxqZbDHyc+Vh3h56tqHJn9Ky5tScEgDSNfN2TtLOxHQZOoC9rSek+P6iYX+cDRs
CweiGcMScVupwr1dOEJBk0OJNKor9gvLwGpMRzFI6tCUS2ODkkBYQntBSrOrK1LNjT5ZuH+5bqlu
sHi3bPn7JG2qwaEhj8g90uXgQT+BFDUR6zIFQp/BognDqkuNQAQaCCPEPJXlJ0fGh23K7etAAcj5
GKpJsv7t7UvcMFSgZ5aa0O9KkIAbM+5dsdI1ulaXTwb7YIfwy0n0aJxN4maO3tkEM02MweiVwc3o
EAz7JYbo6uxD/QS6ZSkezwOLIVva6RPrIG8R3DvjwLiAhUzORZNSwNubRHWw7bpZR7kqg/REmuix
UytZpi2b5nesdrlPNVRxDRA44AcuVwjEap4wIVFOjXR1S9w0r4YnbKXdx61G+Ve5VuYOvw1eCuQ2
aEhKBfKL6RAjKwsT8+/XyMdZw4VgcW4evkpj7LaC/+Q2rVQbJ/Tl4b4V2n2njSElOCed8RkBqYJH
muuvc/ZJeL89ibczxpgy6m8blEKzzHenll42JtSAdEIvY7sGq3YJdH3cTSjVU8gRMKvlZ3CrjwsR
DAW5bEuWDDih1Hd3ieCRRQoFSBSJj2FXCD8LAXqJmZbneWnv/+mMbrUgYGTbMpQs8d06TOt66oGN
167AWRS0Itk440JlBCngzBjd6mxZO9ziyv/9sB8nlbUnoo8Bgkgn1am9fZBWOljI39YVbhCk8D1y
vMBtxKCgNdorJPFbntFR8PshP3qECgtmy3lSCqf0aL5LblRwq2q0iILYvExQ1g5kGeeJnKYOjUFU
yXRBD3ox75DloftolFu/Mmd4j6T8H5tZhDs2lBaxqgV3xTvPdGxyRc9bFBUQwob9D3pCWuxWYHSl
E7czXVYsYRhXXNC5N7+fgo8L6+3I72Y9m9cRMtttZMM1oND2JnohHb3XDO+cfTLdHw+Tt2O92zYN
+WcDc0bHbiv8oI9IcpJRAQYJAHo4rcNBlbPWlzTKgL+/x2323m5XxsWsYgrIkoH4fLuyyrTSLFg0
SAKepcYZlx6iWRi+P4nf/momcesJMTgoQEW+26LnlU5xIdlUdEsJdkwRbi6FRsAOrntTQ0729/f0
F0vXgjMO5CVRKmxW74+mbOk1a0Uly80uxVOq5y+1gMTsJMXHmZMDYnGvxqdOCsOIqDyeQ0qh0e8v
Qf54Om+XoGEAFdXSQDa+nddzR7GSw7Fy6+lHk2zpdPROqNtn1SFu0GcUu4nWegGezkGVHtVFEGx4
v90igaI3H6T50JHYcBii8+Dbgg0qw+cEnd4gAAf1WZ9Un0zax7OCCzbkDYJC6MW0vb3gUdFoVQEW
6yaZcNVMaD6c1cbXoVUr9MUnXTVDQd1Jn5xQHxaGSn2ZlBBgXFLumv7OhzKFuASFkuXuoKeTXzfZ
D2G+wPFhfIUZ0/z/GUzB0ZdJMBLWvLMkdWyqw9TDzWSl3ZnTG1qxOZe+j00T9NRtf78CPt4Z+EiL
/LpOolv+ADUGtyTOXULB43KGPrztoQNCSQpiPxfmfv2Th/dXg22IM3xRCBApU719eHE/JoNQmHCN
aW1o6nqgxSqd5/inyBnqL7+/sw+HkYqtoIqAP8Z5q77fXXBmAWqTKC1BcULSKYNxvbXMx4qGXwi3
pqhMZv0TKyV9Nua7w0goKdZMKdkQMwb7MOl5UDdQO+TVKNIXLnlkLihjt5KfSzQISglNZ4ls7XJc
d7oiv64rwZl+EdS9EZuo+SjGJ7iVD7uHOQEsQJ6GgpEObeXbB3BZxhj7p6YuUQDcTYVSXMnDz7am
JbYeaQvJk2uzmJtPrMz2WN8Yb8A96paXZ9gthn036ibfDV03HG41GykqaHeH6Oiz/P9rGfW/RzHJ
Bim6AVKffPW2kN+jqSCeWs/I9qVuXiSNj24cwF4Y8GzYHm96XvpZDfoN2kVSuAhL5o6W9Nzn4zek
K/dJsgA2n9cmkpMEOaq2iWbxUtsNpI99p2SfbIO3h+gfVwoNI04C6TqW+TtrMtKwNseIy5KV1I+K
VdJQHyO82J+zqCHGhREuSc+HVF/UTx6/9PZJMLJMCp2MOjUgxfyYTkfiVB0pB7En0iHMLjrq3Jcl
7Nritf9NDkRQ0b0GojiWkMlcLomXLvuyjioNVvLzvH75/RZ9V114vR7dIn+yHetgJ7V3B+4lE2ZD
7PLMTTc+bqVFJsWkX9PoPKuHxudc18E6WN9A3oh2mZNf/v34b7frv4cnaaTS3YGX/B5BmSLsPE0Z
w0MRXLvLcrmHy4lmAvG67S1kvSZo/38/4tsN+P9GJErTKNrS4PtuKzSXUV8oKrAVKpjYkOM2aJty
ViSCaV5dlLCdoP2NUex9HfYfNR0d06cOGrOX4X1L0Z87iv7PVfOruhu6X7+G42Pz/p3/C5uPLIJs
UrF/egpbg9ObBqS7X1X+mI//EfXFY/Xc/6ebPtbLODym/3EzVs+Pb5T6/uvj/s3wK6v/IkCkMYnU
umqqW9bt3wy/svIvlVw7KECwd1gc7b+ak2TtX/QcbfkWjd/QVsPV/bs5iV8ZiP6Ru6aOrps4Ff+k
NYnM9xvL+gcRL56buB20f4qYtXUGgUAb/jGL0n2760/ClRAqNlW6zKbqudt+VE/mSffQip383jHC
ZSfddZD/XMU36QmWP686Ll+XMPYufullV3OQ7mSnc/tddsgfiwh+B8XiaLabSA3GPQgZ9+LrjuST
knNlF32F3RTl3hTChMr3F1cOUEi+jXey1waXfeLA7xO2+95THZLSe8VNIiGkUcSVwjTsosUjux2o
uzbIA+ygJ/h1qO+au/NOcSU3P/VBerFRG3ObCGSHr/nlCUxIbUu+4g6h6grHubZBXJiH/GiE7QkO
9Cs9aE/LMXH1CBHiXXFKoykECxb2QeGrnhCOO3NX36Asdyru8h2cf8cybHdD2HmIS3OftB958KEE
hhPD1mcbMDwek6vCRO8GBLCdP8TXI1wIl5/lbohUL/eAbHmK39u/Iq93Y/8euhpHCnQ39WQvftEd
5tVvQv31MlRPCvkEtw0UFxSUXUe974nX8eGyg1w1yD3qBNzZGODZ+qgJRqunBN2ejHbQhfr3bt+7
kH46GMldfkA02jeCPJKC+boKJ/5qvkVxz18D6wb0TR+ZfnIzu4aTB+UOpHYeTA7sa8Hi0rDsQNe1
S3bZzvSVF2mXX+fP8pP1YwhrroOCij3eO2dndskDO5On7eD88mmhiaCEsycPWdlQ9Es3CceDcRNf
IWfmtq7oAwd1aNF19avsVjyUz+uXFoUhFHLQTJEhrHG6k+h2nnZSTtaxj/K75qHyKBm/iP7gaJHh
Er766XWynwI5zEDkZd7gQajhZ0f1qLlFECsRnTaIKKV3xrURwXXFbKeB4lBPya+rXepqbhakrvhV
DZudvJ+/ChFdYy4ANdf0hidKY3yJoXpb7pVoRLoOkinHPKm30jUrMQBE5xdeyz4Ree2ZxuIH6RrC
mQbWLDu7MaIlQBhB36mB4KdX+V12zA7yrjjox3pv3mZHgx3QHbIo2VU7dd/v/2Sxrv9wY/5Muk3Z
8m+2Onbmz1sdmAGEPHUrHRdn9ibyB/7gwubo9CESinbDNXTuy8sQpL7BroSaO1pd1RO9xRlc4V6J
FLv3ysfkGppFBz1ud/DhaHNEJ7e/pG7qjzZgcEf2LNNOQ8ntInaYn4dSCEt39pR6hscqchKXQMtV
fMNHioTnrbDKh7163pVB7qA34dAc7JhuGVzC+kbbS6Hg6e45gFUwgBmltQsD1kin/7X+LB+mcNgD
T36AHeYSpsFy1YQWqx99rml/KzjoDX5R3Y7XhjD+nvh6VOzVCJiPWz+Y3yHgiqTTOaVW7WlH/YoF
GZ0j+X691W4Nr/enDXRmhOdo2tGjtV9Psd/76pUWKPW1ybtj++yAPDxeAlBhLG/yjA6srw5QQF5/
QXPAefxe2E8VVmFmL8Aq5vaeuBtcxX5+yfj72WVP8t7YMZ3MoVXH5ZO8PtJ28yELpyDDsJonqCl8
QD3+FIHEk9zZI1/hpD5QvCW0WI/C/vyVFec2ziPaZ1HqAAW1t4t7xoYf1ICHchT21WH1weJ5s1N7
4966LhyNn/LT6sMv7Zm3qmGjeMFykAM5QOnMxfl14RDxKkezkd+4WnbbuMVx+Xm+wtk7oxTGkLA0
+8iGhFbUhrWnBueQepmb240ju90JxhYXVJ7XubOjOtI+90RHsVM/9xGSs9FnC0aOGgg77dIe7Zcz
J8LkYvXtiwvrhGu5Z2CiEawXYRuKtwCAHOPe+H52AeTY6beOT9dcJRI4gei14+pqD+CnG98aEYIi
NkWUsOFDkl3zcHY/Ba+TK/qbffQu9pxhjpJxisVj6+nHlaOMUnwg2IPbhuCABZ5J565+59Jr7p6Z
SrLlh4QnUXFW0dPHq4J7B1+Qj+YC36bMxhe04fzFK+1n9CGc0YaU1YkDaEZsw22CYreE435kGw4+
ZTTuFWEn9+L+MAM9mHyOZluwM//s9ZyKvdf5BQB6ls12SPIL9+xxhRyuE3+tB5LfReYuxlB1vokp
j72CLSz+GHdFtH1gH+qsMdEpT3DP8R1M4W7r9XyNsCnsaWj0FBs2xtcX8sdtPUPG5db8LDpdlN+q
fBAJp9BiSUCXE2TR7Fy42e3DYYOOMhYL0n2vN5LhKMDVhTGAstWFEZ1VmUX81RGyCodc55eRu5NZ
Pjo3w9I6MWkc4oqP9eLO2Rt+/Zjd8/nMq2zDOeHpnhgM/sp8Si7SYXzpDl7Fjs9jullTwnXxEHum
13JJywuPxWlcNuBPiCfPdyDZkod+37J21GB1dWaucEnjRyXPObVVbCfIAB6nxTK1/IQ966oYPkS3
ebbLttBduAPchY2zOAJPZvvdNmejzQYLzj7VsbDwtoNRYyGjOobh1FjKRlRxBG1LufbAerDZawZB
edQD06IdoNJzYxcJGm5nc5UGf9wvIZaAp7ewWpgg3kHNmqVXh9vkVdH6zTzOu4Xp6LlqimQ+/kQQ
B80hifpduy1UVw+Eq+1JG+4SQq7FgjU9QPFB4XXOHcgA7gF5JrtyXhBksS0uN8EqQOX2OheanXHR
BbOyTfLAxaP+yuqROTg2SkIup9kuJ0TBIdBDPRw4lVM39qxQ2GOD9sL1HPbhwjrexlLx8rY9cnbh
d3hdmBJHBfB5HlATdLojROAZGE32DHbetiSqA7YpLLaVjHURWWII/DBAF6DF5eJ3OJRrnd5bv63f
kqj29MVNAsxViLI0EHKOeoP1rQagCgtWnsipjDZDpEWdL7NnkR0M5pAUx+tKTU9mIO8mXwg7P4yd
eW9FfUijKtth4C2Vk9gEYRwHQCTdBFcXE+0AcIqGJxUzbB02W1UE0FKyZLYZm5na1EVok2ufGQLZ
I0yg7sA87bEXPWR0HuYb9YRN41mXrnQs3W2+YS1l2eUh7q/Lp9m5O/NEFA4TfCS/4zqqoNjmw0l5
DySebEhMfTDzXOaTxF9vhp8yB+7qyE6IsUWAoR3Yw1kLHCs41eZRe9LZvuLNEpgcMZ2zuM2jENSY
tZq/Gb36y8x2RO+RO6FEgw02WdIwnjMyDZM+ymQ4EvivDm5bGLuV2/gW93lmbCkyPfh5XJw5p2CS
B5+JdcUd5Bw8VfF1hV98CYu1nTzbbl1Ajr9amSpgpzoK/ifNdNxCd+g1FomA1dSd1pns2JVs2ZP8
IWEacXe2U49LmQ6werqTfbElO79NnuvTNtXtTuNCC6YB68nvG8/CJTeD7D7GxaZ7OwBy4NKIgX1q
g3W/6sfqqrxZfl3CzVEY8GxS3BUycIxvsrsk3madgJtPe6ISr2Af58fzDuKZzJdCftxVPqKsu/MO
4psFtmE7uaJZ4dgf+18J3jJwgYAeCQcniGTFQ+ETUoVciy/YKAPaos8CsxN3Dlp65dMjUZFd2CNe
Uh00fhpCKcm78EbcjJAitZE0xCva3C6B+KR1wBo41GFt8Zn2FGIG4FXe5rc0Hg/IX4500h90h4Z8
d/Bo+AgGHLULyVy75+NlTyEqiUktOEAgQiWAzQGXPXdAQOy1U3wPbnzgG/HOeGj1hwUuowOOmJf4
0KiXgUkooQUwtxEF2CnTYrqWp99PGJNo2MdRDbBkZaGornw1EoVUezQPoHlo7PRBjWQ8OOWH+mze
q9dpwPTw3uyORuBI/57+sk7dXr8ug7NX0Epio38EJAIYzY3gCV4Xwirkb27m5oeCsgdYEQhey32i
GeeceTkmXiqdwoYW1I3tpyGEV9PWAl6wAZ/Y1/imj9UjdEvQwueH9IAqIPhnH1I0v/Fw80KyBmob
VqicRdYPDUU//uybfBcD2mKd8E19z5vx+bbHS/3UV3HDYBllJZvMYR1tcZj1+twsPrD3s0f1shd+
4J6yAIX+AKmGa9rnewXtqChFfjNI/Nqh6vNdYj08XXiI8RNsZP7Fe0S7BKNA142NWILBNRqO4cEj
adO7RXDWsHYHfgJBgRuK7q4NcR2bCoQ8QySrAzuvTcxFeElbZCD7yOvy6gIv5PDSY1YHaDhhnkIZ
7l5+KqM06rzkhN7u5WXxOy9muM27jaHAI/yiIM/Exja0b1zj61XYmwhIKNzIvu63/nYZA35y1tvn
5+K2QKoxUP2aw21z63CCMGvQXTpNSCB6NDxWO2b97Gde6ersh5GYT+I9DccAZw4PjrXrPA6OwkHL
xTvbpmkYvcHt3pzu1N+c7W1xr7vVeXjJgs2f3aZrC0HgUOZyoGHliIao5KuAjUKzYofInN1xZG8X
hUGxoaXknhY7wyDhnRMIyLwGVI0pg02X08VyF7vGk968OmGfORxqBKOwU8puxpma40lxH0w6YWhQ
eQMXCw6MC2kcIHru5g5aONEp56Hpt/c1xt+KiuASoCLB7hSC7Z0cv87lSuMG1NDasY7u24j54lCa
vf7L6iOGiVE2OXszbwrMELpmm4M02PIvQ5BsZtjbZpkQAKOMW3CYUrt+6fEYBb9hIBC4nC04LjZ/
wAXjSPlJJO7SE4nm7YxDlNKXbSIQ1YW7BEcMjoNfhNqcMFu4KOBV/D6MJfH/N+73u8qIKVzScoFR
+IiTiqcJoW9FYolz3XvGT/Egbl44QyrFIQDgAaBRwCGLHDH2O8GmIeeO+0SDD/7Z5ubCRhEW15u/
dYmk7VwIEgwc+SlySXim9noVPwC+OXYH66qLZG+K5kAiw2HhsfYOOSac6nmnkTPqvxT3kP+GQxTj
782OjsUWsf4kasJyhzanP+27sOI/3cUIeelx2OvRZhFH37ybtrCNK5y+Xr5e7GuDQ6gM+ofVrq76
Y3bX/9qOAel+O99Kkje5p4WSXXME9DfG/mI/TWxuyOheTRWoPb7Ezc5z2tFZhHXQwjWxkc3g6EDu
GasGQY6bOMMWVG7niul2ewFrKLnmTn+RcHzJH7kNnGbYzYrJI7FEkm47UlYCS6gpmazaIXPiLD5F
XeIM1M+JarZD6cJ+m13MBO/ZfLT4BoY4vBuo/jav2Za/rO7mG2zpO9lr/B5Dtk0EZ2kgBLpfu+vr
7SQ4n7LTYqZ4Ij3HiMrpXEfrrlJuep3tbteksiBIZs/OeNJYcoQraTYlQYRCzx23jhlA18Kbvgg3
KxtN8S6esksJ9TVObfh9judgwV4qHpuDOCv1M3wlM4Ahh/ho8yMtt8JD3HxsogXuQSGy14Yr65ou
xK/ZTdmE9A0nXnac2d6bEZFttEidEiescdIK7w4NcHdbkzPfd4Ra+2V/9h8yPMUx6mxYg7ERxc1F
d5IdZMx2Fm6hLcE1e5YaNCEgBsabrzYXccT/2Vw8xWtFuIvsZld4KFI5m2MI8MgfI45WbEmD1dhc
uga3jEwOTl2jHLagxGA/Zq+WCzt2iJ+K0/l6di/YpC3lAMISS1Xgz/5+t0ra3+1W+W3SqcwbjSqa
aRzjX9KVuoMEiDTE5u89iLfrHUx48hGib3dzZE1M4+ZaSn51LVzNZJmH71qU3mnX9Z6s2s36VBx4
/SU/Gb4ScsZ75s7EJUmuYvLHm/cQX5931R1EUHspQCr0pSa/ecbnWT2ZLOfip5GOYzgcCKBxYwiN
owmXmCDO78LlqsDX0K+7vfGw7sjvuX3Eoenlu5olkh7KA0gR6/idwxHT74on5I5ZVx6CkZF8LX8f
duWBUwiHVuYsi32A2TjiRKNhH1k35tmdnyYwoRF9gPt2D042wr5jxUmfk3lTruRTvzciQm9vC/BB
ooavj+AfFW7+B2xxf1vb+V9YsZEMiih/Txd3+tU8Fm8EF7f3/1GOMc1/USokN6pIML/9AYL+oxxj
oreIFCPguu2fPwo1/+aKU8R/UXWnLZZcEO1v4MT+uxyj/wuUmoJSIy3mCkRy8j8px3Apf5WkBZWy
DfHnJG2GtPEZEawOQRitu0GSZLxKkriMOkvaRFIF4UaExJj6AJJ3EqwMtI8EctejLHA2RjjlENNG
P5x4rivjMIXcmNZUeXwpy5QzQ1vynzMqz6GZG1Jhn6Ec+1UkqeaJA5wT9TzKrnGuZ780LAJhXU3u
2jjrT0k95bYKpieHdVWpHXmcL0ezjGFLKyq0pldJ/JXPtQVWdek6uxNzI1TqNL+xxDLd1dMs3q9A
gCQ7S2PzNi9NKdKtwfw2iZocAZIsfoKazL5TQ79wWgpt6+u1orvzUMJRTGM1wZ6YU4xq4YDWenjs
zA6d9PkCmoniVRq1ZWLcxuV5OSnJ3H5t5Rpdh2GmQu+oqlQZrjRAFXxBmv1XmlWXm1ZO1NoZx0T4
bsxbeXbq4ubUpgvSCOKkeVla0iVvGiiSi+d9n+bSaSi1S9jG83ILgXnxDVal80Oat7Tgy+gfh60l
QnOpJsr6Y6qHYV8iebNxuZbpt9jI24sHhsKksV4dDmMqNz8uGqeVhorciwJ99okm2PE5XwfxgD7H
pUeYWDNt4ZKIhHX5JEVocZlfoaIlqw7d5m65NOfUlsfkXNiLkcGp0CZq9zVGtagHYm9KT027lE+1
XJIBgg72OdcaRbQzAVjjOtEvX1UiyhSSTslJUTuvm/o7qTLLQBnumzM90XUNjXWb118vhRTqC9Ar
XT1bRFQIsa2wpt6exeqmUa1I0u4rQNEuCiKGtywz0RXk+Zx/lotcFTz3iRom0nBSpAzx25XsGwCb
2zpdpDBGpoh+65czTYpBipCRMyrn1hYU5I2z9SeyTqFklei75CRFNNDeE8hMGfjYNKq3faXCKlAW
hIo5saWFDn1qPc6ozTuZeS0vuvaSwVXrGMDSCfYBKz3PMvwilSm9NM00f4Gcr0dDUWW3FAQ5Kv+Z
F+lRucxpaBXJ19kq56te6fJ9ZxL99j91mb4ztSNQEqzAmA2B1i8QIfIPDYpP5D1WL06EKM3JJglW
9QMSPM03y1v43hsfwqiHfLKQbLkfwUfVZXJsRpNyRA70LTVoDzehP6qmG0k0N97v+RotLtSAhjE4
9xAgQz7bIppko2WJ+E/8Va8uEeg1vDuU4J0Koml7MOH5F9srtRXSXWKkcCto3830/IzKL214nQ44
SvuVGvp1nlKELGe68iRjyFx1oU1fvSAgaKyx6c4FOmfD+VCuUMj3ucRNz9dGgrNrkMMHrG5LHX0x
KmQRa2LclLHRPbSWQAvDkOZBN2YB8qbxSZuQDJJIXepN5g5rZV8Ma3aLsbBnRUS9GArgsJFYifDu
Ve6Qll9FaAx6Bemnepxim9YsNSrV4k5uq5cRWTsTTnCgXoQxkP3aCvtTLvQSJg6JChX9artLDkOA
sCiRJQ1koNh198Ykm9fzKrJALr/0dUl3phE/CNDSXyNVya2bF1iDoZy2hNIdsLE5TSpJCWNlOip3
CEg6NYLr5v+l7syW3EaybPtFaMPkDuCV4ExGBGOO0AssFJIwOEbHjK/vxbrV3ZlqKWXX7L7cl7Ky
UpaSBAHHOfvss5fXIaoYEyKYjr0fJaDCVTJHm34oGMto5dx67vLhRTWMd2IwfayNdVeskirQaQi7
Va7hwBT3Uuv+Aw4E6QdTqe9GVyA/dHV2a9qkU69icBsn6ADmeqit6KgqQmBWxrJYzwTN1+uEI/YU
JPy+Yqw/oR85H0Y1kheUBOV3pzCdS6xb95A2DQEjAStSue8iu47ji+iMK6MoEnthWC95RdxoYNXc
bpkh2K/qGUgHoz4uqrYocaeqCaVy5Q9/ck46ZsVLtzE5eb6JvN/D6fL1uptLpHFjmU6WU1Bv1SbR
7JPbhbBUb30HPEtXDO5Tjcv23ka/KEuvvqTTQM46VunS8cFlDWZLvA8YuMiTxWdURd5nXsCxWjl9
6d4GGY8qHCVc7V2i/fLKnZs2vpFV99NcErwdk5CzitonYxzmcIqt+yK2PhfYFcjxqbWFDGKzLlcP
6wJ0KutNkKc4ztR0zm0/OUXJ4r11U/PYFOZID+N10Qf+0DqsoVWCJBh3U5ydsyoZI5LJSo7UuBBk
n/i8cwIr3xfEeq2mYoTuQewDKcDuuE6nVtAxJthMwyiR+mstS28v8mo8dYO7HMrcH289ILjXeCnt
cvMtMNMAuaf52k37Ell97B26e+4zrW8seGb8RcPBtXNz2w9EoQVZw0Ch7MNBuWen6ORt373lcLu+
Vpr100y51sZsJlwYZik218gIyyto/DrWBPkpCl7GJaW/4WFhyDBQlDU/vZo3VUI8t574oivT6RcS
xbNV4zvll8hSC7vErrkwmB2D1yxRDmLSQlIzLM9xVfqGr0MNvGfllBphshuC9VJrFpaSSyxiRK0g
vildFj3i/BoBaqAzdYIOLStp6drt4us3rZiaTO4P35y8FR/f2iSyRf5bhuexIuu1h+p7c6UGkv4s
pL/NJbbhQh9rx0Dhoxg7YY6BMFAo5HRwEaEWvDiW699qFO+qaiIgRN8Mrxs2RRx8TB6f84qZIxua
37AfvxaqOfuV54WFY+TrKR+/A5ys25U2CDyCzbyxR06/wYXlsOSDvb/i3laKPBnpzSw+MM2DMAjg
xFi7DS2qtBluRnUQEjkB0EeYxyVnBJlig2GH0JyNL5MkE3wB2Y0rfM5O88CyUrI4Pzyb3bS4hz/h
jEfHQMhRGAMU8N0ra7VepmZVSvPTA7DGTuyCpyJg10rwX6zRYXrjtD9mU95O050U+n0onMvkxvOu
coyGJG5rFSEDJgDevndQdZvYX3MWpSE4qC8UOd2p79iSY/UAOdivSZd3xpt+EOo+7k/mHDGhbSY6
06Q+efMT4AkQWxb9kES0ls7wlg5McqcHq2drr48+k4Zs9NhiPDchIuedWuPhDt22uy0NFA4TvTXH
S9SVr0nZMyUuixdLsB/kmYcZmlbv3uQQ1yFCmMesYQeRnwVTW/KRmgU2C5eJa1fErPst94IA1Tmt
btvcuwzdQM5K4e7Zg4/2wsYFy8L/FhjsQaj2xmexedinXewd3QFJ1wWlORTok1QAR69MSKM13EeA
Mj/sin5cPwJoa8KyU2/1tHBCJ9FnAK5gw/q6GidiavPhq1zSe2dkZNgU3KyGGlnZLb74Y5qdm0YQ
3mYSU2Mt90kkbr1cWbBxnHVpTm9z4ad3de+Cb+YyCRtYlixEc+O6hnur5GOTZy/+xBTcGDdNk+YP
4Hp/TBLakAtxk7QdYzmMvqu/Gak4YfdEGYjK5yE1n0a2HnCqtmfuWXS/pXjzgzTjCBj9cM6BO5sN
ZAFVobcSthhKsVx8WcLnqq7KPXb9VWAoP4QH+O4xR4YWGsbSbbeWGAHtzDxpEKGMaCeKxA1hUtYb
VWa37Oqci5qiFoDrQx/LfU3mAKwj4NgjlYYlk8feUvtsTBh5safQphVPNHC5Hr6KLy69Y+7GWK4T
gR51BSJlzRycrXrZuS5WIKu/yDg/qUDcJAs8TrBKkH3SEluW6nxEA+63GeIwgWXghWKb7GAQPeFc
CxyZo0F+4KS8bTB8ZjxVW+HVywrESbITEgXGrxP6GhB/484o4tNMLXroydq0Y7CVBE0V1KYpr5XW
DqaQTfL6Ucwx9hJlymdDOUcW6cXZrKtT4DWMYLMHm79tbbn5PidsHk7ZKTPMJ03JYzfO12ZgZdTt
xN3QcojWAzrlgpXuyosfsurMO+kMGuPFgOYSEt1xjDnEfR9HlWntkxwSpJ91d6Z1l/r2oZXzfZkZ
Lb+IhD/b2zysNr5fb6lPkWc8umYHCLBNvhhtcZMtYjUQxOAF3UoYKee0rp9kO2KqMXVQ3g5jJN+j
qV6JDMxmM4xfuWF5D8862aUw8+CmErJg+z+EGLuQ1+M5m9NrTl58a0z4R3zzjWIKTKfv459Kewqf
wBw3xO0+giq6rUrb4liF6DZIwY1JcgZnUsbtsOQMBCr7UA7ztiqN5hDob1pCVZktfmrgRI8e75Yw
il4MC1eOzN19kT85U03hmhtVaJm8WWTdhpECGhEpm9EY4CISv2z/s1Tp9KWXBNMZx9To2LQnmXYp
nDNrYO2q6wYmiDYOdi9uKIA6N2cdxEf36fQuUNWzMcn9KO1viogSzoJhOTgKH2KDm6OOn8v2WoYE
DaEIXXfwwUOGnRNxd2sQDKPDLO9q3hfXpKtMynvIaSRkpd1d1aafXmfce9ayHzxR7NjrYV4THC0N
j7rpzXCUPsWyMUJwS9IhBKsBBW24taG76IYizbErQn6775O3pLd10ELNtsuvhBvddpGdswcLL10B
KzIC622wTfboYqt9wIo9ka1S8E+z1LdOc8yIHJFfUjJqWL6Oh0vhQ6nyE24pK4UYowW8ctAcK68u
wQ12Dyl5CiGhPEzjydp2aqkPQ93rtVEaX4s++bY0yYfnKqTaKwPMrAIoHlK/eVWt38rRuyv8KV3T
R9TruAv4GrXaSSs/m94IfFJkqM3QzR4gAD41Rj7vCZ4Vq0b4pzGov+ukY0Bk4kFxHI9dOKdlxoG9
fBfn2Gfq6eiM5gO/fLFhTYm8MVbo87Zj/NJ3/tpsTUFYUFTcdB3Sh4J9gp4Rh6DtcbulTBY7vSrZ
2lwjbDy2Lnq1rq2dYXQqzMC+gTbbyyx+snRR74Ah4263CxP0jne/UAlkg/vZpj1L7HdZ7Idx73/G
GUdc0GXf4bGSSafxbdqIAmZc7sfAvhTByPbZFX1L5TW7xEsEFbVs9Tww2yBMieiyBEduBpYVtBst
G+kIUGCZLY1sHdqxwfBtdhlVZSYPqu1t6ozNexAoM5SYNQhTxkimtvaLwZ59AyuI0n8dSWZ26dDp
zWy4zmpgb/dcG/IHwKZTIZaBTd74zjWrLRS0JWyuFCN+1ZVuXjWn9GG0xLBOpMRSVEfvHLW3bhA9
5ja8+iZDO1K8MGw9dvxHcldF9ltpT5e+GdVGjmN7TiL/WNfm13T0v/dVCj5ohjnam0YBhHy6t0qL
lf6MuIWCxboV79UtxL3+vnSaV2twnn2A0KGcul0T9WSli50Jz2Dd1Srs8mIbTO5T0fUbu7bZ+G07
HlKMwml6ce32a1eo50wx+MmqC2pZH8bKZ45Rpk/5nN9ru/kRRfH1ToHtAxKNaUiWhkZsGFtDlGBt
1A/lSWBajvHgGNnFrBfu9MIKG1GRc9fz4lmu4wfuHjeJeG4X4ysJC4TvztnCaZwLhJyx/WwtuF2F
cLexnVCPioAYfvemmpNNE+tt5CY/Mgs7WMfshh3U51gPO2VQjNbIK8QV0Z3Uc/PipPZXMiNYPa1b
/sk2zzaZad8VxJvu6sY0D/kEzGxlukZyL/OFKWZA/UDjtI6H5Y1PHDpD8VAUWFYUbuam0HdRUpdH
p0sbAJGCoU3rIwJ16XvvL5d5rvCUOfKxirmIiz2t55QiwE7ESz0xbVEzg8MR0adXzWOW5JskSt9K
mU27QssnbXk35TLeZOlAc1Dc5OKZrGnGcEX5mmr7oGDrsrx4bg19l5Cc1/MS3Tq+wdzL77uNYbjv
MOvWhgfkJuV6yKwNaw76Tc6tSP7jphqqgy0MXLjkZpaNsymEg/86j5n0xtFR1oTXovawcAes51Vf
DxfJqFuI1zTHBT6oZOsZ9aEtl3Mr8U756cPg12U4R8mL6nEEWLDMeledmma4tXprO1rNfR/3N7Sw
1S0p1neVv9BxjMj5bqzO6AJcV6Z8bk5EIIj0Zhm3Zh5chpxzh3dn6NkGq+h1Nq2EWd32hn8XNHZG
/azuItcFJz7He7jp29xFrOX9pMzkIV/KV3eazK0crHotPIhYXTeuZmWp0C/N+5gewcl0R3hXNO5q
g6NnGGLzcWpfe1nuU2fLnnUQ9iImNxLtZw6wlozFJ4LYBuAks+7E8i6jUPNqqcTOiqNdZkf+1tcU
Ktzqh8G5Cxao9a5/9oKKVEh9LDrxLapJZFLW0zTkeJVy4yWpkLDaCo56Ob/2cbpnk4gaoH6UnkHu
VvXKZtgLyUVsdGq2VMbp0cQVDRV0poJNd0tqzdvM7AmVtawvhtmeoORuHCPSR9RTCMymXE26x4rj
tpcuIEpjSeanfJzvho4JTCzOzqKehyGQq9EbX8qUNQY4OSs1VydR+rfVggtRdiVB47V1P2OJpr9i
FDx0Jx4KyCxknljOS0RPsHINNiGy+pKN+i2rqdos8qd2tgwSdpSj+mTr5qQSZD7h3hGK8GjaGCh7
/65h10fbijj8/LvXI3IhR6rQQiPLG1o7+9or6y91LYmWl8iy9rgr4p1pz7diLjkFWlC6WbGsG5sW
WtuU9rHQG68ht8yk0HclxecypreeQ+9XzBrqVBsmDVaWUR390p1XkZMfhsz6NBPjxelKk6yqDqOV
E3xPE9JldMD9bQ5XjpnK54e+7dONUXX1K9qikxFWlox0MjHVeeLE62YW70Tfv+c0S+vcHNU5mjKA
h4uOb/1A74Uaj7JZsm1q45LXFWUWuWpu0TpQrx5dEgqsNP+B+zx5lqbUW1d4er8s/CiDCob7coGe
NqcEiui2wS3U+eMuKGhW/aw/sbBDREuuzk5k7UvvTdF+bOYWD87CnnN2JRsinhUwXKaJHBBJpaTr
Z19E73kRWGv0l1VqfgR5/GQO09kfom2xPOQ2hWMj1ubg/4ip1F0mE77nfLFz/VmazBOXdDOJdqOE
8So0MzlbbpYx3/tw3BeVHJYy+zbz286CcqVLHg373qDP61zvZMr83jZzQm+kc+79+Bxl9ab22n1m
yoSYRANSly2rVZshp6ZymE9mGrs3qUyZjif8CgHC1PySwf0KEawxSTfBpVqyp0XnF+YjlLc+Q4EI
6UjT3m2HjOS+aYyfJKByKgjOFBQjzjuh1o1Lll6ZfHSmoozFkANWY0vWwrOMNIbT1rqoycCU4tbO
CL5u3KYjKQMVEMjtjKS5aeYbO/U/p/pB9zAvEUXZZJnLT97etIRdnA00HOPOTuLbrjNWSngf3WhB
7hnF1jPVZrQQRzzYJtwstlFgkgQZEyZQp1vurFZOjzRwd4Jzgj+W8iz86hDYzSZIqV2Fa8dnMeSM
zifjS6/VzZAidRvpN0rKF5+B1EbV3DOK+u1gzJa30pMdbZRtHpPiqoFquYKjxupAiYpoMSBIg++2
z9nkJdl+StJ7OfU9GHcL57Jh7m3Ub2Ri/QOoIJfEwDfhpuUJWjiaUL9OwQLfV0ua7un461OQUqIh
RFPh8r5cGVWAg84OQk2rHbaWKXfM7AjRHhj++li0TONS9yZqSxuhr07mPolsuc2aLtSp/cXpeXAW
x1gndXYSDWFrk5nilrM6nr7crqhbwCubN4MQ7b5wM/ScbJFPZRN0OJIXv75MTiUOMwrPF5aY5xsd
ldWHaBHRONxifIitZfXbXhYdBWmbuOtWTf7KqUgsduP7cR4Dc92z0j8h9k/yKa/NgY2PqKhvQJLm
DAbNaACna7nsEhEHBvmx39pp+rWYTSJ4RXsJ+ipZWzL7NOf8XFnedrqypSe13FgG9LUhIsvel/Xt
glzwtamj8jLlWczjmfn3sTsg3PczUlruN+xvD3Ge7eqO5W56S/2RmUPJI04NzK6JLtptZKX2urLK
5VgYXob1XU0UILVsdkPsJnfl3JuPSeK4O9nMJoDgyioQjJ3gW21lBqMbhGvdZf6pclhMzWm8NpHX
N9vJZtmaMgNXVdenZ0Uy6G1CxMy6HiG6rVzRYLIua/19BhESzkLjVen5jNeNbAjGy0gsN33Eccxj
DApkyT942eCpcPTFcoiWktaPyj5KQ9W3tlzFad8dhkX2X2PZYJH1FE1z0CyhGePwEDXNv0FJWTeg
zOFusxFSFDh2eR/bWyMjbyic+G33HXWOHUa2HjIObLeYtosnMT2WuYYfLdICmvvknyPD87swri39
Y4qbpKCf45EJwE0/L0Nb4BftgeFSdRrea581uMZUXe21PdNeLypwDgX05VOrqa22WWTwJhJJibdl
aV3r3LDOu9VD0VEzxfnW7v30C3Bh45thzQgtie7l1tFWfIisggU8/nUllXbQ8BL1g48YfMwa9WO5
FXXCOgq7rqRHd8p+B0o93btLba+jIQDbyiOiVlkUtbtZdvUpRgjaq6l495txebIso9o5AV0G7yvy
H+dmuvWpZy5oGPMhqyZ23iwdb6ycNK5K1O5BOn3yMKJi3SX9xGqKQoK60sDZd0kqd7yj12Es53el
pnhvU70crL6LUdR5+r9qWKW37dxPF1EZwYPv0LCHZgkF3UHb2dRTOhPClwXpexck+sZN/PxutCr3
ZI2Bfg+CSM9H1Qoz21dUxWc09jZamV5qtO+e8rpwGSaqysqsix+xUTu7OjaiaRuXzAH35BBaE7Om
bEAUiWfGj+UpL8nDgQBL+FehuoXWauxrpuX2hHuGOTUajWr8W1s2abLPYW+ymFIzzYY7Ke0tacTd
bnGN6MGsjQcCBfkJDJ9jMbJK6OAgaF4WY2hffbTcTZNbGHi8AW5braYb7VfOzva/FD55a7K1kmA1
dBZw3IUcmcl26s1CMDNI0i5N7ls1NJxBVUeaWqULBRUgZ3Q/Js5l7lJZ7Xjao/jsDiOt4EgMeUWu
0Sjr1QT5gdz8aDk1TiKRGXvdAKbxUWS2fttdbJlHYZn1yY1PG6lXpmFg3ysaD65lFuTf+N9q5zMz
kfLgNVR6p4tyRuQI4m5aZWOOwcEcu6eY7V2HmewoXnqaq9dGeiPihjePx97tsUVHbXfoKmGeq3mK
vvRGK5BE0M/DqlwwziYkrmgiKzaVQsVHqaaKMLP4o3B7BfNvrodr9e2f4iB335opjlfDNf/aLIEB
NF7j7h0fC60qp+mlbZJHwDnJfRYP8dYiwAMrXdZ47xgG4nE7ksfKRLD0tu4giek39NIbj7MevVtv
9N7dvDG/92jFq7QdmfQJlwkKVgD6NU18Szh6RXBQEzTui5WX8olA0eW54KUkW0gX+EaemVcGj+Cz
TdRmA1W4nq9jvpnFv3TiVJhK0oLW7YQZIhCO+zB3lfGaurO7GfOqXQmfDNHQyYJ+XThyfuVyF+fR
DRD0DCNSJ5PGN8xnZJxSNjocOpWcZ5hkCa2W67ybiR+8LowZdsIttkmGPBUPXrwuUcsIGSy8eywa
pncIEq4pCL3B2qRTNz4V2SiOA46XjZLAuFe9AILM3D57cmBSroKGmW3qEOLuJVzULGM81BZdhu3A
m4CvNapY43jhHU7KzV1uD+1pVnl039pj+zQnMWpo3hU3UTKbzPFsRU8Lw6hCO8IaQzaYRU+lGBFk
1uDf1soGZDyVlcM+XLmYQ7jkfTCtYu6XG+3qDs8ZM0byx81iuCyzRDqNvNq9mRdYrCujnIHTm96C
W7iu6TYIVm5pFib3TJ/XbeKmvEfaDuCSkB6zCnqSGcGboQQSFudw9jFB8XQzfo0I6OX7TsNdNbti
JSNZ34lqKEOjFCJfczLP/jq1au9pqHKm9MQZp1gKebF8yHGBrOi41EZV0aK3AsBmTaa1GjhfJu8j
Z0hTjL85fMfZ1wGLDPhVbmY9DB9CWfZ9llvMrSBau1vJDfOW/WvURhYmznxf0fEz+i3ubLeX7d4O
NKu/3GK7pcYjYBvAVTyy29eIxOVx7kb9QzKgWo2Vt1xsYbZnd3Lig0l1uiHIVvw7YOH/tWHu/ye8
6jXN9Pd+ucuH/vj8nv9XusHfnHPX/+e/gwws+z/AzAXkEpD0Q+IGf/LvIAPL+g9oPuCTrnFKRAHh
Af23c87y/sPilCeqx3fI7CJw6b+dc5aAzUooN5n1gXVFiPr/N84565e+OZck4b/75owI1qyKhvaI
Veg2U0VoR6zYdNg0K3b4J1iUjvHGe+12IlvK1sjtATGVqUMWViRZXXbqz3KKQt61+79cw1/sWwuu
x18ya/5PsgIpv/9KLPlLssIkOujp3kwMQm0efaOJAYXUjNighpz8hHocJjQo+GJjOHN39kXmM5Ns
WfhZ+m+oqS+N37FW5S5HayAvyyPN2zJ8/Oytzei48IqtVZJhGnTelmEpB/KScQZVTJ+w8OE7QviI
CgzyffruOuw4LNXTUmS3LJC/zAurb/akIcLkbbwvtCE2C1DrDeV5zGRm+S786BAX1Tpb4otZVU84
0Z5Iib/1CuXRKybka4rszQH6HTaG9Qk26sXqJ0kqsfk4C1DWqHL8TZ28W5b2D85/52qB/J94nv++
oOZPES9WVwM3b6bhGGRYkIbGD3uL7xwnPiZHjBw1bgyZJ+s+xRgZERxeZ+9V6YEXUiDmpphsFqww
jDGJEaz2RSy/a0FnMXxhfL8qjenSZYLtXZWznVaOxWGMa1RDG2NfkNnDRs8k5Y7L0K+VO+Xh0swc
va58Qr9nrusN903jHf753rGvK/m/+qrXe+ov9w4itzlg5RyOczReGPqddJlhIXJuuMh7xty8k90h
DxMRea+Rw/07e+M7XhLWOxZKVNE1TK1QZOr4keJmJwL7s/e7aLe0NgPAOH9zKpv6tHbK+2SOL33M
4PIPH/1Xhm9ue/P6gP7loyv685l5Z3PUUUwWLtqWOKawdwOygKA97Ew3evAZTsWI5kgS74M0X6Tq
GCola6VH6IZtHuaK29dqmFiM3LTkH1rnwGmRE6qHeBof//mj/stT+6ur/JPXNinrRCgv0Ucyl/EY
ldc0y40aovU8ML2kvfrUgtvHr55yJ3tcdEu9ncQEPwwy1FV9LnhUUCP/FK31ux/9p3wGSdVAICzm
Ft/pQd+oleh5sv6UG4QT+df31E9r62USML8ytT5iUDsjJp6ZjbEnLhcCda/ixeCVXZiYWPK1S5Dx
vzLnkxQvnl08xgX6cmbitL9aRdpWr+Jc7RyRMGvO03czV4+W3e6rzPv+z7/Nb45z83p3/eUu8hT4
27mq9HEqMUjF34NCQ4co0c8Z6nl/Wib6KT3qf46Un7YTBOdfWqR9c7Sq8XAV5mRTcH3iHdbBlXut
m3R92zNlC8Qc/vM3s69vpF/ddT+9qaIybsspLxvMZMujO+MOUDiY4N3lq3aUP1RaRms9T8azivsw
nbN9Jtmqsw12+an7uDE6JL8B7TGPzbesQQBs9fA1wA64KvxZhyQJ/YkI9Ws3Og/zNfTxLz+DFLMh
o9mvj904kFM924yvr8M+F6OY7y72Km3ynYyDZ9tu8d4tbCC6xau2ExTVGEcdr5fNbHZvRc9ae4xQ
aFHTBnD+XMwxiTyNU/rZpPbDeBUKqDnMdW0Zm7Ywb/5wsX99GkHq+vsXWPy2GRPXaY5LSmWsMJu2
JWAVRz6Zi/2KkQGVvd8VrgqHmCWdmg0aet9ekAgZtDdznmLkkvdkea0Wu38YK8akrffJQbuPipQx
QNz8KZ/d+d1H/enML0sG3kUUNMesNbAY9LZ/XjpMegttxm0wLnIT03OGyYRBFdMYy4yWeqhkbd4J
K5bQA/D2YKxEYIrB9RWI3CLC6lVGBbtNqm33uY37dcxe0NKf58r5EljMAkbFNnqbfph07lQiRIil
k0kErjef/MLDVyHcJ6fs//B2sH73JX96O0TN1a7jWsTq4ISVZXqSMjoWMvg+CJbqyv5W6Td+rpNY
nC0t0glJZVvm5Z+4O/LXDx+0x7/fD6Xf6d7mzsRhm5thvsxsphcUPbjZkktNSRG4igXRktmuYY5f
leN+1gY6bdp7bPsGjt5JeijTn1FmZyalQf9tKmhxJmGRydFmbBwUVs+aqYaJlkxNscbYe1/Xyt1P
cegVpC7V+lTkw8kldHbllsm4LhNfkJpD3Dt52We/HtUuMFhKjOyPxTZ8SjOADE2BWRxuT7umdX5e
/PzgtFjbeSkxDmjMh0rb43ZI9BcRMSNqRHQRc8IQvTJuh7J7Vrn3mjjqfeAQxzWDWSt29nUSb6aR
kQzrA+9/eOD+Hgf7Xycqlf3fL7BntqMvB7s/mhMFbRs3T+2Ag6seUHwweaHkJDZ9o3YqRN+OXbqx
ZAefQ3HNm1htfUqRkLH0B7GOlOf1tfuPYiRapnt6nDpkfgrhf/6s7q8rdBikf/+sbGrEzeD0w5HJ
+60ebrzh1sHn4jo5UicbFm4vjkze7fXkWSxJRGvfAnAdsAQQUDC0MWu4BXPyZGHZQN+p6X2J8xvP
8HcNOk/tEyEyeahYctV67l4vzi53Y75rdGQ8QYkj1zAfNqr6ggwKn862wtnTD0p6SNMMuhlFzpG1
YbqUyzNnL8LJuRi+Tba3jSUeBybt/3wd7N/9ZteH9S+nfLRwziXjoI/CCMjB6NP8SZVMrjtLpwfL
h/IV+awfVOa0hBU6J3emuTYWwl0tsXykBgH1braAainKfNOajbd2GlYVLHtgKO2yAtLO0/KnD/vr
MuZ/gXiM2Uc/wRR3zAol7LAK5viQymy+icokolb277ADjevq+gBiaPZCF59UGAfV2ZVWzOZICmUw
EUl68RkgPo6FzzR1cfUNsBeSWsqqCxFrWO+oVbaR7R/qGfm7g++nt/6Ms+e6rFUdEX279eISrqY6
JfeqxVk4BDUhbUnd4bPI8L25uDOHovSxlmCVK+LmnC3pg9dEWEbnvbAwLLJWySJ2niUbgiDdcDAj
7MrE/oVOkXUwgrB5S1bZVradyVXtFSYGeG9iOIWpI4gvXVWwFx/b7p7lFJCjDBxXjTEQg5HwB43F
MgX2ZDL7OnYZ9Jw9iIii71o1Rm1erRPV7oc5f/d1ckmhOtZujizmJocmYihslJsswpi28nrCWWPH
ZHMVC+khmpXiObpW9WY57dpBvnbq6uzzqngz4GsM7TzHMTj6zvYPt/bv7pafChgw47Knea2PkdFx
vWqaibYda957RTRdZUcSD2LEO6/qv08uOz6dAbzDmlpCQMp+3FROKzZNZb1arTiqxbkfMgeLQdLQ
nTjibrKHs1tiFikd6w9t7m+6EriFf38aq7EuXS+r86NS/msydF+6id9AmCOhK3ZyATn+Sgbqa2En
dxP+tl3Olso6lQbTmBJ/WWOnl7awPuYsffjni/jbT/RTZeJw5CaTV6JkNFZ6Z824jcJ0sLvHyCn3
iSHZMrHBstjEuW8Sy7XWbNmN+7wxjtqtEm/HAYOtd0EzuomjJWVNKIr/8Fz9RveBFfj3q2UPs9e1
nVkf42QZeeAbdt8dsCvOv7gUvT1BXHFWniHvupi2eQk6E6iMALFbWAMe7uk6/qnMrTH2NnqCWXFw
Y0P8w5X7zcn6MxvCwmHm1z2u1dJVB3y+u7EiRMHwbzyG3ZJH3e+XrRB+WFjJ/R/+nb+WSQDe/f2K
FNgSLTtnYhGl1q5T0c4sBMCd1D/hvwOGa+7aIFg3gp32CT9BFj23bbSz2X5EQcGCvTg4wpPuD7GD
/wqE/t/tjvR/esnyo4uxsazp6A3Ds5PlMnQ6FqErNV2ibKKra9FRhCq/M809lZwSoM0e3f+k7sya
5Daubf1XHOfZUCTmzIhz/FDz3CO72f2CaJJNzFNixq8/X0myTdIydR1xH+61bIWoNllVKCBz595r
fYtTP9Ggs7u2WzQTkxl+LmMHsYJO3jxpXH5+qazre/ij9/avG5+oOmPsDl2EPIMeTvgaUDN/NSdT
HXRf0pRGFryoKUbjuD+mdMOypnkVbnnSMd2A3rSJv5FY/OgYxAeqy+GuDb2YOK/s3u3t9ewlL77P
gQ7DJeK09k+iR/7dji2vy923O3ZmECfZyu5g1v0Ht1USERfUhdaA4qPzFzNtX4eQDYJ5DFOoFklu
xhC8YsLgdtElZ0zZxOBrnM63N+HM/c5FsNAQxe9hQVX788v7A0/7H7Wg/GHP8ypjjrDRdAfLRNGv
RHI2ayKkYlF8seuO01MJS/Aa9K5nTDhOeTJLtjtfSN5ZzttjhX2cJRtWHTz7muKsG1ZGZbXbX9/f
/+1G//9XzvjrU//zTn/YvU3ft/j5Lb+1+Mn1/QUUsSJ50KLJ7/G/v/f4Dc/6xYMS7HF04idKXdtL
vzf5DVP9AogcYzyDzd9++I8uv2H5v6DuYgDAf/i7RxH+t/+GFx2+l7e/PYrND7/+FmJ6XcP++cBy
xLIdhggY9x2SKqTr/bBHTmkprcEL07UdZg/IhruFZ+c2wtDwz1pDf/xKHghmnmVuxh/2F6dPPTQs
CXIjf5ouqHhcLKXIZssREdo338HvH/LPPpRNtJVFYgif0PuhVrEcp2utlg8lImLP6UwtDdO9r3Xw
J6vG9xvDbxfPhk9pEQEL5979YUVWyq2bMlXJOh0teq3NmCB5oGVzrGTLpDgJ0+eff7DrNfrx22Km
59k+M1DEvT/UD30SOrGTxCBr0FLcqFK+Jpggz4a0nU0aKWPhRigYf/6a12jlH18W+7bgO5M+8QTk
JP1wkwR5UxuqQd/jEDt5a1CvvhcVzt04LaKdHUUwd8ZquEwImNlmGjgupswOY9X7FxRBEBm1na3c
Ks2flRkD4wr1cOh9khTnCIm/k2v3FE2d3itBwDktGP8h6WcUdObIiLRpECTMuWIWkZcV3l6kJQdv
LNOXzMKh4FuRArtZF2Wz1GlFpBoMgnwxZaP5MZh7hGF26r9Q1efbyDZah9ZgY9zI3pGfAxE4rw5f
HfX1rCukUSlRiW3XTic/yFnry+xLlPbJUtj+pW/85BhbqkcCiqSJzb1NuB4+GJ7YRb+e2xA9tUbc
aGYg5wjnejYRq1xcHxGQmSP78ryuxszd+ONT4bvQtJHT3qSDtDBpe2RRaoXwSeRvQCesHflEdDXq
vgmfhFeab7pLzYeqDdFxiDFtu0U+TZ+FNAmTFIPMNrM7dFvDCWS4yIizXxkceJjMMbfglGkl3Q1e
pBpMWT1mn1qPLL6g9epTlLkllJ5OpMjIDf0R7XHKxCsbHv2oAis4Je6Kfinjcl1YePRsuEZsOoum
CLHfzUFsnEYLB6QRM2fWg+w+h96ErzQKzEfDpiJYyJIcSILa8+TklTrd9XkW7HX8a+4pg7wA1+sh
Cu30Jsk0h6msDva46dHbmfzLHS5IA8YYYAuCqyf0HHHieCg36d7FiAoOVd+0DxN2P7p2ecHkqoly
/8D0KXoJiaZA5yEDdFc9tdIcpePGnoV9IFKmeLNCGhMo8xPrcx+YXbdI86bbDYFkKh+1aB4zS8ud
GccJJl4E1kTphOBJ87LfijK+iRt/bpY1A8aWJeCQj6qrEYsOTbWw0QHct6LV751AdZ0Eobf3BBd3
dmFnxA3GnqVIB5S2RT0gwcexuErQPXysPZRAHseiRWyR2NMpI+L83/XzKuuLYoFoeF7ZuFx3ajTd
J/rIODAQ662jsADFjCIOVdGMtppz6kfDYWIp8yh9ckU/Mw+ts9eJoScnML/aAsF4b02E8W0R+x/N
0kPg67XTY6zy8L7oXe/k9Y76EOAFRr0Mb6MJRXhQKERJms4kXLLAFB84vImbzq6Ci2nGkKOhE4wP
+DNhGJZD8CWOQ85VbpEs58lPUXqO6Z3hNs1HaVd+e+e0VZ2tDd5G89mInCpaW5PKk11bTLhmhqJv
xcqf1dziSY50UN7ra6jtNuytmpya0Rvzu17Q+1zVnVGLL4XKhgwVRd8F22KuJQxTF2rDwlZ2WZ4j
0QS71G5U8iFNwWQswikTX5pedf5m4jwIbAzxUbWsZZmGZ7YUrvccjrg3g6l1Xufa8EBpWrPvb4o0
766aztRBrB0zY1t4obwVbb7zE2GCA7Mc5oYIw/Gyz2oykl3h8mbfpD91j3FfOumKhKnUXzPch80r
Z+ZBGWk7wyFyhwCgpZr65yIXTr8FKzK+5b3letd5tluTRN2MnzuRGDN65MZ+GrpA+Qfafe3XvGqm
B3PKI/sxSYMWsjy1Kbzk3JqjvTaM1CFpPq9IAUjIalpREWT3OiQO04iDD3GQ6q2oHBQ02GaXSLNO
Lk7G1UTYB2JyP1h1rQbJjaIMmzrB43U5HEL0uPiHuOGKKXhCv6K7ZZ4kX51rcEtfMYSZalRKS24n
oLhBJX18AGW7DV37oAsJ3rZT4mh0Vx8612Nv9MZ74vr9qXaM6ratCEIUWYcRsHStHXFXIA2m/iHl
9ipbbH307Hf475KtOeKzbyP12HTNzTV5OChyKJeOIWHi1w2CP+9g+UgjZYFwqQgcE5nM9NRdr9Ec
bdmB1rLWR78djh7gkbzyj9lIWu9Q4/Cp4ZGSEerWEE3QfSUt0Y26P5ke2ngR9R/Yh7b15O0Epto9
ZArCWGvMa91AoyGw8C2FYbcvCyJTcNYQPjQ/pROPzYIRDvPZ+S2L9alMyUvAhNUq/bUpTYzmzo0D
dCLPqgesZri2FL1SAYDcs7exH3WvHWsDWn1S5x3f2/s9DaK0aBz608HXyBkeY93e4Ijcdgq4jNVd
Kt/S6zJSz9qw4JkFWNcmMB2bsGnuZMV91M87X9THKKu3AVGYpLpGn0cBzpQJSajeuwpKRO1ivyfG
uKxA2eEZYsnMOO+kMW3zwF6iZDq57vgSeyCLGEr1zbi0S9bd1FxnCVTStn0DjwOQwDxF6XSTO/qg
owbB2GRSbzK1ctp602i6Vol/0+KmpVPjXcLSYt+3u7PrSOvB8UHMK9rC/fiYh8NVKqbLcy0DpBeo
/wIr37kYiyYEDIxTp5fANaC/edlhGNq1E8tsYZncw0FpIIrsibAfSoMojbHG+DwawPGKAV7hoLdJ
KSF7+O60QEy1LCUyCdJytmUdRYSF6luSgrDSyR7mpO3omy72b+3e6apFgIL8hFUsWli1A6eQw6wT
g3NI6gjQQJo9xi6loUiLs6eNcJtmxaab472Y5dFtojf0X18KW9T3EQ3uySfMF0DWIfFCniiwkdgb
HrB0HKc6tG8SxIRLiXBtxwvw4ZNi7QdwhbUtcN0aemOM8nkKpnenKq8GO69bdiXQ7inqEF00Q7/w
WtO/s2iRXWKR5KssK8eFEPpCd69djMro7kRbqT0YlI+NkXDJmglrdhJsvEzs6zkX25C25n1PG2pT
lhBTciPYqdka3iyYS+fan/1DNw23QVzsJhF0uHWs+Zwa7r6WRrmLh3mvw2ZkKmCg3c/FDulLz+zV
PKPnviuIRUU5HSKmd5LkJRWSALvqkkWq+ch03V4OOhMIikkDDob7Im/QmHTxR/Ium40eo4/oACGL
8gLLUY53TR8/leZwn0vUngOyHWXhOAwVCO/Bsi6mT3yJj5E28nCDlZhRUGheTLvf23l1p2zI2DEk
AJOIcegRGvQiVtJtXcqzOWfzWor8NavDo+foXTniZKtdAMAMoRx3fKwmk2H0sPPt+r6Ogqcs8+7R
2V3CVJ/8LLpNVQdQfu7W5jSjFxQdo8Np/OyJmPwjSI2p3Cs0js2QbInIPcFq4WGRiK+b9FxiGsmI
S0LQHl/K3vxkj1ggOoCMKPPBW7AEIXZ6xXFwH05mvnQd/ybB9Edo58ZKzRumXhCHfaiH0WycPFE8
trP4VBDfS1AtFlUYoeS6lyhrKVkOjT3RxOaDh1JdITfgW7wMTG80dEQ/c13Yl+YT8JHTnPCsN0hf
r25LOBvYumi7txf6Fky0nc7ctanRLkeMHouqsvFXVB3ay8r6YDQmSTeyWgs9E/ci+mmvBgd4ura+
CMmXmOL/UoZDVltqfK4yR5AD3XmHBNMyi2LzISuBT0QdXIEYLb81FNg2LBc4mbZ1fOdqrAGu5Ss8
EdZMxAUGwE72n/uwRPfcV+fOGzC4D8Z65tHmVlEfm6x4HTXx2E0yP8wj6TOVrUlH9tmcmnauNxU0
m03bZ88uDTn+yOFlysGLZ+w3vkewt1nl7tKwGnPnzE2JHqZJvli9/8lqs+3UGEe8Xm9BIac1zpsb
lqm143F5MySim8pL1aL2zHmTRB4weVlh4w77B136bC4V6CsyEqnRiksSw4kdm6MUNKd6Dy+eqO14
GTcBlNAwjY6jcqjfEuUv3LwhZcHKmiM6P+DA7WgQUN8x1w/MssCdnRbbko6boNtWIX5i+LiiS08W
RDkRQ9yRKpQR2VfYzF7A3xRrK6vrbRt0Lvb4LsEm1AiE7tk0HprQcD+HKkwfU6UvTYO1up10/jB3
DPzmyihWAxaeE1J7DiKi9bonUfjmMr060WBvDJ8KbUkGLHlkrnO7lA+xJagAkH0vr88id12ISYMe
S/lujtF8AqDlPvWhq776YdRv28HGQ+jlCUbNOK2WMkoBORAzDMG0z6L7iEy4txSf2U479hm5cLQZ
hEwv2WTF70k3+4QyqMZ7NTxlLDvHAEoEOwzYaxikoI1rtS8wUwPpbcS0jzuzLhfJaMntXBQcmkKm
P3i1x+TQChNryFDXqyJu59uAye7GG9zxotOyfWjbxr2xAb6ddapeytkm6LQVznuAdTNYEPHM8cYL
PbzW3KMlZqWTZhXcOm2Zniqdeg8aT/KaGZ17aZlCLUorGzdBrZkWG1ezjXD7myJ2vKepRxkOXa/j
EDVVzdkbev/I3KzpFolsgjva1kDxzdJA7B/zOPV19xxPkXUEAWfe0RxATKaYfp+tOY8fjTCl/A2E
GOpl6gbA9MPM/+zgH8GqVsLZ4y786vudXoOCsj6NyoZPkM5kxaI1P0a5Rpml3SuBSiVIIbmvh5yh
A8/+IR2GcGuhVN/VTtCe0V/gU44R4jc1Q1uh2pUTRPIxGUf7plZm/TAw4F9NzUB5lpt7BDQA4Xr5
pddmAJ6DfaiZFV/0aOlVJKpyOrrh3N1rN792NfxkrLcNXsFihV7QjA+xE2I65wGLqJqs20xw304n
kZOpKL8WzQR6a41Z1XAhulnThIXZqWMUOWjASK7z81aIDPq8Jwcb91+aMKSGCZKvR6aJAKJHwzw3
mqDNWy+V5nPr5JOzANxoO6gRy/A+d6YT4l8W13xo9iIK8S5bqHK3rVXL52JyIfvPQBmcYMAdhp+e
8WpiUYhG9qYI9BUxznyxknjjvVhCOh97sS4nZuSuzAjzqHO4yjliKFN5w67vBOUJyAJtTxjkIhvc
WVVs8JX7tGASZykl6en0CeXJJpCNXndwWw9US+aoGuLI1Lgt2fjnZZIw9ht8vq606rd81PGQOrLa
cuR/mIBBXb9gyeySOX7f1uukHcJz0owvjpzfvXjE3mtg7+8ZVKx7I7IPUUW2ip7vYWweCIoRh7DK
cUKWYX8aw6ldZbOJnmvU0RpyRndo01ifq6vrtcvm7BhNTnaIGbRdYXb2x0B5n0ee520IKxNwRlxs
yszr1gQOgu4qnMfAogie3GbTxQlG6tbCi1KNKlpCNfOOrVXIpesa/VnnfrUJqkJf7SsMO3Jm+Iti
Ho1LBy9jkOZmxMGBKWhCd+jOn5SOuPOckRwYaXubyax5sCary5d55N25jkO8+uStpT2feD/u0p0U
kT/cR/WiVGW5qgASznHpn3iU8app3waPBHHFSjFc6aq6jHGp9pEn2k3ojOpQq8HEr9FOyXNT5oAq
myoc9p3OPlVl46HrhQ1ADF6/bmRabsepJimkCd1lKLAZxUPzBhOr2ETM75dlLKGTIwjfR7Osb+qy
u09CBlu+Dp96IRDAThApdD29jm3tLHA7BuvcKtWO553Ap9GDSQ3hbKF6sSlz2hB9YdoQmwpwvihs
liN9Aqg+gP9cOV1qOrUrTpX5iiNGd3RTRBJ2kxqURK47bcgXXZRUHEz4uDFDgYpH11DxfQxdRw5q
b8JKv2qvOEaSpRm1a3ZJxkmeYxXcSJepjaut/sVWRrJXU4Q3p+zJWnOsoF7UZld8cHtWwSwP76pW
kGVlFCxqs602vUiiHY5b8WKyMO+rVEDugwNyZolPlm4tiS1paGWwETBWk362HJPYWk/adwFvuR3O
SHP8ONNeXTeenE70wfObZBwmDjpJ8ckIguEOpqlLoplykxe3LdJ1JU0YzHz4NUYjDMRWS8gdLfxg
3+VRfrDE5G+EbsW9gsuULScN0CLMDfFBMg3CBGx7ayQk3QNSOPvIWRy4g/br5xC/09IEC3tOhkLt
jUBBE3XmhMZmUkHJgcBaQcLOZXAxvNFcNnX9NHXpjCM2BQ5OYvbStTXRVpbFEGzI3qzYZB8uDe63
vH6aHftihsjowrIRrEuKqsyvC+ZpoT1k5GBNyn+yEuhw8QydZ1TaONjKyxazkeU0IcoPaUWbnTzC
MmDavQwSBG4LSL3LIXCs1TRCzUMn85HbIdk1enbW8H2RYSelIqSkpwTFd0x103OnOBTKjfmaY9za
2a1J09k2rn658tYbe2QrMpebLqVfn5hRuoTU5t0ip8gvjrYvukLNypR9Iq8hFt7eKOMPbWZ+MCVp
c00RcZAvXeq/qXYXQQEifOSWwLQjFnafMpT1nmrDbhYFQi2Rz5uZU+KQFnvVFWtnrF4As4DjsW/t
Ca/f2H+ilHIpcZN+Ww+yvYmc8YtTzc4mcchbDRyfY0fTfIpCOGM4tfd1bHDIq0W7N/Xg3vLM6fNc
pu1Js8XvgNsQSRFD/InqcFx7lZ1uwtgnPjXF/3yYhvjsxtOzXU9vBpJXTmzDBKpNNPfOQIOjbsNw
WmY699ZWayGSySkznXGQixwX+sKJhyNsrGFTuIV6DlAjPbt2xTkKzsi57CiesxjOUYW8LJRevMyc
8cHr5RNSi2NpptkmywlDS112OI3SEgnaS+FNCB6uqI2eybYf7SgaVjR0T1jn5SvWAFoMkWDKTqii
j8pIx+srCy9P53uvyohUoCfnJrRCYlGe5YwFGhffCqgr6iMdx3eDJhrdSnC/yxVYKTyKXb0finjv
j+7Fjwmy1eKYDKRT4PKfw+QQYh6Uc/44OgJKYpwvRdztupL1UsV3jdE99lH1QYOP1KUktphYxzGH
YUoRkxNw10B2iDzIheZ7y4CgMWHOe81tYczuq2XZKz2Yq8xks52rZmXVxroMAeyX0/yc+Pluhrvn
EoSV9dO6olDPgMhqwHBloY62b27yoB+WdB02ozEuuTNupbI3ys2fKigXUaxfphDQHN2Y4Xq0mcND
WETL3K3ItgZyb0ztS597G51aD14NDEdb7cIWhF1PyvsAgGSJvWGdOR130UzwNGEimJcXSRQsfDr/
nsX+Bt9xoP2+CPMvuV3VlzFXzW6wyhW7xmGwhurjYNuH3NXbqB/2DqAhHCTjPgzJjCidheWklAhF
f2rLYsvBlHs1sE9FO+xpGCzHqEEJILA0lC9VAtEvSZbsH6u8qG6Zhn70DZZBGbJpC++Uu8V90dBA
UgIxt4+yNgvajV+aTAVMvgyyjnzvNPokIkCzoOdxa9vgPXFLXKVZa7+VG0OlxYlLeVZu8Ni2kFGs
z/ZgnRqseGOc3jqDAzeqS1dN1jx6QXY7yYju8sgfQveZw46y+k0XhidEcVcCQU5CTX1Gzrrs2dHt
1loBfMHZ6KHWLAb7Low6sM/qdcqNZcbDF7J50B81dljm17Y9Q970xlOqiS+SFeuFPBtddcyaepW5
PMsGoc8Bx/6OZ0yNDP4WOOo1jJj8rsrCk90nr0PT3U4hNv/YalEGz8vIdOU9jfWJMoC8pAASkOd6
565zRmSQ1wYmoKui7Mc7O7VoayMbgP6a3LLho5Zsz+TQb2aR0kCwaK3x6dN+pNhX7bEvovs6hlqj
fXICgNZEHY3YbBDbOFKbyjGPY94Vy2ZQBXDM6LZw85NjQ0f3wuG+d6eHKAtWfmId4w5HZ2E3BDLa
OMRbxWoaGNAHo9LuNm0soK8HnD25rzjbrr3EebVlIOlIdC+l0z0BgYVYko1kHzT+0bGgKIWZ/iKG
jt2l+zpG414Pyd4Bqz4W8Ut/pS279QcLig2d9+41s/vjnEq1Zxbx6LBqVcwGmXGeMZx/mvrpEPVq
EyTe7aSSXSgDlkuGPWasopUO1MY39f3g0lSwBpgVZjwea8eEk5lvA+V+kLNxA6m7WZTGHKLidR66
GBBuAGDIQeM69Pl7UtqLsSardzRulBe9KTKul/Rd9oHDwe96lCv56INR3nA2WdkiPbr4mAI1onCt
7zvBMC9yG/DB8OVH/VrG4Ew9U37I0JptcwuZVuYTRMdUcJnPxY2v05O2unQbGPMzE2wEfOMxV91N
FhXA3udAnGBExw9myDnc6JLxMs9M5QZZhlQaCJIf5jh/TJNhXEYBbZJUGAC/Jk5a+8gJzL2vMK6b
Ip1OgynI01LzpdJEm8uG54LnI9s3U+1vw9GRl4w1ZNfWvvlhus4FRYgquDAlqDnfarGpj04NI7+g
4SM1kMmBcvajkVxRYNpX8zEWtnm2XJeAoLbJIF7XRrQ2tb6WQNJD3OszRK6zdJe2WfSQz0GCDt1K
brOppuuTKoRasNFAdsQ4J/opdm9tPxJ8mFhh5gtS8d73ik6MYQ4dC1EQE0sC7mhTi+hTFo0BQWwo
RREuJ2H3Ygw1LiAH2O6tWXcVOUJKggNqrdRC4Rl/6hD7LoO80Hc108NdCWnuwY7V/OwZrrypcozO
hqrNcknfiKz1OMQUDnl0HelsvKV1aL+QTy9eBzrJu3LI8D+7WVBtvFoQcsEYLlvHIdrB3G/zTeDH
w33NN4PgK0rXQdVQVFnsYUUTxm+qxpofNfDMsMeNS6bqNvX4xOqTtOPR7UbSZovGorALFHLVLGPG
3HBuzCguoGUZlr0x6ZKwsPfDGehIfJaT6/EdFdbwlBXIQQNO7ofeHeRblCv2Z4suaJh2DkTLrl8N
TjZ+EB3um8EO368AuVU5TTG2+oENwFSi2jVW0R1kx5loiJsvSRS9+i1RMTHdg7U5pPVjlzuiWzhl
05/UmJb7ae7SB+3SWK2GmKYMfdXVrE3A9aVLOBSjFFzWiiuRhQwlaaC6/vypYDYIsUepYT8aTbat
mpb1R8z+xpd1daxLXfAAsbTVobjCjS4lPffNSNvtXgGaOMatu0WYcMdoyL6P8pk6uNZXfBeqntUo
i2LdU20/j804g1xI6ZNB6m1W1LCEKYbZFcwwkf9FC3Vl2bSaerI0bmuiHc5B6RsXTO2lhxNlLHGg
xCOdi7LPbqxpYGRWOOHR0ePA3jEE190ExcViqMLuEjc2cTiumYDndpI7UfqvtbbqDf2fZhOmXral
dlJLA1pmvBAlG3sXtu1F9H4Ji5nYhIInw00PCKbVg2pTwJOQjJovsxkIcEWdzje1P3Q3shI5xzWv
wCeKpWfb48Ki6Kd844jvk/jpNLqlLEgYpusoZKEh78M5BxCyD40M24OTVsRvlPUMQNqLqpTcynFM
dh0DUL1SYQKiV1raeTSrEMqlO9qEk5GDMdB8m9VNjhMKmvNkTFSM7XQZUzw4yBvbj2Zj5ru0j6OV
coeIjk7rwoUaS/5Mw7tUQUOQlZHQpXSnHPNVUlqLv84oDt2qw7nTK2uKuJdDYQWs1wFHiTILzI/K
S7zoIzkohAyOEZOtFZgfYe//2kZmbdaMIgErILBivCFDwq+Y6IuLV/voiv+a5mkC3ZlGRZUo5lkE
hVBsTdzjUCSqKXoK0f/Wvym1/yMx3r9V2qEX+1xWCEzCqP3bTf9OAoJ+/8v5rWr+sumKL29tXBb/
/V1Qzd++/yUas9/fyeqtffvuF2Suxe10173r6f696bL273K06//z//SHf3n/9U95nKr3//mvzyAl
2uufhvW8+FZqZ5k/Vec9xEX4VpX6/V9+z+8OfOH8ggQPlY50PJRpV2HT7w58YV9VdmjHpOdyW9oo
rf7uwP+F07hjI77z0GFJfus/tHnmL4j1bOR+lkSbJbEF/CfSPOd7eZkvJbaCq9DLdn7VeuHn/06b
OsZQQDjaF9u6CNLPEU24XPdkCMQzpxjT8p4sb8rfWqJ5rr0DjpOLMehNUGqp7hcoLVpKfJ9pOIIZ
rB3uwP3XpIr+6+h3Iy3JyZfLvu6hTKHSQoFPL2GhQ5GsRJZYxkJXRtgvU8sobnSm59uqYsQIaU9l
d3DujA+WmWcPse0TIDKbqZwWQs03ogzwIVSZ6WVwhuctJUAKmc+Lveesc2SxcoGwYKtigr1MB9yp
izaHcLkwbROTY1rP+76vxennErYrSeEb3dz1StJHcGxY8JaFKu/XTK1vVL5ZH1DuexntrtndeYEo
j4zq471sciCOEJ8R10zEjKHkXHaNIJ1wSM5oql+cPLNwjQxvCILDne2q4sKc4OjRjj4xC38vGTRw
LrTv7DlwP4VlrxdOX83nuSedBLQk43MnY+q9UFAtFwEIgp9/sD/8XEg4rywIoTiQfn+HeKZXNqMY
ym0xGJ9UR2ycn9mQQTFSmJHxmBTpJQrS+vbnr/qv9yVX83qfm8JncCZ/UHLCj0+yxEH5QJqAXFpJ
gqwpDUg0znt4oLMwtz9/ve9Vj799eygP0T3yz+hVr8rSb749TdU3GqQFbCeKe+SHoThZLqMUcwij
VRLM+uyP1vgnl/Z7ueq/vuj1InzzoqXKwS2P4MKRPaHX8HA0NikuMuDo/m8r9Xea3G/lquYfXVDf
sST0Ft/EMvuDXrUQPTI9JEN8jRMuBpsgIctm2BoeZpUQhsGICyuTCjezyi5p24bLqOiTz37FyDuP
DIvuW14Ch61jBH7dn/lo/+jdASNxGSSC5HS8H75uVEJZF/p5ue3ks6eb+Njqed5bKhl2GgLnz7/r
76Wmv1125VqOaSFD9YT7w3ddheWYVAlPqgwQLnEHhpshg0r981f5oztK0cyQiEa4g8UPX66egsbR
XVNu+ylw9jqh1T971bSlPdUv3dG/Zg0k4/rnL/qHH82nnyJ90/d43e/vKM9jgtPafLRhoK/BUZSh
iki6P7mZ3KsY958a4esVdITgOO4Jh79QJn//Mu1Qpk41QQCL/H3YQYjYB+CAklity9I8ZrpaD/n9
UOwM47mrYXZWRD6SLaSMr8LYmFptjLxZtgEnspbGAKf/bD2aXwZGOwENnAS5QExo+pRsxFCtNJ4k
29tpe52FzREdngNDaAqgGjRveUCygnGQmU/0wCsDn0jtg+xckefrEm2VFUidgjs7JJijn+heQuC2
hmXOqJwqH+Rwt/BJDXHLeBO2dCV07P7JXfCD6eN6qdgbqTp9ZgcuyJwflk+0p8qY47TeJjGAajgm
0XLgQSAJwIMEXfnTsrbrmeM3i39kJ7BN5NDtSIhCvQdeYi/oal+AgKOaMiby0hOapUZYv4GGkwjB
p3RzDRL7s5v3D9+2xybmUn64UvzohfIyh/Mkx9zthMu6IE+OoM5F9tn/YH/NUdkSP00e+rNNy8ei
jl14W+/+zvvN6fMfVZc31XvxgI71vaVw/L48/LXk+2eF+W/r0O9KzP83asprqffvDR+LTlMfx98W
lNff8Fs9SawhSnn+C99BWdxbLAG/1ZOW+kUIvikKOQH2y/W+MXtYv9j8O35sWtR7tCz4WQNKP/qf
/zKoTz1lm0pavz7N6FL+k4qS3fK7xcHF1ccbY3GQ/N2yTPO6Rn2zqyWawk3Y1dPEan/X1O46Vwa4
dfTbh7GRu2jKnAMKKE7mJq6h4cWW25zWpm2Nm+46N3Qfevth5NZKrhzwKVNLK55oafIbsLxK476d
H6qJyFedH8r8WLfBiRgyTCVkSz2zn9nWvWm8Za23s1oijTWy2q7rDZRZX+jaEnB2RPteMOJ0m08G
qkxSV9J9oQmToM1WL0sA27SvATSaQEMlOWHe/zJ3HsuRY1uW/SK0QYsppEtqEeQEFmQGIR1aOb6+
F1jV7zG86HSrN+pJDsIsCQdwccU5e68dkkNh/gmbpXBEcRgCg5OZEFndPkwF1KqLrABxuWLR5exR
yyBgYIbR06vJbO60+S5REsGu9OgeGTUp3eOmHoSNCo5UECxo1rh5pQz506EDcNG3ii1Ks2o3qcgh
bgjCpl4JhMs1cGeh7QSxJm7rNiNV5XUwOMVGYzs7ggWQVo/+KQ+mW3Sk2wKqx/dJAxm5ybLhxgAA
WNmZlX7TkmWCHt8j7gxdLaCrhVyaGgjfBH9MTLfHZiLKR2/sPgRIsebho48VT51JNWkeTeufWNHt
WQfUPs7W3aASt8jRlPN7FwdtSNZI1u8zTX+cJ3SyioSHdxLNiA4CT6VY2IYJuWHxHxjGtirpAPZH
bIVG+pSOtU/VirjDdGVCMbHhkVIWk416LyYJkfJptBEOO1n9nU3aL13P2PHKwst8eEutCerjfrTK
9TBmiqdUXU5Qu/wW9nMR5PRWtpCU26t+Lgm/0p6weLLZ0hyLTLpYwyhNmhHFA/GhHjlxR+ETrC5X
SkChx9qznsxB2Y5XB/jAtKmMdnMkhMfqkPVi0ixKNDcCVcRIAJAbaTB6J+pXNTtktJoeSnqfAr87
SZMXzzX9KUIn0v5PHeaM6AWYoxeeWFZrhUFax80HiCzbIttRtYjM6BMfsU9iU+duHEFDFYieZOGw
7vU83YwQE6HzugYyccwpjRAIBupohCaOJUaBhEpMoO3VFebK6CnxjUueGJUt0pkmOEWI19zRTN05
uwXRqFOhImKLiCHTPAZCZXqympD3lnrGUjMZpFtZVRzRvKc7Z4vNKDsR2m2h3XOKZYkqnMbUFvsl
glaEbRwgU6DvQuIjvG/Lh9bwYvEpjCd6MxONXpKD1dC6kayWzCSUuWRDOagQsTRJdp9aTtG/TtRj
9eK216q1HJNWV4geNanqWkGEC/L1uOJIctdPwO/n8lqtJAcxua2oCTFeRR8SbwP+5RnvyEbC+ZXm
GlEPg2tBE/DF6SolPcSktAffbosVEw/7B3XqRPwljxJGmbC+Hekh0nPsbJFGpCzsyHDstLusjWh1
gQf1CbqQUlIbxINPE2RSx/u+Ttdze1vy8ScDRSk9LXbpdFhSXQFFXssDUGudKGMZwz4bP8IA3jqD
cMKRxlGIJUhOoISjJqMJsIY6YleZAAv2RY/lD8QRdDljCNUPE2kNmF0qkt3QEUlvBWRyA5ZQRRpd
Axz1OL11FZjOMPNg5Sa2JplOHSOgkh8PY2eze3AqUUI1T+l4/hMKH0VGxnNOZ1K7G3Q56NLbNA2Z
Iq4GLbG2syL90gi90/KCpln0Jh0zWmDtY6lrpVsboqcJGU2yDtYpJG8AeAutuDnGG1Mdb5oGywjD
5cB2kTwiBBULzXtQVR+/8+Caijgh/GACREcF05cdGo8mu+3oGJi/EQaTEc4TjtHQSCLC6tHyIpH+
dV2G/HhcYmSGZCHug+HDaEDmmcJuJp8gXsddIFIGuFWV6qHtEjeOmpdKNVDhCyv4woNdchxfE67I
HB9F1rwzpUZ15YUqoiXdVafNhF2R4vXWavGNQAsHlUF9A4L1deCrTYoOkZqK60MXX1rWmqbIpteG
EDEQnZa0izJKuUMU4AlhW6TKVJzLmEqiditTpATiieRqHJNtk2ZXmMiOrxYxqGItrXHA7eEGuZXW
6H7VgREqywqPUjmm9Ax7v547EaWa1HtlUmRYR9o7onTBkDTsXDvRyNeIfhTLSduBXIUqnjhIJW2A
irF5VArJURIWWVEX2j9UUeVnSWxRPk8oCAe9VR2tlLNfTXFkq3eAv6CJEzD2kEikXPWQBoQBYvne
5gZ9tRxWam2+Hyop2go4nNa6ia0lpTMV0vjuNzk99EecMR16BXa+tslMVCba4BKTyIAf4CQoBK3H
IwobK3nCK0dOF4u/ZYy3Wm7xRSLrnqTHUCDOXROj1C4jME+m9GTBuBgbAmUTHVk75SJsR+M6n2WC
htTnIhbDAqLCVKGO2pIt9qGKE0mppVi8SXVl0DgPRYqxeo/qJLRoXDKwZpv0zojvKZbo1pHlOfTb
oxqvJpomXUOTcJ7eky6jr5+QBCMn+JI0fY0/ZS11ZgKfihds9IBoiwRFrY40Q0NyrHc5J4q4d7s6
fibJ8Rf+kudKBq+RkaRQFsM6PtQ3hwr9fNk+N8YYxE0Tu7pMAV6W0ATAjl7ht4Yl4eas/TjBluXF
rkQafLoGJctZ8i7IOrPjlHyMhLCs1YxYCoX3tpt084NMhmabV3QCxLIrnqoQEcHxGE6IHFrFk3ph
yUfPrSPrapcoXUDhvrvt8NO5B7VVr6G2hTNWOBI6XRHR7UMBG8LDFhq96modQ9EvmkZyqljF59ES
rEyRKHcqOSL6CrBEta4SgxRAMMSO3lfyDZYYNkRJ2u6LMTOCRj2qt2aTkSpUTXH/FFbEV6/1Tq1u
Qw0BsN0S5YH4e1CShblC720sgmyuaezLeYT8qZ5NzD9FslQLQ4j+G0Oo2FES4GEt/O8MmmjNd4RW
G04BX3V7nVFjelGPi0AHiPAO8BMMYUrn2mshxiVMenNO3iwL2KFeC/2vksHgDX2HQ4x8RCnye6sa
iKplfd2YA6U5DqEGe8WsWzMnap46REc/m2PlwAmTLGozOwYHIZu3xAJEt7h00PNKx2IvIKqEbPbe
WA+ZMW5pac1PfZEd16ivABNkEobBmDgKZQrHewF2J6BIklr1mAVpRNFDsqhlIC5udRIOUJ5Z7VTe
8lPCdZJOd0YeEqOaghwt0gYbkGSt4WkTagb8kPw0tP/v/SgnQS4Z6yqEJ4zRI7xhMRb9NlZaN52U
JU9E3GZEdl71CLXfCryYT7FRljtt7HQ+vZRS0BHiaAJDG8hJi37HQeCqkFD5SE7ZuEuqOiC11s0h
a2eorpBFGYKN5bjegM4G0K1ljzTPn48SwYQW1kU+SSECde21Wiq9EvdXbmhcJV5TaMcHYc7K3wfZ
0p4StYVsXGbjqkWNgcIlbl2ElaEvH0390SisGC5IKa8sghedGvUoyl/6juujSYwl8eK31Lk03Jp9
uFdhOS3cpvROzfX3pAxxi3XP45D4iXk71+1LHD3U5Tx6ZClk+yyu1mOalGzhJGMVauM6jML4ugut
zEPR9JCYS6Zk0/Z8o1YM6Fh9EMj7cWaEGkI4cgCCyORIWkhkWZL8qUcODUUCnBvX8E6uJ4T2KG2W
DQl7w5WR8XArqWl3CarzOU/eowRtLsHdv6TeeEoHotGaqfOHVLsJ1bHd4KPcpdlHzrt0YUPdEQLf
3SAopCafgslsEiHz0mh+1gT5udAIbZfSKN12xGVGMk7UaLDucuTvTIPbozVzylfGW5grz9gjbzql
bTddC5gpJos4kgo5sOr28TioL+VybpE5pERGtpHkurGTIwIefST9Q0cIVVgFByaLHCQ3BgZe6tbG
bI38nsmUTXGD26AUkIwcpl7zG0F+iug+7g+JKq/JPLVS0DlthctEbXHsxbWrxCGmXkEwiCoByYJj
rkh8Crb1mkUWMiwyidHno2/3Wd5DpsNVC6/+kJb2oS4zvoyDRe4v6uuoMXqawfkB6VMdQYnVY1QL
tQWV/NAlpJ6j21vyKbsSXpXYNv+A7xOIu6hKkcZ3Mrpk5cVvbVfztJV4Q3ewbXcYM+hQ0DDt7XJs
VpXQhL2PjFODmdcS8zKv0LDNvwQ6uh7kpkA/Sn9SsQKuA38ri8vOriT9hUMxEX/z9Dsq88EZCWZf
f9YR/lcVlbN1kr/7dT/VXf4/rKhQYPuppPLwOxl//93WW/6H/27RyTKVE4PkTwniBTtHypn/3aKD
d70UpC11qeAp4gKU+O8Wnaz/H8XE2SvKoi5bJsr0f1VUZPH/aCbBZKJiUm6nY6P+bwoq0lJM/Xex
9d9AlpOK/RBJhDpMorSrdtI1eUg3h5WMwtJGKP4oXKjo/l2s/tc1jKXQ+6VWo0aNOMVZJO302/4q
frJHX3j58pxv/ut3/tV4WH7mNz/fOCl8GlZGwXPmTys7QiN2wzMZmL74Fn2oF4BA0idf9rtLLHf1
5dePo4aNX27FHQen7KYzwEUYEetI2jeN1xkaMVoHq5lotRGhLbftuj8m4WrEOEQ0ah8TkVyrwaGf
iKUZUwxBeYU6VaN3X4dZ4sqtYrJAHrTVsW50h0lIcqEH5T6uN9MbVbl1Z5nEqH7keB6xjQ8sEUCk
oasGmljEY32Dqq6P4xjDiG4+A23QOC2a0bskduXHaGW6Y1QaULeaDSRBDRgwxcPBtY5QfY9pQRqt
SXJboBuHfRGTCwYQr2uLVWcNBHTQPnPSvI9XhZmZ+FBIYqXVwRlpOuQ3Yi6+d6aG6CuN+/ReTmqC
z3rLvI8aonaGHjhTV4/dP2LZk1+TqocAl3PkUNcrf9WpqUBUbKpAZufoaRlWJTByglsu/Zk2k6m/
jELQLdvfoWvxUcZ68XBsCJMQIrS7udVUu2ygbgHmHS3ksUUSg+iHJuzBfDeQULiaCs7zMHAIHWMh
WmeiUQSJotVbGbUXLHh82JaCh/aQonIoUYN7qCOUdarULwcpGfZ0jk2vkA51cGGsUgX9dqyeliyF
HoXzVEs7Q9oJJHwZ22ZG3AwptAU8YcA9vUXxg3wvwo328zWXz+C7sXtCs7LCQotLIVd2B4XKDD4y
GdNaljpNvwBOZbR6IUZVT4il9kKP6NwVTxpS5IsYfX/kg+QGV7orjjZRMC6d859v6KR18O+55KT3
ZBxJ5T0uHzwmfSyc+p7Et4lDDv2KfmMNbnoXF1vVTtCzAx2xI5fklxgOl2DPw92F3/B3Dfrfv2F5
wV9mBEs3sZALy5m+BjMftQRsH7y5xVVep3viGr3iYF3RcSJ0O4VHYhgvOB5S9G/sORH7w4AJEs2g
Mv0c44qrUfnlAmJegjVeRqHaMqNceFrLBPvd6z/poBkdiiy1aPHj1K17GG5HtjAqri7Yb+1W+6eX
VxeeyJlVxDhZRXQzUqghRfMOAWvTPAyjTeSpTB3xl4GMm6wnqOiZiXN/a2xGorMFR6Yq/2gIN12/
ag73VXbz8y85M/xOAT8oRZCnIqXaqUFJkRmSrrLTqzdLKskD+K99ztlu97Jif/dY9eXiX96/JOkW
vjR0objX3Gx7PfjCjqBdV7tiV7rW/NZOnMO6d0uHvb1HPdcW/cm5ql0rsG5r/57a4vro3TeOebXJ
PU4620sr7aIe+vannSxWbO+LPm35aZIZiKJnIWDV94t6eWQ3+gFhdyYyb9wgb7bBENVvPz/1c7sI
/eSrh8teDLOWzjuKiKROIclvJ9q0OGO19qp8JM143upmeoFatfSTvr3Lk0mgRTDHcaHiAwzoZzqS
PdlYX5hnlE3kX3qW56Ya/WS+xnubkznEVfQAl+FTsW52pI061Sq8tx4xcWxMv3KICNyHnrBOL8gH
TqQU/5pc9NMpW1MkCFbdvBNN2JTa7yS9ThWvMVEP+F18RcvdMbSHGKorZeiFd9RrFL+gK1wY3Z9Y
5m8mjaXB93V06wbStXAo511hUE7o8ydT1K8UuFyLs8sUgTAa68HaNuVrG1lLhLRdZFRbNSOoY113
0wj9Lu+FA6yYdr/zBq9TpxneIdtmxYulYDCyjtTH5111fAXl57D1dUmH8eNm8JWBMLGWyNS1kO7a
8s4sHmRjoNOxBbgI9GEjVE+teNeD4SiU20R7Xjy30fw0UpcXzVuZXwgawcsS0Qvl6E46XiuErQp6
hmn63ThCNsONNv/qzYB87K2UlzdpGREklG5jIfRHo/Mg83SzSd0YK1B8E6ndempHNyFUS0rWUbvv
Cn2F7NaekCVr/jjtR2gUVSiuae/zolSCY/V7LGfPnUV/AWoGmC5Avp12pYzxeyz1+7qa3Z8/uzO5
ATRj/35VlplQt5uZds0g2WqyLe7zrbTKtn3iFDeACbz5t/ku7qZH/bnbj/f4QS5M+OfmmVN1C3qw
AQMfV46EGxw6kCYKGgEoNHJPfyppP0D5nw+b5Ukdaa0pr5N8+/NNnwnRATb/900D1bLM7tDMO1I4
MbpbVEBUz8pZ1Pp4DBqT4Kx0saFBjByeior0KpKj6Us7mhmo/UPU1r9a647Ix6JpXwG42Gkye5Px
oEEk60GCiFLtpxlB3ejn2z6oReTiFEUbBiS87wmcEfnRTg83oRsHz4wI80Rkx5wLC5diEJwWKU/o
aF3N0U4KN1GD3iR7aaadqF+TUl4p9/GYQ4BbHdXa0+N+18tsWGV6MdmFZf/cdPyZJ/BlgUrqkGpD
LZCQItndw3RvrIZn4Y/OYoCol1Xn5zdxbqpSTmaKWMiKsZq5TPRU/h7vEMl8TDtjpd+L7+WDELQ+
Vcf7/M/PV1ukB99N+srJZibuk1mXKq4mBwIvbz8TKfeeU4mOvTlakfvjjDfC1bDGqEXafUMRbjXc
DUD5oIva8pO0zvIXGljMBeJNSCvZB401gqYeb/rOpjby8888B7dVTrZChz4UBQX7yG7cYM6AYOC3
9Fui6NfYewotuVJ574ebRCvWpb7Ne4hmyk2/rg64V/zyEmH3zLOSlw3hlwEgjbAoE5lnRa9PtFx1
upWLlXavUTinEAaWKdlN9ZbWGsxXJ3u7cOvnNh8nb0g04fQMHUsXgjSnloZgktxYoqQMZbk97KXD
S0c3iMXK0jcmmEJDA1BDAjoN959/wbkfcPLsgQgkYGBYWmgWOOT6FSNGf+HCm5WXWfWbhfFTr/bl
oWZs+6rWquVd0tTi65TG86opk8gjfImeVGMNvjGE2tJITJwGeMbGiBVpk0sZNclmJENSnTNw5syV
JgEePiFjxqoN+4HWO2gmvO2gqSrh4LRDmSGQxNI/4ve9kxVzYuYa8u49G8Z4vHA75+7mZBM7HwTd
7CKeFfvk47Ay2avFYGqy6f3nd3FudtBOtqKTCTVGbZinj5vxyvJLR/NwgzkNy5LkfQj/JH68KS7t
ms4M+FNd9JH0ZarU+XEXR0QQhK/I5D3xcMuRP2xYne4KSwPV4A4W8rttmV43yn/4GOW/vzQajFKV
H9lw10VQVHZOR7kUrpvp0hHuczL9btSdfFQWdMQ8AqmzO3j1q+iZL+/tenTXkq0/+YeNsU19mmH2
5Jmrwr6hd+TI7rvkdIHh9m/ZG5vFf35+n59zx3c/5OTj0ocKQ2NoHHeZtFfH92PpS+WKvmTyenhq
b+lq6MFiWsTrYjeBsDkMfvKQ7gWRPlxwIBwCrc3H4WWIsETZ8aa/MNWdA3arJ1MdGT2RMKjpcZfS
1bLS18x86lIy3Ydg/iAyCr7e5Fj1u3JVjwEhL3jFkjgAdWKHFrWjNdAuLIdzDKNsnyCR1y6dUZbH
8s3j+kwY+TJbYLRS0j7lvc0+84Hwu/cH7+DKzzqHhQtv5MygPwURw7ed58OgM+h3rdftxrt2Xwfs
d4tt6hYra6//qm+gNnpwamw5ODxpLuQ1X7q5cPnlQ/7uDk92n9StxQIyEh94/mzFIF0mEO4N2ivy
gigugQ4S2ArRU8H6ZZJk/p5DC3iaoaTltro2MSXVt2rygtLQpYnavpkEoR93/YUt6rn9wqnYXtPn
+DCZ2nEXhouEZN9dY7y7mo/bBqvy8EjDskTFRZJJPIC82kSBDpLvaMdVICZXSoM3yjczfyqeipK+
ygbiiEBsQF6I63zYE/2AesdJupu2uIqbxVuVXZjLzn3x6vK6v4ycgiajoCw/vPEn1/RAc9iDq9nk
PNqzyxzmQup0wOS5GGScaJ3bYFndIFsnzuxUG46kdufkF4qWyDO/f8knx9GBkItjTrL6bkqIHNSn
wDBfDvNaIG5XXB1H0enBTJQWrvDUAw5mH5tdDYY47dACxugI6CFG6evcs7oc2YIUaAlCDGs6B9kB
9PDtKBiOOAjNhen4XPiDejIfZ4JRks+8fHbsPRxOmhLVmcid3+orlJQwhxWXSnZxJRqPaD5qyyWG
4Ofv4UxyHGasv99bJ4T5KPdsupTr8LFy+9/S6viCJw+imffzJZQzGxz1ZA4OEXHIVsYljvRJr5In
xa/vKhfLdHBcoWFfz/7hd34jbXW7exL2+k0ZJI9kmjxZGzQxV2z13NGP9pzU1+W9eWm8nhkiyskM
DEWLpEydH1VOK70OiLED7iVZPq2Kyq3YW3O68o7Ch3wD4C5zBDQ6kdvbphaoZCjt08G3hg9Rvhkz
V1e9xLo1J5vMvary0TmUEpt0qKgrWLQmGeYvPz/Jc0EEi/T560emHCiNAyyQdrAi/Py6DiSfuoHX
P0beM6toMAWqL/rSpt1eOsCcqyctrcGvlzQaYYqagUti4c/taVduSYvy4TK67R4QAuUd9JEOCqL1
8QbUKH7mt59vdnkR30zUn+mpXyaUQajyuVgurG+0HYU4d/LS1bw3Luy6zw38z9H65e/DsStBffP3
CR4TGld3rLvqCQaT5KX7xP35Hj6F3d/dxMms2IETtuaci1j3ArlrnNWvdIeqX2Prv+DoraOb7PrS
2vFZQPnmYp82vC93hJ03NtMmkneiddVnlAWIu3JrTpjIV7EsJ0x1e4AiXQ960tWvLcj15c0I3Zht
xZM83hMaSt8BE0Xx1Fe+fAuCiB1HVXtG7Y+C4LaZnxx8NX0BsxehnkpRrtzMFPKs1dRihAaUCBiK
9sGfHq+9wbgkUEdxD/0NtuA6vY7uyhrQltNczGhdxv13d3wyOE1JFfQDOLfd4KLq3Fi+7JVB7ld+
4QIBdMFt2fEdAqKt6tY7QkH36B+32s0xeM296vHnd3wu7/Dz5PXlsRMSNw2ETck7DeAfzplfR2GN
S/sY9B/gfhXJo+7mTXAj700C115+U1oxr5tHlprUIZ5qeEptGA2Y/DlOJXxhiKdaE9jgw8+/71zV
S16m5S+/L6EhbyQKD4kyN7Lug4FM4wmv4n5a9bMnrw0C0racCnXV1i9M+SfOz3/Vgz/3vV+uCaQy
JjCHa059EKOuQ32NVtJP8X4vm/9KJW7Z1u9n8zELuK42PVMOr5zxD1Gh8mpclwoL8m2pXwPR1q+K
S2Xic7sU+WRjsLQMDbgM0o6kiHVpx8GT5FOG8QaX1Bg+zNinJ2b/kWh5wMbxQI0Gtde5j5NXBUgj
17F9//Nb+Zyyvxu6J0v+ocprsV/KUOXB7VcyE4Izb/AxlAiDcBasAfRAbnPCp/Y5u1JXacApEJUp
+WcAvjzluAJtlf6StlHnTfdHT78/3B4+witduKnSZ6WVvEsr5bna0Gcd98u7jPJJzKxloozDt8r0
Z4SKIb0i+EkdPLKNErv5phPuY1IBbaQ+8R4+uvUfTqCfy9KXi2OWCYdpWfFIOvMOV9mmdNbarSe7
uXd/MaV6eebfvIvP5fbLReY8azJ1Ga0Ng2HY9V4fzKvKywKRTljoWvvmKrlRf+HZ3seBHphO4v88
Cs59m5/P/MuVD8ogwdLhymZAoIMbrQwfDaQDot3WrzO32MSeduFRfo7x7+7yZLJUETmkxbLTS666
tbrR3Pyh2pmbA+UNwTk8IJUNgIdtWJLW0UPlCFvLvRRCc2Yt/6y2fLlNeRR7lELLbd5K7gOir2vi
mC+P0DOn1s+n+/XPR40+NCN/HnLKSvT+GMHgWYGwvvTozu3PT31boyz2ebsMkM6v7WVlaQPdNR9g
FdmiKzkEgLuC/098afY8U+WSTmapCLKb2ahcDk9XoG8e7manoFt4p/IfSDL+NeT168gxbdk9uK33
RJCHY164+Jl98Wf38suzBJBhzlbDtfF8egeHPbl3qfT+uXX7bgSenjWObWqCd14eY0OjI5h9/Osu
iY5esz54h7vcbZ3Ib/FPaisgNzZyJVbyGwAmv2W39EOmPm0/belLc2h3xQsfxueW/7ufdXI+UZUE
5NZ/7SJEr/CnXf802MOG+JJdtU5WBIZ7UOpzGxzkk2Szmn+Uu/AaeN9u8rpgRf1lLbtGIPtHBvW4
iteRf2lqOjf5iifHlKpO0vK4LN7SNTAeTw9Up7quHfg2tryG1+mMa+O2vqn26YWk6XMV0FOoQSZM
wiFcrlhFsy2CKxc2s32jhEHcIkdycRZLbC+JG3Yyj6wz9+JHdmYzJ57MT8YQ5Yk0mcDL34Vf8wON
LY7jzT/sFn4PyBFgNBGAYB/Xyj1ku7f6+cIUfO6yJwWhhXfUNcv9Nu7h7vgxuxVTf7yMOqTSbs8X
llKJitzm0gNe9l3fDDdx+fevX9iho/RiIKea6Tr9CRX8UbcZfcDcvtV6l20HdV+7a7BludZ/uAcU
1b+vKZMshAmTZ3u8ta7Zp2L2iv8hnWmye5lqh628Nmz1M+PuqO+T5EI18dyNnkxjo6A04dRqqKqm
VyJzLBBTeXq0L7y3ZdL47jGebKA6Ic2MZuAxaiRUAGrbR3eAFvfqvfgLq6r09PNlzo2OkylrmpA0
67nO/uOYG7SkUM7XsfgLSG0LtjQKyP3hiDSlFy53rl1zGlQfGhpbvJTr1U9GbydX/VX4BC/2OmPd
cfsHYgh28yZZoyj/INRxRf64T+/A7R5jTjY/3/KZGUA7zZpXknSehZ7BMn5oLo6A3FZ+pTfYSeaA
nMvqQ9lUd81VfKvf/YcXXB7+ly/CmrRcTywuGF1Z71b40I82F9IVe4RH/kd+lu+T3o1TR/8nCitX
ulBNObMhItHt78tiu8vnBFrE7nq4L++65RkTX3A9uof1/GFtovsiGBhY29LLZlunXFVfV4/l6ueb
/v7jQBL998W7UALknavoKkWwB8NdXD/17f8SsfD/zl/aaXp5PVp1NxEshQpI3nTrxCsd1E3LGYPq
a/z7929xNXuztyxX1YVl9LOc9z8/yEXa/ddbzAs9AjPOHfEsd3G6Q9kPuvRAwS/ayjeHVxDV7Cyd
8Vp8JgZz05lOUT0la+1uHFeAV1HckDu2eFudZD99KE9AgKuN+VZp7visd7yH+PZwYYife/gnM1OZ
ki4FJI2t8Fbzsofkwlry/TYXwMnfT0AgGAgKEH9W137BBswNwNx30YtI4HrmSMfg55FzpqelWSdz
Eo4/sMGfM997cidfSWuyRCApr4Eqhl7xoMi2/qDtzWvVjh51N7dZUijSXdVLHaLblz526E16qX68
fCzfvfWTzdNMTJpat4y0o4d0lvFFvJqT+1oQ2rr7R3Ha69hL/PrCV3NGPKSdhkoLx6Q1p4rLGXbi
JRzPZj/2dcT5untD+JszeAgpXH0zuDyKfXRhbJ9py/yP5Mf82KqCceTN9pulgibbMlhUUAdX5GQk
W7z+2z6QtvKL/CDskxvBVW+b93Ybv1a37A05E+u+pvnir25DxsT15IVbXLI/j4Yzz/+UBqW24Pdg
2bAMdr9yk+06sh8ZuV0q4p0lJeTnq+jnLnMyXfVWo0WpKElA8pHIEcvo4Cret0JCnuh7qM+2kZp7
cVpjwHQ6gXQBlMwmjN+5fGmG+04WPJD7xBGiZOlXYsJgRUDcZW+EouF7zZHz42TvroDydOljRTmE
4IRbATGTQgrcHL8RM3PQIuzv0B2mAnsicYSSNq5S07fUlyHzxoJsA1H+ndMNy+E7Kqs0eoLhrCPi
RXo4HV+b9KGRNqEuPhFVGMQZqIYe95glb7A+B2n+nNXXWRw5CgF4oY4ZTx0o+xOf+PMj/Dy9ffOl
mCf7vkqPRakfW7by7yq0/soV3iIs4feQgvvg8A5HFFdd+Xzhaude2MlsfOhzSVQF0r4a4Q3rbC5M
HnoDMh4aXOreVABiX7V7sjIFGj71uhdym8JkTsM7lf2ff8MyNr674ZNZVuxg8JchP6Fv8L9nrAm+
IRsAZ4sLFzjTD9HMkwl3GstD3h55pI0/uEcvW6XsALvV8EZs0/o9vVsKdnkgb4UH9Cs/39SZko12
CngiKjBuiqhnVxscvfZq2krb9D7axK600f0uwCty3BbBzxc7O92dzK55nI9zZeC+GOXjg3YM10o0
PRznxB+PGn7XpbKektxALJ5ZEfSoeFAQgPn9czRnW+mUVQU5N0E81jWvKuLQRKeHhn3lwq87s4ye
WqQOBZj//qhQK2BzsVdeiJ67H66BhguucnjVy51B0dcJ4x2Y11Dz+nskuVDUBWd+DJGbI6kCgXBh
wC/j+pvBduqpqkG7ZH3IazGPvxvzoQcG/fNdnlnUjeUD+7I5TcyyTKewYkdOlI+0aahIS8XToK1b
61HD+XpovJ8v9P1RQzNOptgDbC84FdxBi0Y6jkXwvIKXGls4P0Ee79vp4+frnJuIjJOJaO4EPQ1L
BhVNqevyd70ZH6Nbw8t/m7/mp+H1UmqyvHyF372SkykIBXZbQ79fvpT2qtnla9DvrunOjsUyrSMI
4EhBCp4tbqvHfIXC8fnSen3uIzVOpp6B1u5Birl0c6OoDqkES2EnejXuitW0gTL/2+zgQV7Wv597
dycTkdSQn6Mttzo6wjVHRG92p1Xs55Rpjn4VJO6L4UTO5F1qLJ673skW0OqJliNCioonfQzLfoBf
srvkVjrTGdVOfTGqKfRaLvLHO0rSxysije10NWH5uFTVXz6dbwbGqd8FjrKElYsBmOevyviPdksk
BDCB4ULd4dyseWp1SdSSbKNlih78ckO22PVhU29SN/VR2m6HbeeRPHlNCogXb1QkrFuyfn7+tD71
st/d2clkQYjN2KUk3O54K7/InxRtBO5zGGQa0SmruVqRp7x0zcH/2RqFntxrKzt6iUabWIXjVvGw
RdYduohj7oqGY7jJtXLz8287d6w/tbsYoMurcOSp14i9fd1hv/QPDBLhDtvX1rqV3WE/BAdYORc2
zWeq5pp+Ms/UTdWYtSRyIHyad9mr4mKpz31jPwfhPf1O0FAc9q66IHk5XNoQLOvid8//ZMo5slHP
pOWStRfeEnfN207opmB4uLDMnJvUTp0udSZPGZFTjN01FbvxtlsfNsozrVQXrr/XrarV0W0cbZP/
Ljhci4HxcLEWfO7mTiYZA27IWC/7KU3xrPKhDKIEao5dbUm4i7fxhRPdmYVUP5laSA4IAeFTFckm
2TkS2ZGPFw5v5yoE+sluJp0FuUsTTlElmdsvERkpd4rkNNeh8nI4YvgnSsjtB48sM7hJXXMfqXeW
dMsW33gcxgd5FW6L/KonQNMlozO9lToo51700f6JEzZDbhL69JA36f/l7LyWI1Warn1FRGAKd4pt
aN9qtcwJIWkkvC9McfX/asV3MMMrxB/7dGLvRkBVkpW58lmodWxkWKk2Dys7Z+HBzzXUJAxCxu7R
trZRIjJCN3FED4pFV7v8xyvc4/xfSUaeSFVV68W9GvQR5Bb4THD8uTuDWD0zMDUGjc1tfaZ3If7O
Rc5ZPWSpVg54DxgAtftnMLj89EI9uM550zm6BQ/0ADlc9Vau7MuFz9V85IfJfcoUPrkXCWpfgMmO
LUNL9LlaQLyvzR+2/Xywh3D9JDB8VTCrjyX1FKFVVO1hH3UWjT8rb2jpmc0iSwKriYJwiOzgJFbY
6jAX6mEdrrggsRgVSmz6TnzQapy9fXydHXJqWArhzKZZ2ZZL159lNOB4E6CwQvQEZWP4yh56P4C5
91pP4p5j/vQAZ6FFCHkWVTXH76bjeAzeem8ozeykPA6XEObNhuACQobhV4ChlPffH+hCWi3Pwkyg
hGAfwl1u14O2hJIKUkG/9Ghslqc1lfXC8USehxtQBeBYjEeG8+47HAmJ8fufvvCw5uJtuG00edDg
d4MBji09MGHcIQI8KbV+//2lL/VchV3xeqVXowZ4Q4z6aXHVziHKHjv9DB7eTvA5t7DzI3cN1kai
FkI+ua+5v6JP24XAiKY6v8vArmvHM7C71qDYVDnEEZgD1gSBl4BhyUN5jeRr0Z1/v8+FJf0N4P/r
soI49bF8f45o2z9iw+zr1YPzwjCZPNdRc5os5mOARxge2C05lTcJfT0JZMm39Lh2/l1KcOaa56yB
gR/EwVDGeMTGYPhWfR691BcrcMBRdwXvMNrWR3w/NeDHqpXVtxBLySwQgOIxdTB/RHbuoWFRPgpu
tunewcz+by9F/HctsKBPwI9EfqPqqE0BqISJA/LeqSs/v3T4nOuNWw7O9ArwW+hEMpBIOxOWauB+
QW1iTNMlcOrM6QSroyuV/gUFJri6/95PCWRhnQJhsoPDuPAu7wdMridG6EXnAMbUDsqHO0gwV662
EHHmomJGC7XnW3yH7sc/zBKuJE4LG2Uu+9X4sW1ABEN0VoAqYzcOPsDyTQamVV9Rw37PI/7wAZjL
fOFU2uhDquLz4lfQwMmY0ol9ei1O6hYqYx9Qbqs6ttCDgG9t8tDrKw7wkRCJQJN707atDVy4t6ZB
WeiCwgbk35eG9ow26Mm93A4tSOHwvuiCJ+YF12rb7dDLMJkdOdSPDspm2HQbzkL+ZxEIs+SV3uBC
iJ+Lg+M7oxGuU6gfsJOCcYEYLTpmc9gTv++yhU383Wf4K/RVQ9LGNVeiBGNIO+4AgIrBnYLL7z++
QBqQ55O0cEuk+IDg16fsNd5FdDsGrvra17dAtMBczaDr6CJjrR+1VGyZT9QyTuEanRtxJMKkwmRr
4KRWBvzIpgjsVCtGeglIJI8pEDO7gY+4cpP3ePfTip0lEBxV+LS9txvr4f1NapxBdHrFqT14jYsg
C2y65il4xfH+98t9b4SfLjeLI4pIZTAjcblE8ybdk8UvETbhsBRN7VI2+XLCkA0yM5BN0xoQF+LD
z5hPPRi6ovjZZD4HFRPMvZtdDPG3nEqou/slYJXSBBadCp8XC2xFA5YAdsTtMGCU0BciveUoMWMe
t66ef7+NhcEzeT5jSzk1kEoV7yrZTZBhjbpRXlQHGCKr2Q7OaFRXNEVRoFNO41f4Mr7FxxbgnVt7
+v36SxX7uUZ9DEcVbm0DhMEOf+tu3SH0pQNalZZsl7vER+H4Q4HWtrjwVvYfk1txlt4ora4r6r0c
dNf6ytvSV530XG1jtCipyb3wW+A93cD+/Q6XVAXfMe2vrQ0oN+xse3wDBOfWOziS7OkVFgcXOL++
j7vAK3cwkPOgo0fvxwXb8fD/IdW9L8YfFulc6q23gzSRGAkJZKUbAeD3zpsKT4XFb2lGzM4BFqrZ
fzuQzCXeQlCIupAhaYwkc4zt/iHIXkb9Jj79/hwXvnnfj/evx1jVXaC2LRZKMFhokzEdVI8Lhp/Y
WuN06SPzXeH56wqgL4GQ1sh4URZ5hKPKI58acI08SU/3JBuFMChIGdSdEF9jX/jJ/WW5rwVOQN1K
UFnIu+fKak5W6j6hJQG5PekNsQj3JQz1fn9+S8WWuXI6D+QEZhq4PQ0GwUnlFVdedHC0I56kWxTG
2tpjUJ+U+jYU1gQJcGXXF42ZRf1U1jcNXnJF/qwl3qj6XQDbVFj0omFTTH6Psg0OhfKul42YeKM7
6Abw0SJ6iGq+BbcXJpJ63a+ssoUP5Xcc+esllUoR4xiHdHE60vBRohcGNknswHKLS1bewtJZYS7C
VipukIQ4Fnb8LbpKG4pa3ojTvZHtkd6Yv7+OpbPC97//fSOt0qkwAsBZoVPPnUQ+hOhRRLte3uS6
ObIvoqdA+UY2+jIvbZxfOhnwKe7Uipgvlctjpa9lB99Vnh+CxPep86+/pCs0OaL3CubdypRhtI13
+vJad5eaHZVABI98NNUnchSBd4gTQMjcBrZI5UGpXAkChggYrKm1iuwOqqHYmZif4DfJMSefcA5y
gOqDvQ4H9ilQgrpm5yW8GiBag92NbiTEjQVIHaml47YyMyS2In7yGGoQYlihZ/tERfkP0HaJ+EW8
b+rR6kILtA5bxNSDRnc8ef39fSyUH75zmb8eQtZOulxV6BzzZvOg+J+9X/i9m7i///rCxp7rxRlh
gG0FDeKw/MHTlyBc2dQLaen3oeqvvxokwbDOQ7y6KT+in1BGGx1E6HAVUbXw/ZiLvyclAdMduN0d
DHvlwMofe1/yBRsHD9gVr6UAC4nb9zb86ya6MUs4tUets3cAnzBSA8DwTe4lTuCg6KifspUtt3AY
+25v/XUdpSQd6PUpHpYEvXz2ojaR0Xfe7294qQ8wF2brZdjyWEVYQDjFHgVQI0GpQxqVb2BMZE9b
dAFsrPhmU9ygW/bprXHT66rqaiEszkXaotbQCNhxVHCNLIfVrUFuxVbbxRiovvdXdDN2JzuyISvW
X9SVM9FSWWou0C7TJELswKrOvN4B9t7td8k13ua2Zsmu5oCJon2wnfof18ncJYwxHsWhAlt08Mej
5qd7SIrIibtkhmDyT/qJXX5/lQubda7HjpqyT3INi54AIy9BMpXI199/eSnoz2XXI22pBK9VpBgd
nF+kFgXhCPqX4KhKoInBVFxqQUoPHkdesWHEavCgmMscRibhAaaUdFcRuMv0Xyt/zcLG4+///teG
CMBclacEx0JqDXZ76fb5/pPiYYqWtun30Uq6vbQ0xX+vkkZ1VbYiXlsjpDte7E1g2O2+nrb5mFoN
yb2iHVc24dJBl5+dAQcCtzeoDO7jUzBOMlMfuh9jx7klpkXklYt8J88/fC/5e7D867GJpSjo6l1h
V3ii3br3i4R2uhdfiAXFoYsx2GaLKUo3fMjc5FE9cR4cuBmOFP+HqF5ENy405MlckA0FEPQa99uE
9AQjMrUZQzeB4WFzLSbrP54b4KH17y0yDej0RkCRLG2cGtYf/AbWhq0jYAKS+rCdX1mAP+80+HT9
e5lmAjFXHfEkuQ18V75fGeZIfEzWAALBrPS4pptaup9Z/WjiJhD2RQRn2tqQn8BPECWW+NSc19RG
P59OyFxfLQdBHqYqLqD4rYHs+Dzu14ThSz99f3h/LTfawzMhKfHTEhzlyK0PHCkFjuFYRStl9583
KNFnYaCW1E7lRlyACW53CQC30FGlqDGabcKFZ+VVL72BWRQYpyLhcL7Cw89tgPW68i3KTA2lXh8G
Jyk7CDhgtOC+hAZ8vxD8vkTdAg051sHncX7/GxZqHWSukxZRGJsGAX9DioYyMWl+VLMdZI8qeHew
6OJvsC6B9xm49cnodvRZYxsFhId8rzk9VAM4+1R7bgcK0J/f/6CFcEX0WSRhQRzm1YA/aHroLW5b
HkQ7PruCK8sG5ilWChALJRYyl0g3kQI/uQFHJsqe5NJr2JYvgZgGT3BSXmsYBZMO1kslzndWgjZs
JPqltoHFlDpe+bdiMOJ0TSu5AI8g2iyucIWqhnAE5mGQIZ66sHHil7hgJiz6Nr3sxNKwT6R9LJ1Z
YihIKpIbMGu54PEUR4l9zgMtsA2KaGVNLmysuVK6g2mVHtT4YzhWmB3FuJMIzLmKgWqgOKMV7dHP
GTrRZpEHp9W8VyOEuErdTBO6dvKljlDrWfkY/ZzTkrmGuJtS4L4r3EPRYRpJqA0OdNxIXmsE3kPA
/37qyN1b++/YU8B8j+r3Dw1mMN1qNxn9Vjr0JgYubah1UP74fSMsBAdtFoE4HdXUXMNleqd7A1na
uI8n8Lu1vtxCbg6T2X9vA/VUeO/dD3ciyEin8IGZ2TH1YWD3nL/1T+KzCgIDODvhXjBhoQjmRWqF
YAyu9biW1sAsK4mFKiu6/n57ULekowcsux7lVpWsdJkWArg2CyNZInFDFN9vD8PB9QHpgKmhg76y
TRaSVjJX9bZTyCmUQ5qvpQgOxnArHO0BUHRbG4zOmnxqqleGEqZ8zja/r4eFKVcyF+92UzSV5f28
LA6WhsCwETYwfcxAwIRFIlpN4qZJLCVEwTQ9cfdgyVauvCAVxNjlv0tFLCgflyKuPH5g3i5rYG4I
1xNTtEMXVk8OZyY3cENwp/o+vaaYzUfqZa+lKQuTPGQu+dXjUGcpJsvRdQtfS7zNySFmgAD5EG4C
i72kLtt3e2hkLQzvFBfuPDUGKNj7ZKs45aYzIVyMPlfewX11/rD356rgMNJJJEqIXINZWIXTb6dz
60hm5bb+GtJn8T3P4ksjkFSLZEgQ84P+XPR4mma/w1a8BVZtApe8Cxz4RTkBZJMQca1sl4WYOdcC
i8XU8sk4STstFr84Cu2hxoAaroqP35/cwnZXZ9GGoeIflQoenH6MMIzZ7tYUm0sJjDoLJOkAIGdC
cGArduIbiuDYGU/0Q3JQL6t2/anex49YonbslqdyJzabDGaIvvwCi56VR7eUscylwGoNSvC3rrkB
vOcNtGDYVmD6oOUMuMqY46dmROFaQX6hvgDn3X/3Imsn+HzK6Jz00AIbSW9WGB74w5/U1oCJIepc
HyBlt0+DP/jKal32vvR+WPZzrfCocnzA7kuSPue3GmMcSEc/FEuyAo/acPtyVsdq7+H5pyvNQk1f
ScJUw4h311048BoM1R3xZS32NcLcytl76WZm2UensV6YYoqWspZ3G00cJrNN62bls710Dp0LerVa
AUJEwHoM30AA4+zeBNYoNB+FNfHJUjhWZgECbi8s6rqa36kP4QVd5OQ6fJEbFEmwKYhhHnufJRRO
zC/2g5VlBrOK/apnzn2//vR+ZllJSpL/k3VNOAT4jTOpx9zV7QIggtSB3Wtj1SvbaiFizGH1rTAm
2UQ66K1QDJ/41mDKQesEOAeuAZ0XMqy5iFdN1CZk4l0BEDiAdjecxSKARuE4HHFwpAUnKFk5TS4u
ilk2wmAmNFEV4U8dHsbYCpq3TiWmCgB+F75wz9z4HK9BJhcSn//R4Qa6nJEQOtwitiRMmlYezf90
ujOqzthm1n8K53NXepILmswHtbQLhEh4UxJ4xmZjAixJM0SdUeV6b/x+oaV4N5fh9pEYhELVTTs4
yA+QFafwx22fswCe3KYOd0tAqCWQncoatpgemay+fylghQlt8MofsPQ8Z+FC1bQ2U5N+2vWBP5Tb
Dr57BZBX8F3GoCDoq0GDEUm39uPRywOPfSDsd+Fnnu2qnF9ZPt+6rx923Vy6G1C4x4LLD25oc8Wc
oCFUiTVMLzx8kSW4BNtTAGCeNh266pDSV1YHSBqIKZTPeewEdWn2Wf04jIVJeExu1oUJX81Lkm0k
IHL1MbThImfnUm3mwQaVDlA0MxzJXLiJGkK+FavKzpO3AZ2oQgSykbfFGI7Mf1jnrDzhhZ0uz+JZ
zEtxPaZ4wtw28MWv4gp1ha+azMkOzUY4l1fY1T4kjytXW9j1c550rA+FUPTw/ujMcMOD4DTY6Ps6
4Z3jA9hg9IZaL1jLwAsbK5tlAahG5FnyUwqBJsCACrxaTH+L17ZFJakojmIIwFP22CoYNQlPRAbj
Z7oWiexGCqbTi9TO4mKnqNOxrq/AksCoAFsAZFhFsUMJaoXIyJPRBP+tY1ZF4MMsFHBEGGGTbJPu
wKiysgW+Q8dPy2+WYmlqSidVGuABFFDgJtBOmYgzyZs0UVGJuGqY4Glb7EuUaDqRuWL0J+UOVdn8
AaXZCLOPKX3rSsFl4aeWPRUCClreQDijIRuaPHHJsQOmGfBe/SFI3RRV/RgkCzkZtjl2uQLIcgsB
WJBZtfCkoJHDy8WRlG5VcQbHn6XoE5QTOMkCtRZxRl48j0227zk30+0WRhkMPwciji4Ve1XXTLWx
FYzwDuVKi3RBqomX9G8+xsVqnVIZVFoetQDB4i7CprBQsL3VXgTdHbfS1FyIQnM5daIwpatlwnYa
BPUERGAjhA1GWGI0m131/uX3zbEg4CJzUXWMBZUNMgDFvTXAe9TRnfSrcaFBhTu7i29va6A/OMEU
vHOTnfoMz0s4WsmqAavLoTLEXYripXPh7tZH7aaPzK5FMRMcjf5AQQzRVhbk0kdhrsXuBIEA0o8N
hYCcFu9gYm/JcbL5O4oofVZNSjEIj1kZU0istYPGwtgamSux5UChfDgmPErCFfT+7ZlMaC5gZFE5
xk+VZoXVcRKuQ/XRtQ5/rgOTacaoPRNhNFpaPokYscQE20cXTJaErhUfO/2wZ8yMMitH0U/eJ5Gy
cmJfOpLMld2JiHloTkKKKLR+HU6OnuCZAJQGzIJgt+GLjql9CL6bF75eK4ksrdBZFJ8qWo0pj0sC
DXbJHNh6b9rT2vF06ZQ3F3QnrGjT4j6m0GPAwsXpWzzIFZ6w17+TK8rkoJGDqbhlW/mqn4uv/tJk
5nQSwIB2y+1al2upajxHUDNF0susvW/2s+InL/AacpO94AlW6vfb7JjvUfnggMXM/xD8Kb/vSVn8
XmE/xN//kYNrBLIOKoIGnydXwutnnj1XXPpe9N25lBSqQhUSCYaQQlU0gVEgdM+ScInl0IeDu9W0
xb6sQ0tEFCzOLDhpsVM25758SGRYBRapWaPtAOtEQ4LrUziOpwDo0Thnf6Kg82nI4Gufb7QS3fmk
gvtPAusREYYzaYsEqMFhUw/MvIYNZdxsp4CiCjPYYRbaA5iXGYydA4z68vTCCTozGl0BfqR0dFGw
6pFYALkbmugV+S7r6v2gP9QY9pR4D5o2mxZahNG9oxDYdNRMTnzDJw+O8oPTaeVbF3u83JsCblfW
XpKEQJID+D9vBN17XsKOI8temF6ZhfoVtvpGG1szncTawucmpU41PvG5w1HU1EutScwsBBYh7WND
ZKeIZLkhCdUhzCNw/dgAnVMMc+2JpjbtRh/JktZ4sMvyiay8BmG2hW/nU5/ADTstHuVodCtCXiI9
M8c2f4/G4UjHyBN0t6tAAqUFv6FUNzDwILbJroobgJQIdiETkwIEJRIXndGWMgKXpNjFBLA+EFfi
S5q6uegn4Z8SPtEEBCBeIzBvhzc3vO3VHqO6pMdESlfx9FwPymurSQe90RMXdsVKbqu5knz0uVi/
d2WdA8tSA9Vf6COeIGhaMHXiRlgbw0DS4+Axj/fZqgaeIjP6RsV/2YuKzUhvyBKCFwb97UKHvw3X
PEdKEz7LZfGU5K80o/1OTmVXGGWr7FNtkxH2KrQs25SS3D5HERjhOim+prJ2p6EFONlO6AOssIfu
sVGOUdSaHDwN4GMOEkXdbwB1R0avFtEpasw00G0pdFPBTAKfFTlY/TksFjW9Q4fGayIYtp7TmmHU
7E9ADDE+SRgnjrZJ6OXJhlb+2BxbpMJRGphSV1kBcE+jAWZeNBg8tUBrxdKNEIcVK+fcEZB3GsOk
fcczsyNnWOtkZIODKABwGnfpx13UQtKiuHJjooANR3VNkMwgvfHTHmYH+QCVZMNbjQB3ebbNYOQd
ABqSo48CFNpJm6KLDsNGhoGUsjoM6UOFdas+Mx4WYzX8LR9krduVzWdef47Yc6SBu4P4Vo1YJFJ/
aWnkail5QrsOE2IqjiTcaMXk7v3MR+BXdyZO6WaEPS5U14KcpuBaDmLpqQV/BGzkmDXCvhEbu4bL
l8do+NQJmhMqqCdOl1Q45BhsG4dX+KZvcRtsQG+SA7invQX1ZPY63TI+hP5a9wcp0D1aiA8SIxd4
2kpXLRjaTQ4rXC6yOGnMtnKCogQ2b5UXcM4pALLC0iBoYDVgPSUGPLFNkj1JdWSNLLmCvj0wvPMI
1rS16pT1oZ+m2tRU3lMlO+9ze0zheNE4+Tg99TUG1GH11uscclFjDA/dS8YUPNT82A/w0OXAk4p6
lMpjyMvh0cGFaGRRm8NSkbPYwfEMQ6NwNBmuo5A4jTpZpSyZpdriJfG1J9RWIdr8fdYL1JdyV3BF
CDD3nlOtHlUVHlBtG/Y91v13CFwhx10hAxIt6m4Sy7pT8225kSIo2nWleqkrcqpEFuzy8GEYjl39
SZPGgPMwZW5aXzW8dSVGtQi29JOB3ZErpal2vNlKW4XbxFoRWEV3mMAm1+J6x0WZl6PYH/Jpbjax
fg3uDuc9voYSpzyItAVCm4OpemIMbp3tUXnSQ7ujRrNTEdmOPErX6qmnwDtjcinKznxvcNkrlPma
/gDrC75/V/RANjjINV4z3eXZBhYQmDZOFJNmpvCO/7OevISaFZwhNEMYTAFSRjQEJKOHJ5USHwYY
yZQ7fjLC/FIKpxjMq8KmOMCEtaMJWxqcuekryjGiV3wIOfAdMG9QQWFPu/Cxb6INl2SeEmWPNKlB
Wk9L0W1zP0Kjo25zV+sj1ZEwhSfrcAAeFbfF96qTRJgPpGbbNaOZAkMLLKeMT5qMKHhHOW5D6YpI
HjP42jAgi15ltBJCeavjfEWKAQgKtTJleRPxEzWLssIVQkr3daHG78JDEzujbAcZZv0UU7y3Z6G3
zF1JVV0MgwFwO6qmoMQGFo8dtsTkSihQYswhhadBFq1JpQanwUpR3bdwitFCBNHJy7+yCWwXjH1c
Kni3pYB7e1RJTVrCoy4phhfSdseRgpYOIDlKH8wush2s5FIRuDI42fV2J/iVZHORXUvoGYNqQ3Fd
TTejIaYYscBTe4vTQwtSd4pj0YAZzH0xeVKKsyT5lHiQBojFykPCP+YTZ5SoBFBfVWyhRYuleQQ6
ypXbXUisMMJcYN2d5fJQ9XYLZBdBIQDGqDn8iejDdO4h8EnoBaOYRdDAOa+wQenWVLuL4fZAHhlD
PCpGR8HoeSt2JmUjDKutjn/Vkj8qnOwojjFO/NlpCBKYpC0RpyB4gWgWgHjBK3XJFEVHEGy9uTbh
o1z60j1UGEq/L4stulFhflCY3YD7iwo1MUrVrCrEuRdufMina4lDC+msPvBEzLR1bkE3Opw/UeN7
nsIt+o8Em2OK3mCD5GiivtOVeo8sD769Ayr5qkDtrs4RhxJ2qZjshXijVcgfCU6hWRXTXQLfmaJp
0I5Ce84k9WTr0+gngI/YId/iE8PSo6KhbiREdqIob9pr1NhxMWHRJqakiJuwzbZAUfn9/eGjoqsN
qdPBIbSeQHovnR6BvsK7QOWGjqMPbocp1J1VsEOGLn1fq6eGmjr1s4ha4li7rOsLs27qnYw6gAIn
bSLVx5ruRO4hkLJtK77BWrlgAabzaX+SYu6EkROzBiAUlMlrp6KmxPkKB/vTGojJcRAMMpqJluyH
sZYQngoFHp1ls+1EtTT1iSGzEjZi+NypKBl1REVSxbdI9pCURaLqsHzM36ceH/xElawkdyBeBide
L10SKg4jHShMrdVNktGh+o+iJb9XK+zf1MNHQCUYIi8nnzDNEQscK0XFjerhOA7P6BcbNWlNHuzA
Jh8sER6MrCRmJO/0TIYuu2BbfaphTwykCD5ssfJQDa2DwUr4R8JNFrUAncthn8xHz0WgulzwxqNk
gGqbMem+rp7hcurqoQjj0/tixiBQUBBDOzeNK+eBX+naF5NCyeoT7pQXXlDxb0ICI6EYr1rua1es
BjwxVOYfKdpOk6s9QEguy5qhq1sIvmtkIVPzytjo6g0wT/0t119F/kanG2FI6+wqO0+wAxCow2Ck
AtR04EVgViIVMEUluQyi9NljvsvkYQUI7lsHVVp+rONqX/a6aEgF5ykVVizXbNTeEUuXz5MPotZ2
pFMgdO9txXKCeTzMWZtCsYdMSQxMz48w/Am3dZEPu0Fp4epW0MiL2Oj3cFYxMMx76Uthr1AWbSS+
fynxDd9g9lJ3y+ZNmBK7SPTPcYTHapmYvXJLFKTvkOyjzh6fYO0OU04hf08THEz6HO5tA4gvfW21
GeRbrPORzXp1wG0LIdlEVeDCZvQGfN+WEM5lA1Kcvoi/JB3WMyHM0mSY2qvaK89UJGlYdgr8yREt
oZIoiwM+zlsJ6uK22U3Ja6y/8DJCxUFN9chIseGLHqaegPandoUiUyu3NlcjlPQjMDtod2/baYS9
M0axjFjvot1ItU0TSMdKbXYymm5hlW+nUccIGw4DTeBkYWKVQoHHV/EbQks0yie2G8PciafYlNkT
T5TXasQxTSi2uYANhYprIn8m7UuEDInmFRzjMQlg17JsT117FGNq8pITie8ter2aVDxwwqUCPKUZ
HuGJustJdhppiEkDDb8EY9BDhyuILYONScaQtElPbVO+MEnflG16K6LhJqI+M4qnutuNRfQJZxCY
N8K6CyZPPQvwXUT/JucwTGcE1TWEtaOAFfhAYTCEvZDaaXVAhC1LW2y3KZrQgsN0N88edBwHkGvc
9y6pfKqLG6GA+Ra+/vWAVQIH8ava1V4dI+zWssU4KEOFt4G/KszqEkwOEeFTzLpnefiDRWjhPIb4
YQZ5bjdRYgXpaAX1h6LCblz6LHt7UusdQyLXDvFOkHiDo5+KxhkCXKmLR0k757GVq6Bwo9RdAkMx
opYqFS+SnJz0QIClB5d6DOMktcIQ49BCHUpLVJ6nKPOZVj7WMdQDbb4ReTPnAbTGEE0mW6ruq8gT
pY8ktBBbafpKVDwkM8YYRoIn122q2CbxNcB0bfEcSZYGgAfP7TR+k7+jwdjIZgjb0uJlkJ5lzUOW
MI1u2qKSIfjxAG+PNvJV3ZFrfKlxTNnKY3eaBm0fApiBeSO+LSwO7V5KkdICmNorZg+aFU3BTEVO
RP+MEzxgYXchPQfMTcCNbzAuHuehLSYHUr8pGF/S+gTOfjja9Q6v7FNUbgHBhGEWTZ1a9ZXygOjZ
4AvTJzsJs5r8WQRYcsT+qail8TAigdke0Sxdew2B1GngjC16MnqQwRt7jCBMqO/84Vx01Ok2YqSv
zUyKohNcAASvwoaqD4HkyMFe02EYZeKkUyHjo5zVqQcq5YhF24yCdjvpBw1ZMElrWwAPCgXhrkkt
Ie3gJIWQjSy7zUMvxIlL0lM7xGlBTLGtefTULqxA0ZdaFQv3AN25LcWJYqQ+RyNHF8DMjO+FhBg2
qbUd0s8Atphxxpy6LxHjSiNu3D50GzkDCfKxIWDsuLlgq1mAm2i2SRZaZSIhN44thR+PQ6l6coh+
O5H+8CFgVHmzwaf9xA3E4TInAGFxfA4wv9EUmcd4W1L8Mv9SEXrGAscOW0C5NEg8EcpKQ8PYNjo5
Xle/qsTrIa4v2VtbnQimPgoD/SUK+y9EgMxA9p32dsaM4hMWRkZdKre89cToQLlnuHu73ACTCg2Q
AMDk8PQ1asGIVNP3QobMKNjq+NT2JYbUkqpEnayU4z93NCROy6ranaNyGF7kmh9fSFC3KFVqHfE5
rnSkYXSTgtqoT9RmFKWOAnfogOLkK2LkOym/NOy1sGgAZB+InzWjP4SxK+rwRFKm0ySImJhKHcp6
rxCaP5OixHukwFedD4sNpCYmiE1XKlWXOh++whAHNwKcQhBEqkuj4lJpmJ8KNP3CM10xRiXC6YUF
sGHlzqXIzBZ21Lgvi2fdu5b1kRsGwhenCXbZBX/YcEnrw9Sa1atUf6BH2GH0A2eezpIyM/tQABhL
+sZm3T2BU+m2fOJE+FSARgdEnebemy0aTmRkX8UY8LNVDu5lljAYrLCF0aHlWxnjrzeIcCWtkVVm
RO7jCR52LCntOPM1wZHb0AwaB55CKDGw/Bl8SiSCBSS/FuW3Aip2VQ0zeA+ex7p+ykuMS38p78KR
3KQXjjkw9xZcobMExapaJ4sfumTfya2JzrF8ovhYy6GFYgUmWcHFjiI3LQ8N/jXD7Y2othlttu8S
rwB6szeLxK1BvNSPUuIqMM+GqLhQ7Ro2QzgFhz6HRKd8VACVCi59LdpdbvTpR6w4AVTngkf2EpSI
5QTa4ruapEYWoOV5qzG19v9IOo/lxpEsin4RImASbkuAIEiKXhKl2iAoB+89vn4Oe1Y9MV3VVSKB
zPeubf1E2+d5tU2MDSXwWF3H7ivqXTXeBsmvFD2C5TXsvod02VaK15BGVbmsfgUwYdgQEryiUrWt
13Z1Ks2F4xQ5WwgGlu4Y5Jaq9BLrYQ/JMdPJFDb4ZbweOkUHFYWvonCmhEcj3aY3rQrZQK91suYu
mRNXLYjASqIDauJN3UYvwnoxTnr1govcIkgH2Uzl2t/SULNlr0PzPQeZKE7tsFUWGuFTqHpiw2qD
PXzfJDvGBAnbvkzPAaZK+y23t5X+ESkYELPxaohvk4DeBICJkvqRw6z4EA3lhJKxFvVLXriR/NOq
xP0WXzb6ufyvGs467L+Gt7xcE/Sp6AAcBzX/BGfqolNQbWv9VqSHRn8pcc8jAc9xzyNukqU1l97c
bBV1y0CwlD9FsM7oLc9y1wS069bEoa5UsKpk6p42RBLho8Fwoz+upICOuEm8Fa3gmPV6CaCFEt3+
wDhS4TL7ZsZz68pXiGS75+XK+uJSad/LX732wvo1M7YCTz499zR8dDg7iDTuNHs4BXl5oYJzpVV8
mBTVy1c72NDAGFlv/CxmeSluInoPpxNZw9Ly1mhMNlHsJHFxrDr2eJZqI8qRMvUbQ+aHWw7BvZAW
LNOUt+hbQVZcWoHc7DM725hFwhtPRKDtKtFZ2gkypAuSw1/yunw3uCUzhjA1YpnN3vXyHM6rMr8E
HY/8wWCdKQTfAJJAWRD/THHk7ITWeU5v9rIw9h1g1ofmhFxtZZovc3kutLc6OOoMtCUsWOZpgTuo
fp7tY3zWvQZ4mHrgVkmxba8l5yDhzK3KI8tec6sKzzT+9csul8B4N/W/NvVHjL/mQ6P7TebSxDY4
/ePnMqPNKFNzpnwXwgfcXGXlTo89QlioQbdNr//lLZPsdSd8GNCRCWQ5x+ZbVfz22cOo2wt4OyoE
rX2pOkekfHcf/F2L5HPSmlXdQBmaV8SiNl9fa8t+BBZRlZcp/5zj40JCSPjRFuEq1y5JsCnYx8OV
ab+JyQV2s49JAw6mbbRiizrLMTmpBhYxQKCMDnbzrtR7A9lRGu0HRlnOEcNpWp73l4R7vzdY5xXO
lEVygYYYKZpiywTEshzzPtKqx7MQTDiqVySzg3rZGNlsL+CuCx+i/B6zj7ZxBJ4iQmjsU1EWDhG9
BliJsm9LcBTjhIhhKGjr25jJmd2pULk2jWxlau8WY0XglIsjo4htLzVZkjmXx1+qn7XynGeOEW5C
7Ue3M1c3XtPQyZJt1Gx64UNycA0PpjNS51C9kRucZMSWSYe5uLWUQVfHPjlH7V0vAHD3rTSuBzwD
SfZvsrea/MdEV0uhYzClqMwx0T5dsLClrjShwXHqmlaMVcEzz/QiM4+sosbajoG4dWUIf8LPR1AL
/Wb6qv0ZS583pYrcpNlYid80DC+vLcVwbfgbGHsj2C2IYCPXzDbDT50wqpHghE1fX0fvE0Wyk6u2
J3zDzIItC576aoO4v2j0+FqsKIBLMu9yzBW4MUBJpGRbh5mbNe+pQZ13DuGxT3qGRnMrtY/FMh0j
3uXkHVIDL5t+gcSZpg2V63RjHtNpLdT35VeL7yqd4BLL7z3AJs+5bBSOnPPtU4zohoVrcmLlB6Qk
kv7TAre+zsIC217lhMY3nKMZza6dJ2GYpK4TRmD6mcS625NGPitIgIAXX7mBzIAEO9VXje90+mjO
JRdL5MfktjCmBb9Gdh9RAgNlZRy1wtG6wEWjMxiM58CO4B+rsd3OqCV18zPUDq0gMSf1xogPaXpT
xz1PQlaDEToadrzatduj3CHtBOx1VXGPAR/M8zC5pD9p7JHKuwTfLUCSpdpwhwlIDDGGuTLr3zI4
jsRK21vxaYDnRIzN/mydSgoj+5VhkTvwPkqli+5xtcw/TzzwE9mvKb/I02VCUsTqX5WbuV1XiSeP
Tim5Qbtuuy2x1XL8zxq2aVK40wgTJvcXbQhWi2ltwpCc+fZSTLxhrJ86zQao9E5JdQ2HdVP59bhr
3mpKWUmY/2P3DJBCinuIWtFaB7ceQfmn+denbqQ4pUxCva/aK1w+1ugPuw7+oF+r3NG/WrJTfnNB
cj9hgmEg1n34z+o+JuUiXjViCNTh0n5o86bkb6Stl3kBqrwWoeIzg1DF6bDFB/G/RZMdDckW4Ql6
YW65ksFl2Bb4HDbpE7Lj6D2F+kOJOSnXXb4HrLfV3yh0s/YrzjYgrVQ8W9ObIu3bxk0nP5A3LHzG
n0hNp/lMxE/VPwB56TxeJf9URupbWlg8ZNVT06CVmxzkPTsGU71tjAM89orCecGtK/WgsF6lgQ9O
N1179CQAWBf5ryyvrBKZ4YuwXNXTXi+5pif21q2ZftfKj6Zfn/g/QVCcbGp+/g9Yej5yYpW8xJFP
dIzt6KUPP4CKSwYYipYvI9nKVBrKbxlf+chvXjBIpzfw5hVcqxnc5Bu8SUvJoTFt6ulNz24Jz1RU
ESZOVO14FduuOlbaxpzdYPJASxCEUQZACHeOupFdhreLfKNNI29rxeN5M6d/PddC+NLpazNw+nAT
VIVLRW853paIyIO9Xd+AisfvPqyd8kOIG1+73LoZSeXGZmg8oOoRy8PXYuyTgFoDAyyhd2qGGqnm
W5vfdeiZ+L2VfhcK7HlwzBneY/8sIhBPHZtjh7mjVWtbKd0+/yHtwQzXyXlp7poAX1G4CYne/yAr
Tkp9puhqXg/opSSuf+rnkQBQ1Nd8USds6/tM3ySpnymOzexKRY5Fuli3sSzOaC9j9eUUovdbyv20
3/BqGrkHwi3RYgiclHmy/R495o5NPYebUp0h8nXzqCDzUw9d7dvq98j/uWwHc1ulq0K6B9Vb9SjU
YBckbzAnz6XH7hHpN8R8tR/tQQDpN5PmaNmlMfbKwGWuYFt+s4P7FCEKKR2+BGY1hUF70d0ESoyT
uGVyNmDIh5U8PAOQYjct0XbzT3thoqpexZTvJ/pAVeGNPFspNtSV9Gpgdsh/haZ8lgre2wwsb4LI
wF3VqBo3x34u3M6oDub/r3caG0oaoOZxdCJamsryIeg/wLliXMxa/ZAAIFaS3j857DJ32gbWnmvI
AnnW8xSUiLaasH1ttHrXztFWLUrH6Cu/qYI/Oan+2YP1JanxpoZaXqVG7IjWN9LUy0exNq21agxc
LKsi9ATb7BkhEwLSlaW4ZfSjRl8qagR1H1gbVnBadBttq1T7JwwXubLxB2Wf/1Cj7scaodt49spT
fevrcN3Pf/2guShQWi4uMGdf8F+WtbWyaP1m6urIIb7NG/R1o3iL5RVQLXof/03GToU6maz+sxBr
lvG6dYQ1HtKaDOZu2M8dL3EOJqZirwGkVuNjebXbz1CXvWQk1q1OvdBML0AAXto/67vU6zA8F3uA
2olG46p5zsky8f5cQVMzrcOa47VaDmBqwTJ8KtYt1pJLGWwTfrWuS1ch3cgWbVKuCYLuz1F04N4c
Z2+xmbFe9L9w/B1RWocgACsGfCIoTFcR+xHpokZaVkiilsNR+xx6YYa7J/owA3x35zH0i2E3g8RC
VkElaOHFLuAv4Hm2urJfDCB3dV2lnILLrpyBibbLAht34BaOe8cyPDHdCvK2m1VgrEsMmgEtJptB
brflfCx/TDRXqTmcAZdBKYbhLPU76bp0L9RZ4KEczE/dCvl03Uzd5KZvVyHahl+DqJTypN4mbZun
ZPdtKblbpfRzc+oNvcfCLZpXYV9RuxAnjZxAUm8qjz5zMt/RKNwp3CdMGTIDAnktFlFqEEYhQVLF
ahz4hYDX7Vdmfvajb6rbmaQi6rqmnwFNYA6Bdxo4y0XPtJavU2jiYCJvXIv8djjlybttHObxmMKy
AvTqO9GhtwPcrd0G1rn2sj4G7f8gGgf25MaQx4iikM/4NsynWrl1f/ZPFhurPl4bwXc1AWDF8W0y
+k+Fm2HmN/fRvaweGUowe9wP//X+jrEHKap1roS9qxsc66UeFEaJz5TpkTEy88DvtGll+zZNVcEp
SzdZcbOHl2ZYS9lJhlvu0z3FxZZm3eePGtTzV2bXBvfcVD9l8KtbTmqz9KNVTmWHz13Wj8vk6nze
k0NyruHMgsHVKd7jkbYkJV9H8WdVH+Qvi1/Tp+sp/wnK955EV5GeWQEhIWGPhDgsZeJ2gvsTx2Cr
7MKy3YsGDpBEIijGXN4uA5sEyDFQn8e73DE7HYzsPV2g05Gz9IgDstYTfLzZneibScz7mjlONVy7
e1mUU1Y700jo84agDU/sA/PZ3S3Wc/05yfD8jtB+56ecAkWNvWb70JCt1Awbz/0mVRksUJFkTgni
x8iA0sfG6Jt8tq8Kq0nldJo/LWvtap+H5r2+J7bD8wAIClihhJBb0l9W/COVrMo9+7Ng0FQ+GmCW
MPHlwnbnYhWikM1dzVxVkeyq57iADnefs9vnPHtB4OMEkq2vmiLxE+g5FmuYopPNdVAqfOjjRnS7
qmejsen+UPd1/4Ul98Uk81ssngSNuXwFA2qJ4nX8lJ5JMN2LhEqjqSjU7LyYQ0PeTqxK5ULQ3yHU
UMU+7xlYBbVaB/1hCY/p/FnHH2G0tuV/MhRdLO5Gam/0l0leTwbc4z4DgbehfyjukGPjzVbkrz6X
9mHNTRMQ9Phuge1L1YeRcMy6Uf9QCEEfHkTmR6nLrlGgMrReZp2IK4MvB6G++J2CXZ5IGxn+Ogq2
8sgHlNz6ofbsPN3UJhwOxN1yqtDShRCgCLGHlyrgnAhdg1e7Kr+T6BiDTIeh0yAiCRvfanJnpp2N
hSFqvnTpVctHxEEjmnzsnrwhocnwjvSxiLxkKZghwLUNbqnaWJvpuJ519DhZCPCgpacuG1eVYh56
GH3ynSVHUy99eKNiEq47tBFIrZi3B7NhvU+vUUUiwJDpDRooEBO18lODchuLLTzPvIhdEeYZxKS7
W9XDUjY8lyzjQIrSeGjKR2bzTMQALkynVlQeFUt1Cusite7zox4uojvl/IFh9uC/ZibIGK1LJn6C
irTseyIjz1dYwNVXif74SPempSPmiGWXOTlAFc5RkfvKnwpob0ceyEg9L8ghA1W4hXGX6Fu39xVH
4fIo7a82DJ+/Zc/zn6CKMULWhIMwmbtjRxXXcYpQfuWfXNmWApxoGqsBiXZupv9aAwg1m8i0uYOD
YNNBQAYx8CG3L0X018LDz2y7w98iWvc/ocpp0Y891HrIjlZzJsqW9VEyEsXNx5ClO81CkxUlO5W/
eGiZe2ox9/mk3HoyCcZdIV6D9CzQMobBu9yOrbvYyqnvhmDdqM9ps/yMsmST76Xp01bArxG6OT0/
Sv8e21dVHbwp27ULPFVwKUIQJe3ShbtShTm8KpKvW+vFDlxj+G3KdQS7YphbkTtMu3qxjaW3WB2Y
tL+N8ksAMcXdVhfQLaukoXGyAHlPSYTNr93YHZNcvWYCrJr6sijf6cQo5t+iQS7RzTKsM3X2xfIY
Wy7SyL4RY807NzVfxhS/STZce7XoXqEM8E8oH7Wm3NY9b3jX65xr5nffgZRwAyujZPl9aj2CaN7R
0/ca9rtJfTORFZdYCOL6rkvhpQXUblgwYlMaDjHsPnCaJTtFDLGbMrR4uiZHXqXqV9MI45smEAjV
ITN9sZRbYYe30qS8RyAcLb/VMF2ruraVatSM+XJf5CcExJETyrSuq8csgslFCCWCpzKQvVHYzT23
qdKTrGEnxgEvALlqK1Gofm9HgVMnZur0cj1sok58hY0ZejChqBbm6GAFCEiENtAdqjDdF6dA8rrM
F4qNv83FdzBq47vE/R7o53l4Zf1skr1t4Z2oY7dAkVR86YZwTYoQlpXesE6lhOlbOGGcJvyLpatG
SRFLKFYZWxsvVDRBwikIG1IFj9nUadQE1uU1s6R9rUijY0naWieXQ+VFtV2ru/V67CqFP2sP3YL/
UjdZx9OgPpqJFT9HTVEVcCVwltaToCOFuNQckyCjpaqPTVTdDUO5hdybYaeuEbOLXaLop4HgTWCC
mSnWAsKi050x2I8NuALtU0RkVEbRsG3a/GUYewGrFcB2ETAcWZu6lvkyMcw5ppUHTiC1YtXUQllH
IZ+3aUOT9GoyuxA8h7ZozrlqOxaniDRVR639ZyeUnBM0Ug99SYOT7k42OlRdq3506cUs820c9njj
+hh8P9/IwUkfvIQWFBtblkYl9SydNItAW5ICimOiMTg7TJGm4lNCoXFbTOEBn1LM1Dnnb7OxkxpP
tXelvgmn22DtBW2m2AN427qqu/BYh15HYQd0lljA6hMJPFJDA6YgzVLWyaSB+yvmG1Z1rvmCkKZ4
+ddOzQ58hW207Jy8ea1ozQjZbk7Q25K5F9HV0NctUROta8fgTBC9MTdLz2aRLT4bgI1BCkurZa17
HA3aGvmDVxJg28+mq4X8uNU2rK1tP0dejwKhV1ks6/doXNd979eZtq1FJ+DeGJkSNIeInjl/3+tr
CZzaW98m5zbDbzc8ss4msEb7rJofgLOgKY5dGB+V0s/U8WWxf4UF2J2zoTTqbtZbbzb4HCppa0Vf
mqC0RXKxn5EWtcuUtnLsQn7I9obKR7epkL/YTfBoipoCnSRARIIab1KEK5XGIzaVhcmHYsC2v3eK
7KtJdJuD1Alqi7Y74ehBjBKilNDhDu28aRuTuM+p7O2foankdS/PlispYbxW9OBXKdGj8lJrfUuh
ZNUhG05k+hZyXSv5F9AHUcVNvuQyks6WRjAztPdIsDUXBpC3o+1zL00Sv6/tfTRNMHmU36BiGiHk
yykEG6v0yYna0gNqK0uB5GwAvrGGItknUw0uFZ1rTG018EifFgcJMk4bFH9BiTj15eeo2F5spSfk
ucc0Ti7B06CogTv1jPcLvpUc1Y1hGPJa7oveM6qnQuw46XtZJNZ1QdpZjobtFU/RLjp3Z4yIyQ+i
rTGsFiv3baT+OgOVYDtJ8CaVqBS0W8crX0MvBXnDyNbJa2N4DMs/Ufsqe6eGnKxBaRMxnuDRk9zQ
uLbqcTJtZp3Kpdk6UPWV2vFX/Gsrov8C4yVFgdAwKBcmU7rxSKWaDUYy3Cm/F1X6plizcZqhucES
Mlbzp3pbSTU3G05mdTaid6kBpd7JRfl84YqY3Mnc+KoMHjTtA02L16fY0WQUxJFW/1VI+VNnsD7i
MNxoMWRFDQqXysJ25s7aUhtE89JfSyZMOzHj2DckHM1wGoqfNPiKBuBOXmFr/kVkMDJh5wl+/A6U
YpaVdWN4S++1uCPk8yA2ZnAJlKMWdNE5xbmpoUK86dPyE1fDuEvadyvbdJnxq+cxNSvDRkcuRpef
h1K+1E7GSG/AkEGsuF3lpN1rbKiOQT6sOToZatxU6/zuqbwj7xptyGSj+bXWcZcBMZzL+jBHCJ5Q
r1pqDsufu0bU+EaEEntNvJ050+TA07UaCZd6DrUF/IQMsyf5diZhnvzg8kV2goSrQQUis3VX/2KS
/XKF41Wsm2I8LuM2DvaqdWr1xAk5YtLhfWiukE5Qy2MOkerZBcgbolMbW64jKbo3yFxrMDTRkP4b
pOiUMo2LZj9J//rR9ji0L7GoPWl8E5ogenXEm6C5RSrpF51ZL8+QMwwtJ212CQ1L97tmIQOE8X9d
Bj28qXLhvz+okYOIiQGZl7ZMu5eYTSzPl0OokNQNTqEBAnVDAq06n6zMeKqYlE0u+1n5WGYSPybh
NIvqKMpnF5Q7e8r4OXDBpg/TRDvFb2yfcCA8pPKX9whg1XZlgsl3eDVKLYtdwPBlNrCcgnRky86m
v1pd3LyKIEgI8s6tcERXwNqbSL+5ZaAgRd2I0D5ONlHoVeTDlADYaewP1Wyx321razhP8oy7ZWjj
ilBVCO0ig7gWHetnTSCK0c5gDpo3DH9RbVpXlAH1aoiK/txHIPoc+xO8VhgpsyvL+DxsgKrkRe6T
2hkq8W4iQ8HgURr6uSq0TYzPZdfgSsa4IhW+lVPnKDF497PFC7sgopzUIHKfiU4fVUXu77zc02WQ
EG/4SicXXICgI03cbdTwMNHkVJnCWtVqciqkdYZApC8JmNM01kVTglmQLVyPWeOrg4SkdQIDZBC7
9FJ4C4fMnSfNeumm+TFJ4IaaLjeupaIeLk37WitUp9nTFcQ1be7Nc1Nu1fCvtEmZj5WzxiAqqjF1
Sts8qy2scnZSg1dU6tk6Tf7VFI5M977h0qzqW2BdNAKs0RP2Mk0C1vuUfgcsX019j8ZPhcMtsl47
4z7poLrKmwxomDwVQfdEQBZr/Dkuj83RHvEOBFFdv5gzJFOgZ4pvxpH6CHCr5hCn4QInVwaBazNc
yYOnPZe7HuI8WGobJNXcjk0qHt1Sr0e1xtAcvE7x4GuB6ebppLzK1k/QSw7Xgl7H8TsSKXoZDAQZ
jVaZKIJH6auRQxwoyaNt899wiUDJ7tXSbuskeJeAF+T+NZ6AZCMDwU2rZ6kfmZPK64Oqt5TdnMdv
xTlk6aaCESB8EYafyd9zRMmgpaEr1r7z2DoAXvSLJUMnM5tgy0H6xjmulxyY5qYo/rTCgGDsiCSa
lH4vT5FCWPB3Od6NHp8QmLwQNvddumnn3DdA8cL+UZKS3kevOLGQu6NCHPi4OR7Gt35EGirkgm0l
cXUQFXWBHTJF7HeM0SDoYFPj86dJGq+oL9CyGZu8bX22pnwNC/tfXuUM0OCXxpxLaAue4Q6IHjd5
3rx3BuMdgFtiDAcCiRPJQzcedtPGxBCFgllAiFhu07DtNMlTpk5FxiqSoDcgtHMN1YtuIP+uEj34
APjlAKt/DbX6Gvhm0XEoEdJRwvbSM0HGwCTSVeqPFrU0Tst+4c71nVxH1Cxa6OQjKCdpyT22LqXn
nGSZy0v9kvNPJV3W3dBtexkRyGLtaTldYSueFEQtjeVkXbyJg5keY+AZ6T6HfGO1cqjMFyDIQzMA
fFvGWQlLH/l0Ho7Nx0SPbNGX+IdQq5HwbHb87wL2g2V5XjbEM23bhhdLJ9qw+hsDgLxysj/6tIF6
jti6JRzOuSHAZUTlYU6YyDg9Imuvt21mW/5i18CvkXgpEtA+ZiHZDUu7Pmg9SjNLaRAby7tAZRhO
WjdJdLa6kKewlQfmUpworY42PbJhC0VwMUYDAMnUj5Jp3cy0dpTgWM7Ni8FEr1mR11qAxZbDMbZP
beYVCLCwvdcp4pRx8kuhnSgFhLp7g4ec8VhsxvFXrc19nthrAtCuNfwXf94r6G6Tj3441NuYv5bS
ouEf3kpl9PTkHwe/P5f5PrZNP2g3LMdRf9DfAjQ7VUW3N6qVtlScAGx3MQcHGfYuCj6DhtORBwVx
TRQvL1Woex3stpgmoFjrrSIirhxppTHOBlJv7NZQz7JTL78CpVYX9Nu6+GfTxUT8w3NyGtHGFT92
f5fErTd/0IFF8SOUIVLQsfVuLD1GcrqFYfOjgmg0VEeksztWAyayBPU4nBsQfyrOWvIZjGfG07ID
w6p4ixFdSKYnd9JNLRvfjjSvIT7emZ9cjDaFW7b0jWahgJ9Lf5DuY51uDJJs7XivTu8VZiR1oNdN
yI4Vt0+aw1CyxskGCTDy+dKPHOwJgS39t62PkS/UYJvq5r+IftuhzjaTKagVx/BWYLzJEeSpqYHK
DGGCoexj5iCBeTNow0M73MYx3lQz1j+j2mlYCDAFrglUfPrge8EnJQ2QnciuTLFiRx6wz5egZaxJ
oT7tUtQeOihdHt0a40uKb7Lh4i9CvvY5q19q9W3Cyys1qa79Z1kseECT8XueSrz1VfGplMm5igmx
bbXurEzmW7TI5Bfki1PZ817K9pVNxFxLu521VUDFErbK5+cQRvw1TSyIDd8ThhY5jH4QJXEf78GO
ebc4PUsz3YQl8vMUKvPQV+couLHMRCWk8D4Pn7ZJr+6Tdacn3zrA6XibpTfm/bgOzoMOdTURACCH
I2LroGPfAJJn/991KTpwfRwvMpLUBaWtPQ9+x3JiWXG2Uq3iqNazu+j5bo509UpfFppYrcMzGXfT
2upR4CpKyNmdKZtKn79Vy/wq1IeZnRerd7JGQuCitkiycjs8Wvr0QMFepvZ6CBCRB5MMqlw+p6My
yN+UBjSfFdgNk67nuSieTPgz3YHJZqpmdl1iN7QCKmtmJ65C05ctT2koWYxRlxZH+nK8Tm0ck7eZ
bHxhafs0h1zurGA3pdpNJJGX6pob2hNGjE2VbBQJZSnS9l64arMpkqNkBVfMEF38PY7mJZw/9PAH
qy9UPluooUuuGl0V/ZJI2rkFZ2/M6ihNsmMIyysN2biaU4oSKjI1jyWOAKd89LAi/otHXFcjCW25
lYiHGaSkzQ41ZaDZ+P9xXcoQlSop64lVSxBnNVbgvud70idvidAcYZicirtlPVD+Ldp3BVmgIXkY
3ElihuFAqd4tY3llZ9oa3DqFAjdih/JxwAQldV/Tkh7NbD/XMB1h6cZFhrXCRDQ0++k0byIrPEpo
DeopOehJtVNDHY/MpHt9paou/p91ptegTvKuDkAN4ip6b1J5TX4vHwG+kxjFcNl6XT4ewzZwQuiV
cpnR5S+Jq1mmm5UjGrq2Vh7VYhsR0AoRr9K9NRuntzlRfRocAK63KuK2kTYAA7eam4WAtCdt/OTg
7ZW7NW9FwJfmYLNk2L8uEfEtqNavDNhVeOP5EPYFPbfVbm1W5sB6rQoDNua2GN5UvnRMEkoNaCC6
zWgFN96vQiZOT/otEclrU+o0ouctySqEiXaFVCqpJFfRrM6Jw5YPWCnyXdaOZNEB8iaJ27C5h7Fb
w9fU47gzK+NK+Vbltnp5advbHG00zRWxtq9AiBXtratLRuiQRWBdZoG2qmssaaUnw7pq1uRkz/Ql
thWtOCVTj3H8jqVta8vFJlRSdbMoy/dkXEdms2o529JPPt2hw1nRn45QSnEI5tWtxQnKxIOuzWYd
3aa1q1E+WK0vR8rX0FaIjPPdBBCjFjtr+Am1Bfl5/G2qGVi4xN1nkwv23pXxYSIEnEI66ytaWNYC
bdkLGPyFWaKfTvhdQFHm9cxFPp8kXuxB1rEiKKu4nz6wDHX2T6z9KYa/tO05108wmdDEM35jqT5G
TeFqOPITvTlky7kR2YbO13UDd6Tll6b4NJP3ueEexGtu7bMRLXuDXFw7NmRTpY0FSPnkK7zSxDoV
u9lThQg/qzO0okJrF/PQSH8akbkZvmGjwQbzFCn1cYU331rjIIrIpWs7n54hJ4+jNRTvTGOiiuPW
Q/ysGpYTDoNbLkdhFPxiGLkAQiTmbpVqoEWEqFgSi8yfq5dcfVGZb+RNt+zIjAXYXy3kIJkThtbl
/Ul8heuy2uLQjUEl9S2AkRCbbjjVvZMDc4U3Ea7rgiEbdbb4rZ/dWAAjVvomoe5AJ4FSKXpBTL5K
tS+L/Rk2AX2VNEC8Njh0pWMfIUWh/jZFjGezlKsa3xHsQHyC0ZR0rleUFXWQO3FbeOM8vlQt5MYh
7vft/DkLNzF0R033XXJpp4OBYFSNT5Us8WhG6WeVi61pWXx633Z1bqRiZ5iwvI2NKhNrpPTF2LFl
LQfuw6gNjrRus8hdOmtX2ja1gBi3WHHLDl570t9l8afnBbouYxeHy1tSP2ylz/GtYHWoR8XFnerO
aof8Id1I/6PuzJoiR7I9/1Wu9fOoruTar93uh9iJINghIV9kQIL2Xa7t089PVM00GU0Qc/ttzMrK
LDNBi8v9+PFz/ksEQNbZ+dMbyReO6Xx58FJUp6H+ScNbZk1xr7byPKQdI22Eo6ud0vrQxJRlUPl3
fjTNivDadMNtyUgLT1vRdZnrlTxr9L2jDiaKqKSwkV/j9hdv1Ka+gGxMcnfn+PkjRA0AADQEVtiw
LSNx5sUIJbcmoJJhzBZD+2KaOuUiSXnAL9boYlFPrTj5dxKlcnsu3OFMU4dhUXYGkpzZeR4lKLME
ZGFZ21BdsVq/X3lOg9daybG37OV6xCFMjyvYnVSeZF/fh1XOaq99FYc7E40VoxHiylc0637S7VMX
Fuf7hd+a8szVKBz4LrUEwwW36fTARKFAQUlRhh/leAm0M9Ye4yqfjzVKBeDhS3rPTzZbe+/fljSB
TIgTbrXyourZaK4qC7LEAB+s69O3rIbsPNQeOaoE2a+VDzaWw1UqSb+65jXQxXlValtn0oIo0qsC
7SIrd8JN3l5XFI7pqY1aPPMpgjk0jm2NbRHKTG+aq9L6hbkROkdRf+Z1bz4UZTfgABd4125LmpQ5
Q3GZVYDU4Ne3nDzxnzXh9nXapTedHgtaIbr6lGjmI9JHSi7P0iR60n34uFk63Nh4CdxSNd2QejYG
Na/2qksAPmmwGpY1a62SNw5yPcD2w+B1aM5EqCxVsXRseUZ3ZV0g9FQk6W2AXhZ50whUDW1BUnSc
GUD3DcZPP75M04UPPBtUaDiAbhiuQlTNZ+TZ6AcA/Q0U+yodx7neefOoXgZ1/SqaYs1aWrR1sJOc
nPRYmZt0H+2E1nXprQWVoaC/NQYSM+vWoeq6qL1hnNtpQoqNOpaStu/pNOHCFbZla906B7BTered
gSmjU66LKb2g6lYWP6H8ym7lhLDZ8KeyqJHzrlAPSrECROTkdKnRM8rtSxUMX8T5QosRc7bgH3tV
35NKQHmDvxiEyWLMMvbxsb6wO2XiRF5T3cmju7JcQbyFi38V0gwdOL3dgxdFP0DlrXtfwBujyLDy
0ztHLr3hRkOTRTljWUJpLdxVpfzsGoA10Uqa8776Ce7bx99Xvam9bdDdDdpZ621iX1n04ZUXnSdg
T91FL26TcjV0v7J06WbPIV1562do0px6aOiihk8BsaJ7UJOljQlVtxcUOJUMeZqM8+xYc75Pr/qU
irmjTSDP8Ny3SWwuY4KG215b5iLrL0T7kBm3TmtdKr75s2DvTJwLcuCF2l7QmqxVeV8GW+n+0EmW
C+rgSevly9q1vEtHdnNR89FCOB5SQALjsILln9FJ+9ItETusQdnniW3s9IlUW5YOkp+0xecVGuep
VpOJ1heuCbRnjAhRY0qNMdUvmwo0lp4PG6k4dKLyeuvZOWFBDmLdAsCal9CutPRHqb4m0bAu4ZIM
BS691TgigNOG/JC5G3TvTIuqs6ooN4kCWypR1hokAAdFmPQ8mPxg+mUw/gqcueNFl2reuJSYrW2h
qZw8NNDTVDXPXJr+NWW9onsKYozsM0ECY9Hb0Na6a9+2OVk8cOBdZZIQDdDxyvQnunPngcohOocT
HAXXrZ0Rfoe1g0ZOn64b61IXl0I/cygJ0YFU7fOEo3o97B1Tm5llWW0NO/AWUWA+0ptAcIQ2dxUg
IUVjMeCLt5rx6gtnE8Hxikc62jEIfLocQauzxPWZJeBkIZClRi+pA+o1oDUzCGNN+bYwSGqdcVvp
8T7V69vQAPKrJPeKH+48sBmm4l+YdajPnAISWhNtXCfYiBFCBAprfT4skNpoaQBm12j/zPTqoYjg
M3TLXDn3JJLRQ2rOi4l+FNMlvpZM1Zbgqk9MZSsm0JWlBbrb0nXes7mhuk1rPp95nBYD0UMWCOt0
Jkv1USm9JyWiLUxnyrJQOwjMXxabdZUsNYD5bn3WhysrJF0Jhnc/inaZC4IdogIZlJlTpBsmZGe2
lq5c2sDYAi1betZ14If7BmyOqVKlmPLzBAZuZrlbrULU6U7YyMjZYIFiCrt01ppyEcGJx8PchF1Y
Kw++qBYunYEmCQBsXPs8EbDuyCwX40hvNxt+lS4wEIWWDKIv7QAhyknPbaqGFQBTGQIpAhU40+kH
pkm2rI3yxsuzSysJrrB/PutT56qQ+6hDVEnKN4A0kbJxlEs/NhdIbjxqXrDzUkudxwHkBLJ82pDu
jBrWPvbAOEU9gOLv5ai0Sen1KzGqA8G72M/G1HY76DYzdf4y/oDwPJskE6+7GZzBE5KJR+SoDz2C
izhqTVWYIPiMVaDcFc1N4z2ceIFJtfCLFzg0Ci6NQB0SXWg7Ve2KCSAqqv0ggggookl3SBuK8knG
HdRYszLJ6AN6rm/Sd2grGWMA+uDEcxyRvdQPpI7jRmRV64LOGfuLST43gc9OC3A1LsB3wVMSyzKZ
45dOz9NT9hH1BvXEre1jQzA90if7lKrRrdGy2Rl6A2FdtLss31Mh5PVLanmgpW9j7Dnp3UCvTWWy
a/WzTjuz5HPfIHRQM8GUct24cBVhg4TNY5mIZaS4v9jF6mDD+qUwlzGa1qyk9mDU18Ic5mIgU3N5
qfImGH5khOH6WS+1TQj+Q3UhmUe+9Rx09+yhkJ+gZM4dGGZe0WM9ITeRqWwTowZej/L7KMloIc4z
sXW4+OnM8u9wJLErFM5KVvaz2kKrzDalrDZa3GyzQAGLZGDSSlb4K+F8IMqt4O/6BOadThf3+0/6
8em+mlrTdP40rm0RJ3maqSNGjMH55SLdelf5Opy9LB7qTdzM1DXQEnX2Q5lDrQMrO9t2s1u5cGYU
p+f++t2fv8JB2qtgoZffP5H29Zem/Pj7E2VW55nS0NL9cE08hkJovaXFShCdpnbhnJIOGfH39/p6
zSJI+vutbC8oZKZwqzwKtDMnq6B6oo7RTyXy7+/wtXSrbh2EnkapMt8OQ0bo3VgqFxZI6GIP6vKE
dPekVPivX083p9t++noG8BJfoy60H4CHJONLUp8KOV/HTP1QLtlz69xK6jzZm2KWX7Czk2BB9ZXs
l+/DncGObi68H/4Je5Ujw2QeBBYlR74rHHiPmNzhobpTbijBTsKE+YkbCOtY7JqG8NNQBY4iasX2
9XNftBuUz1SQQ0r5iHHBY2WLWeHqFL39JQXhqbUKVhoschh18N50TnuIgtITSxpy/q2kCdpyoNmU
2Ci8RPWPkBNfik6ueVUGV66WbGz4A9JHy3+gd9khi6ua4gLw9FX3qhb3ibnr381huoGNDNy4SbOb
SH9Q0N4slmCk/Es1QAttAp1ciM6BNvejBfWZWVtY1IZcAqK9xsd8ad/S6xiD+8FcqYiuxIjQ7hXS
ZLmwOViAayBQbf2nRoNnAMgMyutyNGDyr7KORsoa2cubiaRL9f+9s0FQQWid4xek7vVXhA2Lq04+
6+z2ZESEnDTeJbQRx+KSTn5foB6hbIH5Vk4/65DGa2ceCmMZVTVqld2D/QNQgKmf6yRHnEJku6Eh
Bo2y7s4s1KhkfDFpv6X6XY9EM+BE8asuCK1UVjxAKrjZjaBwuhfTAOUeyFWYjhcQX8lbgkDMVNUi
fPpXSeXDNDMeEmFchdHez0FauZcpoFZkLiIKj/WyGc5qYYAOvnXEhfTesEhq+ku9L5dm+TJmO4hq
4B8eKph9FnYxBWEfeS64Vhr1UXEbE6i18rYyQomeu3MrivaqktmLiO2Fy0laI5FMMyoHqB+iODLs
YtOdcz4Nq2WP/gQlDM4FMyd6EV6GrEexCujc46Be+JvUe67Vi4zjGcWgwnBQREZQTaCRA1huEyfs
ZfoFmdFIz0cH0J3xVHG3BrMM2HOMUMcpOHroWO/pPwYoJvAAo/q+GrYy2wlwKxUIepCZZYSYQBix
K5vy3UEK0FMh0RrdHKNza6TGhP0izBi7v5LGPk2v0RbS/DPXQngpXHIA6exdWcNujOFb+k+1CB+d
IHiIs02mzt3iPm6ui0wstNa/UThNpG0LkR6DucyZBxK+Uq0H6z6PZ0DqC4C1Ms1vv4+rH/Yl/xr5
IAn9vpyZIq3jDgVAYTR+ID+hB6q0z2HN6QkMbAs82qKPHHAMGBPtWjEuUw0tAfRIQVd0QTUDOtXr
8FljKmmJt+9K+10xQM2nzUTxeS4onKoUKzgdtoj4B9fA2ZHd2AXA5GHsxBJYrFXNQQeXNjkyyyM+
0+qaJuC+U7ZNslecbZtuXUsDtHOX0MdNgFwl9XUxbIaovmopMyYuDaBCNuuEdsDMDIJrM3Rfc8+c
586v2tt5gMhUSCNpc0unYVk0/XXcdy+6126MfpjrqDL0CSLUwr8wxp99dqY3e3sc/72dyzxIuHqn
6jIDKZA9oKgRCOGF9STugOqPz+YJ6eYjebluHuQecalojh5xC/+5f81e43fjvb5WbjhoNdraeW32
2qk7TbnDv84W3TwI/nx7W+gA4PfdO6ZxRH86nMCqb4SBYvm82gZv8oSO8bEdedpPP20zkaJaquOp
8V7JCNb20tWVEx9EO3bp6eU+XTroPDEk9hjvAwUoXu4jGVebEh5hnaCKWKs0kUNEMrJ0NJcdRfyF
0tg4PVq1vGjq3FjnSZNvtWz0TmRqX2dPhn7wqhJd3QRPLnHuxayWUGEXJXCDzcqRa/x+mTtfv7Px
oU//6Z0z1QW/nyj9OY06+GJIMVZI9AFORjDY9KOZUxvwxJMVeKN9BoqmiM+V8NVDn17xRgB9/SJt
L0aw4spbXNKJCOMzv6b9VykrJ9sGMWFWoz9QwEKoqfum7cJM3YUOfDqc+B5ltvZoAnMSR2kxrp2b
IHnVtNsgahdUTudsqpW2rxGM02vK5XH4JLOLHBA/iipuwp6h/axwSpX9ylUeiuBVi9XraqT5G6WL
NgClqaHH7UY0bRSJm+FDaVy3eK436QWQm77ACqP/WYSI1+OKIWmgDe5WcUF7ceY577LXfrwXFY27
IL2oemhM1ALolUe0LcOksOfff4Ij+bihH6SwakNJxrRqmkzNOlCQOISV/agY/r3hQ2XaeimKw8gh
tCdOJF+ngoaY/v7zF8+ybgBco+4av7Bu7SquL+lUQihJ89xFhz/LEJFJ7AXwuxgBPcc2r0686JEM
UUwy4Z/urCqjSowY9J1SV3R5Ry9bxYN1q0jylgzUYGb3PlTKS1NtqJG+paW6bJUavG9HWUVSBc8p
rrpq6JyY/OLYAx1kxV2Q1q0flPou6GoFlm7SeDpuA5nyFOYqal8hXeFfnQDJb7Q2LUBLqOBgTIKB
0SSIv9hG/1rFyQSsSoozC0V+9FOzOts1HZTJMhbVdW+TuYjcq+8614pAR3ca+Ipp0SETEQLWTEa0
f6RTeyei2Me0+ddQbHy87KdRlpqIIhVl2r0lLdQabSpy+SpHdBMa3Vx6Nu1Zmnhq8VMB+2w6OUcb
NJ6GS18Pp24dqJ46fMtkelskw9oAsJ4CjQzwInVwlPRBHVeV3HQVzTx4yl1V0LpB2tMOl6lvbb+f
Kc409b96h4ONqzdcTxWxmyMN1tHEBHE1V5+9Z/TII5pEiOQ4OtxQZ2PqlBUXgGYLkPxv5m1xHbbP
3b3CGYJu70t3wbJCzmk97hTAbLw+zANeCFMaZJRerApRlo0dPVPNRn5YzNwfzXucnEM/YB6+JfmF
RdmNU9KPCpMXjpev5JwKeJyBIzOAM6VextsaiQm477gVruEYNBkSerPyJ5T3Sp2lV6iYOsYyrq+R
sRkDHwTpjmZLdsJp4sPh66txmqL6p28tBq3MR2S/zpHzX+mbeEsD6xzM7SzAZ1yZ3TmYxBlza4vb
7jxYucBlZwoudcXKwrDLosoQL7wZGemGCuz0W4t0Dj12gZDO3KCG96wvoT+ukzk81EsILxfJmiT5
HF1sYNRr2sZnyVpu5C5YOitId//uDD7Y9yzH9yor563w254jzrAWa/Ua0jLK4PjCdwsEtpbWGcM8
62fGAlXb+dvTvb+IV5xtd+gBlCdSDW2KA18N70FCEI4y7on6Ams/+tMLeEbzaYisGYWSORIQs3AV
3H8/5bXpml/d6yDfrggPcTzdy9srt9kZBhZXwytS7PNs+W9WUMXBRuM2QIYqMdjnngudoIwvHAFu
M+tjceLLHYmnHx4Jn6Zjo7al08edfa4pE0lW4olURjlK+srKTcqT5kBHosOHS+Kn22S6WyHMP1JS
oy9edHJhDPecDwCo2KvOwt+i3jmUatxTSdKRHfNjeny6n8y7tvQS6BGtxGwADVOl3KaU6JEfRGan
WxQCb5rsxEQ4kvR9+Jt8uplOD95IEnqrbBzrUX3WUQSwTg3dkWxPO4irvmEVQ2zo2Cr59nVbQt5E
RvP7CXys0PmRVX96cNtOndwKJLXrKkfbKq7AXsSBazVzmDYIovcWabNqQ6wuwGFdaj2YgNBEjgyb
h2CZmgE5J86/yKHrqEvIsqHikbv+rB9VCZJcIB8zAJvF1QgRfVUJd1Yt1LPECdSdRFtk0TcQnVo4
/8iSZc6TIVDzxJPZA44Yjq597qQaSrCeh1haorq/JHLE86ToIXkkRo7CBaKF34/EsVVwEL7ok1cj
SFQcQWrEklBhJ4bM0ZuYCfNE3D9ysDM+gsinsQ4r04KCxS0CPQ7XFVhKdNsDc9naQBNNzVaXXW/X
e9EW3mUYVHKbpHAQkeCNIL8V4yIisJ3Yq4/N14O4FQwpwATb6vluJSfvcOsAeRvC8kR2fGwwD2KW
YulWpPb+cK6Ue/wuRL9yXLR9ThmpfB101YNcuG49I+91rBvCpKKngFpvvW+Fuvy3JoJ6mO82YZqU
oJbPLQeNH0N1f9YI2Iq6e0na6MRkO2YjqB7ksJCBg1GMKjcZKGXICEx/mrfbKDXI6IKd446Xoz7Y
MzTpF8IALvT9ux2JJOr0vT7NwBLtn7L0RA838V6mT3l0oo48jc0X26B6EKEcm954VXJdX9vG2SRy
CGZegwMbLK3xRN5/7Nmnv//07FbYyDLLp2dXQA44qzDOTmyAx658sPQrlELsKuXKk4pdE9926gmv
ryPLQD3IRCTurqmnaFw4WSAAPWgLcN9oGn7/MY+sYfVgDVd15/uK4OqmHcwwI/EEsv3r76997IMe
LGAgU70fTU/uwsBV4XFNmgHZjWPMgbR+f4uvB0d3D1ZxkHr+2CYAjQwBDV+nqW8hhPFK7fD763+9
/+vuwToOs270ESTO9xbAfV8dvZlm2+LMaBE7xKnQYaISe90ErEMuUGX9/q5fJ5/gQ36fpUECDG40
snwvQ/mSx7pJRVxP13GC2EUeSxgoKBx/f6sjQUR3D1azJWUOD2qM9rCi4gv1fkwhis+V6/5en51q
pR37SgcruwhDp8ATNto3ek6SnpUhir6l8xLZIHMLtAxO+SF/PeN092B5J33oarpXI4oLxQDWUxI+
2P1OGaAI1o9tUJyoo3y91nX3YK2XqZIYBujbfas64X3Jh995bu5tvv8kXy9J3T1Y8IEf+a5fVNHe
8FdteBe1l2pxYkUeu/TBaqev3yiekUR7BcXU1O5RL16W1Ykd9dhaOVjunU1Gp7WMSvqAZn0Gvw3d
OQ2Bx/mIbO6pOHvkLs7Bijf1qAUsO4097a12Xf2i9xHhneHNeiRP3r7/BMdWhXOw7gdHa9oh4S4R
imPVImoxqEDLYgYvUSpbDyJHeSKCHXufg7Ueh02MSTR3AmYNT4GCJVxmp16iwF9hmHHihY58eOdg
lbt4AHtxjsrm4P5ok6ckqREjef1+sI5de/r7T3tqk5qu14dpipDEVQv3GJXyoAlPDM+RFf1RvP50
cehwtS4A+e+NPZL5ErofleYrtVwa+YkIeGQxOweL2Whk27YZd5DNA6pwsCVPPPqxcTlYD0NWOEXQ
KRBIxh6d49ca/mxzIgIdmTX2wSrIlKqLQB/F+0gs0ANRUehAWm+ibSxK9AZP2R0fGRv7YBkYSTFk
ztQWydGvU8Slnpx9P2eO7Aj2wawHZmdUVihjOJcp04VSnW1QfQdMa2bi4ft7HDkq6fbBpNc1ah5O
FMb7zo+QVbeydrjUlEyCgyYcaQH1vNGfJK3dPFqCSuyW7pjpGzKWl7hxlI3mt92J2HhsIA/WiGt6
gcysItnX/aVinOP3dGKSHWkh6PZ0x08LpA6GxCmTNNkXSGq4tEJhSSAkMJOv3mMNnxiTtlPwoWMv
cbBSilGTgZOWyT4CgF/aD019IoIcmw3i93eQNM7GwHLjvTMqawO5nIqyf4jhgX1qT53m1b+eLfQP
6NunUZKJUSlFxh2kgntCgw7Nlae8NxXKs3q0+H6+HXuLw/Xuh1T4TfBIEVR0adzGHlABUA75eMqi
/sgH+KgFf3qL2MoHS+sDOuAifUjqBjS18vT9wx8ZIOtgpQeRrrjVGCf78bW9016Kd+8RavD31z72
2AeLvdGbNoHvnuybwTLRwxM/KkM5UYM49twHa7xBLudPEJgEBIY95oO1Cq6/f+xjlz5Ys70KJLOM
fFYW9h70BwF/CgPVnjGysL9DCdpL3H9zhKaR+/Rh7SK1pN8wQjCRMC+TiGd8/w5Htk/rYMlmJb50
KAIyYxqANLtspV652a54PrUPHbv+wcp1ZW1mjs+cx99Uu6PvPxmOV7CvZyA4vn+FY7156yBpbYs8
DNQJ5yfNWXpRPxdXyg0bhv5Tn/tPzmbuLYFLf3+vI69jHtzKsOq80Qst3pf4yAKPevTvzQm7NINn
8P0djmWW5kGUqNUO5jpmhvvsFa43YLfEmSU/xKt97T2SJ39/lyMr7tAf3C1zW8VSIdnbAbVHiqF5
VZ14gWOXPgwUhdqBeef5VWq1qY2laeSdeOojCZNxECfUVB8q+D9MphF0R6bA7NfbokcpsisX3w/M
sVschItctZGHGNt436LmBU8eSQ+LwvCpw8mxyx+EjFRmA366bMZpSpdlN4TrLjhRiTgSjYyDEJGq
eoOlJJfurpHsxlCnWvTP6e33w3IsizD03wNQX4am4nQAPfBs7O/aKxAXkxv0ZfOzvmx/1i8nbjNN
8i+2YUP8fpukDJG/iHkJ/N3wjhkm74gZMmbaOqSngmmzfmKWHlnIxsFC7kPP9UJgk3uwBWhwmQ1i
g+vOm4Wvxald7dhKNg5W8mRebaB2x5YZYG+L4QqMH+Lf0q5WtPTR+HdOdaGOrLlD/kMp0xrbZYat
bFCYUjaSSPj9FzkyYQ/ZD5Gq9aNXUgVvFaTcsFVWnnKEsr6/+LHHPljPeqfI0YUBfd6g/KayLXja
zceV//O1/y//Lb/6c8rU//hv/vyaI6sW+kFz8Md/3OUp//339Dv/92d+/41/7MPXKq/z9+bwp377
JS78140Xz83zb3+APRs2w7V8q4abt1omzccNeMTpJ/9f//E/3j6ucjcUb3//22suM+hpN29+mGd/
++ufzn79/W8Tzvw/P1/+r3+7eE75tflQVLI+/Pm357r5+9904w/TcUzd1YRu6qY2wQq7t49/EX8I
CxN11dFMUD/WVM7I8qoJ+CXzD8s1XFPVVN02XXvCdNe5/PgnrmeR0fBbtmNrKtW0//Ncv32Zf36p
/wAbcpWHWVP//W9iWnL/XPO2MFXua1ATpWclVNc9WJK5a7QaDED0yduR3ShxO5qQahQj+9E6ibyt
zLa9VuJKQ4TH8F5A6OBAkhta9dLjGonkY1WjXJkaxX2k9V2J/IrTPOemVTzWng0hsJQaNoBlNPkK
222IHDTeLxBWPw33X6/1+TV+DyjTW9iqcHWH8TIdYR8mVFVhd7laKdrc1IbJbbmysIyI8FDDtX2R
Y1ZQpyi8RfJEWv7VbXXA1zb/01GROBg8ty/MTE9cbT4gqou+04JXwy0mhdQ+bou23XeVdYpX8XtM
+PNVP99T/B6s+75TdDxwuafan4H7hnjUwaAsS3GilymmK/0+NexpNA0hHJMpesjkUKvQDhUYgvNQ
09E+SXMBWDBsY/TEo6xV7hqg6Ls0GJAuy2UZ4UUANqkf5QAWPPStHbZ05sYx1a7Fo0yQuBWB7uaz
jgIDsjJCe1bNFBRQj/qNpLXsojuh19gmF1obJycyC+2DUHHwNhrMREdX4WGa5iEKS5OZgQMCNUnA
WAgtB4UG97/zVLlwdU3DFccMcF3wMmmzV6R6FS6UtBwf3bGwyRc6M9mNXavtyUrGblVpsk9xPyrb
t8BApGpmJKVz62SaxsSzFWQiEzjoEtWcApKh9vGeYnplIxbxWRMXHhBjmTAmTpGTbXrTUHXToLl+
h/qkx0gamQ4IP/kY33oa6nAa9DIefJBUH9+iQ6tlaQC+pflkOL460wsdYYM2SI23IcLqZD4SPzCp
0h2kV/Je9uXCkVjT0Nbv342+gI0fcBP0lzoD7NjYuPp7XIQjMtqp1mA7KRSA+K3wjHJeYFrTL3oT
UcfzOoB1PR/TPqOFVFd9glIGWDvAmDrbVOOPQlvamhHwcYfJ0icWmh/dDi6UMB+F2UjLRLvtMlJU
zRrx7M5UIYpZWiIWgj87hOdYiLRZgRa/CfLUuBtivX0qzUJVzwPNLusrFQEzbdFAm7xJwfieBX2L
/a451t34yxyRSqTdHoWgXWy37y/6OMWGweyUsFw6bT3c5E4ODDWwBpfJXTeev7YS+jkTYh3vlqEx
Uhu9HdNWQDlW2oR8rZMziSrEBL0N43oWqwIN1rAfBJKPiANjjoaoVVi3OSh1AJrxvFPM7k54Q7UF
0kPeyW8xTSxb4jdBwwz6yDCa9a1lKbg6154v3gOv52xPPMZANTRNRDwjoU/6B618Nkyneyi0vENU
LuRDJ36JEm8d5cCFelNF4UrRdAjnLWo9u5Sv1mOIlCIXBt+r89ZxqWIv5FQW9jAobj/WU5Buw7Iv
59YUuq0piHcf8TybQnteC6K8MwV8bwr99bQJ2LrZ3P6vdDDLuCkrgTUAXmcFkNVl76uI1yFjPmnf
q73iLKxaRS1CR7L+LoxSODjfh/sPWMxvi9myVZsN0HIsw2BZH+QwnYGyRGAzlKOwLzM9/eVEQ7tI
nQauvwzPe1mxMwnxXmD1ArYKoZHKOjdMlI89v70ZxgEp4Gz5/UOREfweLnkmR0W4xDAci031IPH8
58CEtc0bi4+Xd2K03s2PMTE/xidplACg3DRs1C7cP5/hf5R5HU2rfkvFLou3DGH8t7dm/1z8f5CA
adOp5HgGdh6+vFXh8+cU7OM3/szBFPsPfaLKurbKSnEdY8qo/0zCFE37w3D5aio/LzTNnQocf2Vh
zh+m4boOv6WiPwwvk9/6Kwsz/oC8AbFBU1XTNA32iv9JFoZE+2+Tx7Qt1SbbsxBLMDQe9fCQ7QyJ
IbUGD+Jat/OVrVhuPY8TB+qnV4Y9XF2hIsYqugz5XsX2UA8lOsRXrumSABhBCavX0TsklizPw7td
jipGxJmPNGk3enCS47EIcAoE2H6e+eDIcfGzCa4ixaVvyGpUW13pj8pc0SeLXY/azgo5MSANiRLn
7qJ1WlIqz3cUPCI8250X0k+BgFT4Lcpk7LZqJyHN6qWNsKVMNAUnrLol5SMWubvOFPqPRG+UHymt
HG1jFH505xC836wMi15HyWyJuKC6TJH73fR60g/oZeA2ZzXNiAlD4UW3MPCx0wgLHBcczememjgR
25bNyptZkcQqJvfs9qcfTuJYcIUwj/JCy1CR8sgqeMZ17r57td7e9yjjAV5B72Ylu2oYOfBaoTUP
c1FXs8oc/BAXoBqBxjoPwdRmvSdIBPTqZohV/Tmr3eIM6YFI3ZrDkD/HvcABM40T5RwQfyGRBHPF
jx67mQxMVOKgsR1qDvLbtm9Q/I/0FoOOyikXjRTyKRJ+t4vLCpdBRQscFF9b5KDHrkiAoqcjVhaj
LaN1RHbrzItaW+iR2d14CBft/NFunkpt8vKEFoYqWe2EEGJR6nHKWRmOSELphSn2ZuxrF6Ub2jru
5rDHZgaSrpeWPqIQ0kV6s9NjDa0JWO7YKyaNnW9bXu6WHRBPuhKMBVK3Q+FDCgwSFHGEUUxOjvgi
XCZcAlMEszberN59hkVAk9SPoyab2xZCfuSIiXXZFS5W355W1Xc9yKdfrTr01550DHRLc9NFiNIv
0JkRHdaHwIxLXMYq9hIjDRP9xjPDDFmfIf8VKE3nYQuoWusCaxWk9q0hulTAJOOHPbBZzWukHsQm
iRN942UJoHS79qy9PkJ3PhsKBb1ENDstwBMdLu9u2JqonhcQcDGHSbMfg+PjhijQtGtWAmj9fd0E
VbXyNWHfpU3v5KvC7PHXKnpleNLGXGJXiZwO3BC1Qppf5CGM/JS0Yq5mWn5ppriAzPysTGtSg9H5
OahsiHPmOY4msWmi0jpoLfbGWWiDcpcxtMpZWyIktrCgL6BOMXbZNus62a6ciAsv7dL9SFonxoJA
CwekpmgDdIujEYs2ldJ0sijjGlMINbWR29XV9F1TSSBWuq3Ds1R9qTw2jZsqsD1zZKjLuqFKCMhD
5KtB6dzHXMR00gOE+vH80DqNeViiEVgN2MFlrv2EzGmLjITrwmtV40qRGOUU/XvllzjNpWNCO8UU
qXJVk2uQzmuJnDeGD3+3yLKyRs8S75xFgz6cP9caRXmOkGzAUVQ0HZdTEX0czcTaO+CVg4XnQfze
FHGsZPMhSBB3xvthMwbdmC4qw8IpTunG/M4dLN3E+KQu6q1eadG7VVfeZeSQNMzT0kOEwEX7Wr1x
hR88T2YV2HKYZF2I3mOOYy8sTcOtoWjjsL5pmxihkCZ3CnnVBMK4KAfi9LVjxWGFWv8ADgdyCWrW
rVF7q2Y0cjredlWiRIKjCQL3Tl094taOvUHdwTot86y7HBBDuQirDHKNowTAb0fXCV88WTRPbe/W
rFfJ5+er5d0itnoEPKXVqa9OOyg2GezgljchMmMgHQJ1fEiSVn1Mo4Tg2nrSzW9LLS7D/83emexG
jmRp91UKvWfCOBnJrc/umodQSNoQoRg4GEkjjZORT9/HqxI/qhto/Oh9b3JTlRkhl9N47d7vnjPw
oKm2fJjnwV8eamdAl17NHRTvzOMCvhtKhAKHvlrreGuHKnkwqRNxNfZ11vb7JovBj/kOu3WbZOmx
t619xPJs1U8lweEwhe5kAdvdtX1zJc7xkH3SjVcjq3ZlqC+RI9o39BYwMDMKdFjQjs9GqtJdPCI5
mwY3o9A1LpKWkJnHjpYZm6FubyMoEegDgoM2cOD6aBnUuU2U/jBJLp7SijDVTVPYxt3lfQEWJk5j
73UpJ1mfSs6tu2XBUPPYrPFsjomGwZzZDG9JCf0bHHetQHoRyrLP0lrbbxoxserOcT6n8Q2XNM8+
RMOQirOICCexhoIv9iFcVwMHs2oCgDyx6h8dfpHgFyaOtKUtyxQEUz9iJXT1dPpnsfJ/ddt/eNdp
zf9ct70Vv4fmR/3vdds//41/1W3cTv8KwghYKzU1jYjr/sK/yjZXeH+5lHFhEkvfw4FCm+Tvqs3z
/yKdRUlGz0LQ7L2mGP6u2ijoJKVewpkXRQktt/9V1eaJ/9aYj2IZypCC0g2uHQWPNh5l3b9PCMc6
79Mybk8tXEzLejwrZus33fplC+N3CeeH0YaNeZt5bfr3dQfwgZvBoHJEg1b0leHaNGQRNKq8zTFs
hKP51cbBWj9NK4yrS2raYfmM0qJ17pOYlW2onqbkIOFIGxqYYbQdXZLElf4SRQktqVsKKwByDyLb
NaFoQTm3xtZ7wXsiu8Rx0z7G6VTj+O6d+ViMveEanVf26+r5eQklq2dwHyZn/jMWAidRlEw1sLnI
y+qHYQih6maZDNKNP/Kjvru6jaZvrU/w8cg5UvfsX1XeGF+8qCLsUFSOExDdoSfXvwp2AtqzSQJp
iYPWHaufrQxP2qdYOTX1lLa3so96dc5zqcFsTXP+0mmn4bUvSv770ezF7YV+VQevrYKVi8p0UkFF
o6/19DFlY9B+jW4W4eSkcbOcCpt0qHycCoxvEKrAAa/K1n8wQZi4dRw/no7RYAT6tPxKl1waKyqu
hwqi6LyINXiePNm6+z6fYTs0Xg5blLAktImKGoqSRjgLclhGYbs6NzmOmnzoRphlRLpPjF+hOjTp
1cvZpHPChzxRjsEhM3l+O5R1lG8b9nHArIp0RQuvF4cXY2kmR19qSfMI73Q0j3sdR6xYAmsmrLQU
aVhvg8pxl21cM43bxEJx2mXJoIfvjl7b3yJM1+JsS/LD7DB6mBtX3O2AqPzlaqFJISr90j2FwcF1
FSYtLwopgWlbALbrKsCG55X/T7oPbUEfNe1jRBhTkwWgVpKsm7FdlfmPbJoWPIooIX5YWk2gfloV
5m/aGirQaLX5G4jMKMYyNlTmIGS61jf5Ehr8iIEKP3rWdb9c7DrqXPtZH2x0Xpf5ZzAoxbe1jNgF
Ht0e0Xi8pkBdjZX6Je/zkaBC0trmVxdkbv+7bCiLUGjm2QrGXUMjarhgBRe4xHBU8yjsXqaclPDG
M4G44qUDZ9hf74E/MVpoiBEd4OuQSMtUKpajRTC/BXRw45uw7qv+TKd8/ZH602oPrced5Whps/k3
fmNBcgzLpDu+3UHh3sKsm5eHyaAOg8nfme6x9sPcFQcZRgiXduFUTPppqgZPfYMEj2rQKwI21Usl
3PXke6rBrU1nIgK+Kte6QTpOv7oMqFF0Lqt7vTZmufX7GTwFNE5+vRD8cqcjjFjV+jVaZu5qm56/
EsyKIh4A7w4K++ylMWNyUZ3u49c0CDPqBLdYOQmUzfrx3NvQ4z5ROXiJm27Jpt1cmFTf+EERv6hy
HJEFQitAx7i22uwDa1zvZfSX4EezVpjjh36d5p0/iDF86VqMGW/YWvw7tk7D9VyvTjufp2JtT0mU
drQrgRmmR6QUldxXaWZncptTEfv7yh1D86sILaQjaReBwFXOCTPUvq25x5lxcHerGur01qKzBU8T
SFVfQBw6+ZYjt0PU7Id1hDpAh4YfB6bmIYVJR7eajQ7A2ZG7uHuWMTSbsqIyybFctSNfR1aRDB3Y
aYCcOnDj3MWMcl/XKY2h3wX0HC+eX1fzLovbBSy+mHFjTl1pQOfEC5weyVIK1Bsv1+rkF4n/u2sl
hPJl1cNNKgQ3A9pexMGLIh36Y+KLrD1A2aZBJp1aXwVUA6NIWCkDDshqSfIbiXeYC1QIMWTvYMP9
kUsizLvAJBg8GmflQ9Ne0n6C8suhVDVr8yMxzRJtuiiz5dPSrQ15ajjvPQCXaPhWtd0VwRIsr26U
3oUJWYleegKN0EzQCr73tcuafKuvzjUdZAkSlwXQXV/cV8P0POZ4tKo5uyinuMi5oxdsVvqeoFhi
slkH0zV7+EBvrhid29hJzz4kU76Z8pebLdmDFzYMjXMwI7GonPfORghRS7ClQegUu1yp9hSGJHgJ
ML6VDvyBkhsrLtymua4Tj6n6U5LxQeglP5dmfYdufYrCCLByMY34tEfMybk/Lxcn0HhQaLpHoXwq
muaD/Z4fVUVkxwnJE+xCx/+lykD+yUSETwiRBrac22AckltENpbmCrBzBxhOavkFO7Z4V12CdnaE
0kPBnh2bKHyJOpBE3NTYOfePVsVIoRLEDHK6z6JxP/Y+sPyWtkyY2tOQgITL2RrdjnGGDrRWl1Lk
x57iAOcVzYq6QbHgsIPZGAxUMpsfvYJLiBDjLYnaifnJ0PwZMZ9uyWIeoXjIfd544lNrp2ABH4An
bil3uxJKLhbvZza7N1NpvMdp7GgQ9M5KMrpW2FzS5ezUNIdWEe7XAV+qO2YYW+I+Oncpb40u77dV
WN+4up/xkaA/yyqMbVTC+oy0sb7JYuG0u7SxzObdfqaCX4KbHvd5BSG0Z9W3C7muN/yyhcewsAt2
cFkuQx1051AikK3S+uKHKGWuLQMOqKNve+fORmt5mhaIeRN/Wqa8G03L7lyPzvrclXhJJwNy3130
3pZjfxgzNhP6PoAHuiJo4HpzgNeALXC5EoIIzp/jFL1pScWFpGViDIdH8E8amoIbF5iGSMwfwRzp
2yyd0FwkfXpu3ejnMiksd0JFzW851T6O6cm26ERk80vCk0d4LmN0uav3glJmQJ3sBNugmJrvfMDF
V99yDw3Bagq/8Z6xEgSvVT1TKkQ0350ONNbs8EImDgj4aenOFk64zQZ1abIBtn0VbjIY0GfRYgOy
9eT+SGcNUinkL8WudCf8341K0KBqtwHt1zF5Cui3hxp7ootFF2oxoMsQZYiWLhc5JyoO5soubtb+
txLIjSq3kweOIew0cunvyia9r+IRfmeMn5pGpN1kS3EnjP9RjOhXWytg+acuMs2OE20DasE+db6L
lNdem49Nvp4XIj8wNdl/wcfgBvxOIAUDW/4xJEn0WS3ud8caiJaxx4sosvSlCiXPA772eArOOiu/
BIX+TqT4IzpjH3qwppfRJGebD+5mtL7ezRg9ijB/MLppd7TJcF10JvmG9qw4zZnoIUx1gPj9LOHl
J/9MlczgKufdk81kdjYVit7O8juverj0wXLLo7z3Uc5ksfloQOhuxGJoDPBf34fUBhsusxb3t/3T
YozmLLzwdqavWuhx1wdyG0bhZQXQNa0+RmDtrqCRymOamksWTPdhIc3nvDrBr3zBVyLQzdikuIvp
P6HtXncJwHw9LiB5+4ReXIQORcrlh/JscJ0WZguS0RQQxeR2/AVxHsem3HNepOcVrOKB9YMemDtj
okJhMGD4Db/A9+8alfpbFY9EihuoFbX4gYjlleu7c/bH7sdYZ/G7F1TTTVCuj6oyoBez8KlfICsI
qtMoaeRpjjhkvTLqj8KH/tUmyYI3uY37uwCQzu0I/demUBaUV9P4E3IMnzRA9c0yFQHvoLbfRVFX
80gXiE4c/Zpp4XdYCvpsl0jx0K6WeRpXcGx6jdoNXXpy2/agMjBPg7Mu32s/BraGa7BWk4Gxmvm/
UBKOO9U2K6L2ZALRwI/5kQ7hqRj6j7nqb+gdtHz2hb2IIIXUnE52v1aZ+F17E82wJMznkzPaFFZy
4GXfe5V+430Klixg7W+tSoBcubSUeB2GV5/1QiekrZK0faW3fqjDHS/Js+7rd86n+LK09cjus/2j
Q3Fyx9FnL0riSsgc/7VyFZjNYuKnjwtProdRxLvS9t033XXRppRl/ODDcr2L/Tz5QUAyechsUQDk
kgDCzRAnQFQmx3kE6+ncT05a7bCQPcYu/edwCcTTAtc9KBnv8aPt5QATxIup92D5paclRXVpkAVQ
4n0FEoN61TuLd8pK/3Gc14fOSV8VgLjEVC9ZkaTfPVnN8zGBDvKT4+u+Fk53kGW+3Cwps0721vAQ
UMWgMYW7rK3jvqkio76hdH6NgUT/4SyY6S1VArHt9DKlBXR+LzqGWV/yGI5B0hwmhWSvdH81k3+S
/vAZ1ZH/EQtOVYWvnSXrEUt0LvhGNUjFHupAuFQc8YIgzgLx7drxs1sBFifaSXZ8mtiYbJz9HBZH
bIHyZqdxnX+mWVDfdKms4RFTM36OLsW1CIaXvKbya3IsLqppnhfZYj3JT9yk0JSyJgg85QpGJSDc
dDPosv616YZbP5seyhy95EpD+1vhht6DciNnpzP/pTY0RtFl0g7mNc0PJ44qKV4Bm1F1tG58qXJR
7nv8vu1VySPlUZm1OAoEG+VYflD8xpTaXneU3ZRyjl0fdTt8DRCKoekjChoiEJPUw3EU57/NxAQG
6QGqdVMg+sS4NCPjS+1Pi/p6n6vF436fQjny5qL6Ur3bviuLsbmpBcti9fyVjSU8Fi/EW0kvtmJ6
gxmmYvmYC9yU8XkJWz6Mw8C7ZMK7XchB3w0BMOuhHz4spdCR6cD7vDaHYpQIJbpI7ObGxSjdy0Pl
uZ/Iv5FSxFV0ZMXuwNWeiEv1QRCCPz6mFVk+qSJCog6dL03K97Ca7pQvtmHY7EpTv8rBjjdmxo2g
LZfbiBW0rgF1vwwc/NWimqMWLL8XroXxxU36BQGNP1CuMzdxYEpmB5lkmpkNq2xbNaMjaZP1RniI
QGaFwUxXzUMWAh6Q7hlzVziARe/PwIKRsMr4a2r6+qXoEv7aKqifOFBuXMfs1kh9B1qxx2rwlnvi
T8/9dmPT5kyZJC4yzIjRglHGjolz0fZNvY3c5GgD/mblXHNWR0U0wSTjeYaMrsF/k2I9W+H3H3Vv
050zowpNh0ehOdtZmjgRE5mfHVx1AyMnam6Gbhip8xh0TtdEMNHz9U/q9y5t9egCT0NuVQfXpvAW
tjrQ+m1kJSom8XP9HtTDsR5mjlQPKRg6iFrCVEAXd/T4EA9LAmObmxO1hDsBHJeFsHeLsfl9R7qh
Chv3lJlmq4Ppoy9WRA5VKcg+tNOlQ+WwQ/7U4nCzkoyKKuufvsouY57/LATV25TxXoqsAdTHDDy6
SVt3Q7Yj3xQw14mboOq2tgO0f0VVqR53HGGB9mdCguyQDcX8Qzt1f8MAHdg3v2uYnZnGREt7rT5c
bXvjleo/3tQLb2Le9JDs+w4zLZJL6tpEHWlvlefaQtVsgrzHL6KzfbDAQII1Hm67fFY33ejhwQ7w
BMiFqz1Ks11beBCLsmGX0ra6rzNuTYVt2VBs/OUrXSj2V7777/SZ+2wb4TG3hZ5uO3e5M6WpPiXH
zmbpmvvMxUs2J474OfK9PXEGvU1Z1f/2giXdOzXQ+MSBuWZ6ad8rf4E/Z6NzzYzsLZRMCoJlRplp
in47JGw50QU8dgtbpDIX0ZNXUDhJ2tp45FV9S+8QJtrMPyqvYkqFG3zjD+EnD/p71WZ/2lJ/pLz6
yH8Qm3lt8BwdUcAeVCyeo6JdLlxtORGzLxyO3iN9dLUfRH2+jn7LfzIPHCzgJv1T1OA33QEtUZNV
68MMc+zWTFGGr7JkbpSrDC9o7fknXcrglU4ew+A+vQ3K4IpUL8etA/L+0gVgnSvZfjNxpo+jGhOU
RGn2YsyKz7TzFdtPY+CF1ywREqDZkVxhMQNEu6bQpAjr0Mtu5sFbAYBo/d03k/eo6XLsq2m9dWkQ
3cb52l9Clao9YhMDSbLSh9KmBhfw4N0vgUn3UUPmZAkyzjj2iq1ZoksWRb9HUWFt6LiheYwJKoAG
hyxdnqp4li/kkeMdIb0da2Z3Zh0yfsUl6opySIIKswttIEZsuHSKaKEE75ETgW7PsuBsh8Y854Sz
n708YgRnR9+EG7W0KLV8pzy0SztMkDilHU59ncNFWgoG3+XAtgT5HBD9fE3PDZq5O6tyyIkZkJZD
kOFuDpylPJRZGn+qVHenLAKvZVuScoNUYhvFJfjT+eewOuK1CWbSSPR1wKfUiRvuZa3K+9BbP3Pl
PDdqCd5rBamBAvEbXgEHPXpWPGYDgUHrxcdUjoxS1ynYqvZzyAxynGtgEWtdt/ETRAwYRoLZUHRf
RzDOEM57j+Iz3Yql40fAA4ptvPvjU0A8OEqNqA3T4NFpcvOKQ+V3gWab1lhkQX01aX1GAr3ea7ax
mi2r2txoVnmOe2981sPcbueMAdO13UFFGv4ZdHUqeywrjW2+5BQ8sw1Y3Q+Dutcmt2cuaRkOopBD
zurwd0Z87dRnFXGHRNwUDl6ZUPqHanVcitzmHPPbZCKX7UnJlq/YxBvY7YuTI9aLosuA2of5Y4K7
I5KGF6XfCbzz/YKtMGTy+CuSfYo5Yr2aljRtA+nxlTwzm1dPU2zFb3qGJdicwk0sIiMHP8e66PqR
pW7Rboux8f4Uy+h/8LKocG15yG9tXE/nsIFmyUs6PqwRmo2ryeaz9rpwH/oDqkjPK3Zj6Kh8x3ha
8lj5Fe5Lo12Oki7lWdionqsIkzWuEH6bV7umJYS7rcOxjXl1zu2TDQCl5Q0dVKUHWuIioNs7EErc
G1vwYgL3S2WaEkTYGpdF1UCb6X4aBJNIFWGD2LvdKF9rryzwWMqlQ/pdFBPWJRVaRAL9oADBj2X2
OA39WxtX3U3hOz8xg4ZXljvCmMk4fKWpqJxHqC5BQO7S+i9ZnYm3juThbxI5mKu8lBAhMRb4DYBz
Q/PutaJBP1ghW0kDb71W7y7fUg698lWRLr5RXCAoP8T6JN0Ys1rS5ZRI+GJYI0299F2K5d7xAvBk
aMwPrI2OO+YqvJN0gjdcFUlDvo0zlgFoSLCmn/tq2vVeLs6QiyglRdTfNwl2tVS075MXL4QYPEEH
rKgy1QC4y1gQWmz5rJjmnsKpmw5NXt4EnrGfXDeSk+5Efc9+6X3M22OfTK13Y5CmnZl1v9ZdfDdU
xY1TmiPfxJr4Z/ccRCn0ZqnSU9MEwbcViyD/qIeTAytBNWWwi0JAPi3d5EyOzq9S6O9l2Cf70KH5
Sv3881oq2XVistCKm86S5o68vqA1QwYEtfWwr3FHexADbYAqh6vPSZHQ6xiOtifPEjXy6NKwpaxj
EMMeKibfy0gEhJJPKUnOzuxQV8RZnOC2ST6MzS4dZJjTIP2ZJwIOSl55w45dIed2xHp9BCNJB0Jy
zcY15boT0h9EcpGr7ldyEaUqLl7jgx/F5IHobJg2wUD9WSbLnUyZf6TtS7/W/rVr2Rxk3BpgRt1L
bsU7EHggxSQJICHSvdkFQfGU1fNrVyrzHLgeYp0IhqiWa7Xn+Is2SatSPuUmzR4dQV6bwERjXtNh
jcB8r0mdb7syzokJlavzHEzhfDtXc372zTw8BQZlMZkmOfH9ahciUqGS6B3zC0tL6hxJ3qwGQOam
mPsFZxR2rVMXt316XNyKbvKi5/mXEjKnEK+XdtnYa8tnEyQL284VSViF82jyoz3nT08qNArjT29J
++9OOfT1URZLfBfg4mKQlMn+1jGMNjezQEBEy48/JDLJgUlXid2RrDWzb3pC+6itvB3Jk5krvdfc
AJdo6P1Jj58hpMXb7Pl6RJxjRMSIzbJWnW5WIkttHA33nRu7yMwbloEs47E3chree8sSBfQqXqU7
Qfv11A8jbY2hccu9m7TFtx5GWIw5yoofYT//HB1g52NieMHRVsOQTUy4Hr4QmvLmkbMfrEdefTgL
fYq6h7hkm33feQW7R21cbD0Ofopuv+wVLHbjPlaqT/OzN6zIsQsq8yLWZz65/smI2X4v3QQvTgUl
88fgtt6hxBmkqcnd5UZ6CY1S3wmbL0JZ4yN/y2KmEctRv2ki4ZMfVeq1YmjI5nmw+lvagLvRkzPi
C5qcKPRyHydSQhjFLb2cAMCKztI35YqNw2cdayzXYm+7/It73GUkLHIaK8yKW8VNYUSULmj2BTry
LpLb6c7xcPm4xEtOQdbrhzkMyrNb0Una5nYGO0qI2XlPXRDlywCzwZZRdJco2x0oCb3fI6/jG74e
W+Xn7m0bjzERYKe8H8y4EkSax9fICRCFumhBMlfRHSzQcdHZ7r/RUK4r3queuOEA3q6iJq0zyPT7
OK6MNNchgriNtedXJhSk2cFUzvVxno3eRIPgv8fKEKB8Z3TReFJHxl9i5Hd5AQaWOvW+pNhBE9ig
tt9aZq3rZbJYzIztGVclhppTlJXdF2rWTwHdjK9cmXMW13zK9L4AgU/hc5Y24V0ui7PbFtFTj71m
W80W0SajIlZ8excVQadD/i7WEcGOwPw+Jya5NUu4/GpQtCA8myp7WzJ9x3NY52Tbm0J+q5pafQ0B
s59d4GtWUWT4raJVxOekXwRBoMs4rMc0iq4pppZ3QW1ch+HV5PfPcdjw1DKQvqdjXm56jzVXp/ze
i0IclmDCASJaw2Y5z/g+vwopkqhOthHFwZ4L9HvT2uQeyep0VvnM2EPUxd6tkDHywK8MrjuiLyzl
xt9UOz8rpEefgzTFvWrELUsKu7Bc/b3sw3PskgGY7KPCg0CLFQtWavvvcVSKO8Vcets3wS/BiA45
+xL9nrX3EZPM54VkfiTL/FqL7t0NS40Xj7GC22s6vk7ttvv06i8vIKIdU4tSqR15VgSvqn3F9Xff
sp6wDebSoRkShnAmyGgRlkleiFo7+7VTGL2NGqCPuuLDDbhT2aF80zVt/3VAI+9PTb4zXR8YVF2K
Enlxh06xBERIkPoocFqMXzq2R6fGwlcMZfcwJeaj7JE1EvCY1q0K25QecAsbmeUA3kFber90/7R1
aRQOpYChKqX/zcFroP3+RmeruHcWB0QB/d7+mYshY8+5Gf1vo5kRFffFH4BHvX/n0mPt2FcRiHVr
vyw/decxv52WcVPG+FDgBVJul2kqL0O3MP/nETu5DijmbZS6jNW1jwRMDWh3/dld0ctew0bbiEsK
b12eNqpLKgxj5peS/S/GXgORgRwXsmdqbog5fCfeR3SlmF4Ob27s4H9AJejzM7T67KBXT8ky3nmz
GXmxUNrwMvHfhyDhMrvQ9MBsv1AaOe+GSPNbnjmcXYKel9wCFkaXU8LzXhYamEaGe5Xl5fUoy5gi
9XW3haDKc0qttU5t+UjTQ1EveVBznd3EGb+ViJ0OFO8AS0bevQzpH8KiTXcB1fGuSCcPBYOFa1EU
n7Eq7cEbEYKndcw5kCA+7cMg/c5bJkQ6uHbbQKbZh2898+5LeudkmzchUDkk9au4I93mPc9Zndxl
DO7pR0bNc++Fw4HPwT2vBh89wWJ70ZMbMTNIX+rU++NZ1rKd4DRGE00lcn1/GOb1MVLLfr4tEp09
Se67DKcCzfe9Wu+JYNyaNk13RRJX54hnj29B9jwINS58ECM+p0GuDzaeSky5E5HcTS1S/S3w/IJN
DiUfpnG8WjfUi2gX+lLs7NT8L1wol02eB2nw1I2tuU3teEUhzy5TxabMYv8QhsMU7Xr4WvpcuF0V
7RcuVxUDw260W9oaOfcKZUjdmGwdXkaaJ+hpO6vuQ7GiNGnmEkZmr/XEeG3qeQH04RB2j0tbXcm0
TTAEr1z1CFTvIxt5DLLKEQqdH3mkBDM2I167dHEJp1SEP3eBnBZztJWPZmaQEWQmEcdwjeZ2nmmT
W3oCaelO8bbjCfti34PdU7kK5tXNSnyHzkGPtM51XFXdMPeEu8Y5I2/awi1r7rrezNxlDbtDYnn8
9mzhwT1ZSVzft4SQql1QS/qCPKkZrtdM1d8W25Jb9XXs309h5v90FkEzcY6TAZdvbt7KuKFBPAe1
2tl0HG9lZogI6HnxP1rZNvVtghLrzBZuGuw0a6rkoshVfGes3wf4+sbld+bP/kOXZmRtVV1QW7TB
uHaPUyWCc7uGLqvBi6jafSlj294KdzDFyS8Tn9vu6HRfDQE0NIM24GHWhUO2KG5JhRB+qRoM9Lrp
9d4IlxecoZj/KiJiS5t6qEnr+ABpzy3NB4x+2TiRPGAQRliHURiWWP7kjtyNJSUVtxFuuDnsaTjM
zL53DE71e2/UeDvEirUskdcrWQFeEOnB8fQ4b9gC6D5U5/GsLQq9ZM96+xbQV3WdpCXXLCZoQnj/
IxtenMqaJUg3SCm6XUPGcz9EeSI2MuYOee2Jur9cAhvdxcSrnvgL8qvetKGdmgP5dFkfFxXb7IZv
NZdtQcIDSL/bxfdtnXflybgRjL81jh15EYIE0b6rXSqlrJyTq1vIW9CQV4biOqRN8Gd1EvuajX7y
vlJdT9sW43aH2U171ant5uJ59P0GX3MsSMcy9TTLhsEv9tbMGfAYlWQBIpHmW6QlUct4vE6ZRruM
eTdT2GV/Ol94wQ+R6B4kdW7ljPOay9m28nTXnsnAJcDCweWw6FfpaovQFW9RYrnAWu7m7wkrRTmn
Yj3LzYzHVGzWebAtH9LIJpas+2ucWRhkl5E7hsn9TNDulkydTk589oSH1g4H4pH5iu63XpatOTPA
EW01va5cMQVt3OF5mYMhYQfOTgxQdZ3nL6lri+awTqYOfzaKY/e5n9kAuyZ58tb86BKv8GhApk7O
lCBYmyfSuZzQXk6lfhjcZlz2oWHtEnUz6iVCD0FBoewNovj/MED/65ZKxMfoS4+gY+Rf95vc/75b
H+RBrYdML+fwBqfcZ5z+a0vz/2Kw/3FFN/zPKdjn3+34VRU//6H//GPIf/9jSytK/3sm9vqv/x2J
jf+SgS/ZO2Lv2BV+yFrU35FYl0RsxBSCHVcPOmXAzvjfkVj/r0jEkhA9NyHWvJnc/79IrBP+JQJB
sjaK/Sj2WBj63ywyRdF/ZUjEbMCxLhV5MWnYRFJ8XdeX/y0R6znSlVzADgy7LfkdvWR3ibf4/q3t
1o7EqnG4o8Zrr8DTJ2tuL9az5j0PRrriJH0xiSSjA4t0Xeal3M2c+uUuYzUAJ8OkpcbBvCyYXhNd
v9CfChM2TMtOA5JcijevGucEuDm7K3vNgmC981WeUvKxpQGhdQxe+0jQDhjzaLxCL1Mo0MJffeJQ
Segfo0CDpAzsgNaljMj17WyS2beuiJL6PE69u1Bzm265uAuWO/TmOpO7rnCDk+dqIKBTeD1NWtiq
uKFXk34GAxG43Ux0kW2YtqaFSsJcE/YpdEZLN6yZouRNWNwhtSfTKz1qCAwqC/u30+iorzryok9x
jZpxGQ5Z3ilNnLwhtyreO6RcyyGzyXCvOIDSTZxU7h9Npp04cGQ0FrdAyzOSOYI9utDVY67dWO99
srKI0lv86ajRHL3sSRANYlNoRo40ZOOWhU1aR/xIBdp16XdMM4lmri9zUaAubZowPaxzqPV+Nvww
O9etHLlnPjXGR9GO5lg0jIB7hhn1JpFN9Ej7y9yzVEIzs+tXh34tqY/rtGoGmUp/NHAYSVblD5MY
86wluK5NXwxSb001Twsra5F/S5toHY9inTL2X7H/4d9i4MuOa5MY92AEcYSj112Nql0sy/LZmmmQ
z2vNC+VUTGJiHDg6EZtbY4lcvQ48le+zxB3XHYFsl72zxCBQ8FqAg1uWSRRVj3FCs50mz7bHUBYB
J2xGx/3ohIUYblWVjGgdJNG1AzeQFmKnNMQAYs9vuv9k78x248a2NP0qibqne5ObI9BdQEUwZikU
kjX6hpBkm/M886pfo1+vn6Q/OvNk2nEsq/IAfVGNRl4kHJKCEeQe1v7XP+zrWIPyllhK9GKPkUaa
Np+DdD3FKSLI0GaprlBudMHctS8jNx1A/SFhyilfkVmrIqmWEjrYGAXIk0nzLTkDEXtVrIDbcEdX
0j6HxQNvlRSdokNfxvm99JXbnLhhA80SAZfU/vgf7Ku4Vx7CtGyGdRBaYLKVGfnhRVggd7wJYYy1
d0aiRUSZFs3YP6VodYtlkMBtuIUZ2keXMRTm/dBbHUKtsNFgvA04RFxVjdP0u7IfasKxp6wNGK+x
9B4bzYn1r3xuJd84Y2hDSGMAGet6BNp2LYiZxbXRd5yifDFqZDWU4wB8giYLeDagPwh9msbBosoD
nk0K4JwcjSq17KskIx2ayQKWtJeEwDiu4uGesQmc0fhqGVnTu3ocfssdTKFxiziq5arCmCdfl50Z
qKiu+jRAW9hABnZQyedLG/16dQkvTGTLBBQ3PSIRYeXyfLXRPucRxLf5FNA2J0cNDbK7hyEL1kYp
In/VeKNFcKpI8oxc50Q0u1xpTGLtsvmnmswBgqSul+mllvR1tO1FVedHDac+azuwWAQ7+FNJsU2a
jOwvjXHk7aug6+xNNhW9CpBG32FptWqFeD5UEc4YMghU3NDnYz6lS6h/1PGMB7IM9cFwa5RJ9zry
mYw8qIQ/yqza3nsDfXY3sPPoKdas6ms5esbXMR5UImJQ1T2Ifr56WkteUIKOWmsQHqBYq6YQpWzd
48xXhoKfdmCwI2OoiXkS4GGr0rOTZK1DbIDr2ahUxFNhHYNuEp8LaPLlNh1jMtxxpgg4LfVW+EXV
SusYj9zXBRKB/AGWf/W1EZPwtrWuE7E5KMbXSFMzquMyj8jtUWs4qmmQ5A+cJuyZAFfnn2H3MnwS
o2CSZplA29OicCDZbDJCY1FM45PTi4zkFOKzxiXzF9ZaNJDb5cJMBn0VEthsp7UweuFLwxPcVRyB
OABm3nDfC6S0F2oaxqQZU7FteqPqAYOqcMihDeXwIaWny0dDGLFUtmgGDdLxECwqEamIbX5BW1ho
wKIDAkFciBqBu3/a3aWqLb9wjCfp23Ta8aazao6YgC4YMPheK26DwDB2pkcnh1h5xXO2OqYsGN/r
8nPVJn3C8R/B44JGLSncdO8GPHz1NgfjlklzoeUmLTXVGdNsHdR2fmz7ViOL3Bjlbe4nFec8qSGN
zzSdrpuepdVFWngh2aYyHa8rDUX7pgkdSGUW8YisReMgZwYApTiUG4cmXAJD8Lbk8giHU4IN1rh8
aAeY3Bx3COCm2m79OAErU9LptlDD+tpOBvMhUkLqadJB6MR6IZgjZ6fgMc7QrWJwPPifNNZynvdQ
zdSaHlI2ZpklXtfQiJLbSVTxhSlKO1or9OGfGmn7l73Tq0ASiRej0Cuzh6JJ+4csUbRHRXD0WdAu
Sk+tWdLIN3NorLTHiVhadej+y5UWVukdKFSET50awzuo7BTcL6ay3lVRlJf4XMI6msmeXQQ4o1kl
5096NyNHmSnFkyE2Iw0+hiatzyRc5mI99GZ33VlZfVugyykWFECIMM2giAg+tnv7iiKgqbaiDjpa
L3hsj4vCnoivT4TqiaWqtdaxHXJkMukQVjeN5uUvcWvLzIWvZrMxSwlo5sA95w6luRcxrqxhWDRq
qD7ofVa9Au3zKHUiO0+mbioo4RpQnmWXh8ONJXXxokH2vEtCJwxdQPc5wnUIi26FHFeTGwRE+TGH
OH8JpzeoiU6JwY+8EoqVHQrnZWqN5Fab+TdqMMj7nJC32NWHJP9sWBohImkSIkPFxIQDksYbQy+j
Na8sksrQH0rWYSxHMn9+yKaqbvNKVJhq2Fqdutq8cSyBG+rXEPQ1WGpDDoVIZIUzLJIIEedWt/Vy
pCmmJ+DQohk+KsS84Z+BBXRHnzzqTqXW6fqK8eR/MYzWH/fJ2AVPGcrCFJ28IIquoJKiEBxHO4Tm
bMJCmylmr3WXYp4bVIp+avqBPhVElAz7DaWM4/UkB2AROo5Rg843qaPVEE8wqyc2o31eKEq2GPpi
sl0Veg890sLTiXt1olNeNFq/Tkqm7BK0lzEgMmMG3M2sfwoRuB7aSJM9VBYlxE91GiN7U/UooZaK
lYOkxWk30K/w/NJaG1Wixa40sKcFeMzjtarn/Q2EOysBRIq9U5o4QY1QfqJLZ+dmzSGfSoU4UDX0
HzFukV8rEQzYEItoSBmYER9n8JX0jsKvv8ooCzq0p8146eDxhYn2KEN+zZNg3iMZbOmy7KYsmX0A
IKoGKezHRVH12XNIPky640iM/1+X1Ha/KB3b+lTQabinQdvCywsQf5MVnmcQnG1JLlWQ5YlLbGGM
9KOpEblU6jB+iZq2P6aoTbxlQrPiJjeS+hVDJTLPRiC2RyvHaYZWmUyRoyBiR4uKtBoTWlMbYGsV
LRmlVm2mp6pWwldbT40n1Y7oTNfUDLobs8BSZ/siKlaDZwQE06IDgnFOrUnDMMWsqUcnTKcKewh9
mcjSvPbrwHrSxg5ksaRp91kEuuVgxdJNdyqn+Lup9nvd9SoDzpMIaohTApHeZxhwbbKiiGITcroc
fteQgP8tIvr+cHjtePyE6Atdf2BnaHsyFW+FFQy59MZv2dYWvhAdpGpLxMfBIWGFi5NiT70WJAQD
jykFvQft5LUYDGyFfCPvHpuylh7sFLV47ZvKqxZ9GRP1WjUaHn4VG5xKlG7bI/sobZuc46FIs6VX
jaxoNAqVh1xvPPMGSIPmlZN2n8ap909EHMTTtWHWKQjm1IODBF7OE22F01KuG012PZIDn7tJmCEu
DETlwPSDk3tR4agmF1prin1t2DBtUA7gwtLKqSI9HX7PNVnh9BF6P0+ipdr30WsI8fxLoI10QRBq
mz7Rez62dErLulLH6J+JvpD9ZWObGnmXMq4/QukKX8NM5VCC6LG/N/FlexjUqHzRukFBdMPufJ8j
qiaQsiXugzhvb1qCiEFlkgC7D9GUcSBSIoYO6E/gXOuZA30I84+nFAU2nGsM24yN1tjdE8L5GPgs
RxjnTopP6wWJfv5QlhMNbauQwYsDGxr9SNgacC9Hx0C9YOjNc1qH4YsSyOilrp3m0Z/5oRhpzKr9
1jKiC7XyORHycnaT2jBvON4QXJHZfXtlVHr96ERRogkX/kHUPrYY69NclhzfFp6R0tVXwEPvYD6a
dyLLlRc6NrJY2uDtj5Nm+/BQfI1hPw72FK19PWhv6E309Dspdy7HPk2/Tv0wPEDlm16soU68FSf6
+ksbGGW/ZmCleytD5rYoUVDBxI48rID8WreiZV+L7jEpnfyTEJphzYijiiRHDVp7batEIS8qg6Qs
djK229UUZ+ZdowHzHR1kLARUF4lj79u0CWt3JPL+a68Mgb8SoaJ+DlUQ7eUkfT26DiaQ1iUiLmNe
wNJuHWQT9SDsBV7Ietvn6Kkl6nEIMkSKFurHB91oqdYL1QNzrIX0X+u4U6uNDoHoiqJY044tZlHd
0kPVCns8bvLpI8QmamnHb0rk7mZDP0hqY625Gss2JGs6vVSRZuHV7G7AfQc2VXPllZMN2bHNrcK1
SwrFVUqao4c3aob5Lc5Iun0DKlfPvzQE4mnQmohaSqlbQhiWfpMk07Kv7NxbSZSD2kOI0vLkF/YI
N66iEZ/+Hk/z/xG1f5s9/t5G1NwcsUb4+oMh0PwXf/gBmeoHbbZQBA4zDSEd8acpI/jUB1Z0gCxb
oBKXYrbi+QNGU3FllLaNfhzfD4x6Zv/SP5Tl/Aj3REs4KuY9bBZ/T1n+zeDzL38rYCvVUAViCQud
ERrz84A7VfSw0+kXuVqTivUEEZE2la4pMIVIU1mmrWwmmDoBtiF6MnJkCqhSXEP1AKTilL5dT9f+
C6yhvY6XBPi3U5zUbNA2bW2aHNYghXzVckW0CycumDnGYFW2qzms9y0V8SE0lZFoxcjXybvv2wt6
F+NDwfkdcZvepfcmoaZ32Ju0mzan2+/gUXTwhgJVbFVUnDdKYOTVEEzHgmr7j6y8/xtjuvtSNW31
5Tc8rurf1m32+blhG/ovYHdlYbqoSnwPbIaAOnuE/tKA9D9exi/h94DxT//+98E/5wv/jhhr1geg
YgcnBPz18Hqc89D+MdTFBxX41sQry8D8kY35z6HufJAYL1hChTzDdDAt7e8gxt/iE/8a6pYEBlFV
tgsH5gqep98A5e8A48E3vF4pGnSeA55oOqouRF515QPMLoYYvHsJkJkVO4wWyF7Bi3ov0Z+RYR6n
RWXf1LHhJ5TMVZcU1SdKqSrH5TeMK8utEkuMvkslpVuv3xaTvzUE/6s5qEmVE9av1syP9JKaZPxt
VyfP2ef6++H0x9/+0YJQTZZISmJhslAxPv8cUCpmaixdmolfms7aOi+Q/xhQLKvIi/kjAdjxw4Ay
P0gsW3kfDqMOLXVb/q0B9WMHglQ0Hfs0XUqW9O87D1XQy25EcARtjwo0e/U000017w5Tzo1ScUIu
8j3YZes7v3etsMv7uYfu/MZ/jeC/LnjW6kBI2CVareGZICSsAWcDqoQufwrvw7F4+e5J/MTgVmWv
+ulFzhxGhK/2QSL8cRe3N/2ku3pGBq9hur7vr7rhxaPQ6FA3VMyWKayWs8xHZxd45+o0lX569flT
fTc5E5OIzhAe705E/SanDZ94yjKH669ygMerTMCr5gvPjcqlMqQXWfq7Mc6b9/bMYeWvmzt/ou+u
LDkgU7Yr9Y5m0MbONzTmdwZEMN8fD63oTnihHKzYdCt2N2+IFu984bcGEQP4+8vGeomNkV3mu5F0
86v2mFw1D0hosntssYN3LsLq+tObemYUidWbhn1C7u0QzCHQRyrh9JuxuoKV6LYg20Gsv/f83hg9
59HyRJ8IB5h+2PWmvZmQYIXojaSnYSMfnhIDFYI3bS7S7tBmt4aEAZdWq3fu5HzHfjI7zrPlzYni
flL7ZqcnKgJqUBZUg5W/DfG7MKCaFzV3VD/QsAHpUt+5taxAP73o3MD+btTYzkA8gUXEXKzBZ+sd
Vwr4ZZ2+cZgy+uBtvEmb+VSbf/FLnq05nSFGu2wAlIvH4mP4BU06NLMEp8SH6hLGMQy5f/FCZ2tN
7FWRLWNZ7hzFAvS9TZGGy9H5Nnygs7q+XJZYsqmRvMMb993h88YSp52tPkbvKZzUqnzXrE1rGd6r
j9llHlwGCOrsdXDKdtq+R+IZE2fkdq+w5cA1j9llV2+HA2YHrx6K9WDl4dR4AaOpXdb30clQnrsL
YtsXrJW+vCyfwR9vEiTbLmq8jWFcKiuHLO+Kl6+jaNdc2oX6AKS2HB4QTy5e7UWpIbh17XrbyH2t
Lx0tW4RPzU13U9uX6kpd5hcwi61NvYtW49bYKQe8EIb1QPC69NbjptrnaKHWujvusm2Vrb36Nbis
jvU2TPfNtjo6N3Q70MMB8t2mN8q6vSpPKHvxScMPN3qQF/4G7yCEOYd8C+0afxEk8Z+Ta3xYBG3h
F11nwTgqeyifw6baZBsrOrTb+l9cGbWzNVntU8dPEP3uIAPCznVcvEm2VuNBUOmik5WDSnrSTTsN
UNB2QzG+NwbnsfazGa39OLkU8L4SSE3btfP0pc8BF8GtcDXytE+BFy7ymdBSfQpV2DUsK11TnNJQ
29B0Qrn03gz/5q3+s09xvkIjqKonrfPQ9ByEzCHVO8t2RMXlRPt68kDLEuCK5CHpxcFLS9iihr/H
q3Kp4LoDMxEab0HLt86gt9O9GPA2AvbWcLuCStArm9bvHJRK5Q1UwMp3oHj7s1m1rYbrVA9XSCRd
9sTWLTU0TzOZoVcEsGmjXqTwD3GZTpEcd/RqoMMn/oM1wrcS413kq7shxLPBkCo083Z8CrPgqh5A
wBvAoMTXT4MKPpMZrh0l5VrOFtTl3KCGi2CltNagj0epmyISzoN666s1wXtqukVpWa7HSMfeIDSO
pOheOVm/bIoX3/6kNu8QgN4qQ86T6iNdOokOzr3zwm1UPjqO/2IrwqXtf7IK7uAESl/cIFWwpxHj
J+jChIL/eu17Y00/z7BvA190Bo1ozO7Ll0CqNDGkG0pKAM9yQ986IFFfNJV8b01/Y888D7PXK3uA
6YARQ4kggp3SM2HDkeHHrrnI85ugmwkKN7SuWd79rWVZ73zPt5JLzg/9NB20FHze25l6fsridkFU
4SJBMRYUtutExUGfDp1xneU3v76xbz3U82R7XaZdLY0q2mdYLzr7pK7ulIYmOQ81QlcbK5ddlZwM
lZ3a1A6Tv3d2v77yGxWQerabjaT9xXVhRvvOdg4g8q4Iu0PtKFQC46Hg33MZ9OtLvXlXz7awXPSJ
jdhK2+WjOAWe2NvGrR6Bc/j1nW1mVEYEE4CmoGF8r/SZF8SfLFHf7vd3VcgACTyTNNZ2ndccFPiS
Xn9jOyM+cYhwVRV0hRVytK48SluDjxKP1nuLNISrNy5+tkrreH3IJKTkGzpUcg59qWJtszlEeYOL
7+BwVs7FPRYhuHTGzUUWxAcaSVdphW0URJ1pOExJv0tK76mQOZ5ESzBUuoR4fUhc5puthtN0vY7l
vqzXeX4YJ5YiHBDWCk9PXSuNtwxa0Gdti2MPStJpaZOAAIWbVXYb8GQ9D3Zxu4TYO2/cy2AqF/2N
nA598aInp4IiMdh0JMg6aIe2vtgO1naqttawFsMq37IqKuHGpKDDSmv0DmP8KLVjnyJxejT0m1a7
dYaHQv/a6Pdp9lHtNrFExfq1wz+q3nX4uhlrWCN4k4h0ow7zh66DdTVs1G6rdNvA3/nGzgi2SrGO
oFzSMCtwsl0ohXbR2SMHkQ7/XStTtpGUV3HV3kZadSHziK81HVU/PjhFuWsdfDBGNJkaDKWwW8et
s+t8N+jKI8bUuymSH1GZbtpxJ8R01O0Had51OYbR47hNfPZQpntT6IcoMdYBKtzAHnDVihaWPX50
MD1b1NL+qmTqDZz3O705qnm1k4l568jsEsb3a4ObmEXzV8Usir7zDh+HVZBUrj/7+wYxRAFlheHw
a6/Ya4cqhwQHt4iy50k44P1hcB3a42acRtYc/S5Nog3EvWU4dw+Vem7r2eJCBPFtVFo7OAlG8iWg
NaLTxKrLTzWKcn9btevEcZNuhMpDA4f+wCoyqo3IjWmV0GWFqLQtEYo3KBmGKXON2N73Utv5aELA
009jKWhoEBtS9DS7RhhY+zJMDnZhX6tBtc0aWMatdIEdV0WwnIigVdBUdXX+MRmyq6hDRYhFkaWK
HQHQ2GmgbynnW3PFmfK2iR8kIRoQ7TgTWK1NqYSMM+1fC9QxfibWUFl2lt7ukqK+xHRhNUZRuNCt
4Qij6YuuDR/b4hIjLqwbmTR5XPVLKzUvu3GriXDf+/oN4q/LdjQ/9r71YkMFx8HOhReyDaDMjIZx
0dAMH09lrFA3Gted6C80VFAZauhetBsDvEKm6lbx8p0BX8Oz7K0ZnNJR0DA0DnZTHmD+rALtSSk8
5u9wHfi6v6Dc9iIsBKBBPetOvfZxOMJ2byHFIyvrAiQNt+kTHeL39sm3FpqzQkxF66HnWtvuynE3
1cPWLjs3UapVGNiuMR83v6YEfDQeJZU57f33Ts/f0vJ+trqeHZ8tDx22VSOqsmlRe7536TdMcNpE
eSSOeMMwnpOlXjeLtjgixcOX+6PXY8RCwSfMjxguLDFeWVp+6RaJuRSFWIqmda2sWXVoY8gLR9+I
fm5AGDS5iR0tY/rOenZbZ09CUO18Dntt5XjGuld19kjiUG1l46HPJK/YHdp61SIl6p1rvzsV2U1s
gbHb5dK6Tftp+es9TXvjWCbmUum7DWaCZxV3s4WYhFevoe9M9ol2m4kndhgcrlF0DO3KNqCR+jhc
jacaNzEiv1xhKphgXbfDDs7b0Edwd+iaNaGLMeYFlRsOtebqGs+Hdzbfb3H1P3lWM8D8/QcFIQxQ
UiH2S0e5C9iELQVvEL/fZBViphvhHEk3RUhU4EUIEUmFTJ/u4gxKk9es096iDZfxHE+hdtkFh55B
ph0Sgd8E1tVtUCGdIaEFWmPyKBuG20tbFssy8Ta1IHcZt1wyqpa1gx4CzbbpwY5iitcdJteGWOSl
jwfrqiaEx6RzO68YZX6LD33oYOkva6hir0n6dT4CkI20DJtgVdP4jTEdU3HFboi3tCuBSWrHLXxW
+k8qbK5euygMGH3KeN3I0dWwRtKq65jMe/Sr0ZVOvJGJnF2tGYWEtKhZeJE/wL5c5xo9VMd3w6hc
lrCYx6heZ7x9RWNw8JKVn5pLp3nK4Oqm1i30pIU+vBBSgDLzvUhPY0ZJfva05te/G1aKNQdG1Crn
5gs7Ujd5NolNopmnsck3Pj4TmPMSAdNG936PvnZ4KoNrI6WrCSFiNNvV1NrLpKlv9dZf2wmGK24d
h8sKNwQOWfveGj8aJQlCJVacVXUpsfJoY2JaZAu3w9ug3b5y4uwiCnO4ncgwTW2XGt5CszsojCMM
HuAD0M6+iZdZ7K8gp2x1qFF49y6mJN3HjrWNtdKNUvZVA3dKWOFR6K/UzHdNHfMPypFfTz/rjRPC
3Dz8/j7pXqXiluZV2A09eTUuCqV5yeZ9EN200P1mm9jDsQyda63VPxdKeNuKTWChdePBxX5ylFVJ
lEF5rVY7nWEejcrVZEILr+K7OtAftLTemX6zahuSJ/R8SQLz0sjmQ3TncyZ5MuvqoveHg63kW6lh
/p88o8VGxYI4xEcoNSobOxKrgNE4ZsqVgi9e0Zs7v+jdgNZK2bZb9KR6Putdq0U35JiMDZcFVh9j
WKDD9DbpbPnM/yHArMj92Ah8CqP7so9W5nxizj96ERb0SPj4Fyoy/FXjDQ4a7oD4z/PeWzzOOkR/
QsDi7JSAiSZNAxkF+7A0XdshA7Oor1sATBysD2NzNSi8nNibwjeglmNl6mFJosEdU5tTOTqb92HF
b+qFn82Ms0PENHaeDgSg7OzIqVm85EGMV1BoVeDMEWOpqX0hcvIisfpbyu+dnD42Oz/GTDhXWX8V
7Cmaa4Sh2CxO9KVhZz+Myd3UIAQ1gRX69CVtpx2w/h6iHAHG1KB2czPleUSzC864s+0NUsPeySx9
69wnzhAkC4au1fSJiRGoDjYWPEoQrYJ0BnptOKJE5gGSzL0mUKMOB1Mq7tQgCfv15Hnz4mfnk3gq
1dDGYWgnAYRHVXPLzD7khfOc6u0hKDWUs91BQricH6MTJYeKx6ogx33n+m8g/OKsbEky1VS0yrd2
8LGuEIUeZGngCxWfvAiMH6+cb9hVb5ymPLr/9TXfQDDEWcVSxYojoLsZpN45bkazyLZP87l+Rk4S
SpM+INHL+NeeLsaQP65OaNMhTAlH7iKzvDNZmw0vIb7ks4bBvGHfpmHh5oblYr91UozxgGb5YHAO
+vVX/fnJHkn4jxfvygx9UqJBZu6B5FJzM7XH0TTciK+JKSMqjXex93nu/fOcpI3946UQiI/B1HBO
LMcrtZduZKd3gu8431nEm5vqK8S3JeQwtspaYjRlsg9QmkL+/fV3faNHRTf8x0+QESXaSDnZu5jd
MtV0NxrlUo3ByrmfJfcYh7uNltjEDGZrkmneucdvXvdsYSQHRK16fbR3pBFR2D/Oc7f07mvNmqlS
B5Vbb2YKoo74VObv3u+3Hu3ZGuggdNINOri7AfH6Ehywzu5tWJmLCPxNMayFqW6hcXe0H6LW32e2
jjHrY+81n1oZnXzwaFnpro9U99e3/+ezivTPH+9+MvsHGS1na7xOnnE6XNW6cQiFsYlJGMlTcaiU
8aB6xnvnnZ8vHJpztnBBiKWL3BXOrtcQ9tB6TJGz40Y4r1e2DCCXG/hZP4Qchn/9Bd98zmdLVW34
PvnPjHC8njYhqSSagQChfySHyw20+tSPgMXFY2lthOL/S2uV5pytVWnQ4uykOAoVO1lVE86SdMta
ZvC8LNqZdRA0KzG2+Rfv6kxz+b6WIn8oSSrCGXY+0N+8YOTM02GS7N7jQasEhH7J/FVdw/B+v+bf
InHc/r8VUzzLPOUs/HybGXf5nDyPz78d2ipM/vf//F91PP9rU43Pn59/+2+/bZ9f8vQ5/BkH5M/3
/oMFosMCERB3JXQ1A2Uwo/MPIapufICdj/4T8BuukMX69AcLRJcf4NsZGh7TuioAWJhEfzDo+BEE
YN7xmwp1Dun7OyyQHxeFb9kuqm5jPY3xFIzd8y13dGLY85mo7kyPnmIpDqluukVtujmBr6zkMO2L
TZSP7/VHzsqa3y9MirI5i2ZQ4v5T29tB59Q0srmDnLeqrIBzon4XOvFKQUawEGq6UhBaEBTQXUI1
gBpODBieZz2OE9JYEgm9mSXctV7v9cFE4p1+iqZxFVCZk5l6E1VilUSt6+Mt0JfFqc9f1NTYIPxZ
mr5xnSbxbV68BAC0Zple6BDBIa3eYthy6ZgUkg74WzzkOzObo7iGjYzMJ/I2MMvTnVvRYNUoS4Ew
qY9eAr3YiDo5otHFyS18lvikIYSyb/2Uw2hVPFEe3uk6ZRxun0kYfg4wj4kDrDeq4aYzW/As1koS
Texjn1i3YTXezG9ZN9Wu6/koxM/s4sq+6h1cVDPNC9Y6fB0c89yh4WbFWL+z6Aytso/YWBvNxPd8
ii8y4b1iRIyxVJ9tMyX6HARttI5jFimrLx4dz1sVcvo0jI1BMJcSgBpjWTt1K82kM05fBSuHkjMn
KpRGN49tyREG70xaprFrAdnjvQEomNT7gj0109MLrFkwXCd2JRxXZAe8t3fNW/Vfxcu34aIJCyKV
YeOe8k+bWFnDoRzwo70Tdu2KwSACqF47iF7K0LgevRZhm9lf4b9325n+IXCSlY51Kx5NxxCUswmK
j0VjrZFRzgZe9aOfDPdJw/3Ki02gGFtgFKIVvBXuea4R6lsr1a6nptiEnrMb2dEWaU6/3ixPOeq3
tMZ/N+CxR+YFbaFH1WvZbTw6JcOhRHSnQErFTSJeTYxiziYYkjh05dX2RhjzACfPI/RtmO5Bt0wS
9uEAzkWQfMLmeBEnxkVZY/jQKemnvsNct8XfQLVatx2Lp8So9sQ1HEm/3uL6eu0g6Ug16wLTqCtf
DldFWX7E6sNNEuVQxvpdEHL0dbS7jpQvtUHt6qUni2kyBPox1qq1pQ+Xnf8KTcw10xR+NZ8VR7HE
id1SZYSoDQqydGdn7Z4BehFM3v67JfX0+wP8Po8cIf5PHqwqSZrC1gK9vnFWnXRxVaVZb9Z3lXBu
C9O5RU+GNb29xnnosULktOzV4Sok/LhoosumB4er8huv2+Q6Kg1juMJ9dVOV0UVoOyuR+2u8DxFY
aZeFkWBpVKCrVm71sXXDxLooJroO0nRFArakqMOhKsudMRgb3eouSWnejeR3N1a/qovmwWMlrL10
ia/bJmO+RdZ4CGOEUlhMekmFajRycTh78YLkou9MAIYg4pDW31d25Bat5BPRiQlTrKnwbG+IaR7z
DUkda23wCSXX8KXrsDNOZ0IYt744gYtuR6O9LAhaGwqTORyvLFahnFy1Bozdl91VKoEYQNJSa2DX
n1ZKgJu22l+mjrbJCjyusDNeloTlMSWosrDVKu9xs7ny+mKbx5/RHyHOwtV9sBbCfq00voKm7HkI
+7YutsDApyjA3KRBE19IVn5POf36iX+jF57PZJXmvcp2QxL8HEj2fSGDwiE1cUmq77jXl2hPXNU3
Nv5oLGs925acUZze2Nqef51YHm0uZ4UIZYPWxVUGbiODg/bDE77vK0cPC6JT8m0xmSjRqnWloy4j
0hDF/NEm0W/I24fahnsj5V3pha/zLNGYt1gzryuMlb3R2ZERcawwr/31l5wPNOffUQo2dRjuGh4g
Z0cAPUHDa8ZTcxdEFvZKXLPXWneseoRZXvTO2vitC/xPV4N+LJlEIBLyfAphdUiOEFupnjd7I8U6
cmG5sinA7g9NSZqHhU1fZ1zgvbUc8IsWLaIltSNw2fLeC3eetQI/fHVpMIttHQcNUuXgP5/VqZIg
VUv2XX/X40Q9ReVOcTi8z5tqmZk0B81lgetmmuibytK3XVFs+4ZsBcNYp8wnjKZcMzePUSOPTcKO
Onj7oLUu8qB8HLLsFGX+AdGzq3XZLndanBbzk6E5JwTKD/rkH7rSoHuj3aVKd2M2szZrbB/SNjpK
ZbivEnlREfjhR/7nNC03HXiYPbaXeA9igBF+qdm1NXO4qiMuQgmU2tnHeKw6UqgJQRqtsl7a3niv
8jv4yhZPfiqvdX5hoSSs85pyWwvzYpDBoSDl5J2HPI+Y75+xpATUbSmkJlTVsM4pCCh29DAIuK2m
Irccajcoe1ffBu3fKvP/c5nYb/7WfK3XHBVk6AdN/e/f9ANwg93n5vmHf6xwwWzon3yhmvlS46n1
7//9d6br/Jv/2R/+9uXbu9yOxZf/8W+veQuKwLv56Ba+Z2RzI9+u8f8j8b+cpWHz+/9gb3+gLIZ+
wH0ngwzi/z/qdgVrGTzbdcQvjmYaqjT50R+Fu7Q+CBtKN//B0rYp7v4s3FX7AyoVVXdU21BtYZp/
q3Cn7vlxSHA2QHagcqaYNTY2gX78/LsuBI/AI8Eo3Oe9gknYbSWwB7jsqI3iToWipfVDyKmXSGHE
tdLLymjjOxPme/78dRW0yE6vMM00Z6QfNva+bAiXNouW2BLoLn76mPv0na15nZ0Dx0TEaxVxtK0q
ri3LF3iCpS05iNonA1/V/0PdmTRHjiRp9r/M3UpggGE7zMV3d+5kkEHyAmFEJAHDYtg3+/X9vKq6
pi49I3PoQ19SJCUlkgxfDKaqn743mY+sY9GWE064y8wwN/Mz9Ypvdw53pdTj8uJBLKxodo3+ROUK
b2of2RhfShOZ9gbYZzIzXELadlhrx76sWHq9nRdn6X1QDI3eSlVULplOFZCirKfsT+oBUj7WICCz
s8oz0dwytXWC7aRcNv5tn/uC5XwrSP1FhjxbG8sJIaoRohQ0cI3f5h8KbBXZsjTrsCuGbGXmbwxr
UfVCVA9n+SKgCEbHvlAsfrcj7Fw2hOL+hCSviB9bDUV7n4ExgOEiaSYe5mEMzKmKGJYWqE+Kg2sW
fpcyk/7IALIBxcsTv6wI7nCQQnJem9PSxJDoorKyUCrqrpVH5EVIsZrQM9NReWwicUUYRFAdomgJ
UB0PXdF3khgB3yzgqb7rpPbSCo0bEiJ7o5wLSMrlHAWCOxDTwu4XykA4ny0rSxU3ZpoXLHIPcGQz
AnTogfA0rgjgu/6SugoK2Valyiwva+OE6WPV8d+gfQi1bMK4WJgP+5aB3C6a2Gy6d2IoPZuh6Vjo
rkSMG02NeMsqyAEjdHDIw6xZGebO0RagO2Bw4hRRc6qkB4uNDYm2OLBQCtcWcPmErrlHbLOza9/O
l9QG/T0x814cnXFRxXHi/7PwwAj86ElidqTUKEuu7FdoQcvAMkLTM7fwB4jMrOYVthKLysgoP5oi
HiIgmJH7Glhncbd5QSof52XUbqq0Hm5Fwqhtzdhqu0pFgFXEvSK0MfoNtYylqoo3sizMG/uumTo7
GWaBMAtyQ2c+XK4Kx1Q5t/DBC2Rh+bLUrHb3ZXAKIsy4uEirOL7CDcVDIOqW3d581nILrCE2F/bW
s/clbxiWD7qibg15vo5bMgMaNIWZsSg7iBx+F9ZP8ZlBUyr4uFbiUTZsGW/ZYaX4KSFI94cFpJLL
DbAJPmVcEbJsg5S14ziYgYSngjXdbUTEadr4KIlTNvn1CAa3yogY1ayw8XtloYCsxDLgV8/PfJ+W
SnwXUT4EkDJlqtFVwGlhxx3RDUuaA9V410ciPbSpySHPVyNXtEjX3m29LNlH2bUhAszWXt3VuH3S
vdeM8ReXz7DdFSbzWoAVnJiwKevu6DsmQeCNuO7NxxcjsTL0Rm/5ttobw9b+Vx61booQhI1APlId
r286IyW1aroU2rbOvjBKYidZ4c+DV3CXfKStHlPyOXEzRF84RKr4IoBlE/+osYZdUyB812b2ZMse
2eFEMuIhaWCcP8E8h0hJ0zgxFd6haYCk3UXlmHxxt4E9AI6EOylGGi/Nsj8LhWXEF8viXM36xvhX
w5OIrf8QZZqUC8r4zvFOeEzd4mdfstt+igUt/o0ohr57QZbeQelNsAbdhJZNQawExNjXDSuHQ/tS
ZF5YUkTm5fXIVVNbEb9ShtOb84I0QrRfYreukEHKdZ0vFT+kZN8fsijciLDn/EYYqER4wViSNG+k
X8iFRYPM4nstzVABMx18AJ06a+r1vZp9zzxFYBq4JA5xQbJIEMBrzosrh/BnqN0BjxJHb5Xsx0jo
HGbXFEZcqQRfLbbr7SpgK1QT/FLSRot3yDrTmL0GKx+y25zTRfBm2kwbZ76abgdjoq8h1+7HhLtT
vEDsIwoEdEoRIw/G+XFdKvmVWVFEOzs3hd6P0zJJjGXgE99lJZ3+QPYeEefszkAAMrY1AVCP/lze
Rw2xfLqy3qh+xNHYAZitA25vs5rTFzBi8gd0kXUhqkVEbLuMC4InfgIr3GEE+Ruzl5cCLh3C5LZM
FnbDSwhE6Aplg2Kxba4ewiu3gtxEBu1i1zFnf2oUzaij19mZsJqfdUA+VasZfZTwP+w88QUbo1Yn
e3fMlh7LQTGFxbbrCC/vpJ+03hnkYqz4IHUOS/ND0siPpCsJ+eWT8MUR5AU1RQmOuDv2awp9hVYD
dMcSKjG+v0DBf5qbKqkPY3K9e2fmSlfPsrp8zkqd+2S7NZIzNWMfm1mfT7et6dL0ZDJFMRyi9f3h
s7CmdhJ1RXAHXIjgiJyaCAaKVxJWisYWMi2z/U8+xxpWRK9dJMpVmqUP4yQBceqwSnJ2yNrmbpbl
+souLliOktexuF+nCNEiWa34aufUGfzTLLvCmhwHBdjFVl10SFscFEf2yyEt+aZEvbqkHhekF1O4
1BcbLO/dgwkGJsRBpQDGl840vWAUGwaOfyW/0XaCVdOiZNzFDnK/7s3YXAFHzDMfy3wCWtJUsV8c
2iWdfqwVVHYWxrR5mfIu+MxacFKb1g+yZTvk61IQ2za8R+HCNXyfqsBzr7cbMFYFd8Dnhr7YsCld
pPZ7L+qWXxbiTXRwReI9Sdgb3mVsDEg5AC4eOQEXefMN96qFGAdgfDKFtN2kurRxu+ivMm77nvRr
BCUz2eR5UM2vSz53+bGQdfIbKSvQdEf36Y8BjpG8SUN49PdIk9vxd72E87eCMg1iL3MDtvXLQmRw
PAN/2oyqHRpMjgTUt7nfYozrBp8+Y9UNNHxzz8BWTytZPiVqLcSp8LUOD3gIuPlZEwT1g4TjPh16
WONMsHrTHvxBtP0OXJG74zuMMcmbUUNv0KPq8Nova5j3E/UnKhYF6RfYA6feGToNHValWoTnIVbF
R+NaEgqybIB5utU6dC8iEz1CTw/qVVz2tt0rup5IPOdxdS4wbzVDWtayw22muznYUw9AQ1rjvswv
OgKs/KXNEoMExeRcP5IhLdy9FqLz3xHe9+WjG8Hlf/Fzbs9agzXpQBOLvagargIZEdIORM94DGr+
Gj3fXeGNGmrXQG9H+8V2sqnX30J6yL9TwVLTJs2dMDu6q8yhMkyda6GV18N90zkWzEGZAuQR7CUk
Gxlht9wMkDD4epY8Ei+Z17mMuJtclydMSOqOJywNHG4+7OkKG2Q/bVkUT9yukoFntTcShkZ245w9
PllA1fp1bbYAx9RHVERRt4V44iYYOYKGO3jM7Xnbj0301SSZR1y1HojIyLQWOZcryuMND7j5Lpym
7mE0PbnIJJHTF7eWdTlQaZY+ZEnVfoYUez/C1iLUScY2fSrK2V12NRkxyxyzsv2uy2v7wYnYDpsp
huK1z8MuOSST4ElcebyuB09n4btGjTdyMCnAO3E/Y+kZPSf/9hY1NcdmQnuwqXPVvS2LVwzw0+sl
o7lTFe4hSjv9DSqPg2FsPZ5KLGNH0YkquYE3ErrOL+kH9AXx7bCL36VmfUF5DfKNAYD3JyzdkAIo
nTHMhGBQNA7xtCW0Fmqe72lX0rMGXE86u5pSeIaGzWoEUQIOXzYW3fv6d46aAzqs34jOGGC4WatY
nwfJAvf8KmLR4djt8zLnmqoEAGy4c8GE8YdC459hzv+GGv1/2tb1dV3lvy7U8cP185f5+vfK/von
/lGqu6za02tjjOWCArjO2P6zVJcxRXxMW50RmyQxdF0C+2elLmT4t5AZmoIA6wSOw1b9v0p14QZ/
ixk3gKlwVcjM4f+P9iq9Kwzj3/o3fhD6NBOkcn2QtD6/5rWY/7difY6G1OmGCoJEZ5dp13ldX4C+
+XtktpSzA/29SKm8E9+LHkBt10HMFKqPxseZAwIiVytWsIbE20t2GJ3YudPV9f4Zp3OaHCZPxlwg
K8Cut1wyi/jiDD3inWiZ+uE1BIHDqWG79Kce5dKfAs5cUCxzCnB5tpRhZspkvOFUiL48r+Juk8Uj
7oRIfYU5E/si6Yt3Hdb+IZivIsoiKz7UZPAW+kn1K45nDb1cg/UMy/xepLF+T7DkkisfkDOUsfdT
GL/81H1p9oqa9bEDioQmUA575SzIQdTa/V0Wkj1GBMg0p3nswNYiHbLlXSt4bIVkw8ZRqB9wRtuH
rhJJtStbAPbjkkY3Vaz9ow3sch8alOa9ZVVsk499uJfZ5N3LecBSyYUu+OO0/UfsUkeFDuysZMaZ
AqcqhJo2c2GqYUbvV/JNmPTGdjnaAc7YFjGrvDj+yHFB6z966MNE/5LG4TgOyx9+Y7Iz4fL0R0wP
/yqriNITs6hovxKDf4Wqyp/r8F7t/Sj57qLmo+qKYruOduY0zMdLL2lZz+vCvnEWs4SJPvNYpU3x
ii7oIOZ6l9UKwwowT3mo6Vyw+2P8Q81pfENXhJsmeYud9fr+tQCK+pAl8k7XxaumEwuqjFTEzl10
+mbXLrmp0oE1vhoZ0J9uyvROdCW6Bg+iHisLZXYXQBqiTxHQKA7zsIRfHqhqC+GieeiBsF/6kHdr
Ka2lZGvi7DwmHZk9eCsvMU7Cbdxfr40KW2SDSusYZ5k9tBk3AB7d/iXBesRNe1oP12dyOemYn9ff
B+lieRZwi1sKWlQhOoPeW0O6C1h8Oyt2QRGvt3Eb3Pst3geHMmmTl/iFsr5zj0PppneJOzc/TM72
X1IP+R/Q32jz1n6szuWgp+PisVuYQKx8C0zpPFtzDT/HV7Ydkoddb738aAxq2wEo6X0bSD6AAlIA
L9uj9qL+3DNi22bCthezFiikq+rWMhY/mRSQrorG3Nmkc5NtqP65TBduw5tQhWztujwzcn8d90HH
emIGhe4HDm/53IrZPeZ52nLHXV9dHacbxcGxCfI6W4nSG+BPvryxIgNAilh09hT7vZWXPid5PHPp
UDye6yYodrBRl4fILNneA6O1c8TkM71zjtY61cOAzucwAXG8S6SIH/oUq5yhV7jlMt3fWO0wsuYa
rP7UqfKYSPXzuecOetPyvD7IsH+XnUz3dVsAEQtXc72fsC7sBW+pGwXLTZrGwJxZJx2iw8Jbf0kd
4aGxadfmvKbqh0nQaG7irAsPCaPR94FVfoav675aW97yTCflZ7S4JSoF/tjQGRZGgUpva0tvEUl5
sUucawFNc03jhdkZtOnsMRgEFqLr8nPSBS1h9bT8iQ2ANatZqptiwbsjaRxeaq7qTtj9QT3xS8sm
JOk6ZjSocLX0zerjijB1/7ZUpAaOYdY6CQgwuluQ7IvqJGaTIkkYCjGPv3pZZNMRXHe6tGy6Ljfh
bBK5S2NzHwMQ7RgP+PI0EBD+KtSKYAn7CJ4sFdwl01Q6u7x00Oyx+yOfKcbpXNDYC7piT90nb2nq
cPq4HkGGTVrxRj4tPVZfXKEsu6JM4co8cYOqR5Si2amvrwqyrjlzs38Qlv2LhI/fCXAlTUMEX4Ve
35oUPyltoICfccu+ICsYIavWzeVqomxCdcgH4rWtWk9Omd2nbpXQTS1fhqtKbwECV5ftzmmBb5fZ
sZcOqduEf69PGBo3Ubj+VvoFC/VGRP5Ha0ntps5BdoxjJ/cuYqRscjbZmIcgkOJCF900OeowVd7g
H4N8VAPH4Je23ZHWI1tRTN97cx8xrwy7fNtM8b5KvQOF7MPqUbTNiELjjOMDJqhQJf0Igvw0RZqt
0/cX4fvtRnqN3hQiecYlzeHgngoeRJTCtzM9EKHWRxDkVMgOTHMKcMnUlxwFTzGKwdnV9EdMsfgQ
hIP1yatmBNZj4+3dKntqaZrtp8g8tEDZkVG8FFVx6Mru2GGw2LUVe0q+U6p7JvjZHxR61l50MUvS
6jxsM4IZ7N8mwSstqy7eF7J4JQSUnfBncgiGHlgCG6zDduIwPXSzrg5+XIr9UDT0AtIQteEQf7v0
V4/0rJytNfLWqPR3E3CkBDU19pThfptWO57jZf7FLHq4SzJEP8vYeeeizZKHYKlRyIce/F+vviwR
2Xcc8uPe9aFfs7J24VjMNsFMlJhx7LxzumaHQvSUNvFDHXbrdhxopBQiqnetlzb7OgnbPVQ5vsnD
9Cex9Z2kyRxGxfjLGlRANcuRnnVPyRxjDlX1i+8kLz4a2y2XFzo8ARq67ipWKwNArQF69qo5ZKxw
o066l4tj78oQWU9ezk8Tz8XYNx7jSg6Tckl/squW7pYpvIwrTeqkf3JS77ad2bYVU3mKRgiPLJlU
P/Gy0phep/mEQ8nctWYNv2bSQhcKa3NMBgSKV4aiPnhtSTkyjPIjoyJhxxaUoqfTcR/Sq91U9Du+
e8k6I7mIau+3uninaS4+5tDe8SQB4TtG4MQSOjV/USleAsO+Pwgvs+cMnLfGl/RXA/WJBCjap84o
9/7s0DodYVse5yz6kACdgJkmL3NJkyZHbwhE3kF8AlKT4HHXg8hQdfVIl4rd/ZH1B48Hk27szySu
oNZ35QOo1U0z+eJzsD1noEdjqfNup9nm1xVl4kPiQ2p9iJx23F6jTtkCHCLvvSffVi44Ue+2GrVC
syrhtedkf2JXfPfNrO5SOz+zrPCMuwNEWgMVXDY3QxkcxFjvliwuvnNmv1th2SxIPGDHqbbHfIrr
E+tWIfutbGHG00rXGAL6ZmjZ68fIhSa55CKGGxCJjkR9Lqtvn575oa3y6LQ2zU0QEoUCNfozoNre
plNNmzcPaV4kVXegrvX0blJOy98p65o7QKrlxZaLBH4//3BdrlC0g76SiJ00DUP/XDANY5jVbsUk
nwE+P+Q5AMo2aeV622Vh/9iHSG6LAew5N+KSbLBAUh4V9Z8UL0G5BWS6vkpnQLEW0OHH2IcOdcJN
SosrBQe+MWK9drqHJ4xaMHG1Yh9TLM6bmyzxxo+uYWvr2vMqJv59nFsrTrKIK3oCKabrpGdANVwR
iaxSVSiPy3aix8GwfN22VZWlV7wsU/Tc1N4T2MTyU4mUH+ja6CFhDehu8FWzaecluU+DxT4OTWm9
U2VaO29Z2TN3/eq2n84yZ9mGO++5CMn0EYKYzm0Gj2F12ZXhZhDdChFCVXQtn+1QsAjM/Ko9cPEO
L0uYv+fVMGl4/FYe+0nJm16m6r1foa7mJQgXjWbpsCDT2tPrfrSZrKHkLb+WeZQnpFeLQaM7OA2W
xS6a3uSCwuvYDAkwFCGC+WK7rl+OzpTX9906wiySUvgBC9irM6V4XwC0H/OltvLP4tv+JGKdLXdy
kA7z+Tp6ZixezadYl2u1U+PSvSKq4wvDZER+TXGbvZVeYic0uot/24SZmMMNksj5WIVp2v3xUFZh
sCkEb/5KO7ncmxUc+YWEhA7u6ro25oazuhNHjnEtdgJyPqpUXVNfrJEiUWWnwRngea9OMhy7QOXO
wQ17RjzEc9v4p1naqH8umS5i2Vu6RTwvPdYPsOU0v3qsUC7bhrjHgna/pD0tejvqxkVc32DLaIJI
iy1qr9DfjZnpP5eFdapNWFWwNYqJFhbrt9a6j5OywForhmZmpJiiPtu0NsjZNAtwHPKFTTPaN4Xv
/1JOgunKFd10ZjhG07SdEIXdU2jymAbiXcy3JCbaFEHfWrQTj9lu+gLYbuhkJKPST1kVV83FIzNX
Yx2j3XmaNDYlFn/0cimmohlv5oTrttdV/L2gn21st7YMA9Mh3XVGXJVrtf5rNexoeYMsfpWZgeRk
3QlT2YDCbzXBY4YPcluPVh94f8Q2D2nOJ9gJFmgZDNKiRWSPizuVP4jR7cowY+Irz6xx2l2R2WCT
i97ZFaF4BXf+cG1auoUMzonXIxwtSMbkKCV5bDR0aKhmq6x7z8uo2Qdj2+4ZYXFMxeMh7GX7PCJz
AIhGjKogi/de19FX0vfRiUTVm4Hkva1E2O1GVctHN2kRFLE4W14l1l0DPXrM6n2VDNsiaS9xldJ3
ZZoxaLWbm0YydxU3sqDRnAvvR+/iMlAMTWVfvs1B0xxWvRAgjFu5RSv2tNbeR8fwiioh2UZwClm1
r49uMfxFUmu/1OvbPF81S/lPZF6KBc0RMC2c3Tfe6o+hzbCa+JR7ov0qWd4Z2E80w2/MuCfcEbcW
YvtpyvuPIOcNYD2uGiyBxJDm4gxIjE39vG04hjLxRlT4ue2dQzbJB7SlcjNU5pLE819M2MB/pDHy
BtG/qJJZdukQa1PzM5tMd7Jlx79n9rG1zXS3JP1NErqPwwIIqnaG79ilMdIWlyJZ1lvPowuKx+2m
qFFhCpeLcTs92bp8X+Pok+p8PnkF8I/Wg4IfUCHxNQyww18fgkafqvY7BykVBMljGfEo8zxsIeOB
w3fazk7wWQ72BtMMER7mzInt1QGv89FSbqAq/jWsvB7+esZQ8rGiSTfTrD/WrF+2yazPq00+2HT+
rUDl3kjHfNL/OK8QcVMOyR3kb7tnEPe2pK6zH9V0HJ3wS5AP3KHwu0Kq9Xxgix3Do4efmqdgkw73
bJlNy3Zy7RdBW2i4Juf3JviJjlGdxwUvQEumgdVwb1ej+Ny5/J9cdqyJWtablcJ1E0Xln06LQz2w
H+VxoG9dmd8spXMbhWKXY2SlnUzIYlPJifSX9zyH+Ssq76c+B8/k+92Tnlwq/ohXOQrOYazPgDBP
kR3ZwkPR2qiQcWH50ghIUgx8mtAc09x9cbi6O0t6nxfL29LOyWs5VvtSJ7vQtfdeXLx6zrRj8HrJ
JufMfOyoLYAKchZdh9mv68fNAqI9nXtzdNz5ZhqSU5esl2gcqO2LV2ZT2yAq91KlZxObFzdqAO7P
5UV2egdzXt+yLXYZGszlWp29XrxC4MbrMeq/ULmyct6yHeGo4ZKsBsZE/OxhCz5lK19wnvOEmzN1
9cv4G77423LtHiMroocpaB/oo5xp2bznvf6TcDG0f6cYM2W7154ab52ZgA1P8Y8uWz1IFq45OS4Y
TWxvzzlqnB1es3mXdyJ+nEmgbiZSa3CgoEtQR9Hghmukrgupel4YhSZD9VRmKRQqt7nRHY/fDvjk
hqTjQ1k5Lwy+91EOsTvo7yKd/PAL/2DnOH4ekVUejSjo5JM2WWRLnyM+VpNH7G9QF9uoiwzTrT8V
e1UM4kSDh13u0t27yn/B+3peoenzbAP8Kdob20bqUKz0k2h7PCXeeKG5RRVOh/JEgobKUOx1Pp0g
sRv2XcODO1cJMVH/l1XZey/iS1g0cN0jvig6ZD+yMPde7m1J9Z7blOOq6IdNGoSXsLT7qIq51OCZ
I7KbRuVJLY64E919V7fAoVpQUSs13cCkD2XdrsBnalTyx7Aw5ED68ZqF7bSMwHayTm9d2sC3SH/2
tccntj/2PLJrakaikmwpRhvTYlfx8x3x/WpfhZ64Y4T4nCTxoTTBfh2eGT2duzZ6dVy7m2z17PKC
q7g7jy7VmuGOLrmSugVcNzr7DpLHTVh78WZKfEVtbucDJXjNHaL9iqA7pWv6o5spxXWZBweZinHj
i6LZ9k57mmr3L1OJk5X2O7oOIsaCpbAOIbjrJNcfALF+WKYfmjByCsXc9AxavTJ4zhjCABiPgHH5
9ASdoWXE2v5hifAyF/NnkWd3rEceBrnsgtL+7JryQ16XoZOGy0oT0JhhnX8U8yMcub3xh5vVtHcz
d44Q+0NTq7fFMmIqpP6ZV8UDS3NbNfY3plX3OhfhnU8QkoEvTYyuIL8TwiwPVv8DF8JD4YPCWdkl
luwdcuLjHu4GeeYi8UY04UDGYtmM9Qf9tPOCIRGsOENBLJPnBNMokRVn2wa0eq8yECpX9zWFmD9U
6ZUYMMhNUCx3uYWbx5z5JXIqBl1QIJm8HHoc4hupnWpbeP5l8I08SDf1jnlbfZWySjf+hPCGBbzo
LLOc1qpUHwqS+7ZtUrwTihY3o2tCnVPTXZpK8bJkBvZ/oX+NvAX4T1m6JZV+4j74UfQYV+Gp7ANo
P8R4yKRPffxU5eWrScZ4fo8po7jKYr+K7XCwJVaLlv+rrgGMLn3Y8maeoioVpfNS9VlVSnYAmgXV
FkSHzsMjNGUGmUZUuc3ORdhjD7OQyXPPOr93wOGt6xuV40I5lgmkGVuRC7zitvxwr+ZA/mDGluH6
Vqio9igowm8rsSCjFe2JADGwS/7UYTLD18HD+63NED7XdpqfWycqGG3HYuF7zu0p3PRRwxmRlmqk
w9kI2+8RiTYfs4cle9sQA6uppCLAqlVFxFoHDbOFeHJfuTnHauvq6ConWbP1fWFsSOGIXbM8hNWY
UdUT08n4HSP96i5JUGz6pPcaprRzGGzTxdjkVLQsxZKWyA2fCFavu/ZoMguOKI/rgIWTxfEWSAj9
SEPfgBJZ1rr6dHM1PM1RZx/kgr53ayR33u1/VzD2f9rQTf1f07G7v6r6N6hjfIv/b/Hiv3Kznvyb
5zDwij1XuhHEeHKp/9x3c/8mmYLFOAJDEnqEV/81jPMZ4OEOjNnvCQMZyohl2r4eh+x//y8hvb8p
PwY+j0tT/sPk+J9x4cd/RKRJGv/XoNx/LHb/nyx1RD47IiQaA2GWrB84V8njv8/i+ARPQixc7vS6
0NyM07WoNj0D/6b+rp0eS1u/NihIaq8qSZMhUqID2rnuRxOIHiZJMKdUW2hscMM7XEWxnATZeRpi
Q6szriBIJZW1+sjULXxU+DC+gnFMX9APC4fYEtKG/YwB2XL2l4w9usSR3gY3hXP2/SIHHxoFDKhz
mdXB1tYOFL80mPWtSnMO/ikeucSN6+L+FArAAg64snztQ3y5+9pDE7ilJa66rTctVhxWYTvGNPM0
gPlhPmi3aWCD3wi2lw9e9AGiQBEAF1nQzvxJENAPh4nd/rvRAQlC/zsggx/bEBKol1uaMWtgyy2k
e3yIZu2daTN3bcKsSZvfrCbY8TT5kSb9pVFKbZweOVVfw0aFS6CBnsy9MJ+jsuv1WJTu0RlcgHLL
2phDtwwhnTl/mF8E1e+6GYaYEYoJ5/YnQ/+uITWetw71kePzz8EzV7mcnNdt3PrrSlvZorNzSfOO
dEQ4k2fjXnFEdCDgYFjNqIFumiTq1vFzwnJS36tT2IfKXa9yuEKlz0sprOKCGzffoQDaiElYT8u5
bawwQKYcbdngIeiIC3OMho1SqiY5NgD2POhelLwiLskSZzEOA8tAOIiuCv+Thzmmj7wYojd/yvrp
6NY56hXKyN8FwXMyUOHi3NBtyv/yunR6mzwUdXwyqEw2EeuTT4z/1J9wnFqOQE0nkWwHYWckGJMc
djSr13xvpxqzG4ipiMbJJGXwlIE55fGmiP0l52qO0MARSJ71cEcGhumKqtIwpoHCMwDlV+QcAizM
EOAquontsKz37LaFNjlKppvmFHQNMbgyGTAlYpan5zPR8BjukKhoaGajZVaiyEaGjMDSiRZZOGsm
uoht+ugp4QFIloMLYefcttUyGB71ZHST+25w22Q/OYp/RoyN9Jvp4s47lGAs5zMizEIBJ04wF36u
Lmlckuid1Pu64MN4Y3NSmfDVdGKZBMUYxhoXsi+/cQv0Ky5NHW7BsLr1pYnE1G8JPXrRlolO2DM0
KgvnTpjVd989o1T6YpE5+dskGBV7SF1kZ0B14MRfJzpcpM2NmyWfpRvr6o3wmzvf0xgMmhuwPDm5
olrH5Y3hMg8zuYGshAwsJef4XIbM1RmNcQI9OxUmpm02N6zZOssyz/dNM4bTTVMYWDxLMYYxL1gs
BCfBSONwzwVndl5Ui/IG72GeW0TpSfeQ8ybyY1gIhLWWDJ7/UYrZpvuxaiUTh14HvypVNdkOLYAJ
PlKsY9fu8kxXgdDDvBVxx7CX7BKVeFet0e0a9MTuwwFxYzWDEjlL0w9/qamoors5LJhbsuai1Lbo
6kU8xMKJmHtzzAyHjmDR+LVmysK5wehNmDuCBbuQkNcU/JVKwOC0Vf/sGPpKxG4AHYRzHRXA+pLp
KVhcl02/OONQYnkayFYy+Gjpk2Cev+m/Dgc3mfg2c5GGhKfhqmItH2buyIkv3BfEwHlFjkvrZ10w
qyUtbNPTvDoRSbZuSieysoNvCU/jKXoqejh+Vkfju0IVjUctd2gJsMH/q0hB8ecbosyEM4ihZuCa
GMdRrCx9ldNpCNyeADB2ns0YaH4T3DSh2DOyKfun2Oiu2SCSZ25I/hKm4wAGXm3FSLb1kCYSlCR7
tOy0OeQoj3pU4N2KVlV3GWsXNGQCLjhbk7qh2cVjWT8MJFGKwts0bbx+u01WFcccDyMmr5Q4xpbe
c4VorNZRc5wmp7wUTd5eJ8uJSu7BgREacDGA7pfA5dCNaUc9lgV1BU6jxcM2QpzNIauq9fvQTt5H
GSIUh20mmw8VwIfaz6tp6MgEZd9yPcyaW59JOn1wWQXguklCXX3DNgNZyNf5TbY4GvdyyggBjK6e
0cnl4Qt+z67fMY2W651sUu6JhFG/a7RLoKGj1GJaHPr52Eo+eP/B3nksSa5kSfZfZm8i4GQxG3c4
CZrB2QaSmREBzgwGMwBf3wdZLTP13rS8+oHZtDSpzoz0gMOuXVU9eg5cDRsQOD9XRN+emqc0C+lC
K7DiYi3nzImRnu053Hs4UEkgu5oI5TDBXwy5QMIuq0caLvJSFcvRQ0rl4WhjHiWfcm6YmWlfa9wr
IIcOuokWtpf18j6ANC4POKz9OqETiZa5whNWdhm5aR5sVo3Nz+vOVJiTmQ6fCXRNPWNtyBLcFa7K
9zy57rkTY8zxzPKfLkV3Ms0hLxfFfwXoS2ukpVg0Y+/n6uoUY7BXCArBuTLYV5KityDgNStD/t7T
Iysseh3D00zvCCiUsieF1lG1iGCwxA+1B2EKK1tR/qo5mds98g6vswb97W50bCihNJu5z7pf3WhX
mXr8wTNhfZSDD8Y56otl3Y18Gr+YaHxxNKGa3yFLNr/ogmdxakbH8BG7AzrP1LriKR+5zq/VEH9S
qmc2CTyoAihvGT+EPywdBoC4sTg28whuzhYWruAd+9eW3G75kz2xjyDGTVQ+jszKcz83824EEtIe
Guo//UdkyAKtsbXBLoqslzmdrMPYXKOLZc1eNrb4wggVdMdemdI7Zkr0F2sWGWwrmPuDfWTs+E3H
Zfdjmiu/2UfVSCM2VwT5g3AApZwlx3Vx2Mz/d2mYDuo0w2ct9rNiuKL3LGvjg1OwWQFQx7tJqi4d
ME90k4sgYeMHmTT3j4PXb/6ZtFgjCse6qcTpP/TMKRW5BqwC1Zb5xYZIZLaihDIBjruspzVb0/aW
Vq7lXUsWzydf6/XblSF5Em/c4sA+a7LmepzxT2zP3nodSLf/9OdCvFapkz2xPmCPGikT/yLmWnk7
3pHLV2OFRMxXHsz3dBZxczSrIMqYTgSB1eJJcgRxU5z1PK4/XTlF/s6phcdVPHUFzyiO15aR1upf
Jjvc9kVYkG9rPfXTvph5mexNTbEwHY+yvHLnQTkkGYYUy5OGCj5Ire5bxtlPkzU9m/5ibB5HWQ8f
sZ7Lzy0iViWWDslaztotPgaTmZoOMtk+o1ksX6QF+zviLuzBI8CpTxKTBV4NM/1kfCVdHdlG/uZU
lvcYWmaqpDsur8w/fflS+IX97chlfYy7YT0b0XT8xINwPrQlmgeawpDjKAn2FoQyWuNhWXbMZWMW
/6KTLXtdwtr/GdJjwm9/GttfPVoT9s1qia+VGzBfpXkK5pXpklI7npSbmSJhb9/leDl3pWuIZrNb
hv02Wxjrtube6NqES7PulqzECxJ3wuCOokbqVzAMRrI+wNqBk2XqnzIxmzNKAObxFj/HHdlkB73Z
kQDC0GziRwq1saKE47pcsKvZTO1RZV55p1mCo6fG+d7y4s7QWF2s57M7ajB9+H7kod+eFlID0AKG
oKjJiDdslrm8S5ZDcunVV++Al/dEOUK7MFShHkxOaHbnOUq8pjMEVyK21lPJG4MWa6VY74FyDJ8X
NEVaENdy6o6xwhK7rinOHDzMcbZ3kafSfarmgIpvojHodz20DWzDliSC7a8kpByzZNm+sGXVHthM
qvisSukyMONByndryDwN5rAKeNd3Xl8SwPaiZsd8LJ7SMSUkZIvNpyLdlDL5UtAry5wl6EVtl25n
V9v2KlPD4t3MNbGcs4xXmIYDLn/GSxy3r4ENAGfn+hpLSKSZ2PfkdmCH0fzO4a6bsvuaZx3Eh9Qw
7yZOJD1G1iXmZBGBW/5UPCUsxNyZw6dX2vqYBZscrBb9CHwaJ4MPUi8kSNZb/KUH9rfuG79nKsOq
wn+XkXCz/TTR4ydEXL+lypnwtayxig7U3eUveZPRBhFi61qvuFuS2OEGRtCjrVLztVp0MvIj2RY+
mHFQoCG5Z5wxGEzEJUhdgVEnaoJXKLOQRCRXvQ4lbEs/9Km/tHvWSqzp6H8IQITMplkSjdDt8vIl
3gCQunb6Mzs0SdbLV5ZiudaGAp8j75rj6NcltbRFhn/fz7MtNODbDemAZUbjwagZHcvSIyjjg0Dk
1kGHY7WLPDEQ7XbWSd4KX43DqY7H5iacS+0cyyyyu/0w/yFU+rzKELoXsp61nikImFqPeTPUdj0e
KrzkrMfpNUU7cyl0TFyRbbxLs0JI7tyOY4qNEeEFg626PJGZoEOBVOVWt+02kMkVuAiCcG3FFaHU
Cwe6tVLXTsl1Gk+Jz8ni7nyX+PiJYWZ8YtfYVZdpYFGA4NY9gq5XEZlL6r7nLUso3Afm0rhRQjsu
em3DaHsaJRWqOFKnKoZY3C0QSbMI+Cbg8PizlKKH5BBu92EavPoUBoUmfkFEZFzQtOyhONee0s9D
XcFb6wMAD7suHh3n0smtOHume0ZZhx77EN0UC5ynvcz9ku0kuVlalwNobcRZaVBJSI14mGcyjiHi
n0XcnYaaR2vDGRR0CRNsYex0a55fz9160MfaxjHKlZDFpWYf7O3lpLVNPqSeolOD2ki+3h1pfRhh
4tCzPoRlfuGEeRaeMw7m7hbBRZbnNcp6OtobMhNnzn+SfC1zXn7Akb2oi/5Pv/v4p+sdswf/V/Wn
Az6yC37Nji9GdceYjUffCeLB+SRficLZB1bb3FLWurZ7uFz1QFEliANyls1ankp/66Hv/3TS8wNW
3bGSmXQPq7/11qvJV/JQjWPaY8Sj2r7EyGyfWE2jJqtOxO5lzo+27jAd+tGPibt6fSuw/K8kjwd0
VnQ+ipJinyKsJCO9VxzEujjF0TMagot2ePrvRw2oOqnqCoZxH5WhncAnTLsTInoKkCVuGQZ3hTMQ
TNDuhHvSzF1ofiw91oXbWnVTc2Xzjqjv447cwRP2qbrfqyLV5l377DxpY7HXNXzQK5fNa3CAPsqg
qcb5qBde8Ru+p2TBvxAtMc5GSIAun6ZPU6+LTR3A+cdxPGFxOg5ccSXXdDYnBx6oId7NdLY6+wby
33S9+YLVnoqPtTvUs5dFe+7woF6GJqDFgA0qBh+nVj2enRpbHqT3glRWELRx+avqO/EWYTlgod2N
W5OzE3VzsvARE0dmmayupTsuihO1AKiqlgzf3jpMpj8FbsMtM/LWkm1Ujy62d+wQq2vh0SFyMIZq
RqJPTpkfaDom3x1g0O4viorg6gUH/MST5ksZPAyul5cPU9jitnXppm9OYeUO9tE3hMr32qYaPbFX
nXFyu3yUJzee3WsB2XlJoBAE3b4PMtrEtePKhzKoy5+YO0E+92NfQ9SdJKOvHFdB/mRi55AEfT3e
UngQ3qFtNg0SQT19kJbEsjiTMD45fKOQ3OUq8WbyE3eHrvUZCVHYLURbb3ksbCsF8LqWBD8Xh5we
hvuofwqsLp5ZAeCKh78St8uhZCFYHGQVttG+oLe2O3jFWt+xHsDO4VMMf8HqjUbjpcM8RzCoRAEh
W0w6yMTqtli7ZjlibcrfChnFL7HGLIerkKeWrE4Xftg0kv1a7GWlQqiMOu5ZYoH9gvNaX5LwK7Z8
I58zb0t2iBznDXfZGWkc2U3WC1IETriPWuDSgAEPs4V7YIfjVyBF0l8ZduMnX34hkziUw3KpNfHT
V1lwP7hY4mx+mcCMFHz4UnJrzDBtBPtKmwlPV5lVU3nDl6mVLZ/vrMxtjWw71acC4xuDVGdxc0YX
afMMGKVoCuR60Qfc25CQ7FmeMebTiM12q8yeKLpmtLiTdtC5tyNyHdGjZGq8qj/itQIZbQWTz65W
+NnYP1pVvNY7n4VScMB8VpnfU7Q6Ngkpj0y0TEhdCgb3tADju2un2Wqf7K7xEWFdsvcJypZXJDRW
t0V/7BZpwVAkITkAtx1zp/fE0QtSVp25znVx1MjyEydATBS8Dt20TvTQBT2mp0CvyLJc4PKdSz4P
AlFr+5E8lSpccS7VS6wf6sxq8JrkKI38soMsfGgra5m/cGGlTKiynrhVXpki9LsTiwGLK0yDF5mT
hwtyzuui6k00/cZ3rs2N1UtudtINLU0yo7Mtj0K8kKywuzPGcSqy7gPG7F8pocv0QzlBNT1VaaNY
XhZWyi0BHS9gMbbDNk0oche2oOveGKgxtfvZCv59paoz/3QKYXKS5My+wSN2PoZvpPKCZISn4gKr
aQGT+0fGo9E9cCClWHgbWfZ9wjFJHmRFOQM0sTyjps/lSUcujn6iXeGtJbcFbxk6bC+Ft565+oMg
w8s04YXPZHORdmswXE4CVQHg1wxj2pDn/bKWdPjqCdO/KLtk01OYwWoP7uAxHgIxI1xKog0jcqbQ
UZPYbldxQTdA2yZSqPA67JW0L+s+nhF5+ygd4VF5Baxxt43mU+RC+6Rrr2dOtrmH8xaDGPE4iqho
dgaGgbp0sWmj3vJ5M8PipWcqQudqEtJMlcO1zAaM3WNgG1kPWTQG2T12YiotYnZJlXjs8y7Ge0Pi
2DksbJho6Uao9S7gSuR32uFPwpki1A1rooxEyWCwlZhOFQcWmrN/11JFm+1Y/0c0nmduOsOeM/Vn
R2bgZVwhgCBUR4jqWuQkP0Du9Stf7bT4ttmC8k/AMlfxC/JnlgDOTOsz6kU2IvxH+vfgKnKDbMsI
HEapsu1DuRj5Rr15zz+41s5DaTYx1VaL/ZtrWnYswrp6qHC5A4CPcrFbVTA8RxA8mv20+iGgNoW1
hUX6pq3Y2pRRguKfHc2ooBXxNHMbn117mLERreFHNxu/JxrpyC+Ng1slg6Wr+yW0VAZaJOQx09ba
n7Hvm4e0DaPxsLBif/C4oHQYIcv8SzEiPrAO4dPRSppHFS/QFHippRUfyejfiSLrW364mQiqKPkm
oyA3ZXGkUnVadkFbADypRWdeG5/g5U733noThwWONzmvDJhUTzCJrrrk1mhyVn8J5VhwvYqqZt1R
QVX7SYGjmXnl9c13l9XqS7uAFlKWRMky8KIATeFzfBeySbmjs4jmKCuAmOwaOtHfPabhJSEJxbbf
EHZ/SpFe8gu85JlBhiqwSjj2UJo9+X9zM8cCP6kqvfKLexQcVi4R0XVTlUYcWtIWCdHowNmT1xfz
hYNauzUi18W331pBQQFXi1zj9z77Fc8tmZNLY1srDiMr5J1SV16ZIIQP3kGwJbEPFByL/FJOWceI
rFggdVVcc8G0qs3UxLsRZ80g7KcsqzXWlLKwYKQ1AONJtZGg2/UiY9JHC2urbUODHBRgm9gAcILF
B5fegMIK13qJVBqvx2Z183tXWgNPUbkCM67ZNH1WvNxZh5C/69njaK7jrDEApMi+H37H8zA/U/fc
edg57PG2nxqHBoqgE/f1mhEPLsNuoVhlVKheU+2kT9ID9sfC1rWXPWxELvNDjAhyy0gY3fcAx8Ay
dlAe2WVTp7CDvmHjnwmawEqmesjfyHhTPI9JJzivkNJpHIrYDO8tZxhY5QRLU+0V5veGqtTJeeTm
Fl6mNJh6h9Er/Tmx0p5iHzmjy+0cXdrrvgyoQ9m7gyvLd7oy1XeJo7PaWU2tPzGHNtVDoEa67xxr
WwCzhkEIiqJuelD9GgsM1y2grZha693gqfItaGrr3nD/Uiev92RxPfLzXQ/Q3MOdobvnxUN2ws2S
E8Rk39P2317f4ROzjMOUgU9Czjs3tPMHAr3dz8DF1JcADxpfhrjLZuw7dff7/4vzarn4/N//i2n4
nyKxjz1J9n/Pw/75z/8rEOvRFGzbsGEji08bhjly+r80eAGFyg4t0FWe74Ki4j/2f0R4yLIbh9a2
QqKq8Nu2VuL/FuFpwA4sYrJR6AebBA9/7G+a+z9q8H+lzmIOCELPZZ39p7c7/JPX/XcFnqlEZvlA
ZYlfb/v/NkPDOoeiJRQy9Q0wdFo04NaYxUar1Rv4b2Zg4qZWLak8qAn84q6cG/43eNhjefDqJqPo
pCkianX8POQqQNyRGIUVNtjDGgIXD//2Wf+3reCv4Mrgr3xv/hGu59qgtwgWO2FkbdHif/9HcMsb
eYvr78m3cU7yl2q+GDGF8smsSLjj016Z7oJlWQ+2cNfrtPAhQxvH+0pjp87eU8xD7imQIB1BJKxL
9ZqFJKqS0WkbcjcLhS+2dpHYJmBj006imJANchdcAX4fSq4+tT/hMUMPlHgzUzx1Xu12dxzQtnti
bxHoA9QkfzytOgUpwMWXBYUTDMxRLSaiZs8pQdKoDBoMT83Ky56g3HAncPMwwFLNYhP8KuHf5VaJ
nXgtcYCTkejFM8xpqq6ypkjlCcmq/XbbcaMMBE45wJQphvfIqQL7CiU5PqW5nEcWkW3cUMNZd/Ve
04uRk+ct1ulQjCCFEm6ZlnPgD4GtkHmkQ1uzPBDZx2Po4gZ4F05nkf8Z9SQeVxqxqmPp6zi4xMBh
gEBVcF8LUqqHLKgLc8rbDAxVF0k+RykADSWj4lX/wf83u05IINo85ZiKxD3v435CyfQZBq28sx5K
dFT/RhPvIKaKTlXhCYxxKQ9jOrwry3YmLFAjCN980fJzaPI0fMxbKrN2lu/3K0kkCzdvaWbzzjFJ
jxUeLjvb9zNoh7uJ0aU6RoOoDGKKjYtkLWwGZA8Wz6WPSWNChAnD28zihf4QroNmECjBdXGiOf17
Nw15fFGZ1Lk3MOY6xt5cXdLJh/7raZ3PxyXGlLcfMj0Ptyp3e9azBo5VEmXxQCTP19ZwUQPz6Hau
1ayXoTMU3BmsOnqbRs+JE73dLBLXn/LXvA3R82sPawT3JNOOF4KFkNnMrM3wTmCt/O76nLtiRy7N
/ux8Od+FKl9L3GydQGNGLPxpDxG/JKhcuBPTUTUI8NFCAnQcp5IsJd+pHGarn+XPPZL/L6wRbEw7
x+KwHuuV0aKo8DBiZATv82OVkLQvs9nmD/OKjskZP0rL934ohGywffAP49PVa5DSx4FLnZAjXSTH
lrzXXRsPlk0aDv7OI7u4yLuIBImWRNnRyjIOQ1t6nBa7zhNbzjPpAqtaIIn++SoqJTVJubLU/BFM
P+P8wSXc9865WLZBo8vdmU29cru8+fQqIDnkm+JpJngoqgIA8K738zh+mTH0sBIoyOrYyRrP/Xs0
Vsr5UZMyT4//elxXLBH+Gzoav/SGLM60/9dDJw3Ji2PUayzVzri27XVeGUJvblCDyyjH6GfoZdpP
vEIMPPRsMd8cGUFxbT1TOnTDhe6+98vxns+Eu0qRL947HYTVtV+H6kdgwxBEZMy9X6y8PbWDxPVZ
VrV1dlynvMoz3rp6pK1iGju+ym1PXiaLHA00o/3O0GqTtXWCjD6HBjgxxI0SAzBwn2PZScZk6h2p
iVot3xwwMVivs7axxdakwBnUlndSLeFtRyL/OdZRtR0HWfcBLoSKiqUoSCaLlgvDVIF4ItjZkDTs
6hdGIZzFvulu/AnqFRS3vrxDs0HUWmBnUbaImoq3KMyfyf48EiNmk90hfWd7z+I+dB85BlpZzJ+A
6JuFJbcwfyR/OLUQX/aBL/igu5qmqTEFlLev4ozb6+IP1KHZ4fJQdVLkiQNX9Q4OSgf/GtYK9uLp
aYKGuMfe6F+y8C73ETcFQqvK+Enmy+Jh6XMgjEEbLT/Wdhqu6YiqDhAjcTLV6rkKVXm7OMs3RfLy
lR1657PyTEWJFd5vxYVuuvSVoPzjBM5hCxzKa/717BWiaXqfY6S3QhfpRRUbHJv11J3AWXHRVz2l
5WFRtperxxe60LlC85gjOqD7uKeMI4745pa2HswBoynpX7/Ov6duaR55Y+OnxYaD9bdEmTixYESu
6sMmB0o+ALQ2wyCPLFdwdddesGJz4UwAsUes73qNsTzso3ycfkcbfgoVqICUBS8y/dmtFEDaTet8
TI2kNZ4ryvCrKERg0S1jLY+DGehUKrKBzbbvIDOGC/fYPfYn59BlQXCL07a6sMYmOvEmmbCOAxjb
WDaXDjcXzNvh+qG5M++zyZkaSAR9QPGRVXa/OBpZr1eDoqS3K9W5YUGbZGTX6p2KWkq4CsaX8Fw3
peh2CKVc8oBs6U/Rzd5XkOvvlJ3ZDcJYlgCDj58XL07fI6sKP9g7Umftjf0vBXmdVddSpJjgU3Su
DL0jKXgu+Kso4boq8QjFV1athwfPW9IksinUTWRs+i/MVeM3kazhjjf8AEmA794t2R/1Gy0mfJxy
PSXS2ChkXbqG18gpa5/Imiw97btcRHAr/ATbONyXIigeeGE2h7HI1tfKNv6Viugf7SCD3kR1tf4e
rdV+xcIFq3Ic1b0P95SIJrHN1lo6ujvIk7+rtCCM24exHG+R/tentelpOe2raBvHRtnrMz5sP37v
GCqzTX1mq1tWdotbkt0kcC90mZscP/R7Va182UFeIWm44A0PwrMdiaQx1d/o3mSXStOPL5EMOPt5
HUT1viiQn3cOjgdS9Mo5tnmjJ7x+KKqctDxESKWtGx5NQdzwyGlQvVaB0sFRVau+8vyWSGpvxfWJ
PXOUI9Rov913YJosclXReFaq8b+aMuuov+bljlbEqm9f23jpTzlmVZozHZIRh5hhzMN/t+lhzzqm
GhRj+tSwU6qx7m8sKD96cwZ+6P1sgVhMGtYmIKkdLyMBNOL+OzAEVUnn8eVKbLvt46RLW/HlhFMO
OzTKyM5k2+pvj8NpSHQ8qyPpzgwWHDv/mOPuz55JYLomEuw0FmNJPFGkB60qqVL83sk4OIEg4MMG
P+l0HG6LEGnjSwUrYn90hWd/TG64zHcT2Ff0AY+uAR+EFmRK2+IW3ho95Ae54ry6C5iUims7BcXA
939x1CXdBvHMb0K51XVMw9dbQYjknhM50pdeYQCH4wlDRxB1sbXVccn+nGgYqGk0BfF/goSItBzO
LsdHHdvu2S1NkxEcZiPu5aAR4GtF7CWN8SlgHF2LqZUi8sC+rwePNEoRa33nm7AZ2GLZ/Wlyq/iq
ASkZHXB+AiObWmOdsYBBN/VEEVwtac9SHgIjRq40Kx+caeZc5WbrfzMc3QZNiaYwjM4QXtruCCgy
DNZW7zbE68wjWYiGcNhcXhksh1cN9njvZE10YO3rDCTsVdfMPP9Y4jScC2EoXiPMOLzDpWL/761m
uK04Q6l/mztYhnkDoGOy8B1j9WXowC6BlppiyWoIEntUIkXVwpe95up24D7DsL4yBvyUbaYe63Ll
WKYwubqR9hR8ZXYI9lDgrMcNh3pFgaO4reqm/4jtLOZ2hHuR38Yw4ZyPvd7A0GCxUO0w9BEKGHFl
gIhfiwC64Qgz8EyOjDZiowGe7PyGao1jY60DgBK2ay7dib64ttoyGpJ18oUN6aBWkLyBoyE7lCNZ
7biN3qCpUczog/Nh11VEL4Nr5Q0/NO+evQpiAj86dy+dHt8MS2Fou3sZtPyYuds5L4DQ2uu4nfn8
FxceJUyGMrwO9Ha/w/bqPZMzB/xe93QVq7j88AqXYd6uu/nTUfZwHw0dDEtSmCmxOeT8ixYbn7mw
agvDqT9N1kc6ZvXIGmO7BOS1PTvXS1W9lJkbpQe8BMN6JM7TRWcVmR6KrfBywVUlNWyz7fTbRW+6
ojRsvuD8J1biRuo6BiJS7nEgTD2l1S4RvQmHJK6peMI9tlKl+JrbcsV3s0zewQ6m9THUMgR5GIPD
qP2q+HRcmDW7YcYjYiKeMKx6HpnP7WXh29J19h0WsTPoE/nI+K3hVxDUiBZTnEE7cyHMQVOwbee5
iFHmLujywCGCtesiZ4+MXI8Xed0wDbNr7H0dZTBNJbICCWkRnHHPVkeyKPk9K+3yS3qN9z1pXzxA
VJIf8ZzHj9lC3CfkfE2cUDQAmVp2/TtLoo9hmTBfqSGNS5DRct/UlBGN6fI131rEcE6cBrmE77bs
XJ0EI7Q8sX30OLgC/ucuwhepHaJaTt6pY4QK5iFAIlORUIfi4mL2O2vHay8XVcwnDkuDAG9fRVAi
1D516UDeBdZ8ZzF5nMpYvhZAqZ9tXK4UI3i8LGCpn9dmPjO9LT82r8Kb3xvW281g8isbMdPFUJzJ
U7A47Z0jXCl3PO1Vdpq9ebqYlxpiwmLr57m2w1OYMcAPlntEC9I/RqwdBKJHN75e6/Czo5lkJdeU
Y6tY8Q5ckVcqIcKw3gZYM1UlpbJOdAnTzrng9PnKCRB8BmLQ5yW33UPESxX/ZyeCa6sMJX3NYVB0
e+WXsb1XtcofeEvWN4A3m4PpC/aKNUKTx1kf45xw3Tg+kvwN3vAh4z8ZMzodepvR1sLw3HDxA0aj
5V1TFO0hd42+MWv9BV4kRmZW4kIGbk28SDhnnQb7ggNti0WK5isqIaEU4Tj8iKHjrkx4nfSPpWy0
f8oxm9563Tjet2lancLeFpdSsMg9jDEYbzGFOXtKnVlwBRSZK5axK8Zu0TBfp4BY9uiR5SXORn3P
wv/nmvXzJeOFOldLIK/rKYRL7EbeDzag9Ytuck0+nt0vZzMH/asp5+WU+1DJyJ3B/ET9JFlLmzvP
Es/nRYrc7p7nFhcdVM/uoR0txS/fhRyF4bBWNL/V+CtNMVjxQTml/oZUzMUF0d/lPRmTn5e4MU5G
BMuv0Hj1j7HHrn3pB76GGSH4EuFa5nUv0LY/rRnwOWRNBUqrUe6rVFuTnpzs9lSF4fwrrVo802As
oHCKJevY3FMBgx4Yrszk0sM3Cap9esQLJS4Yxsdyn1t+imaeof1qrk2H3oXOehiJFB+H1Hn3hsG+
asnR75uWihZMhWQNZyFgPVjhydFhu6fNb77KU5FdzNw/CFPSGM6MwtkqS4BkUWWnF8OSczewVbuc
sSjaz0QwCqwVIvCrQwCBdDcHtv1KcBjvHjY/PC86ru6yuRs+/KwltlhUY/dERcMTtBL1A706lBdG
UuB0DCtvKp8kuG4fZvhkqT1kdXOH9ifSHxR/YGWWOn5prVoeosAyp2XMqvU4ZwYuMOMAksZc1g/M
g+uRzkJn2IW2D8bcb+XPqcokG7NB/0Ynr4jfu+sBv0RNeoFWCSZPAfguNt7lrIf+MAIivuUAHH5N
tqjucj+DEZnqjivYapwb4tpNd4K/nF4YcnsXHZek+0brYxiCzU1C0Oi/1kL1y56jNyZM2FxVbkT2
EPf72fYaXhTTmp/Djh2KYVhHHAim6Esaa4F7E3JpS1S4IFHqQEi8qFaw3oernt621Mq5mxysMYus
lmOXqw+O4+axRJo7RFVT3+HeuJj4157QNPmiA+SYvjwTGP8SwN1qXWYoWuZApEJ8rNIf3qIG8Gjp
0EXB/hadLCzeCnraH/B1Nnt/rRwWaFbxDhq0P4tsYl8YiscuBetesipbzszM8cIaQzBtc0+GUoJN
7lpPa3XBdbI9uTINPhDj7aTK3Pym5LekOh2UiQpSPQPJ9Vty875KcBUvF1PuiYex5CRi5qHkKHQf
SC1Mlyz9MpzVgr4WIbyb1FMgTYqQ7CKefzqn4hHD426N6I4mxDsVCL8xBOSJyc6MnQQ6XYnuKt60
nET37UeYu8xw9fJtN7M5Dk5dvDg1LTmpSIsEaaO8JOolbypg8rdOSJssVDSAh+1n2EXWEy5pvkFj
M7Y/6tjsoCKPL8pr8wIHSateqEoUlxSvqveIRq2Cq0HVOXclc8T80fqwkPYIj1adKOp2poT7UMC6
yxSZDZmn8fg3suprh7tibVimhjUnT5IjhzyFTcAEiGgDyWnZNkFwTKzhlLvY13bQlphSsQdjBS1q
YT0vAy6lARsifes5YATRWvwHuNgHd9DLmydOXKmPiJHMUp3pMugjdcZ6QHMZASrdywF6D0bnPOly
hqpdjtW0OPizPVOZsEwxViAlec3MHuBmtF2spYwzDVbhf16a/08bc2JgPgMlqQtEgL9uzOnYTI3j
xl9REBLzbybLP8Nqx4K7kAkAszGR/nVSudyGlejf/vnv/n8kBzeI4G4GPp1zVkhy6q9/dxTocbC7
9WfUje1NEbsTnUM2LFyWrklhDxNOw3p6EGkF8LCchHX8579+g5P+FQBKXx9tOHRcbQcXRdp//fvz
0M/FHLBJXinOyA+N1VJ/k8dFsfxOG1S1pz7ybIs3f8yvYBaW9YvQj0dRUch2E0D9xH6GmX8ok4Vu
h+oincRSX03AgZ2TnzswILGTDPMdpJyIFNhSuuL6P/wTtlzk/81NbpFOiFWhj6oEY9WPvb8JHiKH
JrPYYNiIHVTBKcf9jyjetviNtGY7B73MBl7JDIWmk7cwiQ8Z/kMuI5hkX7yxaprTKsXmCPij2ohB
BPV/qJey/4cfMrIhvjL1bMmerVPx31UZ1+Vli+2f+vhegrfYHPDdFWhffi4O7nuVm+IrrhRaTVmt
fMh/VKS4i7nIOQNN2sQ4soJ1TwjcgfWhTwLlP3yMf0fBRrZLTaBDYwtwWVjFf4ufstjOSYER/VcT
jP2Hf33pRmcsZ8Jr7KhueW9QbhdA8NRJ2JG5vCCLtFIxCGZ0rnfDomxux8TNxqQeWh6XcXZ5UtJh
tperphhcQ3TTqCC6+eef3P1rCZ9PeY3Db93nW+T4ludYf+s87Ut/peEFPoPj1Ty9brXU0UedDb0+
iIUv9s9m4PedGJF71U3mwJza8brMy9tsCbr8iuqqzD/XdZ+iYzk5IG8ksDEDzzB6+AokiZAefw+p
nLDHkWrU4rzQZhqQC5U15opoLCvvCK1CzyTQuWowSw/RCUBd0/EHUlXBjal8oESJXWsxoJns8WCI
n31uInNvxjx4whpIJYqrVN/9h2+H89fOr+3D8UK+AJ4VhzH/nf+3L/iKMPFf7J3HciNplqXfpfce
5lpseuEKDkWAmsGNG0XQtdb+9P0hojonglkZabkYs5m23pRlJZME4Pjlved8pzBo6tgjX1N8JZBH
B7mwT9YQ8xZyZcALlaocu7bnQtUmibzsV0uPsh25F/yzyqXtRPW/wzdMwgWFTElT64BFNEv3og5t
ykdFgG6Rzi6OtCYbaN0AFeBX5RlEACckMkAm10SpDPRbL7J1S9UlfaLALy53vx8Jvy5mhoypm2qk
rl4Gg8iy9GkIo2FcFjUjUqcwp/Jygo5wl875thCBQ+kJifcRBGPOEipmkgWpaPc3k0j+dZrzDnjI
usYwxBau6VjDf53mazyjeU9JCl3jpKt8PZJUDpGrSU3hR0uHx2yoW4xxqCOFCrYlEK7LyipF8psW
Q+118lqDxUR0Lh4qOadW6RfKNDxfOLIcvrnXbIVxwhwE2VndaEOW1y6sNS6wpYZaFAEKHjtPUylU
bn7/dOXPj5cOu4IFXpI0HVu8rsi/fjgt1iMRxfs7N5PmSKUF6Lg8kLdhUyGwjtwiB3j4kqHAaMni
l1okIsGFZJdBPCXfBe+oVULPqETdOi1URt1xSdNbGavaQk9J0m6x7aV7fShZU8RQK5HulTL8QVGc
YAfPpuFQEqZsDn0izdy6JDuBWp7WeYVVtzdqyGXoB2Hhr035KAt+2lrQ7HEXFVlWDJV/1pAt/PqJ
UVDh1cGC3iuXvppC14M7RIXXG7SXqJcO8JMGgEUyV0ecPXOy0QiuTjmTc63pGyWef2Sh/eUb+tTc
v7whU7aI9pJp7+uyYnw6LhSqmnCIWC4LKdv5thpq4TbFz2fY0SCFOHYVfbkfm1Gik9vnYeJN2mKG
BwvNUUK1qQduNNGoTgG5atZHGZOh46WFqF8ZSqZI/lBnxUebaLQqtbopjpjOmvxWnMyZ+9WlwclC
Q3Rs3Wl32kC93l4wqXLbvfxbGL81xXpxFAxniRDzupFgZthCQ4EhUvXQ28Sx4/qmdRVWUq0GJegu
aP1ROtLGhqG7KkmyKaq5Y0QjGqbiwqE85k9O6uIUrCL9k1VW/LH8ewdSho9CPogxNIGiqxKy77Dl
IqmFQ+hVJjda2pwhrC7MGw2aaACayBOXlJkyCHJ2WPJauu8IhhocreLuY6N6gy0N1/SYizW0DhDH
ueUpfcHxVcNwTbeMpyvYizTQbvo+t/4RQP/uf1aWtcVk+Wty/iZ5bV/y/qX9WSp0+ZUfSiFB+4Kn
QjMvEHwiWFk0WEn/JRXiR7qu0FS/LEOsuBes/n/H3OlfJLD4bKWmooiX8/QfUiGFH7HMQNRnIkPZ
QEX0T6RC/NYva8O/dDbi5R3qmirr4qfVMFwBXWF8+pAkO96u2/quuJGe+gozuGPOdu3q3nu2K3Z0
aQ5SgCKv2kybLDD21n75ph3Gd/wp5+6qvMu3wil/T9+JSA/yuzX2jLfpAVVi89J5okP2q9N4VkAb
eBsFqmft1+34HiPjkW38wDvooNfNTn+Jz+pHEtB1PsgvVoyqL5AQ1Ty0d/2h2wl+51kncp790o2d
fJs9yNf1YfLC63RL6fBGdpC2nAktvmYCVYNr3hVeEqiRY/nlqbqe7hGC8pPuej2Ym/kwPPTb5gaG
4Zu8U53Ynzb9AUDpleY3m9ClWOaJO8PHkPyRnqsd7/JK2RtB+FDcCKQHvJkfdC8hJBIzHAWDDqIB
jYSdYwveNcgKHVzUZND4WiDeR/MJg4d1fh2Oya7gz0ZX8XnZsX888AgPfIYP5Dl+uIV8utMd0dP2
5cmwDbv289vwTt7iinFip3PuCsfwCq8+iDvlELsQJP34yrwLd1hnPVCKbm8Xm+lbGfrt4MVPWlDt
YP74kI+D4RheEyZiC/vw2QiyjXq75u58TTOajOrQvyDqHcQgxN5nIjSQYIiPHPOj11za4zGc9qgT
HN0p/XmPiaieD8vkYC/92mO1dBUQ+4QWPa2HIkiu632zAfmSbptAc3Un5XMR4MNjSbfx1vCLoNpE
e3lX3nXPwlVxNM+8wqPlSwSJefGWOrbJY882yYYI7BsluMBa3sE74uHdj6dpY34sR4yU46N1E9nz
o7Lvb9vT5VIWb1j9VDGweKOaLQTiVeJLnujSyXLYE17M3bIj0o3sMA/r0Em4ZXyOThKXp6QIQLLb
1ZHfdxMHQYev74k4ErET2skGAdXXzpbs5no8cxKMextVp2Zf0s7dOYgRj4mudDeHflz69LQQO9WH
0UdTQbD1K+nhLqUHNEZOdDwXjo167ib1Vxt2U5C/+z0CXVsH/ehG6XEi5WH3XHlabJte6AxO58ke
bRKDd9E8F0ei2vz+RLgcDK+MP/GeMozA021nLNDSSWdzysoDDVLk6IMv6U/DBfvSfwiyQSHkI2c/
hN2oUb0KZuXY2+c3DgLOPHvUqG3Doebu9qKD3/16udXuwXjheayLPf8Ou3a+QC93urfBJX/7HriE
5ARt5a2zs8BDZyzmBwze5UgPF4kLwed0vKwdyKseGPrbrHZOwthFfbBRMd+9NLv1sRTt1NpFXuMC
6Ex34Vt1N5xREcclcAs+xq7Zll5mvOS75KTdNR+JrAeLcRteGaxLvb/syoO6IUVb/KbdNx4H9+40
3MKsNBxJ8bvTeEQdQ7XrqD2ovuTAhHPBrBO2U/oVyiUDVji7s4oHQ3UF4NAUb5R4G2EIQxWVHfX1
jnuDO26Uu3bHFLZ1MHYO4pqxuib23KDSm+dQ2+30WJ3Vd1O2cS75XefIOyDKMW2h/Ji/JLfCVt9Y
NNZJr9jMH4K7OGLjPVaVY9kc8rNrwWNSb8EIcwjslReer/h0Ca5SH3XXCp3iW90+Cl6mutmmXpBY
cywP8NfI5lEBqfs6UcciXdMitSy02/0Mbenr7Mw27YybxjHdSHL1eK9IgbV6sL8YET2Pj4OC9LgU
mpNV5OHZEqiByc3Dt5CLo+IrKGAwWJ9nGKTjTvayB6Bi0ld1b8jH8r4ptsXj8JisGq0p2wxqAghp
Sm7EY2vqzrOhbwwc0w9Z7Ov6AzGdlvgIcLsKcBJTq8aU1eUwCtz1abBcVJtILjNMTS886+VWwe0Q
TLfTrfHAmHJKRvdVfyOSO1JjI7bbXX+dubfGVtKcAc8u2k7y6d5j8xBZ15HgTo/do3hNY2QETeIN
go/fgAqvE1CzLO+Fs3nTBe8WQeII81xcRfVRIIbliFHLoWp8GjKIOz6KvKMU3ZS+cqKaOms2ddDh
fihgWTR0APQUgKrgzG+ps2wghCK83CYutX03uZm8xdND0KlHyn4M5Dv+zhNmVRSs1A0n/yJwcC+6
fW+oj7J1BChj82fd1CPFnh2YdQMGCmXuR06RtrJpkJlKgHMBBNHbO06F6rK+0aLHziE8AIguvlqq
DehILo7Jk1g+Sae2f5aiLV28ITp0HwqXs6Z+09p766Rl+2FXWAdV3LiNB/zlpGHJnZ370fOmNxjT
OjhOZqI9Y6N/jNb38ShhKahr2cV4Hnv1kdYCizvRZ5RwWFgpekfXg08tAKNZBrkoEc/sWKWtv3Um
VebyQU1UX8+KR4JVpiPskQyajUNv0Rq9coOZJt0N28ml2PBq3phXBgYitz82hGuVtvzK//THfLcc
wpPmFG7zynVgy0vxpdaO7uUHE9IdMsCg3ursLuoz1fDXurGn/fCqnKdA3eP5pKs74y8/Vwf6683T
pJ2lQHfRNvt81glGJ5KJDf9AZoEYEKkRxgy0ChlMwFjFOJkMmKUDzfSMbNPQZE924UrAbNBrj5Ps
RO/DNmyxvToGJo9iF8puNvuVsdnFVLZtRvN4VAsiQe0hSNwXMwBfLHGjNv1J34X9Wax2+QQ+w30X
W0dU/++cxzffqquX4lv3PVH6DXXC94TpH5nSf/zf/zcCpykv/+48fnwZ2qRPhu7n8/j33/lxINeV
L5qINJGD+A/tPpWPH+dxTf9CEJUsUxy4HKupwfxxHBck8XKMN2DrWfyqBWzzj/O4IItfKJQgkDN1
CVs9SVD/6ED+61XdlLkWixoHflmVeSGJZKxfCqxr2uRllhkz2AJD2gmNMd/rqMRjF7Nk4RD1OrDB
4MxLG3RVNBNWDLfiZHw0Tbxsf3py/0aE/2s/4ftbkWhl8anI4FZV+VOtt7QWjHZGsjgy/qdAk3Ua
dkIyBEadQ74t1JiV2IzCt2amvvj7l/612kdqmHIpzRjy5YugQvC5Fs45Bq8chmrXEmIMSPR7oJ19
S2fTb6NG+ZsX+7XY9f3FiPnmi6NsrOLa+FR4ZzYgR80guUN1WdwlHl6UWsj+pur071/ENKF0cdnj
Xvfr9xqPpICCCLrYfhNpKxDGTLieotz+/rn9Wtrioxj8fb4p6/JRLp2EX1+l7sa+KqWhh19fXUNs
h+QQNXeWsaJoWr9ma701x+KcE5ny+9dVL7fE/9O8+P7CyL4U2bRUUdIt+fLznwLYyFNDn9Dj4KXO
JFjOgPtk8bPJbB5DqLK9H8rrjFSsEl8IDFiPM6T5u1gNKaA0Y4XoeEiRb+FWBWCrNJN5v1DWRBJZ
WPNjokBfgq4iQOYWABhdJCbyyDaor1xRKc7foTvkr7WwOqZhXClWQ1Wi/14u69Uya4a8lYcVm6As
d/C4EBZzGB6HyLS2VtdywFdalQ4yiB/hoUyVh5ZHFgVKO1xOPP1gkC1CZR4lSN0RSbLoGhvq3zy9
Pz08CpKwGSwKz7IGNvPTw+P6DWg6Gtyi7LKjIIYDFWwsYb9/lT/NKUNhmJuygr+I9s3nOYXKpyuk
HqrhBOGY/iepQKsYzo46jyLSLIBev3891sRPQ4IwPmCkdIlYcDXj8vOfhgRi9Vob4rZ30XPxzcG/
soEiqy5KcpSVGYlg0tKY//xD6hiHWL0pn1gUsH99UeKMqIHqYe8a2XBGOZsFfQxtblKsc7kgv/j9
R/zTpL5sI5poqNRisCmJn8qYsJOlsZXMwTXilEMZmmEUatBBfv8q0mVt+GVygTKF3qqxBqsYzvTL
z396kj1BOcnEwkUrJyufKQ7JGulHhK7bDay6O3OsD8LQ6sR1RnJWOEtjFH6ZoJFBcSUbdyRRaKek
I+Hxx8f/R9W+Y/LWVl310X8+O1AM/uPo8J//v5F7L+Pmr4t+Dh0vPvTPR4zLL/zLHKh+AcCriBwx
GH+Xnfy/TxgYANneLRlAG6cFkx7PTycMsL46IWf8mAMAKcFstn8QeuUvdAMtHOv0XBncNF3/QclP
/bSts5fTphc1vHUy70+/FCt/Hk0tglwxydDq1xGDxhYFbQkuTZ0bEkHEG6WPND+ccN15qoQISCzJ
sgmhV9zKZadRZW/FdUtwy9c8L7lpovCDuWipRFmNYhlXyDL1GMUkRoozYVAFqYUYBo8lJL3KIf6A
tVProuFuovP4QDLnxT2BXvm5bsviUJUtVTuwE6wWRbu6kaHOx8u2fTFBh/URrOj6tDDDbwfc0PQK
ugpnXXwPG696FCal4gRN2wnkBma+jRimc+RUREVm5hQ+JlpVvs1Wqws/ZsFfNjPkywP7aXryQDVF
ZkfXaVJe9sBPCx1iU2nJi0WzEy2X7tZqaHeaauYoV9kAr6ulk9570IGeTnIifIN+Yidswq65saQi
e1wwk3ysDUmRUOIhwBUh0CXkzcktPdd5cjGAjTv0xpoC33CN/ubNf9oULu9dRS9Cr+/iSf3TGQ8m
L2SghWKNUgK3mSwt3NAunT2dBqvX4Bl3f5oo5x9P5Rdj56dd4U8v+GnJVEIxjo0pp3qmm1j+YR3S
CJHInVMG9ZquJ4oMoAPqbO7EQfGFuDzk9NHyXN4RXvEIs9SDxObM2RT8/o19Wsq/vy8avKbJ3DMs
yu6/zgq5Rf7LgNcwvsIiWMOi2kFKDv+mx/9vX0WSDUr+PPY/7Ym10DWEYtUMFZBeh7aVWq9RhvFv
vlTl3zxkXceGTPg6jQdN+TTFFSVbE/CYOhhPE/JOUhGcbJOuTtkVXv1DPMQSqBC5WR5FvRUfWvwA
pT3oYvrSKmvzcdFHegmvoMClg04HhnlFMVUU2TdJzjvE22tIptcwg6gaYoFAQ+gbY4AHBPK2chxw
m5wlhfBHYpuj+nbMu/KpqWP8pFrRotsLiSVJZKTITTlMONfQqHY05PPtLI4yMYTpvG7RJxPX8v07
/t/96j8kjV3mrzesI73danz5ecP6/hs/dixF/MKZguGCbkwT5cv958eVWNa/sCUhuVBEiQPc963s
Xx0q1fyCvZ09CbUNG8nPRHlV+8Kwwx5vkBMumRw6/8l2xY3z10ljsFUhXaFHzM1CNrgTXn7+0/Fn
tnKlbWK4QKI+7ondKyZPhYl1nWYNw3oapUbYoObFWa2aWKE4sCcZc8qY9P4E4xrMMGlhIlqvgbAH
JzPjXg60JZxvSn3Z4fBM0eiP70rLxtFDQfdFeGgkdNHawZKrPYgQkZyqrfcy0XpPUTFZm8UK05t1
LFUXVf2R2WNtcrCqO5FEaRC3AmzhaT5K+nKrd/U7DqWRoAlxrsH7wFieWO8GMEFh06zqLk5oY8eq
PNwDnIquVHTX6GKVSTxjHMpKV6IHnbmpiPMMbzMsmrdqTMT4Llux0/rTUOpB1iDm1JhwGMemZ7mq
adz1ckkTb4VQUGAHhB3nIy8WA2moZkwQC+VOOdIqPOnrYuETqZbjKDcP/VII7UaWl/AGHhl5S+NM
H9qJBUMl0WNOtpIwqCFJujr+iayJTikB2MR5yo9mNKiHWe9ATk0WV6YsorsfKSVFTanDzT4oSPrL
DJD6NL7kGSo70PoiFvqmNE5gCtCxGXAIvYxF90SKR/2KVxXfqVrI9lxjoek1tM1RqcTjro0s7V5j
A5EDPI2F4MVGON9ZaC+uOzUnPK7XNOlNRHrh6sRcX9xKTUexjUzFss2gE2N+paUyEC/7ohVGfog7
QduNasTJQ2s0WgKYIL0GO/BbrLXZFmKnZSdtWz7DqrNsM8ouKXytAbRHFzSSlTJtH6etcOqzWqec
CX+bFFvwbC6Qg/vw8uYHHUgxFJkBJFHWeK0s6zeLda7IFVjsuhwtl/SQ9JltiMbmlDp5l8nHbEQh
Zxt1AygktZJgHtsMXR2ccXSdfOM4k1y1LHS6kJEejExHWxbZWhuoubRyEsvvYQMAoawWNLjDfq7M
x0jvKzdfogHNA84YLIKkYCeDr7XczJrlqGcLIn3UQR7qJqLUJm1jCWGI/w1xRo94pURc0Oqpry4L
zlMAxxh09OsQ17w+RwZ5jbWrtJia8sxIPfYhCVIApiNBXEMX98BX8qjBHFWMhnglWaBGBOU2KO9X
nRxIjWuyP4Zr4a4rAUBzLSbbOkoPUx/urOx6IjFoC3CKzly/DrYCetlFPt/vzEYlNUcZhF0vT8CE
M+tWi5d2o5LOeRECyhji5j7Q5vxBoueHbmq1SafPvapWVW8S6AonhUCzqO9qQAg6OrM6x4dg8CH4
kpc9KrhTtyQn5PiHsMJ/VhFz6MP0IEazRXiBt0bI70GuJfcThJrtBKwnG6V7Y8n0w9hwoivNS9uu
lekZGRoRXErysaYrTGZzel1rQ4fL397LLRtz2xhQluKnyBrzYwWrdCF8EAdta4JZHWZ6tvUan+Ge
L9uoyFwzX0Sf3Vp/xYK2biKlYMcW2hJyqdAHjWCKD0ZBC3coS+2+NSW0VVFtOLAkyGpmun1oYSlG
FwsjzeNhnOWg4Dw9EQye0vcFIeLXXVW4U5hcEWUXyw6TF35TDH8v9siCze+XtZZRLQ4dBxvMev2p
NBWs/9khr8bwoC8TzpCu0DyCtTezAoRHGeTrdRTWayJOYfNN0bdhqimEx9oUCFKib3KRhAdIynod
1JGxXElJPlE5kvR9U2E9JpHHkY3a9Aa5GqpjMq3wcqDzWw9aTYSGC9w2u8VuQRtDKOccB2umRH6K
gJDqkgqOkSCQawaKDNCvx/AhLua2YnB789So1wWOOr71vjZ3fd7WD7WQhyyUMeAWX2MVNb2iBqBl
wh60ZQHzNb2QXIK52LbzBvdPbtfMDR+cuLTN1QTJ3DoT9BEDhqaBWmkgojr9JYogXa91rnpyXGpY
HHAuhuZKUcbAtcqShRPY66C2i05eVDRCCKbdiGPdekBeUTxkA1rIzJCvgNlz/y+AgMQ4cm+iUVAP
g6WEngU32q7HKTpUmYwrmjIX/jFVUG4S0lkrGyu1in9iNJJnfVmNUzMPli9qBeJSLQsdAzbdwDQ8
dln7NC1beCisenobkK7sxZWeHIlLPkPNqDzYcbAw8nHdZ4Kcn1AtwsxuwxYyZYWPAB906DS6CpUN
BqQrR6neX5KsNz0ZaW0DNrkMI2EXi111ziNJ86V0Cc9rx3qWKHSCGU3y0Ku2oleHpCFcHHnqqRjn
3MNSV58G4lSzUXCVEfJ5jr61EQSXin3kLfGoeAR2zodQblK/HOBfiPi+SR3rd3qXRzcX+athaLfJ
HL0mKPKcZByFoMOKvdHIlrKlVRuBjS0pZ9s6ls9gRMmxijG3msZZEa16p8C7IEhQUG/RZ310mfQx
AnI81MJYvS3rULoGYQ3OkF4Z5hxvcFHqgcbIu2kEPjTpZettCd7UXuc+PkRlKfgG5NrA0lOg7Uol
nktstDtTwzOXo6L0ZCjHJyAh9VnI6bka1PReJRPhSVWGtDxhjzSETx/hRN7BwKy+gieLAx3svI8b
5qEVCDVWq5r9K0nxqGLAYErEYUDw08raUqPCAR50m69p9LDM3QfRW5kjT/TDZ5JmCBvIGvIlOKQ3
ECJBauk343ypzrKeBxQ+0GxAlvRMondeRyXn0jEL7a7ppwstpOuOpRYfyAGHfyPi+YGh+4JTBWok
AbW3WTYRUSxVCvMel5lYc1AqpXQ6KtpQ0JksNH+y9K85Yb6kM0DLpsQssWTPsnkIVWAstTjvQBKl
B1FkI08s3drSeRy31bLmb90kqxDSFpFM3um+rgycqaWft8q0I5FNYqZZ5dkYQ4K9eqPyegAt94R+
TqeSg/Epzst7yaQ4bSjkL3ONtwW29RthQZooEqQcVKJV7VuWlVsT28p+JZfdS2ByVY5sNhq22NVI
voJaFWCiMDu0TbIk9V6wwvIWQjhC1wXzFUEAuryvpaQgpq3Npj0TCVks4JX8JdMIYyHz1XpZiWN5
kiYxOZryak7bPo8RiINFeZlGJSPcZumGZ6DU2g0kFCZfP1cPRaGpZ6wopq3HWrcjJuoec6IWKOzm
e7IKAI7OsQivR1po93ZxfIeZLfo6XWAM2RyVXt13q1uQH9DYtSVkV1inm2CFxvBRS+V4M0qlsc+o
F2xCwVo8sLjFe4GicScqUvyxRvq3tBhCp5z0IWiHQvejJesPYjTpN71CVclg5XdUo67Aak/oauRF
FSMiMbBNLuo4KPaqmcKxj/VKIINPM+5ScNLI2ScWQVHJYUerpeaOHa7LspMVzevJN2M9FdJ0G2rm
vJ97TdkZXXyFFRBgrMnKKFhCyfrUr349ZsrV2jbyW6bXGu8IhSMsvu6DOVLCryZd1KfxTyxQT+dl
p7fzIyhiJwW2/q2nrIQfSEHnAHNvz/ircRr3rxgSMQdGHBeg3HUOvlly3oVKJvJBG+5rq8p90tq+
YmGbPVkiEddEURLF5n004lZTCauSxZ2m0283iZfbxHJXb+qJ6tiakSsuw6FexO6uJPiqIUMX/f+R
/Q72YHoWuwEli7CCVYS0m5twMePe2ET0G6lrxPpmLrtzSY5z0BjrS2UKVwl55jbXBcgUMuYGDSW3
C8c4ciYRLVMjE6indpyvZcPr1N4ti3bDESTZlt14bFOl3qTd2G0rbAk7xnFxKidlCppRAGnLf78X
emZd1OaSD/OqdEltNa/jKC+9hUQewILkK4L2CYm1sjDdr6UVXAAibnJp6GjzhVEWzw/aBNCZow6S
r2zEPcaRLl6ltwxYi00K/PWSamRgNMvgzbPi5nruKTPuPVFbfFgO11QxB080YkJwu/BDSutdE0fW
llqb6QiLUtzGaxNuF8BPBEDBqcWdle/6DAtsP4XWbqinyAeDJWDxComlXrFHzHIYejlZTIGGPReK
GrJ2eErBqK3lAR8qnF9NG51MbF8leECXsoatZUrntSAzQDNP2aEZlNHp8Q/apBElRL8uyGeWfnoR
JSk9FsQVnViJH8u+aW/LlNqc3MOStZcs3xmLSoAArGj+Izb0nJbOyPH4AEkCa7DVF7soQjAigpBq
DXgUtMiCalLv8liG8Lpa4P0Nt0I0jCh6m+DrJ2YtBe+RWQ8964mFsecgtQSFFuqItG/hwbdRNHiw
lpRtq8zdJSWDBZTwDtJChTWorfJVaPSepywkkNRL80CTOzyZ5vLV1OMiEFmeCUp0YzDjbPlCHB+1
pe0COhNwOArNcKZZqTahSqaGDrkKEMLqtyrJnjNHfreVrTaAm3yvKhARi0Ygl7zD2G7FIIiELH+2
omNCq5hsAX1CQRiO4x5m/YR9EgRsmMY9sM3whj1+9Be1OUgTf7irL3kdYWBFfCXSCI0GFUeDuEOT
ynutSdniIhBJbdMESOhVT6T9PrcYwnX+O67WmxyXjk+q7EOepkil0inbRs007MHkTtw44UHrmcym
yAnDIJM0k7pL6DuR2QYC2TUtAVuvHLut/A5KH6wLjvlhQVDvCKZTJRHMJXC196So3iVT2rnCZKKc
ktvMbUBf+4IwIHpMybqbVd48a/5WlmPcFX25S+lU2qOYaMFK0inEcgzVslSe0Yu3QUbrKoiLvgqW
tAsDbH09KzdOOHmpOG8anJVXr4vKZZtCw3SSNEEZKqTvIOTPRDoXnZ6eI01MgwlGW5B1/VOLR91R
CuW54bO5uZTp7sTScLCK0zB+m7ir2gKMB562tLVS0W2kkN23fsp09Ed6QcpqXQXkIQekpVDJwUBG
rtV71RfPgiGP/Ao3YbkY7rOqAdrAHSLrwH9rx2mwrhITtdRsvoZkkXhLh7gs1/Q9wGHEN+l8nKj1
OFZMVqqOek6QU1RrZUuJsWZWCjX8dHZ0UtJjcd6nElCYMUdjIBKI7CwWSithGAAPRCriUK1aHMh0
tbMOskxyxljsYxGj7qD1170O8Dztxytp7b8aIG3Izptu57CE8AZAnlslCkMLRlMpNhPOLXJ1tNG8
5tvpfJ5ChEBTopyaRR7W6O1KXlSmWmpgSH1P/aAFekURjONELAVxVREBBK+JW6w+PjEjrpIIWtE8
BL1MDMQkWysnSshTNedUyjV944VjOTpp0e3z/sEkEsUdx246y9StWPHW1lWlap+Hmu5AwYOk0izr
lgRQ2OZyUe0x/1qo1kgolbuWi4qedhkBDhYle1bqUux2UtOY3iXixJ2F5gxf41TU0ynKB2597Jtm
k1AHKCYHtj9RrmETucY0fy/X7Udo24U16B7GXg4olnKXKPIxpl5j61o8uPiEYBkvDYanWDI9aanU
wCw0UqPG4qYsVGiwaeV003jAiJ4FkhaeLKvuQK+Y9WstI/FEQZBczXUaB4KQfiQGl9gBQs22AcYF
o2ylRiHw2S4RUbaysGSW4IbtYi6fx3jiqpHy6JJeFXaSIOq7QumIgO+ENwkphLOq1QrxOx7tskYC
nlRysakkFLHwKBU71mH9p0rHDSDp51NIRo9rTRfDvaFlR47xlxupcsvIvTbNwV+ysD8a6ypQ+ohG
LxQaHs2cXpKk5TsDptSU615YaW9h0220FJIIN/IA0NaNNuGJ4R5208a9Qpl/2S5FdG1WKGylogDy
0fqRFj1gAHgXCySZkF0Ut11pmalFOdiF3CKKlFkO5cHMtjpacSMvOKWSLRgWxTUGJt4Nq4RGwgRf
sbiJY9O2FOjhYmoe1YHSf3IxltflDR75uwjuhV2bvJWpktBGckfIBnVjjfPjCCuQID+dLLsS2Vwb
TaZtwH2LjfxkxejPCV6+KHKR1NezelLidGf00T1swc0qVCNU6Oicx0q/VVddJOAI/080u2OceWMW
EzAljl+p1pJ1Pp1WcbwRI8FwhepbVkwvnUFqgQK9whYjEUzDmN6YSXybruar2hkipp3FcOn0LUGC
usAnCvQlV3J/wnGIKbPZta2yAQGQOaMKfpuUFi4yMTrxQoyuoZWyfZrCV1LknnXdOlOcVl2eYkLo
yeAjXHEXM0KnSZiwkPbXQj8+UJZA0VjD855LiOaqTi8V9QK5VMvCdgV8egNR6NSPKLaNx6WqPlqC
lKgQKKQZxsUZaFzicLDLz7KlC74iAYVBVQPZSI5cqsR0QpduU9VJ4etdZPn6InHH4IQXE4AUCS3A
nf44kH5G/E/zbZb7h6jt/DmVX0Ald5CoTK5L5BrZWmIAySFKTaEQ5rCbE2NBjogzLuYpT+ZnmgCv
cUU/WIFLSB0ifRuN2mDoAk6bopF0AKQ2FL6oX4bNQuaX3PvARE0bmOB2mo2RLX+4ziNaPhj4L1Gr
DPw8BcxEqcWxwKx7C/EwttCnjFCxGUhkpzAcEoMHbgIfBtnR98IkPgPJLuxwTpS7XKkfuLZZLkMN
WXeWXjUVPIZVfe778s0oZ3TRkAR1BbaCtCTIoSnIAGGTCdhUjHdDNCaSwsgyIeHab6fipC9wteaI
cUvJGlmoVF4L/KKzaJPoTq28DcVyV2ojJVJ9gbXFyzllCct/UufIE5dF8pQ20zirI0BXVlIU1sVE
Jg0Cy28a4V0NK4OQIELXQN8PjqGgLNartCMfk3JKLPePmQzlKFK4mGMvkWuqDTqvJiT/xd6ZLMeR
XGv6VWTaR1nM4bHoTU7IxEAMBEEQmzAQBGOe53idu+pFP4VerD8nq1rIQCrTUL3VNV27kuqSnu7h
4zn/+X5OtSQRW59FBxvMQZTaj7eIvHR+qXpGiAlFbhWtCnwWN0EEbqSORlxkR7dc9YXy04m6nVLG
r5hmc5xoNx7175XTPvtwkJb6ZDyEjk5tiRFcjzidwWXctgOQFx0q69SLaZk0jCPB7fY6znMPpaw6
cHhH6gaOXLoCZDhuAgqQ1i4RrKWD8BHePoepM8R3xCwWah6sE0XbRujwHkh0X4yF+p3XdX8Wqpfd
0J0FbnUT+uaXIR7Ni67zZfjYOx+4YNfJ66iFL1oRnQdW99hSFaGVz6HufgV/8ARt1X5IG4xEYMGA
IFM5i2AkgHUMAGjWKg6GYxufYfpQLErLNFa1k20RQpwNjf1g6eb3ptEe4qgOtuSYVoyW2E4K14H8
VXDPgs5KfiOJKXEdn5oKC6s00h95SqIGHxDoKOWEiwy+4qvGxzOTqb/qbeO8touXgqNxpaJQOk+A
cZzF2CjvzBIPPp4a1tbW+uueQN9zJIO+ZVrdYmVOfD65F71xKwrlEf2JwFRXyde62pCoKLgOWdb0
I0DYdeV1Ct8BT5U875aia9WFipXS0gm8eB1Ab+YDjuBsJgH3UDGrC8LrF5iKXpAXv8xMajpCZ/qW
T0iz9RxjJEoK0SQ4KTa+qVK+OlM/gAGrgk1lW9fIESOsxuPboW3IzYCF0lr/HubJTdqaN0PERq3F
A2xT6kfwK9xmqXWNJSRmqxZ1NLW0U046IGlh36RbgFV4FkZ1yCWJu5rVa7cdDGMaB+nWB9Gqxa0J
5xB47khTgWXC+gtqHOEGu0+WKrW7dwHxCuLcfX6dlPX3/yaPf5PQZS39f84dL5+L1388vFY/Xt+m
j+Wf+bPEUdf/QPmCLBrVkwYFxES69Dt/rOiyxlFSyC1bt9HH8Yf+zB9rDmblkEKQSCGeo8wcLdSf
eifN/ANtNjEPx0WOLdO/H8kfUw/5Vp2D9tCSOmI0cRKwIXPV+9ljP7X13sK1cDGgdNrBH+HfepiL
fkN1aZ538WQ8Ea739SWxQJ0Yb8lLx40NY5P5In3ONbYWr7XLNRdEqr2ipNYxJ1eTa7tozGdT5PpF
K6jLX4iwpxrBgzEwLfRsFI+eqynXUQsLBtp4nn6F3NVeKoMnLQzwA+h0CI2V5ipfiaBzqEY50K3W
tL5HRC+fzXQEP1xopLrx0V5aNnfJJOnGHVrLHs8yPfzy5qMeEOb8Uuj+W8UkNZpoX1CH8qZAt4kO
en+ccnywyjgzfsL80L8YkupXJ+XQn1lt5S1BbEqQvMZl07cy7vKB3b5YowvTJ6HEm6pC3x8+K2Gk
UdDFe+1BJfI6gigjdR4pxHeSvEgwZFI7qsGqykfyA598ncXmdAoUIb/nvB8IeEwLsZyLpmEuMOpq
34E6/BPBSXCXet5rwBP9LCmidpGQrYU7mf+ouFguHXwmzvwusO/cdOBtgdp9MTrSN7Hxte8g3btz
z+INgiHbZRf1+k74QXURZ515Ay8s2vlaHp4f/wj7aqxf3wDFOxgbxGQqsnsp3XujdMB1MDFq1/8J
dSS9zFRhXgqfYqCx6fRLLTby1fHmtH3lmmwPXA81BnxTvqrzi6rzpr2pT8IRveJraySPSmx9CZKJ
1D3JrS0y8uTC63tMZ/OQNCBuiAMwl83xH2C8W5z8AIeaY0Tr6Dt0MftYaVQPFfHpV3y5VI3N36LE
qq2j8gcpMP3nRN4Ns62629lKY4XrslPH76mpB7y/Q2t87sltdGui0uIyGfRrK3NAOiH1Lp86r0sg
LZNFXZlqg0fllCrhRYc6P1vjgKo85KGy7mw1tvDzayjo9CvjDhK90m5RIvhfsyzzoRWR6V+0GPhc
HO+2vi/BZNwh6AghSU1oaCzekvvf2TSgSAVB82KAaSshsqNDGTGQeawGEFaossN8kxuhihBrIF9s
egOaC+Rb9adEJPZnTjlqBYe2ZsjiPh8/tQ3sUJJURfuVtGnzKbDxQN0Mlri1RW0BRh/6T/xXxDmC
ktcyJmG7rADapVl5eD8Icesgmj5RPPJuKmN+wQwGXUkVC9iC+bYLWpvMuEU1FtIRFF8TNgKQLDVf
o6IUL87F8SE1DrUn/TbYwCSWyJEz7c1ULiOk9QYGW23jDo+W51vrMUY3kyVNGu3a1NWfodk6W5LO
F0HjkXyKvfpOx2KlWugd+xFsyu4STrXCjdVFU1NDLPFXlWkqZ0nqOjswtCUgb0fAoMOmMlxOpHNv
Q7gZ94isdeIkjd/fg/xaNY7N7dhTnQsAMQaviazB80cxOmARbnXuGmH7k9WvXRPdN3gKVuj0jg/G
++lFygYIFgQSV7VNIeWBb8YCCyRzALz0IoUowOSoTh4ZMRkCDC6KhXRUY28+3iRn/P6u69KkDV2A
YwQ2wVw+CfjdaaxieIE4KHYAoPAepEhoRR7ZPbVpvdszWDNsknxmqZW25KXibe84qlMFncwLIOdH
u8opeSY5lXzTMg9zajePl7bPVTO2uXEuQuEkTyF5mqvRtPvhxE/R5Zm4d9Ywt5lwKrkYfhBctf2f
gv8dpQ26+z03B/UbliJps2hds7oh5oSV/dAVcbcMgOR/ibxeNRaK6SuPMLD7Rz2CLZslfXk9GG2e
rHibTMzSIXu1BPkqgOwhj2bSke22K4uqpmi3yi50LzSKRUJERPK6PZsmU6p5j39JeV2bdYpgEqsW
uTlSWObufqdUTLlLPBgRaVH3xcN6sH+odUWghqV+3cGIx9NeZNxyEvTQ64LV8woE013UoWkKpGs6
wudKozhBOq5+IkVB/DqEV4z6R8ueofeNP0ferQQ5lGngJjHpn80aU0gUY+bjNBjdQ5l7+jV7cSdf
itvYK8PbOGggezoj5UuE2AQDoDa+g0WFl2dbfWzHb9gc8zwuFAwoYKCfK5NuQX3K20stcVLehUSC
oTZYEfwTaEbRLZLIpkbUCq38xAjq72eooVEuiPpWUquYG/sjaKAi6mtff4bCpX4zEdkDDA1MlK7w
mikkqmHCOCvNHdILG8uKHektZRlPUXIeQXgmnSKIcCxgqCL8SL46emPdlWFV3+FmEQTLAoRpQ1mX
3V64g0/+U2nq/PbXHPivUPafVD+9WQ6r5+b5H68ZPqWjrH/9X//8/K//yf8BwOZf//sfz9mPf9xU
//o/2UtYvL59+vz6K36/fRyUrjquqrZ8yUgBPTPh99PH5p+gKWcNaYZKKZ7KKvrr6fOHzRVbc12p
AWfnkP/or1IP9Q8yewTL+B/BfmoSZfhQsceMi0gZiuGaqPuFBIoRWZkXeySmPoxZ2S5A02P41BQ7
NZuAr/emsVWTEG6np5Om7bF0w+kvab2dkwpqpg0g0+ddoHQJmVAn/YJXa3ljeVgfEegZp6eR7C7O
wCK/J2bZ6CcW0OzNxq82NY1aClvn/xJxsmb3o9jMx6RyvnWQmAjyoae5QSU7RksSstGtTyxvEYgu
uzVRhAWUXXn+dSLs8iclrQZIBMM8N2p9eMAuLfqFzcWiohTaBUUDFEQ6pBO+dWmR3fOhVRNU5DSu
GzUk3ckgAoCDCfqCZVH/qoZdcddnmB5Y5Gm/R2YXXuGZ56w7KKGQCKosuhxzHeFeC24Qywr0BM4k
hTTCRzzA2YeVeZhbl0bCu6MtalIMbybnzftqCnm+/Pv8EVxpKDJyNFnCQWUftNv9jabh3QvnmHFy
mhVipE8BdZfLuMrRlDkNFF2t+vPT/Hdn+Ke8Mf7nKAgFl031+vx2H5B/4M+SL+MPdKkWwQzQo4QZ
bMpuf28D0JpMg4Jyvg2PG3hnXNX+2gYEax2yHuufzYCiTP7QXxEQnbCJvN9Y8A5NAiQfCoDszRGH
JikoBXOHSN8Q/MfZHSW0lCSF2WySg1P0Te9raKwHpTl7MxoHZuL+9Zu/1qWmDcAcOD3QgeqvGqk3
V86ghkTZEGcBfZ2Uj42bDFsHQ8jzIG3JjDlNn564e+3fUn41yNZmmQ7PZbIp1uyMHSaE3yw2C1RF
DU1icIpdQxjxPM4gJh/vm/yr/r3K/myKGBIhJAaQKMn+KiMVEyWZkluLlgDJE6d3sYSOH9wfb+XX
i2jWjKnhd8c0YSYRANtvhmoBnxx1SylW7BY3+INhCqwjTf6sKwqmP0mev3pN2mHk0+rGZoD2vEk0
Kmtqw3Y2pjYlT8d/0IERZu6q8gixmT3mbOLUBo4jbsvviTimyLo4nrLM66Z+9luueH+jLULsCM8E
c0lGF9/e6f0MeG0W9TCDbNe5LlBQ3BdODGbUITNw4nTRDsxVk9NXVmC6qqAEcr+xPqzGMe8LmwRx
ZJxrlevd25Yv1lWuAB7ruvwmnqwSOWrDQVlpWOOWqrSIzfQS19oI1b/KxZxne9RdRE0ybszCa06E
CA7MOZunBb+RfVu3JDbu7YCMfOhJi1MbnaWSrT3DR3eH1nl1fNgPtQJr1JVXVViM6gwXgFodJwEB
t8UpEe8vnMm8jx07Sk6M+P579NcCYgbJE+p3YfasHA3BJvmz2LcxMJyajQ2hfBdRbPRCzLHaGekI
UT7QTBJExIM/H+/hoVUFshX/SMmMFRSj7w+kjiQgavwAtksV5BhGNbaD2kdNnU3neLzBIwkT9zud
A9oWMIlxd6m3GfVN9aK1+/y1A/P48VFn1lHH7TD2BEi4kb79tj6PJ3KAMXtlanm3cREPq6IW6f3x
nh+Y5YLQN0Rp3sg6G8t+KwpeFJmJFHgBzjjd9rhlon0OK8pmU9uaNuBHvJfjLR6YTcxXjSAMneNW
PGsRKrRKPbpvEUyrSNriWkCenAqNj7fCnRbEuOCRShHafr96HTTrhPJk4cY4mRUThUNjrojN32iF
NzCPN3mwzUEaU0p4fkgpBw2RiN1olHSsRTmV18dbObDFUtWNTy+EExveyWyVKzo1XEXKycLFwjzT
gt5aeqOSr3pFcT7eIR4hjs5KUGXN3mzTczKtIIiKX0TqSDO0IfaonMHy63iH5IYxO8PwPeHqwoRz
CQPNOqQOVZo2qmTj1TYiPbV3yJNjL+3ZSJf1z8EIvjUxBPog98SGeWAowWdAsaRvhiyX358Wgvxo
qRShhccAOl28BtNNO3X2Uq+yUwXf8jCadxKyBDRqUELY0846SS7UaQaOcsRl+SZpcdtxKa8JVGqq
lAz0W41Z2fFhPbCyMBkGNeFw4+FUmG2glpuLpknIRRijMS5G/BRWtZQ+HG/l0BBSAS5AdrBdk13Y
H0LdTstJ72W4loqELVncYNM2afWpb1vjxCI+NE9gJZmmTNOQ7ZstYt9M+87uFZOknO3vXMwugVu3
/ZmM8F5GBkZIOpLO+2ryqWkozFNV6Id6anHuybJ9Jqo962me40FhNxQEuKnNsaeYyRUAG1BjCC1P
DOqhyWIB9bfIqcmczmzd4Zg2kQLo+HRVf40Y8A7HwmoVV9NP24tI7+B2dvwrvp8rDnFfSQkhIEml
w2xoyX7roegoSMOW0NhEPPAvQopm1h9vRRDel/cTwZvH2J8rQ2zWrYe0EVB2QcS8xjcwTzznRDLv
/XciRWUTJLHZh8F2zVqx6iCbfL8wKRUt7c+RGrgvbd43PxIYQmfHO2TJv2t/Vcu0jCETzyCpQWXv
90iP0SVzWzQ5TXoH2VMoinZlhNJ1LNQAqLh91w7LQPQIbTGpQseNpbAM3Za92kCP7MKnyeNvQcBI
2e6irzsTOy+qDn/iG5KQjulLp8YDtEW3ZBhp+i3uAxTaqp003SZ3q/BqJMWOnKTpeiowI6X84QZZ
QkVSgBgEWZhtUtWb69a9NzYoSeNMsgrBvKTJpglDC8mM1vw0OBSvLSpfv+ait03Qffxqfq9uQ3DV
MvOeWjOu9E3iZvXG5wd/Q7tNeY2ehdali4UDXYS+BfpcBPGKaU21Z+/W0n/LNy38rwyLolM1SU1x
Ivd5YN5qMlpKFoGLIkS1/fFPhsgJA58oeVdb+lXaFk+4YXi7E1/5/UfWyEZx6yCtyfY9OyXiIshr
4inGIuri8SIy9GwrCowEyjSpT02oA01hDgZfxXLlUpzNJ6or1SoHgY8ON03OIFLZ5cIbLX+VdiM1
usf7deCa65Czl6BpFj2vx9kJkSV6kKOchlSJ7u5F4lvCBUh996ai6hxFXJl09dLB/GSpVRQ/Y0mk
jz+MADsEnwqK2xIB+Imh/nWzni0oRhLUO0W7UADmgYe2MMwGyS9i60anlqKwAaN6Bnp05RfoHay+
uCqB8aOAtSJHLAmZD5/qDv3vIi8oy1z4oYWWeUDNPiBJD7zbchDqeGK7fL8/y/iZjNy4yEMI1exP
u1zoONZQHcQQpQAnS21YxYVi/eTRr7/2o2Z/go/dvh7/XAf2NdLexH1QanGgz6OyDla92KGjaC9y
y7hMI4zfUzXUtlMTK5+ON3Wof4KAgkpcyiUAOp/xOJXxvgLwYgU8ZFUx2aANhtsqzF9Hi6LEPp9O
jOihzgmHuDcZMVbyfCM1vNSSbq+ES1pKLKgJ1h8S/ksk8wPpnuO9O9QW4SbkPVwmYPjNp33W5lzC
aq7pWtHuNBzlllZP1QHiu/bvNMVUJilGcI61tj9RBKfd1OVcWaZG67dOqjI7El5ujXnqtnewU8xF
kzw2wZA5qK3HzSoasRhfmKN0RORcbQjlimiT8ziNT3Tr0Lb7O9OHLEFujfvdCggwW5nHhtQ7BVlS
UI4bHsz29+Pf6UArOgcrOUVpboQ8cb8VzU+1TqvZnoJSS6/jKqbWA2fpv9EZybQCliYTMpYrF8Ob
KKSrUiMDOJKgIGGNXRboxqUdDur2453hVsKlhPQoGv9ZZ9jIiIBRDI41Rd3dDq4+Qk5w9RMLV248
s+1T5zkN842gMrHbWV8QFedYXyiAzAODQ9FMf3pae6OFIBYUQinHu3RgyrELGfLkRX0EC2Z/4KKp
pUbGoDEOGONRyx2xcdWgP6uQHZ94qB2aCtyweIcS3QabN9uQBlMReBVSm+SovrisJ5ielNB3m+Md
OjB6uC3AYyWJRIZ+HlC0as3Po4m3jEhUZyuUCifBdDAplhTpErqKfiJYOpNSyRgX/0v0X848sKVz
Sc/g1s7IaBFnKjIvRFwW619B3TTnCgHp26nQph8hyJbP+O7leDD6bbelJvhP3u9/ZJEd6jYyTEIJ
uAahe5xNzcmwoVdxxVuUYTFty0gv1g7eow9Ng+R59JpT1KxD7XFs4ubCciDpPZs3KWsEaQ+99is1
21XoqzZuT0FeM3kUhbuWcnv8sx6Yp2REVFBrv3VFs024otibCh72kVqpKZltXY2qPd9eE2p7/Bst
Sb8cQiUYeMxNgsLIVD0nGbgqq1QL9Ra4cTfqsouk7foTK+JQp3QkVqgvcfFCibO/+HysaTXfZE2X
qnlTU5L9oPjldEVl8Kksjfz8sz2Fg4ucNLklrtnzzR4jOzfSPVqq9C6+Qf/xWTjKuErMiiRN4Njp
qlMrG7k7rJfjw3lg1RPiIsaFORsTdH7xRuTXxyRXqEgMBvGFMUBxlQTTielxYDpiAMiRRbSEN+lc
+ERIwxUKyDuY/Di5CWV6dEpuv74WvNZe//ENmvgFmyUBBEzn5jGMkhy52unsmbYfFZwFLiJ3qveW
Y6T2yGLs9MQ0OTSEZFpkJpGUF+m8/WmSUBUmn3QWDtPlcJf4TnLWt8GpFX2oFYfDC2kokgZzfrhx
2UoKPWPe46P3Jfbsdt1HJ98GBxvRVVIw3BHZLGfvelS5eV16vEPzJAA5VLTWpwphxPr4nDu0roj6
E12lN9DLZidNRhGRppTCWoy8Zs/M0MaztoTLg6Zb+RvTm1iIBVvTIaMr2eFvLx6B2djczbjQT4V0
dPAH9xKXS+tEuFj+4Pny5RZPbIdsHDHW2W5bVSLmXssMGMI83PqV5a9F7eSbzpimXV9C1HWU4rJS
eyZhbp+MkBxondsb1wPOLfaPWR/9EL+uVu1YwmmsPiRF7T+HratfZ7BmPvyEEFx7cD6SWz0KtNmX
U6PWD8fa4rrYCayBlbD7HOSthAd1/tnxSfJ+S6Qp0u+Id1DJ0Lf9L9eXeoCWGCOLVOnKYNkbYDja
srSeQ2VwcJmRwXJMUGTKcPPhlnm3cCFmA2GSarP1XJXTZCuixmZQUNkf8wj+DBRZfOENKiiDQwCM
bs4JqRLTyeIcb/v90uBByAWMNI0UCDmzXrtZEo0pr4tFE+rhUj7MtpRL+1T8wsM+3tT7te7ibWVS
L8kdFr3zbK17nqjAYxHScrAtv4mzvtl5DfiND7fCDQxBAAFd1vx82yLIWkRDQofMEasga7SUJb/l
lOjgQF9kKYkhLwWs9bmoWeTByMbMdVxPQGvZZQo8vEnV9fG+HPg4TH12Eakrk8fY/pS07Dw1tEIY
FN5O6tpoOnSLY+Uva3w8d8ebkleL/R0FtiMqK9I1jgxIzHaUMdD7tCdOTml9Hd77bSvuxqCh9K+v
1Vv26ACtk659+CCjUZKSUt3GIWDNGvV8x8U/eSDI6Xv+0zAiyso6xf9+vGsHvhXXDCQp0OjRkjn6
/ihqo4LHINWLC5Nn9KaeRnNFUmhc/Z1W2JJ5PvHmm7dS5HZMMS+tIAbz1nw2rqZpMp1o5dCMIG7J
00xmVsnN7PelZniCuNGNBWmTiXJyfVoaLpWX0Df7E1vvgbAdu6EsmuJKg3Lfne29PVmzcSRQtiid
HAMTkP3ZWqFWsV5IsaNEtFrfQnzk17WmVKu+19MfPFVdWOSDWZ0lSgDouLL6u6jO9FVvjeaH48Ry
t3ZRBcogvSsh2m+PWomqNLEZJaHSt+nWzB2VX0KZ4PHv+v4mSSusBwI+pEsZzP1W/MrzqAJjDfqO
D1zCcTLAMVOVLxM0vEsOyPDEJz4wXU2S2bpMqPAKn4cER9G4flHyiQvfVinzN6ZNYEXjiYTKoVa4
DP1SrVJ1N0+o6ErTQPmmNB9Rp/GFn/HYeu2plXcgGC03YlBI5LaJYWmzB83AlBmtRmYxwCtepZGw
dzbEnM+Y82bxwgn97Gsax6Df0iy/ilU/+QGHoaU+tovqK8sJ0hO73IHlQ6RBKsWIPRHinU2ZsRJW
bHISLnwel3dm6oRYTpXNZ7OZ9BOH+oGmOHyI3cntwOUavT9vMG721UpH2xGlTQA4ok7gHyYSluNV
JxbCoaYIQ0nULiYpnBj7TRm5k/1OwVE+iHuSndVnYwQop+sSICMfXg44u5MdA06vIiiWy+VNYK3t
IZ0hhCG6oXnVtpyG6BNMWHcVdmAH4GKeStAemKfkTAm0sufJZ+Hsi7kmLxBIlRQrlZ61jvIw3Nrq
WJ3Y6+YjyJhhZE661CB4Icse93vVN1bZOBWtjC2JoBK82EoVfghcTPmohhCCsirVCYT7+VT6fAra
I2m/Ok5IeJO1WyqxGq2HuilOfKY5KpmNm3ikJkCXkluw0eDs9yiD0tZBrpIyTCgPqXUWt9HCCJMV
dRXLtnLWk4trd1xEGFJhDGl6XybQn5MEXlHif3zOvB9dfosUsJMBYl3NIyggSLoJGpqUEyQ5IHFT
55hvxFkONeSDm6fUyDG+aJZQZaB2n39IO2tibHWkogoUgGsH9UWtJ6dS+fNJKVsh10Ci9VeGfV5J
bCRJmYYsfdgv9vCkWWP9tTSzx+OjdqARpqRN6QgXMouZuf8Fx7INirZWTYg4Di6nMcxQ0wo/em0h
VAdomySNrL9kPc+ON7vom2zoGbDYEOUaetx4YWXU05/oiykH/u39UrYjy8F4WbH5kt/d741ed+Cy
sWReQJiyXnIUjU8dwOWnyc4d6BEwXH82hTt8iQvPfTZ64A1GmEs+Ux+1lAYhX+vgNaYZqPjcGW/Y
8Kxyq/aJcw4EVXXuKTIuKPjKCqc6C71U2flTXvhbJyyam1brsNEKa/JBO+7A2SUwDqhJ9tAZLyPF
iBO8oVHZZl1u4Mg3SQPljKVSExxT9Xo9pDAwVpXel5fACUsQEXbQfDMqj3temgytvy16aKzAXXWx
Tapaea5bN4E41aWRCRzODq1NpoJXChaJoMB8KzzgQcucS6l/Pbht/CkZnfGhg7sEIdbKreuAhVtv
kjiLqCnA/6JYaOo4VTvVTEqs1fM0/Zo3bfBZgI4cl9gfhVdpVRr3KtSz56LXTcrEZMk2WAyQP2fQ
mH1vLayhueJCED9BJSwHeGMDHtOVO2juVRl57HsBKP5oF8VBQpkiNzv/zBORWWwMMbjKIjZ1kKGK
VmTpqhnsTKyKyAq6M+C3iv8lwLK9WVZ2keLGAa74Ih1I5K+ouElz9u42x6gPrBhmfXbZPxdqoT0Y
Y19CxQs8t8S+MXPvTQts+C6o8+klMGwkd7U7tDol71p1awVJfGMC3MKp0RvSR64toTTArHJPeqZT
hQFy2ymXVlhRquyLpLzSFcN80PNMAm4tO35Q+ffM86ajplOBg4tWXJTtZoIkU60612P7j1A1J6sm
nWIuBhMy7EWW95RrhWpRAhItdfu7F2X6Q+eFVb7124z/j87JAWGUjlX+yPwq8K5QVk0xdB3FuPfV
WIXqmEbeVwfajQfDqwjunK4VNwWWV7sIEucuDMzqXAUmtjSQzQGJMYynEaroAyF8YCJIUCGJKEbT
V9JRPCIFFJZ9uTSiDtwNsrR0OKuJbPxQBycOV0XaD0x2IUIqWNJK+c7ZFj/GqucWy6gtIZMJJB9g
0Nygv6usDi5PWXDjXNSgl9JzomdQpm1Nhsd4/cawl/3OeejqPNIWE3/+pQO3m55NnhguM1dU9aJs
3GiLw3jiLZh6GAt7UaW5lAaWw49mSJzvfYOyZx0NqldtDNhbXweCDdnK6+38hlIWagUTNa+gvWqD
AHicgM+iAD8q2mBNumK6rESYDtfoKHCFxss9WfVuZpWbJrabZp03NgoHs8yEfRnpIuqvrboyjHsc
WCYcm7FNZzGUSeMvM4hAEgjp9hhF2rGTQRHv62+BTFGdUToR6uhxrM77BqVLxUNzCvpu2SlV/FiZ
QhQLfyitaQnzYPya1GOZJ8Ck80g8lZMybTQ3HPJLEL34kRQoD7F4JZf1rQqmABCvQxXTEtpQpy1j
qwjqRQ3B/bFVh+7Op/Z6WLiMxS4zIjBAYOtEeI55jT6tGs13wMkA7ukXqsn1Gb1OMnD5otijX4nK
DwG9Z1XjUHREpfulFagp/JywzS7zsgLU0DURH29KzKc0tdXP7P/1U9GkZEuEUVpb9H2FlC8Vxbei
G2t3A+yxxCI+0CX/rK/iaulTLHYNJciCPKXWmb9AOso/tCjseAjC2L/pRjtsFiMg9Xbhk6JOiHsL
4LFKX1k/Ezff+KaTPGuh6d9QwGlhN5KqEC68IWFMfDWSVmo8D5Jl4QUmDskTePQldm+lt5bIxesG
kzd91SRTj00uQGBK+GEVQHNE7OtvU6cGBboemqLVd8RFEz9aTm7W34+V1936WhtTdBJUwnwoTRhV
i8hqtCcPM/WnqmUrOG81azCebTvjRrXrPINUZyFc72pk/fbLPqv0b4rWdRn7f6g7SxSfsbWuRyu+
IZ7G3CyNqg43saXYDLYmgJeWbkI5OD5gVHmKuBVnes3rZlEmrhuve4DWnyp36qaV1XEdXeaaWg7r
csjMT0roFffh5GCzhBDOsc7tAGAiEq6pxCnX6D/H44Ba42ubJWWwK5vK/JKmK5hh9nmrGunP0a8K
iDyBNZ3HcdfD1nE9yjVkoklfszRq6tV5z1N1rym8Z11PFeGyM7T43AiQpy3LTBc7q1FUDY5fqT71
E7sABPVRfFewNpL9G5LXwvR0KAnWoGNwTLCbGrfURNkb5t34rLg5DE4LWOOiNwSYTJ8FRSw8ocIQ
VmoRMYHTJLTXSI+duykka+60mkF5fQDIyVDUOF6WcE1IGfrR6K4t2y6+h2AK2jNwR1a2ss2St8eU
tuEubEQfbIwyrQnOmtgqLhhXDRyCAsVj0Q8eJq19HN42GlT4NUdYhauHGK0t2Dn3s1Dj1OdD2oOy
UMk/4UHns2WsTba822IINQys4hYsEZcCTGp9nBNxC1A15SIeik5ZFFOJJb0VBe7t5HVARNS4LD+1
yVABYXDMYGkGk7dW0cG7yzKv7RsmOv7YMDyt/EWDdw1KhSh+hy8hKr+reohz7xoznX6YsCnwnJ8m
HpHKBhC3UK81ZLHRuqbExHwaErtJzpjWTnOttmbI3qExS6903Lag1mC6Zd+FZs3eF9p2C3ArhKP6
WOvxMK7NVmnLM71K0FSF9WRFV0qij9od9BZLP1NiL9B3PHnydhdMQN83WhD2eIBFtd8vFRfwflU0
fQv8qzXuisnzvHExpIEptnkydNraczymKi9iK/vWhp3x8/gl8t0zQpNPNLQCJPF5rs3TXkYc12zn
I3UMY5+vAz3Fsdr042vH7v2b403J19HstiqTK/LRgvCfzMP+bVUxNHQjxoQTOipTziXbXtmVwVw3
gUoAvPLa89Cv9V1djNBR6zZbH2//YFcRLRDgk0LIuYagj9UgDlLgkiKc3E0JsvpL6RkDDg9VeSLt
8e6ZwaiSjedJjwEY9eSzZ0YQZ7lOMT1IdI8EsKKZ41lZNMMHQxRc/wXRJhgUvzgncw2LYqsZuE9O
Lr3O4zVgoApRGATpoqHA/fjYHfh26DllvAAZE9mGWTRkUkUyNXiG4DtiqoSzDcSxVhiOCxHYxic2
snATTUVw1UZOcd5bnng53v6hAf2VzEHyoBMAmrVfRoqTcYVDUi688mwcPdzULNKox1s5NEMoeyFq
QekQEqTZ+75oU7iwbi/dFfJibQ5KvTYdLhZYbLgfniEE50lmkIFASvXuiVg1ZhtXmUDaEbrReiIr
cGXXlng93qH3wyZbkVguKb5EF7S/5DRH4wZDxAnwIbpqvRPDqh+i5sSwvY+LaLIkBDE8/6IEdk6H
CUOB+sCnGaVO+mve384a1lC3RAFdKKuqLsSnoQa66I7d8MmG1bnOxzjGDQixyU7UXUeg2YdqrbjZ
iWSI3FP29xwy+RIIwBVbykFne046lrWZc4GGyW2rz35nKRuVA3jTelzRwdSj/bPb4JQQ5NCwa8iD
pFSISO0vj8g38TzPHducI1XudFq2rNOcSzxs5xP72cFWqLkjJUeu354nsoa47Rt2TnPRZqnAgaj/
qqrDqYTF+xADtakEZqihpuqI7uzPIA60EPcjzgf0++4iaLT2MctrqLd17NzmqTb87tR/K+D/KTP6
/7kCfhWF3/O2Cd+WwMs/8f9K4ImgQ2tAGcs8RnL3Vwm8qf3BeqN0gkgulaxM83+XwOt/oFOTQWUS
EpxEMjf8Vwm8+ocLxwlKhkBqIIE//z818AShiHOxxfA3wbebCycQWPlt1Dj6otR6f8tUbVaRk358
x6QVTh4bagXUJXW2lHG/mNx+pBUcr8dL368DHE6rU3AMMFqzLYNjRAJ6qLJDGkEEbzbjky6Aj92D
zYzbhqBqA8xX40HgiRtBApcsQOyYqzIWaIUH9t2lXxDrWLlm19wUrl2Dqe/a7D4be27kKRmw/Krz
fN04L2OVcJtBatbZ4D5v9Oswy8Nu1WA9NJHgbId6NVh6uzMjzQtxHxjaM2oxzSBZ+Y02tgXg3dzh
p3R1ka1UYnUYDVETeuG7BRIRQ4nI9Bam6d8C7bGyrdpym105YWZraxv56QtGr7XYmkOjnTmewcU9
ERmgYqWNo2svN4kV5HY/XPQkDO4sJxThtZoP6sOo6/hRoSqNvxB8c9W1P2T5J1PvGypj/LLNNkqE
PdJZ2UCyXvctj+aFOfR5zNNBQqJir7PEKprAdeFWK9RiXVX/l73z2rFbydL0qzTqngV6A0zPBc32
6a10Q6RSEj0Z9Obp+6PO6SnlTrWy1ZibAQY4KECVmTs2gxErYq31G/jItQt0WDd3UxiHj8AWsOIw
VMSZtiKzOXwT3ATSLV4mTY6ybVIOR8lIKNl0+GyU3PjnaE/xcOlOo1HoKEVWhlP4Zouw3mPZ6OLY
pIte75q1rBkmMnmW0owa5mDO3CFSgny8geFCWb/gfOu8tGuRtLQb8X0oNBNDogjPXFjLiFvJvfE6
rNdu2ovcwKUft3Hx42aulDK1SQeLHbDKqdQnO2VRxjEghRLpTqhSk946ZicmHiwfUheVlLY+yunU
2C6BU2SIwpu9+rlrJL30K3VSUXJXO6zWdAXBva3s1GIMZkTIUnoIYIE8Q0YlcM9NeUg2a2PAou6f
dqS2WaSMz3ZPpdKNMbEWu1qY6RW26sNfHc7/H57/saYj/3V4DqJZdG9iM7/+V2xGhITICwYCcjaX
LCLtf8ZmVUeLiI6UjbgvQQVQxv+JzZryTzqLBshXG9tNfutfsVlV/ol9PFd76wfUZs2T/sCPem01
/HQBAslGmwP1NBBtoGzfWeLa0lwpDSpC3shd0560XVHlB4F5T0rNXad1Wif3P03M9V+f/bMH8Vn8
/GtEh2OKUclQzntxoojtuFmsyMss+6jJ1bYAsP37Ic51l/4egwKnDFHdARH+9layCh0MoYOFjvDT
PX4l2NWY38NDskvcq8n9xpMiL/DauAfhOfsPxl5TjbMZXXn/vDOyZuI3b+7nZu2cKyJvMBfzwuYV
H4Y8XG0IxFGYFDQiCUHMy7XZV8wfJOrnEHjcVckpWUQcgFyg6ba/HTfp8Yyi4kzJtdPwi6y2UqNc
VpF9NLXA0KjWpeJGzY2tbX4Avl8P1jcPTP9iVU3RdNBSoLLOBkbYBhfNGVn+SuciS421dDVL4JM3
3FeaNvqWEhofvOB3q5YhVw93ppgjmNvn2bNyYhSwQBDJFfOXdpqGg5XanRv30vUgWw8N15DbtsCA
5Pfv9hfDcocCwY14KLeM82IIlWNQOUkae9USUZkfFfVLFvZtsEq2j9noa85BHy3p9fejvtsw4KZV
4BzwKDi83r1Y8IjIw8+UWHN8oOgjK13+NOd2MW1+P87ZVZ4FtOJ5SKChEoBrOC8XmFFuNnjFosDb
YjBXKZsJsyPAJMcR96HfD7Xekd4uGejnIIPxmqLJCnvj7fszowFmXo2OTQnIM1kuJ6wg9Y9ARO/n
bR2EtBOgDdyqczoS2hR5pcBX8JIm2WArF3rtOA1/5SP/JeXjl0+Cvra6qs1pZJBvn6TAZrvpBy31
1mLqRsKOz8V14UWDLe3/+ZytJAUo88AYSOrejhSlkAfY4yyDGN8NCcnkKvfYfB880K9mDYIuRxXV
B06gs/Bl0VzRVVGlGFvE95bR3NW5+GCI83oAKw344cqH5FBE4Oh80qRR6YU88WaGVmmQgtXUa7SG
q93QVHeLXPhROdINn5V+wPHCyTDLAnyilr18qzaDAoSiw7RuCufqgy/2i2dnkzG9MCdB+p9P8ZSI
dqF6jLvRUlpr0yUcN0Vlh7d//CbVtchIKQSne7iTb99kIVF8byObngk2zCrdzFbKXb35SEr0/SlI
cYF7Asc7uR9w1rNxOvq9XZt0GL5O45fGsWg/d+k9PvGGj/QyDlpy9c2xKvOTgaslkGczaVy17ttD
Ysi4o0V1stPTydjX+IT2Vq9973oEdQHHxf4i9/LX38/K+2OE8jJQBYe9BMxjVYr8+dw0KRBh/Izh
7zLf5dNXK7zMPfVm1h5+P8yP8/cs9kAVM8gRKVeYbNu34yj0gZxs0vBsGOjhiGHc4KI1XdpVmOIY
0rRD7TUtGjvurE6j6WpTgz2n2gcNIuvbWYI/Fsh5/UHsfX+ycDUEELJe+mx0Ys5eVSFaVZ77ljNU
ijy7maPryRlesm7XG/uuGMFJQKb44BA1eNDziYCrwxqUuWPCDn07EaZUkCWlCs0f3QoqrM3cOCkP
YdV9UIY+31VQnTijCZGcnGjEnF+IUkVSkV3gxYo5kvAY0kK/H9X2g1HOT6/zUdZv8VNNbaGVoxVl
zN7FosyPtcjCwHIxj+qg1QF4jv6DN3Y+e+fjrT//abxYdpJoGHgqo7nQleNSPyp/Gid+DEELdGXG
24CSzl9QJfdN5zCEA4yxxIqDRnWlFx+cxT+YDj+vA4bRaRKwH6jNoMtytvbULCPDx6ERE5NoPLV0
o7d5KKZPgxUPl7LctC9t2+JxvWBjV0zXrULUWqp+aT/4IucB4Mf3AEdGwRv5lHePO+XYU7b2nHmU
brZDaTSuHfbEJRk/UVUegtSpPlgzPwL6u0fnIkKUXBGj5wHfhq1uyOWQYX7aT1tdFOFN0U+lG5pY
PC0Jtrh4VRg+vmCUdLTBNzVEHKcsvs5WqRo5vVzKeqdZN1Sk6vuuDj/guP1ija3oMOI36RlSPWdr
zFh0ciN95OuFY/tK/zhDqqTlKAzD6Q85yOqP2f9prHV//bSea1urDDUlLM6ImMJN+WrOzgam0weP
tK7ZdzP+0zBntxjZLMZ4XLi5j+jX4rgsDlkSehDrrmYnuZ3VmIpa1b9YDdouvw/8vwhD1GDWzJm7
Gnf3s5GXJOsMCQsooE1S706NmR0b1f4o2L3fTRwrsBEUkqH1Ma2zeeRwRBo7UbnWFPEE7KLYzaR9
roGxoyHMTZNGDxVVUKyHDwP2kbkTfxCY3iWCXN15mytFFwqh9U4wM5KKBn8hvfGmKPpqdfolJmp3
ciUnbl/EV0rT3cu96rcJtJPmDxVe1POxz1ZsVw2OnLWgqhrtdRxyRMYTF4uDDyLFOcT93TBnk6yI
sapHyghePc6BZfU7TE9fOkosrqmKgwnIIMOsBdzVXrMklMLKMvaVdtj+fkW9C1jrRFNRt+lYw6w9
TzAyq26xjeVVQ966xgvjkGAlLSnpnZaH2AQWfxwgGW+NAwCM2a1wTd9uUdsK50ybDIwkTKwsdWs7
TYAzWFOmsZno3/3+6X45yZS4eTpEwqBGn/VUkZ8e2jbiXdajs4tFspp83bROcij1+kZJHQzoG0CS
i3USSai6YrZVd24+itHnN6N1RVmoT/G/kLSpuL996CyxRvpYSu0tcan3912rEqMWqbWupKzWm8dS
60dxl+taVW+mfBDG7e+n4V3YWJt01Noo3pEfAx9/O37ZTtLSdVwKs2U8McuRO5jxH1ZQ1mSbAwj5
VQoalAPPnrFKwWuqk9x4Yso/GUZPzyC+hpJya8rVcxd+JLrzy0f6aTj17SONGSiLOEpXb6Ckd5es
PkxDf/f7aVt34Js4f/ZIZ9M22XpMsQHTE05WONojXKUS6e6Q3bhKnv9+sJUVdD4eiTEdSOItdSgu
NGd7IzQkGyvIWHIbE9OaqZ1VxTd6OFLf+wUKiKvkki35rQneJnC6sLqrSD2RFzB7A9IPfWjcz/I2
xYDVtlNxZUdhHz/FkW3kl9gqldZBYLUKzLKbjeVOXazpMh8V6XkuMRrRFnnJPrdwqmPf7PTqasRR
KnQTEVYxkMoURVeltfsdzPHm2rbmQnwr7US9CuWhyR4cZYmw+Fb65TROzq2VpnbQWpL1ANW5uBnV
eLRPidqO9m4eHekTmMe22rYjrgONXOGJorRm6JrLMD3KozpwJVns+UqXi2I/IX0ZyLUafk84WJ+j
PBIXKv47l6llCFfKOrHTs+y7YbSLvm+zCTspgdr77OGKHNUYZZkx9ti6nAWYskbmdlZJEb2S+3y9
DUuNDKlxMowq7GaTwK06lNRlx2Aw5JjiZxsPz7JwgK21YXkKVTMCv2iLpTkMXaJdZ126ydUuPgIG
CQ+1kg1Ar4FQq3VjPslStjQ7Y1bkk4xq2g1eDZo/p8udmVXdZZ2U3X5c4lZFyI/Gdh9vwjotw73S
OpYX4psXjGMZdzupCqvxS2vkc+F1fTVuhhX9UmiJddUMnXrdhZnoA/SSNMQqrcmHtLj0dxHeRw9G
N7UjJalEGP5Ej7TYD3a5HJVMyG6GJy8TVwR4YvQJWJB6cgGvxtdjMR9GPe28BUvX2pbrbSEy69ms
8vZ7I3daANz4QsGawrPE4sfyXF8XExaXrMzcBbn93TYLbvhxhjKPHJcSsMZiK4z5oMqrBW+um19F
MSMlggerm6VL7kvJCKxvsUTrqXqkXSKilV1jsCTf8L66qylJZOXCqZcvhgyMXOalRdA+wbm7KDBW
bsaNWnPK79qAAxdGstfY0c+koCj2pzFowkpXgd7K+hPkuy+Wlpif0lwrT0gJiSAs1y+YZGI/VKbY
J6tTId4vEtaM6nfExxqAYmNcu0WWBCKa3N5ycMfMHtIJq2RTVHt7kGYqtvptGH9z5haWtwwh4Hky
qqu54h0TmBS3nrX7RYP4Ny6zOFhiBY3MkgQCdR4PzXrgS4Cij4JfNULQqFeY2M9kJxhFL31cBeUk
K5tUGa5WnrvX4sCKFi+5fT4e86kO8L3CqbQeWpddF3lGtJa9hsGttSn5XMJ8d1ujwO00rF817AyC
OsnFBfoey4GrU7a6G2hfx4mWpqeZsX4Im89Lnh4pzCmj53Q4ND9bwNSRgrzKu+WhMJ5FSAdUGR8q
lkd5g5v0VAX2SI+0zJN+F7eOCoY5K7O7UaJh44JFUe96+bu+qBiP271vxg54tPjToqovkcQymxS5
gdvdylCIsu4+o7R1bOG9PbQhJEmlTmGKChoDh271lh6S2O2letNLpvraJpK5SerW2RcRUYG+beHK
mXLRCCCkOejieMRj0zG+WUNybHPjUMbRZpxFsHQtGyjTg9g2pyIYcqOLXFkFq6kpVeHZXfUYDbnw
0VVSXQVUsgJlIEgKbJgd7LyCZVy2ehzvdLsNysXZx5AAYP58Bn29wQfP7zgg8iXZDHrpDWn/BMTe
l9OE4VKszfPua19EbUWSgk2UGXS6CEyst0W/SzXMZI3KHWVYGEPocxC4Q4Vk5W4QpvZUj8jLlWX7
TBzzHTOXBxgA0YFktyHLRBLU7jw9EcIVufVIX3a4TE3CQmQaqYtX9QQ2kyLbF0UeRy4B6hVugvVB
b/TlQs6gTmySVBuBHywkTigMta84qb3akXGzyHm+s1MTf1R64PWV0LswQMpcaQIYHXfa6rvdGnqM
XSEWyy5I3GWD7V99O+HkxPvW4F9Usypfq0qee/qsZ1+WxQr3qCN8tVsFj+poMB/lMsp3ixZf6GV4
6mLpsTT05xQXUmHjghvZ9rWplVNgtdoODxH8RLKhvq0leJmOMxFeS2nEzbieatYT3WRlb9RKUxwa
RMluCocCoTJhPAorqIaxZ3E+4A/31AFk9EK7T/OgKGGjHEISG3ymYbFMbO9wkfrveiF6OUjnZI7v
y66crzU5m7aSVEgnTIhDc7u0hXWEmxqvHs2LDWmo0C/wTjmw5aKTbVdgxCDgi5Z6d5wCM0ZFyl0U
5bXtpyd5mExxoKGgB/0whq+ONU9IPU7ysl0M4zrXCkHGXkBvzcRlogGC51rrS9Pkky/4djYf0Mly
80YEXVl6alKAPp7j1S9k2kEWkjvXwY6E8l+/Wi9z93jCjgDrSjkHR3DbRpr2rVGgzUDq6vH9sAIk
fC40Ob6gRLJtwzZYrNHDdiisL5PhMmkp6QED8dI8rvY50j8t6kZGhNWSWd82c4MpbdygsCRrOFIr
o50+43s454cWIyvF1Q38tmIsyVHEcKacDc0WNcJabfaNsU8jrXl0psw4gOXV3F5GMt+zyxJ72SmC
RVFToYAKlspYubSgAqAJYz0NGc6N42UXj9Fybw99xQOKuntYGtjuLvZ+U+q18FsDJ7KWXRj1ls/V
5zWStfIV1hDClpUinolULxShBUXzTsfYaXLmm0iVxt2CrvFlLg2p5behPCVeG87apaTlUJSUaJob
Qkw25n4zYzYzpWA7gP6GOLpM2AFM1iz7iDSmDxK+KqNbYCO1y53e8ioKCQBsZKNJdmpt9S1O5k50
mS413JBGjNsJY3mHI8WYIl9tbfhEo1IqPb7cTm14wOWfVkJOmgLTtoTpYxKD47Q6TKdOlfaGqO8m
W6k+J5bRbXN9qTfClBSL2VsBHMk4XhZmMV/HJTy6RHaetLSrL4Ql7cC+jLE/xUaxRdFP9fit6EqZ
qgpRMiK1BAwHMyykJfD3XcRGLouH1kjpdtSjwCiudtKLrkgqN42i6DlSKy4oaOESQ4t6JzqML12I
Tp/0eb4sp9ZOd2ak7WJbeJIWJWgukaBcd1DNTmE2pa+4mIIEKp3RpmQ03YR6uLWG6qgYXX1bIX/r
zyTrfhfr2Q6jkPhU2uO+i2UNy2E7Cpal+NSk/X4s8yYO6uymCO37UpTtlRNaTzg6Rm5UapvFEC2V
wQnx9IbipKRnQ/EcLczKMW+HbCs4HzxiWnjZZrq105fhyimg0WVG5Rdzz/0QziyW9NB4bjVYHyin
spdwPpYsyXVy/Tat1RzukCQf9LlqjrYat8/5PN1GuXKjhdOTNGvb0YJstMtzQk7eBfAtcO8QZWS+
YDqkDUEIOalwM1lJr7WEw6YL982iD9dJV7Uh9BQpdNwMtNOXMS7rpw7RlFvBxfeqbsvOG9tF3PeL
OM7SUDQ+3hW3SeIMvtp1Wy3rLL+qRPYdOaptHzbTsxBWkUOzp1hb5/ojMgKTj0XAi9Un34pimU6x
OkUicBIjPDRWf5Gk6rhVJh6iKlV5E2fJo6ZVld9k2HePk4Sr7ZBHbj/mx2jlKUZ5qm4NI+tdfeA6
Dv37MpLlU9eoAVQMDjarHe/qJa6BFE5T5krC8qFwv5gNzKxBWN8by6RY0Inoqujtg5lkgbDNDcmp
Z9LL1vtK2nYp94G81qrTqGjlbqicYYM/Q4s7tl1yDtuN70hWGrkjYcCXxLLuR6+KzesZm7chU+sL
KzdzWjkZTvLGVHRbJyO/HUXOwa3S+h2OkFSq2JuacGtOJv6/yCdPaUXBF6Z53bpAywpkebo58iyS
ktc+QrRsNEbV0+t4/NyE3ISMJPpiqtPg9mEUcXFuIVVUn8t6RjhFjpbiVDfNiG2dPHdsgBhf9V7p
L2oUtkCqdtOV05SRb2OcWG1Sx5yA+spD5idoItAgo14IXQeHU6GYm1qnDaQnxFNrapram5aw/K5q
sbRH4dcJhrRGJMiKrLhDH4SoWiBHFVh1gkd4Vsi0hDEKV5L2SznT8OzC5CnDHNJN0aDezBALczeL
B7HJm17fYYWJcSbLYHCrbHrERSJz9Uq6RCn4e6X2zU1qdmW+0UYnv0oSjsldRxiFedIjdu4pHWUY
30SOKvLZOOXLMjpOfSBrDqPjsKiiPE2lOi8VF3utLHaZkTi3TrhCNEgxo8nvFXvIvQSvm2znjH0z
eZpVl7XlOpyZ3UVWdBZtqnByOt8RGd9tVrCCuG2o3mgbOi54tSez7OynScvVgxDIv1yDY8MeUlq9
F3eDjsWZ26Sd5MeY8QR9jqj+E84Yqu5FxsgXSCWnBQdJA1Z0tgV3tHQQkTNlLXxSq2JItrIejzV+
DUrauFpviZfaDJvITbOs5HpkyPnD3A5WHuCVPj9Q38802BWz8y1Ss6HzB90SpyHV4mtYbN2dY0b9
p141wjKIljmeTiIdxgO/qUifx8iOim0Kk+0R68BhRtcrn7QvSYKyM2lHRVQWqaZdcSGxxscYGYMg
BK+PaVoCgesRVZ0yvIoBZNpuJCYrQZWsNaPLSptlwyc8CUIS3tUcSd1JVLGym5oRy7Nq2UtlbfAs
zbemy9AEN5AWcLGq4Hyl991oBwzha+epKoe+P1KOzktPEpqzzTLDgYlt991uWhJgthJ5lCqMKAs4
vEOT1ehczno3XtCDx8A3PZaS0vlhWautq0hl17hEtux1bKLmIVHG+CSaOSflAqY+tr0eU8fu9OkB
wCPy61sR3kvOXZI0h8SsSMRTosriCTP0OEk2HHxiiC8r3HJT/VsS1XdNutHCAxJ76onUPDpwmg5+
pJPFwgWVb4yMtHiK5HzCVVizil0MYc/womQkYZNaxYcq1XAE97LforJ/Cme8MjdlpwSDrS3liny9
zJPwiMp1IOT5qDVPuvV5XhxvaZRkE2pzdRkljZbfNI1qhru08MYehhzr7rKLjepGlGi4LdcMWD2P
qiI2SKJ8zlKu+9GikGpdLOFTY/uSKTx9Os5o8PtxalChS5t6E6f6FwoekjcOs46mUlOeRJuc4lru
LjqyOtOGjM0smWPXu+h4JJ40dcBfE3k7TIv8raVr0LuIoYXANjW7uYcT5hoZG2+mITU0RzR3tVsY
WvXjqNYP4oiLdXOCK5VzWgo+HdeXlHxb6vSTqnUilz1o2H6EQFamKpdmnUYl4dx0pI0Ix1jZ5HIW
XsFXm2F/9Dg1N6Q5PZe9WPoCr8010eV2zW7xZIJsCc80LYU3o63fIRWIRqVJdEfkIRkSTx65HTJD
lpYriGrrxd5wljoPksYsJNpqiUOAi5K68UozvpllaJ4bvani7qIwpEOsqp+dZZ5erSjPwLlKInMj
mIyxx4IkubFK86XMJIouMAtGt6EeX57sDMe4jTTlcYCkZgKVXK0AK+VzexlldUhBRwsB/MQyX5iL
Wx70taXfd/N0zPootl2rFJ+mTN5bTYhEZaL30xhUESv+UpoVmOV9fF8DMoNGZOnfWl3bwnl96mqy
sB0eK7FFyQq9Eot25aVSlppbcjYHGfvknjtpdNs5YmPkJlhd4MvGXlUoQS2jrF3ZMI2bTY7EKFzf
uhime92EXEnpq8arxQ5Hv7XaQI66e9j+wvzSK3J4SqHPUAFJDE/jZPbUZWUAYPJCvCs3sVWG0r43
pAu4esqmipvDWA2XA9BtKm/OoZeEuOyxWiwrSKYzEPXMN7plEJGPRqKCx3Y1anHPwjGyEwI+S+d3
kcSSWkrjQtRNT7thEC9KOKaTN3PTPlhloVJPyEDcUUzAPRXphOlqKDOiItw58jCr+p7ncZ7elPYi
3zkhfSFPaZcWw4VceqqyND5NkiWXV1kpz9zyuinc93bdqCHyDz2sfyts+uUwGK180oBY2cGqWVly
W4hZZXm0+NnABXeTUb2oXGfJyvs4c8b9gjn3UxVraXlqY7WSvNUPTw0iU83GqzkconS7qLM1HxQR
3XN9mqXAkUCJA0if9O8yhr5j0Gbkh4Okpn5PwXTvlGr3CptzvG859L/mcpNJ28GWipsltzoupkOo
oFmf1WQPrT6toaYANLuAJYmjfOsYc/SajZ18dJQ02oULoHsvzLpKM90cJMwekU4lmFd2kr1JW2uq
yw21a1EYt6JDdX/i0rSgGlC7VS/IRj+NiaaTeUn61AoyqBaBYWa1j0ABKZs4XPgI+rYZ/r3bBcrk
tI2FoDBglEl8zR1Kf6Amfq21S7nLCk07znJrXE0FiZHSa5LPGTqmB+Dt+X06sLKoSyhVu1qu2Tr5
WZEagVrPVOF3yP2JEeB/1qhLLb2MI+gZSdbDvHCHaTSQ4iACzLvfF/rPuwqrftSKaEK1Tgc3ZZ21
pCBrLDFOC43Xdo2fUP6aieGmcx9OH3R9zrtO60A09ZCzgXQP6PKswahOdQdjg/YFXYXOs1By9gol
fcpi84mkdfRpRnUAiPSPVHvOWzM/xjXAi9Om/iEI/rY1EwMIj6QctNtQFPlWbqLsspgr8QHu4bxx
uY5igG9DosiClHM+jVEnYWWcM42xbnpaqXhRodabBdnxsjCHfTfIH5kyr+2Xn9tBP0Zce5cWonFA
7M46XF08zFo10kssiytpPjqt7pnxR/TMX60OGqPIjNF3B1y4vtSfIAzcLEsQdStUMNlTdibrCpwB
5UvOtD9fhrjhwaygNqShXfV2IJGreqGuQAydGnIkhdu0zJrLrC/r2yRM93882Cp2SQ8UaSkdLsDb
wdJJQqw17xhsIDvk6sE9u60atE60jzq+50003pJBXxk6GFMIeOBsAmUrnSMg5qy+Z+eqDDdm8xAW
geBwKBvq5cnGNvYmJP0/fkCCHI8I1AlWwPkDJo0TRXJIXpRjOOTHbS0/TaE6emWWV35YpdIHE/qL
PQYgErID3Ot1n509ZUyRtslnlomTRSnlWhmvQf0j9eNfD2KifgnSUH1ndWNgcdiOCVvMUihFdDVu
mlr8oVfFL1Y88q5APQDxIfR0Tl/t6bAisMTUlfZVMdyW41c9vm3yx9+/oB8b52z3MgxREDaKs0oB
vF2CshkWiJZNtafmtMrS7LFNxhdOP3A7+UFL02tAPRtNzisXD2vXauxdlpon1YLRO9oPask0S62O
aFLlXFtj++frh40IYJT2uQXU8Cy2xF3R1j23BupPSrETJSX7YRbo4YPS8TRwRrvfT8c5hGltMEMa
hlaJ6QkchPNDCAJcpQp2id2mWyeavdy2L9PGIRedd+Pcbea4+dJl+fPvh33/rjGF4+xb6Q7seOMs
DiSc/nVmNWx8UWxRbPCnLvaM1rwNOzv4HwylG5Ac2JUO1IO373sq60wd1kpFQVkYUp0M3kRpSLM/
OIfWnfZ2XXEggAxFcxN5Mt7e23FK2l1OK4ijWp36tGn9rhf0l5dgbGJ/hqzGDfmjGKedj8nFQUNY
fZXGA7pzLi2KhrvWSBYne4+jkztPyraLlWxNgWiVyw+tkn1qq3YX0deoZfLVjKqd1t2mKb3M38/y
u6fXkecEBA4AHo/Ld6fIICntnK2oDyPhabWbapQ9WoWu1pCm5bvyI9LMu3W7jmcQJaCRWFyjztat
QZ8LTyyVrkGQX3fHxa190H5PH5Hb310uGGaNrivwHLce62w7liYFBJO8waMcXrrQPCwP4NKtMKR7
LqGJZ6uD//uJ/GhE9e0yckrNLlSaeJ6Zf21yWAU58jIaTQip26A+9cFrO8fXAR9c5QLYilwz1vi+
vtefrhlAleousjmBRdUfFDO81FoUgchRKY9U0U5FPCQS0iYWf8uG/xG58r4q+O9/rX/zWom5SaK4
+0H/+9e/tt+qy5fiW3v+S2/+pv3fP34cfav8l+7lzT8C9OG6+ab/1sy339o+/+vz//7N/+4P/+3b
j0+5n8W3f//Ha9VTOuLToqQqf2ZJskp+etXrN/n779YH+Pd/PL50yetL+W8e3+fdn/3FrlTUf7KP
wXWudzGdYELY/Mv8ff0J0hYA27nToK7Nqvnb+x1OPMcZqFo0Hk0FPChv8G/i+48fQcvl96F/wEaw
/4Rc+UMZ+ucAx4VXh/eOCAPOBLCd1pj+01LphKRG40Q/BTsft+lvEv0m7F7CsHahXrflbpa31nQn
m27q7K42hbh1kisVrh6FLt/QqN3TvNQwDJFQ66MiVNaPmng05od4fJCXy7i+7jvK/FsHpeh02lJ3
m+0bs3q1LarFJyu8NZS7H/P/f3sJXiSvTdVW37v/B9YgifXv1uBFVb68Vj+vvh9/8Nfqs/4JdXf1
hPhhMArbjEX21+rjJyieOOQi+AeAW1zJOf+5/LR/rteU1UkCN4eV0PWv5cePAEmBteT+jW4/riZ/
wO0F23x22IHbXHlclIPAcAKePAv5Fth5qh4zgBb1hgITFZ/jDXB2D3VrL/WHHaaXPm1iN7qzPfkw
BqVfbJOtdbXMmyWlMz27R6AcqldU3lbbdsGA2/MzcomHfhMXfroZn+edcRiC7gCk2TAPcg9aym0v
H9ugdYtdsbMCe7M0Jzo6rtCCwtypxaM87wpPExD/3AqolFtcDBQ7Enfgi83etBl8KiLTJqTq+tnw
e++m51vc9B7APT/fxnsziLeJT9nqGN8gwG7Op/644lrcx96NT/KlepPvZR4Hq4wNHYiTuVW3wjc+
HSU/50MkX37Sd80hD9QvFIWDfveI0Nad5qL4zwihq1tXVF21U7jBAyJB5e92+KReoOPm3lBRDJQr
bkOG+3i4eXx03Ivj+o/Za075vg0+617lWm5zak6VOx+ynG91LNzCfd7c30fuFwzrTp0P5uwWF1M3
e6yRArZQgLHco4ymJ7gKP1lQiXT7x3hTonjDZ1vu58S9Z67cdE9pjv9v8q1XwFSu6Vm2+6X5BN33
tvNxIz3RJ7mcHRiPD4pa3iaml2zTjipdBAu3jF3tpn5dtvJe7LojUpMZ+lPahq62wd+djJvkGpDF
tt1Rnr6iQOhGbRDjTXqV8Oztgf9M+2q0rpvnZZP7tp+coj3r4HEKZtfwzc/5gTCkAZLJ/da3LK8c
r2s/z68TMHKtl92IL/oIR9jtv4krWEf6N2NT3/Tbfgvi59UUNDzdY5nw2jRj/xkSBiYSSu3PvOth
cpdvwwVmbNkW89B2C/z5qRS1O7jyg8bTMHEXA9C/oPkc7afcz+L9RD9wf13G+0/NtI+/Y8Oa9q6J
2ugmCrqjvNd87dR8mj8DDJhUNFsxuXWd+j/YO5PduLE1W7/KQc1pkHuzHdwJm+jUW5YleUKoZd/3
fPr66MzKspx5nMiLO6mLAk7iCJYiGMFmN/+/1rcOsZ4SD0YF1NemfaP61nmnBuN4v6IOyy+dG3Yy
fr237+uL+FxcyFvWavvhzrSulWfnuVpVVFrw/RAeeJIf1FN2GfvKFchQxLYXaAdUr83OYV+oxm5T
+dnexsGgsEbzsd5P59axnP3V8LQ40B00OYHQLmR3HEw3Md3hvcQvCKrCoRG6oyf9hBzAOO+vOt6j
Ok7LaRj8Kj5IPzzF10Blz42BF4U3vKX/vHK2rq/PT3x+0Ia3ja8wBEDB7NH0PNBqqL+U4EcIvG28
7t38Zl4UZ/HeOYb2Lm88JZCnbKdwg7WJmyiB8UKYLveAtvfjwIq9wgthTt5UcPRG15z8zWHxwF2H
MCa5166zzjMe/U0QdKu+pDu3d0t33A8H/WKUHrYa2B4vfDH4pTtSr3fXy0E4rhdlZyrXRbg6GEQ/
upRX4Z2yy/ztCVbl3XJPRi6ooe6ZzxV6denVDwbjhkX5IrxJr6Oz+dW0g+ZNeR5ootN3btxO7pr5
YOzL6L6JPLF8EdLXDstFudO93RIsAfKD/rj6V5Tvz54Vt7vgsUnO0tfs0jxRaGWV52tu9hbScAvU
ybMf8+cC0fFBPF5HF0CUE691y/RafJbXiXMn0+MoHtfl2HtoFS7Eo01DDZAjErXBfVGP2nphXwWr
Z+3th9BVLopzeIdu/Syuj/Lz3vK0y/hdXhLY7iEevZWny+aYHqqd1iBs+WxlR5gv+lcdqey+vaw7
Nz5kPsNy8PQUH5B3O0fVvY0P1fUpDaR3H9Ru7F4ufmDciDh4Eb7wSTV5Fef85Kq+/lA+PUoG8wpS
uLvs+mDwp138NPgluITS1bw5mAMqyR77s/NLsdO8S/CPXztaR1fria/gJqNXHKvzwe8D+6o6qvxJ
zWvpcHr0SiLX4W+cfU7l+9I4TT4fiP/dn2te7ubVIWlcRx7R/GUX5mN21MNTjzbZ5cf8/dHaf/8U
l/3XRfO6s3xfu/lXK0B/W43IgtzuvDmfdoPgJo9zd3xPxanzS4TXrbt6y450t4H/64PiyI/nzh5v
ijSYqkgIJHz2Ki/8nMbWHnYjlXCajK6xz42dArrd9mZuT/VCR/LUurWxk0F0bewflQuN7+DoPhpv
RFl77krf2msBC275dJe66enWO7wrx3LwxZl5Zu/uLvHwGQlyOdd4Qh17bJk3rQvtMpu85TrhFA27
xm98utX81wfKjYWu5xtzLB/f2hNcHX0pn7LC65x9d86Hsh/g9l5O5yq4Yned3Bip77eFRvvrqPss
MAlXT/SrMLhBKTExfeX7JbkaowOCSf7lMecjQ9mUqdvZu1o5yPHg+Fqvenp1okv427bp//XK8X/Q
5mUrVP6CCNMMT33VJk/5v/ZDUr49/biE3F76+/5F+wRJYjMPsZcECKdSW/ttBWl8QkxDuXdjYQJw
FJvT7PcVJKvE7a/5FdsbzQa5+McKUuH9QCfzMmhgrB+JNPknS8jvAVw/7GBoQgAU2Uo0rHI55p+q
TrOj1125IC8oMzugvTOae5rtNZrBIikflEFJv2HMrBrcvdQ8CVhoynlflFrfXuR1ZE1+wdbIQLU2
rehgLCO2gnA0s4eSPmdCXLBKVODgKMMLUTfKk9Eg3zjT1bir3RU4TOevwlA287VufyHXJDQ9YmZ1
9vVJ3F6FeobYAlfIQMOQFnWgAF/BDaDH81GviRc/HyxFNkigdBJIf7ia17+dgh8xNj9VbyQNKC4b
4J6t9PjnpXWkr7NRM4JYTjid1KQaHjRcziw+1vg8TxVtD6/BiAmRqqL7Xx/5p9Ly9yM78Npog211
HO2nTWWsDTqqF2DdaPy9wax7cLZaffHrg3wH9/144WHJcdNBJ9zYRTZYmY9bVzDxiFFNCCtDqkWb
BggVRLJmxo2qEKIqjwYJQ+OZ1QM6v1FGdbxJlTJO4Espw5AF3bSabeLPQ51VBT4RDHtuR9DFua50
CVo78s867AARqrwhF0ifClQplovRZgAlOHU6SmwqR3eaM1YQhNu+wY+LAEmn5WKMuT/0U2+AF5OD
byG3uM1QHbwudd5UvhqTCD99zoDpfh5QfD+2jRVfZnEs3ttqNoG1R+qynmCuqE9StarMiwXGDJce
feg3FXpZd1ma+hkaGuBlWN0oIMiaaU4FIRopixjAFUGbr2p6gfzfWX29KqBkd+1YRkGjq80jihEd
b0Fnt2+2OaI9m7PVFkG2hkxxFU1e5IERsdJetQymetAbyOY3IXf7tRORyAitiFjtQK+F9iCQsYde
qAwwlvGbV28FhPL5ME7NfLuWvapjMXFQpXVQaRSfVJHE8SMVzP0Z4ZHJTO84HytkCi2ahhqIJhxv
Ekfm0GiedSPKF084cdf9TflY+1hjBb1HTBujGjUXxjWS1H66Q5W1SrK8e63suDoZTavcjKiWWH3Y
6O+nfKQzzNp94As/TnE2w5mTl0WZq/7UZEzrWhwdvt/M/2ju+bcliQ+VtCusV7d9+/bWXzzV/wOK
F99Jj/9+EvoylEmXfJh6vr/ij7kHltGWqE5nR5Nk0P3X3GN9AuZJYQN8MFdTWlzg/5p6+NUWWEfz
HVKyCizlj6lHqp/gIlLK56V0o3Dj/ZOZhxnxQ2+AbuA2HVKuVkkao7z3cfxJiUKf1aVgG6ipxbcc
qeRp1bm743AYccfkub+063xtlep0hqSh2/96/NtaWj8MfyR+m9RvqN7Q6QEj9nORV19kj9lHr92h
MbXLisnlOSED4xZNRrv7h4eiTOkwlm+aBjhw22T+Y5GwUEK0HBNaC1mm+Ze5T4kpoY/mN1r+d4zM
P51U1gZ8KyYNm1SY78C5Hw8l2xL16owaSzXQ4vSakhAx4owFUZ+rUe1WDvnFHO1CQ7wXO2+4DBf5
N/Om9tP0RdYh8Wrcc2CMbG68n8OluoRqBCIaHBzhmFaHicRqdodlPhi+vSa642pN3e7apV5PHREO
j0YEUdQdZVZ/lbmObVBprPUVhWsngnJq8c/9+nL8+fMBOt9S2AE24ib9OSs5WWxCLEw0aKW1dhe1
ko4npSCk49dHEX+6wcAMcSCmWfKoNlbcx6veDGntoCFDQKOUCbYMeya/Vo4rahuDCJxHa44SBNoK
Ylu9LHBMqWPtILi2Cv11KnDi3CStiG+aZsNXNM1YKYGNuJGpsUjV27SrsJ0MvHXiTVVu7dY16i4J
NerRQ0y90u7bbBGSVqWEPNmktf7y6++3DfE/Pj8kS+LHRVyCTEJuOc0fvx5NzAIZE9O7GLJsZ2aq
vWt43Nzpu8Sqj6frXx/v+6rnpwNCSWTCgXtAQ0396YCRkw6TXa2YZhDi65v+CAyEP4bsvsLsmx22
t5Vt7FOU5U6lP04qxUo79Eu735dmeRFtJ7FTxr+52RkMfz4LDudgi4tmxESU8vEsWIaiGsq4FNCR
jeS2ZiQLinB5W7vMPpt1Cqt5g6np12fi5/sXJAFocg65PeE87T8NJ+sYl3OkO6lLgGJ1jIWaYS7s
xr9ZH/7VUSyVLio7DVQUFKo/DFpDYtD9FqQtgwcr6bL30gvNzvyb8/dXR2EWQGRDL2ZLv/t4FKxn
sEzL7ShYII6a0Zt+5Vj53zBJ/uIom1udeW0TXjHffTxK45SFMrcU4rKkeSp0OX3TmlZ//ZvLIrZT
8uEOtVS2OpvqihYsyKXtY/zQDJo1s6u00Xhp8S9hdo0nIzuYQIvrN1PDIjPWanTfRejqDqDSFeHn
LGGNINJGqJG4g/KJkAuUB5dw9SlSDmpmVZeyMPru0JkId/Ak9FVz7HWakx4Q2T7xxNyRVZOw4DRu
kJo2+ZkwWWydRyLitfrQ4KlFnloz9SyqtnpjF6bDoUM+iQOhjfuaFJeS4k4TjcTU5TVoNmzx6SHK
WsfZN2UyVPgrHatxl8LAOdFG6Uz0kZalfttPLKTXAgcfD1Y9bVpwrEr4veb8XjHkYsGvw7d6nsfF
sH4eZLOqd/jlI7EfoR5RYnK09sWZFSXatW1BFUbtzZSGQpLLzM+SNh79cmEr6DaWKBq/R5KBTXDs
FtSX7MtAdelre6/WeHZocYRRvyvC2rgqmzZTAzIp7eEUrjWRMFlpVBpRN/jSLtjrNrE/iblaMJfo
VufroRZ/sc11UN3eiB1tpyzk0buavoST1xDwQrRHP5QWQqVWH2g7NwrTt4ZsMqCJP1BgGzV5ULVO
bXfRmlcIPjWd85N1xnq0M4tCqdpF6rdqKchoqBEih24NnK3Zaeg7QOHV2xk08gJb02Ia0U0/b5bx
hDn7chFJO7sRpxTzA16JjosBoMxd03V8nIlme9uYxl1gRWnmBBWf/q4dW26CXNc/YxTRlCveDFtQ
FmpmEbQYt+a9qOd6CZIsXO8zgZPjYq5SXC3aXKrOzllm5Kno7MKj6BiETwJr2kRrUmb5tTJ2TbvT
MrFJ79I4a1hgDMqD1jrVEih1U9ADytvi0ZZj8RwmiIZd1qRJcrE0MxVRKzXJtdSqtXkEtJnbPrir
Ljm0iZ1Cq1GL5nWUDYVch6yCQ6JlyEWixsTIMnV5d6xQZKaceANTH/fSQjCKrmixN9pWQUG4IT2Q
NUTR9iwbkfR5ZYKRw6gwvAdYgRxKE4US082wZi0/q8ER4BtKkcJO4K+fm4VZa4N+aj1Ke70rKWQ0
cPWiSoHAEJYdkzQG+OhpsRpHP5j4vtqgWBTxbM/Z3HmdWlFox0mp6OzOiv6yIHvIOtYyKtsToaHL
eG3kjsGTgpJeeCITocCK29ozrvxck+xxHSvc4Us1kwBmEuI4DGC4mMRaK/0lUgx93pcLEIPrYezE
o6k0dX0ddksU3oEANJKTstThEZUnfZehJsrMK7qxjD2gD4Im0YSskG6PMj+mU7f1akZ8hH44W9q4
65yu/AababqRcR6LyBWhZVPfnRoD614WGulO73rTDOoRoxSxO0u27uOMiouXZCupOSLenH5JpOES
bNXRkge7HJBcO4sNNiBCxH6+GtbMEogx0wG/EXf0pYYIgfS8OtYQyLK1z5q6GwXB3wV073UYy8u8
w0Hrt3pFuXeeCn29pgxkAyIXjf6qpjLU9vq8JPHOTOf4XssrAEzsi+vXRPYWGAySDgNZq8zDw0zC
hlY6HZLt1K7PTK0xv/CRwgtCeGzaavjy0KWzo5X+nDfNIcnbkcc2bakvj0Zp3iay1Y+K3RKQZaq5
fpHVVjm5TWgVEzaKOov8JE9H6ggYh04izqv2AuUgq6E0lq08Cjbst7q18o3hi0evTjRol4q+Ws2x
sKtl8nQ7x+BPDsOw7rPcIZpCGvXUXI9hv5pHw6x1qL/GhK3YhHUSuoXZNU+tYS9nJJMVCQXdzNK8
cYzzr9pcOFUAmaTdr0mpEdhSxhLrurMlVRlpUXiRDAmMguZwtcKPiIJaMbrJi7EWam4kjMKH2aCd
eDYLeU6ZWDnD9y1oLhlOfZMTG5bt6hIIixsV04QD0BI5ynhqSImf2mlvuu0slHeehe5hwRf2VNWV
AlRybSStzgL9vkexoCdAIq5h7VjEuYzuNEdg4eIMYiHPX+TQ3XWKgcZdbRnfHD0DCRrHo93tKovs
Ndfo4p7+TFQo1wtxfRn+FEVRvZVjvujl1IXY+SpKVcoa2wOlk6JVgymtJxH0UkYPKZNTedIjEWue
oVS0sNrKVK6isHAcvxiW6pbSCix2ii0xN04+JF+yfrbvnLkO34vBoXGuNI1Qz9lN0Q2X2ZKU+zWu
o/fOHmP9aGSygJqPegr4Z2cMfjyXS+qaSQhShVhH23bDsG0vhiHszhUealD4mVVfm7WJ+zEPR3GX
h3Fvewwl9uPaN/WNoeTlXZV1OlF3INQMT6iiJpexKtXRN0JzIYZq4+TSUUjz+aANs57tl2lpcedw
Qi5laVXTCektttbYJqSN8aWZXgoIDFwJE+Ehs6dSF1yDZnBcMihX0tDpF4Zmb9LBHwvw/AJsVU0Z
bVDpJbDqZ5rCM7/QVt8CzL1ebI+Vk2xXdSyb4lJfNVrcJjBO4uUGHIBUgtpFgTtcq1Z0TbWtnG/J
RkqJrEOO2Vunin+j47OQlmhjR7IWnjKRm9GS+7M1D/ax6SqDykAlZMgou3TyfYh1rfDnJrLLAmsH
dqfC/76w+9/i0n/YbGf+fW1p//T8Ucy1/fnvhSWd+hE7D4DIEOWlI9gd/tbUsD9t5Rx21uwb8B4Q
OfRHZUl8Ilee3TDkOm5F1Lx/FJYU+Yld1HdBOvUYk+nsH8liftp5b/VztFhkOBFJgjbsZ/23nttW
A3GCPVmT3ugVPYY6Metghiz2NxuLj0faKmcbWpUkFZWaGEXRn+qgfU3iHh5819Zq7P9NudHRV4Gg
PmyDH0799W+7iB+7ER+3ML8fCSkSZSROFHK4j3sLO4mbYjYg+sVN6ItU7xlml/m3O50CKOK+vzjI
X3wdcpG5ZjY6O7TPP+3GIsMGYAXGx0is5hA5VXTVLW2/w5BP0Oyvvw8SuQ+7Jb4RUHkwjVsSKdVk
3MMfv1EosR1ERhbIEPCXO1SwK2hvkj8bNDMQGZ+FhxPjy+zMIIf+MZxBTg/JRU3w++MHNwvWCcwk
YvPZsvKwI1oI7FNb1EsO9qv11hkSVQbAKGAKpUzx4jKKu+wqm6Ro970qo5dGC50ogMcG1FupLIgR
RoiPD0VfyfwMFS8KBEvQ96RcU3Jz1bgYd7IajfdkTRTL4y309GYpGg6sJYr2qisz8ymKYLaaygT2
w8vq3LFPYWph6xiEbKdL/Irm3dCPvLeEKlYTNFgAJGqJG30h2cTKvVGEIF/mzMkdL8us5XHu1PGB
RdMGik03REtLmkjv0sjAwNlbsjiNMaM5wgi1eyszikdBrs7LM52F+Z6lU/FOOqRx0VTZhFIHK+Dn
ebZXzHVsE0e+uB4rntMlxoNdVJCg17JSnruB5kyoF9ld2BstrmH2SaSiDlqEJ9op0uHBBnsmVF+L
i/6hAHF0RcQoZ7q0s/qbbqFOEi1AMlf0U3oOEduGCMoSiKJk5/QPLfWb57JLkmeeGmQui4M3NV0r
sjtDNnrIfqToniwshawwNK6MqmAvdfOoKDD0yyVjXuib6RFxqGbsCwIMO1Yi0n6MZCkvhewcLMDR
iFQYpywfohmz+5m9TMNsPV+t9RSjTBv67LYcWrorZVboX7WRzairDUvznDhOj0cln742mUI7PzGX
5AW9ZncLKEXkO8Gm6KLN8J/DxTBzkGErekzbmU1kRWNO6yuuZ/UNjlD6MhLfmnobntVw4cFFNyIS
zeAPOvgplzUcBI2wTLUTLAFspk6fKOe5yEPVy5KyRpOxwez8qTDKm151BqIu1nYDLLeLoJ1WRczR
NiCP9WZeCWwsC238lk1W/EzMUGR9ttEXPwwmwalu08dl6bUN629vUUAuophQJwhcPaCSYGwy1ARj
34YtkBatfumaTsJjSCz6nhjTB1dYk3wBz1ayLTbjfHXJFCJGpLcqK2WtrGSXyqqOrOx7yiBuPq/F
Z3TbMaASPRZI3gy9cqVNaqubAuX5NqYJaUg54QfSnaWBkq4Oc56ynCPmAfbp+lWLOxVJGLZlEqMH
ZUKJ0Q3VXctK+y5j2Hf8VjXj10HPJ5LJuth6LGRj3oiW0jQVdouyEh8mI7K1ddqbLTBJnC2hQZ5f
nwF6C/JZ5f5Xa+Lj/HqVJHs7emE8dmDBXuzOLK6XekgrH3se943TRQoJ0KlqoQd0ZCEggoUx4pNq
Hh9WGoQ9pVu1e5m5gT7LVDxUTsjVyvphuuygf7zZI759ug0hapAwLsHfOlloB1lUISCxa5W9BsHH
A6WgcNa/tgyZMDAU8pOMQU6Nz4DTFkfHDMunBOQMyiVThtxRVAdQvFVdVHkylOjH4rhOCxfeYauj
epPLRVU0aLZUXcEhCzv2DkINf6CRQ1RsY9pMDSKK5fuqcavMkKIoLFbsL/w5CRV8zwBsO9KYlvwG
W3KOqJI8vc8RXyDbjRlACrs2EXi1uSDOKIwaCwO8PoXwqKp03oHKMHB8LOQD7kc4ODO8LyHZNCWj
eYY3ZXrUSvAcHpsYPpNh2+wo6roXDGZ5lV0boaYAzFCpnDgJezlfz7dKAlCg4oSFVa3cpNLa2k+S
GD1aA07LyyXjsxWGPsWEI2boVgajtu3WumlW6T0sjXHdjgWerXBtkxedu3XLgxqcxM9jG5lQmg1y
9KpoGqjqDk78iMohWU5zaURvibYYsNOMdLzW84LUrwiUkvBstZ9vB1PHH4WUvVkCDM2mfshKwFuu
nCsn8RK54ObJtLF7CalZx16sDrKASlQz+HZKrx2cMkITl0xl0vi11er3pQ7wiwBxiyV7oqhvQ1ht
ZC4N9KM7YtCVNuUCl0UQ/BF97eVBWUVzzPTSJhxXM+PzscWBOchQP1sGI/+isrN8Vhqj/abZcw4h
UOmizp/aProwCru77KVay72jRRUSMTtppGfEcZL4RZsnd4pVq89TlcyfdW1qC4/ZHa1m1fXJNcWi
pPL0RbQvdTZp9xFeUFSHkxKSNDI26dZ+gIOJksFqnlXGtiAfbLhFgwir55K08JuqBTKjF61GlSSz
Lru6RXmnzGInFMt6mXj/BSN0TDl9MvuhPWT2ZF8tE+VCN4xaJpkmNcqa56/svoRdEX92CmNedi09
oNeMZGXTI7LH1HwLKzPTrsX45epa3SL4w3PmRTSJIm+hZSC9VvQUZXotbo89N99zw9noPahwBJOP
Ej6WJRIT/EuE+IGKAtZq9jjk5g6digUbyoo7AlC7jUbLekqapoNXuY7TRa2bLfo/XfRGgMW/ODL3
dvsCL1hJ0SBd77k3tacK9BocyFljAkmHJQM/pI3cTkCkcnR2ddojNcygxyxLwgiQbNVQ8qj1+crS
e704r2CXMqeIJdW9unGaR4ObL9tZa5XfLFg030E/gQpgouA+4umLPEBuyTfRb89HiujE9DU1avHz
QJK7p9KdfDPTDmLCSm4mqrLI2CWyCKGrtXLSvTmxAdep3xUcE2ywu+i7rkP9rvHIv+s9IFUP9c5a
BlFAYNw0IROrScftN6nI0ko4RYVCpYaRCDs457TvmZWDESweIAD6iONNCcoruyGzMx/POq1pkKY0
kaHfiO+KFVV0XDtCwxE5gFlD8MAI3zyPWQRRZFU0F5QR0oj5u0wiI9oPyQT2kOysHOVkHtuYcYsb
p9Jk0E/JeJ1GQlR7GApSOZsXh/bdTOBP79lNhAAPu3X7pU5Yd7opL0Hnl9X9dT+RSxDYhd1iThRz
FszUZwiNNVIC6yH+cOV1LZufAfAJEwIeZdWUAkLqIo7YijfZEMsrmfLEMZEo4kZ0oo92SERgp3Uz
3vTrXpisiTq4R8Sfr8I+b9lBj2TemKnppxGJUZexVVMwXeaOhd1AKyKnBmnOT21KWoJrMC8imlak
FfuAMMfXVughK8iYsoar97IXbqwXqcYkv33mAZdww40FCJkIV/Lc9bnqXgcAOYlrmFXZAvtQtMLT
Wp0JJ+pa6ketQ//SUzrT7IhvYQwmjl49TnmutH4Bvct2lRjq2s06z1130ZOo4wROF0qHmHd1POTj
FhuGuKimzYAGTacsgefm2ZogIARibaFRhrkjOpISjS6VV0mfix26MrEei2XMeDCAZvsAXfsS5Cmm
6jbIBrUvdkkYJhpDjhj1Q2hGfVj7XeSUg2cRPV0gp+4G80mLWf5TlWETwrysRqX53NWWRLoW0+Qe
vTHKHP2isXWFzxXm9YMWpkB9gSuk6tdwqub6KUlSp7neOB/WdS30mGmqjpiDWdeZ2dv/liT65fj6
f/5DMwio+mEr+SfL2BFR1r+q939dPH0wmv3+ut/KE4pOqWHbJVs8kDAj1K07/Vt9gl/ZaDDZSePK
JE+UXIw/ChSGjlQTTQw1CInz70fbGL/aymfYK63NPW9T1vgnvp0PW18kNaheEIQw4rKZx1/8U6MQ
0GFFgB0jOKEp4aEPn+aWgZTuqE02QmLc0M/Z27MTB1Vd/x1D4XtL9b+7lN8PvolGJanTqDPEpkf9
sUupCsUpxMTavqoJgmAStsZDueJSLQGYHrtGzaXbMs+eijgab5RBp/UxJNo+V6fu1BFRQTpakYF6
NfTB8Tozy896iOMeCsMHOuGRH8dxo55xdtmaS0vjQcvC60Qr5pdpUqrZD1U8IkWnhkHUGv19q9KF
cu206A/FkojXRBun2as6Oca7ZKQvCT5KANHNl3rjQS/nIWS4m2Ipkm/9uj1mkZLVRCyxa/+KkHNn
KrnxpKgltMRU9gOkWVnkMdYPfWV2B1yD79i4IBnE+b+xb/7/qULbsgZ/USiMn8qnH9XP25//Xij8
RMSwSZFMCBU/JhjEPx5E+UmwnteAxOPuZIWl/3elUNM+aZv3lsdEpZm+Cc3+8G9+4gFkhtR4UHlw
kAz8kweRh+3jo8hCRmNZx7uh1MGw97NKh/l7zGPniV6EnbJpVyE4mJUpvFSTiXLXNgLrSYebz51j
qv9eSSlmdRenMSJEpFV9LGJAaX7fQNbwmJTlo8jYXh1akMfNCTw+0Jw0NsuKObXJcHexVJbXMIKN
8dQpSANYSqZM167sk7QE7AzQ8XyJiGhx8ehn4xnNgBxFqzn0fhJXleMNTs27oSRL1WNuWs54kpHB
lMu/9F9YLms3cWxKzKe9+saqoY7OlaUfNC9s5hgj6dw391kq6XajDrb6M0p7dXZY07oznvJlXdTL
tVlFfbCdUelcM6qL2p81OVReKrTx3W5VqwmcNBnVI6kGoIaHkBPjWxXjjVtAxNoYjHq8r5w4H33L
afV9bY3jENir1VeISQjgOrCmRErLZrImVUIbKOxQiDLP52SSnWuMofFWaqVyZtB6E4iI5QLExkkB
MFnqatxRQ9CRuXZafaqAnjksjEenOhhZM+PkGuLm22omxZOaCjiHtt2Y+yhUnME1oqX47MCmpprF
phZ9NVxUHDxa+qZHELJ9paqTC3aZxY1l1UPNSkvVc+ivRtyez2tEyz5CoP7GFr5RYJmYyp0S9jEe
jNxWO0gYast9I3LL2MfwzQ16WGG7V0wt03Yl2OQmIDugf9ZTneIOAXzWraoBS3fVRISKH5KqjPa9
EmMRrLS0w8O4wFZwZWH3vkFLGqpppMOdKCTI/ZXrAvLSUbJHUI/FN6z48UY171WFBceC5wot9eSW
ahxTr4vILnRL1nM7aIDTMZzTafEl+OgBFmapXAmjBWdFMzBmdcOddTYBc8OtqMZJfKTTm0jXHIdN
hKB0nD0tVhSyvoeKBr/Zd5niwediIRvZQ3y9rk76LMck6Y4Rs+3bSPYRBh1D9M9muJQPrdwgpIqj
oH2Y1DhktRw30xnBfNVzQTgh63A2VDcqqgDLUwAYv6GANy/h5UV5kDGL1J4o9Hn1l9FuR19vo+JV
QbS5QHW2gBwmeTETiCcn8hWwD9ByyscuhsgFtfwMuKF2nxsIjCpdrjBSNX2mJhaVyA6qcMhu67Yz
RjeJzareyyE8MyGUPUuyrFkIs5N8UNNoMn27N0mTIG81IVa3b+W7yjoQ+5IaWwOlQB0CLXRikQK6
TYkAmtSkfd2wi3w6p2Xv0NHDhcGT9T3KhbCLalpwQ/TeqpkCi3EUFHeHteCCJmrXMN8Zq7qPUKLH
xwndBpL9hiw0Hk5nXCgiCcfYV+g+bqHiD9uivhP2Lhx18oCa3mQ3pSNMJ83cSV7zFAiv2+rZVO3a
vrZzL2v1KWibamZnRnjHSdOn8h3eXjh6YOrFa2jJNLtNYmt6t6xkemdqx8xKp7aafLzxJPsOpa09
EMluPRjDNFbYHzX7a8ve1Agm1cq/6UZaXZtVO8dYmLT0nZ6qwJa7CudpAXQa0xQuqd44LOcuzCiM
3mSn1/PnsBacF5NbMod9bBSnoiHiIBiiWaHfyGU5CmLNjm3R1sCTJ8NRvq2KodzUdBuWr1Gh2w+Q
LemOrmNregXsBijXEDI9IK7ABz00IXFCOtM8gx0sarP93EthLo/5GJKXwhrSOjJqhGx46DmbdFor
tnvVWln3Fg2L/FJag2rhHwvt96zr+XLl0Bto8PtVXmhZoox7CIbOsyYmu9xFZrywBGmn9kpD5Jm4
rZOWuzCuN5Xs2BK8rsuYMQ2lkoUJg4o8s4vSX9trGEnPMtATupHR4zTIhnkB+Qybbz7gSKjBCc6W
+cWoZvyPY99EV8kYgoOWsNw/l5DGLHdtG2MN0kYB3U9kqn5Tp+UG8U0MQVu9B6gNILlD4ZTQtKm9
vMwFz8skkAqkJWFSqW1lyDZM6M7u0mnRZW78J3vnsRy3tmbpV+moSY9wA95ME2mYzEyKTjSaIESK
hHcbZgN4rn6DfrH+kFLXJVMsss+wI6puDeqcuhISwMY2/7/WtwJI8rx3nIC228QMJcQ7LAZOsYw1
K2RrWCYpnuFQ4AvVmWimtYWgqltRKhw5/FcOXYRyFAAWPTI8+KKNWGswBjSJ86CThsss6ZhKexhz
Iia2IeNTbqHh4dGVZZ4Yflo7nGebojbv6kDRq1WXSD3dSXPs7x19MEAa9mrmrlNNQz0CyC55tmVM
CMIi0Pnc9n0wNNrdkOYJWaPUAsmJycjMuapEkMAjZ4HB2Bz37f2UjIPcoKigZrJA0aEMC0eRAaY6
Ssd7QJRMy0gKoh9JHqGVw52kX4WtHF8HN80hekUcwoNFP9X5D0qF+plGjaO7IGFFSx8GfpZxm2nK
lDIqOLMsC2voRiiVrvFSVwNyCWnZmxjV1JU9OROh1tLqGpD25j6/JwQa8boD8fwWFTWTisGQiPeC
ObdaelkdwRRtXbDXpTYNr0Fm8NPNhFQVHnYwW7LYZnlbNJ4BzasigKqohtlTg+FYzSLlB+DL4lK0
wiFKnv78TRDVlbJXKorEMGzc4qFmv402a+xDqKVLLWg6iSdzGh9x0li/8jAvi42sTXsfUi1X0RJ4
kGrnWoj2Ww773+35/8Df9+m2+y/X4fEP/DkCO/8C5gWigj6uZdNgnfuvf47AmvWvmSl2lOjrnEXZ
Xf8xf4BUwabAoVB15k69NTNV/oBTnHknz7/lf+h38/8x/snGW+Mab7SynKLnv8mGd6Xx27BinJxC
k3YIqX9HB4U58SexXkXox67bvyQt1sOlSkrDpaU1esmJTw26Fe18uPYxe5Mny+3ycZu2jSy+aH+/
d/z9/k3YQvD6Ofwv3en3J+OcgAtVH7LDNI7VTZ4p1mMlx8xb2iYCc88L5XdPZt6DRezUn0H8X3be
57/6zaH8+DjQERDwjnpBo8zw/tKZ1JWArNFDUSXKmuqUtaeLS7NWj9VLdJzR05uB8kGj/6PLcYZy
VFuHkofH8P3ljHzAm5MlB9fMElbzSOTPCYk8P0Be18ue3eevz693esqa3/bb682j4Y0y2kgUW3Rc
T9MnCqWpWm3tulE3bsI/fn6luXRy+iC5Jw5y4FDwwZxIGKJYVOU4pQf0Uu2BpmS+TaKx//b5RT4a
KICIMOg66Bec04soTeJ1tI0OpduVG2LDtFdRx9SzieXZ6tQQn/AUyaXIbP2Lu5tVHn/dHUWjOUkO
So178hybdFKLIowOIdgZAyCCacAvk+G1O1nudTF0/W7IPDz6qa1cB1R+ncXnN/7h0yXjlyEK41Of
K3Vv36PnEOJB+tchTEt1VYlYbkIJCOzzi3wwODUcU7h6Ha4CD+/9RVLLbZO2jA4ELFjPHfhg0OFT
cjWkaXTQK9Fefn652WZ9+lApFmLLsrnc7IV9fz2dpdrSrfCApL7cQftXHspYjy9LePRXro5m1qNv
sRltGqNql6rNmoC/DPWHLMb15z/lg8+Ez3H+D0PY+Ov19kXPdxSEh7bLNB/At4kaHy1y50FX/sdX
At82ZxIaKnXA0wpkJ9jc54Gz7+k0PJCFlQBTnOy1pFt39vmVjh/DyZglhJrKDwZENEUzi+vtmMlr
ZjInMfaxGmu3LY/yB7kp7lPlpVN3Lp3QvnOCKEEeE+XpT4ywHhBqtJpfJDB+8OVQ6uVuTShirHwn
X85AHxratrbXq24kUYctk4/+yDxUSHBWOSeLA6LD/A7ieb7NyU/bff4UPhjT+E4oZrGu4GA6BWzm
U5Q4vWHsyzB1z/TRa9dpFhHbkY5iHWhFuP38ch89dDZ6c4Gb+prKMvv+oXeeGbHw6nsEuGzvc5Fa
uU9A2wwiJ0vnQfbGsBeIY+9jxdXOFHLj7kls6L6YLj566G9/xTydvJn2megDp6v0vRja6ps+juEF
+iXDVxLdvlKtRr0qkrHfjKVXbVpaeF+MvA8mKww/qoVHW2cWOWVj2eRNxXLS9u2QT+dpq1tnOG30
+It7/OCbxYk1lyOprf2uYr69x1aKQK0qba8EarsKrF4HN5mrfqMV7ReOQu2jS1ELNWZcw7Fc+f5x
OuHUK1av7T3kaLbfR6NDkhcFnrVi4IJYBFEoDnSk5DbWR31ZmE26t2g0Qg/JrfrWkWV5YZm1cTFk
EkUNRR93/OJhzN/yybc+t0fwGtMVo+p7MuzcookU0xr29NbHvRSNOcvus0udFMMNhtPhenJE+BKU
TvXVgJ//5vdXpo4LzZRzOdsngBvvn40XtUqPM2enjHH6LcjiZBlitVnZvd1sVCtD3+6MgAcSh3ps
EePGL518S3mxXDu2QLdJ2U9+sUv44CPUVFdj2wxP0mBLeTLzGUNHTqhr7XqyrtdE+3aHMI+J08hp
ZNhOFM6ZKt2Zp40UKTSprePO6u++mAj+XtywAhs61m+bhtbR6P12eAI1nbyycHY02ZsDR0Fnr4dB
cGE1AjOV5RTXilmZmyEBp4NfESBsYRRUa2Ttf/FD/h68xyeBd4qHgdj3ZGNGkdvoAVvsgrxJfgW2
VS1J7tpqqCGXXT/nTIz50G7CVpC3XqsxCZOB8WBipQOVZUzbCAjBouhNceHK0fzqy/pg9CCYP56U
dLaNp+paLdZzHqCxs3R0Fb7XRWDpxtHc6t3QHer8Z6BOGRVsq1iaQx/Q9oXrFaLH2QVlCza2NPrx
5xfPa16QTga0Dt6FBiE/a7Ypvx/QodmSDDXSR+tiHGOEpVSXU9yIZdWy9wirKrseZ0B51zU/yZsi
VNAtYXnhD7uKBHKuL3YmH41lfo7FyZDXyP7zRK1byQYgi2Ps8GmEG+EEeEXEgLukw4e4msq2ujXN
sbweetr9ZlWQ/8Za8/kj+XtyIRbYgumLmZ4Z0Dz5nCiv4deT+k7tW2dNMBKlTqwIKc0XI33sRlts
0Qo8pvSPzj6/8AnuYj4YcmWuSVCAhvv4dDWNyaVWM0fbJUVTn1GXijeIOp21Y2XqVSY87Yc2gAIh
9IwJOVXjYIsDf+skLlHIPJ5lnnvtF3PL38+C5hfPwUPezrb1dGrJCqIpxZTs4rKcfqpCY6hOI8o4
Ow3NxjeoT1NXZYt3RnBSt/z8cfy9rmJqR3sxMyeZ3rSToaBE0kxpx+xcrUquWxmNGyqG6dPnFzmh
CMzPfLbO4wRgDp0DGub55M3ewYrbSifkbDc5hPqMdtNT6lVSvxfE0WDwMtcZw2GTZEG8JAqPhrJV
GaSXRMawzDpjeiTGCBNtgW5n9fkv++DRs9RA/mTjzKLvnaw0QJYzW/DDeDr62VBq+UVuehS0Bz0k
i9EZFmMJPI6P9oupfH6s7ycEWMTsXxmJM/1pJpG+fSBpi5gWH/O5a6cudpjSFa1fEdNDXFtH44rM
xgBZly7D4atT3/FYd3ppaLmcdoF2UBo6ueUWyLY5DdFOOFa5xwBLOU/GxGMk2l1Tpr3f4qhbkXx3
Ffa1vZNSWGtLGZu1Mov/KkWklwJhP5mMQXvjmPU3Tyumq0mzxCGv+96v+/BZqN1tJxPjfEyCZAX6
0fOFaJSVzT9+sVf4ey8O8wHpgz3vFjjKnuxKHRHj6Oqcc72ev49MEPg0RYGxEVaNc85AInj1+Yj5
+4OZL+gyZDiAzFCn92+O4ZLrk2mfDw6i/5AYnHVK4fiLBfaDu+KrVPG7qNZ8wjm5CCLCalIS6xyp
fXDZO2ZOuDRcfn/UNEITqfsqN5/f1d8LusNGDxAMH+g8H598oPgMBLsOcd7SrF56zdCvsoggPcXC
4Pr5ldiqnIx9alRseSkX8t64QeNkANbAQ4YkI91sSkGDIf/T4TGFanGvFvZY+G7cW/SKCN281/Go
GrRHFdISEaz3xdZuAvug03ki20yhYa3KdNLPyI/HFz2hYO9WnT0m3zSJT3CZFK69yRyPuKK8Gctf
HcCJF2WgDXczmno6+WZX0a9o6sy4kyJL973Res9o5cdo6eBo/KkNpoMpQ7dbuTLdyJIrquXZs6g6
gkSrIOoIHbe15KLidUFdjXBDrHXUkakvhtxa0StVQsQvWfbchvq0z7Vagjl0DTEhdUYzw4KL5WEB
LSC9pBuOH9aujO6Zj1+81tlE+hXtKhqHpUzFosu67LWpsIksI5roLyj1k2tOqOprUwz6lRFLtLNR
JSCJhLqmPZG0loVLstknOguUr34mSCH6Ra+owQ8z11D1lkWWQR+VKsFyqZledVlG9h2ZMMotRQA9
2gQ09atFEhfNsJsSpOK+gJ1BzLY+4JUNA/rwA8JgHl6Z4QWpunKbdFh+dfpTL4LDz/eW7lewiAbb
YwRXo9avnCKD3IgKP7HXhOfe611X9EtPa2W9TqKwrqFyBRGBq2gK+8XYJg5kBOhk0SJH8/9qRKo4
V/vMfhBF2sqlwUKJ0Iqu47Qom8kzUeCOsFm0Fi8+We2G3JWYc+MliZxe47dqhrOXtmC9dAiGwwhh
FZFcRAXq0EVD9qC3bAxXnjX4Zcl/riM4XZiPISpbtRV8y0VvkLXm2si6U5RMl2aAEX2DiUGet4lA
TaJBIwt9G12xu0grwe+hx5rBCLeJHMOQmVbD2growi1jw24AQ6Ce2ERK6j5bdFJNvyhaxlZjxORk
EhTY3/ExgHsdVAvTqWeJpl1hXx63RmPkj2yrdFIJSVB76qxofjFFCKIgj8d02+mOuGNqHAYCAQfj
FshfhO+oHpBSNoPxyy5YbRdWVJtEkBg6SATUat0yJ9pt5Emq01yvKqyUMTpaNxLHwaMbGVy+S6M6
8St7DmV368za9DGn5oVocZ2chb3w4vM48pDkR2mCmURpOsLsg5aA2AV2i/G5smMcXnWe4SNFnq5t
YpkSAVA5U47MV5DIuAwJ21V9jQhKjFoMoQ7+cVzGmzBx2KCTHVfTjioHA2qzsDAZBALFB8uYR75U
BYwx87M8h65bj21Q8BpKGEpFmPZPdtI76kI1neiHM1kGWeejkalr+vjh3iSQE0mNTdRyabXBY+Dl
KUmQyPa/VWwJiewsc83GChGZeyPzcHFIXAT1ViPxmCjI0UZyaqF0WE2jkpPCMZDCgxxnqv2Sl9yv
aMgGT6YdJtXKALCTLkOB/3UpazIAz4gObh8DF8v1N6cN5bU16HP0Q0DbcmHwIEPKAm5whzs9xrGT
zt6BVqqVu8zMmOkmkF0N0KM22EBlk4sOOK5c+B9t3B/b6mppLPrGdvIVC6b3XMEPMVcZoZjOyiMA
192nY4U9ZKQ1Oy5gGLDlnxJmHjOo3KewhtBIC7tPnicn1c9ztXZvjQSa44I4EqESfIrXe6OhAhCo
D2wyplMU8fBwu6q5sfEriWUmKBOg0HATg2IZEgHyartZLlDN2+w41rvvcZdaqa/JEjJEnibsSzqt
GC+mXJm+YzVi8gl7UgXDpAQv4nVSeXVi0xoxotm4w21rUK6SYOB4ZeM/s/xkZPpdpDosnQ62Q8H0
U5ZXttGARCZ0Td6rSBMfLV3oB56UpS9sAuu/8wL66xDv3Y0eZ4rhu9imRz8PC7VclRjqkpVrowxe
BMbQeOhCtKhY62Hs3HicaenOl/QSfJAs+t42rOnRQ1ZAi9zLgm5h9JgDF6mlQdZ0BfiYZRnLGohA
76JcHk1WFl/KwPhluTI+QHVJLH/kDqszC+v7DVSf6r6JJ/2pV8vheXDyzl7ZERYgpwuYiBLh3SmY
dS4gAuDCCvNCsVco3GyiIE0Cnhdx3reBn2GZqdZkYqtXoBcRqraZx5vxnMGyfVGZHm8jbLQJDZuj
XJau3rIAtpk8iz0judfNXnuhIBtcZjTTUNepg31dBkxofk3IPd01dtoANXlziHmm2Nmwua/cRS8n
1krbtYJwOalq/Yq8Su3wWER4BiQm9GSFfsVGwYQCCUMMg7JcVp1Iy/PGsuSDJxvbgvZMTuxWpR70
gFIs7Zd8V127HS3NFrvRjZTbUYHBo9SdEW0ymaNLyBAwYdwnVf07dh3SB3Hc2t9UBcKI3+VViJFh
UFuN4G8HuEDuYgNamN2o7dm6ULZPFIgrgPUV5m4L5RjSAiWAfG4OsnwZaNwUqCNYd/1xMoledITl
9dtqSIvzKWE7oTHhfYslrZUXC83VmcaKQzqXqhbd+YBCBUoCGfe1b2ql+w04BipXbKhM6eDTjB+m
kqf1ki0Rnfm6wCa5JKepf0yFHW+lDs8TiZiBC3Ag/Pa6AOaAilHX018u3TLI/NHgdWs3g+uGRkgT
yB2NvLvmzD0lhBGRoO5XnZU/NzYBgGvTEX1zkKMFQS7MPPusAHOJkJH4MYMJLbOeI9QrFwAsqmcZ
C2gxPTKrKzN3lKfS8MKegkph5stGqfCXtp1HDUgzAcD5Y1TXTDhecmPY7XCRM8vT02LXzqLQtbP/
NYBlMscPqucqZ5LpPAgcqdznpTWkGxV5cLcNZFVgYSgElmFpBYp50Jh/2BmOHCsuTVPrAbgreMzQ
3xECLRE5dknvI+PKjBWmDhUWScnQXAwZTg+MYFTPV5E3dXd2Cdpm0ddxRSmNptQqsy3x0NRaEixD
B+n2WjiEVMaqsH/ZCGUKv+jZ/GAURdxsdo68smgWuotIzzTEzZawr/oAp6uf5iF2YDHmyMCNgicI
SJrd9MKakE1j8hwrKHlOqLEtcg3rIVLiCKmo7d6AfhtvRgqvt4YWmRbZwhV0MA5fnrPI1aCKV247
9OTsRn21a8GakDuATfbeHNPxxRKyrZZtb1i3QxMNt54bGkDoUW9Dd5rF4YguK0KO6d7INVCONriu
LRGSa2tZM4HKtoLal8Yc/Rk2KDH9wkmgKM3b64PCXqHyhwSdDsJ20V85cox+5Oh7lq03mQfCLZpV
pWVttGFHz5wiJZH3C9NQ9QvFk/20DmovxQnLv/mhl2jIQGmo7rBKmH4PVtf3YFwAB20T1WwQqsCe
u8It5GyYZEByJGNlTqswsCkEBHpkFsRsm8FLEKn5dZU50aoyixr4bOimcqkSvyp9g+lTQgxRcts3
k7GekDw6lbee8laJ1hhNicYFuAYBJ8g67xXkTQU+HM8ZXPay5/WNXt5qBy819XBdeSYAXwh0JoqG
biqI0p4C66bI+ux7FfGn1ilLvolWs2kf+ygBk2I2Tp3v3CAcEau3MSh0iqPWr2QsE6J0hhychsM7
WUKWRpeYMHXi3JZhsUYbRuGnr9ARM2G7Zbf0WiR5pRJTFFDsKb9V6xx9GprNDKdUTzl6RexbeF/F
kthjy51+DO6Q3pltYZy7WReRfqTLESedcHFD9k23sYfUwQJVTTXbn7EfN0BS8uAMANVtXybexlBE
rsEEYrO1MYSurAq2XsZh4OFcdU4SJ2dVbLl71lvzKG3EDI6ht+3YCyWAqaIFzY3yuppEf1uYeJoW
HKcn5E4ybZ9ys+wfx6wYr0mxjTKsdy2CS2XoymJJOE5LXKlkUUFZqampPyVZvaMNE5A8S7mZtz9W
QmPeNgfyo1qGQ2Q2wwHcUzWtqqbpHw0AaArAl1D/NYzIunw5EHRR1SNSXc9ogxuUqCXazIY4YDrS
2aszJSpweFRZD6Vu9dFKiTXEZKFWFtZ5jIybiIQK7diZcFKX/E29bqJFWWNExjBbp9juswHSkIkg
214a1SBMX+ksxJlRpI57UzU7RhRK6HQdFME0w9mCfGkR8fxCScvpfdZeu11mrTI82CLpzI0j1eA1
03p9C3sN53PBfPQ4NyUuoha74Ja3IFfM7wivI10f7jzBp91kTf7NDWeMmcBLIfeGq2Q3QcgJ+Myp
3SFaGpjADlNKaqDP3g+fV1+PJoeSLnyKxGy9M6sSU5sXIehYNOYsRfcg5viuLOY4Dh1ET0eoK2bz
kFPNkkOOfJ1SoXRrMWqoXRGEyIFKhec8FvybA1jq5rrpM+0yC3g0i0LHmr9AROc9NB2TxLpqWkdb
9EOZ4xi3oxzxcQiEDL0SJu2opuG9loaav6ZOodzWEIl4dh1QObZLgA4XpK7H8yZ05hEA5MKQbBgZ
kAEnYa+2gmjU9WsFs/25BQ8qWgurY8eMQnAk7oZd6bznM9lmN0Vk9QdRWYlc2SUYK7/tIu+HqYui
WVF7gS6qIm38FgowGrPpPsZgqYrqYmKOV4Cox5wpy0EZH5EP47TNMOKVa1km7q1oIwFlDRLX92MZ
5b+Fcv9BS+JNRekvy5j/v/9X+/I/fv3PbV/G4uWtUeX4B/8I5kgTgyACiJiCFv1Lz+Dv/COYc/+F
+dRktYd3g0iLete/FXMqhhS0TRQSUY0RPcif+r9RY/+iU2ugr9NMuDeorP4RqN86Bhe+rcJSYkOe
YlL+ApYD2OakCJZkaHqzemQTCuzwdghCWBF+BzMDBWjrqDncpMpWxKOt0uH80XHI06+bsNNHsVXD
WsvbJUCTNnF/DbWSBgH5dZVV/pK5AVXiMMyazimYWYTeUeoZQxK+qY8CUMwLxWWv95zr+DKf1Fkt
6kYOwtH+KCLtYnb2Cz4FxKUBx3FU0LPm1DvKT/nJSFEBVyFLNY8S1dTM+eTdWbnad1NCon2twQae
ZE4Z30Nrf6Ua2K+rWQY7hWo/riIaHMaSh6Kl38ajarY8Kmj1o5o2LD3tDClR/sP6LbdF2o32Nppl
uFGhUefKJrS5E+6EH2atzEaKWbzrHnW8ttfye4M0pXC+IP3Z6vcS2Eu91GzkC8sBLMoE4uUoEW7C
VPed1u20O72L2f/FlTFvDrGxGNFKo6Psru2j+tjMQnnfxRx4d2MaEcehota9y46q5ZJEdnzmv9XM
IZi37XRUOdMSQfHMBIz6OT8qoY2jKrqqMcX64BxQS1slFUNmw1lFjfATRTXbedTV9lFprVWgyFjE
ZgX2vIsslr2h1Uj4wy5ed6AG9vlRuY11BiXGUc9tZNQlfEUz8A4dFd/GZNepz/63nCDUJeOtYw6s
PMEwqOYz0urQ9A1OYMS8sHsNd5EXoa63qG+ny05gYV44eh01mwTdEpxKE4EHSXhdwjO3NP5itY26
b7x0ma/KVCXUJwVbIha12pG0DvBAs1eJ1hWPws1wxjtT5ZKM0uicBxs19e6KImjjhaYFwZbYV7zu
oeKwv+lk5wZ+rfPOYOO0oM90jUEBv6BRkG07ivuLUh6DLvMy3O0xxYQRsiDLwiKL2sDZmWZahJxo
Ju8yCOX0sxpk0/ijGniUWnEIo1aP4/mwXpnDD1fRh2sNI9TPphoUupB2SAJWD9MxXMtOZcc+GkYK
7zXsg5+J5uGYsVkc7uK6NWrSMSFJ+MDnhuu66puHBObdFYfUkPScsklfklrP6iWJA/FTOMTmzShd
KfFmiAGPdKOYC9Hgbl6AVTI2TYwm5IynU71KYIXcGcbX70qU5Hf8N53LCuMJ6U19196ghTH2Oa4D
1iENrwEFV3LvFxSy4SgNphl2y4rq6WNiYFVYTJqoBh5rhgtKRpX+qtV6Cc6Fj9tH1aHLhUqVyl7A
4Wnvw9FOJt9qWkiRGdhO3sdYZxczcRfbW9I2z3Bu1W9ZA2dhOdaU0f0+m+wLOWCmWYs6VVV2Jxic
wFnT0wroLv+kmZQoKzY2YlzUMMF3ugYCwVeGJiBEjdMx7wKhcuDrYTKe204xPqqyaZ+MweEgYiA0
uJjMtieqyZ0QKKoplXjOn2r+fdKSCjAKPHJ3G4ai3aegA58yDx4Ay7Lj1EtVLfMrLmomfiYKjl7g
Y51vOkeKez1wLQad1tY77OH2UznWs12+5s/BlInGuwZgyEVTB9UNB5dZGQBp8HvYq+01ZiRjN5R1
hqNNxxFWOjF6K4CI3UOcSxdITTgW9XkF/qNZ501DfE/SOskWr1lAPVYJ8qsuBWPMHRMYvzBqt0a1
Uqv1wYHKVy4LNVMuasNJy2XIMe0mpx4slzor4k1XVPN502rzHfddClgyEQUxLkWRk/a1kvhuUov8
YDk5nXThFne1Ao1jZohKdelJW5WrPsxqubK0JN7jcaGAaIMtaGFnlAaY11IF7QCzKXxSDGp1nGMi
x1k6gSKeU5En497pHAW+jkiylyGPLNLQJmQo1AWZS6d47GmYdvLSCCn1wgLjVy90u0wwWeEmftad
gSKLTPtW0K4Y8e7bXa0RIBN2NtlWlH4cIKKBu9GbgPStUSY1tV2hp686zslH5MeAVAKrmSC6hqpH
eRUG3a1pmA4gzCjsHAJkev1AAb/uCXsuR528TsP63qaBcc1IoepNVcH45QWlFJz/iughDDMK5IOK
VTkwy+YumwvoqdNQtdPJ/I0XyVxiz2VNaUafC+8ys0bSo8ySonz3u0Af292dOJbtk8lh69/SvjZ5
1VT222ON/1juN4+l//DYBsg55Jc+Xpk8XCXHVgH/twWGwnUqSMTHdkLR5PIcTLAXbZK534DCltYD
sFzaEObckSiOzQk4yDQqxLFpkSqqPGuPrQzPYEpfdLnKCV8xCtodVsVqOFiim/z22BCRrjvSdJ/7
JJXNsZ7ShItZpTi2UuA70VZpgVw7C+rwyKCnufPiNIJAxrkbQ+GN8kmhZQHnwWPbxjAB26zcYzsn
V2XeL1O7nYaNe2z7tK5jNofu2BQqvMr4rs2dogYJ3K20CW9eTF7GnbXH/hJTEy0N/kIgVVpLjWNH
QwsWN1t/elMFxK3bPO/5GAZ41nxyx26WrCI6W93c5FL0nH5XQfjxz+DYBeMwT0cM5K3+RHOIPhlS
NnpmPHP9KjBr7ZVqR3KttbHzIo59trwJ0tfo2H1Ljp24am7KVVonXp25Uecee3ayspPL/tjJY1Mz
BYtpSujwdXnbN5yJm2kfNnr6TNedbmBvNNZKO/YIgyQXQJpDOXbgp2gjtjj+sHlqLsOnnxuNJnlI
ctUd+4/6sRfpzm3JBvoR3Ou5WYmHKN3DyjPuWPucZMf4n5M486k9RGHVVpustLx853Wu2REiUAxX
0vWmX9C6OedXHiWIuMjsb4YO85t+oGgKn7YE/R3HasyXCscvCFgjGr5pZtUMS4vZj27bOBdO7aTI
YXxogEkXnU2KQdu5VnneRZjiNqXStrtYVUNraY2Z+EZjfqwWMWPIYK4JtYuEOtoB+Ao80i53aAjl
tjbpkLJdjTUhknUNxNZpH2EruztRJv33uHKwwilOkWyKfJKdXzBi2Iz2wFZFygZiybSH65Z/lrum
07tHapFuzawZyp3OzgJcq11Q37al55Yw/lg0NyEyjftcwgZDmN0p+2TQFfrCuMF/Co+bOheFVm2H
VDV+Oq0Q12ExBPqyb82YcaM27k1tjTgAo1JvBL4/JbL5rgR+0nCozDWwGcva0Q+W3zVheq/eWIhi
4cUI6lbGgIZwY5pdDw2YKtAPK+kox0+tQr5EFbT6uaO58jEcwb6ypaqKW2DNyY3VtlRa3MJ0qdNl
w7jKZJWcZYq6Ir8bw+poK/ZWbfXsxajC5LZLA0U9S41WuR/ox94Hte7t0N9Q1W4xq9HcbRvssmpo
S5Dp2STPQ1h23EoX5jttSBz2k6GrvCSVzQ6hwvHtLVNXWAFa1SyK1qEZiw2slhHHMXrRcO1JjZ4h
ZbvuOg8j8Gq0Iaa9K0U4LPspAIwcJT2UHuDIKsQ4OwjydZNDIjci/K1rqymBZFSJnl4KOunhQpNF
T+SpPsPrvToe2kXah7bi5zVc6t/ShH90pv7/LVJI0z89Le9eilms+Dve+4hkmf/7vw/Jx/RsG23W
fPzkyDarTH6fkQ2DyG2UcTPsAYILnoL/PCLjNkO3xHnW5M8hgp/dRn+OyNBYOD0DQp5PyXBNPdP7
R66y+Qj87yPynCOBuN5yLbRXGnSVUxFMQE2cRCHtyRqKQNMfBvz17CcMAPA0hIassq69ADDZVum7
5MUbR3jMhVcMyj4olUDCZHQnxduojgUBaYbmt+Pjm8LD5e+f8hbj+l408/sHujgA8F7gBkB89F4K
NMcywCjvfg0RRLGVQTIQZln62r2vAcpyNp9f7b3wCOkcShrdJmeJeHIPLd2JYrKfCAOikJjQn9PC
pQlM845OU/WP5E2/r0JNBL4L1moD9fX7e4oi0uIivUgIKkDHgKe22WaF03+B2n0vu/tzldk/oqPE
hdEz62Xf6AFdtfRCzpboybQ8WWN8Vi+8IerOCjITdmmkeCs1ql7MJhy/uL33r+zPhQ10lqicKPO4
J3KxGmR2I00AuKMMCdhk8doiTEvXGpnXv2eT/0cX4J9LzWn3SDo1tLYnT3IqBvZaMEMWbLMLv2sp
m0ZT/VMq06tq5NoXetq/bowgCuaCWQpH0iS0svdPlJU80xKV3Ll0DO9bs1ZXrtm8jCyqX9zW/LP/
/VVyW3iquIRJHLqjGai/318ooV8izDqCuKhpCvDiOF8VpjRXrK3kHOCj2nkiGL9QyP419kHLqL/l
wvgCGJjvLxqYPVX4jIM5OjVEDJOsuldafADd/uE3Nl8HQTSmA3Ta2mzZfTsue9RYrPpcZ2YRPVgB
CpMwrpKv5LDvFXDHZ+ihXDv+ZzYVnFwGlNyotzqENHO26XAkh27k9eYmDtPbSpiHDH5Jlpibhq5t
XYszhstZavfbSS0PowfKUhOEydjT5T+/e/g9OqgApI00hk/uHlcVsSMKrHzE8VvNotyT9sFXA+iD
kYr0FbUtIwmP7Km5A/df7vYmzziXQroLVSupFFoNRADgTuyJvnilHz1rbAAIROe0KetUbWh6Qaq4
SUBDKgmVtTTdH1rv7hrXOkeQFX4xR398sVlP7IDE4g7fP0G2PRqSWC4mSV05yye1vdLikj00tD59
Feh1/dVQ+vtznGW8+LJYKGdvyMkVA2tIhNT4HHsUSRdJ5D40mnvulVL6KQkVSJqU9iH2gCY2+nIK
qmlJWdF3evbX9Jvghob82rFI7iKFw98/HU+oyrEZcP6m3ql5J5MtMjlcVi7nuY7C9YKfpPq6gd37
86v8PZ64CkdB7DCsWrSE3j9zjQa+y5VgIiN2GXdDFc1bTbTk+FkDMH5f3NSJw3T+eLkesHNeL7MB
D/799QwZqDXCr3hRqRy4z/veRm9GoE36aorShPBrhKRS0I1KfIIOQyLNKQPfq1FiuksBXfAfRXv9
/jmGDj7RZDOGHmMekm+WUtKMQjcX3H6eel3zf9g7s964lTTb/pVGv9PgEJyA7vuQZA6aZUm2LL8Q
sqzDeQrO/PW9KLtOK1Mq5XUBDVxcNFAFlMtDiGQwGPF9e6+9o8/ejQQ3ISM5cuFv12DdeD3QwfcM
mjFlt4iBChgSu5JtwhoAxrHVYZmv+58XRoGnu2DBaLiIgzmjtwN9GTimHOf7SPNlYajjqg0M6ysV
xi7etZzZpxOKiHJcBXUJa+bPZxMCJgMX4JJ3cPh0Sy2zpxh5wIqwJ7BErIebPCSd2616ZffxUAgd
Di92+QrwzKAaMia/2H92KlzSIjGgdBThgBmFhi8VJ2xSTc7iWISq38WOe6cLEKSroGzoFOsjzla+
TvDPfmpA3L/EeVAoSEw4JrUoW2hELMJepXfKH+zv6+JJLiWxSxfN8ovcE0vFiv1WWHlpMtfBQ1tN
nXaqZA2tj0pNh8BDITSmnxXysHCZymxSb6Ix5sNT0MyV+Sps56DY0v3EyIIYckgVH47y3BKppc6X
kNJpKnQJP5MHaJa8AVfv6nbdj1bb+/D8jW3uEEOD9iiJf4YKbS+fQk4IP7p0Z2jwdLYIOhraNN02
FIgQn+VFaaEGngB3EtwcSL9VxzbfSpd8g1Pec/M7GyIjP09lJnUovHaM1g55hD2hPekH8utH5CEL
RCbnSIFEGhrWEFxIar5h9jki8E+6Z2oJjit5SKpCC4k9zKK0B6pDRAABUZOrjQqMZ7wFk+M7Skg6
tV0G7SP2y/a6Asf/2XYqu/UQDZe9n0hq2V4di2ryU8Ipb1M3rcOtmlSq7XUEc3/v2zz/KSVlSoRe
qQbCdLJRrvZD4F5TXQ8eYuitfP27MghXHW9bTAxRZTknWiaddO2MMrZ8ErGi2BeD20enVmDED71i
qfIM6hA1Im9qJwMoFftA+Y3YNdr5SZgpD42RObPtO9y2pcYEAocbHAG3C5Cd0I6gxiuuQ+Au9mmd
y0U/R2Mv8btqXNC0TpBtUTKVVA1QmKFS04zwsU7R1q8ChNAZQlBCvNbEIsfVGfKk6auARd2h+xHU
AbsxELsQtRQ4caPMKTRrOBN5xdNcU1eVgciWBBqLNkMSdeNNJIs4p5k1OVeJU8OIXCSKG8QLcwoh
SoRj48tBr6B020MVjxeJXSqmS+1NkSNUepRPDQPDP2LG2YO8DzvNzb2ibavPSpn1ijcZljxvGuw+
Pvshzb4rDDJsb4Y8kcgDDJo820poc+aC8Q/74iuoW9oqRCaot3Q+LblGVEVwOCdRyw5PhSiVwgFE
bAGcP0n4VMUnnGgKa5cr1Mm9IeqyfDsmjnptK2ryAwtDG12UIwwxv+gzlH/gwpB3aA0BTOjfUInA
kickgqWfRIomnGFim9OACgb5QvRMVS1ATRo1o7vOCs5YSNIwYfuJnlBAM00xAwtye8igrA9W4Kd9
RafK1VuV2LQaABFRV8UYwx1zln9SW9pACZD3pQGitQEvHPoav6KNS+yh0+rC1xtnPkcQSR5ADSIg
8ntcX1gYZ7e54ixXuuvKroE6JSXQsFVt0+OhRBZm54R7UBRti1CQA1JlVQrryaDUDi5ZmxZ6/qR7
FvhpCKpxOz/SYzPvs0kDZTaSOncSh4ZOyQ2YSgrQWqkeomEY3AdaVnNzTz09i/yW0NCnOgNx/dDP
0tK3FmlE7lkpkWafOmCP7DVs2ZycWvqkCV3F3PhOGlembepq5ltjuHTR/YBe+1PkuFm/zadI3SF2
jYt1lZCTyOWkFqYCocPaamRS1xt2AbblRRRWaGryQiNEhkYQwT6lCo88Pq5JCijFt8ztkr9ILggo
2CGF70iKq21jFRH19S111TlfDbleRV5uFKwSBhL7aN0NPTmvtPWB3yltmbfbkli2m7CjVutllD1N
z5qrhAimISHSrseNnZ1RYK+nW9xbqa6hW25rsdX1qKhotCFC0TYN8B257nokkEjzxvhKmW2g4SHv
2Zx+HSwX5dyOTT+b2HUdd7LiKUrb6Nr2GbCtKR/yqDLbeqX1UqOraE6SN6xjL99dj1jxT6AJlt+H
MEH8SGJ5kfg2YfPpaVSaomDFWWqVsAAJVfMkaUP0vqSRDxYxwsIGYb519UlN6197wz+q6P3/CXFl
y/Bqt/FGJXP6mD/GT4/7lT/+xj94Utan5aBHaY+y2qJz4bd+y2NsB6UL4peXPG1L45j/d+1PcwiK
orzncJZaioILB+p37U+zP6FkofawpNnSoAIa+wdIZU4wezsjE2OwQw0Rwc2itkHAdVhaa4nacCst
2cyaWveU7PX40YmFgf5XCMHeuywoljcIfG5KRILdSoMfh/M+5XMOIm6qW0+o/Wh4eU5ff6UqGi9L
h4b5ogDVcd5yUMz9nLP+vIae1BJnkClLWmlXrBCNTV8Ie2DNCqq6072pIW+mau2woGNqE8Ea5TdT
lhiVV7e2hQg+dMiEGcyMc2w+C4H7JIDrt9JrmwCh2XbsgJqdaXyl3UM0QmEI4zwL9PIbYbysJlVg
8QPCcbtyshJRd5H2woQ0SjTdtjYb7boZ1NzdRXCevloo+nARuXD+VrTau5w6+CBYv9lBIFxXnMsy
BE7v97o2PocaGXeruM5H2myOuhtp5+eeOmvpCb/Mu41eTAQ8pLX+ww7jsl2Zqh0/0m2SpCHqNGk8
E29evG47fSQ5b+7Ur1OniPsUb128G+bU/WGTinAmhsG01zESvcpTq2yRBxtJxq5hdpQ7zQw6BeuM
lX4jD0sMJ4hIED3PXcTDwWqVfKts2Lm0fFxholFWG2CkSEIWpQmBOB5QFOW7S8cY2l8cmIJY1t5Z
S0Paj6WiO6TZKXH7Tc+N6CkImJ+r0kLgrA8lrcMA3bLhR7PbftdqSlmr2dId5g6m8vm8H9Lkm+JY
C/W6d3pYh2nCJrFszdGPeyX+LoWC8A/5YCOQYrjGc193IxppDiTk6MYEtdDXj7/1emBkaytUdE8h
h57dZqAPxUa0aa6vJMLnACpoJKNN0PXis9UYY76NSNQ+FZMYSDNSUEdUR2p0+0fi5e2hPs9/6QZT
RRcv4rNXZ8KkbCyVfzfemHwA1jEPkQ6K0DctwUxHhmI1eHVeYyheT5VjPII6TjK2c1DKwnybhVKz
k01l1tcKQlo/Y/fiOaZU1k3kThj64/684n9eU58cfh1+/yfW9/5Ztp18BjVfNf+26YqfSKzL4j+W
oZ5wG8o4jNr/s//L5teviVtb1te9X6yLNm6nz92znG6emy7jr/4qDC9/8v/2N3+3Ze6m6vk///2p
7Ip2+dd41fZh+Asb4Z/zus/jHwcdnuXP/1rndfMTD2Ypsi3SPRZ6ltFfy7z7if8T75FLnD2/xZL9
9ypP80cDZ8/6zxGcNZ7J9Y9F3kVV6UIffHnsy+/+ySK/XyuzKaI4GmdfPOiUyCmFHpz0m8nIm0jO
ZHL0Oaa+thnhShdKfM2uRN7a0hqPlDf33wqbUK4FOUG3hkswUFQdFG7MBjejRaQnvVlWJ1SIit/o
yo8eW8nm1RN4pzEE52vvtYDBh6ibL6SKTnR5M+yDYgngqixxWuRtczXpZEtkFflS6m3lGopBKB3S
FIw7EYpuLAihO6qw83wnVznDaptcWsgsMGxFbRrD+taScAdc13A8G1/zT6MREPVxxYU7UOSqfc6G
sLq0FUKIA2UguBVXYXrbtYibNpkzQg9X+LoZ5+4YZ/VJhHQu8+jRd2RMK7lWknElCzypJfSurWXP
Fk8EeVRZ74q4McMNaWZN5udpGqBQFw5ahQablLgEBpU31yX2PoJYUcenF0kVjk9dFTdnMp4r+zFP
xhJbyBza16EZBxfVZMdPGXjI2CtMDQOxqTeo6v3Axj5iUY8IUZ2hAEmz8ipL1OCinEcMuavYTrEl
0/bjXvogMPh0rwZtKp1zM7clBCpOtQPRdYqFk3cerZobw/R+CsNeyx4KJSLtXg5KntSEwHTo8UYg
8njOXeIBtTMnqseK7SwMhgaOeqrNVkZyrtWYk68mgZjxP2n020ekFNgSMTHGsIATv+6qcvhWR8lQ
X5ihUhR3zlASY0QAsWlSPEhqtVe/2sOYNtDJOE416NIJjXVd0pjNYaYyoppLmK41KoB5VxP5XJBe
mrIeXExLaoOG/zTBXVzZV21bW3nzGSNLbWd+hakejb86BLkDvEGICXp4GZn2fG23tUYafNwmMGau
kMp36k3Azii/DxM3mZv1VCFF58ymDM0j3JGyXk63BO595gJowyIbRJhfcDQTDQ0xs4pK5P81TkHM
U4TzTfUNJ4Imv85jRVwFLR78TaMRb+6PS357HU5MorpviHWvpF4qdDFUq/CNuHNNfORLDLwVL5Hw
M2E3+a5P5YTjRrMXsSXns6cFXT+vMZIn/XZWKyP82sm8xHbHv6b22MH7tguvsPADruXDS/wcNhO3
9GlYolOr8fChXH2JuKcbBaFeIF5wt4FrxjtjaLBZqjXeEBBajnFlp33D08RomfqFFXfGT6QLQ3U6
NLlZXmpW5rBN68c6O0PRFhk95THshZ4q5mi8TYy2aXZBXS9/NFti1nTeCv2SHC2o4gjdONmADDAR
i6RWmqo77EtYHePQtqpntcxEukP+O4VnDcUDPEq6Jn80HcFeOLHi8QReilBPKwX8c7XKaC6G86ms
+QwBTwXDjP0FGPCMuwFbhWLlm9Jc7JstkfD9lt6nHZJNEFXatmlUNqItVSeQwtFUQatrLMDPFqxq
P4jRruBci0zEL5VCEIFq1g3ZwX2neoNMzGK39ALVTdgWWN7wFrnIVpQ2pUrlVm6zq7p8uEux2YQX
JNSNztas9U67DYkrVpu1Ap06+VqWwUi6WTtWY+QZosD18jAWirLYD12tby8sp8Dgoo6zEu+mJjEV
Gve4w1aqFaskBSTopc+XfITohO1eVm/lEEQ/2UNbMwIhtMorK0uJPtHdKLycyA8j9ZtC5G2sZUSO
mFaFUBGpSH2WzliiQGcMZr/u887sKWgU5GOnGh75W2blgJ41MiPxZUASjLxYa7MwXqyeLov1g06J
L0+3EhtYMj9Mri60myDSZsen1DlO5fcIo7CuP2hKgWKTUwR1XaMJ/byKC4wmAthHaa3LFuH68DOs
Ua/VDvW5gLLujx4hX2wQfDX1ihh+jnqEIubLyyfpf2KnVD0Xt618fm7ZKu1viP4f3R+xJ/3n+6OL
x5+P4WPz9Cj3DsNoU35vkkz1E81sfdFwcNL8dar9tUkS7IRI0BUcQnUN6MsC8v3NVlZINeHPsh1C
5gL7mIihv7dJCtsuesj04G2OyghECCz6x/bw9+aBneU/1REs+6DXHRHcK66+/AhQD9nDHG7mnSro
qOhG6KyjbDwhl5VljTfSf3VT3tmyHPYRlx4Elil+aEunqSUONizsYlRtxDDr9WZ9Fqn1l77r7ztz
XMNOwMcq+Ih9PODhZTHU4sER7DAhUCNu4bJfnVFGGoGkbo211+IMvGJtCrYuJ4cj7Zw3o+hAOrkm
UDo8XXrt+6MkaYi4j+i15RvW+PAU9a1oDHFkZ8mz3ntEdB+xGKn0YF2I2xiODkZB5Juxi1pcv6Pw
5sUBnYebVMTnsdPcweN76sbsWHd1f4uJ3EPXXWxKXB8de+TNy6W/uoHTHIbt0CiNJ9jx+FpntRu7
mpS1qejTOfvC6sgM2d8+L+MZVHgYiT4WR4NDqrU94aBwLAorBM99s0Eu+gxHVGRIEs4fTg36fmgw
2DrTHbZU++DKgkmWepKMLdvEaDydZkKr9KrL/oVRdFNjrAXFRVt3//716ZBYsdO1XlRHdXqKPzhQ
mIw1MtePL+fNq7X0wHmHcY1xmoLIsz9QIshlnKnZeNlizewGWlukLJqew6K/Ae6i/9W0bb77eNB3
nhZHHULM2QyyGB0edlSgfnMJMsijdF+sLcEWXwqhbIqamtPHQy2P4/UCxUGRF4z0J1NnO/BW0IHB
rRuor3gJ1d9tWToGhn2aEx+PcnAXmXysUMx1mmeOqtqHFUFpplHp9Ij+0ym4wa0utgG+r2qI12Oh
nripGx55bAfv1zLgiygS34Bh0Ss9WBGJaSmqcawyT+2mM4T0Jk/NtU/xh5UndRplRx7Ye8OhlKCB
z2OjErbc5Vevc90gTak7DROtZWGkx/BFGmMfsf3s6VZhHQdTXRy5pwdPjkskGZ7pQYIcHWjqA/tj
GgWBoBxmUs8eLOUE+MdtSsXxjy8M1SJTn+Ibhss3Dy7SwrpB1ssg+LBOQjUXJ2xkk3UU1Np6HAx5
5Lm9d1HL8oRH02CyHD434SyLfo4NhpcepxxJmuvMDY81798+Lr7HyyCEMsA1NJe62KvHhXsqnipw
Nt6YEiZLjy3zS6lPXtnmDca4VFt/PP3fuSq+Y0xFnhcVvcOrsoXSkXfD9J+DPPFYOkFVaGQt/+ko
PCI2Gfxn2Q04B3PeneiMmpOVenVFixn/gvTTrik3H49ysDYx7ZhrbDg44OLZtQ+LI61FPj0EDPK8
ECesdP7nmv5mwlnMCI5c0HtDkR+AYhDsJ3P94IJanXb+PNiZR2Ys3bpOjLeN5uJdIlaX7snf28p3
dlDvDcWdI0iXtwm04/IEX80IAlW7jGYooA8rvENtMZ71sd6tqmno/ngu0H9ZnMt8U5h7h3u1QMWi
0oUR3WwzRGHfW1TYx7i0/4ULYm3H/cJOd7ms/QuKjNIe2oaWgUVS2MWs0Dm41MlLCy9VvDtHqL1v
5/fi0uZjz+deCF6s/cEGsCI0alP6ExllGN6u/gJNhnPy8TN6ZxTHQnOD3wvVDZvp/VFyrFHmxCvK
8baS66SZH8SU2Uem97uDIIxlF81MR4qzP0jcQydEbY54gX7tmuOfuArb+nfp+58eC96ZblT3/3uU
g6ejV2EaFznh3XEwRDuym2lvtDVcLX2wbz++a2+HwqdOioFD2ZIZd0h7NgdlnOreSD0TeFC64lMI
ikg3k/vM6ZQjT+idsSzyKJjZtP9Iizx4Qm66mLcF2A/HTMRZatvFeUtR85GzhDiyNrx9TsJCGIqv
H/grYx3cwSHQlXIqGapkXV2bclLAhdG9/vjmvf1QIABH6qvhM+Mkd5jOUiT2kEGSBfUUVmF/oeOH
/JYRHNCe9cB5kGHp6D6OzMC3Y3IIIZ5gSZ9A7mMcNGXAnRAKW4aZV9F5xQ+vSjiQpulnZPB4wqB8
9PE1Lj3h11tAVnRABmgRLQJ3Ubge0vkXthKhy+hUws4NGs82yEXbWm7VhKvWnZyvymC56YKY6eRS
w2um9YQc6oH6b/MNKByRbEHShTouVh3Ek+XiKxedmytE6aVjthUUlZVNJ0DCz8IIj6RJvJ1yUFbZ
LL94AuiKHNwtmTRhqBl8joY5rwqQYdQFORTMwQ8C4TLzyHx4bzSMHORxLmcbbtn+6tDIDD4MmCRv
SOx22uTElXxBUN9KTxK5Gh0Z7Z2ZAHhZxVbpEqLzYvF5/VHSEcDG+OsynjqBhaOILHi8fZaG3jgW
EzTQqpSfP54MbzfqsJ4ZzGSxwFlkG/sXiJUMPG2KJpakVSj41vM0q7mXqpEf1zRUhRhuPx7wvWvk
7aVZwoZF5Sy3P2AHLqpRaj6H8UCcYBca97Q6LuosBkiQmX8WEcGXfdEyL5oEgmGW3OllVXn1mTey
3rAVidMn5KxCqFPbVHcKcbAnCcmaR2wP78wVaKvE5yyODlplB2M5lSmHaciAzDnNuCbHUjnL+zA5
zXKq5B/fxHeeGknZy0n4JQRpKY+9vqyCDFfLoVXgEWNb+XWd2l90GiLrUjhAskA/rDMiP45ol98+
ORjANhzl5QVkFT74UkIX7OY4JhNysIiRpz4frHGQaCdunGirpam5+dOLXIwrbNqXg7FwDtdFRVfC
ehF4cQgnCNCBMIN9O5bdeRYN6mkCevxa0WvT/3jUt0+R3quqC4QxCJve0PYbGv3YIRlVDjMCynph
wqZ1jv6eJt/HQy01i1dHcSYn65dBJA1bHHqHhzcUhphN+lpF1qNedD18PJFf165Ui4VBV3zN5jS7
TRtI7IgIO2KAPx797Ryi3MB8JR7spUp0sNnOYnZDcZWC+pCyvSiz3PRAh2LSIac3uVTMLLkLTKgl
R4Z98x1fkD2wI3n/ycZh5dmfuikQq6ko0VjiZ3ZPRghY5xjfnSO39r1RWEMRatMcRPFwsMrM/YxA
rY45nwOn9+1USg/FXHdkhr6ZKxS+eBGWOwgyn2/p/rW07Sh7DbaDp8mJcDU2ZCBqWx5XNMz/ylCL
8nzpUJOXsbycrxYyMDqyzU0kRDoyvB0e89EX6pSvVTSe248nxjv3jg0WsjDWMpYXc/n9V0PlWuzY
MZ5+jzyuhWLIauMHMiv/sKb8UjbU8RQu05+a1+E2ZNCbLkFsysGoGSpYkEGUfUcyBR/m4+t5M9GX
p0TphK8BqzK7rP3rCaGh0Bo3c8+t9bhaNU7QI3nBLQ8BR1NORpRJzabVp2O6nnfvI+uehbAHPYN1
sEinRmImVoF+AM5ofSoDJXk0U0OP//yF4sRM5g+HPjBapLLvPa6QLAppW0PucQCB5WRXMUnACuWw
I9Pi0Erz8rxwGPMy2cRC2G+uB75JCR0694TESjCBsw3vYIKD+zCzEyLbYAxSvCkGfeXUTre13UI/
8hK8d0df/QSHwSxuNjZ2Z2kcCDvF6j2ns4r7TszmzccT5tgwBx864gXHiVYsGn9jHC9y1/liYBU4
Umh7f5Bl+YCvv+z+9x+b3ve09YNlrwX0UG4cFZOHkiuueuSxvTf7KT5YOCSZ/tRV9scpZNynXa3j
dU5gAgxi1G4WihBVKXZ8YlXadXAOF/nYIePdy0PBw6LIbo+K8/6wU2eWrloyLDR3rP/RnMz3WdgZ
R7av763AKNk4GFGqh0Sm7w8DjUuhYsn+LkBLhM50EpvJbimziMFAlfin82LRZy3hk1wPB+uDjwpU
A9EPJtekVAM58GVUkYcSy/LP32jGYRPJIX7xyr05wWOu6ETJgmUQMpCsml6EWxMbyZH93Nt7x8nd
QrHLmojU6vAkZePkrHQB39doJrDTczP5fQQA29FIq/74zi2TeW+ng92ND/5SpTSoIoqDO5dNhBNZ
HCW9iETCTVIq9baCtnsVYcXfkZXTHKlPHWQmsdLbnN4Rqmns4JYS38Ham0DOmXSlGz3StdLkqspg
0z5m7MgIhjZc2X6Gpq3eF3ZL7Eha2Zn+1U6mzj5hz6BUtx9f/Jv7jM6SfToNTUolNEMOXgVZ6AlO
rx4LhV0rmxhc4FalmPE5MuxjO0qmycGddnjdgDmwRpt8V4Hz7r8QAVqFoA1i20OdrLBSToXSu1cE
sInmW2FUapJBBBnqzsKWpogAVo/tzPOV7COn3Qo+HZC3KMPe1emYxo/J1EiCxeH1QxidS/My46R1
Y9JZNE9BLZFcL6tBG9cT1oNvIklb62ysiexe1dKw4GXJsQ6/KHyfXrojMUYxArnZ7hlrvRU9elox
luSpgpMpVB6NO+rdcBmXlPtuAnfENwjbcwyCr7maubsmj8RIGHuSxqD53ayzAOTzsg4Vxlk7xqCt
l5MBcjYGeGj8CPQpJ2pyQrpUfJ6iVLGBT4WKljUrzZE5FTg4rE1+BoeaSdC1mpVIvGShYVw0cRIA
H5stiOUYQhESned9Cpt17boyx4eTmGaBeYYQ3S75OZpgwk6Jxc0CL4H8PT4ZDmlzVPiiekBIVYw9
yPsQDFAMKmzOk3sDN5ioV2M8BdYN6cqueyIDWZjXZTe49qaeLKM5aXnAutcS0aitrUrgt1jhkzFA
CZVuUm8hEFruZTpnk4tVpR+r8yCt6+lqmGWmfFHCXG/OAqhd/Z0zlYbpa7GmnvbhEtKgjPNcPNd6
MD0nZafo50Y3gKJzIjh7p9hdsvnCEmkiT0CqDh2oNnx8a4iKQI3doMbOwjJooW8Mg/CnYFOFShu2
qlBR0YkiPMMtFMahTzEwiu8VEkVwHrIoI8MWQk5PxWTQ08eORvTod962NPCD2iyC2yDIHOtUMyvH
xv6ij/pDPmpxAl6skNbjKCM1KyiBxDkWzKnVSZdKi8ZZbFUSJxiCYdIEBCZe66pIdYBpObRkrmco
3L8kgVHPxJ400PNsKw93RqdGGRvCChT1kAKI24Slqlw1HEjTVdUM8XhndEtgetbgivP1qTflcx0H
6oNhRI0NCoefDQF8BXB/Jr653oBrGs7VycrTFeU8db6XpCK2K1vGHYKpYMBxqOVsXlaaTONvutQz
wACIPxcgXtDVfkeRsYMDH5bhOhPg8tb2nNoI4tXReNJ6ErJXJtjFwiMNG8NrgcreYR6WyVXTJtqT
qjdp7Jf9NBtbXJ7AxIPCkSdoD4cG6rCtjl4kmlJ4KToqy4foV5ubolL15xB1XOI7RECg4uMgDskZ
hOiwCYA/P+B0NMRFODkMPM2WhfOJOetggVWmcg3xX7urBpjSfilKdzi1K5Mzl4zSKj11gkmdNgJn
7NNQckxZA/iCwA9nsiXOIzHbLzGb4c6ToTJw4kV4JzcUgOvbBp3sdGETStF69RARfkXmQoskUfYY
uy6rUgXfjToYpHaWO5Hq9wpm0YuogovmhUHrNKdJ3WFsDePEuMNkMkf3c2wVPIwElgO+Nbx0m6TV
xBcW/ui+InLohrVbT0lgsKzkCxD3guXGqdV5N7Bm/iVV0T6YfS7HM4oGyQNYkjg/m9QBGFPQ1Nbo
swcPFJ+M4vxZ1QPtS9TTqAZdL0CEmaHeK1uK6CBahjEore992cfqZzjKWnOfE+9xo0qlvdJmjeLR
oJCEccY6VFz1s9llJ0peueXOJMgA0qOt1bdV26d42HPF+aufArc8mdqxq7du0ukAAiNNfVAi1Qy3
hPZkyhZlUPhsDJpW4dds3OEkd2uz89siAYYcsWN0NlpMWNh5WAyudioG1by3IrWxVgrSvm+JyoGd
YBXyGmpe9tGJT6dQdc5Izsnn86qLisJvTKyk6GQxinoIp4d+EetGFujMsjGuQYFjDU/rJu8XdKVw
1jlYze5HgEqnBvxX2oSmdFFvrFlL7GEV2Pk0eo2SzJ+zmZLad6k26ncHYHr6BclTqp1lDdEZu0lE
LPkEUhlwrzut1T2tS5UUFw6wsk3uNBVAqimYLc0PYROZ3mLmCL9l2pj+qPpav7ey0gk2QlNwACZG
prE2xHwD5Jrw0L6mHmOE9U2A2Tq/y1JDuphvqjjc2sSDsHZj8Ca7pzT0G2LLVAHUMxDJmRa4Rg3Z
VELBVdH84qurTRn5OIG7wC9AoxVXYdFX2T2JPoa+TV0svud2iGzsS9RWZbAaqoqvZIqXErUjbUKH
iZjA5oT2OsDa64la2cqJWf6ggIq3PCJQulOUs+NwImYe3tp1YvScyHLSYOW68PN2RT7O5V+Sbv/E
manPHwED2M81eaHyaUwHDQFUj5RgHSslLkLkxjWbhCq3zK8sG5lBmFWQqe5nVitUtHiBwxFWJgc+
LybwCTloN2LyXulhJoN7vbbq+FZxOlVjsjvW5McqCY3kzadhf5MCpotuc4BpgiQejbwdUjw6ka+d
3i7yOwh9JQjEhnRkZslMitCFxD+anjYAF7NdGAoXYd3siAmPFucZeV8oBJaDEweLSf5UOhta/711
6eo/mm3YhDdxX+XNk4GYlFcoDiLzss5D51mUAYDSQXVbiPHINgAYJNo0n0wWXqJ1ULIsbwMLWzuK
Afy0Pfg6zL/1V3ZGNdMY+W1v70Yr08SdSCdVu5IYntV7q0ub8HbkTndk09dDRkzIXGsb2otRv03C
yYg8x+iy+4GMzelm6o1iEdCidf9Bt7WF/5xOojsxY71WT1TFmQevLDobdetkG6dmg5f4W4WOFvaq
Bo4QSb4znyXqPDg7zMcUz0fNLWovaXqya1gk1H4np143fM2JteqqmeTAElQNPHOvES0v5ipSu0L5
nuepMmy1qIYKq6iMcC4gN9gbzpWZdoHothi9kTBna1X3aqJvFk09Zq5w1sfrECKT/rW3DBiosisJ
Nqed2z5VrtoPlyKcSqotdiq05jbS0Y+s8mbQ201LtoN2DR4wcbZqK9xHpVXVhjzyYSjQyFUulJ2x
UzpzzeeJiqiiJAD7AINZk1quiL501McqnAblW12GMZ/SKZ++vOzb/1eE++/AMl4dYRYT1G9z0+Vj
jrnp4pGuevu8p8Bd/sZvEJ35CX0cGoOlrkV5S+Ww91uBC25uqbKpVClfTq6cxv9W4Oqf6N2+KOto
/KBw4/d+G5UUTf+EyQeM4oJl43dV808UuG/OmoiDqafTn6Dvw5UuBZFX5Uul1pjxKaFaJN3AYUX5
e95ZUbqh9vbEsnlMuvem0EFxg0GMpaGK1s1aTn+vhhNjTMZNh0yvbfD0pIj1wd3G0nv1AN6Rq7w9
0C7DmMgT6NmyFoiDYaJMmWsla8lPYN2GK12Hp2nAps7gss6mJEy3QdMUzYrwxXgFqam/5Hiv+x//
FC+j7J3j+SkQNL10q7ncw8oExzm1G6vBXeWVLH8kmRp+ntPtzEfgr5JF82eDa3IFsKE5za0lxEaL
+k2CYUauC5lW1xaBZN/NmKgijcA+fZuQmPYs+zz73JkcVDqTshSBxuk5DWTykdQy0840hea5Zzfp
yoncwNmQeixOwn5xC0uF02odqUG6pNIUXm0k7ROuDDNaE2PG+DSqNmWod8j9i+H7LKdr4VbBpVUR
FuVkUblxHTwRNnljngb3wc97J585EQ/kU/7vWtJOL4jKpZ7+t/LqnbUkexzi/aWEv/BrKTHMT1C3
6PAtjSi0REtF7ddSYrBcUDNHswd7Q7PNhW72j6UENyTieso7eOJZUBDAv1pK7E8o1ZAHUPlBk7zo
Fw/E+x+J+WmrLO/Vf894klyY7bSGqaSwPDkvP8fr1zsPODLM+jyu2PrC92C7Xc/nDbTCTZAG5deo
UIdhxTUM68gRcjNmjnlCVnBzHbudRXqoDvhbl9mdhRFtM6aKPK01dfaLsNLOG1erV6aFoyicG2op
ggPjKXbH8oQ9IOY5N/HA+JxJa+DYkevPujs9gFAmvC24aedizQ9XeWXZOz6Oe8LIxooMIZXMBmes
8bOL04zRq04DcjtcGXI0/YlkrhPFLfDM4U5aKSn5SsPUn6lgXVaWpvyl6O59V6b4tvEusW8/mfAT
rpCCrrpKKOuRFM7Tit37KmJztp5dGa76xvGnVAZ3df0I1nOVjrG56/RkBDdrMX6NxyhPN65RXraU
nDboC+7YOm3DqiBSat5VQb1jE+e7ctqVKEg8gsXddT80zQpO9lWBJYgksdmPdFBFsXUhlPRLgF0Z
7JLIM/dKy+L7CF1QbYzekMWEGwg/tKrv7BTaVd5aAPIM/VltmugBtUPhq6057UihU3D7wFvswDFD
LSF3bQxcb3SdNYCLfDflqbEirSC9KWR0RtgbMclGfpa6jrJWSLL7L/bOY0l2Jbm2X4RnAQ1MkRAp
S+tJWElorfH1XHnfM7LJAWmcvx50m107fW5VJhDhvn37XjvAWmxajOJbHwwyTcwfMn+OiVDum/LJ
zBLfLEOE94s71DTb8/wJ+nJk28uIHxy1u2nz/tgMr1V+lKub+1mPx4PBO4tpc32YB/WNJ4qO25lO
mjs8VFqFdxo9W580LUL4utuq9bez3czX++rgTsvEgtryFc/rPh/A0NkyP84EKIAWKn/SdPyODfMW
vMSJVCT0CVTOXZYqkmZ+/jN5tnaZUR2Y9YaEfKzkwGx6CMcz2y9F4QPpy8ABLNd4QSahXlN12W0m
YrJn4qk4FiRma5VtRNU8p/B/5ENnFWHPQIHQBdCLMs33oulv0FRIyyrabzmq31Vt+OMKFzUfj5lN
qrR0ma53JJTBHmUgThjy3Zjnv31q3pNa9kcEFIH98cCCi5r+Gp1OUBUxDBval9kQl1f16bNjDM95
1t/EjXgkcR1gGtoQph3V1zQaGnZrA1smh3prj4lVffVjuiGxxNbnZHRfxjS9TS75TiDTqOZnlDq3
e3Jr3ddRt6AlEScDuSGTw088DDvNVnjprceU9KK7Fp3BAwZCTqkY1X0Wa995omvHRAFvXS0uual1
QyCTUhwRzz4pgoOu3Hh2EJDWg0s4xJTebfGJlDruOZDDqeOt6l5C7Oxc9cdazSN8i6gZj6wQbuQu
TYsZ++h2Di9/4VkE9ltleai6CK/Lrtw6vM0yXJfuQ73OQGZHbfmiiWEqJn/RxbkqXvX+sV5sH2gY
uMnS01J+dl75XU7iKVFW4Bbt5nVyrJ8EpjCE1ckW/CE04wb8YSyQTin0m495mK/23K6qFZUAHOQw
DxUni+mAa3PESkDDsz44bGKux6nbWE3SobyZ32ZGGlEaGpw62TVzOnWMgysXkXzAz/lnlLnaeXUv
rN6obm21Kdt3MOvEaiapIdOj24HUqb3eLht7T2zECphn0GV+QgzNLY/+Itb8KzWo5UhNEn6oIda/
uqZ0boWbpJ2vKsp0Dw6FhoJlHRLDs7pyPX0rIfUNGRqc5wDrSaKkNfTXIi8WzZtX0XRR3+rWdyxi
ke66KmPZuM+midOZcLZB96wuhp1OIWFYzEGLtt9ZsZ5Nfs+UqiSYQylISOG+MdlkHxfyuRugzF41
6AL6nF7UdxsGrUD2nRMlhRG/l/A05FrwwjvmjrRYOCWWMVUX2RHzy1turkP+hkZSfPaYfausuMVO
r1xqApueasmKInpCxjajtT7qakNsp2EP7zWMCf+qqesu1vR0Hn9cw2j2Q7OUt+ow8eogP3Rms3Pc
ZV9p3VEpE/fYbuE6A2Re8tNgzhcGBQSjx7vSanYWdIJx6vdTlgVQe/ng67tZ78krc6Nc53tnHUJp
ZBlw0q57VmMJCQc1wq66rZSXCR0TsWF4StMUosAkST1LA1c29nme+Adj/7sZxd5m3Z5yLtlDAtvP
3Ujkien4S5bixLPzkHg68JoGmaTKPAQzfu6jAqpOdnOkj5P5YWPe9MAD0SHTm4Ybb9HBiscXK4EQ
xiR2Z6THfmv8GXIECQe8kqB0HizW4J0mDtnvf2S+SOwZLsGneE3K8wKkeacJhTiZ5b5gNf9gFMWp
7PLBS6H27EAzYtebJVV5F4312OAs738hdP8x0VM9TJ3pPpnWxldZoN/r8YoBD5JGV4DnYME9aBbe
vW0uAof8mru5XEMk4L+OzHu2CZEmej/vxI2TvOvG2qNdpyeSc+4GQsPQp8kSJVo+zSK2r8mgYoPW
cUkMXc5Nsz2gepFYj4bod3CYd4I5+tDkEWb4vS26P7EOd7ZeFreQpv7ZE496tXMCMvXOkzne2B0z
mS53VxOKQJ0+ucbyKedbIE4g3jMCvOdSDZMUr8V27qzSv9LCJ8olrlJn+oHU/GJkWbpr2E87DAvx
c0qJGEC6TGhTowfN2j4P9nLckmm7kUq5JyQvPlv6GqKJ3A1mfBW+EWCUhaV2k9WsycietuSTOMWg
TMdw2uYDEoLK7uBIHlBzlEv2TrAr8XEkHEJMIIVydA8qVBunNtbA5hNo7PQBNgvnMYEKnMuLKJHc
CLNJG8s9KXnyZ+sbkrzyBRZ578Bm1ho1mBdW+7HEsIKGwQNmy2FcxzzK0/Wl0dpwrWM/Fuo+tsv3
WHaXpk72reQFgc2xKtVvBkdgLssA/1dBGXMlzOevujnsLQjCYLBv84KOpxOxEzokqh90c4n0tmbn
egnnxP0acts30rtenhMsLU3besqac9RzGLtPPcMgwvGob57ZWQ6ksKJhfm31fs98ongZG8EteOtu
wo3KgfUoqew1DTKe4u5I+UBktl5F+zmVyjcgHa7+M2qZ+AWrftJybWf0kvwF4iWkG42p8kw0mgxg
fWtRlTvlC93hqzqL4pF3Et3Y5parcVLXpojiwvqzMj0QAyVN686cvvBIuCqXXZV0Dym88xUxOQH7
07wqbBjsTKkGzjpXkQk9lBq6AsPNUeis6FbIm71yU2Y6v/KHFQdafurT+zJFMZpMeA8pSLQ63eK7
ualfTSe9GUnD9k1W0XjUbC9ONIEbfzxNA1eGqD+Zhp+awblxc0xBIGY7j7Defc7S8LaLcUQSvMsJ
FhQdjCB2Ed7mdKq4aT+agkiDuFXjwJ2nYLQjdMd0N4kbY2BoQrKKsydKWD5ns9y76Z7l/rettO4L
ldVFpTbe3fZrIuZi1JL9VK9DsEr7HhMPWFRdcDL0qOawWmAcjX2YWdL2UUSJOFqBpPL8wMuxausG
nSYCqtH7qSmuSRBl91yDWLFZzDe278ap3YrTa53O+jKR9dQuW0hMIDkcmpJf+mou/LYxnrqOK0Zt
mEMiwb9vWr/9pSl/54g0DrnqkvEMBd145w7z87a2VNbu0d7aQwGI1ss0TNFqvlvb1M/WGOq6TVa8
FTJD9E1CRU2jYBsVBPH9Rj4KdNBkAoOyPZXX+aGynlr2Y4NKAmauGc3JVH1VpHXqbDCn5XToBrDk
5Gl5pe2eoWOeM1iSiYtRsXJex3L5bvrsJqnu3dH8kml6vVze2kX1k9IJ5DgG0CizYJad9WSqlbLf
LNTS3mC6End7SDonNdsuWharnP4zvwdSTjpWwWSKR2wat8CEwkVW/oan0VtoXAldIem7wSrh9fR3
OzjnsI7BfjlKlBiG767D91TWkJm7hITUgfQxK973fbZrDNjoE2Q55n5A6OMpX/eqszzrYqSZKx3D
Yx/tyeWSTa4JBpo86PP4TCF4HMFkhrIHocqc95gSDCPUV5xW7o7ED+226o1vM1WOM+eXrMovFwZs
MBaSEFBSwcx7rpUnk/8TWII5wIc2eF1noNaY4J1Isj02y/ia68rOSsebjTC3ndmpf3OX/saLCMc4
ewG5ch4TtNhKTd+MfrkYWNLr2N0DZfUsuR8KolPqD2mHaUdPYFDe1hmY8kkEA56CXUZzFxRF9drW
o/uC3WKA2+3soVIvu7YYmcSI2y3lRk7tdoUqQk8Y6/OrBVy7KgzVt930hhTsz3ZLg64qn5N2WXdZ
6QKHUX/GwSWQvLWP/XTbstkn7W7fdq3YQQ/358a4c+wEqKJRhVlHZuemUZ02dnNftE44b3br6en8
F2+4i+Gz1xwRrM4wY2494XJiueMUtIv2idTE0GfVf2RigV0xE3PXLeVeyZcqZOfV1+UQEvNDUqxD
86Hb0xXL0lMlGp+GXXGOuA4dvrk+Opv+FXf1E+29agBStbGHSDccxjEsi5bMzdwOjTp+mMcmJJbk
Yc7iYNLsAIUsqAk/qfpu78wkYcjmraFwL4gRHXt6pKrYtc7JLYywG4pnWZ9hUt3brskky7SJSmMi
YAzXEsdrkq8Rh3MKLXGU9qUjHcWDGJ595CBjAkOVBKcpSfsQw0KnU7gbbTf5jpNUkGucFslvrI/b
JTMyUm9FXakHniilDoZs5AumIIGyM+uHZJJusKaO9tSrWnMn1E2c2RkCpEjM7K4Q6fhaVuw9s54g
DoXNuKhbaZ7ltl3aK0/dAPW2Y75Yh9TzCR01D3BKRBMs5rmPtm3suStESNbJF2hjAj2BGKkHMmrJ
9DXbZU+oXxF10xUvlVTPiHwKDV2sfRFs1L725L9HjOomsE52GlWycTzmof3ByMf6jhZWvZe6Mu+l
tEzSY8BEB3XZ6mGSOPqzjpNi3jFpbYmdi1ftwdxkZvLvr2lzFISmJ8lVxqAMRxVjewNfdaxxzBcT
yc6S4TWXhpXXZ66WvI3sbCv8+Spz9GQpMstO1NsKhPmxrJy0DMWcrz9wRuxdt7bLgROoPsR9soJd
jZXjNlT0HoOxq/suRjBItXAV7giVw15ec3crDyZ2ire+sRfSqLH4+CM/5oMFKflPUk/5qWvaUaVP
ci/YyriFOrn+5KZL0ytKln/qCv5fT3K5C6uXLqjmN6vPJEBdyZvNFsFxW3CRx06k8Dx8xmNvRa65
5l8c5EfGUEnQbpPYO8LBtcxNtfwC4mjehmky3Z2WWzo4sWHdLWNlnHV9EY1Xk1C8JxU73YsWFbuk
VYewVnJkXhfbCNel/22ZF3Ifgm3GrROOfPiXsmIlQsQkG47qKBCR7MnUvKu+2HCUWPojIoxkJ30z
byxtsL8WrcyeBLDWEMeNlkWuaJSw0YR8muakPtVZo59L/JM+mcenXEnzFk+QqIjVMfhrZlEP97bR
iI/YTMZ38sEEZyrBV/cELdKQOHNZfMWYDWzi/ElX0qhuQTsPVu5lq75vCQq/emdT8weAIEGYaavP
UFzlkB9aJggnooPyo4nGfSYuqXsb8nk9ZKNunpQ0jTvPlq6l7GpNk0edfyuQVUJkw4L8Jcr1utVf
6Z9qRpVcMlLYh5R03EFuB9O17lVsIwyj3Qcg3p+a7KK2k8c57+IoUYGwWZg6SZomx6s8DJK0A2/t
RxSA2q4dZ8eiwHpq0pxjRE7c/h5mJiCUSeVGoJYnn0Z+erJAmjL01tm5senrK98abJPeo5KhOyhi
h52piYzrXMXPwKo/1HOVRIJPZTXXyW94ByIizOICW8xIsxPPioxI3MrCzmlUnyg6XFyOPX86Q/06
Ta56p4jFoA6oToU+X/CtE+iZF4Ofu252r26bfQHK+VAbJcYA3GBLP0WDvg3jvm7bKSamaLQvC3lc
pd8V/fgYV81HXgEr8FjXHA5lmhErqWMRv+IKu/TUkmBSBEPOkcr8vouaxfgy5bDCaEd8vcQm9hxv
LUrrTIWsBtWqoLaWugaYNZ2G9qg2dQtrcZCR1bnEButN1fwU2obmCY4w5hvFXLcbq+5+Jj4dAYte
imJknN6TpiQjahuLjdOPrBmIlksrycPEgrC1Vfes9C0BaTZ/71HGXcZQ3y7Om21M+0yLDwML3ngm
xHiZYZcGjMu1J93YrqXH5kyH2VAJ29NtuR6xn2EXyPKmB1BskB0Mg+WsNVLrOEJUNyTDnqrUxLSC
qDIMB0SZAO4xDdoogikecSnY0/iltiMZdzPdcGYxGhvaOnAtON+JHo3tfK5HbX7QCGQW3qiL5dsu
auGZ2C0UGuYcTiBxrcku4xI/0F61vwyPknBz+gz22hR3uyI1kwtUy+WEWQ+5hAzlqd01Yx0frbW+
Mx2zofgp4+6+cHXtI6YHc712xCVJD2nwtmX41VRO7CzvplvNjl+MsX3O6x5hcYjv1Ukl10SBst5u
9U6vaeiRO0het7LZq9WOp1t/HLRoAxXx7uIZPANFIYfdLo7weq+tTfqhq0qyn4vu3SqzO3UZniap
/nGM7GY+SspS+nDlZiL2msKiRq0xZr8V/Zuz2vyRVb4NUiWxtHAAIGYZz1Lt+KK2iC/FEEbJZhbx
xlMqy3Nrv2u18YiSpEayI9gVOuPdvJCsL+Y6ImJ/1+e1smde+QJ7NvHjzRju0ZnumO6HKdpqJp70
TbXPJBJ+LZx/BNij9yqm0Z4xCbT3Cpl9HME4JLaVL/KaVBZOvEmOwuqnjV6XrHOYwAD8kKAYQLiQ
Ezhvk/2cdlbg9EzvR/G0os97i+PcwpONsbSV34Wh3QijbgiirkZ/hPZnALMJG1PU3ybPSsOp7OOa
uBVkwAVJKwOn1P3Znh8LyxhInquaB0LQHBbflnOba6/Vpn/3g/U5ZM+9JANO1kG6TXpU2K91wQQC
Syma01CyAJsTUqian/je+BBT+xlLyGVdSDtUEADwTuxQETevFSpiStZ7zTD7NdqYGdd3Eyofu6f7
pWkCftXQ5ESQTF/KQYT0zS/LanOvl8a0k212dOeq9MAilQiuxoPdVhLZtHuax/FWumOCqxXBC+9e
KugX0kITQboWv0mPTcUZ7IdJtNkeC5F9Rm/Y106c4sqgyHMcPQRLIe+IR8k81e1+8d2W+62uK5bj
nAciUYg8xrvKI2I+WqZ5XAlh8dvUdoNBqHTJ856ZjvE21hNdQfNSWElIX9T6TMp/5zSboyJpBp+b
KRO3mD6UZ6zO1WF2pVVGuqW8oxycxgqtGv7hi6ONu81elr2Y+vt2rX+acUwJwZgp0eryr48z5C3x
t1TqK/EpmV8TusYTD2GWyOU06hzm9Cgqz3OKag45/T4WOAmRn7cLoMU2LGdSzI2ibHa2ZY9+2+vn
el0+rKI4uDGxW9wrZE6X9RNqvOL1pThKKx2ibjGMXb/2DI8YZhxMVjtqo29tT5NmfalHS/fd3PK3
Hi+KLoUv1JZPTu7qSQMtohYmWs7ytpp5TPq/e87HTbsovSD0XXHm+2VUiSISdLEk6IbrVhsBnQEM
n3HI+Q03hzsXq1xb3MsmdYIl1p5I4GdVDG/6x2gm817MwrrRq5hwe9dds1siHDJvYiHZc5is4bz5
cbrePGxK3j+u25S/c5Evp7pOvjZFpu/GFjs3spd7tghZzVEs2pP2Oh6BKB83LZbeI7ZdGaTSSTHJ
AVHVc513wunXM5veSkjyjG8U9VmOVTRuTQBN53NpEeyQPRQkKQZjrr5eBhMk9zL/apzLbZG/Jcxh
asZDuwnsAFag64kmsY/XIkiS0bxoFu9ps6hBb+Q/mODDCichsL3Ks2cZEiz53HaDdSAZZWeoCNVq
rgezovAlgZxU6OOk/pwqyjUKfOjRo4e/rG/fSLJOzq6d+Wtsq6CGuVSoMDydTJJIw2gNPPpY4Z/q
VRNVmyM6ocNN1Q1mZ6t0wSQxAeONfd5m/Xuy05OSZUc1s/dZQdJTTl3F6rVV93tWFTwzl+05ZQ/1
ZhYqC8oucIFG46h2hdx8RhqrxypuDerE5VDL+CWvyOrm3I7bQeudgqp1NPeqe65wEe+NpshxbShg
TRoDKECTP62yfFX05Y8pFr/udotrguUt41ohJG8uAtM4Fouvlx2l/iwe2Q9/XjoFYkGVHIwWw9oi
T7JSL2ZnRRlDLI+p3yk15iMXY48GTIrzda4ZDqbe+GRbUV4w3chyHcVRuKdCxSOpbeZrv8F3jmcI
X/CE1SPjkCfFZQFqbPpdq7Tvkum2P+GTvuT8JiGx3SRCllYGDJ26TX+ps/d+/mt7hh0Kjz5Ri/jD
ttT8HWLroxsWr7ONq3VQZYBVIfiyhPEM7qE8mg0vrBbf6NP2BOj9sxbdu1gYK5SyCUZy7Ob4pp0K
vtbWWr2tSIwwix3Hd+kwCRv3NH1UPEl5RtlAci/+So8U9vupzaDy8DlkKU7meCSWEzibEKchNsp9
M3A6bA5SQw4920tgqeC4Ji8+nK0WlvO2dwmP9YCciR32Emg5+XhTLqXqF6bKpCtdjgvbs1FSGs6z
naMvz1hdSG2w+1u2Mr5Hph0A46PriHNSCAO0NJn4baLilW022LH1PYbbOV+CkmAFfysMGpiifmr5
FM5brnKAq9aTmvPzrRlX3kYkRK6SOssHzXNnTuLPEt/Z1M1fA/PD0LRz/uV3wmJfs6+le0PU4X1n
QoS09dvsH497U77kZJ97xpW8a02P2Le1/YaVznXHT9yqa+aRNfyiI8hmrYNIPVj3Qov322B7/LEI
TZWhBozsxeVqXzjHhfpA6idRnrysgBOfoYkQmTrrf9YW4qPWMOO3NWGtSYzbPQvJ1WCyqGEYKhk2
Lot6bOPtQVKCGCJh7syIJC7/YpIIULQhneBqjEwWrvZcNbcth7zdVJHumH57pZO5CxzeTJ7iuTyB
D6L93KyRPd9yzwbGwSUY1yPVtPjmQiF71jWasFL6qE5R1/saDLurtegzjPEEsbS3vFrXJNrtgV5o
Z1kM5WS9Gf7QGbVfF8Xkafb8hAKM3DU2e1yknqr+UPjvy0S5VA29fWYXP3E/X6yiewVix6unu0RA
3jERIlC+CXKVAxk3tA+o81xRFJavBasVqmSQojtoataYvpRqEerbGpMIrMoHJ2++gQY/9DNvmbDE
wbAGxMf05MJkydT4DeaV3DVq81fW2BFWJY6gtsQ7VaTXUdmK6G/Gq6dN6aVM1K8xt2ryTOD5qL1x
EvE4+oWOl2ECAVTN64clyu413YYpmhXEPxtRyKdm3A+r8k5EbFAlLRKdOfv4QOZdBx++t/OjUf4U
mbwZoKi6a8LtuDwlBmAoMT/WUFY7bfhD62SeKSQvllyfZydLP8apultpVucOgbqZgnxSaIec9kQI
94nwwLtqe4/Ftmtw64kGt1hh3yPbwVsxIsBYwdUZo/EsSr2LFhXxrrZXTufeCcmWPhQDZ5K+9ti5
0pthYrtoAu1dOsNN33A1k8iJXeGW8cChydRwqfVvpeXcj9mCryZxvgJk3JZoiv5+0nrqTCwdVTze
6lXrT/pLOcL6YfDnGo+VXR+HVRyT5FoKGFd2gG7RAQqIz9yIjvKmsAzFpst06u0Z988aqTpIGrU/
Z7UMuWUhrYz9QdWgEUx74ZQUkTx7qRMNa/K9QmoawDeJGr4kHx/JIR5I9aceLT+voTuNhhkStrJj
hvig9e1rspLPmcdBwmbIZCatzwWZ/Okxp+zVmr9Y+YEe3+tKK9g2LE3xEB86a72QCc2bBVKozeNX
oUzHXEVaKe8pN+cwY0q8sEjglawvw8OODeVpKIm8m+KgYUFG2egbdHqLTmVsoJ1G7HmNBWFsU3RU
3HJAZjfDUutKv+5FsjOndF9tOAHgbzj9FqkSsyD0PYz6nizKT7MwXid7vUVzK/wFbd+qTlNHvjmZ
1pvZJvdKX8FASsS6BLYARpRmzfqrSVonuRp/S1Ltio0PymwehJs/bubRrQZ/LbTHtJpuZoYmHOwd
HVXTB4ubDkGW59gi6ohRI5v7ZPruNocne+V+DKo2v9GLdnvuKU85IBMEV+QUIzaO5loFzljQh6rb
d0/hlHb5o1tsj04/79PRYU5eupdsc9pzK8bsBkvSdltPy2nRNkod+fMvrrr/2SD6j1ENquJVJ72a
X8FJ/GcfauPC684hKnN02ebtilGaHbFqzH8quyte22VGSE2r1T4vU0OoNsaMQQvmglFv8D/8JNeN
4n+1zNlX5x1IC7Id/jHh/heraopL3SoHtfKw7/WfLngVw1PRBAvWdar8oS0V5QfZ3nkqxrp/dAZ9
Dhlc9iTfb1b++88P8/893Hi4sT3+t77L/+K65I//PwP3/9Esy74GcyKwsRCu8QX+X9elghObdePr
riq2aAvc53/YLolJFvyHhGQL1LcgbODfXZeqAFzBkismblJu+Xv/V/5tTOT/6QFCBsYGTogOOc38
L7lsV4f3v1iqHVUZYjYpQmZMwtzXWdZXfkGK/PCmz/xknZfirIKUUrqbs0vdRZ2pfmLYNq6rjG5k
Wm0zPegLhfqlzAY7Owi2wqa/pNXq/kTrMQVuaTfjoS+0vD9oaKpVGLcWec2GEzeJx5AikegPRTW+
2DmC2m7Rt1ndw4euVZ8GJnHfGCzU6F9yTav50WlVM/9hHkO2LwebnVi+qGAZ/cA8Tm9Lve8an2z+
Of2B63o1UFhd5x4ykDLGLX4k9JQkV6FOi8yw79NkW6iwqg0ljgmCKp+EPbv/uEhg3aycvrP7zbLd
hXK89PUuv5eGcu70lDhGHYtRQ01uDE5UstKqJaRbDkh4DICdFyG6jyunKT4shtTBu1rIdZuwn400
eSXUyj1urdvjwjCXjY+Us6vkuh2ddbc1+oT0FNsYzBMSNl+MupeYKXREtLDATRKfZjdvj7bDEP/F
UDJli1ie7Xdbyjz1ZcsxfwFHrMeuOuTcuLe0jfI8kjKBQZttxQMWGqrHCqvXodesoifRq1Of+p6N
s12STBUJc6N05GGrFbdGUDHUB71k5ZDZHyiIbKfWyfKVOUu6hDUgNhEtK9Fjd6wySX1XxG7/pfWq
vNFlttn3JPskMZFQHad3ma/au9aO6yflA3JrahkekLrLLNmS7NEhHS91WuvBVabnrRq0Az2V/lv0
arJFGQ6dnoZwsRJ624UAjW9jGSm7jQRwXWQa6zJemmyhFVEGd3pLLcfhOl/7MiKRtis+snRp14hk
VVqMbOioTtZhbuVDUmboY4MqMlZ3pji3f1Ns7eovuElrecwR3+bD2vVud1Ms5LNobMWyTIaZR0XV
GiJ9s/VWp9xUt1zf9zZzjM2ztSwXh0YsqfaN4m6zjKiwwZgFYhxKliAHc7PfuVBFStHKRsMvnXeG
NcLRwb54UzdBu4p6x2U5yqIZcyiNtUKPL2ghzFpD0fFSBitYiixAPu3rL1fOY3wwYTLYj80ydOkz
ZoZezKhgoE1A7201nfigtUN/1ws3LW4GB+G0ZeNVFNgfsR2pgU3Fr3tmCg5yUne6Te+nUFfrpa0d
rHquT3lmOVFuTl2kzX11A3uy3CELXWj6N8qkMVsfB5gmHw1Uz5PMVC2MbXNC3LfYGnTt/AvD68Lo
JXcIv7uO4BkWsHXVz2645UnFaDcvo4xlWqbtwrYo7JkNVrtMaQC4zMt20ianWDx7rfInh7GczWxn
5PHNxxH+1tidOOMyHAabdawy2iHpzn9ZZsQ3SyOfik51Hup8i4+isPnca8J3+Zldi2905n3oLNe6
LZtFf3IKzUY/JJ0yEpyEx9kxcwy4MpvDFYhaGKuL9SzMbrt3MZodC2UYzt3aTTsW+C2fsbMSDYWe
LKgo+vRqlAZV99Tq7MylLocpI/BORK02p6yx6M5JOCOaJJufVZTlzrTfyA5/16qGZkZLDbb1aKhs
JAEoZinOoUaXjq8y/sBKRj/NLrJy0IpUuYxTf6cOlGTZ2EOmqOaaIcWGYCRzC/ZWxxa5hmr7xIBu
9N1sGE9Ld0VksqFGXVWKnTWt6LHK8mVODGJNs+0ehn5J94pInR2ptYLCWVtCzcglsominoyUCfua
zMlbvOY2ni9AERigutBeRnlIy/Yxt3HHWhbG09mx4mgzF2r/ggothSQCMrPDiaQ06WFKLez2He2/
x26b8tQmzZdmul2YLvP4Fjv2eN8OcI3HGEuY2q4Fn8gcabmRnESVaYjUgGXxsE0HKys+421Ka8og
vlUeefUSbyV/xEFcNsmb8ZdlZGe1Qe8AS50HCvzhfaJZ82Fk1ntZUCjetEyzToYzNYepS5vjIMma
1rre3yyGf1xZZlB3Y7U3erf3W3OaLyPu0+MymfIS14mMdMXUEKvr7nNl+TFQe709WE0mMaOW497d
hi+brzDAaKc9tPMUlmWRnPM4q/aqteonY5POeyEQrRgKE1JgMA8l3UUOoHnYxLprKgLDrnuN71qa
LtR6DoDMAUj9gQVf/Q4IJcJWLBnz48XEFLbGc/ViFOZ9jQDHKo/QHhRC4HylT9rQEujyisZi0GSL
x6mjD9XLDCWJja9dicgQsuOK1SjXneNMKMKru9omNNVu9WJz+WYzlqMl1TtWH5VBZvgxXYXWrFhR
4xuZ6Y8iR1zVQIF0/Lf4N/bOZMlOZMui/1Lj4hk4jTvT29/oWymkCRYRkujBnR6+vhbK96wkZZbS
cl5ThSmIywX34+fsvXb/0PHm7pOxaZDz1ApxrwP4IYoND5C2rjvQYSAtkMVzSqw7cl/XXdyz/SrZ
WllUNAdGDvLexIG5EvmUfRuX2G2vYAxkqZ/zELh96gwbWffUxg1KWu1AKzjSUy9cdLmBYtuJX3oV
Nw7TGIaRgyYfvY0Ca5/EVmbQcRGKkzfYowZMtgVxswoLb9QvNA+yxLXXL7whsQpwmGjt6Tz2QdRv
BzCO/Y0KrLb8issliF5F0M85XeXY7z53BJ6eDYwEHt4qxLlSdyQidJ8LUxI5H47ZKSMx7465TUJP
JCmecr8qGPGni2sfbOki5gmHBhlvNRKH3KuyfsDU6e+qPHKuszDo9k3j64Aj4IR8s2uXU87Ycje6
q/RRasgcMkf7OLR9su2U25yJdhnOljWnV0vilx+qfoKlUGhZv48iorDyaxr8kJPrXcRM/eCa4hmU
AYlTniUv3BRoDRKc7NqScfaqTek+W70erX3X+T10hrG7KNYUxC0iWMWrH84f2xZjfVnn5WEaF/9r
Ns/eNhCpdYwX+TpGaPZtTtD3aijCC1UG3YPsa5YNfiGPTdbL/hxmaWJtAF3SN68FKIc8eNQt7Uk/
y0iV8mdLvYspbYltGuWz8csXshK7R6RaYbxJk0zet2JwD2ZdtGxghuMG6XJxKLrR7y41co5wN8WN
eBwJbMbXaxVVdlzcyr3uoQJ+nqbw0SkTdaepfg9B0tNamJPszmQW3JFpaCO9o41aIG6qGLYEDJE/
T4NXXqdZQPOPQda1O8f9VvomZcwjyYlPBiFgVqj+SaXBdIUvBmaPhS4dD4Q/nFXWY2fxTcCGsbxZ
IZ2wbnCQWFRe9dKRxb6V0RByuM/rac2HrKdxU6UOhpsOiDhufaaw98Gi7JfeNWiQWkcDPsRHEnwc
lfHel9Jun9kZhwqp+UIyMkNfVH0Ja/jkOucsyJynZFbi2ic77UOJvP0tb+Z42sV9PT0PiPJOcirX
rbwck3XsLq7nuGivk2Cyr1eh6kXOrwi3hEXaV0u5BE+V05GJObtEOodtjnLPIZKaCnhOnmXoxNce
MLDlsBCk9Dg4o6CnRl8Vo/k0qS21RtR+Rh+VGgjLtTd+nZDrPPCXAv+gT0CTZ8yxKerUEW/KmM5H
ZdU28+0c2VP80ZC/LW6z3hkUfb1A0ZGB1TT2T5gbUn1tWTXkFM9VbrsjFR6RJmUKVwkxV+TZcBGW
hv28bybLv3YGm7iwuHTxQYH2oLnqxaOsDnIIc3pBQuXxSfkDXQ8kRqiTMHhMbRqdGqc8K9ewIXMu
wDduPvK59D4eh5Y/mzcKD4uN174w+ly6o7myRpSaIxrLHPzm9bz44X1r4B6UeZtsyjKkTz+OGC56
H3KgJPoOYRo1hWPFO19nlwmZ2BuZFGicEYmfSdMKzr5ffkIkdN+LwZBZx6aPTvVTJKjQNW/1bsqh
WHh+HJ4DNLJfeEHdx5ile+t1o/jUjVPyjCc2Z8LqREekg8E1iyl56RbahINFj/e1DchlmKLBfbU1
FghmOfX0PrXE5528xpoTjkoTHNNh5ji4c4qgyW6o4oPP9Prt5WIcHAR6XkZgMwaJPis+lum85rV6
bH3pZKviVDrBsIb1RfxllZbiZIZRfu7xpaMV8qIQygTqdCz9bjEluzn0/DPEQ+6HlSK72C6lA9/c
xogHfCnPLLQQUUCkn+0q7e6VrNOes1fCIyxLKrNzD9PKQ2Dgj+3trBCEvdKQisQ+oWf7ngaNi8DP
1CNGLpetZ6O0LBUT/Fkmr2Rfe9Y10xxZ3lty4NapOAYukfcuy7kfkOCyAI3A1+DYE/ppnSI49iaN
k8t3+1jeFxFyBLJDWo06wi9kdO0NjcbRQmwqMIcFdcHe4kN9HQK/qm8UR79gq2Cw+Id+WJhR5hmD
AJqD0HGwliXeVQIGha4prm4Oq61AVmscwBKbEkH9ycr6D2g+iovI88K9O/fRIc1C+5aou/SAD9I7
iShr3u2lS+gqu8lGkhzwESjEstdMmo6RFeljVlVsmJJAso0RYAmJ856Kt3mI6PRWrlucPLsQl2qq
wr2xg5ei8QeefFuWF0nTWhfxKKa9nyPSz5nw7LKK/xZXpn4bREkWZkFZ8I5KLMA0IopwX84lMffk
TDQny2+6L3Ox1BeQ7KM3TQeFNdDXbrjL7QVUnYPuZ0Nnxcxk3S/Jso89DoGZ7eojAP/5gEcltxiE
184RT1N3X0ZOdDk78XCUVijuZrta9mO9OAcZdx9kPc8HWQTOHplqcznU6GGwiYorhsjiOs4zuY60
GvUSpvRvCe/t3tza6i8LGp+HSQA9L3Mlvli6ay4TejQPqBod5MhGMUKbJZM1h91m0/s9Acr0WeF7
eS7nd174g7/OAuMFdTRYqXt3bjhZT250OYLT3XG8zs8ycdtuH+VeeNV1c7aL/Mh/rGEfPndxnJ8r
TIferqSmOSMmnxm0CMynsyGhFrnGZTLWIzIoJz918PoZ9XV6r4e0u7YLpSIUmkZ/wgy0AjusoerD
W4Y/VXfRWRYgdSLAQJZYjEDlLcJrsmFyp2EQtkFtFHZ/UKD/v+NIx5FG3W86jnVTv7/XP1u9+R9/
NB0tZ20fBrT1YDhBrvZXtP5/uo6Ytm2QfYqeMU+UWsM4/m32/u4QR3P7R+7590y3f1MjhP2vNQMO
bKHHMQnG3z9qOpIl8FPT0ZcwpmFZwP5HDkoD+9ewCbWExILO8WuDK3C5LHllyhvtZTNvRdUbc0bI
CTOcmQln5103uSAu1s5P2FqCUXLmF5RQqajQdfVuXPUzyis6OtFVLuzAINFvXKhBHkO2b9TDS865
EUFt95SNLmXURtcuDpcznNAJFG7pVrLnXGDa0HyMBWuJ6+0ih3ytZgfDdmKmCUPRnnBeCxDjvXoC
AFRzGk/CxO6qa1xZohsOPdbA/rFJsr64o87r/RfX8wux1zXzDmAMKeJZnPZ2+EortcwuPD8BmEfX
cwrokE61ZH4c58UB/p9tX8Sc6ldzXGebPd215luUWKu5zRND8+jDR9IPYT/a3a0OyuKTZWjxneUo
EKrb5WDXeOGD+DUrx97QOBHkwQP9yySuXjUxu1/gW/HvDUKUzjLtjvxfc8DvMcuN36tqOFRCqPoW
WJ5tMCLrTB5Cb86tU9eUbnFfZ27VbNVgMN0nTefrY+ob/9RCvQ+3Hb1NvaGGCkAEFbmVMFfy8xfC
lOZrN3JsziMc5L8R+tv27x5LbnWj6SHCnkjb+InA2oBBvHKjd2jebXZ0p1SPz8jT0hAnXQwjMd+n
tlrS19JOXO8CtUahvqLCTLKXcE1avZWaDuQlmig3QNNQgxtMkCa7FyVD0PthLLQ6eKqZ3ko2lHjf
VRE2wgwgwYNV+5g4PGfw0OEVnUDDs6zpFJpqYHVpsl9vU+Mw1F1olH32q7R6XMo2dnfNFA9PHa8a
CaHZoJhPNrG8k+L7MMYL1kwHlU/ujh8Bootrcs0oE7E25yS3PqYuWgy0IpVvb/PEbm4bOVJDbvDE
jIRBcXBrNSeOCm3YNoKNheLDmLo6VukMTsxOOTDR5eCUlNupwP+A3nC57ipFab0wfuD0P1mOv0/S
KsxvqIB1fiD9d37Wva2vEwnY4KL09bSQQqvS+Fa2aP53sSLjeNPpwPlMlAkw2wU7wTd70Mo92q3H
C2MbTvnXBZhYbzd3dvFQQqdU53FkFzgOiOpokcbeTNiFl9LHKdLM32E4KR5IQZc0OSM21U2cwhWh
QeQteAHplJJ23+UReAWCnzmRtF2DAt5nrkegj5aIPOiNqVMfaedT2jDN5ouqQbjhLI6Me24bKcsd
bLmBr02gjW6R9PRZRLk3WA0e+SJh4jt5Jj2PqMZA4DXL+IzoPSlR04v8PknoQOw4HBizpXSYaLn1
KEk3CbZ5AkujiZ5dURbWFXRTxv1KGfpZJk+BVTgUjUTUqrkltnfSnC9MLZ0nltv4kdEgXKlI9Zg7
RRSN3hNBzvZ4pNE8FjepZfcIRKO16Fnw3outQAKP/8wic/VlgDdAkTHqPOV5JE5xt6CNeeUuj+Pd
VAfefdZ1EMHGUVjWY2gwnfDBrX1fVerVGU2tz95YegE3vMTrkhGPJbdpA3VvHwMedw9DxXAKKVNF
omumnXzBvN5OVXOi2T+0h1R2KCVER18kRY4FlGC3lEroz6Ksq0uynjz3TuiRJKwWLJS/8aYOe7eZ
rPR1aXz/vhwkK7mYAsx69aJHVDF41r9JuMingVVefyz7EW+qAoynjqnxfOcq7yoAgi4cvfjY9yJ8
mQmDffLQfBQ32Wjp6YrY0mXZB3IY5LYcKoVWnQqdB760ZbhNh4xOziakAZPcjIP2xDVDdUmKTasD
8aHXUr4qr837jy1NlO7gcms0p94kzx/9aApxOVq2m57GgOP02ZuCaTgANbfqm4oEXZqaLq1jv+KE
fJEAASHLg4L3jU45p9UwH2W9hzuZu7d2mYx8d5Zu613j5mWy82YAOCxLy4Jpvu8w07fAX72vZk48
DAoYeheYI4OTxxPB27SSUZTaSW7muySDESG3ET71Ho3TgpuS93OZJX55kUaUcJsm6dET0NePgWjk
xEd02yXHC3DlE5bdvHH4iGIXXGBDlDqC+WYkINwvY/1FdBOkitlua+8dm4z9zHRmRl03+0MWTdvQ
KiMWlgEhpbxt4n5GXTYW2KRlbjp7N6KFS0hxrsj0Zecj5CAbsrK/G6Dez0fG4OyPO68ZetKf0cDh
7KMyyYaZFLpcPJSBImhSC9pF+wml0goQnPzlJmsTfONeljrzZpZeHx/rnv1sCxxK3HsqleQQ56Vr
YgaO1uIcfZARdLCQcPn4WlTSH0kBVflLXhNPkG2yOEsHscU+ivgCVmQCsnAbZmXSfU1XvOZlmxNP
Ifd1pKeiOkS+pbpXtZTVhK+WN6xiNpR6qtpgmxXVh6zIJnSc5aKCBLwqX64+F5nj2gU6jXmMpj0y
/WS+rqZIktyRJOVw6bV9qy5aax6DoyfKlC9uSRrbowFYTv2099jlWmhzUaS8PXrUNe+ntmnakFoe
Qo4rNtJ1Jr/fIOp0hiPI5YmQ6rznTHTm0Y1Zm8QcyuS6KF0r+EwHZG6vB8fW/e1YNSNHJhddb/NR
C1f7V2QLCbFqlEgOShg+5Xeqy+tqF5pRSiyGTb0MdzqorPnJRI09fOpqjlFIRRuzwOSA2p6eZxEb
JiUcvZvmwY8kMg/kPrH7rW6wql1CgLWqvec3RfSJoPHa7OmfySdm5OE1N04uu0V61ZuW/epPW8yU
DZ9Hvy3ANCRRPK/aq8C7SKkG8qc5ISH9NR+68s1UXaRPRU3449UU8BqfIzsj7LKCpzre5aVGPYcJ
XwZouOsquZxj1ysvItTD1QnSxdK90Pjik3pEpTcfpzLzH5uyrz4FwnXEc1A65GVUam68oyZoPT3F
+McG+IrVYFhSRGHvxAAV4YwGO7WeiqKox4cxBCFu8f6aFK+gl7jFZugShz+K8eEDgqxo/EP58f9H
n/9yAoQQvzv6LK/lW2p61Clfqy79Nxlr/U//llzY/1IuVm/kE5xzGPkhxvg36Mr+Fz15h0EeqmaH
RC5+8h/QFboKT9qrroJTCdNjl9/3H2aeCP6l8GEJoo0wyRKu84+OP6sk538lO/waeOm275NxRUox
bD44XD8qLmzgkVbsM3Sj6rVQkNf+Vdmr7N4ELevLD7fmL5RKv/D5vl/LwSLtg49DrfRraAqFEPjc
Qo8bFQ4R5ohGDdCxMZG9I10dLl3qTP03l/z5bPf946mVO48oiSgEsd7HHz+eD5cArT3ddSsYO0R8
5C7jy07P//iDKc6NwncJNXGJqPv5KgVKFhOtDc4kDpFnSx9uXWArpg+JqJSPP7yqqr/hAv7FF6fI
nwl9uIkUGL9mqKx4HqqFlZrbzyHavLlEgE/YwrDpJPvTP/+Aob0GTzkhN3F9iH+8jVnkGkdAjwf5
VWn8CqH/xatHczLWoC/6tEGh9/sLrt/Lj48l4V1hEHA093lMeH9WodAPQiAeSHuoGSVssGNe2u2M
KynSlxxkP7SZH16VFfuEaf9Yxf7PqMZfH5b1oorOgiM9rklS3s8XTTqMz8EqcIYERaVTwrFvi7r4
m4flz1dBHUd6ph8QkyyQev58lcHo0lpslAPG0cNNCvDh2rTy7ff379eng3gl0rMCvKvK/h649vNF
prlSi26o17TvNM8hJuK7XAQ11oj+7zCYf3EpKXxe6FAQ4Pqnz9N6cZZkI0huUJQod4uyZgSVuvOI
Zivp/2H+GTpHIjhYr2yxJlixQv78wca0NiWYI0YZGd2/LJyjj4ke+o+NyWLmPPPKfMom+29etl9X
ru9XJYwUmduqgvtVlxZ3gTFaJQslY9Ddp6sHJ1NhdeVq3WxJtbL9v3n+/+IhUUSRg/G1HY4t/vrz
H55/CO9G2WWNVyMyah+i8DpRv/7DvKfvNxOgK0lZrI/iT6916nvWlJZIhFyhxQaYfLzjvPF3uV9/
cfNCICEOuxiqQ57Gnz8LQ2uYCjbTJ3o85ljnvnUTYUO7EIxsviV9Ze5+/+z/ee1QSBtD1o/1gznq
l3uHPCooa23QV7jLibs8IDgKzabu+hddOreZajoE/s7fBI/8xWsQ0vVGh+vQm+S9+/lTBogry6ai
caG6GZxT79eHWgbhKbKW/vn3H/BPD8e6RolV+EvjlIyz9U/54eEwWHB63KaYUZkQXqM4yI5VZbJ/
+ggq4hPJ10GKt2Zghr/cRgR0iBKhtW7yOZ0ZqpXWtNNd5zz+ww+zrlI2cdmczREv/xpiheUkBY0B
cnEOdL0JRjCMVSPaf/phyPFkwEPBxQaNBPYXYWlIgwsSNQ95yIickjkCzVJXcvf7z/KnZ4A3lpxx
QsdYCYk2++Uqs4+HHvwHX4ynrAuw/QvwEUahWdBmh99f6k/PwPdLQULlMB8w/lil2D88A0yR03nM
Ko9WYIKlay572zvPGvjt/vcXWhfUn3ZiCBAULKu8POQ46/2yKTaDwq0uFgkGNIgc1vS5k6fUKzH1
CjmPy5b8tHzeBkYW3cbyJjApakSP+Y8/L7MD3izkyTZfofzl1vK+ulmcYmHPpmGKL+YIyvhRuKWu
/+bz/vk7DMiTWlcPClWu88t7bEUZnnE/JOhjqqtDQjABnvulP8WuFk+/v7V//g4DLkBmM2c5qhzx
S1UVLA6qtpIzfTss+lbi6z7Vufq7aNm/uArhcBwyOJAzyAnWD/zDkzJXcYCZCP9lpqoYRqrLsbhH
I/H7zxI6v944xRnG5gwhqWypbFaV+I/X8VNwuQME1S10ECzlBfsXXpExMV+k6qLmk0W2Dn4paahP
d12qIxp90CdIuIpb9JaPQdPK8gDTwLB8WmggNo2gV7wTUZnbVykNyS/oN+EloLPMm69kxsCA9gAU
AKlIW7t5RHg1SOaVlU3rLTMTtmsndvLmwp4i5sWECyAcgvYXDrKL4GwOM1KFsU4YTN6wSBN1cjYi
C9P7LJm84TC2KsYezH5mhnt/ikAeZfzY2y9V1Tv3UjJ0BJmVIWORGtrE1mT+LI/kEIGNxTKuP8Az
s49uPZCWbvh0+jbyQkt+Is5hLq7ttqTxjBtyddEOQQSvCDZ7eMrT0KnuFjoU83lqmRfdW5GXmoPT
WtN0Rb09lyV9jR6VDfIrHR6HaiwnLBc0s9hTcx85WzeJ1H+o2ylKDknLLIA8Md/y7vPSb1IEK5G5
z8A3hGg4F9ZEnJgjI+6W4mpDGI1mYO+3onoRtOjsi7rzc/dZBIQDgMwjjKx4xYsZJHutGKGT/+Mm
COdtvy+JFlGmAzM00IcxTo0kFoJx/DnPRgVUr5kEPJXJSZ/tJLWWswq1xdBnzqAxNIIwtTtJdsiz
SgS0SIQEGLqAI7jflnYAaYdejkEdgIUa69g4zE2zI4qFKcQU9ck9nT5Zb0uZ4NQM6pw0FazilrhP
rIFxhlUGI6BW0gqhlRQB0qSgL4vuhgFHEF5UWhR3vend4GmGATSfEZ9XfsRiVo5huW9I8sXYNttF
3PW7cWoT601lDAvdLXq4qb2B+lk2l7RffHevrWxovqQliRKNOyt0+boAo1zRt6d9z1pNthQ4VeEe
ECt1DYkuUDLeZuRyrrutKls14Z5pdQexL0e5yOyjjWoboHlVmlgO+xgdFbpWAmXs4QtgZbu78pQp
2q+9yRpNRFCOLTQ+IGtybmyAJwkBGkyM9kMTOObEH9G+57aq/GMUIjtGqGq+WW0Alh1XbWdhqgxR
y6Ifr8r6zjiW03kc+Vx3eF9J73yrdOhC6xxOSzC82WMpqmNMYi6ckhD8AlRp1AAbcLjAEsKsAYqE
cjJeRZUBSv9mSAu5XZLUxPeEi9DBd9DGh9dTl+j2iC6//kL8KDbEpOMdfi9bTH9bZZnqEh23PV8V
E5EsGIb0oM4utgl7T4MRW2KR+MNNN7pxfDn1qiseVMEk4tCUmUAZYxkj9iDskIrR4KSPjChHzdiw
GCXu0ZAjLjF0wzEqZhF0AVZSdrCph4kGmi5cKEnqKLhdw1I+zMxJ0F/wK729hzgSJIZMknyvvGmo
Tx3ypHjbuTZ5vR5DsmirMhT8xATJ/Ctm2pQCOCnACuiy9pyT34/V+MnPPdOeE0484QkZfele6raM
vbs+jMfgI6mbffoAmaLS50BhOz2KGmk9j1Bc+AfcbeFH43fpta1DCwxikdVfbfxWMRQpA4976bwq
3ecREOL9GHuqeDSNKjg62TXGGVKDxldvCLH5lnmdPNVjVoTbqoEtjaFSVDegzQDi9Y5K55NE6sxY
iTkJsWYBB/7TmCfgbKs2GcpNyNv4UksLDJkF++a+xe3B+HAqrJt8zg3mdY4FQNoUTlUX2aO7qSqm
aahxMMKjz9fOVjAMbo7xFPktlBeVaaRywk74/jpQ/m3aEIqY4slQKPQynI9dNSFe9xxtmm0NrjF6
ialqOLrXmK2vXFBDzY0zhukZz+9qQHfQZaI7FWn1CYsRPK+qX8JPQcHGuRVKjcE3w9gDgayDS/1S
tkkzYPFJYBkZBK7WVWBs8MGqKorgAkdQ6+OZtwHwsYnP9obRu+n3nmCIcmCK6sAsjzqJ4rh14SM7
4Yz1NAYatVwkvC3OobEyG65BX03dBRQiUAUY333CcObWzc7GxpuMMr3IxHPH0JGptfTi8MJmKwcu
MRKdu5loCq1hZHNoDi6w+WCfCy3fWNaMfR3UMgbcB75ly8sCJQ0xF2rkRNae/DxkxQDu3CptrI59
DFiVb7JeJzsAB2DvLHySEVVlvdMeKNmtPzDz3IeNFzP5cmilzdOY29vIGejxL5rQuK01jjVS+kkE
GIYcTVGow6D5Wltk2+09cCbjlgcqoMYP3fGEPBWg1zAnUJrrMffjA6og73NKRs1j5qRety2tgFex
KBrrVlsRrAehs2HcFAyT9I5pTUi0ei6sBkGdlaKdrD1s5jIZjNgNZoICT6sx+yZW6ymYVmfEo9qX
85vSYAoAnruj2ueN6VnbgQzRKLcd9BTYo9p+LxCEFegWNEPlFF3isR40aDFgRYUABjqEqOYjRKuq
IxwZV0FlgctPnBImYDVGxFXU6XxP12+utkGrGRs3wmLIX+MEuOwKBjkoqlvvg1wGzDtl63AwbePC
Br009LONDisaF5J84Ysly5JL/p4E9gbqZlyoRgboognCCpnSFEsJxxKSwLKxwUm+MDZ2eOWRoxOV
ZxoJuNo37pdENiQwWqNLW6sdqjVMg51AMK0ajAUkns0AWleGySVd8uqVQUMNo8Il3Y2pBfSEuhAk
GNtNlhCUkYElXqUbexkPrbxxsRlhvA7VpCiQCqbUf3Cte1/YaE2IbMsOkLMicxdHtolvZ+SfaDJi
VYLMbr7zs813lrbF+o6A2K7q5Dr/Dt0uzJhNj+I7l7tGPJTdeJm3DMecZMgJeoHHs1Mmc+BcAk0L
80tNLdE9VVnIIJgR0MoKD1AtrtSupMXBuKkZpdrLofxOHCfJoe7iK/EdSd4wPdTsr8LImCgCNlLG
05IuEGILy/X0Z8oWwcgURBeoUzNG0c6z8E2kbIjtcUBx6p/WqR12sKKMum3M4ZDEtapHhBdgnUKu
yknwxViMIy/QhyQdF2scusJ41+9Vn5pwl/YhGMfQStL80ERMincLoJ96R+MHAyFFl4vCx2SC22+4
BXu+Gf8Cv07bosLpinvbYrDImMxfPtYJiCJqcFBXIHMb76Epx4EEqdyF2MAKdRVHrpdt47kJuq0b
BxY7FHLzZj92EU61PhbuCwgD8G1GEK52wAUDxi6EldcdBtSZqFSicBFbCQWOgWfwhV4/jp56Ws1P
s+2au8SzJaBg/nLNAsjWSJ5cZd3YDS4qHvkq4s+rZ1rkAz2FeI8HPXuJ7IQVxLLgD256d01YdFsS
vDbMv4BUsKmP295YjE5RXpL6xRBv/GiQDywsw4IQQWAIwRP4jqLYA2/sGT4WORa2oi5TQB5L3Az7
WahmIN0BztmmAJj25FsC2Ng8WAzdKfvkXUBKhL1xiwLEBDiM7EWItMm2CicbWlpVVKegYqDK1RnO
bEw/qQdnzKxyR44X7rXFjld1RmKGrwh2AmABUOMEj0zWNrse1wD/4sruQ4sQ4L3OG1qmi8JAs+PM
Nn5jyKc/BujzT14UUUvZubOSI52qbrcx+J+rGXF+tfMbC9EU1k60HmVGE3Qz9FKj5uI4hA6jk5dL
BV5wL+KsCPYTiTh3Eyudfg7TxgSIN2XLo4QXRO5M6DkHQA+2dWiSIA8OZPSRpYP0h5QPuPiEMA6C
EeIOFMly31dZDLuXzfRKWkMcXyQrEgq2rbSftRIR/OkmH24XgwRjansy4lTiWQ9odhNrH9hDcAhR
KeOIH7x+wzQYDJKf6/qN3FCIWnB+JkrsvOAwLAIDlr1PSDAoHbLy1u0gio4CycGEEYCDxj09j/Fr
DMvtW8GA1d+VVsvuieNGAPhwpgqks8LOGdteM7XbKhrmleET+x3HYAx7C9II3VQs0zw+dbZag7Mp
/GTNS9nc57ZFIMKmw8iHqCBVdv7sVmUFC1GLOSYwKMRd1N0mlVXwVmInaNHnUADxE2lH8gNZkcvz
KHm9VuStjxhPuwU0ic73X+I2G548joKrYg1zFJ4DqG48StncbWuEDwpTH9CIaaFoh2xC4NuGtzXl
obP7IAF8ILwu+Qp1vPVQDqoFWFPbf8lMlwxbSM8AApWClrjRlkGR4ZbxijQyeUWMTIRVFe+9gsBf
lUG04qypgDGjgZZJXfvDkLF6b2tVkFIcyqKHp1IhDTf4r28q0HIl34MGAwdGqPwS91EdHqVK8hfc
0kTTIkooDrn2UhcjzRK+AKiz9B2IT5IQNwA4ff3WpxzknoqSIdln7u3s7ImeM4TWTJTehMf0wXNC
2h/krAHu3sYyskt3EQjogTyZZfEuS9n7T14g+uk4UQqiQRjoJoT3Fu2M7BLus5LQYXPL24uhtY80
ZM27M/seaxvUPoh9XR+hCXLyadjTbKIgrzuP8PXGaE4KQzv5J39ERb4x1Jv4nZ1peVoWq8foEba4
anPbAc7nB9fVzC/ZmrRjq0jHYPgwov/C6tPYZCnyxFE70D712Wt7LQDtSHpoG9rD4NQMIRnF0UBk
zTcBDPh30gsXVj6mtNMm8DPy+fpOthdgzFBhzEkoQZqqsoS/hYn61RqTJr0a/RomUDYrSbyi60fw
0LXdPzRtmdZs02q6qZy2DPeiNlbIJm+mh6VLHfK6KuIeOT1bVnqk7YcxjupWkkWwjMFJytEf6EXQ
eN74FiS0G6SAmGpTVQRk+5WAZ6pG1SAnA62JVPVL8WTVAfG080Cxu2nRP1C7FVlzmeKrmHZysbIP
lHwzBWjCHrptIp+XH00HMtbGq0pEdZ0DADJXYS9xonjNu6xjIocc/Kn0eaSTF0cSLDu947lkOawn
YG97Io7DeFfEUN0BC6bFZwOuLty0s0eZvdhL8QxCfrmF8Dh9bUqDGzie0qa7GPUwfOG5jF0ULRw1
vy1zXpmjTW1sXUQO7J1Njxaf+fTQOMVJNX1XHZUM2TmNo3r3wKnXtolM9JCeVG6Wm31jd8vbZFLW
nR7Wzl0RpcT4YHpoPkE3IEwMoU6jGhJG8tmKrq1ZQZ59TObe4/3Ce54dR01J0t/YWs1il5tFOLt6
4aT6TuMgK4lFCbA/x43Tdsc2Bvgcb0zGWf0pp4wzbHyjCKyXAvlI8shQUcICjDRCK+j6vl20D4Vb
gNr1g4mBi8lH3EUqCsZv45Rb+PCA1bBOC0KQG5lzXkllkF7li4q++obUCYrb/pMewkR8BGXUF9+y
ier7EEhK6I0T1KtQv9VZ/ZgksTZHUagueQo6htV0AUz2sYu7hyqfV5z/0DlrTgSu6EpT7BINx7HI
h/es8aZynz+3pXMFxfSWgKBvnHfzXaLll6oQ06csVC3JsXF4DOR40a4lp6WdoyonNKs4s7z3WHlz
cvnf/0tCSRoL4hZZvdadFVSg69F49WySINgzzHRt94m2hM9RRtKCPYp29G//W9X/w955bLmNJev6
VXr1HLXgzeBMSJBMpiHTKI00wZKUErz3ePrzIatuiQTZxFXX9LQddK8MbuzYLuI3HWA0nn880BMX
jZw0EBsaRUG9t2pFeuJlJiHtW3tApfrWLO8x50XfhItW+Hy5lnpSSUWki44IoHRoRgq6FseV1MRq
NDJTF3iABMAkKFEuYcZZdikK3Uxjc1oc5mFI34UeElgCDNOtadG2U7oKHCTSUGgc37kcg6Cw++43
W95EoSUi0vKmLQKiZlK8L3UNxpQXoKykGsU1j6DkFmCLMhPlA2Zx2KogDBoklNLpjCmqLE16w6WL
bJdclSg0tULkwPzk1EGpWE3yFS6C/c6vVHPXGiKQLGiTwrPJgfdT1DGgnmlWnJtAScSMEhNKFTDB
5IdAvFYlQWACuSjXQMxBgQpiKbIm0En/yJX/Q1792wRF85+BV+sf7z+Kr9WP9389VfxX+a/057/u
sGJLE6zBvh6Csca/8ycWS9KVP1hPgJ1UmnTWB6fkTyyWpBh/qCM+i5aqTLLq9Kj/wmIBxRJlUVHo
CGk0W0Hd/Q3Fgtgig7CwRmaLKOmAIH/HcnBc1QfZyx+g58RjSZRllSUCq+Wof+IrQRpbWRLSGUDY
y6ywVBIWDQJxUQw03fq93tOf0UhNAD0mi3Laqhz8XuLJ2oR3KfpjRY0Ft3h7MB9n0F6TrUWk4coW
phmjxyN9oelq7BqqAXUSqxAtRHnpxS3WQH40By44+WpgTwBm0KCUDJpPU4BXbPIY0cyouuMamoE/
1dQVPTUY9nU2is+jLYxEj7q7PLSP7urRXBn0OwhomGPkk85d5Sc+t2+rvCsNjJkkJ/mJxQrW2Wjt
bAs09exCUlFA8VS0SlHQKLBcgLaaNHo909f+gBWc/BLSjxa6bqoABo+zBrRWK1iVUsCxwGYyHVIJ
bZ5CeoOv6F45Lc91K5LVNfdyxx7oPiG1aHgbXGJTm6eYtO26MFz1KLLeGGBmF40vK7Cn8+zK7Zq3
NEHrpU5bnOm4J26kGAm3BTo5zY0O8wSHdA9GnuohH5A7pn6L3LL+MPOlx99/Oj6NEgI7+oh0Ox5f
ZAbIGyZDeQd7r1grWvuamhQSWcGGnSJjtw6gqD7UKQ+72DG8nUZGLMUmd7j+KZotyT5eT3L/CTGj
9A1p7P6edmJl6yj3LPO0qbaXf+94kh3/XDp29EZJe5An4sibO2yCxknf1zE7zB3OA/qmNWpj3YHj
XBZKS2OngEx7Od7pIgP6p3BT+jj7uLIfx9MiKwmHUKUF4KO2TKXPRTT+cghpgqchz49jTDriSqW3
faYp/h23sN3QLLR1uYxsdyUsyYsF2jwr+ba4Tm3IyzOjO/2adOJZabIKPglo3jj6g9Z1JgqYrA2a
f+dXa2Pwbn0qUZrZ3/RqMRNJkU8mjlC8Q9nO4SqC1j0OJfPcLxCE8u+wcdn4j8Ena5/c6tfku/QW
3KJss0luu728MdbZunx2f1h31sMu26VbeV/1CxUfk58tHYO9P/P1T/P/+HdNEirEtwaJosG/U1ro
v+EqS/SVUGAE1w7rwDdooZjLwLu7POUnWTXC3FDyw4IXA1sokccfQ+XxKju1391VefJTRbxSc5B+
vRzjZG4/YqDiBIiVNTOSQg/nljZVJiaw4u90kEvS+ESo2X7U++4vIcD/iOo83awnkcapP8iiAHii
oxdEojxup9faVWB/x71nWe6zmdv0yWQRyeC2wAv5A9w5wcq4fSxGFOK6u4DOi+Kgbgi9W+q/NsMr
tY8VtqgLSCuXv+PJ6vyIqamsE4zIwQMfj06NBgXRjKy7syJezLBOHMNcwbswracSs2stnznW5+KN
83rwNQeh4m0uEc+j7CBG6R1qW4hQ/dQrZ+ta2Z0czgQ8l4xczLAe52o0/tdxQFFujC7X0+5Oaj30
bWCK0Pwwh5l0PJm6ESs44qkxnQbfOYLxD4flRmkdQffIdwbECs9DSMmnJYTedurRiqvdpZl6WzpX
Mxlz8jU/wnLz484HbtyY5OYQJYraBXm+E8CdiAIa+A77uFGu0Pv4YkUhrGP590eqAkAeIZ/wdsTx
qns40twQJJUua77LE1SzY2fLG2Zdagb2zMXSkRF/1RJAMtvLaXqy3C3dMDiUobqAWCP4cdSYlnHV
ZjqPMNWxewwY8Z4xAqzBsuT75UgfCXF4BtNcGkFi4PA5ZPnnZCpN9BfgvAzKnXon7NXrdhde69pS
/uRwWFGQ2WQreEDg2cSlos1M5/inT0OPQSUVXK062a3RN+xlq9SUu6GDAcA9UKMu1ftgjwAFFkS8
PNSz4Tj8PzDCPEImI7XowCqdKyh3rimizHFvytomavsbX6EbnPNK+vt99f9xn//4rAfBJjOo+0AR
fTpiBLsxhS/oVP/u34eeaYz/YJEjnDQZjGyAevERMr+jxVav0OTWFz0qSjPZP3maszmDpubCzr9R
LNWn6HtVwn+VHqG7w4YSanlefkmx+YUw6Cvr3x4PUbiA83hkXzEmh2iqQvlH2AMh6jLw7zw1MW1I
me1MCkzXFbs+zB1wmbxIuChNOTWu1KO1L/TJ3oMAjZSTqXwamkz65nudtcnF6MvlQU33K8IZPFRp
4JLdkjy9kUGcRPoysoo9/RIb2419C0BYxGm7L9GqyiigNjPL+cwAeaZ+TBfvcm5oxxsHqh1DHuRN
uUeuBQU9qd1qqI0sYte4yRtjJgdPsoPhcc+UYQqN5BN1kuMIxFP5w2R5X7EdU+SE1KAa17Gl3Vz+
jNMzjc/IjUfRIIXxL47u40E5IZp5Pt3bPdr/N359g2Dg5p9FmKwmiOtB2DlEyA1khsS9iZDq5Qhn
vhXGSSwnsg487JSik+HNIjduVe4NLm+CeC2XW8HPZq6/0ji9Rzvq+KV+RVEmqyiWysEB1Fbu1Wcg
suJieMUbQaDX8uB/R5Et+tE6NjXdy0MbP86loJO7qdFFPY6bBPWLRQV6Qlo5CuISC23uvDiznFi7
kIFMKlAwaKb5Zgl5aY75lnYZb9L0XnWEFpMObwFJdiVU0tiseb88uOlNZ8w9Wjt0+jiPqZKOuXlw
gfNcKXJKC20K1H1BUQDjCK7obiE+ghxfWc/sgh9lnum3NEUVRoY2ir+ok+uGPjh9aGlawQRqV9m9
OyxwELsZbqg2b4ZNuFWuER/+IrxjQJL9SF8vj/XcOjsMPtk8VLAPxdAQXIxlTLzuUQCdSdBzM0iL
7YM/yZl/Un9y0rZpgNXuOU9sT0tWYazayqgZD15lBxj5S4rpw+VRnVkUEIPg4QEaRzHs5O1EQc8E
RSe0+5GhHg3NvW7Jt6WEhFmq0rNvKR3S0Qm/dGK40lMLOQYN45uZG93p+gceL1KVGXk2vDwmeSQU
SQMkwR/2tEzwgHTsqsPu6P33h8qJI8oW/Xr4Xie31QJlZw7Afi+h8g9ERlqq2HB/N9+6Ha4F35qX
4jkRZu4Ip0cOIzuIOcmaUgox6WpdRpbQp0zQQ8VRJqHwod3PjG5M/uPFocHwp7zCTZXkUSffED9b
KpqZNOzBj1XYLwJqQtjnHZAemOHYLm+V58FYXQ46/s1LMcd5PVj/jmbJEPX6Ye8pki126D+HM9/v
gzR8KcTkeFMkv/FoSQ57hVKRcpPfdQthRSdrId4IW8H2t+gub6DLgjf3t8Um/ultrE+AW/7ZQCdH
YAnymUdCh9+551/L3RWKADNP048L9slAxxKJwZ2BFv3koBiQTquVrhz2PTrOC32TvnjvTbEF5U3P
FwO1J/NpR7/6QfzuAI19EB6CXfESfspta4XnxU09c604KXXQuqCggpC/Bj3SVKY9BIR6dSPXYnEf
vlB1oDSHoxf2wE/gnIzPc0+6c9vQUbTJNIdZLFeGOEb72bxrypZWqlViQ7RQR6MpMAQLcPz+2pl5
iEyZJlQBjkc5mVgF+elaaYkb//QftbW3BvC51e+NG+/Jv/VuMCYVX7uZpXq6z48xobji5UpBbFrY
Fama9y6Y2b34UzVuw+Yq3kbKE4e1MhPo48Y+zSm6mAaTCPEKVe7j9VnnWsqppff77q1a+1+NT8N3
6yZ9HDWYbsTnHtoDcrckW7003+qr318y9IPooNLXUEEoHMfWBMey/N7p9wMAnA6G1zB3azxzH+BR
dBBiMnmGCm9dHNjQxWvNbuxu3f/MbpNbeVNeJ9tgq27CK+D1yi4Jtj4wypmb3bnN7zD65MLVt14M
Dscb9tGAsU3WCeu8jvT/JgjN9PHaStVDmwwRoL4pJUU97AWV5dCGyOq8Xp6nc2cvre6/I0yGgbR4
LoAPGfZl8TL44Q1iaVd5LM5kw5lzkEqRhbwavSXowZPdzffroerHbby2dvgb1u1rkaykOYmG8WtM
8h3ACOIMdETwp1Am+Y6cVpAGvTPsXFfd9eDWg+fEqx764dYCyXX5u53efcfbEugKeoWI/k3fXeYQ
9FJgJdoOIhfQHO+5s7YivlqOQ4MSqzqUdQZsoy4HPbNP6oAeuLswY/CDp72FvA9BkeR1vctr6Sob
8O5DRd0xhZ+1sO2NCt9QfRUlybopvqHEZqNcx0unWV/+FaeTSQsNWioUdpAe6semenDs656SmUUo
dju8IPsbuTfW1P5zNOTKT6UpzLUtxq748axiIUM3XeQ/QUFQDzveScB7lULbye4e1etw0VXYbwmY
EEfJ1oycjUe9qneCL6LsIQr/2BT1KoPcdXnEJ4uEzglyBGBOOA7RmBx/4sGInSagHeqq1g4tL9ag
mtE50XLIUaHrzzSEz4ay4C+jS0AdV5usRwzCEGPjsr5ztEED9olHMOpJUC5TFAIvj+okhXlpU1GC
k01TfRQ4OR5V1FWiX0OH2qPDvRDpBHXeD797HrTgFrXFZSHtvb+ETf9jB+VsyPGdz3SOHbLJfqbm
ilwAJOj3ZV4tqA5fdZZk++B8qaAse7kCBIYndVvP3N/Gj3a0MYxVfxTWEADWWbDTqz9K2EbUWW2x
B4UsLzG7aG6wlBpWneeBqg7End/paDfj9jyzVM4kL5EpO0ijKI6mTsERdLxy14zyksgh1oHGlZZo
VAF4luP3/o3Gzgrs4bpxbRJv0zioGuqNPpO9Z0bPN+X4gHVtAQWbznNZdL1n5MU+HASxAQSCE19U
otVNP7l8h4OOnVuVSfeNVMxVJUYbqOmXpzbA8h2xWuMr8zjHtMYT6zCqEX/E8tlDZ0qINqkRWnvN
SJM7qZb7G8Pyhpu+6JHqrotg0VaDZDMOihYGxj1t7732Ah42Q9Gj6wYGawkubFj7Kca0Q1F32NHp
eKdkcb65vDxODviRGz5ucSg90lCZvqgcCDAe7IBi77cWPKY4wGFD0K2ZptsUavZBQadwx7OXJgNR
Jl9IzbMB0WgqREFgcU2qpGwFMP0NFWLppkGKywaw/OAmUbFsA8VcoTmR/2aPdiTBm8iuAH+hi3Ny
lA0+JuyxI5Z7vcHQaijQietaM5r5nKdLn4LouAgQthgLldNxWkAWTEcp92WpqyukTmPsERJob33f
PqGoigSeV/tXGCW0uzRXo8fLs3luEbAOTc5NViNNgeNELNQ2r+pYL/fI+qkbPckVO0jx885oxklZ
G6z1RqA+p4JlvRx4/MOTvYftHKUjmdDM9phmB2eHKaC/6IStvgsrOji1pXygROulQ95j/CEqV0Vo
ff/NmIA+0fOwDGj6dJCn3zqmqyV5CNax6r7hhezjKimJoi1FL63bzuwuJwfWJNZkfB2e5HhkOPIe
RXAUbtUbayhvUmOuyX/yGT/CjJ1GgKyKoo+XkoPPmIKylepQlfeqttAhbEC+WEh39evlD3d+ML+i
TLJEt5qqEgNuTZD/rmCdI7l57bnDzOP6JBcZi8WOCD5EoYE57U/xNgodNAflfVus9eGqx2GnYOWv
pPS+moPlnlzWKFoimcOTU+Kayul3/N2Eqo/wheoY0VusL7GX717cObjsydIeY0B9oyELghFI5HEM
KWytsuLD7T3V6mEph89hhXoNmJJBLaF3piKIenmbFO7MuX56vB5HnsJLKA7VEoo8Iu8j4Ox16l9x
T8JO9HsR+4+paGzKobSBta+q4YtVi3YfKDNiPWfykhcHFjEKutriyY2G0x2tuS6T9hBd1gYkNM96
RU5lBbWocpWZtXZ6/x/HO+7SQAW5/0/fg3gRGQasd2kfdZLdGvomC/AH92Q4QcGL2r05kfzmpU9a
m9ktdLyhLrZ9Gs1cas6lFBc4neFqgD6tyVJMYgnvEE+W9tog2GX5RYE+apTvIjoul1fjubwCp8EN
ig0L2Rj5OK8w2kEdASD9XnmCK1AXX3L/Jn2PnMdc3QPxuRzs3KiAykq8ZziFaU0eB/NFCQ3uUFL2
SWM+GoN4A7HhDmHwtyI0tpdDndllwGj8CjVZkx2WfThOyjgYdvKjq8vrusLStWtnVse51BwfLYCU
ucnwDY9HlMcoSyDOwc6MWsrSDaw3p4HPWKn1ixK2V7kObenywE5LMrxNueWJfD6yk1f4cUjoDrWP
TXW1F/3YfIt6uEVNEQ/Xiuz1SzeOiy3b4Y9IhI5shGq6apN61XjNrZZpyCmIHFWOH9tD6ud3WF54
d1lYfk9xf0GJvWxeZ37s6TSMjywFE9NR9ZBb4/GPRRlQxjQxqjglG2Wpmsnn3MISIq1A9bsFW7LK
VfSmka3RKbgSV5GB4V2fw+hzG0y7aq9VFnGNPGoaWfL68o87nTuMDHidWbjfcmvQJ81KxC7CNosj
bkuQp1c4hd2iBaPaDa6aMI6EG9MJstXlkB8A2KObCl1DNPF4bo+CoDyTjr8H3Jyq9Ue8a4tTxxcX
fsp7G1bRU99CdFpQiW+/dLGCdeYwxPFnfMggfVWBgAFXTf/mqUN/a2ciPYS8L2jSYtF7TvAcRoHw
JctFCd0vCcvIUQoD63JfGrJFS5IgOOnIMkI51Wj658l45QSV9qBmsoB9EL5L5sKSIy9YYsTsfELl
G8HzHvvjBCaSVu4SAd+qhST54Weq5zCnQ1MwvqiB3D6EUh9itJXV7TfMhOnsNnEQf4JrkYPXjaDa
AR6Jv7VtjT5DksfuvmtpZ8ysiPGbHX5TWrIAKkbNurGQrk0V5MTMLUGO6Pmerdt2oeHJo21ytZTa
zeXZmybzNNBksbeC2JZKTqDaFO1KaJZmtEcwfWY442Xu0nAmKZJQ50mbhCiaCIY291YpEuCXBzL9
YtQkqN1xxunA/rkuT8o9yJ1JVSIFzT6KMbz2YjwULTTPi0AfJQ3mQP/TAckWxCjQekA1NITdpgJ4
EI8lNYuaZu97VHZ6MSuXpQne//KYTg6y0U2btjXINfDVkjb5bI2O0jq0KEAaXrMqyhZbzMp4rPIW
YT+kLBpcyiwzWfZ++JtZwTuLwPp4L6G1evL0R4ykq5C55HGJUn6K87qR+4vGnBneNPc+ogAGoLzB
5+T4PN44eM8BYlMSihxCY8v1Hs37RQqC5/JHPJ0qxnIQZZLhUJcrqP4pz9QgSlax5bzSe2jXl4N8
YBYOM/xjLOMTkUg8oaY15FobWtEzA96JlWNHgbHPkc6sqh/0cZfhkK2Q+bnKrJa9a8C5WewXitJ1
/C/tVSbMLYXTtOHuQ/eY9htta9pFx98VDygc6VQH3r2AdLelX4dpZg8hECkI9RBg13n1UOJNcvkT
nBw9kF/MkWxDuZWKPVSko5eWirVYT+vIv9dpvFk4lV5rw9JVt/Hr5Tin88nRRulhRIWPBd7JfKJ0
VUpyIvj3kVQJa3HAbi3W5LnS30l9hRcWzx/5g5/0gTk8Ho6rY/AQuTInqWJ1CzUcWbFB26+b0ZYK
Ct+Sc0ulvFN+LXteLH6azQHrpgPlF3w0PrjxwYDAHuf4FyQtot8JHoH7Buj1Mu1jfGmrOJ25VM5F
mewxkhCCb0bFaw+xea/FAPwNGDkzuXEuCLKkH9+UmvFUgBXBICQtqOHukfvg2AzFJHvGpUCcWYXj
bz1chOMX47BEN1kUuVBOUxBhCdNM/Y9FiAEhnOzCjnERtOXOxLENlYTV76Uih6csg9QAQs1GRVfn
eIYUPJq0RJHyPT6MbM0/c+35coBxio8G9BEAtDKJwH48XcnczXUEv7R8j+7QwvK5x9Ai8l7+WZDJ
ydmhlCU3sJD3ftIug/y1HZ5yo/jdDJiMZLI7JKFWoLDDDUBKv7TAKP2hn9nnp7ven5Px61spx5OB
I6WedQgs7tN82W3jcqGyUAO61AunWuEp/M8+2pjxh3UlpzNxIOejxconKcyQkbqhgDHz0aZb6nRI
kx1AypQ+Ccbpz9CiWwzbXF10Bi/0mTAnq3MyN+OyOhiLGTd1BSUp3/fNNwXAoT/3RJhL43GcBwEU
H/6qgM/Q3qSWL8T3hvZJMn/+swmZrMUoEmI/iIjhojsnml+V+EWrZyrec+MYU/BgHH6qD8hmkWIB
khG1BDQreo1m29Ez0zEFnLZDGZSZxUga08dn3Fvkqj8z4+OMXthXptSnqGQQWS7ne0MKrnIDKQVw
1HK2UrJvl2flbAZDD0BFHMIHlcTjLyZWjgf4kWXP0wJtuXiptV+MXlkZ1qOjzbREzs7OQazJajF9
6JdJOj5lCmtZG7dSg3uJZ18e0FyQyVopMH+PWnncx9CGipQr0RSW0n/z/IMb8OuzTRZM1YZWMaoQ
gTn0lpmWL0enP0Iv6+T3UxoAJe0NCpE0y5XJeHRBLrARFNn89WypZjVWYyiLdDNRzuzNFJNAE/Gg
VXkuTW6kKAEFTlaU+V6x6BjzuEbhYiGjKKPQVV2ac8/NM5NEON4wYOIoSpy04HLFoR/fkt7554HS
VaiEC3iwlzPhpKj68XQ+iDLNt06LIopB+T6PV+PLZZfdhw8BMobZAoWr/Ptw5z3Icw/Ps0MbXQC4
ndLRmLKRw8qXBdmrmS8rsrHR+aHXja1GyUx5+myYg/rD5Lg2TCrkdCK4eARfO7Beo45m/X75A57Z
hI5qHJMDW0bBqNIEYuBivxbVh0J6Lit/MyDKcznQ+Zk6GM1kOWGc2DYV9r77FmEDmXYesmfdXdHK
b2nk2kpq0sWrNzSkHzXEjiLEHRtD2TSy+/vb7tGIJ2eUkYaUVXGe2tcBOkymbCsV7HVR3pgI586M
+cwpchRrclZJZphKUFTyfekttcJOnEX1qXw0rsJnJ1oqsU0fDI/tdI3O5+XIM4GtyVoPJSEK2zEw
xlF2FTnobD5cjnD6Njuujk01YzD8omQyVscQO7De6mEhfUNUKqzgnNmWi6LczJBmMtWarAZXQp3U
AgqxVzoNLbo7efQGDJN1JfxXO9evTJ1CL9GPY/fElWLvyzm6pQgmNWspfLn8/WYWtzXO4ME1Jo5r
tyg/ZijpUAG+UbxyK87ZA5w5+Q/zb8oKdoRSVlOFORLjdiM1xWLQEQiu8UEKdwVGhpeHdPaAOfhu
4wweDEnKCsSvx+/WSNz+Q+TIUuzKkK9Un9FwG03kgA3NvWnm0mKyraCa9ldQcOxsK3uvfTa716Gc
IVuMu8LkssaXpGcGsXtkWE/GZkHcS+qK63mVpOtQExeUohc6IGfDytbU6Xb18Hr5a56PiMcH72j+
Pc33lD5dHqNQiXmsZTtBcJslmIQnA2gj8/FDaB5ly8shT4DjH6cpN4P/F3NyGlSub7W6x1s6UYVl
q7x1hWGbSrMcWn+dpggvyFsJF3Z06WZJrCfzCNsTZKIu04/FKu1DmeEgeTxcUqJSFrRdlX1WkNGs
YOWmWmqDrV9dHuXJh51EmgzSshAMbWNX3xXivZOLW/wClkPAU7Xyn6vMsGkvrC9H/CitHGXPJORk
sSu93uqSQ0h1Y8vX5Ys8LOmZdaiolAuAJAvjyl3FSzoyL9p1rz+a0IZuUOifm96TBTr+DAA8UGgk
tPPUyamQC8kQNQM/w38pv7Y/C7vYlo84JjwYj9kq+lpv66f0nuC00OzZ9vfZCT4IPqlwIBc9OLpM
cP2upWSOfgjqrsFSKZfNTWnH990mek6TRfdjTj7kNKvHYY/YW4A1XDmnsMxQiRWztDx9h3t20yws
D29guxBWPnb01UKz5Tt9JsVO9t1JxMm5L0Z9ryCmru/y3nqQk0/S4K/wY7YL52Xw5qb15CQ5DjZt
NyIL7+VeOeYzLDCzWJlGbnfYolzO4bkok+mLhCHBoZshpeXaDZCqpHWXSt8vBzm7NH/N1BTr2YJM
VmKklHc+7sdylfLUsq6UolsVMWI9eYGFUzHzYD2bliDOSQxEX+idHh9aZj4g15k62i4ynUUcdUst
tIXo2psjeZ3/fr/iTLYAP4rkZhhMbecjKugruwzfmnzmwTA3lvE3HOyhbRoNUpla7KEpAqu1rRjC
woRglWgzG9pJp0X5yLlfoxl/yUGkwRGVtKRftguLhfhgfa+eEnHh38rb6Fv9vX1DPMPEJWLuVjv3
DSdnfat1nVjQB98l5cor2kU4NEtZeL6cg3NBxhw9GBoWh26QaRxEqmCtTN9fB/GPMpjzU/oPm9Kv
LzjZIgQRGI4lk3dlsmrUvYDnxFfznZeP/iqIdu2v9WxmBV/ODlyxjweWliC4eQpouzzdKNZNZHwq
IRyEcziSuTCTjWLoM9WLkNXcaW62lA0XFPBb0mENUqwuT9TZ0+zvlXvS6xKhYQVKz0Rlvu1jOuwu
RmL4Bs0SUVh66fJytLlhTfaJSsQuIzT5epX63cECOMu/8fpftoViXw50+lAGxYTLFqUnHd7QCTM7
VhMjKVEh3nXw91D+jB87NMoW/rvV2PriKdrMMenGrWdyOwHcAH8fPgiN7indS+2BkRf0hneWsuoz
gcLtf7FwiTD2CTmBkVycJLsFVlwRBCKIXu5QsYvKNV4Y2dIItbmj98zyPQw1vePg8dOoHiSjXawH
SyQ/A7lAxf3n5TmaCzLJcUTgRT8Hw7IT0XUO0XXH5AHbobkMnwszefLKAbgmpWEshtEuVRoPov81
beYIMucTDqALLd2RaDgtZ+kWeu9VLmo76SneOS95h1IEr3nVRpoe8l2RL+RqgVTOf/MNf0Wd7LPp
0Iup0hE1HaFJnyrtTZ+T4Tt37yYZfsWY5N1IgBqMdNB2INVuNXmhrpInY+fZxVO0Nu3Sbn4GX7UN
0vJr+ZuIrP3n9Ft69Y+GOUW5qviWqFLea7teqnmfWjZP0yh9vhzk/Ar+e5zaJB9TKXfCxGGcrfDS
e1+H6vPv/X2NpWvyBgXyLIGD0cdEPTgTwxz7Bx+J4/vRW8GGLPgD+4E5nuEJ32TcHEbcIVpwwBBP
oCgmgEEpKqXmPhQSsbNNjJ6+mLg1vIX9UH9WZbSkbVWvi9cgiimH1p7q83Bw4sYOa7d78VsJaHkf
ye0XSc+0Dg3y2o3QwHesVyXz82DZUazGTQCBrWSBV0AlwLbPq5k77PTuP44CpC82k7TaLXRkjr8V
ItFZ5apRdY+B2fCpSXIM44o8ppJpeMtEirejjOfMWhr/5uEO/hET4RDOCzwsgRgfx1SiOk5zS6nu
2cubH7hRtHjDhz7WcIhOapkyfA7F5rlTtO3lvDgzVrxHR6VL8BHgTSaX2sCSKrr9YnuPINBD6/k4
JcYB4OaangISZt5Gjo0fvx+SL0sWos7Ii26S6n0EprIdtPbeMVEd9Zzmh8CiUhXxU6UMd04dNb95
8PNtx6n8O+BkEw40hHhzxWjv6Z94qzYSPln4yC3kHjpWWTq/+RwhGoNC41QHJY6n6+SaIZmZHrhi
195bjicvw74IHnWnfUkjw3kvi2ZOt2R6qxnDoXEEQpt4oCgmycoBI+uRm7T3moEykNLXle0iBLeM
09CxhTQ3Z+6gJ9deaHRA6UCqgmqjPTSFm7maVmaeYCr3kfETo7RHDQ1P/CKuQpG7myPbnWbeyG18
hwvFrRrMFeRP1gkoOspbqIiAUUH7ebKPWYWpCQFMu3ulD750aulue9Gtlm1SvViZkmNu6mEtipvi
5Zw9oTow6qO44zQc7J84QrW4kimMOpBeu15de5py0woynNRsgbHBogSOW5TOFuMHYLCdAhknmdkj
pmeENuqmwEIHkTZqqE5xMlgOiYI/GPq9hvWfnSpasmjLfq41djYKSUMJEc80aBXHI5WY3WKkqd1H
gpNvkhhbMAMN+9XMBz3JWyCRdP1gg6K7jTT+uDEdfFDDTBV8MAT/oev0+lmOsYpDId8R99bgJOki
xxn+axJghLGI/NTr8AyrTGmZGUn2yUUl80Es/G6D28rWLdNwje9Ufj1go/PnUfB/quz//iCD/i0b
aH+tvv7rR1L5Vb/7Gv/4n39TxPhRHKqvf/z//5Jf1/4YbXXR1kSOCMD66N3+p/y6+Ac1OnpGaFKB
TgPFPgqp/KW/Lit/oEcxinvjTkATexSQKtO68v7n35L0x8jg4cVE+djAPNr8Lf31D+zir8MUtX62
B5BrvFOwKsB3YbJJYJDUc9dJV45LyeYmDoYU4WYw/Tz28kJ7R5AJD8GydkTjSsj6Jl+mEKLFayVO
HWEzdoxxFw2bPrx3BKuJrh1cb9R3z+z9/L41FRyw0M4LN3AAqOXDbHReowznQaz/uuS7hgvmtxLf
9zsLILVJvyTKvKVe5sp1LRap+w3aQ+beCrI0XJsUyDZQYJ11hLWRcdOLiRitHSnm+LCtuDDgoFuU
Gawtdm5ZcddXRVNeaX5ZPRdJAVguwpcPBECQ5MNqKD38aTU38Yafo1a5cavjlrSQobJmV2agG8Eq
g0Pmrjo9EPCmCzB/FTe9YerFIte0RvyR4EmaJ2t8QBvVxFs4NQ1sWNrEUq9i5A2UVRU4nfPFxCg6
XURaryg7PcVRYwmxBS/JRax7IT3hplCUhSFoznvNCn/Nwx75vbx3Eq52ZiKu66ZBfrXVzeaxN1xU
NcS8x5dVxPznPqxLLbEVLIdu01QFeNjJOUXDrPZxa6tEsc6WmJxJdhFk8mMGa3ldoTZx4+gicquQ
7d5Qw1eMRSpYwa5CdBJp0F6Pv6eNGrbLqku8J6vM4I10oSUusLFv7BhPui+x4mZwnyOr9pHeAgED
+qAotk4u5LAqLRkPJ68XdXRHU0fdhZFXZrYP1VWy1aD+LLVtRQ0cp5pS9tpV2Ffdxk+xhi08WX/0
MzX7rqImGvIOa31pEUrJW4+LyhVbuZVgpGsML0MUa++JFiKLlXitnq6wq8IjVVFd3hxS4OBNKnny
U6zUjUjvL00H5wq+BN8KX6YqtKGruVQMm0rJbA4QA6ujvOjC29hNW/M2USuzQ4NF03vF2dA+KJWv
eI7HlrSAi1IOu4yadr8uqgrjqMJHOmAnyIMUjesiTNdiqaafhl4LbtS8sGwt1G8bZHwHq/pZp9g4
WxmuSL2TRwsv8rduE9HlEhx/UfhabYuweladWd9GZSuCuoySb4FWfMJnizq361Ioy0QUIzrD/N4W
WW4raE2M5u7pQsLB6CpssYkptG7jyhk+o17UXOEGhC+lJ7xUkfgSqo6ySdUKs9EWvknUZ9FGzOvb
jpab1OLCVzHmqz7KNnJpvFD0XCHjdlXiNrAAk2otQnREgARRoA4H8b3skreh17/lenQDTG2F+isy
E61q/hgi9V3AcjUwnXvsxeSnBBe8pQrKDMxyyNp34pWTyWARemxX+8CL7Kg13gFr4tuF3ebCk1sX
ZUDRDjUcdsxawmGtC5YeHV58T0u8YKH/fGuY75vOwSEndm+tMidpWk1+TVL3tUrda8tyv6i58QSL
2lu2GCZZGjj5XEVsrBHqXWYE7ufMix/AwW6HoFGuAikolggAXA9GlC2rTNi7nnMFUuTVc4UA8c0h
sXGuG209Rec5lGL9scyyZy1rPwtxhTQFxkxldSPidXWlpfVd56TxM7t6judplf7UA0lYp23qLvGp
ZrPojK6/Rh34MWjhaUHsSFf49XIxcrEbjaIaWYtIlVfYQXbBwk+0ctGIg7/I9GZYOl0jL4ss8tcm
aN1FItfZVRBVkJWKZh1o+jtsxPAuH8Rol1jFvZs0rS0hnocDsG7dcrPmixhytOi10tyJiV4gaKA9
gnJ/jVpxHaSKSN9IDR8qq7oKAuohSqptS9FaBZ3z2dPVb4mVR8sswMcvUrvXqqOzFHeFs0al9H/Z
O68duZEtXb/Kwb6nQG+AmQGGZLpyqiwnc0OoShJt0JMR5Bud5zgvNl9KbVQljer0/cZuYLdaKjGT
ZESs9a/fOBvXGrLLOicsrByTDZVpsU9nuGtkRcdT3xGG0w4E0ObWJTTN/jwlgPxs8hCBehmEQLec
z/1yuPWm4ZpkabaQNs/iyVufKOhvBKzhM3eu+p305PuqSsVtD7ASVVJ1sdQZpeajae5Ry+1NY1ZX
fl+hZvJATFtk5bnVXYzK3oy44W6GUis+5NLakfL6KORk383SRsszxM1IEmxIBvum6IxgLzJssbNx
bveO7O8HNX0WbkNmZ35et+i4umV6EI31AUcZP2Kz0a7UuBDXzRAkGrX2WOUOMxBT3Y+6UrCOjDNd
rpfNaaOX1c6bEpOMYTJkS7LhM1YUcd/JLkf6X05Gs3ezYTs28xzZVrNrnCCuFtDzsdPID5w/N7o4
W9LuCkb4YVh17TDX9pH9TVx5K9959HHyLHJ8rRyn/Uzy1b2j11/NYTlz7QyBYJvGikk3EZfBrjeW
arvW2rHSAd08ZEyhprSD6EB/52F8zGa5aRMB0NCQdw+yShA94bQETXZPTbNci8pvorQdn7zUXmKf
9vjchq0Q+hI4FyrUttTTmxVXgdgb3FjMwWcNm7pxrOxjUzhnrvQuV8MvyIXzE1/Ue472Mu/CxKzY
7mrdGbuvSBvLu7HhZQw7zMt1OyxmnScQSNy8rWYtqrAh2bF5UgbmOxwpHvPWIEMb+WBnYtkmqTei
88wMk3dqOzRjp548i5BTCufRNDB6Wg3RrqGVetbUxsHq56dzDIcJ37vzp7KUF6PoigOTNaE5UT1O
Tu4eTV80BBKD0FOlfzWNyWvEoWPLMNfNVDGJJTeYCEQjyjOypuKCDztQOZmDNM9zA8vFj7bejcrD
HbxWvrHDwJL4kp1Va9IpdonVmKreoVpXGnnhQ70nlXg273l4ZjPjHYULrU5k3rVaOnUchlx/7BAn
EqDKWWFG1A9Opm57zykbZ+9pmUsCr5itbdd3a+q8K2WNFZiVloqostrmHTpWQDemhnWRJfXxYBdN
OmDRqDyHSMu1EEUba7rdpuJ9siBZjf2muUczCVTwNqfRGIzD5Jf6B1VXMODirBix4uXgc8x6HZuY
EDi7UxdFIX1BWgDCPPsGSxry9XIHM6qy1NKu2LUVCckZz0EOOzMo1jKL8Fmpprgi52W5FKY+dSaJ
eZUjupgkW8iD+P6ttWOFCRFqxoaOqRZkbQp4FYNfeewL5cpBc5URdzZcD4nOQK3qqa6Pi1gWj8E8
oJUaCRCNUqLX8g+10X8cOQjye4OuCc2oUYzpAbZB2zzmNi/qhhLqutemgvNkNROv3yb9SAr5oFlN
LIJ+JoEZ6RXmazC3sjar590wj93KVlClkFnq3kmmL7PUl/xalr4a34+NUOKQzLpK4owQQyA8xU23
7TxnSttUJDP65Fu72xmbqeLt6lvV4m/yvve97SgDtKH5nGS7EgOYU47gXKh3JPwON4lwUjJwBhen
GrdrKzPM56Czr7JZYdqYV0sud7WqIJGOQTFCd6k0d58EVeftskQvdJa3bcSEvgux0UTAAboaAQmI
MybFkcyoaGJWuhBxawUaxlcaDkPpEHbEnXeEw5LbmC1v+yWtMQAjUrfCxaQ27YdMEk0JaNc3ZdyK
dQg2ysuahps2+2QAWFgayiav2F/XcYx6ze3fY7xFyi3RmeHgl9WZGM1hOznLuOtVu74zE6v9MFUF
ucIcWFUfQEMYMCuSZYENfqKlA6nCp0FxpsZDUAxORHegXajAaw6uW9o4HE5yv9pKHrTB626ait3O
WbTJAfqScHQq9s119S5W5Zt7j5jZM91n2+JbapsgI07b613kBg2yjL3bJZxja1qe++CVkZcwBbJy
t7kbKm2MBt2vSFdoceuf2+rTWHjTWZGRHFkoT7/QYMt9JZCIKtGjxv9SJbr7tW9XVYbwj7VHfyLy
PDRZ5VfKrYqNgY1K2OblGpN6StdgNP5E3ZOb28wTxba0Bv1xcXLM/wTbCL7vBB2LbrwCdUM6bjWP
LdKmcJgIqjqhYNed4ZaP9KzZpu21MewgZ+2VajI7GjgrD32uq62TLY9a48hDX4pl7/RBkUc5mdaR
Nqlik6dsjFpaugdiCvXt0s1+NJn1e46dKrIX1b63l5mYJsJQI9Em2UOrCzDwajwPpmGMLcLBw7Fs
aU+8yTW2wcR+E9azNb8LhgQmD/q3OKOFivwFlaPqCEvzcTkbnKw5Stld41wrLtKc136Vlge+xFle
rlURGcIrachEYMam7Ox7lU/3ibSzQ6Hb2sYX7tZOvZqUpdndpK1unBkpRiFFl+dPoj81sp5oLkVt
lKExGUVcFkN125FUGZoSoZS05/Yd34QSdQmmedeIeaGTLNyDlxjrFdK99jAlvccXn9XOMhfyf3Nv
LLffAKN/IzH/Aq34ATv7CYm5+X//d6rzpn4Gxpx+5DsY4zhvAOvwrHWA05iGnRTb38EYfgc7YuLs
SENBHUyY4l9YjGbqbwBuToYxaOLASU7w2x9gDMjDGxxSTyoG8EYQR0S4//Ufzzzmhhe//j/1JK6b
vB6H//yXdQLy/gZjODygbpEcDi8H4BhW4IsJg+mvo1ucXvDaKzPtypOlbNAq1IMWzwo/gC0MACMN
bSGKJLJnPICojxZNnhu9jf+sqt2121gJJ+ZOo+0kCHKtg+FgKJN1xvCnqM48Q2tl2DoZ1ZPfSVQE
IFSVFw/E5bWhQxt+XfeeVsdTFhA2bBtLxkHLtPdzahfMV0Q3WTcY7bc9mz75c9FQBdRzuZyGvZ1K
a4pmq30/TG7zlGq5R9R133z+56/32/ZLfTv2X76Ml5/a/zitjKeGTLk8zcb/ev5LHsAfC+f0ujz7
xeYbiHecvvTLzRe2N370+7M7/cn/39/8Awq8W1qgwKdmqsfT30ZQ/bO3EFvU37648lP9+dOPr+23
H/j+2lq8gAj/7eDkjGvAZWRM8v21Nf03OGwy1UB7fQK6T7KTPyBEjaBGXkn7ZHPET4CHgzz+9dq+
4U+zClgN2AwyDvlHIY7fsz3/fm8ZYmLaglsAbAechRiNvXhvm5nc8jHwbscyo0+FKeKHepoEh66V
/YNpYoQ5BC7Fl+s3x3pd/EtpOOpRr0cnmgtiBjyKpDidrOGqH2f1wVSJvF3gwNw5jdXiwTosB5Qv
xcO6GHcsgPWespl8WHiAx6Sa1nN7pO3MFk3NoTWny9Zlvr+pi3I8WKSvRt48VheE2/tUDJRX4UgO
BSF6GuE0cWs6yaaju3tf+mBrlGoUkDGha85HpMlqionhNt2ooql9a/aNf150qMvCJBnEmTvJoAKp
ckcvVG0L+iIg/VaRXgUwxWzJsqU+z/c4JbXE2jtWsxD+bLdHYdVudhj1aXqgKssFervFPgpZejs+
ynApEtuBBZMY1zbgZDTahoybxWkPRBprTljWowEQqUOpJaA+xhHxbJiaml4hv7LdTD8vqNeE3qpr
6b0PrOl6zItwKZAOuF33tbM+Opkmj6mUZ/PgPxIBd4ElwiYR59jZnMl5vPeEDjNw6jdSeaGu97d6
lnxmsjyfdb183zaJOEztbL7tbT+y2arC3hq82CzcR1NX/gV13xm36q2f2bcq6NqNPU/brJPLZkmy
9LEonIqkY/+JgOI+yhxPfdLF+Nl1UbO2AG0flDN8yLvgIE3tTPRI3bI0qW6kQXK006nmc627t27d
f7VX455M3dvE0ffLTLR6329xIC2B1Pg3OgQbapllzyGj8zJak6bfFq3f7heRmJtes2/cVtz1wugu
ClN+cqxlwW862Xfzwj2dphiG5rqbhW2Z59aEubdq8juEPXAMGbilLp2hbm4S2etfG8nzMrWQkXVR
Rhrp7iZJ51YdggnuHE3E+TwdIKQVD9JOljPluVFJtkY1v5+ryp0+a/l026denOLs49BWRuM8nAKU
FqrJxR/MTUeYZqQ0uyc9OgPspqHv8Vp1NIvs5jxZprM60MwpVFYn5gujK4ZPmu7V18Ocuhvfmk7B
nCZVS9/iNROC7sLGLuo4zwbxQMsF6QWAxskE1V46XS25w6+84NorOpIUlmEv7eEdE/FNb4kbImJi
kZq3xUoaQbXY8Wi2R8gH+dZRg44TQzmc4xBvRZWdf6A/3+IwNYVkiWGb4wZnA8z3zdROF/WQZXvg
6gtrKkXoj+sSCdu/KGHNI2eT3damls0GvHNE2etnq1X6UWmmDQgu9W4zazogGuQdZa8edgmtt6Pb
edsZ5WCGqksuoFVQsYrqQhtX8Km6F4gaxbzhdCO2QkzUdU16e0J3DjVGPXcafdJRd4IkaktuJf7Q
yzbwZIUZ6Dh9rvL0HYleB636Oi6lcUccW7cRnas91K7NGdsF+6zt3rW1bW4r4P1IWca+FF48uT7R
rIr7oRfS2QxFq6LZ7WWcDCS6DVomonXU6bEHf3Kj1bL3tkr8rVFLY2cNtvcIl97b4uEEItiu5odF
BTdpCUCi6bTVbbHPavWYivLYZNIOcauh6Y4LAkpvh3kJokWUc7jofho6Iil2k02s21A8Jdw6XNU9
eqLEecrm8rB0ZVxl2UPaDk/4apSPZT3si97uwl6aeE9gBClsTD6xauD+v83t6ao2nBtNgw2ma/hS
mfa0V77+Xu9ZjnrQ7PNyChuTZ5BLFZdz0tD0Vvu6hldY0Fpf83X6SDXERQnHmjYAsMkeezy5aXzr
LB2XdAMbYO+lhre3s/xBd4kyBN37EOSm5Il7WXI31mt6Rox6thW5GTBWIl5hHpP0vgK3LTp7N+qZ
FVvuB5gdIpSGb9f7Fugx2bDZ2u+wAQyuLau17ls5sav76SNRWaxdMGOAAbA4cpjCZvXmnZ2nDiSb
2X6Sc4fVqeFnoYma8NAGFU5JKtPOLX3Wp09VOYpz25jGx0a5UoXKdJyn2tRqO/YSW1qxkTOICwFJ
ulisNNk5hlVXTd6X/qXZNMb9VHooiuxC03YCxhjiwOlKzHWfhW6fWNeqN8ZoxGwuZucOtqm29AfZ
M3HwDAJfw84COWmCobrqa5ltZe2KSCtlxcIc9LjQ0jxUc+CEhpPn+7V0lp2CVPauTdMNdeWVDXLa
T+muFftGzdXeYGK2t1BSTOHMFugO6XyYG7m3KverFjTdOaw2Hb8odCThwOxim3e2tvdHfEobvUy2
Ht9lCOb1vBedcT0Q5p66gNE532FW7sOopOQD5e3NOqAzSgZyIwviE+bWu9emJdkqD0B21MeRnmyQ
+8Iekk3id+5DqpfNJ82CdZSS0bZRySwura4sHrRcZoelrLWdbeUpJl1NdlZijXalVf1y1HK//ZAv
bopVGqUIp+fiJ4fSJm/alqN7M/ZafSFyvX4YjaZ+zHDwvc0VQcK6q4h+tRN96wsGG4GvV7Fb68lh
II7s36N0puWHz//5L1P/bQN3+2V5yr5U1ZfheS38dwvnvmFWDmsIW0IYF1S4f9bCNr+DexR0utNM
GyNkZuZ/1sLWGybvp94Om3IcdYOTB/6ftbCh83PYPhHThOGNx0//kxbuNC7/uxL2zW81sIFijswM
W//Jm7Fept5MYLqHU2Vr0H6JREkT1vzIrh390CFcf/9Lf+wWT0X1T5eCnQgJjn9+MjqokXUJdPYJ
ePmSxZ4WIHH3qteIqz9fxYOZhbsfd83z8H7mU/zAPemabpnzDuio8JHwuv0Aq1RLX2NK/eIqsKRO
/mZIU3gK9Co/XmXS+Q5J1afMpdW6FwmD8mEc8u+4yLN++8c79jLVmadD0KJLFAJBftDAXvpcnNha
kvjRLPK95TOTz67uaZrtcCqmqDDtMF29s1Yg9VmqC2dK4knoMcPiuMFBQIfauDbXZqtfEst8+/tn
+bLxx7KfsHgcz8kXhLf0Ugo0UuUIzIXSqBBGEnWjuG1SB4qun8mYN2mhVsjz8PfXfClr4W4Qnwln
E7iB8BOo8M9v+pzVOIcVSRoFdeEfVKM1tCTmEC3KG3aOL3BmdTu58ctCHsAadHz23as6c9XOters
kLkcjamTvubR9s3t8/mLHTgnty0oLjBkuSnPPxfVxoLLeJ1HVa0tS9wQw2H3hqnFXjE1Li4oRICG
qbEYN2ulbl0FK33Ng+adX2CJTe6yvPALklZXL0s50b30i5an1NaY5+QmpLcm/TitDsaUtrnezOas
6hiz9jYstNzeJNheEDVjkZf5yu3++RXnW1FlsC3YWCm8ZK1K1xvloHTqCm9VkWXl1a5L7decVNnI
XmwKXAU+0cl4F6rNN9vTH5brWsLhcHILmaWjr5uqcVW8psKN28bqIrMsvFc2oZ/3O+iNeK0ATfA/
SLHPnxWzia71lMOKypgFym5GUEHdFGOV/lpmyq9uILRs0jDZ9tksrOeX6qul1NuONFvPXesQK+mZ
dWvWr5DtvkU4vnj7cAGEr2Xica9/g01+3IqMqR0zvM6zaLWD+iqXuiLscew3Ze5TTbaevtUNclOn
ySujisHg26QwzO3qYpUoL+dkk82ePLTl7Zj1bZgto7jOBOkA+aA5eybdH0FmcmoZbdraBsEOpNoN
506tMG0tLCy90g4dUeW7Bz/Ao+L3K55T8+XLgcU6xxL8MV6QE1r041fT57JRE71pNFZWGeWeP5zC
jqrYY94YTZbvxlTfDLaxrPj9hX/x6IBW4cEBlIJqvrR8MXuLurGDEZ4tVrYPOrmGDM5eMyH8xSbK
sQuxFzDKBfM6/f4P7z5YRdXXZpJBLzItzqtF7dZT5VbPgRv5xDNsEza0+Pdf7Vf3FGxYhwKKVT1U
/ucXbZ1Rnzkes0hkNo2cKsoLLfDL22o2u31Paf9ushis+16dv0JH/8VN5VymxMDjhuXwk9CXNbLK
Jc+jZVqmSKuBd5haTa+sh18s8IBj0f92SFBEvVjg/mhXJ+4imzHEVNrvU6Zcpy9xSyfxyuv5zVbg
x6VH/YYbMwg7aDrdtXfa3H54gCbZH74xtnZY9sbHNgckmlTsalqxg35Whzhq3jLBH7aa3+bXS1/f
ZaKSoUc0xq7OiYFoO2s6KLMKosYnSuv3D/rl7f7+4TwfliScTHaH5x8uSOzOtww+3Do52ZEgGnGZ
DMtr6dbfoNKf78Hflzm9bz/cg8YlnQQ4wA7rLFg2xjIZUTa3Dk7xy/pY6kl2GJxkuNCbebnrqlOr
NznAS1M2HXO1OPHYJ08KTDjMCas59IjRttoiPnBk+BvPl+lxDgr4/F4hNpYs8y1Ow3gJTcGX39+t
U0X9bK+hpjYM1hl7NUv/p2x5NualgmJgh6Pvb/wg7z4zqgweWLg5PBxvehyTOqfeMUu9gbVROJGk
kcLjjFlh2A5Z9aEdtZTkSxavwWkPGbMETYE001jGbcVIRA+XxsF7YwpGG1/THH/kyLBnaC/pnFd2
bNIqhs6UzmnUrWXxynH+Ukdm8gVPDqwngdCJZP7Sj7dbEyG9YYGKMhlm2OSN/MDXIrUgz4Izqg6c
QCx/jgD2+w1dkbzJyUfNg9oFaNUiMTj2KzvRL+64x3yK4BI2+dOI6/mbg9lQGpQ2zKPEb9RD5Vhf
te4URwjPY+Pa1fLK5V6KG043gPjek7HCSVXBqfz8emIs7aFmMYdSqkjNBsAd+XyTKrWI+XS/Kyko
w3VI3Kj3u3LTEBIbYmz6yrL8Zkj5fMGwJNj0qV9PQqqX63Lxy/7UUfhgsqLdSL1M78bJxbeaV/9i
osePlbE6l2Y1NOfaOsJrDro+wtXU37RqECFsVuNTawq2j1aUZxCiR7yn7OBuLsF5Rsf+gvDplQzN
l5sqbSi6UJt5n3HKJnipmjJOY401QZHl9ou7DWrtqUoNFN41VIjfr8NfXolAAhpbNGZO8KKxGruu
7edOaqGm1V/JdO12rYPnZpDp2itXenn68p0w4oV/wHHBi/Gtqv9h40IIvRjQAFLS1Qxn//GgGJtu
GyFlrHIw6t9/rZ/edTyJCODl9TtV0j9JW4wVP7JANlQyw2ru7AxCY1DZu6bdwCF4rVH6+ZsxYPOI
daCvJ5rEfLGwgrZTfinZrBKCna3Qn5ueAJSkC/XK6Y+lX63nRla+lsf90nLKPC0wltjJEJgJHm4e
z9cXqDaol4ZQiflv7OvT3SzUJezssOiD8yKXZwCYuyKTF9R1ryyqn94alhMOEaS6nYZ63kuTjWpx
pgXdGayrbLYYKLdJVMC4ofKWrz3Jn24ul2II6RDCwBdmuvn8W2LSN3aeSRWDMMuM5x4vwEy13qZu
mZ6VBdRJ2Xbj9vevz0uJEvfWs1mC3GCmiCcP9+dXnc1ewL4aKYJpynbEYYKYE3x81kmZ7prSjJib
R15htW/bdLQvuj4Z3xrpFByYRt2/8llO3/DZBnb6LCTo4VEAzQDo/Pln8QkyWBXPMFJQ/HAAGhRJ
792E6dIksYZLvHbXMrV827pbUVNo6rUKGR2+4pf483nmW/jK0x5gdc1r/lL1qkvC8Aa4dJFGdX3N
VtJeumbbbHvaLVLO0s/46RJi2JPzZRbKeOsm7bAbGcpBIdWcJ/IWdt9uzL9ZLP/ibfvf1UT/XT1+
qvNnXAD+/HcmAHQTHWiENgMYA8HQqdv4zgQwgjfgocap0kIjRhlt/4V+2uYbhvzg0czn+H+Alb/A
Tyt4Q9ogCZ06FS1dBL/1JwXi+vsr+jv6yvNdw2Oz4K8nNg1UCc0ba+z5i9xNXd7VzF6ipMjmI0Pq
qgthIUIlrVr12r4BFvRs3XC5gIBEDv2T0I/P/5J0QORzYacL1NCxb+z3KCzyR53EjC6sGIZfEu8x
jVvp17gLN8KUj4MlmIHhrw5ptlhcay9qghXDfHKKtypZ0mqTZgPiWrhmxdGeYOnA+XZzyLtWIM4H
m4ohEnULFDbpdR3lAcZ5zJt0/32ZpE0S2kvCZjW7Zk9+DElSReiZBY7AWS/a0OgL61i6fXMdSDHz
WboCCKvMPXjdMKBnGm8/f98nbXpI80ljrudMQRANNuKAMMnb1gl1etsgGsvE/BhYGlMVaKvZw4Cv
hhHpRgURQdVCMRJ2NE2PVm0ErqV31LzIL9v5Ku2r5t2A9OK8kW1xAxmzL/Y4ithzVBl1O4Wj7KYk
0mebMbY2dd31PHtmujGIMpi/FF7ZuZvRWMePKZY7b7MkW63tonrnvT9M2hLOfWW6ITiCdGlV6u5B
l4bK99ogZmDTMl2OXjmS7l4v7CmR32rdB9MmGIF0oaqJMXkDuHZqfZBhqq/dElm6lPCioRPDczT8
d+YyK/In1CgehYCwum3shYN+6oYhjWBTUmmrNDCOUkuFtbdHZ3BibzWmYyEJoYFpP4kxsqbcRwXv
2bPOQNadpgj2qX/OW9vqhJcvwR3wXYaztvCdNUQ6WRNPr3nux0y5Nrzp0bQ/aQKEMKrWwqKqLpes
39b90l0vcpwfix4VQTgF68jcM58U80J7wB3oFAR8b+tOvxK/oPzt3HVrthtTSfvYSLlgxCZrnnlt
F23I1GN+C48XAc0wi76LkqxxYkcjPrd2GwPa4Gj3X/JWb+qNTQ5OXDIMrS78PpNBZPa++zlF22lg
DbDodzVxAnmsZ32/YnYyD/re0HvshAzmee9tiTwJaXdmFqGF3NHEH8eTH9NMKXj3CsZL2De9PkZA
N3RV9rSYTsgEMxAHsQx2dTh1FaAt3yipiOay2GQYPJ7eugTK7JhnPFmSdca49JfBCpVRtQ1GBlp3
a/UOmwNeV1m9NSxlVxuTxDxF1GBN7N/QSfXoy4AsqA4NSRm2jtmXm3m1kBJ0pJOYod6eInMmZv2Q
CgJXfg2mAoNfqPqsZj7GnWMp2e2h4w7ehggN2wobbUFdCN+a8EpPVKOxNQM53Q1jj0UwW1ffbCzL
Ly89p0H2VmrKvxKKA3eTrU73ebXmaY2MxGBM7HdBs2x6Lx8/tcAYOX9p2nibzJfVR7mMI9oRcgb7
OMlz2lZ7Ta0v0nLEeFnA5hm2qu3xilwz5sBnAZTZu6ySrdxA8+/rrZN341OVrXQw0yx063JchhLV
pSJhE8Z6RnicNayoJGy3cj+urtZDly168+3oesuDlw/6HSkx9U0akEYc6X01XztB5RibFffXDkGa
5Ynvlf+/D+p/Eab6u6P69kv9Jf1UPRtVnn7i+2GtIdVFFk53QoVJxJhzIpV+P63Jj3pzSqXm8Pom
5iX146/j2nAR+ILNAn99l+5T9/8xqzTMN5hZnw74b3nLdI7/5Lh+XnlTRrCTgNlR8Z08Yxg8PT+u
G/AXBRPq6Oaa8d7treqeKaCkcVaQpjiWfAWBASnSD3foj6LhxxkcdcgP1e73q5JdwYyWGwDX9vSp
fmgTPT9FGlwHx9m2WUiLyG+7Jc1fia385UVOVRDGKgwKXsbxdWbS+enoH8vUtt8vXj/clWmnXot/
ODUJfxfu378KbTX9O7018eovvsrkJx25df5RTBmaCt9M7SOn+LxJA6nv9dp7xZT1eb3zx+UMmMaU
eLQJ3wYXP9w5Unalt07e0SiN7lxX1m0Ki/JimNgX/vkjYl7+54VeTkndOjAnXXpHWcExAZJ1qT20
fxY08ce3sbBMx50Bf/aTwv3H98BNOdyyzD2KxA9u+ENozvDMXM+qtWVuHhSI52w3zb5vVf/7BPiX
z+xUO7IicbZ9mddSFWu+ZJV/HITVxxI6HfjdaNuQ6hxruzZBeTv1QbKpGaS/c/zB3TqWSB/zlCMt
tJIJNg/HzLnXB92ZzCqD4KVawKX7/QP41cok5xh8kJnCCVN5fm+mvgfdKLwj2lFEI2W52pFfwGMV
up9/Na01uG4hkO9/f9FfrBkfggSvFqP+UxDA84suU5bZmTSPqhiNM7OXeDeRtvzPFyaGLyx+IDu2
nZc22r2G9HSZ9GMg6HfNBApV3k+vDZCdF3P+08uF5QeXYOv1fPqlF9+lzfDs7Nv8Qq2z52x6x5Hv
8cGtmrMe7k4T534A4bAyUN3EM4I9FDT1Ojeh3VnGBHVN774y7EzSGKuwmXLEs1s/RNtfeLt+HTg/
SThMLtxu9YNYNkoronwN3JtSUnOF0FeS67WoQffg8iqG+EHe3nuuaO97++SlM6uu/5ohqZxChuf6
fCJxUuamyHsodrXWeqfmfsYblizFu7HVefjCNg4nv6pxk+rUPJGeUwPFMGTWDVzb2ghZseoi1aR1
bJWPsUzd5OUnxyC+E37uWhgRhsPGzu8s66R2qf1w0QLrprc6S22HuiWsoDd6cTyZHay7kv9ghovs
YZwNkvgM12hRWVZdjW2N07Wij7qhRb/XLDl/pBuT8Yud1Z0WleRjPaWTqb72RWEf/Hr0itiROCZE
fq9lt9zH4ECdI4KDsYrAjlhi6bnbNSgmmyUb73SrNIttShd5qHWP2Jl2MHE4QdfTpZukbGS2qxtj
bmJ0+eVXP7XEEqaaQZ9C2bQ2F6bMqVpRbSLaGTMHrls69NqXXuFQEaORcPaByxD8LJls6W8VuPLH
OnFzFTKixbvb7jQLBbaflR1E7Tq4tXKnu04FCttGcIWoKL3qri7cgORI5L73HCop4rNZz0K8jOQH
X5PTBYZ5vhV3Vtlfr/PgnHeI9j9lAVKssCiy2ti52A28r/OhLrZ56cwufZ6aLnJ/mMuNObd9hai2
lclO19OyjYUXyDLOApJyC1QbTEdcZmJbj3h1I3bctP6UkwwCJ5nCGIX3KttHMSQedLzFaa5ACkZ8
h0ulsCgNMotEr8Krebw0ZU/OrKCV2HXLLDulj3nSaQKDUAwQ6ixVmu+8dnJJOc0KNOgMA5I1ajpp
dXHfGMlVU05mdQlk5mEw5shGxn7py9sxL8eLzmqsr0wT3eW6dAx5bqYlYekFfqOYZZhwhssa7iMe
BBkkYjEZFfKuNSjHXV05CYRbmaCWL5y1gjePqYAeSRiPBAKKpcGwb5z0m84ADYMET88VwQgxk3gO
GliKS6qg1aZ65n2l+9enEO2Zu9UGnXUzdA6TTNvNfT+uOr0oNok1qadcGfa9WVbDRzl2+a0nPVEi
THAXF8PVCf+HbqnubU84x9Ja88dACX+OczvACrEImvLQMGEQh0Bk6qpTLL1dXtvNAZcy2I581/YR
vioPCD9c8ajrSfqBTzC8q2dvdCO3hnM0mwLyrW/8D3vnsZs3kobrWzk4ezaYw5b8o4JtWZKDNoTl
UMysKmZe/Xno7pmxZI8Fn/X0YtDAtEQxVn1vbKOHqKJJhKJFTTmKjPoam806LB/Tpl8z2lVzgj97
eJ4SwZdpXlelqR9yd53Iwpjr4uvCbSji1GrGO4Sb7We/NNKPYROqrS7KFg+ys9x3s+NKGkqionld
NAI/BAUs+IM8QtjJrXdZCZOOO/4mNLwNC2iC/GNqZNm1TWRHkzhG6vlxADrsH9J21dNhqtGc7trG
kShpRODdt+443pkgl2M8m8O7uYMrThbyAwhazOXKGcyK0Ves7vTOmv30RhFFUR4Vdsw8Zmgv82MN
yNUxno/ZtYltsiMkJfTQAnWjWyVl2ogQP5OwMDd6ufVt0nCyccZnGUMdRQPRjgUsx+lt29Mbgjqq
m6ldGFVzz7CuwKI3dTv5H+Z+8Gy1xLMRiSjuqoZwinYaq5uS5z6M51BS36h713vTTbXhJKLfrCfC
bdyLsZjK87jCO13PfMnlQz3oFsDctfPU2Bgdiy+QapsoChK/9eqcAV1jigXsX5s+lpNXUyIxBHpy
br1ahzppzc5+1Wu3xztoOFm9M8h+sy+MyMu6664qC2PX9A1vridtCTjNvyNi5q2YMeuTJoiKY1Xb
Yic0n00bjX44rXm1H43AvrScPPjWtEPk7qsZd9jqTMSXIN5pu5gGK5lMY4rY18tH89JoCnuOTXrz
PjKlL1euNMMxpvVwbBCJ+MaXsTS6dxXuX+/QzZhz921h5g9DXZdvzKYioi7zrK/sv90VSCrn1kud
ZRPGR4Ew3Wi7at4bKnRvpJ1lzR5/O8Teu3CbXNWiaPCQSyfykwpn0e9XLy/NRDotJhMj08scZ7Je
aPmYK08cAjQzX7y5AIQ2Al3OJx+aAds0JgwgfBKyZnTKssS4HurgVdXNIjj1QATWfgFKGBMzAk3Y
j7KsnASfh3pfFH1Aem8f1e9TM1zohEZz1l+mzPscIgpZKNFd8mS5vvKiRNWS0AbXyVJ/x4Rux05D
FNesp7LZp8Ay9BuVAEBJJCY6gbTfU4TiLTg0DrNbLyzxfYedz/FLaexNckoAC4bB51E0Z3+OkVSl
nwFH4NCRbzfE/2neHUuzEB3YelTpfkHtUsTsZrSTBBGmw4R6wCyNg9rBpOLlGE6TcqSvMomGdrRI
4rbtnmQKMSls1jz1+6BMB3uHtqV0Y9QUQiWFkbHMozTv1LVpz1N/6EhAGI9p17JS+VW4FKc8bXzj
yqwwfl3MLAXRvvXKYqvAa533SDDDM7EVJFX2m2nbZKswwVgsIsVUFITZbhR5l265Nzq6q9GCNPL1
aqkKU3KtvZu1toIHW01I8tJILexP1p7GJqtMIfEDBwl+7E2lwjSlOs5sRQJO/ZG1GK9J97MW3A0O
wkQEJmwcnGmsuZzpiAlZDL1FQpHHfi9R2EjxNQRuA8rmTDOBFwUM7E47qfVtHpxhONlph65/Rq95
tJfUmN/ki1PMB+K0MtRLmCuNE/F19a1vOEN40ssUGInKw4Af6qLWHi+0Z5rZPbrWMopdb43qI2oM
sSYDi0hzqHo99NxiPBs7afasap3Ow/zzGJIVnO+yKSULZSJxyDwqRGFuCyfkBFFsr72cy8NgmUH5
ekFt1M5lczGK1hjP8+rqAcVBXZNDLWyn4XEQ8mvHhS75EzKNa4YimxajNhgUn3qvIjZhWKyrgSBG
sE52KkPCHhjRSV9vluvVUFuKSb/6rwuL9TWu07W6L9eoiKDpVoPvMpHO2XE22GfPYWbczXQ46Uty
icf+TEBMOe7WKi8+DPkYVH+zlP/DncCdmFv/O0V029afqqcU0fef+Bt38qy/4PA8vKLQ/RvhA4D0
N+zkmn/B9UCdo3KH1v1RIg9WRRAdQnJUCT7KaJ+Z898KefgjG/k87CACE4RmwZ/ATk/nzK2qN0DS
65MximotRMb/dM7022jqYJ1t0n4W/Uj+ThcXg1lnL8zQTwf9fw6zUdhIjzaW6Nlh7BwfdbqC2hOQ
0F0ZzBlnPfXWbjSF3GfBEtz+cAd+gWuxKPGH/wcOQhoQsJi7TOxQ55D2z/n6tOxZcZhyYtDhwuyR
bC/wurFJLGTOt3UxmAgDUw3E9k61LPhuEx+pLnKgBah1t8dMQ2Ru7fc32m3q8MK1Zjc6uO6Ii+BY
huTn20kfNSWeqbE3UorT87yYem8bZ0WfQyFljpnu5oD4OCI1RcUMD3luDKM+9rlVuOQ9rYNrYSNz
Biqf4kDSXzRd6pHUuc+WJccxZb/mRGCANcKEaExG02FV21Usf8GaTCFZsM5H3WwEzE7lJlEJCe4f
gxgPDxu4D93nBoGmmSjKwzo6kQEjGByysnHSDx4UyfouUFbFYjV3KB5Ovc757xLdd6Y4mq7yHVIf
xjWIGAZKpyUWbZxw5qHBD0DjcZmlhS/SuG2Dct4ckOwBYvJ4g/Jcrb7v7kx0po29z+YqQKdg57U3
e8zjOTk40IFOWsRuBmK3K0tlU/zihpWhb0LiLLKLehiNKK5KTpxijLzV9WXtWdV7t66UfxZ8yPJ9
IVeLWuvaCyzx0Amz7s5YrBfYk0DXdvttKXp9Z9U9vUEGGX95rObV1rtFORlTD1NQRER7Hdp3rtXJ
GX5JNJjeAj8vvrSiIITLN43APHLNDZhFfCz6IFMZZZ+nEgXa16Zd3ZZ9e79ajBVF49SXPYCFsVsR
KDloqxp3DB9LgN7yIPOlzw6uXS8YkSt79TMjgT6x6le5OwUeKx8F9ZezO4/1W7kaRnvhB5hmS+Ki
RwmeoIQysEzPzTDcSqFN/7qSQ6PewpxywJK+NfMVUWGTc9laFikwnceSgoajtAmbXldAjH3NOuyv
8WJPI+RLzeDVHvIuSv1LvxfKfz2LTLLOdHCqCLOKNiKPLPe8vj/jUDU1zvCqbt39jC9P6r0r8rEm
Jq2wJTueSlVBexB67taP0egAmsS6dBkK67LzSwjh0CX+rOa2vXFaZUevtOiJ+jfasKxvjdzJh1ce
YQ7WnavZQoBEhY1xNtK1PtEOAIXqs8HOrL4U+2bE99fGJAdWiMHHsM6vScsSPhd982Mr7GlCXY8I
+Qfk4JoNpU6CKTerI+pcuZwVzkb/ovAxt75aVjcj5DKQUMtTN4wDU4hYV+LvVqWmwjrmusuDk7Sk
rz9GMJt4tEczJcBsjXQz3rLBdTGjmoZqiyHOhqp8aL2i7i+NsSzD+0JAlPP1WQk/w7rimET9xIuP
wnJIssGt1fp2GrFWr2x5hlm0461bu4aWt7gtCGJ7xTer1WmC/UJUww1xns08XKLuX3T4uPaq99Zz
Y7MHvcNC4RrLraLxXcZjTq38zm818AdxXIEo9spfzUzi29Cq2weFj960C4oRQ8BEZoufjJacnDpu
+ZRGr8HvczbOCw9fROJYHQVd0hEVBiRjOFIcVq3wcgRdHxB3G8BsXqxInQ1qufow3RFxnBoncpsI
eNIYOKjCNMwBnzwfDuveKFFAgijkAfnpIebLi7KX+rIRlFvsSpfbwViJ6RSjsmsv4W5J2Wki/Cev
ihzP1inEGEFSbmMD1h/h6uKjMMYF+RXG2pGpMmpCPaXXYqzTzBCEYgbZ8GfSeTS0TmBvqg1EbhZd
Yc/MML6dDz04NmFYA5PdniY9QgQqf83f/379eross3ptx0FFjooEEJgx6emyzLpvIkQgBKwtpSIt
r5LjbdHq6I+W5X8WSRB/tEasluTXPj1MUOShIguHYY6AK/9MuCHwGNl12tNXbuaO9uH3p7X9vieL
Mpi2xRYUmm0Lg36utEzbgARM3+byrfOATYh0lngF6SBhxep2IHtmjJLA/FSmcnrhzj3la7Yrugl0
Nq4LTReCqmd3rjWX0U9LnrHeS6s9eEF16FWLfQTI6gVa4+ebx0k6LpZDnJEkRT9TKLJYe/XocSgL
+fdrCP3yCivwS12iP1/L7URsFL+b6YD2gqf3bliWqguclf5QojwVq5vkZAgX++C6fUOaFSlIDWme
p9Gp6r9v4/+2+mz1uVm/2ernX7X+9H+uvrbN16c8Mz/2L54ZB2vA1j1yty217WxKqH/xzM5fziZx
3OYAGuF4HP/NM0cEUzMfEDGNWuu79OtfG37/rwgxL+8KcwADAYquP9nvP30NmDJQnsGPkqrkoS9E
Sfv0qdELsp90Dc9EIVqfltrl81X2mOMZG9sXZKtPX4Pvh4JWhjWzeBN877ti7AeGtLOsQik1n7Xn
EppM+Utsen34whfs1wcJbHT/XCHiop6ejy1tmIZ8Pkuc4TvPzqe9UYAh/nCTfzFN/OKiWRsJx1Vj
kIeof3oQEAjSJerpzMUlGMWrzBMZydMNhfbpq98f6fnpeAgKPZTNaG+Jnvqer/WEh23MKUun9lzA
eLWxIaoSvK5su93/z2FCqGuSikz8Ak9PqPenSAZCnvO0d+6GjH2GSfzP6fcH2X7Jfz72nIfpk8WC
BhGYj3N5TsgX0TrMy+SevHpajsPU46dzOr+vkEhZ5nlx5EsVdD9fPB85BlQ8hCbqx+eUvN1FULWB
c/L9tE76BkzbkPolOvNXZ8WrjeB987Z5zzt1gh7WC7r6NObooWyPSilzcqfYpZx9F+rypTv1+8Nh
33l6pyibWcfVsE5sxbyDWdhk0UjijTNGxwPfEXXz+3v2fW16dtMQYKMBd7iEuLOfCcBXv/OHdm5O
1TI1D60y80c5rIJw2ZLETWw91pLGZR2Wb2Z/9MXOBjT0SaYd9L0pQrHuFtcbMdk3VfBR1hbW0wBp
vnFqSpSW8YoD9r6rVd1tnqLuNLRUw3wqieQ1bvRs2xy265S1//05PX97UdXwsWPZBzdBlItM54m2
AfQ4BVofTtnSeUfYO01iaeieCBTPXzCS/HyzAj50fN6BHQOMgNv//8MXLwXXpn6zOzWiN/eGwzw+
6GX8CoTI/NSvTJl/fmYchhwFzBcec+XT41VqYXQV+tTkBMes07gw5szTqTLn8u73R/r51eLMcOEi
V8bMRMTY0yPNRcesP6DgW9c16ZrWQGmRv9R284uDbF9wdM+sGKwHz27UUDb+UqTtyZkD0kIC/EpA
5tbh92fyi6cBZygmRNIBsaY+/yrZDvqqIahPY08HXDkjJSgEIsdCeeoFdcUvj8QBiGFj1xtuGvAf
nwaP5FrHmNtTAaZxVcDFU2Pc0HU7Zc4LxT2/unBAgrhhYMvIUnz23MHe2bNlMC7bBqkJJAzhJs6G
F5bzX50OI0mwVQNFjCbPTodmcmV2QXmaGuphJs/vjllvsYQ0g/vm97fol6fD1mSzz0FjPz+dqRaL
SpfqZET5cmwnJ0crUL9klX+u6uGrwJngiIS243V/rurxzbV1SQA7tUH0yZPVci2DQV5Pte2/bexx
+WLJWb4gGfvlIWHP2EBQ7fGTDi4zhQcRWJzKFWixEIhtkWXXJ1xnzWlZekkmu4Gs/fcXk60Wz9nT
Tzp7USyB7EdZsZgYnj6HQTDQCaarI9l2pEOM/mR+7trcR03Cy0buVcnAX/RLb8eI7fuPjqmLxwjW
sIkXp+0IKWZH+Uq2zfR6mcp1iVPghQt/3rikMKQmKdwgqTjj76eIApfnYaysNdwjeI2WpCT3F4GK
BMa+6TLbfQXnpIc3xdiO+cGC4+3e+nkTVjElgCapEKtGrxuldt2j+SjH7JOHE8h8a+dgHAlCAd9N
fASFhP9ZxbfcA5e5SLEPwLSmRntHRLqUh9HuTEy45XQy136LDpszE/JsMIN9p7gYSWDV04Vjr4GK
rXCoxb6r03EPcjbn57EihL8FhvjoOwsYZW2N9rmhUf6bcr3OPc5lv3yoyDHs6SEpEbr7qiDToiG+
Le0GU4Ct5UF5EMIaSwLdzOUqbPsWKVEApZu0oDg+g+6s1AknG1lgUulIJyILOm5IUNIUJBR91SdV
jAtqclQKHoBIsBTJhk3aeKm9Kdunwep+QOcCSQalWX/LuqV8BSIlKwwSfXqraC2B0s9TeSBGD8Wy
0czWFxf3rYEhwx8/msKS695C5Q2b3btF3ETN8gVNNmNjWnfg4UNWp8RHFJW6xHRglskyUVUcp5hK
/JNYSDgEU+rJtm4MbwPNqmZ5i09j+Ig+pn+k12Qlut8Vpg8Gpse7Ygnat5lMCWbopxkc7qRmY8l3
vT1Z2Yji2wuvoHfz4rR0pKcBrrbO9ZpNsMWZZbVHHc7QYyuT8FFLdeeTwJ2ewoU1D0Mao6/yJiAv
OXYDMdkzTg7Fu/YWXEDQwdk3zkUfluW7xQvXB2oKrOtwnsV7dv1zuXeNouxQZNfeEuuhqe+E3xtO
7JEG9qFewnbYoYPv82RYeiYZGWiDzsYCKzEPZN89LgTCjbsZFX+O9tvPPw1Z4X1BPLFYSZSKZU1I
KUemWNQlr3jt0bVFVuFcfSPajc9aRztzsCv6mu5EcEDrjL88ze+l0XG1V4pPELv1fUnUW6WLW2+q
nT4xmCV7BjcnoKaaT0qHwmZqTGI/yB+jE8dcrwWNEiJW9cJsJBo174bUmudd5GrjyH5IGLthpIkE
/bmwdukQANS2s0I5K3S/rIfQSOVDNkY5L5I5LMeMbxpOBYSqVRxWuWndrGiCzF0W+vq9b6EZO/kz
gCVRI1X4rlI1cbdNBsZ6iFDMZHt/LKN3aA1nuXNUbpdxK4itTzw0VcTSA1Hck5YEi9xHVocwKxjc
mRzQrP5czkt+W+Wr1+2XiRedqhDsAjsUfO63ammbElNzQ57nWku9IAr1FFZv7oWIfYLB8EM4JZ+S
3GvSz36HcjRZsiJHQNG3VXWQfkc2RWVXRU1wQUZCvku+/2fClfoZ1D6g3EMv9pInOhVaoiD0qund
PEpcVztZjy3aHJprivQqXZxgEztl2G60ZVkZbr3un0rR/8Eu/xeU5IdV7acg6btWtE/glu0//xtu
sf7Ceeyz5yHnlsQq02MP/A/aYv5lsdvnFeafrdMYIvXfcAsEK5QnKCr7GNAJMMl/E6z+XxZrpA9K
wo4KqQXk7x+48NhWPll+MWAzffD72ciA+vD7nm3SpUn/UFB8C/LS9Y8NxQxXQdG4yzUVU36XaKo9
1k8yaJdXdCRE1lVGAxeu+DzKaDKy6m+0PxA0T75fivJxTt8VtDw8ZFMp74m1zsy9bQ+OAFlRxJtm
wiSBxyeI+lNr2MqJjcnwAeHtDJYzsmiiiBE4Dq/JckA72NHFQWEIWSgaH5HbvnEqBAsnW2lT7hdD
OR+tqXOXz026aOs9Og3aDHQ3RtlRFHk2X/thmZ9ROZHKBV3iq/vGki2Oc3Ii/HvHoL5rLy0jPLhL
OandWLXlvN9EdpShNq20nH0wySWKgzYzhrOPr00eyTdtrcPsN1bxtnOldpNezFmcDobrX5lC1Nfk
A5TkxgZtD3E4LqjhyR3Wj0Yxr4r6nR4qRpRt+bolX+44oZzM34yWW2Qo3lJLV/uon516PUxU89CC
MHREunpUuxFBoNYRkfVA/ighDaWXXi25bMj1VsFwV1keYrzIbsLogB/O7OAzSZPvvpC9i6LKMnx5
72212XlDhD1CrCyHfoUJFMPNRo5/iViKETi5U/MNdFZcjnWAr7jQ7rRn9aJ9QFHz1R7kaHlkr9bi
i5umSNb8wOvKfYReJifIqbLCrboaocrUFPo2JEbROzJmEJCriSd2YH9Q5SSGHa3ZOUq9lZK0oqBj
Z61ZYQXCKvJkTejCxGPN+jaknaBaq+x5CvRSpTCenjGSSlxELCitWtWXbgy77DhhHilwkBW5C2We
8aFbzY6Fv1NddF9U9LiNaI/plinqZUXQKia2OFKlHzpoCzSMVeF+IrHqEndhI4+8kahmm3Qob9XY
cmJd6bJBmRAO0WftBdWryDPM93bYEhFRVmPHNxw+e46B3IJ73xnoXZuWgMKRtEe0kDha1F985Xfj
zl7thRjVKJ1JbQo1JtLel/6rNVf51zUPidsix6y9gYrOadPq1vaxCsV0KbIsKvcpe95659Rez0qj
qubD7Nn9YyFgphLCcoOv9ojO+7ygtnkUUZG9IdSypmUhmAqkRqUzbB0QhmHHo/QXjdUWVo8+TzfH
vZb54jyWBJ5VCBCK4nLK2RnGFhZE2uLJxnxtN5477KK5QChYOP10LlZ7PFRCUwlSm1nWx4Mxz+xv
kD2hv6MRPu6Hbts39X71QNFH+dHA6dYnc16iKXPY8D9Wi0PGBw1b7FTNNoDVC+qAPRNqqHofCeLp
k5CUVhhrq+BP7Q3bv3UKIjUTf5X9o0bUpva4MwvrsEawftE8ZpR00ADkHcPJ1Hay4GTukjTtM6RZ
pCPc9wqwB/Vinn6tmCLVAZGW0FfraiJ3aCynlzE8Zn2zDkZ27VaSYHtKnYuvM/VW9xntPEYsee51
DMhVvxVLFw1xJxf/uBY2u+cReOXTMGTqgSeGjC4TorU9NXxRIAZFKi+CjgxG9vvCv6eohuautQ1n
P3G9xscwajXGpTum3tfpu87FolXiqrUGpGdUJ0l6WLqsEXtUpro7BStIH0k44zjwQdXusYlocNs5
lLQcK6/yy7PfbgKw78va/1Z4VnjWvf9OrNx9atbnPvvvP/L3Ko9UCjcAQzOjcwTY7zHj/r3K29Ff
jg01QsboFpMQRewM/pUzuumrgERY/h2SJtkLhPwN/5ZRsXMgPcRFjWSz3PNL/mSZfwpZMEUAldoY
XSKLNR6K5hm7yIfXFr1RMTWJtJj3RVqbJ4x1szj+cFVeZCK24wQWGiovIg0PXD14Bs8ukY9eNR2o
oCtYCOPCmYbP7rq27+2AHN/fH+vncwpgnDZmBdj05wSj0tZooNqpiM2Z+W6oB5qG6Lj+I8z07zMC
wQQ13fCY6Lk5KOvw87N544wWw77xOtUM+Gfy7HUZrpi/w22U//15PQWyOCKsB9tF2A+qEayfrFUl
SVSh0owMhdvxYa3yfGYCKdwtg13ML5AgLx3sGfhCNts6LQ5liMraEvAqu3XuS+FAFqhZqBewzZ/u
2Hf2A2kCVivMMv6zrWZGzWgzeCPbRamMm0JSnSMmT79wlF+cEvt12AHQFseEiHqKJ1kESvZ2NpR4
bJbisswdCp9KBGmUO7kvgFe/OiGAe8DTLYKN3c6zQ+UVeth5IoSGVoWzx8kkvNDTCy/Vr44C52by
saBWBfvt06NUNU23y0IQv5auRc8f2zEr9YqL3z923+Hr/+Bw358724NyA3HcZpbnqbq2wfJrmmUV
lyIL5Q4hC/JtLqLM+mPNtryPg5WigWs5euoTtoFiuSpReVFBR90AQNRaa31nz7ztSdNF1N2m80Dp
QD421fVCYe+I3iAdLDZjtJMmeN1870iR1owGWbWaDIHAbI1YT5b4NnVkru8orW/ZC45F9MmvAljT
tXHyNWm8unsbFaZS5zxf13BHn27wUTDlDH8vd//V/7k9j8+vyMbacoPRuEabyvVHhJyvgegyw8VU
tJQhQi/kXjH1X9VNq/vyrT8GgFX9YB262fSw5xl59EfA+fdbgpQHF7cJH749YE//gL4b/dAidwGh
pRHG9oR7w3Twuf3+zv/ihSHEZ1O+oPxjFGSJ+vE0EZUZY4BAPB7UsCT2aHuX7OBGCmZL//PvD/UU
6/1+QiRXoCzgtOCh3Gefm8L3elR7GU1BpW6+BPPIlp8ePiT5WMrz28ZLbe+PKOt/DrnRT1gDENd4
z66hIee8zTFHxPD9nCIixgM60uWFZeL5O2pD4iH7YoreCI6f4PrcaXTuWOn2jhpWuaPqsZvRTU5j
uPv9Ffz5QCG3CB6eBQlL/3PllS79joEUPIiRNrsgq85CRtvNt39+lL83DCECEe+5ogCGFXDLAO8K
I4JUBkJudsQT/mHQK+0/oQ3ywY3hKA5P4NMHr54shk0bjRXIGUkzrS/idayMF+ia7Qb/+BbD1uMb
36gFL2Qn9lyIVET5oESO65A+ZnmTW1QPGpgKv1j1F3voMB1l9v73Vw+e7vkx2bMhoGGp2w5L5OPT
M2toNwbvRfY01VQRJh0ZQHQsY0Ec9qG08uYcDpH/3kVDncJRq9pO+NIgi4K9VUegQoJhQDLt6pSx
fA37kTkm3ClfEEhTaDXU+5zg6nDfTUWPQHuol8cuwvBPYR1ZZUnZ6vLbSl+suxv9Xtu0bqJGPPjO
Wsxx5PQ4EX2zEdUFPh6kl45EbhlbzhoiJC5spr1qbWSC1dDtk8Vxplsvmt0Hii3pbB7Qi+HEFFs9
+hw504msVZ+4lF7XEyYdatNhEFX3dUG2uSbGhKczSaep1fEiA6dKou953MyKGLXm1GIGkmmVfahC
dKBQHCjdExcDYovj0tLDvguzeqZmyUIIhDiYBNNIO1Z5sQ4CgXTVsI49VDMNhEk7hsDsNZpVxYCY
ZQeazbV5Ha4utWISvOg+MpF1QiVNrqD5s20C6iO11SB1p0nHH9YLMwK+2ODpNniP22xrZUlnvrmY
8HKZgJd78ohzeWpjUc3T3cpCVCebSztPfNiQtMIA3YTdzh7C0NilUpsFHMQ4ByfROZghI9k4nx0e
gmpnhKP/2Gd1Nr0z2jr9FLQjrTPoSemOdrxweRtVeOfweAdzjFdO3VEE7xqPEtrizmVLQid7p0Ja
N3xruhWhNwr8M1Nbx2BJ9UpdEV61exU2SNpDI7c+9H6XPUCfmG0iI1t+VKIB8QE0CTpBySyqePTf
JYk3qgk6iD67ntxEWbMIDz5NqFmW2CR2ORdgWmNxcAdjfOib0ZQPQVlT2GWMbpodiorR4Dis0lkO
hl+hMFQdPdLYaQWBvHW3pktsFFOxZTAqWL0IBfuD0VrdEDd+seL/pLI23EWl47ytTDCqBPO06r+4
uWEvl5BgjnEOPQU8rkxaUaEZUKEeSlWub7juVvGe0DzL/Kxpc+nvF912SDhwEBSJzSRvIdhdgg/g
CtjvAJuK2xp+x6HMR3JhGwpMR4KKkGDGRT0K8+CZU+kkaikxmxRdLoNvfk0fKdfMcYvPXVDNxivw
oSLAOtA6+QVoRF9cqWHYYmgzf5SPndHVhaDFZljpRRpxgp083nj5RZkyJ8BJTJro82Gd8ekRdCtv
SFHE4pg2tZHHk7/lJ41eRtN7aVU+JofBhfzK1OB2O7XU6h4ju0tGTyXr5hLwg24HGa1ECHlO7oax
HgV74Bbzbn2NbsLurjOaYetmj2BzEu6RhLPJ93YdAy3GYxJpTZ7xaKzmZZ+DTjY7rnRZXkRuVBc7
wajX4Whd2weaOO1zXQTz8IZPDn3T9qitbIFNkR5MBmH6nv6I8nPo+686HxhkIBe9wiPyaPYjEZan
TDf5Wr4rwtISyTzN+etxrLZaelm4KwXlgYXkIdqva6kmAhBsjbj+ElsiKu+5WqtPlKkVIX4UPcx7
Ke3oLhKsNDFRaDPxskuv3s0hdl++vbOAomqdqjm0UzVa0L++LhO9CdkTlzEBq933Siz3ez1W9L0q
q4M2mkhBY1w4GX3kaSoVttKtaQWETJxRDd0ldBci4YZdKhDmPIr02hXsU/eyzBcvkQDZ0FJrrfD5
j1SFnmYf+dXeHLviFYoLlmzPISlhT0cwrgCc/EGTqDaUdWJPTvSmcsUqd6q3+OsLdi0zaiSsg/3s
kQts+oIxBjhVzUffS1UXD7ZL4+0igZwSX0rzxqjMNb2QzZRCCZlSvCn8qn7NRG407KbT/JbfgWF0
GmZz3ZWUMJeXLRkETBVLRzQdcrwpTKYizKzz2pkzmVuyDW+5UnZNbMBUf2gXEaSJ1frV116R9kUt
r+0xqa5plCd8dJr8wmnD9NEIg2XYSSYJJ3agh3Eaj4Z8pHkswLpTZOWdg2prOMyEWprn3oKmi1Mw
3mtjShv7SKWHGJlGQvp4KSmPqkPAV+VdH/Sm3JmkWN3Nc8MMKa0RpFErwSjR1Uis9qRf+58kSyd8
pmnnZpIZdvtQt5T0gHpb6hypvFUxijwgssAY+FoHlrW+MxAzOQe7x2eZ5H4/XfJyeCouzEZeuwVg
PfyrOZh7GpzpA85MJfy4lfh8k1nXZJY5vSfuB7qCyXIjLE4l5ty62dccSFPf82d67VnXWBt5gIzC
+7Bmiy8v+9oMhkvc7KRpYmZV1X6A5cU9vfknHlx+bNhZnQrk2cJbKxKtSXLfRf5A69+YkVuRFIoy
kNthxrS5J4AmbJJA23SBoiQvzWua65Ff5SMBN7DzxghFrEq7vQirpg0SU6qBuGVbGcMxAlExD2uW
p+t5gUAer5oSXwPdF9qiM8l2l2Lfgn9SdmhDF5lxOXrldK5RCDgH4NQlfzeYiE7hDGz+d4KxTl/J
eu6JpXXKRptXURcoCBNA1i688YSS+pHAOl9/mwoCVo+NU3r1SbA6zHHLh5nKqc7aCOZSUrNl8G2x
TlGksntdilRxV/1pSdYuTNs9tlHERR4oeZXkpEbxSZ3oU4jXpScETbk+HchGrr3uogBLbeKgJ88N
p0uORQz4lf6Qnr2Tc5ebzkA52dxARjUVs/+pIRMzZ2nGEZVQnTzY52Iyaa/36MkadyqbpiMF4nxD
Kb5hr9b4JWsYQzK2gSqnGvjCi6DC4nxmU7ZkhrcmWRNNJAmB/73SuZcW+5FtC90yK+vWcShbypFp
dsYixmc2BATPxH1gGf+PvfNYktzKtuyvtNUcNOBCD3oCOFy7h5YTWERGJtSF1vj6XsgSzUq+xzLO
y2pWTDIy3CHO3WfvtRuuSZ4U4cnR7QbUUEh9laeo7LQAHbQuuRKLSpgaoYhthYapcIO/MX2KVY1G
oUVvzZYqyyxPgmru189X1spznhMQZmEuyVjQs6gsW94NRAYlxZE7o+nqsx4ptCG78QzatxyntbHV
1Ofnvh2Um7auaYEQbmMBVzHYGJg1FkqWGlaoBkMowiTkVL900w9IsiZYCNUaHieAgcpOBcogqT50
ZmiQkdk0AZzJ9EXPqJdLTLUqzlnV85Rf1MLhsUZqaD7qIzAQ3yiUbFdaY9mvVpai9Vmjkog0ZWyO
fl+tK59GxoWHWs/Op50S9TXt6TvybV6lzJ9TI/KtUvQ2ikNY6sSagDsdIgiqaPkN3bUb2dgc6tni
s7hsoTaYXtdiOQMJ2HOnm2VsPkorLT8NOxxTalnIAe0anqjgGbOloyjXVCw7AOg2OXd2ga6ztaKh
ta9mkfIO1LJJBrAlQZEWUtRH3OExAEi91B4tPH+RFy9Z8TF0dsHn003uzxcxkIaMxafg9zEQ65oG
L43HmQCYFGqM/tXXDQuUApB94WlxrukeVNPqFbQA0UdLLjniIR7X1aLUYEnAjA5eXlNjXkUc/zMA
ytR73PU6F/lGDD3WZKeIaayWrebW3sA1CUnCao3nCgsRwUQrlaeBs42zNdsKy0VnUIwDuiKZ7/78
KPXT6v1vpzcOhsCl6ZIgE8MW7pczomoynAISzT2lY+g5GtwcQI27MJzPZdSE1jaJO8XdzVVoLBs7
GWswn7jAbhetm5jlM/ritzP1u/MmLuTCZmjK6T42rKorb6VqasW9MbBG9FmBmdhKIiUVh2hIxVtX
KsUQLBNPwzuO2lHiw2BI2F1RuvBG7i+2H7XF1g+Qfyx749A5/myAOn5OFyqVb2aZaOqOXXBk7ZSQ
eJyHkGSRmGzGfnj788/oV1GFAJZwLCJSxC9A2P1qII5rbEtRgR/OKTRibGDH95Q642GBeas+0QfV
P/75D/xVMPr5A9fcBN1YFvHl9S/0Ox/xMKe2ms0WRAqpym+L0uQbDh3MyeXSaX9RnFrTZaSn2ZCQ
I2JL8os4lVk6dbwGPY1moxpBXRfOVi5LdFgsqBl//mv98dBOANfhB+LEQG79tRvALcKkNXN2zqFT
vbpJNl9mJ2n+w2f3xx9iQbz/uSdatz72+s9/99nhIKAFdMB9lMd9+iNPRXwL8nc8/NVfhZsFJ7S6
3jOW/at+kzt03usccrzYlcNeS3AHaETLd3/+U7Q/Xgjrfx9JhU4b3LD2LxeCaamZa7Y4j9YvqcSm
aKsTI6Jmlb5FSA8OR6+29W2YaIt4yiZFISXIUY6qqUlbuafzbIgzbyZC01SXzPYh1qLMhuuaT+7m
z/+u/9PnTtGegwbISk3Tf/ncdbdSyICsn7vd3esYPw6tUtr/YZvyP/4QAbFgpUlS9/GL1qjReya6
akbNbDmGMNeS79jMVeX8tcQPCiCsAt5r/CBA3BSL/KIvZYU91A3BaE+xum6rjDHY26R2FGqoxvo/
WXT/8C0j0K3hLrQ6PELkw/79kiXLgXBlApFFQGqCRSqtL3vnuRGl+h++pD9IdTy/8Dvhe6L0TEXw
/vefJAwouayketAzUe8ZczkeeJulN7CBowvkNRdXgav+1dt+fWiu9nSUaVY4vzYjRU7TCxgT/NC8
CjdGkpdbYXA1/7z+/rs6/9tPtsX/vjp/iv5QVr/CMP6+ONfN3/CxCZK9ZHzXXR0rmH8tziEzGtSI
oauzaeEK/8fe3PiN8Orq8dcJObk85lgi/Gtr/hsBRYCRq3WOhB95uL+yNeem5YL7/fTBSh4xH8sP
JaLM+qsN7/dP61HiXWWPec8pdykOTdIhwHJ9xiNetkm5zFHzUFsjYulq9228qjLFhboWlyIdWcZv
ymgjHyIQqim2SyAPu070kpPjTEORr9gu3CX4UiNzZh4tBJVMTEUUMi/jK7gkcz6MDr5kz/mpb3Ru
Ej4OXTdMgagdZmPmt/xj/qmLRPTO1+faUOs43Omx2iGcZNoyhHfugidZkz6Mi1bb6jDZKnIllsAy
EoeoJ8AeJZPVw4g5VJ4is0XzGjCvTmCTZv6qI/qR5dt9mjw0RmQ1O4w1M7y7cRiw07eijIMpwxi8
i5KO2IAKhTrnTtLy17FXbB1bF1Q9PxI47fxYhOkPFb3itbaS+ppNOeiRSFBIijUsKmY0zR6Dqlho
tPPVkqXglgfF5HpzQwOFx7MwSj2hjmkR5Iyde3eGuLkLrTT7hh7VKBsqooE4jmEnte0wqvq7nor6
qeqhvsdORKG7s4S1HZSREKsYVKU7qRp8HjVwlbUlhdzPrpEwBt56EWbfOJrJGM9/vbQvFEaN7ptQ
leotnSREvTTShdjM8SCRDTWMctDmzRcmxOXDnlZyvBKDr/dlTiZtddZNE3E/8GKb0Uw34Qiuc2Pn
xbLG1fTs3OD5Z/OKcA9Ow6aEyXdEXbpBvbjtzchSudk0XPUxNI2pxXNlzMuZokFhbGpkrmzPAcmY
NkPNihUlTqNAwWpb8I026gnFQbY+JTgsC1iHXF20fGV5RugLNoIVbiqgGKFHSnLBpoR7EA4E4Ad1
kxcEybxsKkcX5KkesnOa2/j7SlJkTxuxI/B0NBvcoOFgpXTmQSf33AhJAB18dK6NEIn0RldxG1qV
0i6+FHqafWogQ24588h8h4aafDltN+JKc4sYuBre/8ckt8X92HG6oos7yxvQVuhtKv2DTh/qwDZj
mdXh25xFLib1vJb0VonRWnraEPCZg5Bxpqz0aV6zVsXDdbMLCBLnW+T0FIHj8TbIBnG5dWDCcFlK
fdGtIFrmxrwg+EGPjMt+eG3QwS5umWvVToWvGW0LrUjMwM6VofML22hUXJpzchS5M31x0LZRGfrO
FM+RnUDncO0qpr0cC7B5WOZ23rFlIXbQcWyIlwRoztLm8o6mMFYvqFodUDRHQYnrkKOSYMZOtyc8
DHCg6d0kxWg/XZ0psbItLv10b8isGXdUVCyPIyZYm+WKcH+g9WVXN6yX+QIAsW4BlOGZ60gdv6lD
3PDoqt0eFD27jWeqr+xwEws7N3zbqIO+rcvG1+KUzqsKIMe5LIhH3xNvKlfmHJvbIHWK6s00IxpU
23rQ32KOgS91ThmRn8tJT/wss+ySgmHVuh0twXVncizdyKkyI1yPZvYU0YsXXrEG1YWHaCSPDavZ
arewZJq2tGNiqJUKg7evVXGe7bSum3/QRYpaRMGu3Q/W1tYzJG0vLMb8Hqsn3ri+ysYPfD/ljS1N
C0eJHS+2D/+S8IbT9fklpcQ+/mnDNXZ6Uc83UUfnOqZdday3plvogGVDQg9+aDoppeJ0gJANMOK0
vTPU2FKCJuEIBY8TRBN6rAMJQhmRoClHoObDo9msGd7ptpBw5QZn4lFvhMn46QJh7rZWF0/fap7z
rziv7U9mcO3eKmJnq7ecnQLUiKW9Lc3KKBq/xSq6pwYt5CQtE/cbG4jC3JT2ko1Hp1sFjzkCO8nl
nxYAXGmhBXFTm8tec8ErBmZY8XFMU9pEVCIOlhWkWb+8d3bOLWG7sQAmF0liMYCAac7AfWT3wTTr
NDOKFprgJpQUeXij6WK+LjQFzb3PNJg7pTo+AxedHGzcrXPU148AnhIESw/DGTDi/05K/6gzX7f1
//uk5PVNlhQf/2f70f57nGD91/4+L4nfDEYSHrvAsDnog8T/57ykmL8xoxNnd7S/6wCrjeMfE5PG
lEX1HsFLXeekxpn9XxOTC/2NkZshjN045QPkTf9CmoDUwDoR/f+JyWZqR7bEkU4DKBtw/dcYpsxQ
n/paMG/g3dE62qqueu7q3zsF2hDhtcEzliL2YC5bO7De4q2I0m09xKQpLdUXHPyER244iMMugOAT
bkYFecx1lJ79kGuflpBdE9wBnmKzsbVmN9lX6FuUcEeQL9n4bro2xYFkPDVNd5xHaKVS8Gbh6VLv
+9a1TmWbPsTKQqdLO1SbMApvknLCYO9aW7WhxATv+aUinhA4rLBvnMHo/dLljacpCTdf33T3DZyY
TTWHd7iyXsJi2KT05lBMts2BI2wtLYxemNUKX7OL86zF1ibPFkIIkGVe86mNdxUbfvapRrJZWp0a
E4sSy1Btn/IhNW/GTugHqTNFkSH6kUvbDcJ6bG9VNqQ/8Bi9CweiqVg0uWnLLD0IGNZBzg+9Sd3e
OBXOmN2R9NAOeaw3fuG2w1Ni5+Xo9eGkHeGU0/TMid68NyKaJevIvKvgs82V9c7yT/si3WF3RC+n
fNwQmFDv5qkYok3dGuHZEVOl8VON5QLVQr/gAi3KYIRGto0g8/+oY80M4lhnoWB2EKc9l3r0t9Jp
Ba+QSbS3USbsF1mHOmCrBJGurGV+1bkrYg8RZGbLg6DWsuaqb9tlKi5JY/9wO4mvP+QjHCAaj/Nh
5kG6m2bC2HjzO1TenRXZ0aj7acHYiDCdQLAuaBbSeyiUm5HN0atIDWf6pP0n3ChtTTtarreENwYp
tMdajdTr0Nh3UEqNIF809HNLSpxJcNlK+MmTwmdXw85MOP5CpYbI28gpP9Ida90MLt9GnCVVQARv
uQmb6mqIFVBI4GW6slYj5ULK7bhE9jMzuKAzUhjFrtSM/VACVmYinUGYi/ecUbMk9uN3E7imJBQA
5cvCxUMLX0k1d/Vi6ptQ2AeqnpcbJuL4OC8iiPgjenQH+H2GjF1cw9E4G5l6hj3OUD2sydlXu04v
0ZIHkZOckNCdDS0N9FdFQf8zi81eFVMC/AH6G9LKqxzbX6B/Nqu0fLEBh+qDvZM5VPYMYGDePkI/
JRkn5G5SRcMSaLpOyKOddej0+6F8qM1mVw30WolvwEt5xcx8nuorUm5732f9TbiSA40aYLnbbxsd
RlkoTrIxOFlBx9ILKuKIU1TY7KtUBABhhsBdnD38wnAvIXIvTc23qrgnhwTMga+KRO90ojXMx6cp
dgPQVh+0h+aTxzsgF7fHAaLqrRnzc+MU4VzJIzuobVk9cNuctfR2jmjkUN8TuGixCrQanRjpz6+p
8CON47mc/eYuvSHzAe3E9udmOXFq3cTJD4Onij1p9OzqyfQ0NgDhYfp5eVrvjNJmtMIPE8b2ky1D
5qM2N3nOte8hlsNznM7UUGXJD5J+tzKt2pW17vi9Wr9W9filhDRLADi2D8LoTwDZN/0kr0XdAvtM
dpoyLftO1z7nIpuiC6tXfTMmhEvntAgxKNL9y1GhxDRMkNwf3Xpnq0iC9I5UV6yXfpmWSXQAlsvm
Lq1CZZMOWYzFIp4VL5eMEMxqg85u1N1GNYy8ONso6hzMrXyIMjaaivoJwIRHXOxkd/ky+gs0eooH
F/ZfBiYlu1fu6Thrv5CM7qGshfdNHiakN4Vype+t1INQugOrBdUdLmYIbx+PRrMfK6oHPIpxD1FU
ac/YsUn6wAl+Vcpi8NGHwkCB/H5PSKUFbqgtH1nD6svQk20Uig7OtcD8UjGTOKWVkmAxCDqqD3Do
WH0nzqtUnB7VGvjw6A5MT4N6bpI0OcZ65R4dDgggudPqHMJ3Y8xygTg6flvlj5ocbzGI0PFW4R9Y
OnmuwyK9gbPOsz9+smfujFLtmIbLrZF9YAjxzTh6sJMZcmmpfncSMslWeCzaEjLLOtkmvFV0azpF
Q10FSlaD1BQXJ+u/5VNCZqU1Smxc2V2jad9qBcb/HPW8fLRkn4NS8EdbBJVF9KqZmWSxCYFRNKgz
tTH3E/dN2KwVBrZVuhukDvZY7wXLTkif2HSrbyFxaZDCxXFS3fRrGKWzM8viy23K45hxrrGjzM9N
wydCSumZGq95gSvlOzf1GtFLm9n2hyIOMhtrV11tKkwxhQGb/XlZ3loyp3UGwpRPu2FMXS+61i5f
3GE8QzwkQWukQddPe1N5S5Rip2ccnCyxvNhOtkuVN4twS1+PF9uYHqmoaLDP1MWGq4QmbZaWpr2j
UO+OoqqtUU6HJbK4HQQRGnu4hdp4g254SqqBpr60+LRtbJ/YKy5iUQ992xzGwtjM2JHd2ngK6/g1
NJQjCZpjxkVcEmWKuvTEoZfVO9xTPVLfwya+0sVx4Ljt5/ZlsfsXcgBHoeiPCiVJHlnrq+0W35fh
oW7teKsNWECRTCJvmI0fVmgGemruQvFh9BD7U0idpAT9cDIf0MNe5/ZHbsv9kEcXkI8e2EaexGp6
LaW2pxEMJcRJbjm+eKKPbwkL0O0RY8k25zU4x5EZzuHWceJLrJ9GeKVBLr9BxDlElRmIlv4HlA1w
zQsf+bh1p3fwBL7O1w6L2dShgWsXNxx2da7gqlLbg3QyT4EoAB99jdV7cfsST9FJn19mijQI/W2n
afYJfUoMEWN1BOoBASUa7ofa3Q/LdIcLo/AXtwj60P3ipt0QntiFsiX+aYfzgT0lifRR+cKkcohd
d8sH5nNp+LOMDyXVHM7i7KiVCNJB2ajWo6k0H02s7nRY9guPjUhNam7A5hqqPTG17l5gdVwthYVS
H3Cl+Xbu+vSub7Sas2ipApZNs8tqrgHsk79l7XdHWlfqcV+FNm/7et4bmbk1q4XGilHiJaR/Tu7G
Lj2Ql6fxYVEx98WNiyKk8/WqFsa0foN7mUeVcWZTdZ5Vt/BULbrjbPrESVnZ5OPbkveb3JJgYobc
Pk2tkvKLuvOxy7/4Kg+Z4DMp883EyXT1GFB3sBky42itcXp3gJJQU3FeUKhk0eeH8DambItN8B81
IfIEREQs7qMqRE0S7X3NoDF0w60S81qcKPiIx0OzsIl3VWyIlNVqk7mxxt4b9fZhAti3KTtgt3B0
q01b1P3GwA+NycJ4xe1RPA6FAWLfbN2Tq3D5WYMK8HBSzMdZT1618tFdpmtX6Q9lOW1M6Iu90t3F
Tn2yhDjb3bjqgUychrsxmvYIlcGzovrOaMQ9RVf7SSTvGCduOZNvFZfyFWUTEwGlAsHr+eyl0Z7z
0cHdaAxbyoy/1gf6NsdeyRN0INTmruzfpxperroA1mc23WYV/h2Vt7Ybh0HjGLjm8o09dFt7fsEI
SRrUkFtUm37HuZWjL118yX6guyhQ7QSsvwlRQa2cDVzUQHHFt6j5BAqQ7BjVYy4lAy6t6J9h577h
QnkXcgqPBEADlmE8AvASRQLLQlEECXBKIlh8bxnvDJ4Lw9oIDO6ENwedLZ5uhx8dtTb9IK86Jk2m
E9/GcqLnLZ0i47bNyAnnl1wPr0Z0DZP3gn27Y9zIrN0NwGaJHb21GCZzifVLoDZX6rseYX1EbOgo
QMGzEWRqGZil41XL34tOaNN2Nl3IGphnzEdt6bsUa5+T8IWYyiONHIfV1FpZyQ4D+B5jxyYSNBYv
tAjnldgVAPd31NT7ccraFWUlyErq3TrEl9oI7+36Pc2d2Qe2Y28X4153cj0wa1IKY+ZsQ4TfOpr9
ITG1Q0ohhG/bZw5429CMvCQDfuvI7LmGZ5DM9j6Z3Ks5146vyE/0BN/QPihRup0x7mrRN6laON3i
Gl00PfbaCw0QH2ZGG0aBWafJ4m2O3IMzP/RSZS1JMHBdl0Wtv8ehRptJxDosK5y0VrxRzLul4SCZ
iNXm2zQPDY11z3EZkspORDRfWqSqbUfpSED7QnnAOcQLs8UwIQzmKx2HwGo5PulG9qmY+uvI89mL
qG+lVWi9JK0hoIviVsz6Zz7ZCVXm9YM22XCVxuUIyPxF1PH9aBrNS6pmX+n6Lg2zM1AdT2gjZVHJ
nTlD5hJVckWd+mpr5dgkuU7riwVsBghH2HzVxujPXELu5Fyo1b0Cow3o+1B8ty1tT1VLHMpGAEfl
jFjf3qYuxz3E9+xSDHV6rbB4ATAxceCWEvRNgPGydzWahvLmyklX2Q6Fqx/IMJsPshPt1sUHgnnY
zt5DBZanLBbsVYZozxaRJFhvyvKuRB2Go2FYezM05wIOzt3jx8dcrQl4J/QpjNa2k4tyJuQox42u
9KrmKTaLto2WL8aPoYqrgUqFYrxmqd7fYAeiQM5cHIcbqsQXTi3TykGPtCZONloPgDBoE1FpZzpo
EPF2Rab0pbtPy4kMYAiI2XxmC0FofvVFNzsF9zfbw4imnQlYeER7lzclq2C7MILfVuOQEUHgkYsd
LEyubqLDgrOV7kDpAv6adqBtNZOxdnQElRp+JyNqg5slwwwC2xg6MweOwSNDE5XBgPyBxMFg8dLz
HE343pCmfUMq1n4hQtEyyIXjRCVsSxolxAgHhjUy6AuJpWFtx4xhY9R4eDOkdnsrTSrjaoNmFjjz
rQQ/JpYpr43maD83dnNy4WQ+Uljc3oPPVgpGsnLJfXyJXNFZbqz0m6m0r2HXKhgaSZB7kn+475l+
vaGJi0sfLfzyPaW/d0hIcnaCsVXG9MbRFNPaNhn850fTwDi8YSegcIJ03dibXS055CxqWZcq4fxc
F2Wsby2De6nJ5nXsjGADpGrVnqIFQT6w7dCuIx8Hi6J9c3gt4/a0SwjpJJjNJtP36ZKp8CBMrdaq
izLoBdCXxOGDOoSAf+Q5HSd1YtplpeWrLDAGztf2ZDdXyZ59BOhuW9NDSk5O+84BLra/J3R6saRq
Kd+JzdCaXvNkGc9dZyx7AFh5zww2jbg2nWQvFkz097XRg5nkSaCdQiwEPJkSaod2RZfKcGd2MNJY
GEmEipqnCc+zqnAuqeU47PrZ6ZmbAeGVPiD+L0YCF1Qw8U2L78Ja0vZitQPAF3qTVhp/lpmfkFmM
yC86t+uP4YR3ZwuGIwRFSjmMr9fTYO7yKGTWmzsAU17Zq/YNXW1mtUFxVe6tVkJ4r9z+kxyKuJu1
qf1edkwo0s3MTddUdGwUc3us1KF8qzQWF96UmWI5jCosNr93Q0y7uZxFUJhVge9SLPV9jEOYpqIw
ukvDMIw3Tr1YiWdNUbOl8wzIFEBf36zj5DWhJOE0THK+61sV2jpQ/ZmFaIeMhfmI80MWad87K3QP
hD3dh6oznXvKTsqL6HrzDhYn5rOsGLVj01Y9AK/cdF+6MTXvaozE67E7zUZfmm3TUTLS4hDMIckf
rTyv1m9/xFNfgda65fxk+vTppQd6cSh4ie1ydYBmtrGd2Di/TGbc/VAbh2udch+8b2QwHgp4FzdI
/Mq2zmZxwgzGeUE7Q/VH9YJvZZDDr/KDhYVYcn2olAyY1IA/ZDwuX0l5V8dUK6OHsGuYR4yxZUPW
D6htJsP4NYdX8Nr2M2/vPAlTl8jBxHq8kPEOi+cSpG2rfaMUDtpAN2j5c5rNJjJjBM0preLyije5
+a5FxQ3XkcRNXKU/lJQEIC55Ggd3omM9hs5UW1vLSa6qVBFJC54vDO1R1d+nda6xGGgj4w0yGvto
aTmWcwbgYb1o00rZj+yWVZE+aEg/Gsc3Ki/wf5Y90XFyLxO+4qKLxyc015FuwlHFO+Su64TSYEg2
buge4nEldWNXqXpoe3rfy20/kbNAhsMKh9/+ttEcgiWLXh705T1u7scGPGcIqvyM8jnb9vRgD8Ql
au7CI8h/fZtAMjAJpgNtzBUt+a5lCyPOpIXzUcgmuo0ix3gY9YIDgrHQiUUV3uOkxhx8kaDbbdSb
00X2kcGxtbpfMmO+amBPubl052Ritt7zeXd3Ok8Yxo6mCMbpUc9QCAQSw166tfAMvH4gzjDI0rle
c7yp1OmUEecLaqcBc6EDfa/1nKt7hVgNZoii2l37kbYxyevUTHfcVpJCiey1ns2HRmUSLnfK5J4m
UCmFAdtOGp7CaGO3bIvdeU+1FkNFyNixhIEaLv15dMBulWwO/QrGExcn21XqgbBzls1wMcoxPBrN
bHL4yfQvK++UFxbQcb5Vy9F6BlHKhK8Fg7gN6y55tdr0NBMi/5xw5V1gbOk/RgaH1JsNdYDSL7JX
SUfVd2no8o0QngGkTtk4U9wETRGyv0WRsZv9QA7YPXQYflJmwqygTZzex/gw4H16lXaRfmF4Jwmf
LTopfzAXPJRpyLIzQz4BK9beqG+prnpLOxh5glYhNVxTokne5BDHWY9/kvQV+SR3uJlFtNyNdhci
u6ud9Zk2RnbEud9s+UO73hzpyJ0M66vSpH2OmZC0YBTZ8NF0BvLE2NU3eiHzvVOb6i5ZFJszl73s
CkX1FL24myb0oT484TdbiOzGAuP8FL/OTa7txpj0HdGwws/Lm4hXIMEtkkdEVSIvjBL3oIb6tuVh
Wqust3mRswYn+OLz3+y28UKdw9qblRY1CZQhOiFrsQqnDi0wJMuzIULjXQj7PY/LFEyFvq+EEn91
tsmasCRJAhAlCPu+25chnSTZYhob6pHOtotiH5kuIaWWw2zXDvt25h2kscrMEEShNAtPluGTJYx0
h90wBRWSq95UdVZglfNya7fl25Q039Nh2qQQbSNR4+c1iuLYI8UT851KgkXRcejyZ0VSkRDW+gd5
DYSlOFW2FrFM8sA70gThoXJShJjRetIsLvxmCO2bvkhRWpScRvu2ZF/dMdI5Su0j8DY3VmU+DGME
w4DVOdtiO/ykNOPEMgL3Q7fsCHq/1RUKZjlNEGC4jN1qaHyF7VDX63bgDF8pbm5wRmJfFYTs5m64
CyMLEkrB50LXhx30zvAyRVnDfWxeEW3SZ8ZPnOHmMAQ83neYOclNR23GfwbQnp5u2AttIxmX24Fu
qsAgUkhrw2Ae1uA9iZCeW7lohrdZyJzRukGswPx+K81X0yl3bd8cI6TdYF4PN7o106zsdtshSk/9
rEf7bpn0xXMy+jLUBmLRlGfRJpMO868hbvTGQiZONI8K+hRPAg57s9hYCHXO+I04h4ngoW45XhPy
EOCHZnRDMnnavYy7oFPtPBARvh9Fq+kYid6B/s2obBUTU9+9GBnSeQ3NBlcJuzTDHG8VB6+4ZA7z
KVWjATbEbjRq06Gduj1u2t5P46S5G0eumEziLHB5keDlT7fABuQ5b7LqwQ3Vi+u22qFX8kdSGGcR
TV/TZB/rqj45i31mjf/s/pT6xu6BCV718hJLQ4XL8otomyfSuLmyEVfe0ySzb/CKSjQKCF48d/vA
lFKenLxIGT74Zca+XO4skX12P4353Gkx28XN6s6CsQFlvG+ja97ETwByUKfKHP1eMNn3BxI7eCmy
O1aE+9yx93EMn4w9PG+nkfFLz/cZkNBW6W8KswuqKX1dS4Pu5pruMsimdyk1nx/U8Tn3JqUyC5sm
LtspU+XJ7SB6UaxrPE6cBHwJ6ykYF8NrrLLYEjdHcGPLssP62p1HWz8KRDx/UMdrC2nzGdtJfBMq
7RZMU3JPZTCSW0eWoa8mwr0DJKrYdT7qmrUica5ZXPC5o+q0Q3hQSwNBTNt0Un2fl5oICr1/TuIK
hMBxN+qRti17nWYVoWymaGqOQCG7z2m1illdRk9MX9zrSeSrxXLGE3uvtNqn0KOd5JFIy5bPN3rU
u8ET7gNM40MXJTTujeJAcd0pyoyDKJjP3fK9momcFMNpVPKOQbwBP1iVWdAuyIlVJZHWebC7cqLR
p1K/6QNRLOwbPkyvL5L491VDsExPbmRMrRHlwh4Sv7XjtDTvrViN4aDK5xnxcYiF/tTn7rFHyKNV
k/qV/KcsyI0wxaJ9nnDhvUy5EmQ1Wxcnbiu/GWex1eLFPNlN/Qas9kQygGUBG+7Fr7up39oTJcC8
lxNfVcdXu7Vf2rx84Dgrn/h1cq81x9qvnMNI701moBhPUbXp0+ism5R1V6cUAel27NWEyLN5kyZf
Qo5pQhQUXaaeh61NRGviQPiWDGL6bJrJvBnw9XxRl9hbQZvSczNN/aqkJ7Ub+gq3oEGEZI2q4Vx0
7/IipL80cyb3OeIIopzYkCs3+uwUb2Vkmh/qqrlJ/pYWf2i9n4g3EwNhbmtawiWihvCoyHwjMDIx
whSSFC058Z0pRlTnsB0oOKS41qli9aLB2Vg2jc1CyiAc+M2OGTHQY/LvDKMRe8R08Dtb0jHqSC2K
TpHO8hIx+Ds1jF7LHJR05bgTDGZ+3Fnpm96P83gJDX1G3GxTnEX8ec2XZTf/3f7/X9vs38g1/JkZ
5PqRJ5+/tPat/8Y/fCDmb8KCogE+cjXHAvv/pw8EcuRaaC4wdJgaztkVsfFP4JRGVweFPRpYaWy1
pAIwb7Rl38X/92+KcPhncJjh9cKrsnB8/xUjCAaV37lAHA0WFv+DJKMhCKi4Vf7dN1vhU9FmQTmt
RTj4jrfOe6uZZWBlzn+q7GFd9+vPAjGP33e1xK/tJD9ZDL9LVLR1o81NhPVJlY3jKT2urlHlR6cy
nxR6Fti2cIQbWxiGvXVVBxmzOpvGBzsPi4+q04srBqfVvBfnByc3s/1gwEJJaUPzZCy+u4pl7Ktq
eklKVz+2/f9j7zyaM0fS7fxXbsweHUDCR+hq8XlLXySLGwSLBt5mImF+/X3QMz1St+KOdBeK0ELL
NkUWPwKZrznnOdK4S3vBUUgRfJcXEb3WFAePdVDfJBY+H1Lkwq10wep3hMQPVWx/gHS31kEUv0Yh
NLmV17DS9xwKhJVKo4mixmA/uEZEqW9lqe60aNVXZEfUNpbr/wqI9N2noUNSOY7ylTNmp0KD2Ytq
+ITredl6dH3n4Bvvq88pYF4OFglJnu4aG9wtM0iq7inbNPgYk21P/UKfU6r4a44R7m6g0aU7Tlmq
QdtVJpi5krKnU1SeYPssBI8xhuLHMPEIpgsOJJtTqW5YSThFCzHBEDNV0FhP/nDyRxLNX6mfOjSY
tOmaZG7fdm+7EFezzq3+oyAcq+d3VDrEv5mV/S5HIANLTr1DGcaJu3Y4QzDVSmX8DCFnk+8a1Z89
zrIHq5/CYN1EqQZrYUlUmNmAFVXNrRceMcG74QqRG5+5NYD5PLmJ7b8C4EWLPaoFLlAN5sgV0wGx
sDovOsyRlj9kPVhs7Dov9U50l+RqWyR9T0v0H1Aass4C1LCWmb4IZEPqhEJzMpEfaR63uCVr/VSj
vGBDQaoutryi790tgHvW7iHfmNyozkVSp0rbBZ7ZxskJiLsBFoMcAQTac1c9uxTrBPS2nnrKTHfA
kR6Sfb1KzR5T5UidB7laF3w3hZdvbQUJHNXIKQdJdrvvRSvHlII0v8kEIVrnvv0iM53UYDZSH9ob
Ut0vHUlYHV1aiE+CnxE+EZrGvMX2ySAD0YlV0s6SkMQ/Kii9qtl4neYhZatQ+g4dqs0QH8OHsTy5
tS3qj6y0ilvHjFryzGUwtjufBHQGogOswsUI1H7OuYefVPtRXrOu91uPEWnRdxtE563e6S6cVHwv
0fJwLnAoTY38yrvASTYmw4eftFj4c4EgjKdGFPm8tb0kBCwgPVFh+S2WGtjoq+TUujAeDr5S5buX
2TntXNIVm8K2RrUD18qHg/DMpKHMyfhGlsqsGKltOhIEx2V8b7tZ8MEzkTrHRhL+vLYKjbjY9LMg
5sAYp19dYiTOVolcFLsMhWa6Bb7FacLjwz5xNo1HkTEy2gwONcFsOQiSUmkXwdoB9yr2Yc0zA5Ag
Hu5LnXr+Kk09jJiKNfjSidvqOav7/ockpts/qjpX7ooTjCmE9I2J0mdwU+CRQ42vbjTlV+VZ9JJT
muIxrtDxHlSp6YgQebjt1ja1yO5MPQ6fvi27EQ3zwlZKatp5rIeGcRdbbfpqjlEfv9pZaH+Oltt/
WIUqHrooKe1NPTgzO1RDpzN6I1LXEPaUTFVaZpJozglgLWZRktc3efKO/DPsCkzvkhYxGbPVQ93H
3cMCQc5WjRVyjORhE3/n2NGJwiwNpzkh22kWzDdKk22nCpslXDnW/S3KpZn3BZs4iiXgHIDbiFxM
dgz7u3orhjZBkR1pX5zCel5SFOG/zAza4S0dQuXWLHyzTLz2RSDs9SBCvY9HQtrWRlstLxL2lfgy
4U1nWx8Ok7edK1ONq1mYrfEkkNx+qJzGaUWxxGjdG0MNM65UES4Be3hlXyaKg4Wedkl4n8HXpsJg
MjCUpQxeJLUs43ambOiTa84BvJhmx8tb6OcKvitYH9Oa1LUI8RW+1YzH1FcAcqb8bnU1j7/qSGQl
eUNt69KuWdbQATYbneBe1q4xu+T3VKxZVokOSBCYisYcHkNjiNMbnKjW4r/wIzqlqpQiU8xskko3
aKBsn3ViK2vD3pPvkg23fM743crAqJlf48Fu6I34+hF0ISPv4ctODj/SCGVU+yuEZ5H9nRl5UyIw
onDEFq20wS6GWf3EMquFAVFhBQDzsC6N3prbDWzJiBPJ9Fv5YwjNiZEF47YyePYnSncO5zhrHxom
UPaGBFQxH6rJrR1Cwm22qYPdao4SVpUcfi0G9VOcWo13cAvh+HcGA/jWZXdHdCi7k6B/La0kr/dm
JSAog5rMSSSIUhICppZURDzIGWndK/ALrfOQ4/FzCPchdulIrRyysiXj1GJuNVht+DJJj3Vb1YWA
EjYNdpPsY9ZKqKem97S4TkCQy6vrNlaL7M2ZOiz6Q+0nl4b4WlQduimjH2YuZr0JTUcnewHlpORv
LzvWsUY53A6wFb1tApA+uXL+DsOXQlWwLPzj0r0HgWRfxoTz9TzMJJhvZJ7YwJomb6we8jA01Ckh
K/6jsZyYPPk6zPptigDc36hZJv0dcwfxy8U91H93JJIk7wDQyv7q9EUbX5A/+eKYIzhH016boUrW
A8eoiVWgmlpI35pWWG9hWDNVXCcgR5wTO4jP0QXKO470wGGWljeeATxiRZVSik03NYRuluHsHvqi
SRgilMw1N7CVIeygZ0eIlFFxsOM9uKh3MuFVP4e8hcRC7F+zTYn23sZRUgAOn8dvt0b/zlwHtCZP
p9w5FTQSK8MqWXZjddvB3dkJlMTsqLXLmWs0rDX10B4dz1uUhzbImah1N76amqPW9fxc5XCi0Eih
cggWL5KQuCIniHPVCjqgca2skXAG0A4rnIQQNAL3hoDEVdX4/sFu7OFiWXLYael/NlOuD4lSGJ/o
IElHJqcC/FG8y9T4OaN62HuClVwf5QiMEOa/tNlY3ZHVMJCCkViHznOy14qotJ8j/hWM2DVGgo0O
qpBfcgEwYRXNxEmtxESRaRQuoz7fbyEtuQeHZcMWjbWaNrLsBQ80o/bFBUKKbOTAQDH92fggGPcX
j4m8Gx3UYLYCZsDEtL92dGZ0pUhDOK2KbpvY/Xw31QWuo8lrTq3XugCulfERO84lSEa1aY283JSz
bdxGBF+CBmnzU0aK66MmaCsGH90bBHWQubIHtf3dVwsG2ga8igLHgQsUpi56QvpSLJPPOeSl1TAu
IgA5mA/ICvUGbJ5/bDtScbOkKh8RrkzXiGCwq1JZd6wKl+KnZHOVTTCXEhMmBwhMLskaXDJqw5Sb
zelsGAZmerGUeBxVGG+tesGWMbFfR0ZTbVsJPjIfq/iVl7fb+HGvfkKaZ4BnjOKKNaP5rmrk2tEk
/VVjMzlFSn+XhNUP0VREw2SGcShU9O1M0EeGMAVGTrvMV07puru63/upOT0X0QjDPQmdN5cSFyiC
Nx6rymYx7ZiFGjbBzEu9UUbgvS8Ltjt75Fr3Q+lePS7OfWMNz5jUyp+TRgQx5L19KkYfpVzZ1p9t
KBCcSVWfML8VR4YUj2GLbywZ+Iuj4kg6AiSGapuhpYcSnjrGsBbC+xGmjPtXDrujL6vGjoPcDJiK
kCI91o6ALde74EEYH5jg0PNwOeSJK8ILrfoNIX851K8qU19zGfSbqpLGttWUp8xDXzNQ5/Q4hbsx
WFhCOQD+vVL2gDxBTf131ib6H4mh/7/X/xvo5X/V66/77v3j/c+ej+VP/L3XN7zgNw8jWOD6CwNj
wQn+0ewbXvgb6BT+Nc6PgACigI7+D9OH+I1sV648n/9GJNrSF/+j2WdGwJezTQTWjmfS9on/Sq+/
TBT+p2Z/+dKCMQRTBco77B9/RXRMRLsbCeaGDYBR43PGzHGDO001Zw0B70B8k4ew3a92TeNAdJvN
nzMSgLOWox8itW4j9B1eu2GmbYXcb9q+Tw1vXM9W05FbyAqfprCR3WNs6Y7HNUKAoDOs+1YSysVh
t7a/tUb2OFew03HR1ZBeoNzAhQ+9q0rSc05++ao10vln4LScFC5SHH9rSnghtFMHh8XJkmE02Jzl
Glsi1k5aifWkOySPIGv/N6DdP3uKl4/Ltu3Q5sPwLWY0fPh/8hT3c5JFJtxLKJTFqQ6qAfGM9wx9
DYIQsdfX35+k/xsvlf7qVN99/dv1vZH/tmNY8K4Ao/y35Vt91Mjt0zhR//3P/yj//s/xV72Eovzp
H7aVShUKgK9ueviSfcEf/Tt4d/k//0//4799/f5Vnqbm69//9lH3lVq+Wsxfi7fj9/90/Pz3vwmP
mdB/7qvayoGfpEr/lz/yDw+6IGuFdwBeuccCH9z6H6+XbZLewmAJlLTjhyZ+q3++XYZwf+PXJ4hu
8YiKFvzZf75ehvB/sy0fpgDuzn+8sH/88Hd1McV1xef2n1KIcU/9+QXzXF5Un3BX/jKWgN/+FwYO
IA9bNCN+ytiM923TPDmjgb+iQho47TuXlVNAfhmZCWi++z6rbhtyJM5D1rLmhdDxNmIZ+jCSbsF8
gzLnsc9bccR9cqt7w1tNNYrzvFLIyrPkJfBS6FXpL/Lv7J2bOadKEYJhR8GWiRJluvvE93L32EOP
Yup2vRf1m77CPS36175r79DMEWIUJMnGGQVWdV0+2T2hDfbYOc+l4bXbhAELyE36dnMb0en2e3pm
lTxlpYg+uxQxCxIzeCKPI8geJs4WxTjA4IIhGyYZNkczzHfDRV9YDmZ7E1d+Sa5Ep+4MF0cZRdVY
ij3iIbRnCGna+FlgIWXbbEhkvmkLGmWrhsTSn07b9nLF1hEh4vL04/xg5mWsNGBSoMsIZxK5mdRg
XevEai8oWgx+VsIV9EvP7DvcUmN7e9j6usD6H5vVVhATiiSw6eP7hD3cNaGkL2gtkeYxjRu4kBnw
l9vGiOKnGbRSf2OPVb8XEUJyJMtBvGz6x2cRafzAzOevQ2Ht+d733OMzOljMMvFk2qvBNOQBxFt8
4dHZDnnEbxFXLcOALjySaU/YipDRocXEMgw4wrN0E/fJwUnxzCX+YkJvfeeMnxxkYbFi4nVWXf6E
8Xyh33Q0marZpXqe730rZ31opC+zGyZXjMPZvktpTaj9Gcds1OSY2OenpLNeAqCjJf4Z0ksJyChB
dlCJhdSxRuXYeEj+6+fabfNVParu60txZP35YPr9/fofp9Y1/QD3WX+rv/5ffzrc/l85zf5lsfD2
Xv51L+D9s1aw7d9QNvG2E0vJ4B1Qxh9nmRALacNegBbLHb3ERv1RKRjBb4CrGYX9/j8QbrogUP7Y
C1jBb6bPBW8u17v/+zn3l7PrX55l7u+H1d8PveWoxnJvu6DMlxUFJQPH5F8OM4UYk7gk0KRdHqkQ
cFQJLjIUTBALIdMKTncSuEw1GLLF3wDZxpdWRWWItju1YjTj6eAPn6OdTWqPIT1uT+QzmCyflE6D
LxdIakrEWRmXyU2Bh5wxEJ70+jkNo0AS7RyHmEayzLPeBO1acVe6hkJjkgH9BLQ3mcTG5XZ8DI0K
U0sUzUgk49Swuw2Tibnflv3w6jRVNe1mo58CeGFF2c6rqczLad2JzOqYM6vRXgKGQrM7IyVA1UHp
L0ec4jEU4vtoERSjgmYmV27Nhem87QlNQh+Q+FW+92aTZtduGRfNHCU19JFrqnTyNBuWPieuiY6/
CxQlUTq+tiQYnaaw4mzuZf/YAbjepVH902kWDxo3fOHT+onJGs4DH+6K11VtwHK07/4iZoEfNR+j
sCwOaTt0e3ess6tp9rdGCkauEP208tHcra0wkds8GZmk6KE/S5lXhO7ZPydFxG7UmMGZCZR/J0oz
QvyOMcwr+k1kEmlcjT5zq8R+YSurz4DE9ClxzOobA4o6YR2y9wzWTIjEDIZaiVKk5p5miOarV5d0
vFWjJhCodTS0LQUazgN2p0PtqFvFIcw0OFNNu6DhAsa/P0YP0+Eu9yW/KE5bs+7uDeSr4c8Bj5o8
h7nkj6yqipDqmH7aDwGL8MN3jr8WbIGyRQ8Q69tMp/CPs/js4KMGb50DmECeXt9VrRnF28Drm2iB
PKLkrHuUFy5gA7GiQHZntGktTZloGJ6z83rKPQ8RV2YS58fhiFTRmfAkMBwiapHUsK7dMhBoFeI9
6MmscB001AjOgvAhTfGW7jwj7K8yo4seIzGQOVlVmA910NqPSdIJlIdur3/qLgocBhjskk5zltjZ
VSJ6B0whkV1c0Ev9YtluOkfDJtPq5C5wB8Ri3ZtkY/xYe5Xr72JCLJAHxMgbDxEOsUMRVPeCge2q
SxraQ1e5x5yl4TNhU8SCNZN1B7Uf3wbJsKGNn2cdVlZ5ZsIYrIXZgRsFglO1mwJCxq6PDervmYtO
fki6EoqJPEEFg5tibw1+xjpE+zPggWLqFplxzjoniABa3HlJE6hVagnWEkALLo6OH6iEbtp+LvYO
fastG6RcCJeJO2vtF4MvV7/KYG7rcyPzzN8YON1OxjRF1a+4RY+y6gunGTb+5BTeZswrtz0XPqiy
TeoXxkhilztkHxq8S7g2e//GqGuU6N2gXZgXfT9U0Cd1gj3Ydd6mzEWNzt7rA7zrMdeyuXBAWT4O
O8nvFFsMRrImbsnkwsrvvjg4hh1+zgqRd2/+0lNle/hydJeSlTXZ4ydnAYPZbvYLtvbUwcsGk9A+
rNVjimpdiwGTymxreUpp+zOeCToYBgRJ90sXYH1XES7elhlZlIlNiCHBZclouvWGGyMKDwZ9Wbbt
OgPTZYOnLKYeviiIgfe8vOOWQXZ9JTS83zdxiignLuafE7NBkEUeiRO+BgiDju/TyQr8cQg/1xLc
0JFsPKTOeph/oIC8pfxgWGg3Eq2ANe+mvkCl7E9nugtjBxDEPweZsiHeJs7JaVPjI+hTl4MzrrFy
ux4QYMvpp3aHztuBKNtKF6xs/5XHebixYCu/tap6kYZ2dzBiplNBrOeuBeJ7tsDrT3PNz5270Fls
95MxVHpFmgNCdKhalFOD8zKgzFpVUzqfvBSp4/A7dVUzlmcF5uj8Akx+3rhRLw9FZX6FaZ08cN5G
lzCYKXKwz+P4mXBTdgF+bN8rvaMLU3ilGm9+g+Vc7wyGc28Osq4Cr0aUXbKiKo6O6+X3QedUJ0z1
t5iCvse2ZDfjB1Fw8mDXXkrC/U7D2KsdCbbigVDdHkISigtO2uCY5jo+BbqJfthjEeOsb+wWsbMD
G22Sw23KFdNtm8FiJVwJ9x0mb8hKugq3IeCXO91m2f2E29oJonLn4407jEVaHdDbG5eG2c6qSRYL
+eDxISKvlvxNfO8yanVO08K/8Qf5VEWl4W7sNpTO1pndbwaHD65bOUeEsnrfkS8KHpbNjuazIGi1
bsR7Y/Vri0WRUfZ4V7gvy7YyHwXyW3yz9+QLn+PAXvu+HHczdJQzFIMZI3JTrxNbHbKuB83ClhAE
L2ZlM8WVI+DQ9Pzadp0zPcAQhIaSeyRvo+NKTP/oWLPc8vk7z6Ez8KWYP5AI7IT7JPXj6xgF5o5b
fxF+FhHp0KVax44R/3Ksvj8RGi/27gTUKdF+fbWwX/o1M4EyHNJV4U4fCDuH+wDLVJcmT52cHEKF
xa3b4MJo6uGpRwKE0fR3GnGczPvI7r9rXd/n5OlGEreist9k123iLDnJuiFvDytrNgabcU5e4nbY
6N68TTvr5AsURsqDDpOm8TVjlYlNKXtI/PYSZsMpCeZsa3axhfC6fkbnc0ggLbrSQNXq4o7y/Pyc
AZs5jvnCS05lNe1FPf/IULhjiJ7Kneubd94Q8LOMu7C2zQ2ZNty8XUeatETYOmpv46oJ8TepoMmW
FO6cc8kxH5I8Cp/ysHUxeqcTPmraqqCtUobPjiSP12pi1jeVJrNq02DMsFGIpSo5zqk2UFQXROiu
O+kV78KebxtcB8Qml4gPvI6VkJbgN/qZ15DcyOSDmIfiCP4cQ/XVIrgQaQZSt5W2i2KdsL/ZpfTJ
HNa5eU7mqHwJhmBiAwNKa+pwX67IRS5Tb88b1OysqbSPAcHIXOl9eSvnPsFR7jT9SbBN/NlVAtJ/
N4UFDaD08RSHxr1RcbogexpmC2k4jc4eMOL4ridat8VFZlBIzpkl2jVLMLYbOIFsuAVC+y+aSRaw
LKVBlKVaxnemUOp2lsI7oLKzb/vOxZaINQ5B30CMJxvDRmeY0Re3olP4NRwBa74Ls8m5aaBgsymy
cyC0BFDqmE3c2PNLF6UV4mLy2BBEBfvpIQVoESuT9swhLbjMOjbSun+GOl3cDxMmcoSCtzngD9I8
eHZnqv29Fs2EPN7trpPbPzAo/9m6AQ8GJTgajPyWEnC8OH1L2JQdYyoZMQ7vUFk8xjLjgVYWm8as
eza9sduAnrkIc8Z04iTlFj6IucFNFd9StZh4H6ubQZoDti6IW3WNkDtFKwnE4iv2jPfCt5JT4uuY
8OYUUxNcTi8b3kExEW3AyHo7mLM6jnWLLltwcbJfGKonfq36JwRVeTHi8GN0GMzjo88PtXRfGkN2
N7RA9nGga2bjXz0i4OAKm/wJ0zqjxK1Tc7riogQtspqdFDJGMicXAg8wrWkXvlYxavuua4v5cXDn
/GQnNostEVwLayLSFE/MUdvcJW46TU8lY4oXK2qi/eAxiXAyq9noJg13CDJdwlENLtdQfQ49g816
bF7LRQjrlzg4lRWsvcEs7wEEN1uLuIKPMBPhpQ5m8xXzCpSymtrPa+tXgq5Yw1Rx8AAX5dFMq/IV
hMCnMZr4tpHNhF02/TSl3hHlkh5IEHd+1bmsTy4S2QfVWx1rzij+1Sjf/1Xbbn/bJY7zI4SeAEcw
8jMqlch9JP63WMderR57cy7ORHqCHnN02H+7kzHtXKPU+9wy5d5QPneakAaLsNZ/m0Ta3xYta+HY
M4lHqdMWQblTPE2EvOL1rMdHU2PTQji1Nwkxw9SJh0oEwkDtMVZvMm+TbT0F1pY4sOxWNyxykbWU
t0UwmT/TshQ70ysQkATVi7ZHaz/aGscdsux6SFANAHzfEj7SHXsn7NcN0eJrGPbRGnbWfCpMv97P
0kr3rU7B4AEg9DmRwi46M+fR+wZD8n3Yq03QwX9AvFRCOq3N+S5HmoNOo09PBnvyH3Oe6DUJ3YDR
C/8haXJ5mkzUGqCn7xOGMps6UdZmzPCWDn7inkcK+U2N60en6FpNP99mfda8pp1p3auufgLx055H
O77GACJXudeTFkGvebBJgr9lee+ynGUmbNhx+O7KhPct6Jlgj8ldacXeuZkt8WiRK3NxuDrWucPq
2EtjCDXR9COqwxNC2gFPZGI/ZJRIu9gwgclYY7HxKgBnY9GBYcJhkEJEiKYncI5oXfIeYRXWWsZE
lkPDN3HRfGYVol9K2/SuJtLigTad7jJis3Xjwa0AqIKjLLOBkbnku5/bGnN3Bev9lLaS6VqIkSAE
TsF5ZzScIM58lxIiczbcIb30VvugbSxpDNnofWKXMYBRujd5W8TXIGPmFdNkcT9aix+7rVeIYsND
O6EADjAWbVKh5C7LG/ehWuqfdABJ4IjmA/0Kb2iLiTAPsSJHJkR0bKj+cRi4U0XTmju7k88ZFr8V
bG/6UDU09N5NfZgKh4VxhVV07Y7OF0E5rzh1xY856YipQUMIdmQaf/H7ck+G+r1RTl8lTf8rj/Mx
qiHh+HNBGE5JnrahdUO0NeElR2iTxbZkUMAQNZzikXYwwpDRhSiUbROmo5sAhicb2D45eeZSRscA
1/B1xDoI9pFLxogwH4SAvZMxkLvpk4CIbb2xzDo8NmFwtZmkrscWU/aQ53xSVXhPyDI29F5H27lN
35mTYLQA97n3ptw5Y6I84OKYV1k7H824eNPlYhFqlZS32gwxhaSCLUziAzOvijM4mgYw34yFt/hI
RBUfElf1C1/BO7AM798g/SMXL1C9jeW8N6bwjLmveTQwsf7Sy+2s7HHbG03+iH/1Ung+nBWMybvY
8UtGj/kTgyP5LPtwuO25BzZTrwHbp+570Bg3tVV9VOTfvkPt6i7FlNf448hhONRx461hW7srw8jl
xhZzcPIbkCq4XV8Q46R7PxDee2Z57us4OOYestelwP6z5pDBhydmNOwQqWDPYMk70IS/geLvCYpT
r54zfvKIRLwWds1QXRj7MRrMS1rV8B/seAu1P9u5qnC+cfwOTx5DHWQT0OT7ECUNSDLWtsRYE02T
jwdl2B+6LIheCEqZbkRruhC2dPljScHj3E66u0w26kjL5m24eI0NCQgLU1a4WOJjAAZMUcAUTKj7
3AK0YAnnyKxNY+M6KGRm0jlWTWi1P4hWqtbwgRzs2sN8LxynODW5oAM2v+cRSklomfEO0Svc+iYz
5GMzzZ9ZJFh2T/gfZWV218oouSsDEuDGmsz2znCJwcJut69NdH/BpMezmENzH8N3s/AYDpP/QnlE
Ue6U8qapsVCic3MuALDqdY2KCRSpivy3KqUBDpvke5y4yxco20Zqr7qobGy2fhT6l5ofbh0005Z0
guciiSA8QrRYNSVT/7APfS5du9znshrfC2WNN3Ari4PLDm/TlvMrUUvzzp56/5LOWcm3Fs6XEUfG
2kSDdg/gcOTtIVvSilXJVF+iZKX9ZceRise0MuudFKZipLD0dfaMUbsP6Anbxuj2OFgd+mrOeJ8+
Y+sE/n3bDEC7OtRuviCMa4rm9tiiuTxaKrTWXSq+mUCB4HGzR4l6flVg/seqIyLUdBXAlLyzyPmJ
vgUZl+dK296hFL46CAvNDpvKeFuG3Z2HyJBJizDXg5e63IGyPCFzi25C+K8AdiQomNJj3IGVwRo2
KF3omHDEQZuw3bVkv3CPB6jG2hNWjOu6kPFoIcFyBlRH0RBGhINM/oZ9LLZmF+ceBsS1YUBpx6Hg
42VvyNjwUFMgh3zjxjO2ohnMc4Dd/RiLwd6VUOumqjw2SZCdrXhs9l0NpC+KfGpHzocF0xZkm8lB
wBDkOK6zkckSoENrb7dyRP/WWFucf3JbuvJHHY/PU8xkkfGieIsLgsJr71aUUYdMxR2elQrl8mzJ
o7BSMmtMcTvOYP9yz/liQw6rqk7yLYrefNcYoOz6YhrXnTe0J4Hh4hJhGt42JHGg3c6YvMZ6L+Nx
gCQEk0OriQmik7yPBPPZJ3p2FZ3FBOt5pVuZ1Pvcg5h2EQq3eZtUrruDZdHPd1HMJB7oV2RWG1+L
GOSRsNzpVpK4d0ltk0/Wi2wsyHnWyoi5WaiT59bHW5zjtI7RGWdZ9TqCAaGDNkcb+plXBq/DLGs8
KgxxXwpraJ5SzfO2aqsGAyWAYt6dLm7AgmbhSE8YJJaJTlPaUnNZFkZMXxkMi1OlbDjypFnQpQxT
9tiYEn+2oRjX3RPLPBinrKuFwaVnL7Qzvr0S90qbNNxZi4BoY4VR31ztoRPi1CKco20MlZWcm8m1
9da1urzecGha8wlinliQe1PRnVjdU/7PiVeOl9Ize3s1G5G4VaiLvqGTghketAnbaZQLwoTVd3/H
5D88+DLFIFTFT+XcZzs9eZRp5TXq/R+FBZlUFgzg4qHoHqrYPbWO9SvCAoONzVJbXeaoEEf/Uytr
fuZBGH4wv8UfaY4Y6jzWFC+WnPD7ZIw60LePO4lQ19mKvHRXOPqba5hJM66IQ5urpSwPWrUxCp09
j8id1b2QfcXzADbkEGJdExjrdPWQMkDKtjE5t+Vj1Q3N2WQgBOyNsaXs4vIF0XA8rMqh6a9DM7OW
QCEGPqZdyyTX0ClnY8vVWT+PWr8UdflUtuBiuiB3HnpieB4aa6rWIpkuIxgoDPGo6mBoUVso9xHP
Em0Bh2TCoYTIqO2b6q5USXPMQ8Nn3MnI/HmWkX+0m8DdtVnavQrQuN92VIGEEylSd7vxgKPV0SvE
iQl3OUQKW8cWnMXEhUUBsjvsegMtEicGsWsgyq1rMAJZw+owAIwUHkKjeW7c6b300AkeyhSu4pZS
vHUPdg9Zds9DH2bPaSrBb2AlGuUxTfAxQQdv2s4+jwgn063nWmQ6kV7U0UAIFj+0yKg5/U3lCP66
Kx1m2zDlQIBpoWW9g0dTIknvUQ085SS4jczU8pRbFUxdXoLY2cA1n+f2ECdlJSmLYn8YLkELLRiv
NcwVfjc7NYfJGhP2vJ37+WVM6jtG0yd2rNjfMRCs/KnuDtbMpLY0swBhVomcusGbPQ+TeWJHkTor
UGdUnW417AG1uDs7ZoztctphoM8X5m5wDTVUL/Ydq4F25WfcdbcFBl5A62O5F8RR7vJCegezHo3b
DiEx+/d6XOssgBDD6W65a8/S7RFceyBXjSzFGa1k84a323+NMeNeWstJt9ZsD29JGySnkREpgJuE
qazLXuKiyhnnax8G+KPH+NQndtnvhgZOBL+fVMLSEdz2TRLnxqbgkVnnnWOXWz8xBcrOyiSvLsof
8Di8zcBuHlkMXErLOg5T0vQ7d0yG7xn/2x5jWsMbUeRrSvBqi+4nWhdSSR8LHCR07s/mFu0b/r45
IKurYVK1A9ZkM49HOs8Mn5HPywwouoGnwxh3pLz9CQDiS9bMmItOeZfGhr/H04SZt6KGyRpRX+Fl
ql+6CW7VQMOV9anaUaGHcIfG8UR4Fv6+uBT3SW3feCHG4E5N+0CnN20uD13jhWcLCUPHfZS1t2Gg
WcGzHVhDdhjWXQ5yhLDTBkq+lqx9FBJ/5B/qyfCj/6DuTHbrRrps/SqFO2eBQTJIxuBOTq9zJFm9
bE8IuRH7JtiTT18fZd3/WsosGVlAAVU5yITTanhIRrf3Wt+6pNvBoshh+hqWZL0yKQLe4Aq9cHW8
IzbqSOLSvhY277yIii/aQDRZTN6TrKhTOw5dpkgl4Y2YIvdAFSC6zryk3KresfbuaFG9jbhohVN5
slT6rZrBXKj+qaiQagNgOXi2C9+dakCAmSKvzPE7823+CMh0YDTqYOea0yfHaCRE7NbP1wYVgk1t
p1SRsJUNh66q5S0pI46Av5kj5hiEfbCTERbsnFp3VGV/Dm54n0uT9hfj7lzCETgAWp2Ras0tgn11
6eKjuAorniESYfYKmexq7Jy5f6ZHek01DIpNBip2FfQIXcvWNi47AcpeiCo/jYYetpHD/MyA9o3b
zC/1bd+nN6QHaE6wYMB8epurSKQCMSb0kjADSiqA2Z4R3/VYJOhizckHh4WR+SI3LA6BQU2GvdN8
C0no3oouvPSWm1qL2ttygEs2Zm5Pm5jdHObJzzUSl0MfdGzfkvIhSvHxp8SIckoenoZEIIQ02LnD
+CdswWUKORV2kV+EbeVuiEL4XniSJg0mvTv4UhYJd/2FKwGRzVCNzuww2PEBKUe7yUup7LIwU2rH
xbTFfGZ89cgxW1VMWkc0KjlUozkvNjqNorseZ1hzIluury+nhm0SbpQmcE851f7ga437Xm7bDG/p
SQcZ6Wm9cFh3baCRwxCOYCfsE3g+jh6qYreL6N49ukFuxfc0PqJknSoOwod0Gsp2w4kw0t8Cz3RP
RGkhItFEoVS/9G7/HQq0j/Qc/yOVGh9aOL/G+benb8PPt7qzf3k40WrgDFlUXTaSLtS2qDhes08k
EScexk6phOs5dJP+v1YDlrdrYooC96gs4mq837QaaDzIyhI4P03JXyP/+Ce6Tt9eUoR+l2p4HpIP
nJrM7OT++EsGy+/pJyR5MgD7wYRB4sruMJVd0Ba3YVUwF16M85wY+wh8qrhIgsbdaWGXJ/BE9d1Y
lGrVBPBAFlD4jmZluYb+OpRnakQUEVfwkoq2Grt1bIqbyfMfaaKfvMYa9w0w6r32QSF6AYUj39eg
Rwx4u0UU9uBhKQh1Sn7nmE5fs2ruvHLwd103PmDy9tZ1YEbGtZ+EJbGoJE32q8qZiu+2CVAWpdIi
zO8qoI7wfBMu/8AA6W8rxw87XCilf7JKDOpWwJRYBCUow5ATkkukBNQswUHPqT47ov3WyegEVJX6
J3jEvkPtBDozYCeCY8Z3gv7EL72CPb0DhHXt1f6ltkm1tuOoO3lTyIZmmlJ2XzNxKPGzPZpQ63Jo
zOmK9FUBmI2aLuXHpj3WZuqex8yYTxqU1dIxKtej6dwWQANYfdNhT94oHiPWvW2RF9kuyswDvj8B
ukN2Hm3UqdjVA+344aVeasXxbpz77zlpAteVNVUY2UNYmnnCVM48sQFf0W1NPPKrtAnuUWNCbq4q
mNAQekinKYFTZVFzNau2OqOcMZ4RQdN8wliG0q7py5MBNAz0Mt0KYbfhWbLIzDUsrzvCiYtyVfVF
+70mzo/kjEZ8nvPeOU1uZH+lCmbs6Vvkh4j7d7bENvAAY8w5bmyheavaotq0DhMUARLWxvTkeUfB
bsWUPY/AnWpW/GhxAA/DdEB4U0XEy1ZOzWTHaV7Cg70bYmiafltStE08eZ37kXHwqhpIH1ZW9j5V
evIX46XZSmcfZh330LVQIsom876X/lh+9pMcloSP4WuuwGE5aJDukt4bARCysqcufiysn+UxCq36
hEFDnLH0sw3jU1/6sFdB0jqEjbLvUvkSA2nsukg45wMVnJMLUqbZ5GGD2z+bpNgHdVY+TcPQ7ydp
mOzrZ3bF1szMbWvfxCuQsNwOagnMUAHMgrqdz6wIFFoy+1AXGiDp7EtZePElkcjW29+j3vjGtmjv
FRMn0KQZjAeViQIgqBrxUZXqCdmqvjecyLnlxZl5U7x008h0vAaVInfEzmCV8NrmO1Yh42hi772p
09lYyzp+LHLH28tCEmRpktNiUspcgayKzgfsvWt22zaH8VlslbLrnQxNYztSsmlXptlE+Sq1I+9Z
I/LZK1U4Jy+ZrgGohchpivi6kOO+XzbGXQSKNS8PDTLPy7F2j1Wb1+fKMQ/toItbb7YqmhPRJYF4
t4kqnjhDIEbQFPZcsnZqhAjcsJ5ehTIu5jK8cXrn2yzJWO4Sp95HmsSmtbLTW0zcpJjYsbj0a/HZ
gzoEy0MkO5sgowMW1kPv5U8pra2dVZTicswy0PPG/N2ujf7b0GefllZpWZZ7ZDL5BiP+Buv3p2ie
73PV4HlLr/Nuehqs8PPUe/cB9eCGatvOb6lheiWoErfZup5Jm6l+xqYfnkpTfsab+t2zAhriegi2
6AA49epPPk23rzG+AZIXM4/G3hj9DNzqRkXeJZtmxC2j8VjGYjc3BL+DIds0bnxCT3LmRsZnox9Q
bTkGgd+xpnVJM4rTTGU30bqsoiu6zke78oxdUZhHDLcVCfHi3PXlHiQiWbJ2tTPicDGE2kwXnse+
vHJu3dZq9lkyMTV6Yo7vRi3lc+XobGd44a3tBHRH3OnkZ9y/iJhnjt3qMmxhhk8FEaLejIwKL7mE
zzO6VCTUyMnM3/r5D8dOq52t43rNnHHhTx3VK0Nlx8ktrWPuWJcqpBdUGejGeoLQD3Umz0FNgT+e
s++USH7ChdpL4geRxUQc9PUxpuqCI8aoONVG34E/H2cd3vl9cXBNDqeRM26BEF7YJSXPaGBNaWvv
ZxBQpMkK95rg37s8U6DZKd5T9cGCajCeujj5lPdecxgj5AYem/jBsrcYm64y4arnNMSjJtPW3UWt
Ip8dgHQSs3omLpAbjx+AFzxfEm9LXEcKr/ncUhxzMKM7EmMSvlGT8AfvRKu+pyI335u5V63qhFox
EA5QVkXb3EYaXs0Ef61rRL8NEj+DfdxkN8rgodk137u2SggfWNrbvUB7+d2v1biKa9A0nN/qH3ND
ECw+/3avLEPvS+KEvE3YD1FyGjzdKojHLi/4PLd4c51WDTvLoyIJd4rqQYCjUaw1fYJvHarM20rz
701tFlkHwLrrOXtM1M215153EdHNRqc48S1B1h0lA/JvzQLyG4E8ipghVOcJcnArRSUTU42cYdWn
CnyAK6kk87DlZeLrvYVUa28Uel7Tl0/JBWHDTwLs+KQBgcbI1m0T5QRuWFiiusIBiL5sPBIf4Rmb
HtPJeJe7LINHAptTvbVyt4WE7Y60K67GJEZ8gOWYMlqFnFrku6SwsWIG8SFEbx535ZPsoi0mN7KQ
S/g09Jqr9IupUVxGvRmu6bY8jknXnnFjrsxGrj3Iy0Rto1zBuj28EMDA/jrpRoHeZ95mBVhXI8pI
JxYnM5u+Vf107lJ02wSjeV0ltACiyr0SIh5QjbOytkG4IPg1n5EA3DJI82ffJAHBK+N05Ypi3PAI
TUAHs8KCPQ3jRmfZU+KiBugCUrKgwXIeH7dUZsnPLaw70O2MTdc2mFXKbCcH49tUjsknt2zqPbb6
zyUCmVXXqHCNSZksO2BLGAnc+1hPF0hs2oPSNnUcD9x5ZlBzDsy8gvnPW+ogwl0N6TRvAjn1ZxSE
bUpGZk8WOdi5TeqEw0VqhNFJEGUCoK9O90gv+Num+GIv4Rdky7iA3YIyJst6aIPzEm3TpVNn2caX
RvIw0Ag4wfhqb3tPfvUirXfExhrnU98+o7zaac2lmLySWHT7M7Zh7tekEfgnCGwihKEGm11GCkgE
1C86LqL1McKNj+kU6F02pOG2DnGXxlMLJdv9LGl4bM1wSu7ynAFflyQv+BEgZvSSLIJSx986HcTH
Kdfk5rkeNRJSifsnjUyjRXDN5oajKgtbtRwNaawhWeuh20IS4bBNBPRMElZfLgrhNOR5bHErohy2
hjFFRgxp1dDXQrObzlf2i9rYcaq5PpXtokK2QYMiSY4nnVF8pnqBWJkErdHfDSNSmp0Vdp/DKZ66
rREZqJzzyDfyC/9F/dyj3g7PiDAwr80XfTQNzabe5eYcZ1dGONnia0Np+0xLhfkX/QwKwgdSsxK8
Hi0C10tRmSZibMz43s+qCAdE2ggp8HWqzBvaPfWX4UfZhh64d+y0iaI1Ag/30VyE36MIbRTK2DoM
cvGiHm8DxtgsPuIladSmfjmncipmS2gsx9fi5SRbtX43wM+ToAHml9Mu3eg5vq+WQ3DlduM6NZjP
KHGDMT0Ey6F5NhvnWC8H6e7lTN28nK+Bp3LWhsnunmK0PxzBs5fz+PByNoc6Hd01cdVsaBDE24bG
RgdbEHXBsYszgQzJ9uuDRdY7HZJc5XxiZOks+2UBgXfmVzz5REZoatBEscOC0W6K+3iuEsp7fR5Y
l9Kdek4mllH3ZzblmTt0jfKbSvLQZPUTPqELs5t0WxsNEUxfAuaKpWU5L8QdBzXbVdLDxMIWnSxi
oHGpG7ZR0XwtJsOFAQ89FAcHYT50+Lu4sj4PYWPQBatd7DlDgZpjY6Noppg+QHeqDuFYj8ZNChNl
WKPd85ubIkbo9Cg84Gkc8rAA7kBh4otmjJk4Ut1uIGtdx2ULTZOlDVKyhbZhU/S1NvZFWRYFW4A2
dC88kSMHGoUVZVskBi3RRga66VXGzFH/ACcysPpEBGmyMI3yPLUDEMB1oMIHB/HqU+sz/cL7Dup7
P86mfMPSkA+HoA5uzFbgK54nLx4vUPE0h3gsZ/HDt3u/2dMQMDGwtkJwZFnpqZtOM67CS6NlEdwz
xNzhWNKwpJvgG8keHIzfPxhNaxKrkIyYvU09oD0u8onjsZ3EbAnaikonBbelJUcOEl33zyDY3ZvY
TPMzVJpy3S5rTt3EOafZPl7X/ZgixkhAxieU1hp7Od5ZVnfmz7Z55WkzvUJMTYdgUDzXugpQpQHo
0V/UEAjc5o7zJYiie85NvJ+iM5FOREWA753Bt+6Eyj9jLEw+iRji/dpsDUg2MNz6jU/BE4HyNJpP
KnOdaYO1lI5V5bVIK9iLP3LiawnT1KPXHCt6tCag/oly0wiHPLQavUOl0FprV4sAuHpQt+rYAwqH
oeD26R3qqKc2tdwLgEn1TgcCvbDvXM5W320zHkARdhe0NAcM4ck1rNo1bcMqOeYe+TacZYHLQIx9
nnTS4B8qU7WbqEyvB9sVW63JJe1BBpAyaPvdk+EQzvXPfUX/qVvojRPyQ/fR/8BqFZ6bj1yS7O7+
7e5piLPfy1Uv3/Nqk3QwAuF2pGZFQvPvUb0UsgQWZJdCFoiVXwbKVxPyL9eRCfCFLF/II0tQ9auz
yAJURmY4niRfwMryiFv/J8aid7lzli0xXDoSmybgMZ+k+Le1KsfHheETJImwq2/oCfI1lExmCvjP
QWVHmvJJpGowmCJJW8SLMnRGjpgMehedPg2TlHZCXkt588/fp/9tb4r60IC2x3BXZIQ6//6iLN/y
alfHXe4AKbWUTwHTY5PwLz+t4VnA6UxTABD4l2n29U3x7X+XHkncmM9MLNKYa/71pkj17xjbhU8V
EpCS7f0jMt1CnvutpmkJz8XJu/wc6n2WWFzxv9c0S8AaiiSy4YIOBdXuDUAnHJBO28VetbEadlj+
OVFHJRvfrBn84GzIbVc/BH6fV5e/ja9Xo++/FV1+hdC2bf7v/xHL73p7LR5vLJ5eAXPeZ+S8vRZP
SpR5jicutBWi8tiS+hdR9WsJyblvOda5F+zVSJTYEErjddk+nHSfPMb0Ye/oRrDmKPZZ5ZnhK3zA
qo9twEGIl+ezj6/zL7eMIrXl8kAdZzHv+e/KwP2Imo7EoOzCsEww9kIRTnsxEpw6PJZOEU+bXFAH
2CMPoOnQCxfcZ9PUfvn4zy/DoxbtQK/jHXr/5NjqlBNQk+wiD4nR/FZT0oQQY8NgXdm5W3q7bmhH
l5zkAu/dKQH01x7pZpf+t4+vQ7wFDjLLmJjufItpxnQI4TTf3Y8gaRPL8Qd1zFM/iMQRvSwbHJei
pTJPZD/N1l0bp8w+rp4MC8dZlFZnydINHYPCnM7/+eX4vEeABGhX0UpguP3+Ro9KkiiR2N6xQjxU
XOO/RnxT9kS5LeAwRQTCLpw5towrJAG2vyT3sEvpQRHHBIyBKLOnwx8uabkDv73YGOZN2gZMxGT9
OIxpxvKbSzL7kuOroXf+0Ng1m8iyvg9wj2QbwCuhS9fSd/YYqXGZD9l4EaCPzNZIQjhNF3mZ+Hua
hkawo84EUbokSiXHHZdM2zYFT7ee89yk5o8E6tfa/5877d8uIjxQjy2hBzdTIAdkGno3IHGVQM8j
jXnHeaGCGO3lQx7fd6LLo43Mmsm7oaRQjT9aOyzSp3pI/OiqsKux/iJT0ZJCndsGSrc/3M2/XpXl
M2PixlwmCZLo395N/KaVQb8h3lHE4xhPqT3riPlGyOjHnyxSItxj1zWG0cEVdPT8kJWz19/MAyf7
Ja+6nJN2x2axKG8/vjDr3UDgSgQJetJkGVdiQTG/vbDCjeaeNlawlQaSYqjYFOeZPuEVpAMMZa+X
zqFEPjWD7AallT4VJjg3vZpQPDe7rpL8L1JCSv4NnP+S7xvloRKtbM9pAw3OcXKkU0vKfGMyHhzF
0fKH6/r4RsGb+SOn4I8/0DvOwvJ5bEvQOPPpS7ne+xs9zSpmBcBQP/v8+F0ZdyY9DQiiNVLIoY4p
OILlRBPokcx5+vh3vxsyluTU5tiuRU6vLUwWp7f3MrMnxMuB7Z11hHvA/ClD6kl7XGWQ41YNXaNq
BHCaTSRsqU7mybNsqTenf3jX6BC+GbkWC7YvJNs837ORJrxfkujQzzVcC2zBE2TI4CtOniauz7HB
KanB8BlxRV0eS1AaX3pdMpcB9T/0nM5qQtDLW5l2g06eTWeU5rqgzJcgRzYozuG8oqaDTt8a8WOe
wtYz3KdoHP1mC/MQsRw5ZkScPeUJDkc+I/TM9CnosaI8tR3uFn/z8f1+P4vbqFV5eW3lspk1Ldzo
b2+4IRO8v/EQ7AKq+7yUXg5VldAKTCdcZd6IwoBXHup++TsQnHA3O93qDJNQXKsC4lVdt3zgjy/r
3WtA1xfMD41b8LxsC9hHvb2qStoUY0qr3+Vt0qY7w2p1dTTEHGZkcIbE18HKZjIMI8OnTdoV4Z9W
k7fkXskFkMJj0j+2BHt513l3W+QQ4KFlz7YThhbtBcxDQGf5NMkfDnkgGVmDSdNeIW3lf3vp2D7Q
uKxMRMNZIs/aXHTDedjkcbU32SxAnc3Mcf4yN9k4/2GyXtaQN2sMyBVH0O9m0XMYMsuu5Tfsr0dB
m4wT2KlhBUFpJ3B3RytLR01zAQ09uy28qh8PHz+dv7w0BMi+NMJtiE6kaS/Ql99/KdRKwhmGqNuB
qzf9S2TtsXsfJKkhPzlRg++QG0A6TO93jj54ZGlkF7qWoHtbBKxwx/5wOe92ZlCc2YIg0VHgHKQH
Fe7t5UCPHFKwRc1uRjPwyS+7JdhFxEl+NoN8ZMMIXfDapRxYH3IS1Ai1SLpr6gWNy6Hbm78MOeQQ
CMeJe2GhDzW2AL9EurbcFDlrNFSEU/esS3BRwpjEkY+v/m8uXkCtsiwl2e1L9e7EJiakKYpy8i4N
yHK4Tocx8YJ1G4/2Xs7UFx7myZ1HzEBzXD7jk0aR7aS+RG7xLxTQ323ClxH19j3yGf288T5Plpnm
3WU4rWMamnG+I+MoPo7Evlx3AwfZNQ1ODf8fnrsntggAZHWexS1gANaksN6okQipfa6NwHnOgI8M
5Z9mqPdDkacrKb1wUjKlw3T1bi6ANNfhBnMr6MySkNKqGZA4hJlOuo3woirfIJKbbPZKUdFRhok6
vWmljMNdluBQunOckvShNdSJ6jYDASg/jShH0k+82XnzB6bVy7W8u4tMWA6YInTvLvj5t29iV0/Z
5FF93VEEy+9br/MigKV1TzdDNFV6RC8IE4ITHtaKORjk2nbxQB6sqtPi0ZvsHDFSYOdIYvNh2E2N
jMAKiw40dCDw1LGtQZQwYlY4a4PZe0onl2LrmFf9zeCZWC4RF4IUCWXvHmNOY05JD5BoqAsIaWFT
r+ox1LeePZDn5lIMHqD3l4tRM7Hn9unjF+ovmwhAsVJ6/MO/GJTvdmshe/4arW2zG8U8xddmQ2wA
xcFayysiG7U+i2cZn3umkd//F36xL0G0AF7nhLIs7b9NiK1fhnnf292uLfIUvKVs9F4qN4x2Zk7U
59GJ0WZyqBU4Uj/+zX8zkn2PjQP1oYXt4i4v8m+/2Sss4K0zs2JOIMN4ix/Ae1SgDuEKEnH2BeNl
aG1amKICxZlFQMOEvCH9w3D5m/vOdkXw4W128RQf3l5EaWcYuv2h3WUxnTdwnSMWdEMKtEeVhBxz
XSnXh3Ge0pH6+OP/3W9mByyXlcjk3r9bMoUeq8H3q3YnbNGhg+qDPHhuGNPrGD0H5MvWF2TkVL6q
/7Qe/eVoAGLfdWxuOisgpbR3C0CJmrMYJ9XsPNnl5iZ0m3GpGQh1rKsuxxxhJILwXMtC/yu8gCAq
jjekdjdp0KArIEjlv3AvEFgoihlwWMX7p5Bgb8+LaGiYB8qCcr2vqp+Zn6tzbRlG9bOvR/c4EzTV
/eHpv983+UtVB8WbRakRXNv7lXCG44melZUQLP3gQxEp/Dtsz83dUGnOkOlAhiKcCdzwCMhcI9l+
/Aq8L+WwEis8hBzPGAAch5Y65+9DIJ5FXFtz1ezSqc1Uhz2b1nWfejEQTcIN13BITEUvxKrgXaBv
Mz6hgkeoM7TzcLSZhz71LRgcTO0a1Qpgh97dfXyJf31Ll9sD3c7xfZ//vLvCDnMr2LGIK4zjCdNN
6vrT53kBQysViOazMaSgQX0fyNvHv/jv7g3lLWEyJSr2lQus7/d7Q76T16lprncQ0PRdR6d/2iQM
pgBZO0nJ6Pvp+qWqtYGM4+I9dbiNzl0RWtf07ucOuTP6o+hclmn0ZNFW8f+weP3Nro6cCnu5Mva7
1HTeLV5VBOnMGejutvGcfu/tiCa8nEiiQXoNm3YdSyv5EvPgb+inJmdwcrCP2Kh89R9u1V8nUrWc
RTxBOBqX834Vtdq0r6qKTC3gLJHBu5z7IGgzzDlnpCQJrLqDNLG40hsZqmNoBWSfgTe3b/7wxJal
4u1qzo6SIgjn0OVteT+tKBQGUivqNwQvzBjr8D8CLeozNBGDygnH9pqg/1bqgY6UYfbBlyJlH7Sb
sqy4SEdvTva888X9kAuv+9OUtzyMd9dGcgldA6SvdCLeX1tU5p3OJYZ/diOuvY16Pzs3zKm+1KZJ
/Nog8/uuTYp7o/SnaoMZjiSsMJHFXpRD/rNGnxD/Yc5T799wlLqCTj14bW4Zk5/57g3HOjna3Jhk
PyGiSNSnMW1mjo1qMEb+g7wsJGBwNNTQk8Juky+C7IFXe/Ezz+AaXY1E7cvwcv6lJ835OXJ6hA00
9aLlwE9TmZb92jDH0EwOZtWGY7c3pYk65QBoJ58fRmJek2fbq4zsLjTB5H9JNHNLsKJK6t42qNUT
nwsw9eSvRc62MrjNZzxuOAUr8nAfbMRv5MGpNHOoqjRzogJFuhXWRupyKTG/GQbzGj0nQGg18SVD
jhG0ounb6UztTTDsfPsEwImDOs9++dWBnGP+5Bc6aPwNWRlLHQgxRdeBeVXZUvXBmMNZG9/gcr4f
kUdS+LCDsGnifZgYFXUeKviFO94gqHIRrVSN2U9fEYdO7SMpnJMojg7iPr7Z6wv+vB1NFy8vaHbD
SMZ1SH4ccSi8lY4D/dzSfAw4NPayUY5wCxPtmQbcuU3Xq+XvqtRt3MtaxtHy/9iqCnnwc1R781nq
tLMX7uhWzyOco9x1B/vaUHZomftEYxsszyoCcIOFwejIisRxU8bsUk8DgoOivjJFz07g8vVqY82L
hCoPNy71hGTspMTZxRnCMtZz58bzQzBxbPTW/hzRoF4lhWworAU1JruCJOk+G8oTZj/qJTKm32Ws
4Qaxzcbkk4iwO4qys3nxIio83HqEqib33DSchBsbWeOM+misaQhDwyEa5YHjT0NxLnXJG1VhkvCc
qteyHXwFHnra5EQ1bPCMLbW31z8h9uq5QQhEcj49HAgFkwaNhrzxCcGYH/qKbvOlcoPw2aU10Nxn
/jxUTzEKtvG8EmPeAb6qNWzQjRZzhLE+HlTEs+xSxCjYfyJFhRnjZOE9YXDWxrWY4qUag2l/eVp1
l1KEFaCa5L1rUUTaVfHUD8BIo6l7WBQlXHL268ojh1rUk1cGBQqwOkF5UiGAHoxU7VvDFERvJt0M
pWojRrBMLR5ScymxOm3IIRgVeqjdS6XmmGxsa8CUYrCjgPiijqZTqDa7sEoFcjOIJXCgVZ5nWXma
WkFqzQp71tBc9TLB5YzO0mwhzoeqn8dzUNstWkWqGDM0L62kQXIFCcDMCuiCbSXXfsHh+26Y8rp8
ELXoUei1JTPQqonblOREj9ww++tcooIjDIexxAI+lu6M6yyp+iEHcoOinQ66hxKDoWWyk+xvTOIY
KM/CPkvnBwBrBfd6IN1lfrBMZ/kyR/PycOp0kOhWV75AN0kyicXQgqfjxCFBsjE5c65xmXmqjG/m
Kliqv3GBl+FAfnDLy+bJtOBlk/gj+U/ajzhpV42h0uT51yiz2375JlRbS7kNLzncvVscbKhvQeQV
VfrU5UnEdUJZmxgrTDHLQ48d5AZMa2XNu5rUiZ18FgYkvQOICaf/SgyARMaEWJNg1sQZ4+Cm6K2c
8kdKsRodf+X71k9z7BPJexSGy7gYMWQlzyFFUeICYpSZvbWu8n4pVA8hHi/gFtRDrhWCrfihsjoz
3QtNAcwnbohqCVlBdomrlhmwVzdQKGb+xktx/hKCxNJdngea/Zxevz6nGWwUV8JXm0zt+dhTq//1
geMo9RSEw1gM6qIj2Jr+H7i67rvXjmH3WKdh7ImNtAcagw3hjiPRiLqs5mIr8JZWWyfkHfpR1kIb
F6Kui7TY0Tb06+u2QVd4cKvRjZBwk5WOJLubjVPadmFP0HMGVv7QE8uoLmtKSPSygiBtgcVlhjEY
K1nFAXKbsIYrT0J2TtHpdUjYgeRBvdZnuX+FZaxEQVDkfTx7pZvj/q3rciFQ1ss4GoA8TSetUKsx
WMpwqV93IUw80n16X0yn1ovr9MlW9DmmDcZ1Lc/CtEEluIOQk6ubVjsN30oZeeSZUnFcarQAblNu
aC4xKWTroKD8BaConpHYzq6ny3O76+P4nBe20Gf1WAtSOAVRiNQahtKHFqEMnwEN+4Ku7zpy42WO
q5rWYpmzWYsMZEvKaYj1eV3Y6AvIsd9HKKXDhpJLLaIrsA7B8G2eCYpFFfSrzeGIYJmuX9dy7OYB
vaHCGJZxFE2Tzc9n7C/V7tflN4GZyyW8LhIWQRoMzVpAe863v3omsnWX9aovMM4jLm7dZRJHV7aM
CXMWy1qc6HhZVIuhWdbPgghbHhfpBslyqxwkhQypX6seaU5x0K3p7wax9f/6Dq4RLfOmB9eJ5KyJ
QG6Ul9x1fBbyV8EbqMTLT26tZUQpVKH8SOBOSxG98NEOIi0jZT55bnP8aOWGDBueExZ8VD7P0o2i
JryZyDzO6vvECLThrgczLUlWEGVaMTs7zcCo1HjvmG3haiwtJfrjIx+4DgdVgL1iDPr2MQn4c3lq
Ww1SZzcawLvsM4/yJ2sINg4K+LhRm2VPIX4tfamXL+8N+5pl6MWF48Jm6q30pS3x6zd4JKY4hIqQ
UuOb2zzOlgVU4utIzb2yRyhJO/Tmy/KUa+nq9j61aqPKHmrsCdwGFcSGmXxdnD38Sc8eWOkKR0wW
lFCF5DwNtbjsFkIyc2MPLI/9TimWZRmeBWfUHdjMnC+Z+lTw0IF3L5+CZljGjax4pYmiM3t7FleW
zvI6eZoLbdfiU1jIlFuBYVaahoDHaPDTixXybPZ+pFIJAHbcqSLylt+PPpfWTmy4jc4eXrcFIk7j
9lvVTH53Pxm2zWAEStouRbeM7fXaydtlGo6hdC0XXTnLntBeFBLt2o3Q5seXcUJE1AN6PHwZB1Lc
QO+cve49Yqsu+Xp8ysuHzFHihOXtUGu3v6l9DQoQARmBmJACs+UHBjWg3fIku65kEKEmMEa2VivV
NJZLR50Jo3QcHNq4A3iQ0iyWRkys7eXSXn8EgC3NtqSuCNaKL6WND9laT1GDYn9v6Kjkx4gyBhO2
Ke1E1/1F+et9Js14eXShMpdR9CoIqaIcydzazm32AXbcv/w61BD8SIRuitIv6LAiea6bqNbWhh1+
OON61nL5mAnOZUidQ9Kl1inLwgaI4cqMUxOcJ3re8JJ9fxk/eL1RF59VBHPgp6f4fUj4CtNBgY9k
uIA6nJF5zsmPMFDw52ZeV/2BUHfyqmWeSeB9tcPOE3Ui3dfHJDI1zuWRZC40LgB1iZmDB9io7qok
onh61EVpYzjtcBCgDy7q1GIb1muejH0RtSnHjlWq5KIen8vJQLnHC+1H2f0YTig17/O5zjWYd7Qz
3bjx0oAsB8yjfT5ucZgP/AE0RDZpEpB5oa74uZJjWNRmVvEDLGDf1msdWTNwF+5N6onztvfLpLrx
EeWY2U4RoCXbT45KRx8gaY8vjskuDuW1AIRTtIdUNcvvN0PXH3GgGHhdXKJNReUcghT3v7HNEVLm
MHt69LuHUbc+YEtEt21h01ucI8LS0eGmMcHuzuxosaPPEYCdgAxSJofF68S1Rbqgy0o22TiTPbHK
7agw6gvSiZaJb+D1XmY8oij6m+DXrvl1yq5iSyGLYW9jZMzErrvM8ZSmiQ3fQkKZkqemqSTBe3nQ
6BB7B8eh/DbJpwrDv0wzPEmRbKR6TKwU2ssKLa2H6aRTOIuni1ZkuMQksucsXwujgui79r14aP1H
f0baiYsnqBuI+chp5YUlu2W7mpf1cmyzfy1yycg6k62tZJr4CDjYly/BUO/4mBDz2UCFS1tpOZRx
AGmYMn6dTWVdLF/oNCYd3LqQjN6kIPZ6vAqC0Wl2vLSKJZ0Xhc3k/HI8SVTysi6AH5lOoAWWtd6e
UDTYq18nXcsha2egKm/2Hck0kxWU444iVpDg0P81XdBQLlgRuqpaZn02fkGNqaykIxPV5w3hZ218
wzkx6MXKTZ2kwPYn4uW8Unv9MrVPjbHsMRM/XxZgz4fW8cx89R/Mncdy3Ey6pu9l9uhIeGAxG6AM
PSlaSRuESFHwHpkwVz8PRM0ZsahQjc7qbPpvBSlVIZGZn3uNy82ejDaqMF8xmnSKYePU+c+cNCrX
Zfk1+xVOTZmFGNd64XmjhFK07dFzWB79RirW1KiadfCNyR3EWARhrKzLT1B+TmZv74Mqm7a1FFX7
yRzM1uBdS5aNW4NdY4soN4iregMd8P+GcVx8Ju7IGdXYdV3eyhitR7KlDQBh9tWm6z0UXuh2D9xs
YvHZZeGS+At/y6wBcZ0Yb9dySt5KgfSWOA+xD9qi08wVXFD5Yr3Pyrcrb0gKn3zmV3CNGpxSyE89
DQEw+AUlYAgYJd7CHm7eMp90iNY7z5zFmioYXrxeqsNbuh5H5VoOQmr8WVDMqFcwezTXVoM+TWuk
Q/NXEiC8Xl8TLdSQoDZui1Tzk/OxmaPZ+DqjzDIue5sFRo6AHeL5d8JqBxwFKgCg8auM0Yy58xXo
d3D+iQYnRCGTjTy4z/4pLew7WwvBD1oUOkB8D9WhV9oE4r6to3b6mozmioOCUSyAduPN2JwaKo7m
xwbiDDwaZzGXfdwM5nJParWAWO9RpZrgcNA0a6Ey5fWSP05tpokvRlTq+D6oxADe3uY+SPog1mXf
NUE75rJGzaAFqh+khZninqqnWkogW6AAb4d6sr7pwNqNU60a2uw5GwydzuhSu/vKnPy2OhuKRTmn
y6A0dVcyXYiuVZyu57KvYoSY91NLgvcDSHwW+xun96ocZYK+hISbFajiQdnmxhpwEmswW4VzTUxP
L9fSLNoLbDJB4WtolWokj67DyMpkdqIXFzZw2eX5V8X1K8smDViznrcmwVu9gqD4GnAtmVBVxj46
NeeuSfGOBlKN2AjOHU3lsin7t0I95nnrzdv+n95yKOPtVE3zAlJopHvE9kgBX+bf3kruPFrWVPNX
nvvrSLi2WtNqiF1rFq6ZQyu+0DZonls1o/WLAtn63neL6TXjHNquLBGPNcA1KC5tw2OHbZJB/UpH
1tQ6zWDc1bjvLV12gWaMl13XBkS1Jig1gaGfqxYHqWE0+9YrAzjWWgfBBTD4eN9qsAgK8rqM1mIm
EpSSTZvrLSkoEPwccGTEG643TGEjzkwOnTv+wb1UcHUtMER9TM0nZClDqrIRwUyROQmEhHruoJ33
NlPv08iay/GKF9iMV3FeezhvpsJcBO0Tp13EFvTl1L+avi/7V3IJmT0nXtuit5NhQdCgQTQP2fOQ
IYFdBIMLTiEnXjgd0HkJ+4X1TedxxXAs1VLNX5uxXNtfcPgb5zVjHI4aeNSXit+zZrFegiKe1vu7
bpTQ2eU/m0cuc8m6AwYCwhFVK61Zl6NqJ8FF2pExkBu1qc0fVO91ztUAjYM/QPuoeFW/7jBOnEd7
IukVwlgi1Vsd7Y3cRjooQDREK8obxBhbXpjzFoekMHFAD4u3dL4T5lptRPA9uL58fSEXhe3Jodg0
HAkLutmvIL02nVj2Ol/3QI7Ty/LojIZ0OrjWAhgWTVOvMS4qu143H4pCNe+7lGTUUWD05trQaJ2m
xzEZkneMQtfkmkpmG8dGT7Q6m34BoWgCF8ggaCgWY4C16IXvB4b088bfzG89gFJUdEx03aeI1tqJ
8xNVOjB63HuHeYAGr5R4WpoUsBygsca5cuHqsGweNsrjfWzpUt3/iqkCXRjOojkC9Jy3kYtW43Nk
xa0ORwhgyrpoMVyjZjcCaeSxSbnXZYoSVCgHOsuc8jrgr8JOIwSuUbPTjRk9qAxFG4CWLupSLIZA
arQfsJKbClltJ9+MtJ6/IKtlPP/VBmCwtGYaNCByvlD3q5dHH5bMYRig8qC8/VYsIl3UU1KgEL5q
+1FW4q27SVs1sYEHdL/mvduaCrucVcCf66TroSHSHYp7OmInqdEgeBPqA4JuyJF2tRdjOotoEv+p
vJrvRDOvta2KPZTg54rqHZoTSE5hAUyCX6LOQ7FSm+sf4M3YlACpmyq02MP5raOG8LprXrDudXOF
wV9svsJ8iwW5lz4tV1ZijFBTTR8tbePp5wDmnyRT7lH6qstDv5p3DJT/P57K/rXGTP61P/yn/gdS
VHyGkv8F3ll9wn6ZfK3f/3//r5V48PL6jnXA77+xDgz/P44FBpr2nSEAznkM4d/EVHT/P2D9LBOU
qgG7QPdBJ/ziHFhQUNb5FmIq4KZXrsJ/cQ5M6z8eCSQ/cmx0PFYSw7+wU9YB0P8bWrkGjAdAIeu8
CpwWsLF18PcbQmLEMLyCeafR9Zrrs2hylmtftMmJNvkDzc9OIlg9qk9NbGr7Qcr0JFW1fWRytqIw
Dr+D6wDutHUsxuyf0M/fvsPEtjdLRCXDWVr6Cfi19srVte68ma1j4EoW+8NHsa48rQ4cxDuEdk0l
slNIyGJYJuty4+TViGhbi0Rl8Nv7v3n78r8zKH6iYt89E9N+YemAjiAE6GRt79c1HyLE3wXPVE+o
ItHCn1Bg8dp0XwzKuRoRiMOgBSEaAMNVimuOmEtHO21dOb/Y9pxddgxU7yOiClen0zUtAxfHv89n
fdJPRlWtNPaRNDCIaz0BxBep3gnI3POcaUrrY7o1otQfoOPefJlSA/fBxq1S5Bl0s9/G7YAZN03x
bT+NaNsrxg7wtinVRIBHGTJ1+DxE4PBjp6GaguO/g+yaUfcjEpdsOyTerDM31ZBjOLJqh28HCzng
2ivzZPWIctfp7+8bwTSKCDZ4HKJr+eJQr++Yl+XHhuqH241zyGkEUGc6jCK9QyBp28qRlHgVNYh7
/USLrfF8pkoMqQi8Bx/59C2TrXkIcKXOTvxY169Hr8Rwtiu5xnWEY8h3cXXysC4YiYP+ka2zImN+
3zkgRYQAKmSB/sMVwj44kZ2RD0XR8PWoa8gQeicXaEcItWvpJm5JWLT7v6/6AVreBWQDz42tui6I
ZQM6Plj2ckK5NpphCdQqfdAhj2Q4VyzlSVwX7UucW4gbYQFUPrlGghWS6Sn57FGopcDUUhtt1tFO
zozBx8ZDMT3GspKOT0avtZm/efgJJ/vGoPcRiL5P/EA0Tev9+5pZjg2OA8StAUB8hZj8tnHkglds
vsD2T0T5sHQISad0FzdysC4bw//+9/X6uH9gGLueCbIV1hGn/P2HaWlXFYsJ3cGC83sZ0aXZI3E0
X1daZB4BPVvvYVQ/Xw04cHC0vgXBgnDw/rMAuueaIymDKtpF9bYsGh8JPw74Fl6HNp+0HhKBmEXp
jIxn24pxROr8G3phHl2+qtFtoPkUHbsJZJF3qidJ/tD7k3uDPyCqFnbemkYgBoWNgrAwvt8Ify6u
4lKgNz+sA9zQwrFiCsdUqZvabjorUOYEIRpREVwZZ9IkUPSlarWgjivjZrBotFzzQ+fTuMz282Qj
sc+wUmvO6qqD346QEBfVAHgjC+M0EVc9myQ5wbooGfd/f03Gn9YOZI9hOSYkzw/vCYQXFbzT8Z4S
iutQN8CvBB5KNMjZI233UNVF9xlnZF+H+T44e4bGDWIZ6IVcd/6cfZ+K3q4Q0TC7544p6ue+rJwb
p82cG9dRyKvD1cuNXYdaymNHP3II2tbLj2A2f4J8D24DIr0BosRDENM5RDAiJ5yrwi6II1WdYZMy
V9iVaRFlm4+XvaBvXqDnYHgIbqEI21vYjxS21m074AbhoqoME8UY7CnAMPlgwh3ajIw2sk05oEh0
5BQeBlfuESD6fF2KNOL4Kg73+ymMUCVicMHNRXE2bvQsKkK7d48h2tbI+X5FoHno2A7rKJkDb1tf
+29nHXc5J45aHMD1JnLpDbrTBa2PxAzKBo0iN0fuozFjkx95Tnfz9z11AMhazyMfbpOvcc9wJO2D
i4aKFW4fY+oQp6j5uXWYa9tJM19ZdhIjEC2LKpSEB8JvMbVoj2gTeurClke+x8cYwTfw7PXGBtfs
H6L93TayNWRsNeqDRe4Qhm0BobUo8YANqwJR6c6RyPynD3S4YkHy4zxPVvp+0aelAsCLOnMI+mLY
AFnANsZpO2h8Pc38AZ38vy/0x63E1J5bD4SXA3/w8N4b2DYJg2bY9UWrNo2uqrAnnfvnDcunkAZi
fYxyIQnH+6cqJt/vipGnSjrfOulHAXhe6O6R9PaPz+Ks0DmwsOzcgw07epWLWiHP4vstbR8tbzea
4KP+fcVW+jvnDjo7hMH3z4KKoVIKDEQI4G0BKbFAfhviYvvf+BRIndzgcJTgKb//FOaNloAZSe7U
yAJEwGAW2BPI6fbvH/PxjKP0Sj1iQPQhxv682n8748KYUtspeTFjDiS+NidU2vjVfZ7lzinHen5E
Egcfr7wyjzzgzyd4f71AL0OilsDO3vD0g/SrmUaz7SIusRk81lYMS30/tJrcFclcbWvEZ8M6H5Zw
GWS1k9YLnZR7kqAojGg5Hjl0HxMN7LghvWFyCndBNw7uU3vCKBH0EbYdgCi+YZ3o4jJiNSe+NU9H
SH4/t/r7x6ZYoRJlrXUSqEMo7OrPMgmrRCwyXfxHTrvfM0GSaB9ROQBScyrsTXfpKMSZzXTKpdWD
u1pp1qCLAHYlj80wutF1yb9yO1myhBNoU1bSQ0nygmmexLJqBnZXomTXI25m4bTSBZoO3Dvo5dSv
tqpCDaG0atYRzR1n3yN1dmJ5aoyPHPuP67rSxS3o0is1wHLXA/vb7pq6JhnnCFcw2uxqBzhJD7V4
kCcLXNYjp/LjvUn6APDfgCPscm0e3JtUC8WEMiecWBrdr2M9DxfaEOebwfB/1G01HMl5Pj4ZstmI
3RnUDj5752DH+HZZ4g3Bx80z7g4AFacqGIZMx0oaFPSRZdQ/Jlg8FPU6MRjMATjq9+sI9BFlsD6L
gGB1S9AIl7GAh0rv0hSQF5dK7MbCdB/LwjNuEeTqToWZY4dAX/P0X68LB60CSkfQZyz1Yd1IKy5V
VsvmddXcPBkxOlnpBM8/aDtsAgJJT/e0KIRNQ7q0j6ToH5d8vdcRf+Bu/0PNms+WXpYrJG9ocgsg
DnU9vFQYqdp0bMEPAwlkQg8kL1GY0T3aVQdXvIzKJO9xiwvLTL7olaVtIteIj2yhA6It6TJUAapA
ay1CobfqB3soy+3aAEPbhA0yqAkiVn60nyOTFpGap4nBn5nbiFMXs0hPoWxgPSpN7N43k5p0JL0z
z09Da0icPpx43ZhedVV70Q45UnrJCKjsE5eBLTeVXUDEBeOXPqnCrxA8QcOpvolli5giZgNNemS7
Hr4onosS1135agLr1w9H0XUaHSAA3njukl/FS6Z285RoF8q06yNr+PFFQXpxHJPiHdAj+sTvD0Zm
WQ3TSQ39bwypTiZNW+229OLIA30ocNjsaDRjBkQoXmuEgzc1Y8vsSDAcoV2p9stUJAD7aDtpGeWe
PV4DJSy9UPhK3g19hUhkpSDdAP1L+s9lP8gxqM1hoeWDlK0ISgZPXaglCF2BPBhLG3f0sho3jYxQ
nGQuWWEMWkGRYDaTRcfyyw+JNc9C44GmgeAisXlV75cMP8sBsGmG3WKR3aMQ1X0DbOWQ0KbumdVb
hN4JA9KpKdP7KFHthWM05hGy2Me3xgEjzKLRQ/VC4fj+K8iycCESmCgpRqrArTrC+S5d4iMR4Q+f
QhrIE/La1g86OMSxGrJsrCuGzi01S2MY9qmKlNj+/Ub82cT6PZ6jIkMquFK24V5xWxwEnmRAg1BW
BaN0d4q6IEbvYmbGlnd3qMtOX4D+quvOm/rbBhWyqwqM6AMoTHPcdw1DHwBMhpfSASMRCrj7x5Ne
eU2zV0UjfrRq6VDGiPCBzosFs4MuU+XXqFOYEiWFkc7Iedg2zCKK8wf612rYMGJsrkQs8HNVXRtd
pok+PNVFBQJsjOaiD+N+mi6XvLO8MJ1mJw57oORfGMpPw6k9iakEPtmqZyY9ywuEAAQPdGk5SdAp
v3ooYny/9bhEHPfvq/ghwrGKCEChu2C5/C/Ml/dbIl8UhQ9Chaif9eNT65b+D+R4VlfyyLuXqZlv
OqOvJ9w//OQZLeFkA8LShV8hF4a0R77M+srev9I1h8AUjJDLSxUHXybRSx9Ohj2FJk68URDiXoBQ
HLn4fOyT1sD9/pPopNEgh3SP9Ah76P1jN7Oryhh3mRAUtS0vFhzEEZ2ubDqzfZfgZDQmCi+aDqsA
SBIMKBkxytI1boSMjft/fWzuUdjYVAMOD+0cZhlTn0SMTjEOY1JejfAJmFiwX0aGlk6cyh+9a/fo
RJt20WD+nhrnjC90Ol4WXRFCkEgfmX9YJvFZk0di/8f9wXdDmIPakevChfL8fqGwgxjBNOd1GE/W
JPF0TZFAzjxcKRt84E7T1keMoM4xwtsBrECXFDTxILdAB7XzZvSdYzHuLcM7eHVcLKwV29Y2CA/v
v5EspT7EwF7CxUAOYWtEi03z0EfebjcVI2Y2VBDeJ7OKYJJZBIsv2VCBLs9zV/uCGYp4GBB5eLLA
+tyV+dwxSa2Kh0IaS4HDmByfdNFP9/SpovsIEli+MbtZvzRw0UWChPVJg8kytXsr6rX4pu5zLI2Y
6uIF3Fpm5p3Z4wTwi8b/1zzVtR+l2RX4x4IEw1/Qi6LHASlXLh/QGaewgf0XsmcPsAM3Fnwqb7E8
hMxr0ww9dKTRASBfYuoBvemZlMY7ixiO4IsJH41MkC7Ya2q04x0iM1a0hYy2GMHYMjpHQXsaPo8A
YpZdhd3Z19bmtqEvrSdjICEhLIREEFo7vZ3tl9b1AWDNHnKO8IecztlV9oyvWl77hbUZEGAXYW+X
w4gztSjSU6+c7a82EsxrXy6pHi0mGNxT2I+qMz8ucoAGxoh7c8bQvtkDz/GyE6yRBXrPuK75IRDc
ykWA1vUf+gpVzD1a0M0tNn8IFcm4BfbIfA7qXTKTUNSRzK/yKR0eTYII7q5en79CHxm+esmcXdQR
SHLARtJLNoyyqxcxwfUwSngxp6Dm05iLqnb6TZe1CMOblY8rR11rr2gcYdDRpfCvNNDZRoDtkmac
9rbB9COv8HQPDGDn6Q60yqIFpAt4tyKN8GkeI/8TwJZx3HozNz8dYim/DTr7JwBNvMQIsHbFt9Ku
mhn5zWW5rPA2WfZKiuGKhlL1ORmd7KlFeUeG8dzpXQhbWOt3FlXP6tuN0j/S27SVz+sEA4bBNXHg
qrsS8eBpMhxJAztSIG1kWV75Zdt726UyyR5EUcvuSkqznDcFOEYynTnKqo0NgwEeHKgU8OxRz6MK
Z/H1rVG3iQCA6xNZyl66r9A3NLrhtTGWtGLzDpdnRzoO3p8031EumF1GdECk3b3ywFUG06zlKd7X
8M7CmekACKxMZ1CnIFEErhgsC2Ow3FQ7o9CN03Lyu3XxqmVbD/ogNpktFiQ+wXyAm6r6/lwDP9fu
tDJH1n8qo+G+STW16jplyWcoJ4MLU2ZRX8uo6FBLd6c22UnHjS7HiIrpIlqy5EEZQ9I9SiVmpPGB
7GRbP7dkH6I8jN6gmXgVMphuk0EFQIIGIY5cp9uhJryJzul1Nw9pavsi1JVhciYRtccXKKF8J0eb
Xyflued50xsFOv6jus/LqusxMibV5+uUOIMpPYmDAaTSRQwnnfRAldgRprb7pYgT+RkpWNzl1hxM
MMnIBg42ektl4C5+fi/F7Fjn+YyGewAWp7pQY+Mn+wKLOzS4M+5ewFXWzNCiF0YPvEJOX2DmznOA
1sp8k06WaECSddI6axoIQ2cGENXhXMSxzcw1k+YOGuNqeqdyXNMML6qxLNQmZ8MJ9s1zv0J4P6QE
xkkh6qi/Ny0C3RC0crUE5VQ04653AJ6ECbAQTISapL6c8YeHWjlm/kz1LUscX3Hh2/vY1bq7JFsR
YJ43J98njCrjbeVF/U5zWvfMqXztwjBpGIazFjXP1FYunwqu4KaIFRAdJj6kyblXGi9xYkHFMxtN
8zZVR2YS6ExnLsfC8XAaU5OJKcaMiqvZYOrIpLPKop30UOg4Rc4v0qH/ox14AmQ7fRgGw0JKDIy/
FbiRmZshVzgAFNNHWShQAI2ZKcM6QEs7AdGwsQacQnaW3wHfRvDfZLbcyP47wvBxHRrGaAK5Qqtc
gHDORbttTbu6hU8zvxaVmxY7dxjMz9Yw45iHLBzBY+xTPwv7ycCCInfwSy3AN6rNCtkU3IwuKsID
lu35Rva5tdxUXpc8S7fwxgvbJ+idwF7rVWgPIzOe1Kd0BfaayQjXLQG2TRB2g0Smy4+ldsa7ydAo
ZI3YRu97cphQ4SqxiREuUpls7xaR2TtEaS7pRNnBjG2K2yGk35biCoOCLcD4Z61xn0sbveCYiVEW
TZuS446h97Rt8Asoc3lfpe4NMMZ7D6XjgPkkGLZr+DtfCis/pWrc4oT7KtJsB7Pt1EZPHUGza6xM
riJHMLbE9d3DoqFkL+OFKQNnwh4jwT2iLZ8gCoRW05/PGODd1YCRcVI8t53iOXPR7+/qy0X/Usv7
PC63nvmCpkYA2RlTEH/fz+muGJJtiukFkdXduamXb1ILr0/ZO8jXmUiaJQOPgUpAZH6NEyJXBak3
bCJxLbVClBAAE3kL8ZHcmxbFdMKs4ZxOKr9rokYl0LNAyEOUN3HkThswdnvQzPfA73cCZRpdlvVl
NCK25+Kr6LvuJ2sq8GuxFp6wvBu67ol84x5UNP3FIRm/AkPrTsTs7qF0fnUSe9v2/mVs2Oe8/1vT
KB9srT7BfQCXxcG49Zr4U4aVsp0/ePGlaWNgIXE2CFDTis/ZZQOi7D/yNj5zyd6jEkZbGQ8PeoOx
WmI0uNgA7TWX5LSfTI/p5HiH1tZ+VNBWGss97YT5EPXZN72rwnYw7E2hmj0spB0icCjbFxUcXPPz
pBk3ekLvLWE6gwfunZEOG3QMqhDpFfrX2sblMdEGX4w9NpB3ZiIDXLzMjaZgTyBTAmegiPkaN7jo
flb6+KS1nyEfhrGWvWRD8b2PGHBNfYVS8XQRZ/nWHxPyofIaMKdE0V4/zWLd/IoI50AQQiBJG6cz
bN42wIjPx4USbck2oyG+12ygLUby31Pz68iMfsQWdIztJ0QicOnBmgDpppNY2u3tiAKqoqHl4LsZ
GeNWePV3S89P5kld0RLY2+2qtR1nNAuG7ouhgT9kHnpTpN1JDZvRzdAGF4t85uBfw30vTuu5qrfS
5Ypr6+lWdmMbRObwgmWpgmuroYMb6GVHkjS5Xajq6nIcGnHRicjdEZi9p4StY52K0b4ERnGCO86J
wJ36xGu6i1wxZHa9C/B1yJvUKH4XeLs5GR63kYOhcp1OJ1CScbDv8++UvUm4lN1rZpT3o6d/cTvs
l/v+m1IO3hvw1FxxClWMastGjSkK0QePLrDknB6dytS+GqBDvpdGEc8h8q4zhkXkIHFQ9hnogEKP
8bkGrwmZm1KRHJIEy98M/dzeTn7S+qf9kBh1KOAsuGHSG3ofOsg1Yc3QFylWh8awfM6WUo9gB81p
tVFR44NpTFR+5XototOQjdOnwlxjS2/ECN4B2kQ0a8Q3YWNm9ahCH9H/PcpQFgOLRtM3Vq+n15Fv
p1ZYciqSIAFv46KCvUKQfG6D54mZ9rMQdWvho9IvFv4maqZRX2cd6SY2vhPUu0TXQrxDWvg5JFln
s/AiXJGXbtAD2r4jd6SX1yY+Sab+rYSI/Kk1kunWcoAl7rAZofE/VFk3hnqByyywkAVhlLbzvO+J
zJKvg6VQAZ8wN/nkKg4XjhBYMYT4jo5cX4Nmh1A2Z7wI6AudDdWEgnJkLqvI95yRNubJ0IFqdxcM
XfCbAAXbFwUtEKtr2zKcCC63+Lfj9OgmiI9rfr9d8nTEWCs3tWYjYX4B/RmlnYa6NZGG2JPevTS9
NfErq2q6j71HGYB0gPjSEU6wxJ1rlHpdBc4c55hmxHAX1ZEfc4RXJUetU3YQt4XCwQYDHwTsR9PO
CCMj2e2Iweu80o8ydd4iT2EiKaLM2xXuXl/hXzDlcBxl724ZS8XnPkRffWOKEeqN0qT9IwN1zISm
lfGTpTzbxJmhSJ51X9ObLeoI3aM26Oqinvt4RSfImfFjJLGIENjuAJY1+uzS9UpCu5MNWgfM1l2w
2MnipQ5He4yx+HXbkr3jN3hrMcRstyniUQ8FjJV4A+4ienTbvnq2tdQwAs1G9h7lD5//K0VzbdEW
v8xn5EhOS7WUpGVmATgobdfBHspgfrYj2VTxWd2W/rzxZOxLdmgLLoEGrrigFzJ4J7Q88i6MHT+9
zUe9PNfaon5y80ZdIZjKw8/awCozh9TWbvI4evDWhVcA9EBiKWwXRlN2Ddo/lDgjfeXyNvww0hci
uycV6ZsFx8iHoYUPWNBGDd5g0C4+AyQ31UbLUleFHj4tXEWGKZ8FQhA3AnI3B9sqGkgwWfk45kWN
NWOxTnfB2uBHXkScRmwhKu9z5gPUCRYcyKuwqJrxtDd17JyAGZTn6eCkWFLQyII8nUXpJy3upb+h
I8bcNnVkdh05o78ESzY75okNH+6qM0sk9UdMUJ6pM5Bg8dAJG3aNyutL3W0TOEylljw3/IXPcMPd
khjsGS0kfh9IT1PWHjlEr2ELxGoPN3A8qm/wdBj2KakZ32onqi9XvL4e+kqjnwbB0nnBr1d+ShGY
oDJwS93bl72VIXMQYbYbknY2CKhlRsKKjpRiONdK3YX0h63zDn3NDjVooDX9tlmUbZ/EDfDFG9Nq
umbjjot8oTkjho1Xmv6dE4/VDf+s+lLoNaU8ykTzXYJ7EoU2hSTk7r4dfuhQS27bOuu/DB0wd1hU
692U0TSgCGosSAp0inx1mY1DcgLbPCl2sZjjZtvVFhmtE+WMNXwfpQLGZD1SLGNqaRMKSAvMcs/X
0yc9ToqnyAf+GljuxM/mJu+YYznlNWj/YuT0FySUWhM38OxoFeDuBPEQx2KYxRc4g+DzrWaEmvHt
pmRHpHDivCjSgFMEReySUqLBG4chvfiOShxSTLBju6caf/OBnlvhitBxZHK2QIe2UEcZ4dW4GRsA
jPg06fiSl86+dO3zDLJhqDqVJUC0Ku1cUKUy37C9y0JAZuLg6vIlnVSFhTawFkTWKjLHXqAxGhRS
Q8GohTa/hJ1ZayvZMptevAr5w8DDZYfMNp/kIxmt1m917O9mPJ9gtoR+Yic384wRNphzfNH7JiGA
xeVobelYsCdaPOC60J/od2wGbXaHXYKwuhmO+uSfsufyKcB7u7GDDrcdOFyIjOh7u/bEmT4AMcJ4
29XHEL6Jh0Hg4sc3CW7H/coK1JhCDfkMe0HZ1CK9XysvWCCcnQN7MK1tgUdJu0E3yb0UVqbFW11v
3S9t5UDhXTUrv83cZ8ZONZ34Aq9ieTVm1TxHcWT1p8vUupfD6CRuYI5x9GlOUt/YF3M33GlkEi2W
wSlbLOqcpoAM5cbtniJ67XCZInvVC6mzGZIWfuXY030KTHA/zwUXVxZwZ83pxppaP930sewF+YQc
9mahOhGO/SL7refIBZsdOEEdssIOxuNogmSfaAdY4gzWH8kscOKl37duvmxy2NPXAz3veuvB1VtQ
HlCmBp8PSjv7ivi1qWUc39hdw2Zwenqi0GZTMw2zGeJtILVlQc2j04vP5SDt77ogyBCfpEHObDZE
cI029mTgVbO3Fqf+muV+aW7dSZXhXGh4V0vYIy/0H5GCwN/6qu4d9lROTuzQaOzGb1gktZcqxp83
AE74Ew+Ags8/QmsIMYyMXIFMJ4q0QK3fdzuNbNFr+Jg5hlxVdj6VI5LdWXcEG/FhYsOHmK6BNBnD
Cthm689/gwvoymeKXFGdUnqmSE+wUHlZJ0dm2D/nqu86t5wAnFMRZgRYxhDsoL1vaGbS0eqB5pLF
zeWsOy6RoLeeqolOFEQl/bzJfPParGhr02uvtvCO7g050ScgOz5rgYlt5r6n1EPt58hE4MPs9Od3
c4QOPhsy8GFXGcqVV5Wkw+G8tq+Mqkt2+LLf4i48HRlc/bRuPVwGpMagS3jwJvyfYOXfVhuERGZ0
EdoEMC3x6Jn7zv3h13AmbfTXAY8oKO1rgldnzrBzkAwNB5nHXxYU/3BQMzBoVe4gLvBLmLcYflZn
3iDod2U0HerOiB6OTCfWfvrh16WsBUluAitnCPt+c0zMwgssEOsQe8ryBMIeU1IX2cOp61GugFCP
9amGzRsXzpnDl9+STMgzBC+f/BJmZE76ckuLKqawMcWl18eGGSyllQDYx5izmPT2CKjoD7sZVDm7
B6UyZuGHgFKywkrTZ3A4lua3r6gj+89Jow///imGg+ogU91V/f8QvyfMrmxwD0QbeojSCxq7GMSp
Xu3+vvofJ+CM8Wm3rcQVpmLOoeEBhYdfI/tQhV5uYNjoGf4OPHH33YZkzwQk8S+xbnTDpUPYIGpq
B2+NtfdeGqWVB2BltZ0zqXiTT3q9n8XgeiEufss5Tb/krCjcft9Pnn1nOfO4jUleN3//+h9PFd9+
lUUFqgP753Crp7UBL1a0FbGb3IH3pdGuBB3Y2/2/AuQtDjDFH/LxAtATckrvt2kzFvo44HYAqAM/
ijpFajT2a86z4bxAAk+PneJDaBCfZwkwVjCLQIsivvr+86TQKOb1qQ4dhJauMoLzFmEMLLxKuzsF
mmPvMI4Vt6NrNCGtMijbrur2zKjLf0TKrl+EzAawsIcoF8///osIfS6R/eNTbF0Or1rW44LujdXO
ocdG271yjkA/Pr5TCywpg0qaPQxPD9HJUyTg/s/UT77s0M+z+upz6Sj3YrTy7Ehc+tNHES3Wq3l9
tYcoE09L6CugiR7Sxq6tABAHemgRffCgSn3/yFH7eG1Q0LKMOD1YDjqQBxuIKmkyTQITNBjIUl5X
WpukJAz8/UT8RFceXKcw29ihhAAf2NxBEKxznCsyMwU5A3nZDivfjp48YGYRRPZqgUgF7VeGQP6n
/kZfZDpBwAUYEhRMYQvkPtDa2RaNaq+MhV550EFHuTZmz7lXfdZr5P7lIgOmD/HjooQzHrn1/vBG
oH0ZwAV490ApDxZJa9KU5kXSAH1Y7I0xTdpVWunVRYT67uPfV8ph375fKP55b1VbMzhj3qFJAFK+
nT57Sxk2Y65OEvyOTzW9bE5bk3lkbjbZkbvqT5/3M9viWifOOQcvJovqqJHUgKGMZns/Sty5GQl0
W+GX3jUis+Uxw4ePgdUmbDBdJ+kCGGQd3CBq0EdX74lTBdhsqgCEITPDay/RCXL3eZ/TVkOw9W7W
PSi6ZZUXx2b7H4FwDkAdcH22uW5GCIrvrw6LChzZVb8MHXSrvyeZjndPXfm0hlvNtuDN56O2Mp47
A3Z5Lr53fmz1F2Xzfzg7j964uWyL/iICzGHKUEE52bI0IWxLZs6Zv74X/SYuVkHE97oB98ANs0he
3nDO3mubBNoofIYhUV7BSGKDUJqvugSQhM5K3VD0zAxaIqZY+ALnxolA7xC2Qk5rKQ1/G1GITqCB
AVV6hak2+pF2p0hoJ0iJN4XNBFGz8BvHWxAxlKnp1quUWKOyHh3Db02uYcWiAaoQWgZa8LGFmmNU
KsjfwXiWuhkBFyo4CGjKlMviNXvf5YCKYkkjCkCkRojYIfjedZb8Zx58CupxqL42UUXEr9/FzZ8m
n5tfMDPj7oAsZBzdPMHX6GR1pn/i3JRgSICwqFyVQ7D12tdtgSpSbjXDAZ6myQs8DYCNpg/RWyvn
1RvVj/Yh4FAouqzypDZ0QH4wOsclUmFKfvIO+mTU3szKxK5PDlR8S2y4SL33c621nDRV0x91lCBD
LWrNiKltceQ+QPppBex6YSc40dy3xwbK9Ydq1MUToCBT8kopn99AooqIY9s5h+M3DRREZaOpfHyR
hLAGPqdJezJpfROcWVavoqQO32S16CHNFLAx7arXpco1kDL09oBShizEEWSbnQrESjgYLqU7Nc3R
hEz5PAYukvE0dvouzJ8T6mHU/ShS3nB38Z+o7KkDtlPWC15DJOcfocuqI8L6mlopYQkvMamjkp0M
ZnAd9SkMpLKmnVr7Kg2X1qrUmnBcI/0lkQvrRK3Wv3w93ZxP/zrUWvSgIixifMerr7EigcDKohBD
jzY2Hq192YMzuhUb8Xd6P53V2CuyjUMkxYV0c5mF/tn8g58klBQNrQPnhqwuQU9+TjwfCEc0Fo8c
xyOPzOzSgw0wOjmJ226P8BeFZUmIeFITPm3CGW/ZajkljdTIlkjNucEChzSitkoX/ld7xUG9dCEz
VW7WUy75+kFdmCc5xTFlsfEhrnK9vS79vFT5yjIHG792B9UIMoxc1VeBItKCURg6X1/vzK+AKQe/
FVdkpHLZvwTgfx7ZEBRiaKps5SRXeJoP2o90l+39w/wnvRpaWrYbJ8ELKzTXYwDgzjGZd8zVQlDE
ed/JZK477vvx6fPpeNzbnnMYbPdxsDc2OOeD7vRSq+WU7lkm1j2XGpvXEWIplcCtu7nwuk7uZvkJ
/zy9icA2X1zu5nr3suNW9vv9n+frx40buTCulztB24qZH7SvulJlFYMIF2i5TOU13wCsOtNDf9Cu
093oICdxGnfcozY50ugP3PlB2FlvX4+S840J18ZfzlmMn3DmmaM0U2PuLhFmU4i0R783j3xL5a5u
Z3PjXs9f2v9dgqAgNnBnxvfS7xShrtoI/4wcvDaIsdn0W//V6MBmlHwZFHwQCxj+a6uhDBdHMac6
Yp8YpS/QV7SnSY3pZybhlsz6XJrMtUxFZLxj4KCisJiV/hkjsz6M6qRVkYMwtSPaA29Q3dPOqJCg
pLSexOA9zYTBjXGCEMAuEyEAAkS//e+vEGs8DH8CwDjAr39FKdAz4EVScJdaj2bjcIQo9t2qQ3Hj
CHPpDdIOYJRQVINlvhqsmMbiQo9YSWMhGo7IlOdjOc7K1sS1nLxWc73EmKQOQYwVDpLVRILQx5R7
A+QPa2Hf7Y05UBdxidWi5VGEzisES3ohwDCQON1n4ltUiuZzlpXhcxio8g39npnygmYskUHpIkzR
6KsR5+wP1g72TfvfSxowI/DvGUx7FKHX2IAmpn2GDmkpAzbUlRd/p1GU1cbDv/RUUKYaEnYa3vba
ytKJViNNtJVo0/fZja/nxmOo9OS4S3r8rWZ8Qrlux2ZjcF145dgTeR2cXji5rC2KZmUIVqpQ4tTC
TjtaFYmjk+FnG/d26UtaijUEg5DDgZN09cojkNgDfczEiXM1lhHNJgsLXSU3yKbJ1liUI8pQ9nwl
yHCVFTMaYzNO+2urnMRmY+q/MCXKmIjRKlkgiqgfnX7VQpQ00l8tM4fl2DVlishIVKe9Kdeh+58/
XYqDWAnZV1LU/Ksi/mcCURCZjlIoRY7cGMYur1Ecooy6ptv335XbuE7AVJBeTLwh5p3VBgqLbq+x
32euIqS+xACOMAubdHkvUPN5jMF/HsnDqR+TetaP6MzpMwq5tREf+/fwufq0l8Ifh2DmKuohq19R
guiNAFTzK2AbN/aEpPZWK8CfOY3flK5ghn/qMVS8IABeK8hD9MinpX6MJN4uqhOCYfTKcpsiw/pb
pOqxnvF+SkhPKgD6CisYmpCxx5pEazlO08jrxUXfl4EWG0Hvb4yUC5+kYuKgMOmbsbatE1x8qcIT
LE2Mj0KZvtPnMJ/pWfa2Qvnbk8TB+gYAIdx4hheGJ65kiYBbkwXuzAGbFi2S44FFB/AGuo1Oim+a
rkJIZ4bixkmXQ/X5VEwThdaDCXuEVXW1u6f1DIgqjAnwrNDXQJHqhcEOQ84zfZwiNxP7go56o4qI
2xB9Jy9RMoPtD5TqMQ8bC4GA4k6E797UHZBrtr6Z6Lu5NMcvs76oErU2RdXZLaper4qHtNlj+5VU
IMiFol0FkmX8lMkG+lnCN/xV4NKBrNVO8h1gUkPgxKjpWI19Oo6YyYjwQ9VVwJonozH7NkVZxram
LBTdxk8sPLShNMSO1FnpHX5W/YeQ5MY1/GYN5bQvjndJNaPX781KukMeHrSu2stC6BhtVX52elcU
sGnlAoH1ZDQ18l4YynYJaP2lazXptQ/G8oeCXJz019IopyfBMHOfxI9Y7lwjq4SrdihpSdIxiK8s
K5w4rdPwfUoBwgJ/tCATouAZ6t6m/kk2X5EAEfECtZUTu9cChCY4d67oziHDrEhVvg2pKVUuSpzS
J8XCbPiazGGwMP6L/Oql8GJihYHWu8v8DG2flaGcclh2ke7pFgBQR5ODWLRFVN8+SBAjujcDTSO5
cwIAB7h4mO46fUqUHTBdxOlpoldwZdMg/l77JLS5NKXrn3qRQc2ombpjz0gxidl6mvOvWvk4yy62
9PoGwZQpuOlcQ4rNfIBmTie0crQTUpWTLaOrxOirlv3omGM7t/u5DhAWIm6fC1eiW3BFTAkAxLI0
+2/wVxBbCfTJKpfwvfKYar6R3YCkB1GV0Re2EyqrH9QI5tmpGjFKXej44W3fRXrhoebvbtMKYuu+
QZqFBG4UEUUjSTU/QyotvFtu7cYoRRk0fdpZjFWQeCQJNH2PaHIE9GuPA+jeXQtEUfUmMTE/qBSN
yVUNMB5ibooMR+vKSQAjHIyaZwrD/FbCwh+dVuyHyI1oCyEeIAJLt8M8QkIrj+g1ERmYVDEGzQru
xXZSGMSqT34nI2JCbCPTxfQKUU9/M6NQYauKJBfseVgedaFLfbsXYGyCsAPOCkcSO2UFfLapqgME
x9xEid00sUOXuSLvUR/UkqJA0esHkjIjyjWNVCqM/BDxOgMxo7kWFsr13Atq61ZiMr3XteT3V5pc
tgSUJXpqeN3f3hBpkWVpzwoMaFuocpUiU50SA1ERsTnvp36sdQyhEjQ6gj/RTFroquNDkvkD8pZS
MGQ3qSMjP84lMG0v4PMF31ebw3NgFIF6YJVSDTsi8/SmQFP/SjJF+ZMYFHAeCYskQqzMqkSSUYZS
8oRA75R7q0tgaRGMGGCeiALQzWL+MhQJ23CjkbTiBlY7E2UtdgyWWKfM45m92iHirn3/lzpN7ffG
SMhD4GMyPiv2Hbjd+oZgpRxt6s0gRYX41hMHJtoSHPIQR4FvvSFk9FH09PGDhsDmm6CM8hOxgJy4
xSHRFjVpnjuCmc4ILbRWuoq7rFa8RNSDjwkz/Td0EcX3r/cWF3ZubNWxR+HXpW6ur44FGk5bLYPE
6KDSN52U7dMdbNDk4+urKOeX4d/GUUQ5kNMQ9rPT3ZJuBjjKWy4D7seb3dYtnfRWOYICcaG37qpb
607aC0/JYTyEO8BAO2tf7FJP8oqd5mEwsfPb6WB6aBg21skLbfPTX7b88n82V3VpdHUg8csS27BT
9xMkmveJlsV+Tnbk09vdxm7ggufr9IKrxbKg4TBEywUz+9eTfXxzvMfHr5/2+dp/eoXV9imaAjSD
I1cQjNaWq5sAsFUV776+yKU3SiuHYGfaOqwHq9uQWqWlV8RqXdKC9IyqX8C01pZD7sKtcFZin02F
yqLbubqVuEEmF8IEchIhrY9aq4k7KNLZQ1MWW6mk5w0DaIbi0tEWNSgI62NrouXo6uG5IJwtkBYF
NXXtsteLXwMp7lcZCd7UvOeheakEgNIHLQ6EraGxnBlO9714APFocrzRYHX9/Yr+GYvoDOmTNQPp
RX0di0+4EbOSQBNJKtCbaT6WH5KmHwaEJm9CqOhXQo8FH1JvUHklXi2OlsEcbX0gF1403UHDYEPF
08FHefqBFKHZ1SNIOfRUjfptQmOCzIpneK0XecU+IFPV33DcAZCmXc82TQ8Awtoyod+1s4Bsf2qh
OP1Q9UiZnGkK859fj8MLbRbYl0tBkRPoUnVYzWD4kydD6hHVS4kW5zf0PNBmNo2Eeywn6psdgBxp
qLdN36jtamraD2i2ZuqRPa+1iLUJiKpIo3voe+KK0H7LU86WsS3xiUvzvE/lhPRWmAeY1oyqEqo9
PO/kqJvEGdhhWWEpqbqqbNyvb+sM3EWXFP0KnUDieTgGrcGa+TwHHV5JbKtJQjs/aRPlNveb/qMm
cuaBbXXpO30mWx3Hzqn8nTfMrpAFS/VZCEe9ReGljB7ZbaZw1KSkewp1KsrE6sADdHIMEqq38YPP
TL/8YBKbEVQtSioCEU/HCZUzkkktOnzpopoB5zc/m0rWOZWRJ89N301IakXpNxlO0TuxGvEOh5Gc
bcxKF0oExgLeIaYTaCYLzqrp1pXgdwL4MZQIBosgoBxhljP0c/Q9Vdh7OYmVTu8j0Rmgpol+GbyM
GszPZs6TXxvPYxl3q48ZDRIeWg6cLHxrlkqfwvNLaPg5Wt3C4ySuw5bho14HsjpexUppHCWzEr0k
j6aHNg7HbzxfnDlSItwbue+7AxUQj/btdOAklewsydf3NLXV25ZO/cZoW6bR9W+FR4g2i4kWhsLq
GxeBgVEz4xtCERDsusrPQO4Iyg4EQOCQ2NZsPJwLcwqByFAMQK4sNLTVW+q7ITYyfySCj7bQHYLd
8lC1038MNV/IfWi8l5IbFBLEmesm90zKtRUHEeFaUUrDxx9JkoM2pAnoVkdhDlA6NnpuG3qLjywV
+3wioypq34JZ1Dem0fMnbIpLuRmNIYgIui2nX8dspKTZmtTlyBDrfkRSYXpN2k7fNWK9rhBpRt++
Hn4XpE1M2IjKyG5FBMdMcnpBi/hcAXF37OS12fg7jrZ0J9tEEP/E5jCHXlZb+m9dgfnOwbGtHzQs
C3/0JKtxdOkdXWJDKdRbgA9DTWNYAf8xoxRlZi0W8xXCnepnkNbBozpPxq960MXR63D5blbPz3cA
3AcYlAWwBrdm/UFX8K+VOqfMa/SW8Jk2cBRYpqXHKqZGUIWpesums8LloPZuG2vx0TeNwVVS/K22
AK/7AT75dADSRGlo9o2NwueF+Yalh4oZr5WBDG3r9DFPcW3JQUhjswG6nh0UPxT626kIRsjdcLL+
RJPQPDXdEHyvKUcigK8F+daa6mLc2DxceE4yxddFlQfBiE3M6Q9pZLGJx0mmpD1a2oEUSB0TVqte
U3nfUnNeWJtQ5qGahYOMOOtMnSUrcPWlGjwjeZr6ThzN9iqf9fRZM5LoWQIq09l8/sGe1aAjb0Nq
7lNFC64bSS8PRl73R/S4+R3BuJadRFVxJNNyPkicu5KNJsH5HEwBjJo07ReRTcK6H9yGqBNa8JfO
pAzimzI2LT5Csb0uYkBaRiOEmGr78ohiVd2iBJ9X/bj0ovow2RvQ/VltSzrRV+pZKRDYGHU/MZFD
xtkl6D3xwI1pQQfZjMb7Vgyiaz+eW/rvRmX96uN++GaJfSN6PWpqEzdb3tzkUZjn7txkBpmf8OOB
aQS1pGwsAueTMvI2g7IrjSANVOVqijIawoJDZkpHSUiepYoRuLpUT/+PV2LqqBapDgNVWHferIoj
etfjSzKDon9OMnJ0Wxamj5Fdy0PbVCOHYb9p7Zzt+Aag56/I7HSZM1mJdfpcjAUmifUpFMF7Kgxm
4vh0iQ4aIKDrRo97h0y94g/SwtgbrcIfd9iRp/vUQgxnx75SfcPCoBPf0fiPJEvWW/XhSz+LvjuJ
xMBP+YLXJ49Atmq6cwUxrVIbq26G/eeZdGIsYSQxId2W419qrWH6yWQmsTqXXrpETEYPPJNx9Kus
xI0XNFva+AsTCvV/cJBw/RAmr/f9woi2Mgnx6cwkiD5n1F886oTaMTHps329WF24FIdIuhuQcoCr
r5tW+iQpoFn8xiksIBQ1yAZXjqLkthj0Lb2DsUzIp2NgkdjpwKKWCQGJ8ek8Gfpd41ehSgprmarT
PTbBzLNoJcbHUArKO9zgHQzMsMS4JRQtmo+anNbbobGU1ySuqc8U2Ry+VAgIJcJKuvBBMYsAeZXB
X7qqISzuv3iurgwjnl5nWQF4bbHX0fDlZKJxZ/atou9apCnv6FmlVygrzWuKPfO7JEi/ZasUv2O5
E99rvbmiw5fu5r5Kem+2+gh4ST4DCyFJfbCFoamDfREbjbjzo1Z5bKxG1JBziWiJ2opbt1slwnqE
/wjMipCi1naEsqczR7RT2Ntjafmf0oBBcp+QkiTtQjQ6nQ1kH9ZNkWdkugcDyA3qamlAZ81ItE8L
+et3MrjkCl9TMP4adJ6eHQ9jO6IZ7edXbSIWD+8tFi27ECOB7UKrV0j9BmX8k8pMJ3vSKLG74vtP
X5RA17dO8efTLl0yuEMLxnSZX1YFA9zu2LNUiqE8Tv/I2VklrcwadmWiyQe4JQGWxrHZmNP+tsVW
g4qDOw2ehdq2tCZPB1UyjN3c1GxDrAk3nYb860bDJf8wx6JOXXY0dLfByIkIT+gPA70tl15mt0+V
TH6sRWveIRpTjwEeLY5zYmXd5OBTN3agf6XKqx+5JDXQGF40AGwNVz+yHEQ5IkDHYaIrJJdaX5+7
JkP9sxvKkrNxpWqtF46i8kQK6fAymUUkI9AkLh3D2ajVNvSdEaIfX4FlF1aF1Vi15mU32IhDbnek
FLARw6p3q0h9bKCYr4kYlTRQFvCkTfaUOPOj0VOrLrIOmNOCJyNO8g88oESXm2QQfxDdgqdyTpL4
vp50/3fT5l23hMZP9xBcqitWwlDlHKUIn22Ln2Vr1V6+/tUzWkqUC+lv2Tast3OK5mdCR6vBMcAV
eIZoJS7l2tjLEXa8R4HR36EWNpFk0phR2LrfF+wxb9JeH/dzJoeE7hCHuTG6LgxpumvIzxdGFMrg
1RYTQWNg+nrVOOosdG4FdO+DMpDk1llAOBvNNrpa4ZZe92xKNpBuIK6g8oNqW13P/n4T4UWBQ+IQ
9ZcdfSNurvDpsZspja2d6/l2kmuZMsw+EdUCpY7VwGSFpa1Cqimx0HCkPH8Uqg8aF9JL5Ifxu6B2
7Ce1ADA8PdbhGdUsOROUq7Vbghalj1qW/uh1B4GQhOIXrTKmT+CR7WNcm/Pr1+vUXzHcyfBAV4EQ
SiOjGkiW/vdO/inQcQhojaasSkcRiBHYz0FbDaRakLWxU6Vqim6lGEOJW0plDtGgnn2CiORxoM1p
diGlUlCOs0MGTzrZXUye6P2SPrVxJPmLOlz/SLr39O8tnWLM2tRCFlrJ21MwPU9q8nOkXPVn0jL0
uVYm+6+GNgPlNUZ9+h2Ucfy9n0WAR1i52ezkqOdVJ5Cw7TmpkVZIYqUhC45iX+KAGDrAiUc4lOzk
rb9HyBY3yJ77g10SqCWqYQgzSe/CQTJLT1aJeAYBiHqRgNliVje2q+eFdINUHGq1C2IOj+/aVKYa
bW4MCTKaps/UYx9L9F2USt2ZodFTb0lNFyBg73UUipywo3ZpYaPFf0ezeWNYnO0pll+y0DSJHmFv
uTZxtSyiSorvlctkbybNUFvWGvLohSsy7aS93I87tCpHg9Bht5oz2mrp1sz1d/ZevXV+g466SFNV
/nd1/vOZPovGWH6D3Ax3Q4BiEDCyrL/phF+SUB5kkoN8hE0E8Zo7vGMkYYoSCSmoHh4WeYnbhPl8
HHLfODRBKN5aKn1IvxPDm3rQul2U+xVQnXHcp5VC2IlPaY+GmoiNP0k9vVDrHV934GVVjam+aasd
2dOlW4gtuPLClK9NQpa/f/3gzycpGUkk6CIOvUj8xdWJJY4BVDaWxsamsfyXmfRzogc7Ywdbtnr6
75fiwS6+QkSJKGROF09INkndRrjpOpWwOynVx13Z4gNHwl4cvr7UX7XU6avkAIb8kU+YIATe5um1
WkOYAmLuWEvzGS5uNUzs2bCwpNQhXCkJocEWVk69HdyS3XPOcTFwj4TzUNYZpAUYJoyTLRqVGLNw
6+9imXbHuUixkA9F9SoraP0jk9dpBpL6kIWZcE/xW3oILIPslTgqD2rVB7sxyboUFEMuHhV9qo45
aSI3RA+XW/qRs8oxjRfIqQqPFjUyjY/T+5WmcjIg+WdOYkz6pxjmae5CXxIeEh89yY61uhf26dh0
OI4pokUHDshgKwP6wyCkCLv/YGNSqQ7PVDqMRL+HZLVrWumOgyoeSsnEZVANRpgBIEm17zJhab+/
fmVnSzR3QB4QaxifHxWR1RLNlrCewzkB7BP30R1pluN92RnD0ZrlBK2lRZFkjramnYsXpXbKB7D4
S9ZAYnI42kglWAld6dA+cIzLwQkCEYP9p/+Yk3F+UVuz3JDnnuvFuVX2uUje8FiBEV3VNaIC7iF1
PkyHSlIciD+QDmXNnt5GsWJd+YlaODN/cMAQ4BBOC89mEEMAF51UY16Iha2S/1nZgh/E6KCghOif
TdJqElBUAJQD8cuOFnGtilb/fhGNbnyUFzYpMsD35bZZac6zpbQgKnNLhcIxAvZ/BimaEeXox6bu
xvS7riYCd+NDNjZTvwuLOYRD24cD6p2uGr+xoWhyD95NF3pCVyKQmQPiOm3KicBQOY2iqAjDkoLL
18Py0stanAS6hRlC5/evxiW1hiShc4lGfKrNmybKgm8T+eoOZs7w2FqN5pILq94VgNUeJhXRJByZ
8Uav+2YHamp6+/rnXJiuKftQ9qdI+Tf+6PQ77+ZoGAC5ke0cdfGbHmeAwQPdfxcDiy3V19c6L8xS
wWI15E3RP6MLsOz0/9mqTaAE+DaYVALLH70w0q/w1u2oVg8wK5qc2nD0xrAE7bSkAGfpfuP6y6S1
msRlHam8yrS25PCtHr2SJshDgc841RQTga1VoadCoUH6zapYzvHwOtHcvicBpvOkplT3c0S+cyhk
8kszaNPGpvDCR8LZAQUGf/CZrCssQt1XUk7KNwcUVDmBLmgHDbr61keyPNT1TS/1G4kdCCLSNQLb
UOdQDnuLXjFHXgKPzOZJnuT6h2QFNB8loc2MndgK4F0oHRjQDcUmtBslSfm/qSxmSS4GMQXlLK28
r9/HhQfAuk3ojkmPmD386nWEnSmio+V1BBrFxRb46rWeVNrx66tcGOFcg+cLgAB18NotjD9nMtSI
EJ/JhPw09xFReGmMGBsowsa3femGEO1wMlPJDUAdfDq+zcKiQ2wx7ZGTYF1zAkfWamKue/76ji5d
xsSJYVHawEy5fm7kT0Bta/EjFTM6WbNRrWvINFtZWxeeG8VPCuUMmkUquyx1/3ysRUgscRtR4oyl
IIcAJzaeIqhZhUR3ljY+hXPFD3pCTvisFVwIocdqp1xrAH9C+ueonQaOBwK01ayW8vs8A2OaFhJk
QGKyXTMvjFtZIUsxIWva8QPVuqejKLgdge67qLbaxxHh11YF4sKjQOHOD6SLTetuvZxJJZoFfFo5
LNDa72x6VuKnPAf6r0WhYd5OPnvGY4x1+a4kwbbw2jTvn/iX6G8aDDgfgJOYNbZpjJBTFJkVy64R
IG9pVS6MC4zKiyId7cUCFV+9sSCiZojs0KFmUR87GS/+rGwt7eeVcRpM1GiZv1VK9vxTp1chy8VC
ItrVxHTVoP37ETBuOXeuTEIgqtoocg1QXndx0YR3Bazc1IVxHr6Byn2dJUFxdWrYW3Pc8mGt5jjC
JZUFTKCzkVgH/OR9UaNmVeEmFcbwWKrtgqCrkj8wnOedOkzdARGRJ8TZJ+EIvaeOVrkfKAttTGjn
Rjq8B5x+l1GCdvTsmC+2voAmVKS8OODspJn0xxqqYg+uKvVob8UPNdXhpzyYW6i8sEnjfprQxA8f
iSk/ygOMHrPu1T+1WMEYQRvj6VUxH8c2BJVSGsbGeri8qdOnhu0bBRFlfv7LJ376JkHdWlqZ8xIF
ARls2xTmLTxV6zpVRnKQ8JbthXQwNxo+Fy4KeJ8vHdsEGSvqapDOZd43Wgd5qfFnJn0wWLfQeNp9
NRaTU/nkuRd0CJ2vZ8zzYjChvAwQot74fLG8rnbIfagnsto1pGfXWfMWMoieC0RyP0htV++gPYJF
gwBn/dT1EMAs1RZZcnIN8BXuZD/9rodt+KuB8HKHikBeNGfG9NbJuf668TsvPJ1FnYLqBr0Om6Tl
7/+ZdCtkEFWslZWj9mifmeiJ9Usldf5hynWQsWbJ2a9SjacHSQjG1wkQ3WI9VzPT9ctW8yKk+vKh
KLIs9mp2r1e1HyefEBkz+EbxCNj569+7PLbVCGK0o+hh60iC2PrnGsVUlUPOz41SpXZjEUN0ip1r
J4SZ8m3IG+XdaCNo0iFKtK+vfD4lw+PQJQklD7sE0Vg9qBQL2WKKXHoK4sAWMgjvgpYqR4eqdmNV
v3QpUC5LI4yDMGa903cC3Zu6oEIVp8fm7gFStOzSjHt7gm+7cVcXXj+LDIgVdqmLUmTVswgJOgwE
kZ6FUYAHRbxemL9mRQ6uBEucIAFDwkYLrtTiVirGhXvks1gccGxcqKGuHidIrxTgoQi4RaorL2h6
y83VPLEttQ829mPn4kADERhiFGR0CDvZKp0+TzOPUfgA73YIQs1Np0SR/ZnXGPWWzFMIt8mocICW
8Sdau9HwtcEzmJvmQ5nqEPUFARCmzY6O2FkcRQJ824wupZ6ZYeBAxavlY0C0IbjtoKs8K5Ar3xXg
p76XepzXdo+03iIlgd33xhxz4d3RKl5820vWGuPl9LbKykJFkfmlk4xa+J0daXe9GFBvNMIIn1CX
iC7B8/Hj15/B+ZLPdgmtL4d+zjRoZU8vagZU9shrAeFSFb5XUo20lXgQ//v2jMvQEUBSjAkM5NDp
ZUapG7DWWbi2o0nGwjDpj/o4407HrEI3kibtEbgmLkO1rK5KUasYsDFRwksRGKIkiCK2VvYUNf5e
GmRK0F8/heWzOJ2GVCRVFKqQvSw8g9UXaqYqx5dSxNpDvsG7noYYEkATuZMO19VuUz3cf33BC/tV
bLTiQpDjTMQbXxU4BBI4JlIOakcOTbGHDK1bLpkOmgWyR5otJw4HDAYh6bKirQaKseukrpph6VVp
CmHUNwI7b1LjPRSz5D7ymw5gZZdulGIvbNUYZosQHMzDwhFYPRem/aBvBWJVs6JSPChz+k4W0VbE
EEfe2S2HMdba2iTyWa2utHQcdnVDBCOQ+eAJoat+TWt6SwR3DoOjX8ab4i2x0+P4u5pqMiGX4A/L
gHsI9ynxT5rG76QM47dQK+fPIqEhvLMo0fheUmJC8fqi654pXGXFzvdNEhRSWinQI+BWvgp1q3wg
eW9U12xmSXTGGS2xRAPi98YLP99hsq+kbsA4I68NqcLpFzBUiNzEWhQApvSkjfRNSpNp0sajXE2J
h9xXxdYYjjup1oe7yjJaze3FUvkAiazvvv4t53P1Mm+iJ/u7Q6BBd/pTSpC87MGBUTZB+ROTr3Rt
dcrvYazajbri+eTChRbkBcVTemvm8vf/bEaE0IgyYkO5UD34jiQlMV1f+hZf386lq6BwYpRC5ll6
4KdXaWQ/DquWw1DShAyKPje9sYD//PVVzh8aKUM0C/AdMvZYyU+vIvcFTAhdSpwoLGpnEUzuIGEG
V42sfXx9pfP7oT+gK0wOS2w5u6LTK1Wcmxf0PNGwSZ5fW6pGTZ8kBO/rq1yYgRBUq9QRl10Q29rV
zN8SR6VIlY8fd0is26gch88AoYhbN2CbBobma5C2sY0nl9Tkbu6dVOp6F/pq5QR5TccTus51GkRw
4ZPO2Fjjz582oi6JnSwME4gv6yYQfQXJ99MU86laffhJKgPAbJSn2Eza943ncP5hwsBY6Hc0+tAu
rz9MBfoPU0gi2KAJWz6/WUrsWJKbK8SfsTfEI+n0AmuagxpWdn09bF46ZDrf2TrL/5myQKcP8zmi
EwlOHrqx01cf5xwMBxpFLHcROXfiPB51OUi2TrvnvRl2hxbHcKT9S57yaiwHQjehNwLEmMt18s1i
E2BHJv0Z0MuIWFQxpkIBMj9p++5D4XTpgsHof3393M/fMMpozDd0wuhrQ/g5vVVszPgdWbLwO+jR
Lpw4LFLc6GD0V1tP9cIyxj1yImIlw3bBRU+vRYIfc25GhqEZFsQBaUW6VOujtJWu+0LLgfWGmvYn
LWYjspdNzO00sTw7vqginlJJpiWvS+xph8yNGRsb275Lv47HsOya/yr11y89nxR/kJoso+rSsf3q
ITLuZby/Ly1qyxew7vVVLPZi5AQK7iUzjYI9nO4nMzexkEwcJI6BArRg42edz0JogNHY02BgS8SX
cfrMCJ5IQ6FNMuJXuhRtm5oddXDc/3UpQmONrBklO38uA+L0KtIYtyLtrdyhLyX8KtOouKaVPtPu
18SNItzZDXGpxRO5TOKUzNc3BP9KLXMTQYo1EMnXx0qw59T+nyu4NCfQweoLRgLi4xr1lPsCUYUD
MHccCuUBxRXs7to03K8/nuXjONmvsl9fyC4MGr7gs8J3lBrz6MO+dVIzH79VSaR8U2CSfTeURjyi
g9btQBfrwwieHcblXPz3t6YqOjo85o6/p83Ttxb5vVXkOmcsxCpLsdXK96XZERBTEOT09Z2eHYoQ
g3CS5bUt0ZjsnE4vRcUgC4UGDocsF4CrMjuXJSKqrkJ2ykq7RURFmHT+ZDl8YUzkP2yR1mIgc2CS
NysyQTibkxsxdED3HKppIhKUXB4sR0tGMiTGTAnu9S4jxG5C3f0zramQ2WahqB9RgChwH2rB8HNu
lemaHnK3r8Chyk4m6TLa+SxniQlKbcL8T/97RqJjzS2TcYqocw6k7gnpg97iIKlE7ZlIiU61MR8g
1KIuSvpWKE31S+jLreaowQB0wm8HSHdGPUzZlWrI6DRzJjwHNzY0NjEQCGJuh17Cx9yqSeSGeiHf
NYLlx7BA+ua6g5cEAj8Pzc8snPqDXo6pQNhRPAPDR1eKWbrX67uF6xRDNRwIXLTqTgkdOvnCz9iI
hmsrJBEHI3ykMB6CgMjsbjCE9wJK4mtg+DJN7Hr60RmN8hHEhfBeipGWg/TRwsLu5MSwmHc74Y6E
XIF8dXUoIQayI6lu+oV245Z9C+GT/QxIvkScwfigdYmF4yyG0X5UAfDss0APZ7uSSxiQZlFi9idD
TnSFRrbeM/IGuEHMYj9KQm9VW+xEwqyECRfXfRuqTAoSnETEeNlILFKXTrrudVpF1lQaz3CcIdfy
mkaS0uMd3dTyrc+KTAZ63sxgutp4fGnTSlZdA6jAN3IYstztrJbAEtS3tWEXaNErF9MLLQdNmoAX
Ndi2S3uYyu77TLzhCzR0ustxWbX5LmWUBAgBy7HwLDIUi6u5BF0EpTfP6Ad08GXJKKC47vaQt3ub
UfY/6s5sN3JjS9evYviePpyHRu8NHGYyU/MslUo3hEYG5yGC49Ofj2Xv3iXJqOq6aKCPYcAuqJRM
ThFr/esfXGeLrzLTKVKESLmaqgZjOZpHc9q6q1xtm3tL8ZItcuIlwtfeDJPJN75aBpSTMAkcUoag
UPV3fVAuOt6CA1Ud0G/uE2Q21i/QI/rpOtD79i63HRtOHzQonhC6vhMAet3YKEPCqk4pWASMKGu4
0BWWi5tKeN0qlvcx4ihn0ayR5zkmErxPIkzi0bvF4SOrN5YI/LNm6YYTi6vJx3nJGipnDfYSLWgc
ycRtlxEqebGGFPAgeivXLifQrK6J1gCXZcn78cLzeYllYzKMtQpfobuPO5MNCWDpC4pdo0UQs2GO
K3YBNMGTNk3ty2Vy5tuxaDAqIW0wLEFWflIBf6Ylrr5Lq7wMNMhY25v3K5/E6iloBuC6EkcL5GxB
teW9LQ9bd/ThYSzu1syzYY/Zr7WxfFLDEC8D3vhQswwoKiF1fBqxRA1XP74wf7OPAoFa6B//9Av/
UBhAZFqY0tvYruuNf15XxXQtpR785PJ/roo4fXoAYKNVWAIx8/3pA8SYpS6ycqONjD7GZRfbAaHI
+o2TODuvcu7gEp1k/oIrJKGvsw0to030864cfoJdfSpU4VYjHYcKDvPcoGh+/0UMs/HVaKJiiq05
fgoIhdhW9SKPW5d8o1+9tLwKzBdIFaBABxd6f6jRbseC+nNNLmi8fWMV8VsjvV+OLmC8tw6XwFAR
qPB0vT+KHcyOJ5kokZyp8t1oJ/ZNmsrkJ73/31w2qDWrh5sHxMU08cNR3IketwGf6eIhJ6ujW3bE
m62up95POrjPDyQkrXVyB5Pnb/gwncWE3COYe+P4vBR56s27uIGS++N785l2wx0hFpPhIO6CK93+
/Qn1jhQyS8lvD/AgIS2pArfZLHq++FEfV3ET1u3UtxizkEsQatk8fmktd6w3kzNmq9F82x/2Vl8M
P3lR/ubseUvgA4LosE59nKBI0RZ2N4xYjHSVGyFK9KPcwPnnJ2f/uS5i16EqAh0FJP300JgMD1Oz
XsOfxpRIg0nk1/jKILVXTbtjkOucARYGl8ZkEcNdOUjkTE0Jsica58IziuyWa0N6Gnh9cGMVgRsC
tI+/fikwdmcuGKx+JJT77+9QvExZl+UMk4KEqBNdV1ThAWqZH1+Kv7ngfPo36Ja6lCbp/VFys5WE
c4LceoVBpFzQj2d6URg/edz+5vWBYkSqEv+s4OuHl9Tpc3cYM6NZA2863HHg2jll2h4UsV397N5+
QkBWjf56cyFOQHT8lAMQ1zX7eUs34Q36hSA55i5bgvm2Tx1xYJLpftH3Rn6ZxElKhIXpfrGH3Llp
B7rlH1/ab63u+76GbwLqBS9gTW/5eAdFg+t3nMLHc/EWS4/meNHvRd6rJ3qRFNYXmnkZju1Y+ce4
gll3xthm4mhw07nYlL6yr2MmNbdGXhMAWOW9HhZm3R/OyptEVODW+YwhK5xSE5D3uAjmRu6WZdRf
cjUSi0rdCqqeNWX55sdjZ27rpAZQTO3Fvf3xeX6+uQxaIDcyaTBWGfeHR0hl7tQYkA03WM1mW7Z2
G9/izLw3UIz85FCf+yd06Xih0jzBXsKB5P3T6gAhI2lRHMqyUvOo083FD5usts98i8HZgcd/4IaP
TvuzTJG/OTJKEwaroDzgBx8JwG7XztgDES40maO6qzLMrwnXkDvLa60HU+TTzo7b/O7HV/bzMgV8
RqID95H1Sv82OvwOccYOW/IEYYjqLxLiaDw6zhccvZxTGacLpUT+MzHyZ5u81WoW/08ADKae3Nb3
Fzin59ELGyVFnhvtdekvhCQb6DytXZv4vXU4J1bSkdNmaVfCDJAM+nlTXHtB1RNJpgpxkY4x3U7d
aLh6GfBIr3NsvbcWYaISsgFOsodMftrnWlbdlWB3YQzoiPQriU0Btp+kcV1I5M/kPFYMkojD0vrQ
6rWsiJqkzvOTKc5dLSQOskW71TcdkjBfK42ta0Om2dKG2W+aN8vqICMP2g6pdvGQbTuCStMln+87
rfPESm2M+4MpoUwIK5r1/ldXOzgVvPYrcLKmQ30s9jqHUFICDMkmW6Q8AejvkSsQoGyjVNj++An5
xDgAsvBXtio3Df+BYF3ev3tCEqRWvp4OPZi2V5zmJsKw1aOrOyCbpD2g406QUHjmWVznuAP++Nif
tg6OzWpO9QDex9z6w7OC3ktLUFRin4Ii7AgGAho8M7D+7Bz+z/P0H8lrffHnein/+Z/8+bkmuCZN
hPrwx3+eps+kgtZv6j/XX/uvv/b+l/553rxW16p7fVWnj83Hv/nuF/n8v46/fVSP7/4AaJCq+bJ/
7earV9kX6ttB+Kbr3/zv/vC312+fcjM3r//4nXCZSq2flpDS8/tfPzp8+cfvUES+u+Dr5//1w7PH
kt+7eO36T3/99VGqf/yuuf4fvKDAwAZZJQh6Vn3G+PrtR77xB/UjWy0mnZiYMef8/bcKREDwa/of
eEwgBCJ+BDgP0Gud+8i6//ZDw/+DFAiINqtX8coGDn7/17m/u0v/vmu/VX15UaeVkv/4/f3DwcgH
au2aS0P9z4f6HwVzwokTLSHmK2r1RYRN7Sx7xk3xT7qZ94//X0cJ8AEArMHW56MbVdeMmHkS7R4R
XnClZf6+CdJHMXmndo0EJc2HC82q3767C3+d6fdn9n4n+POYCA5RKDBt8j7ZpFR+U9E9S20NsXQi
XYu1K5bG+MSRy+M0DNbpVJHM9ONjclu+Q0j/PKaPpgeqwQrlWR/2vRGLaNIBB21L4sUXIxA4/Mtk
CUHEip+UT393RdlwViMTOLVUnu8XFKN2Ui/xlbadJzne1ZWuba1EL1BrDeA0VWwcWPqodnNZFX++
6O/e8++v66dz5Hig8yCLTAuhC39YygKSYZ3cNttoyPwBq3hbGdcluYn6llRT8bM1+tPzybvjGPT9
zHThDOsfztORbZdIw+4iD532pkkJ7ioNT/xkNvW3R+FIVDr0qNTZ76+mmr25KDIyZMgij0/9qhBb
jWFo9OOn4+NRyH6COQ8jBeRqFd9+OIpVNZa00bxHharmiwAywc5EavOLz+B6FHx61sw6kEEcF96f
S2MIkp6KREa9WpDfl8Z4XVuxe9S0Rrz/5ROizaafX0kRkIfWh/S7XS23cNHTyooUjpn6I0isOhxL
Ekh/+SjrzA5KCJpzqroPJ9TNU0EqdENq62h4W03vFRDmkvz6zWHXYwq6aq8gyayP/XfnUnSyzs2m
ldGo+W4oS/KPy96vf/EoLAys9SyB65yGef6HBWJ2AC9Lsk2jtg0yip9mMvax0pCa/viara/Fv1sa
rBRBPwAnWByo9H3Qg/dnw03ohh6n0sjD+C0q9UkeQIXPv64CTuxFc7u6+PEBP0hoOSJACKw4Zto8
s+tQ7f0RRVmD/g++HqWSSGuEnfq2N7R8R72cHdlu84infrAn84ewcOHIYzS96Yk3JvNPzpzad30g
vj/5dX4IKZCvsaoaPpmgSBv2ujeUQzQmpk0mtawHYsOHBdvXJiubJt86DRaRWywnbXM35l1Q3sVN
kfiXRPsm80ofTl5n3ZbFkVm0ONyvUX3LvWOy1l3U7KXlUYDhD3YcVtmxvPcYt5JmygDmCkZylm5N
2DQre8leuoMiG5sLaeTjsKtGUuH1msCGcLLE5IcBtig3Fu9XeSBc6Zl7LHV7Wpc59ZkVlq6pokz1
pG/qjRAyaocU7Yccx/lFxl22RIOKF/uegk5OTbi68h3rSWvnV6OjyflY5sl03GcOFs26p8oBAgUs
+62Ym2U+M/IFi9pj08qVf+LZc+5sEyb0J3VaLwTGBxXmDjQ19S3IYSo3qS6bKKiI7I4yO0uPs4oI
pG2eYMA9ph4DGvKZ5pNYWXrzUvklvF2/X19ZF2As2xREhOkbsphruXMK4u7DulClGarJ1UycBXvv
C4Cj3WxNU8Hr0txJZ/ZkCAszFFs6F7mNdISJpmYfYxmp+RCZe1pY3UGGVWsSBiWmXKaAsU/8RkjH
6fShtLXawfnbXKbIlJN3pZdeRdD4tH4Kljd+R+65Pb/hbx2ILTP3ygsHPOGfM9WOBBeVeI5HDtTg
B8GU4YqG1XrQkOGhPcrmAU2inRd9mNmjPu713ITcmWbGOF0STTp+pY2Y3ha7Ymfu7eS+bzGuTomy
j7cljZe1ieukl1DJJ/ceVjQx2m0cENLV2NJDMhcEeWhqvnaOzW7znA+NJQ4I0tKXnXI7MIe6cb02
MjOMFBKil9pQeS4PY1zzWGP0I+h25zol8dl0iM1GpH3WtW53JytG7ntrcJM1XzltoJ1lcbAfGkGS
A+0qKl5M0PFla4icyreDEuVeyzPvQSFYvNfK2f0yWgzpygt/QOpWXwa4Ky2nfWBAdYsUObD7NCa+
Hq6SGVxxyxhNWQ4WC1FOWYRfGSnMd27eNzglajhEhfh6mtmxr6mh2Heeu1S7vMtpUFPlk0Rp5k5r
oBqXkG3HxPHO7ZwUewyzbezYsE02l5NEJJlxOnQIleOvub9056ScjXjEII97WcyiuWkUrNZQLmrS
Qz8YJ41Gsh0etLF3NGw7De+SeC9S22JCaSDygmheC4TNRSiAds/r2lQUxcrQk9AUSYWZuyGGGw8P
9jTs/Cy4ycVYOIeT1edngiDCYROXttXuiqJq81Nr9O2vGpyWODTUZOjHAX6aGZApc/wo1gBkNiRP
shCJSjinZlkarx5Okv62t734aAR1Lgi49uZ55xid0jZjUBcubtgY+iSnbWYYGk4nS7+ERmx4I7Gt
PpzhlHgspqrVUIQ4twm5odm2jr2c9SqCsxhALhZaxXBV82d8ovXVa6CvNPU22pOPqTKLTBbpOGYN
TLu94WQYgFSO0O/UPJSjhry0htP/gni6HbvI6HRc85pGPNVsZdg+KF+QUU4Q4mtvD+Wd1dky2Xe9
aX+dfVs85I6e3i04/n4t1ozrPem6jgEgVboZUdnJdF0Eg4GsMtOKQ32RtbH354zaQk/rooqcOcEH
aCaT5msxWvPTOLf1lS/yLNtaeqzasB4nbwgTsTgpZuxDYUdWbcY3oGKpeUKKy4zBCVlwccgV1p9r
G79yBsclL0/BW4HDRuJgzeum0n2jQStIfUTtWBzE9ozNUekkXnvoDL2Fw7hHmTOUov1CBnMmQs8b
mZLOpKa/dmmvHS954RuhNQfGV2fxlnu8ECfotVQYoNGaWeTgfulYs37MvI2eldvi0G8Ge8+z7Nmb
IWinxwVswtgUpqpk6Mz9OjK39BkGTu6/BVXb2CzFVAGbQqSLtk2GonlyWANetCzXZGhhNHZptspJ
NgR+Wgw+cd/J4Pk0XWRapuyjtB7EBUw4XMhigkm7sIZ6FoTjYImnHlspsgxwgkh5N/p+RIUUGF1U
x0Z+HfPMg3JlpsYgEEsnTCisui+PG8POz/MBj9w9w+Ha38yi6IsoFl37ZojUGraOndQ7j1CQGLp8
2poXOtS0S8tpxrOi0stnNQ3NRaZ1Pg7azezP4TJ33eMI0p9CDsy0m3Fa5vsJHxv0I7HJo1+asFUT
9qD5sNBniPZZXDZD2EDHdXaz3RgIvsg76wG5FOtlniyY7ntKZBe4quY6Y87euNSXRjQhlrRau4Ov
rsYNV6K5qicBodPUhWNv4moq3jCzD+ZV3sAwWvjaTA6GNXg7k6bv0lRDjrU+WgAI1KM7Owcu+pEv
iKnqMZw6g9jxVlN4x9aVyajNq8lvF7M1v9m4PTnbvurr7gThamweaG5BvFiDJ1CwdTtgo9Ctvbw9
lnQuV34heLXnzvWOjElz0RSIuTo3FGHKDLvL4jKwemiD8M4sMoYLy4P7u+hZTACKMRyXfaBh6iBE
fDmxxSnW2l4/7YAYCXnIY3nLmoPnCBt7cAYh39I3uje4r61ujvui6eSray3BmkhRkE+T1HF/PfQF
5GZRKJGfeoGYUEB3cc1sVI7aQ2eXy32vewvxvuiYrmIrtc/tFuvCaJk6dhZfFIfzMrBPYVMFZbdk
pXuY3Vnvt4zyVMwFVfYX16zN54WIjoO+sKFtNblp3tVz5aabpUu18wZmvyR50hKvMPnlOWWA/mRb
DE1CcvVqEVomj8O2iW39yZC2cdGkqn2ltrNVmCSOutXitsB1KtblqZk0souU78fLth2Qq4btYluX
Bhq5GxDM0jgMULyd9B3cBvx6xPC0lNAKt70JwQsB8pzjo6f8bDt5isIPi7ssVCqACVK0Rn9YJYOJ
yM+Mc4BZMiNCN1t9lovJRQYQL/USjZ2eUz652ryEyGidatuQyFiQZWli1uaOQXYoSdrCMg5sVoQ+
ZLYRW1Xfv0CbB0+HKsttosUO8pvMcPiSuWEXT6VplIq4NWlciLFdNKKurNgPRTcuNi5zWUqgJTGc
+hbCg7xV2FifdnYxt3tsquMisktptDf9Eptyk+Gq2B9o1A1pxK0iOcgu48FF/y9JDI8HrRAUsk2F
OxcZCynbEEExYZLjGQAJkoyWyLa13om63m1wPalq0iMD1dkthYfm46Yn5HSH+KBR5kRMblvihWXi
PRDiFwG6vliV81URpX6uljpAnjpmFGJz3/ECcPW1J11vWjvUprG87TumgxAuyTWdUK3LLcyH4cIr
CfmMHGCngYFgXu+6uV+6qIvTIttVYhL1jgEroRcwHxuNjjM39HAMhvoU1xzYuNDtu+e2ExZrBvFv
GYXyrLGjjt5isrsHKR1WE5QvrTf0y2ZobPuFyKPF3bQt7lVh7VNGRdIdPS90cfmrQ3syc2NnK6vX
tzNTIhqLJGvmXd623hX1XK9DeqrS24HuoCWKVVqHdo3pMSo/IOywwi7kuZNDd6JBaKu3mUMmBiYa
tXh1x6k6R2Yq73Wrwz1C6eVrmzYtiVcg701oe6J5WqTorvA2iN1NLAR1MLLz4KGuAe3IZumII4Et
GpzR/RDrHODVLpB9ZJii+/MEJcYkyU9uY0uRlpTpsrodhrm80T1wtzDQW+8uLv3iZYrNEh9ZhrmH
eCSyCOeWcorDhPgKls1i5DxS1qZTs+90B+ld7l03mHkZYaO1Fpk7WlosGyuNqwejs8dlW/QTTg+Y
Wbp+KLHNeCqYnvaboBhMeoesn255v3RI1Vo1vYlioPTNg0U+uhbiUKg/Tc0Smw9FumvbMTuxOq9k
pcynmYAN5uiPDTNtolRxrPy6tH537xFsTG7PYs4vyaQ3aiOgdZ7CqSM9yzLnGydDkxnq0LPrY6W0
zIuqIfFf/LwtjyybCQO7kdk/9M6Mn5cZJ/GJJvPiPJkd68YOmvFcuG7PEMfL2guRKDY4fJYt6mr6
0ANhO+VbkGjYDWqDrOPQwfX3i6iD2ArTarFHAnEq0YfNIK3nnieBbiSFfB96upk8pglG4FpdYPgu
KAJC4h8paIcy44bJJHOiUqUE41Rjh1MfA4qbIVvfTKgu4s2nXb1GSFWIIzknvaAUH21alwCR/XZW
8NG2s1GiUKu0ubrMbL2MI8+vJ0RtyUj6UTnWwWHVxtVT7s9IUHzXbQ2s5uo5D3N9JmzeaGpjYEQf
V3AMNa96dta89o3pdj4VE+lkBFPCPE6REXbzY+zVWRZqfhLcW1raSTbOZbajzim9kvtpEgsVpw0m
KqNHEZGl6XLs+tWQhhYqnOexiHVGUYVBXCNeK/qR03RK33rxXN87xSjm46xhRhyyS/ZmlA8BpMZu
MHgQ3EZVyI4YAN42S+FeZvBdC85DYnJdd5b2tfFG+Rq0Vk8xSLjUOTsKwTgs1OU58vv56yKD8hYj
7LkMzXJK32LoaE00EA/wbCmVvPYDwT9chqVSmCmRCYfv8di+zVxSEQ6DSzB9E+McqDrTvh4N2ppN
V9XJgVlahtj43jw8MNIVX3rdLsju7BJQdllhALDRMZCASu4Hcbpze+kl2zgLrBNV2aAWLuW2ASex
XWY2LysYjxSWcyQjiQSDL8EsXhGt5AJZrPHJTeSyuc9R7paCVqyuoZSaRe91W/KCJm/bzXK4Buck
Ra81NLbncTJo4qy2kXU4xNLhReZhyA86v0zGnTfJYrkjiSKRWwh3erFJxtxTdBi+9+rR4VzqXjq9
alqTyU2xhp0QCmUskmc+gchoFva0hLAGsaFpBxdymNMt2UPc6t6jncnWCm23N7pQmn7mbnUKf2uT
NOVQRLUlWrHp6WD4Wp4qyq2VkXHVnKSBtE5dAhFuifAcK+tGIVZxzVsvgVm4HfsBCmoa9hO8yZtF
OWl3CQYhrG2QVYo8Kn76xWsX/RCTryRh5+jaJyyMJqKsMdVOToYUehwBg0XroD1O1YFej820nYQx
iQ1mGECbTVdj6m9njQuPzlUa9sUJTiikSUzZM2mMa3pG6fozgVsZ3pmrnXMQBoM3VWGQTvqphrj5
TtMx7ArNZq7v9GmxrzP8U5yNctcXVZ/i9MuUiy4AF6znkyHrpjcz0MwXlVVsdOZc0APZ/iS7sJG0
+kSCZ0VOPeP05EkTabbOe9s+2JRuPl4oS1xgwwIfuClFd1HMlgvNuO8DsS+hWN9PvebkkT55xeqI
AVq8SdhuSLjqZmFHLAMB+yyKjArPUnTj90aGv8pJsFROGtXkdbECSqZX0ewZ3KnQ7IrK7db9dWHt
sE091XegJiNLS+FqmUVPGPvZSZlV8dBtFyR7/uGgi6HD99EvY3uPe+I0zWzZGD2F8Zz4b1XBrrep
a6tWNJ7CPxqbMehuplT09VlWWbW/RWRIEimKnESqo3hhFH1DdNrUVAB5U1biDggCGDaBsvvLagqW
+LiZPKFOBCnaXbrVC693zoJi4aFk5j64+DwEjd1od53yFnlpqaYaH3zpusUZA2hMAHcjxqTe3kag
SUmgJ6Z+1HhOA9NrqnLyDHkDBOJc2MXVkl42Uvn63iiUF+x6zzJoLNUcBMyhVIwXth9qWCq25YnR
LAMu3ND742nYmm0g6xnpmgpANkwJoLXmy82en2wcHVzhGbuMINF3jJo6LpYuRmntfHtpChpoawpI
08u1laBaeCi78QIsXrXJl6dDlcjKoOMaNedZmATK7+e+plqcaubbbAkWYKST2h4dNydQgdAQ6j4r
HR8MWoNb1sDMSzbaYs8q36scs0hr0zUsoAbXO3fKF38cUg+wcyZpjBlEXb6Ww7KuImBnlXNsVB6m
PLrZZqpEblgzL8ok1+A59aRh4QAypAbx76wt7cmEDmm8cVDkuD0QGrj/RV/hpgdQZpL1tqkNI7Ew
xaihOKBQ0+wqvWazkvkdA2rXxN/ZXcTWrpw2u521wKz3mJD67XHeOU56NWGkz5VwJwvhgN3H/jF+
EQuWekXfo3jD+xDsf1tVem3OISt77VrbnhquisMWdaF3YNWuZh3mjFbIeiux3bwv4y6+YsRTW2Y0
SSso0n3iwECbDmdDTsYSKSxkE3+fEs6rDfhxpokFVpxbXR+DIdMlefiy61LpbTiPMBZSjFCaojsZ
vQ6z3XDQnNbNo4THXy6R6yEf+MvX4n+CKzC8dqrvXn+DKiB/2/XVy6NiPP//AWsAEvV3E5RPrIHr
R+bxv12krx0n91i9/Haatv0rzf/3VIJvn/EXlcBx/9B9G+astYp88I9gdPQXlYAfwVtDrwhNErcf
Jld/EQls74911gQPCyckPFxX9dFfNALb/YOBP9NIlLLQX+h7foVFYH4bXP175uKgC4JuRdwLMy0Y
fcwf349/aOgskVaD2IvFkgfemH7hmLtWEm5Ir00jC8M/W+YkKgxFxKW4Uvl0vFSxv/OHbC8KftKz
I5CFVZItYlgPzpjSLpAHZmN4i6KhPAZLOIq7ZEcY+3VfFw9jV7zZGNZDLD7uXQxSJ9rXgdFUmE7Z
S5+Zh2Ng3yG+GwBIJxWZfX0fiOUuMJoAXBW6YeLkWwycaCOm5KmU2EGmjI42aJCmcLC8J3hdr2Ue
aFHsaozsBl+Lcj0ptpDULznhM8uuHlId5xIn17dZHCdb6eAbIjDMZQgbbFic661u5svpMi/LAbvo
aTchsA8sJD1Bmr3505CFdt5ZYeK090VTPgS4+1RGfKR6C85hFh/NAEyG4PClyp90pwv2JaHE0WBU
zZ9fK5VmgS+Tsy/WfPo6S25xl5gaHMMXP48Gv34YZ/cMbFUPpUpfROzfJDbfZNGneltB8AcD0u/w
cW8u7BZIQLO1AnUuVnZ4QWx7L3uJpyRDePuES3S5KVu6jbHpz+za+FJCr/Dy8WFw5zspuXNp7gL/
luJpXLzDxc+aTWxS5s5FSvpY7J7JpYwy0akIXsKFFixfgBuCDXOKIfR9J3T6/rIHNsl1PKqzmfOh
Zws2I/rVvbkwy/ONk27qoVUALrZYdpaef69sHYlGP+zwztZW7UsYa5jbT/ZXTwdbHWnNSXsGBKrT
p1hOMxOHooHcampRgK3xkajbNkS3CrQw25eunpLSCFMrxfXpqJNTcYh3tLqyM0vtqskyN4j8pqMi
nk8VWt2tJzt7yyYwRfNS0gYxYjA1wAr6eDaHCkBGC3rFJKmXNzHeK2HVWjLqFA6WvMyYI+NoyVAi
Pso6vCaSyd4D0mTwPy3mkIOF3YA6mz38RRyxqqHZUkOx8LC7zLg8QihHy9hYWXBocLOQFD0szTBu
ialFSWUcAcheFVl34encfeTqF6VxNmOLZ7b5T+jw7wfOvP9kA8MFgWjmMP+FdvD+/XfZweyk95K9
XzQtHZCznzP3AIzF4oEqfiLP+8aUeLfarEezkGgQUIMOMfhwtIEcO00TcbKn1VQkmATMj/q9Vlf3
ZhYtcX42OuNGKaAVsrXvv1un/4ZX9GHS/depsqhC3Fq14s6Hpa4qDdRRRNnuITo+QdWqt2B1GxPT
pQzL+fDPG1HKTRAXJ35VnqBc2f34K7ynNv35DQwcuzAJ99cIig+MCBxqMLRzSMUBwTq1zZJBmHvY
ttBtbXqbOP/J5f6mzfhwuRHXsF/AG/5GXnl/cwHQZUcSarJnSmmHqiPmfr7r8nNFyR92I3r9QAY3
dt4GG+GMd4wlTlXzZLZMvxk/EBIfwjrYOao6RiV7F9TatuyP8be982t/hxDvwGras9VtdXnRMKHb
tIXaenMTGQvrUdVbl9VMCMUyeodNnT5mozykED8mewOLaDtCxPbqtpO/hSb4gIYQprFlnDAa6tYy
xw7FwBh9HSUSN4s36vjYWsFNmbBq5oBix2YHGjqM9ovXdveZ9KvQZgvbN8wFhG1LZuFdumfIAVt2
Xu7MluXTN+/y2b8Ri343tygP0s4/gx88b2pfkCvQ7+DVHjTQE/6k9vxS3XRTl/z7sQB6R7f879Ew
96/1SmCUHz/qfyEDk8LiuxfkUy31fyv12D2r9Pnx++Lp2y/9WTyhwP6vYunb//+LaOnqf6wSXwia
0GNXTzmO8y+epe/8oSPF4wX3ePTJInR/pUJaaSkfeCmkIBjBWrihF4KVwpv7/jVqCG82m8xnxxU9
Is7OLI+gbwepb5RHiOlj06B7woxwLMtyUG+NJ9mZL2LbMbRLV2uz3Gvhc3VlNwIHY7ZrRjWNgdRO
LQHfYEaWHfQZcTFzttjxmZ5O9sS2kcSCvA0518rad8Ww2CjnkFNmWrRoxCwORwRSVCU+ZL4+J2No
V93shx1ONgBMo6bs85rZ9XTaxBkzoiXQhXHADj53L7QQZFTPJdKuZ2UPPnG3iZrZ34eFLb8vk87c
QxdYyvqo6hSA9kbFkiBDVElQlw5mFjGDYsGOg5w8AzcbwXMnAYyMwrQ08l0fOMsJMQBtftYoFNFH
EnE7rye4Uls/y8kq1ZelnuIrbh4+5iM4lMBBeTTFaSyZFXzJweUjwweIscVICM2QzIy/hac1zWUw
OM0tR6geAxyDzyZN+F2Il54oN/gcuTWRTt58JI3FgnseuKbYx50aXorAwq+GAse9kEtM48mcq46z
E/I00n0OLWu4V0EBxG3rRoQYwH7MVccENp1dYaI8Tpnfg7oE+wnDtA3UCeNuYMI+R6ln67O36XIY
UQdcLIUfl7IwG9OBJTf50IFrjoMtj5To6i8jiumt6mct38ZL6R1PQT85NMyACTusG+Jtg9HoLq5l
rEeEFMbzAUilWvaThvDUvO7EqoGQy6Jlb7L3EzHhpUjuQAjX3jtnfoMhXqtrXrvpLDaGQzfN+ow7
bSXBcedTPDzpvV3ufUUXTbBseQBklBwDvGPSMrkBM0Gd3NZMEPuyRo57WxpK7bwfnXQLFoe5AyP8
0KdbDkUw5hfLDPIc6rkoH/x2ELupBjPYGInQw8WukwYhtAMIOuWmJ7fWhK68iLV4h8W7dQg3sPti
ypZwzMWdO6LyWl3c4hY8XgSulYEaN0t6s3QTFZ0G2Du9VUbTUI9Z9ThcVsTMbRazHuV5iyyc2lsz
2ThiTKfGWESVkPMBsLfpb5U1EUf6/zg6s+W2cSwMPxGquC+32iVLXmPHzg3L6SQECe4ESRBPP59m
LqZqetLxIhI4519dX7tXd6jFXjLsFTd4uYgHpkSn+9Ao/oqHYogJf4qkAKzfZHJMKwpXRZXobl/T
0tFsh2JuPyixb+bv2sWv4UjH0pm+hvIyCWpiMeQvmfeXN5g0sMZkl5qPTlxlhlrhFMCV4tpxRu5F
tDPDB6h3JJ/xxRFLj2tjP5LFcMCTbbs9AoH57xK2/s/UYp7zQi0+52lS2daDZ8zAlNvqpj1bvQFF
WSRJU8MdmU7y0Fpn5OGc0HnsYjiTJyWJzHkYZBMsW2/CCwbAh7KGAvY4LHfLEoTpHkfa1IOkkxK6
tbjt0RgVo7+nySc52WW5Q90FyGA2UQl3Czo3d14cZwLRhQWKc+oj/eFn5ZdV95C0PRahHKJDHVYR
C0X1O9TuTpJpcFq8pnW3hsDS7GrIR77NSVK8Irxqf1I00L7r1Vt+rmpNdzCGaJI5JPKtP3gqQiPW
Srfcrm2QsGO1IeoV5WQXOzNz20jlKALIhz+izIrybUmnHI0F3SK26A6SK/KW8uZhCNMEz6fDbYQb
+JksLf9hG4J938WS/t7Yr33LA7HGj3GQZ/NmyKh3aKc5vmHkTPodmZdNe5w9nyoroDaKd6Eee9Ry
VKbTbZ8/Jo6qqx1eMu+gced4cOh2TpG+YGTcuy1nx3YeRUfNgtXBFg+q3Yva2AjOflEc91yLu7Sg
M+m29HP4kTEgwxM2dh53JaIpELTeG29U4qRo2Exmwi+PdNdn2+XpBIUbuWS2tsalc6YCh7yKzNRv
LSzvtRwy89bGqTpUozA+oGbovgKjB0+NyLOPhvYP8c/WOgEqbohg2Kw96QgN5+1q9xJUOduFGRLx
bW3XUFfcZIWZ8h0huDb7GGu/ID10hS987skZ7UFiUeQelgU1xguCT5YJr1nmI3U04S8LoseqG+kF
fULOhn6I6rI/Qd12O7fJ+fiIbJC7JKTrgpzyQIC+Fd48gLvxxhevkTZIdCgsVV8Z59NFZPXQMq+3
sdl2yAxeohAByRYfgwZQWJ2XFosBQpspDF7SGGU4+POaf8Vhs7z3Ge7dgq2usn+pig5xDsZrD+dg
HD7mqjo695cJPUVSH0ZeT7UvyTG4w5Y8JJtSj+VTF1adQ1dRKW/5FEwzN9y8pPvZQ0GwW0Lb+Ke0
r1rnNLaxXsjnHSTUloYn/t1H4/1LaBxgG4z50EFq6NzTODum2LT+xJCb8v917kYAsyab3kO9CGGK
rLKChssRgaQ/0p6oD1fSxUCSQxxUtAsjNNw2Y0ImON/akNXHxXdae4njcHlKijZpdlklmu5gonDk
O5o446Om01CQaAhqhFTSl3LnSu0fmJPsYdIcEYTcu4e4RgE9bWOH4rBDoNz5koyj8fhdiSg/51iv
AK89XTu/l9Z1VL+jP47BIKtkth64491nUzt0w65jHi9PzEwrx19ZHRer+W3lVcHMUyJ0/J7rLkiO
sp3WbmPdOhXkpzQlvgi0jw0KK3VfALgIG1IWjKje06pOAXnQl49bvZBSEpRelx5CPrJHsdRVMm67
tY/4oRp6uRALqObsyjKHMYn5JRy5cpczXDUmZFcEwZ47iY8prXKqtTIdJi0qBjkOFxz8qT53oXWJ
pAxN8F/j2iE/5ZBHHanlq55fJ1Uv1Q0fmXqGwcOX43tNZ06N47chRF7lvXiy68JtOKWc3G4TlD89
3nMCPgJu2vdMrc4Pp7N8a1MZpO/OYHl6Y0SJr1IWya9lrsRX6Rdpd8vmORyeJEfVtgr0skDilCV9
f9aqYk8s8fyMGLbmMlYLIftJrOLip0J2+bsusgC5AFTysF2pXwuuk/Cm5iGxwtWbeRjQTDW9A6YO
be3/4W9KNzY0RfOatGFvjibOmUrwtgSfLYoXgBpFvQ8iQOrfqn3okemxSwiyOWvhhA2icovvXYY+
kR5FuhBNAXiERB9mMfhFP0pJVNuYG3FYHGHq19nXOYGVdWKWN+sNyx9bFOvn6jackM1Mr8sB2ySl
zXGFiXUzdGn0Mot+CY+jhPx8X0udodAIbcrjiwsxPQC5RdWhXIb0ykesJ4gAFZ0GXqoXKzrv20Rd
l+2L2SPMUaHk0mjnFASkD2lQ7UKsw2IzTEFf8ODHHOEFHcPRHhbR85lzy5jIY6J/mr2qk7R9GJze
px3et9bCdU3EwLaor7xl3MVlBEc/BerPGI+joHyrErtxxHIE2CjJpSDkoWMEJ5/6bfbg5S4NQuVi
pxynaQ9zU3ZqS/iW4z+uOKwTtGySULJ0TIYbpT5oJ5sUmvam3aD9ngZo3n3Ojy+3q+vlv2c15Po5
bFCPXXTYOce10tnrwNMTHlsI+O6713Vhc7b7pEHFzWH+aqLJ9i+Vje4pZ9Yo4SJLTnqs+Bn2kfce
/C8H/xvkw4i8MtnOUbXWRz81AFbZgPd8I+Nk+Z01InQvJvV81F99Q8jw1M7pu77rGQ5god41ZOTy
N7bMm2YTWUGIHo2UctyJsiduedFLnmyoHqrVAcVXoParcYrTOtNXeamKaYG1Iao82MRZfe/eMbN9
pdzRlOgabHLuIUYNqcJOxUAJQugc+oATn49jDq9Zhc6Kx8Jb1AH1bPevqJSglmKNwh+AMZG7SdMu
fyynyS++ImFdOr2CxjP7JOyk96w6GweHHA2ZvMSNl/xGutfC84VZdomrukSYN+gOLXprgAsDUcpf
ftMs4oFrFwWSyod4fE4Kx/87sCJSlumVE44F9oRz3Ot4enCsyL9N28kH2L/oBVmHKA7kEck75roU
N9ZOAhb42yHe25F0yQ3ZQHlxrmyRBldvSRr3geKRDmZqbMWfzpOTf0mm3FG/g2po5j9OntVI4bvB
h05vi4WJc4nq32u5rEfZz9XDPPjFhXxbyaCW57/p/wRx1WMd/vQpfEbH6gj5QT9DRCRt19YvEeze
Bz8zWo2IoO5qg6KjXzmbRvIBg1rFLoL5Vr/PjvayWxXqNN5zKhXTltSp2r+5qQjXA/Re1X8sfjQW
PxRCTbmL8OiqV+OshNvVTlQgqWhzdr5tA1RenVGsOM5tMTwP+86MCMDqrGe+i7jMPn2aAfJjEAXr
j4DuVGffuWIBe0QGPj96hu6ZyeOXvJ9n6QGI1RNkB0UsXmjoLItL83dxdBe+GxLdx2NtkQSUOkQ/
u/b562Rj54OeVe+9nqPpXDuF7T6CXtgdUnH95d/7118ohbXTZk7ChWcaVmdHFBFRWZmb9BjPdVsM
x3Zx8wQe3e/RuSdQIxj56icTkeUYDw2UYCjmfRbI+EgyVXZzUQJsnUy56AVqGnso7gvRkzY9zP+E
3pgALka4HWFocPQR69tzZCO32Q+F9ammJa7HHsklUpCLODYqBKR4wvdRGac3Zt3pizEUad8UVe3J
wZZ/1ZopiDbmmgxG7i4vPjA9F+4WeVUUbzPsr4RocBiLQ5OSlvgTjVbd3BCIs1IY2IX1RFAUwwW4
cPmjzupxPVRdQMrXtETzltD+8pg1oznXIlH/tcz8OygZ1EtOkzmPpYnGfVyk0ZNZ3P4WuLphgTB1
zEK+OuDsMdKl78St2Fw8COynNkIYQ9lL0VxCJBmPFC+Y6av11/wSlkmPNWiN5UOSjPMDiU32j/Wr
ON5r1FCPVR7MR5OCGdKBNqNdSZDE0CEYK/vaEMKD7lAWMANRavSbMmWXbryyKz3UiBaeV2P2+WND
ObyjAZijyzi0MkD06tAQORRx+h5lXv42SRqJfMX2giotQNBFOPhESGPQrN+hWN03sQTuB6Xx1JsB
cdp91Up9pD4PMZRZ5MJoSz4cl3xpH0disPXGJhphhKdGukB1FDCvVRA+6RBhqfB6Q+wTxoHlaaU8
5Jiia0h3cHviwBcck7OWxt+nFuzgOnkTxHkxBMiuk9BTRLYZKgOLcoDHn1xqwZ1uHKGjZCbUZ1gK
Pjgn6YaEGB1m/xe3Z4p9ZqlOsr8NAZif+RKycxqe0gtFGu1r6WXTwkredw1ZL7lunlo3X0nRMFXq
7T3tOBdb+85wZBbo/nPxP8efcOERBVtTEgVXkVfdfVX1boqt1bxyo4W/er90zmjUfKpo0cN9Nmmb
rJfhLhVD0Z6+JF4wNNsJi8pbYr0+2qvVtOEpH8USb+mjmh7CNcOKlC9tRHx43LSfMFYhqtahyJ5z
O5m7sHJk4yEegMtNcuOfLFrId5Pycu3HJVirByVjPZ+bNRbx7i6w/8ZK4d/8SBBBThr2Y1As8382
CLrqiOhZ7nOdwoIUc/4z7zKHVFxvWb2t7+bmihM4POmhbe22Mmv4VmNQ2+EaRqKdTpizHhmJ4wP3
feoe2wgfGwdrXh+KrM4wJIWBGV6crkDabKdBFG9VeZfRoSmAW2G3kwt3cw8LdZZjo5/QylS3KcJo
8FbcE9ddHjH/mwyB4aGgb9rbhKhSkayD5L/5DrMPb0t59MJcnQOi+l5CgYCZ+Jt82Rm8BNEJ1a3a
acz1lzQsmw7ggP4+s7bqXVhZn+p6QqKI5oNLd1pif+VejvtfdZZU7oeO4sV7uIfuoRTigSk2ub/o
88RRVaO7usMRWxp/E77UkGZH7sr0TZZWII4qK+T6Ck37S4ZJ4JfIQs7bO9xwG7KK5T8NsK4dhE5L
/nBEBbNQFRGt/ZIIwjGyhrxSKNU/HZfZrmqmDp0lBOjTLMRwkYFnxEqKXgpQQrtrdukbQh+2wInu
TZbZHO77sO2WahNAWA7vCNO66UlZYew/1LjmOeFWWh+h0UHDCChkrKn95tFmQs4/S2oQVtwtC/nx
sSN6JJFVgUnO1hE+HTlwRj3GcJjVjrLl6tbpsG7e4eyDfhP5ZmqQpTVdtDISjyvtBgUmvFuHCPNv
19TOL5kOiTx0g1ObA9S2O84o8ZSXvtjRzdBjQgzFz20XaL2r10wfcsWSC5Eiw4+1iOJHn9JDfzOE
hItjrxENYX6kf1xR2iWSCrkp29KXvP4pQVnUDj/rvBwWvFFwLmWaXhnyuxPxhM16KECpn3iV1/c6
y5ZXneUgAUOxSFTsXTwTBijX6oCmNDgiDkJhFklFrGCGEmaPlgs9Whypqyqm+ykYjZPZuisPyH5J
pUpOePemfGPAoUhIL3jVdgUGr88+90innhGnPyP11e+yWhw8HDYJ1DnxV+QEfZAVP+DQB6yd60QN
xWDd1eyGoY7mKxo9dH2z4/yqRlUEe9005XRCOD8v76ubTL/mLqk/yVghYFL6hJ0ElcOwOvjrRTgm
BE/ql+ldrpozE0WEs9L/lySnIgoUtTPZmK5HjtOmfcmUQBCfrzJWL0GFlHEv8vTuh0v75JteT342
GriKnFOg6p481S3HOurgjPsmv4qoXnelFNM+1Z2/VZEkIGico8XfgIGEpwKRYr7F6O0pNqZY/Zn6
2jsApsljVfbimPhaXJtJmxOFI+E5GtwQ5Xnq/FLDMl/5uboniaT5NOPOeiAd0ospGHLFdIxWEf5t
Egxem2rW62lao+5IPHH+t6DW7l31tpG3xrRm3oyo+36WddW85I0oT5nWCKWydKDgfvQztc09gfaN
FvSAgs4RQRPjO8npYFmeRsFqZPKfX9ngd49D6uwDz557hLXkUK8kGfpqLT+KPrCNR1rvrMuDG9n2
lwcYz2tEaO/LkJGBc7mXkweXgq6pEr3uFBuMsQV1qjUGo5NOZrffpTT3OpQspNY/aK/zqmMVzO0I
DuCN/q4SMuDyb9uV2d4NZPqQoZr82USZCJAt2AXoj0Sd61T6ffwXoBEyOTP4cLfCczICENQE9Dxw
mm1ku6THhVzYmy9M95j3VUi8K/PVciCckiiyUvj4ednVe6gW0fPKTVH+MpeTRu8QNfOytxapKWuE
9oDbE696btdp+sxWL/9R9DIqOLZwOiCtXSioDN3Vm54DOZU7lKEGbbbt8HVzscmieEZLHL+gU5iG
x4BAq3AzjKt0/nHuZZ82nKL2EsVlcptLnF8g7HwEfi1OA6UX/Y5e10hu2izwLmHRld1XLKvkewrj
6pZVbbwPleo/U8zb49amCROqFXNycv16KXcDg2d9mBEbhxtnXJbmxEEjrqsaqSxzq0yjbcaf9BTZ
pHqpDIapi+iTOtgUUZd8+7zeLkFdPml6WeeYXdFl6oD0gFRyeqy4wNEOxtu5aNxxY3WPhkMplXC3
NAEmt3ZdMDSP/HHzRoKoOtZeEl7Wvhq/LbIf1ETKnza5F4lkh/XSP4WpSOcdBp/igbSJtt7BYYy/
pE52bb/sqdbKD/PoDe5OBbo8J6mlu4QzfD10CV31k78Cp8wNB6ktBkAZ1mxkoU2t6xZDebD+Thhy
roUzCrBe0ZknFx/kfznqp5PtxfTKuWJ2S1DV2QGvDnko3j22KYa8kcex7INqYxuAgj1q03KrqrUr
X+2CIHM/+8voHfrBASawFUZWkzjV+11VuKvRIf5zSu285m3Y/qxyKw9lOafdzwLXGZhVTQIrIuA6
fBmp8aa1qnOdf0MQIaJR2m8viC2Zu6Nm1YbTsAraU5/mxICz6OAdIzNt7V+ARszAHCHz5xgX5/hQ
reloHuQ4S3lmltFPPirm5Efj+X7/HLod9rGcfxQ900eQHoE7/OS4FuizX3UbLg8aaQdm0eQubEjy
udmWOIuHjZnChj4CaJeJtWpAZKITXhYO4Qy6K1JheHDmKfG/ZIqDlSbl2kUxZL2ZhmokQwFtKW7p
7kA80XBtgSqih6FwiMQG4RsruQHI1IyYa0fi+8KM/B964r54rAYalc9BR1UbLhqRoCxqeBA58pT8
mQb9CAEj5unN78rZ3TSVQNGuO7auAqM7z/cKMRTNqnxDer64u14ol5mXiJZd5FNdzk74/45pMDn6
COs2BJMWfhl6G1QTWVDsTITRFptNuhQzEcOgu9tI9stx4e1/s+Qe6o3k6yNsIkORGEItcp5k5f1O
/cIlyFf28Sf/7vQqlU+tDpn4KLaq6dt62vvppOP6IynvNBXxax5lST5JB5Ql+TZgQjKmuZRRb6uP
akkXcU3iRvYvmEVhPdFzeRFEXdT+EKqLXqKhnZuLKmkj3OGqia/r3FP+wgzZdi9Nmoj41OFSE8e7
DzTbLEUXT1/ZmHntryBHfvaXOGK7chDFrP+BW5TNAZeXql7wPiTL1srULbj1Cef7MzRpN29tNgXJ
fjGYvrcGBg82M4TqQLqbZv+BUwGXMbAs351GiXlq+XVu3CBebhklZ/IRhS3Gba4aUKlJTtzw9Pe6
+8Rdw+orGvvo29MryxkViOrUimz4jUOEhPGgnLqxo11U2fI8AJPnZ/Zw/4KskYQIVKCQHPQoYDNU
Or5VUYOBALE86W19MrdP8A2Oe/Q7UJEfXDTxAMoTofvlm0SgaEA1pneUB5m9OHNbH8N1NhFNZF0K
TVlSyXPvitPdfPNohEBbBsI4HhI13rF1cI/3ghKKXWnzefpnOs96l3HGxnfhQw0eIBtQEff1IKbd
qLQNdimGAveHiVB3XzDX9/83C7VfGcw8OOn/Aff7d2oRAXiTPhC2MS1vDdaiPZqN9bOrFYvRWvij
vFScFvPZ9MQMnKlWlGfCzdYItg6cwk/qRf0GXBf7Ke0IoU7bzguO0dQidgz9gsRmr1t2atLx/VNg
lx8AbR9ElbqvmNAw0yvJW53E4Xy6e0P3k+OYc8HUiQ3OsCJkXR+PP0LcQoSvVk0hboNwl+rsog7d
hmZGjFfh8oeR7X6iXI95e828pitF6717c5fBfVWUU867lvWBOZi+h4icIYMtEUub2jqmqd61cYRj
NzC04Y5K+hKblArzT9NiAGYUhzgzwXD3HiVdVL17yWq/nUla3h8UCx/cexn6UhiKuriali4P98Rw
4yzOJkKjqz7zqpbFgaDAPnqybFds9jEugEPZYmx5Y1MlUL6LGf1OGYrRCjN8irT+1zhaP6RAvqi7
4ppPpp72zBFlSvZrJtnirvXkYcTcB0M3C/ItXZrR0mPZ4jT4itH5N7tQqFEHv83QCn/DwAIGo0E7
5xfMGWlndzl6+PxsVFvIGLRSd/YSDG4wcvrnQTg94HrWxPG0uRt4zVnyZi6fKixy77lt57j4jIps
RTpmR1ZQYmCHkmCl1nqOePQ8NuvdGOHmPa5tmK+buiiVc6R4qQfwhqdJv7xxSlu9RejAyrtdPYeQ
CjGlIwqWYiQnnjhh8P8lICmRlcQM41sPAaPgdxUc0A/XVzmejlqNYPaXVnZCmS2ZWIFed3O3tDnW
BkpvhSQahnmvP6aA0hgN29BdTphHmfAem9KP298NTw1T/mpsuy8YETC1wkqDJfG4BOFyrTKmBQgm
yDJWBDDs/rnGC2aeZ0VsdY/FtEKGLMnkD+KdCZxgxl4zVjmmOdMBs50Eu2u7cVenmtSRugiXIdkA
zrvbpF71dJJA1mY7EbZaPOBl7OUTJ4dmnobahQ5EhXzPh6VErF1CAg0c3KG5cPvWIx1iqcbukNKh
3qpLhv2tFdui0HP8tw3iIX53k8LPryyyfb1fmkjmO1WS5bAtgLDtQ59NFdejkyWu5v0DX/5oqT7V
NAX7ZD9A9nO4NSHSkXPX5656vPe9mgPO4WU505Kus2NbZWn6d0C0gyEVBVPYtiey01qiftaQ1smt
NOFdDtTmNK8se8irJb5ERuE6R10jwAShifOUQYJ0HjZ1g8299E8USsnxAQGZ9u6AtMcmukE/UvwZ
Srix+7DejPjbbJLVHjJsQ2DA8jqqLnct8fW4+49IaeDimZTQKiN2N6vPNI7EZCCVoffpJIhpgkTF
HDeYq3QS6OnBiF6WezSumYzPsBe6PcUpdt+jjlrH31NQO9P3PpDA8wb1V63J0RkK3HlHzga6sE8D
8m69G0UPHVypVSx/oWAq5PN+Mon8wM8XDmdJ4/P4siwYx/6VSSbAtnkrut90E0Os/AsLmgEgBpsm
gMRiWEaLTdBO0ZY12mMn5yZyQm5QsTXgG+LvYPqx3SWL3yjU6NiOadRcnQVIGCgYUg5cb9PlazU9
+lXIdyy9QZrLnKyReCzHVRFbTQ9S+pz6acM1KjslQnTj3VK2b31ctuk/MZK6e5JD57TXqqiZUMNM
WwNjTOjMdxnVDmRXBJrlPmA4Fx5UajjE/8Y6xm/KOdjUew9weVQ7ZT0Pl2Jl1HSbCXT44Xgsy9uh
ddPqd2mIcT6sek1CTJng7hVY0gaZTe62Z2tQIvyYfF1neq8k3QCPCrDeO8w9RMF+iuvCQYvcduke
bdiUf7YVQ9A5QMQvft05gug8cmHHXxyP+IiTperUR0Yc6vA49l0s6g1m+xx3ddXl9iGtzbg0QNJe
29Fuy1nHbTGV+LdYJhLvkFjSedp95iXSUhWQO8GuGqpVcFVaab4TsmK8Lw0YGl4Bohie8WRzBbxV
QSSqY8PyIMzRdbvRhtvIjqWtOLFiiOS7pjeFRXXQ+2CwV5PTYciI6roiTKvBVNocYuvm1KtPjL3p
BSyn1WfLfGw/u4C99tKLbBIOWqqhT3fdvHbmjE7H62/zFITJP/6bQqiDEyytfiTtlmPhDDTCcmao
ZyAkyMMdhT9twdB3Xsq6EQeCTkx2QJxIzTs2EDK2poYtgTNRRC1QnzAzW8Xd4c0SQ+te/thAX6U/
o6bt13Q7RfM6XpY49+vLiHQhO3ouZ/WzifgfJ4JbfcIasLCvJeWvfZswY6USBcGzJkij39pgyAdA
HWroszMJX219qBa3qt+6pmv8V84PRBVHeHZbv5aqltVunQvNcT7SLrtec3HPS8SRiNl665JGNX0E
lRbtX3JknPxv1PWTeuVEbmGiumDMdgNnjXcdhCYeDqBS6Q9WsCQ/EU0wp9/xkDGqHIjCoIuRh3zp
363p0upA1lIwmNdJSh1c8WtqvWfEhD9bI1tg2I3ceK0/16KFRV2xMef2YqeuCA+B9pT7L4hNh+3Z
0clLCBMQdXAsT3E+eyMSkzLkm3wqV5yUCNwx95rmXBNzYA6R1s7Q7IED+/l77lyNxIwZZsp4nia3
UxCn6ypLqq9GOVNonNGY9bTahM9pY1GaFPI/RZrRPD/NU2uq/yibZCkEhipaHZEgxtzvX91EhYbp
BdSK6tCeNm9POeWycac4wpsz5xNclOcSRb+vyjrQr4GsbOcdlzs9/+apNulOcuImRYtjqgpbbZMO
TfkVzTbrun1SLKg1N+g0ZmsOyoHnMVt+vb1/y0N3Ch7ZovDuopVBuPFMfhofd6eQbqkT8pOuwjIP
gv2Zed66qH2n6zWH0p/HiGF1nuPEHMZg4oumCOpeynmSEaElngPHEqGsMyj43yk0xDA4WCpr5CKH
LxzDwUstZLRsfCn0deq7KCBHJxqbbTM4ZfoofElOGuFTHOyoIkgsOWYJpQT7Ial9Vu0aBFDvKWZy
WpKe1CxfM88f3EOa0bP1V8/Afk9oubzly5sWL+X+6fOASPIxZs/b4GWN6iOSyYmH1irXLVhpnWC9
umYIHk3dFoch60n3KrVA1FkoBHOOm83slaIgbwhn8PDcjFl6ypIeDn3QvTzZxg6PBl0YxUouSQfA
h+1OLwTEbojLs3ht8uBJjtBWUDF9+TWoMjoWsx9dQj8ip8ukg392QyG+oijgXydLi3PCZvlHN6Xx
roik8824GRxHFboPLp/G1pm7cN0abqLD1EL6RU0YXAYnrHbClhZeZyz854bQwCcphfA29NI46UYo
MjF8hofH3AzNzvOtf0vXHMtHBwZ9bhPCERxjPHqbmvjV86TYzJaUri1QLQmp0BII/DghPho2431c
2ukzRka8bYuiOcZ1l++6ntCtJVtGqmfdUCNnG7o3liZCIlguMNl7aZNda7cXKfV83b0UMa4+y7KB
Vo5JtnDiPFqfoHZyJrShCk5SZfLPOC6V3oY84/fTUnr/VYHF+Ev9R37so1UPB/484s5cxrwVYfGY
TH75q84nlC0ugR/vCGbRZQRrxHRA4NV5iEhhqzOZXUmFBWIUOcIUj1IGPuEhoHS87TvElu2EhCbT
+YBokmwGSdzifgor71T+X5sLrJ7eQ0MwE3MpOI++Ye3cLCqLn6VXQKO1ahl+ODpEt8s3LG++MouH
r50HMR+q+qYUuMzZRU2yTfys8SFFY0sQQCu8ZZsMg92lYl0fIz2jlIjD+ujljty7jUaKw6Xi8Wj0
xifc7R7l1gFSnJqlj46YOXLYthg5dzqCJ8IKA3UTK2PJaPJVwaZukMOHcg7Q3QKaHIdIBl9AWerg
j6U5+onFyDIIwMKJAhvsc2VxNmgynta4aS5rKpnWyzmy4JOoWPXVs7ymLHf1WyUg7UEMEhvu4j6s
HvRasO32OJvxqgzuloAeB6BS1mi8SM+b2GoU5KwcrEFIkIiGkhoP3Ggb5t64hykMm0cQSf9h8QJY
CrX2yU54XSJ2LPPVDjWhfy58NZ5mR9Eo0gPOnjPOnvOkh+4UW6XPsgeVrBpMOgX/8BPxbPNWTCyn
iQ38HcGAAMbGJvJU1P7y1C+quGKuSW+OzRZkX+QXPrrzAgbtRFH8KusUSZkfiuDUzq24ZLEJfjsg
PIrjJYq74Lx6lHgffAQO720mqh+O0u2716zpxaP5YV+R7/KgXDJfT0ytsBrZLEN51VPyEVcLQyYB
fkGuXXvtgE6u01KOLfSN616XQna3AjnLZ0KUjrcfauXvG+IT3O3d4JCcAp0OivSqUF2wD/AWulNd
Pw3V/zg6s+04lSyIfhFrJUMyvNZcJZUGS7KGF5aubDMmJCSQwNf3rn697bZVJYaTJyJ2DBiKYl4y
ecDlvqGfK7/vsbMUh6F26d6a4nG8MRr6LYNf0Wzifh4eKhS9j8bHzD9Hsj1xMG4gC60tAmriQdyZ
huaT67m6ozg5W7Yl08a+d5LqSp4eShfyQfgA7ZNBldA40KoETeoUxmQ1WIwO6Sur6PV+5IT+McD4
uKBqw2PDTJqRbGQ7mHm4ifO0np4SHcPHAdO8NaxpD9Ivo4eAEfUeAsGwC1Y4BKQbGZyfjB26nghB
V760UWyfgKtwCkkJtx0gXXV/F7yseu+tnK06rHLfzF/Jcmo8grYETZ1fELaHE1VSHG43KjQ0u3Vz
8V7ynv0s6qUAsVFRXcMFjNoGEddyqK7DudhNMA6Q8kP5o/s0fcl1H7ArYXBh00LRuXfyUT1qeHpm
mvesQgJaQtG2njg4Wc4DUr0ZvMJ3vibJNQJsk2fDLus4RjQVPK7YXNwN2d/5LUsb8ZARc0Gg0Mmz
yw7pLObenluEBE383cTuYaFx85ixb/6LAVPKp3k2wwsbSOMcMkLbyW5kdrXcoxnryxUgCwAVU0+7
vlPNX+mu0zkPpQM3haTla18qqG1TIbr2XMLpYgyIdPwa4cOEwVLPLseIAqzRYZmk593kvPCh9gID
qdlzzX8TRTNvN0dETDBmzc9tSik4/J5GHUWX5Msx81IBTnDQES2x88z//8QXX/uwWNdgBE2Ue8hq
NRwToCApbh8xeyRDykgU5wHOYrV3gqQ2Fr0Dki2XfkLR6OOQUifIgjIpq+dUoD3cTvguuBkSuQvH
yFRkiX/H6w7EUVJECqNBuoyW4cjBr2Iwd9dQLgLtYUNWK4Wq3rZNsL8zMc4DOzOfyrj7mB8OKwI6
oUUw5k+/YyRXTCvV2I13TGBwGfUY+k9yTsf22UnqQBycKO7jc8uKK+AAybPwwltwpt5oxAGSRsQI
djReJExPjp3xL48Zm20HIEL9O3fcNMdYh33+MPDQocd8GKG30Exv8CImifkMioiDIgWK8uCUhR7+
TBwKt9Bvu+HCs8v5Fowa3W6RI5/eaRl+oNpV3FwdD5FN1U3ViIkzW6JDUILSOqWzXS8s+4vnTN0C
I2sphuBTD13Xvcd5gaNhtU6itnnveCxHwRhtWI1IRuCIJW0BrVdXwEjL4OY8nL206+4odjTRax7w
NRyltybdPzVNlYN1gO+fWbXjsX9KBtNFX+xq7YFlBqZXFcHi41Wi6+q3WYAYHxOLSrsbskYeMjy+
3Q+ZGj3wtl5C95fuWRLeI76MDVuG2UTuTs1t1FJikxNq2otxgMC8lUsv5ZktJHQUQ86K0EfVXIjn
VjnedOGapxyeUQKzK7UtlqqO9//voVSRv9M0cK0/kqLjb/B2il/IioK+sEHLgkFveqilJ2YQRzNB
GZ5QO2Hbgk1x5KWB3kDqPaUN+YqUvJveV7Nv00fUUYdQaV/99H5Gq7ARQn1n68SZdS3YoWzySqY9
OarmVzQ10DmHEnyqrRqTnHK3aA8jfYzzPZAeHj7cqXWxJ2xm7A+kg7neppAkwbgEZfRM/D/9iwHZ
ludwUB3AHsh4RHksi3t66rMfZQLDh1sr1nizCE+BDMu/pWPsBXEtDE9DIpZ73L9/hYkACx5LKBzN
5zr3ZOhYf0llDyE+Vb3NgjXiZ45QvXjwdU4uHrBYtfk25wvMfro1kOY4OjRajjtbosziIlyUOflL
noZQkFrp4D/nSJeI0xhwlN2GZBvEQamAjlhUyGnmHEyECmtWFcMOeWosevNRUQWqPpxBL6hw9LCs
1WGCj7KANxBBtKkY2/VWKY9SNbxPHddd1A5/V3CyYAJUE8yk/iyGHHbnK4adfHF4/Pgju5hZGhpl
0r5vfrRw8/kOX3REviPJYMe/kfVIPMUwY6fkj0Z8XK8akiUXhC3wsCxYwKoreNyi2YmJ2iJWlutA
U7EI2MLsgWKkIbOoqRN0aJz386noVZJAuDSy+a9bB5Z5FzvjyUx3NvSUuUhHJem6NaVob9AaHzqT
ki91tozLcgeNr2eLwtg1rt6uS9l8Y06xdTM/5Ia0VrtFIAyotFmWIQgI8LAHb8atdHEDs+kU9S4s
1uU9NEabF3/M6nJ/C5FzGTO9hIXGjTD19bmqhuBn5Zuq+aeEyOa97GKn/2x6bAcbuSLR91j+fUxN
fRQvGJfyyNf9wVjdDPt8cpTlllDBjfvZBpZ/dvRk6V6HEYDis2jzMgzeWFaVIdnoPk+ORcBynRNS
MPS4oxfZ9lTA5ATK7jNcykO6q0mQqn9Dlbvej5vk6Jh7ALNkfCaJroKf/bmrVeZfOPi6cutFLHae
PaPxo7YePRN3M1wr96VnGQ70EecrCIa0Cs6ywgK1Ee1tP9XZWRzcngUp7vgZLM9S6/bskLm645mU
beMJbeqCTx8Xoc6mnwpVcVfhRfJ3HgMTmSZbXqI8teLQJ01w8LvIvW+xtU/fvR54Bu2NX6b9Qeaj
dZPDHASGlyipNHlbfCy5PWudS2fr8fNV5CIcCNFlSxxnBZ7zFTnDcJzsuhRHz1c0TYwhiwwu0gVt
ve7z8JZUdVx3my3xBOnbjgddD/3MtodfwF4G43Dta2KPPBRaOHhRkl48LduXBWtsymmynx8oku0+
BoM0sGs96mCnMSPJi1AL/M93elyyS0/3yg62lTOe8Vusd5XvEyrBi1uDBxt5TbIiZkMApEclbXns
RN/zn6p1OPd1Xj5WieEQNsxe8cR2P2zvgjaduPKFLZ7pyoJxKyOxXL0OTwqHaGRTH0kUJjKFsuKx
AVM+3qRPHOsVp+Bf2p1iwq51729XPHnUt9ZxCWaMYJ44+zmUtr0iGEMTX4g+D4M01zsdecW775Y1
tOoRBHKeVyhpNWZz5yFca3Oky4FHGzUYVEolMw54LDBJvS1idi0bE5tMH5rAzcfragJOcUTdDOA1
2FRqQ5Bo5uMyuyWfc+7o1yhXsKpG0jk8Bztg5Gfly8k98jKx30tL1oAMDi4dXU/5m5csgk7dwYHj
h+FE9XcTDi6CoGuy66qpmHa6noMzy14/P6Rmaba+kyO3UYXX/Q5tIWLCxePyN5ckdu+6KJl+qdxK
c47kOr26NoxYsjhjeZQ6vRFEE86T8EmG4GSAZc4cn10VPBo2KU9NVXSXLrCdfOiigaL1mqSgzJmq
B9XPgK/r5GwHE55lWMufKIks+4mc9XgQVPqJ0zG/rm2RjqoHsC/ETzRm5UmRxjxxq+R7TiuWAcyw
dLsUC2e7s0sshKBm1a/JVfeYBE+dgyPmIADFE8jLHXRSuOJ0RKODIKyrJJfHqKMDEPowFdK2mrq/
QzZztOUMT9XHvILgdCGJ3pXs5bmb9eB8JjmyzYur8Drt0gnCdBQQaSO/kSMb856m2w5M3lHDf7Y7
Oxmk3iHTTE1TBbbDk1gI2BYk47kdXcg8CePAS5+UbHX8LmX/paIb8FmrjsndE8lja03KeE3QcjMV
fvi8uCUxPuhuzb4GELhs2tEZn1KnLA9r5ShQOnSv2GDCdzTSLQVAlcm4z3AZNlMPZaWuyLVw23Wc
OOvI7typ7HcSduWEXhx1h0V66rHjmtv6LDh3cDmK6gIZLd25+HoBxba0xiKYZshYSOX+28iDybBJ
jYJjHjvYm4piAlQ8d9nIBtivcRWx6GnFuY+H0tmFDgCNJR1TfVyRvy4O1hxmbyoczAE3DAbnNSq5
fYuqbSkeBAhFYt3DFJiLAT3ZG0O5nAoM4uSt7RgzZXhBsnNREE6DsHRY+xV7stxNnT8ExfNjUof5
l+zx5G7WVPhnbzQYYhoDm3rjsU1kx+KnXwG5ot9BpUZn2+OaupAwaw+5HLu9CJqk/BxoVHmRnixW
HAKoFL87x53Ppgtc/3CrZeBkWHgJFEnUHg11N6//OOMYPnXp6tQnRQRYgOh2MAPryv4omK+7gNAj
zA+KOhRuZljbBvBppx2ltx0K7blDzH0qq6V/Ggbqan8VqKKPekR/wc4QcpaqMByxyG8gMnuTyeS+
4fgHp8PFPmtEywHQNsr/CW2zpN9N06bUcgCspc3Oj2h9HrOQMDYrrtNQ4lpTmwHb6eOo2qEk9I4V
wllmJEOeBuVr3ommPIGODvcumhDDz+hRw91CLWX7fS5FlL4E0uUAPBDNwgh2g3/a3gxi4+Ts+jc1
rF+IEFDjd/FIyDDv/EUcPHwDL0u6YK5loSaOvenjjMdmqzjkELT4iR1KwAEcxduO/o9HUbpFuM9a
Hhtb6PkNWxBGjisJY93v2GCmDzOzy2/bCT5gOMicLyi1A3ZpNlweWEi/H+Dd27CafnHozeMrzKHs
rGCb3sdeP5eXhCxFcuhatHuYgZp0kgiU170jk5QMqKh0/XkGMkyVOHlzbLzIq2Cwsa1iViARIK4p
10d3wnkwfuMjqOGZL+CQqSoYyXYnMtp56dROh7ArIvYEZfCA1wNqZB50bNOyuTUnUDPNd+urym5Y
my9n/mcoXG1zKwhsWAJeIhbQ7lUTV3uwkNgvjm/UyRki/cHZtRmgwiTzcrZ6kmy4NW9R0iTRrcXZ
Rl3Glhy+w2W4HVZV25H1ao2YwG3PdmDzLKp/ILc5XehZ9v9WHKrBBqdMR+iVuh/eT/CavEvqMla8
2mgQDApBkrXhHpxoQS6gQtlSEzWiN+tkearjvnpyArBJR6VuaUvrWmJULsm67s3ky1qIzTKoEHeZ
Wlyp/xCa6u4gfJhlSwwTy6QxIoSFgGW13uPhZhoR3jR0RxJsOtqAHKgYBtVoTuh3CZkaYCE73tr2
keG17z/IjJA8x6Dmt+eY2Sk+rcGUXdbFmb9CWLusX4TCJZSkH/VC4uf5tkS2H10UAmuTqLztdky9
6rNc2F9sOL6uby6OGq5oNF7ciynnsQcvVy7NYMQZblgtvzj1KvLiQ9AO0x0fEfoCJ4T+Xwxv/c2D
t8Y+ucPxV9aFFyD0uDAJMGFW6zaovCE6RmgiaQ1aQGfkNLDOZMQQ8RdN6c2ultv1k4djgYbDqdzP
kCZIzyK4o3iespnE9DGRqc13fjNhvotXAW3C1IFvgl03EoQ4rl7R/+eFo34e8CSsm6UOWDpyKaD8
15hMn6vYDX81tUlp+qjG3dAs7t7Rk97zfCl3ixfj1R1wks2vcsKOIddyOOKlSzp6G0SW3+VRnuuj
zwugZOtaLevZShAe+2wh8wsoV3n3sFr1CbqVcwZTKwi8RS1kodWi3iSsf33DB4MuMT6mWO0uGYvx
HweEzAdEUj3w0ppSgsoxLhtF1uggJnF7bOawHDhw0E/Bbtw5hEaa8DSXwbQnLcVTxzper3bLshIn
AQFDPsaIYsT3O/Ld0afNwRA3XTgBZ961yAu7MRvh2G7SeAa8PPOiiR2y80xMR/way3eUGnvquwmo
AOMsfJvgloOC2W//ciM28FbDbHjgWAkyfoyD+leCL/LPjWvM9cSiddM39XRc22mgxAAeCz7IdN2T
CNCPKzuYs1y86djNa40xd2xZ8GUe4uWe78V5GQZJZjoHwHYoYxR/VjtDS1lSyPdacxLYC9IJHyLj
3vy3CG3El7NgmfSGFaO3uxRM5eSS1Y4Sqe6R0FF8Nq5giVRBSuUUlQmJ0JUlBnfsemtYamCN4eV+
6TnTnEyXT5xm8qY8FmyEMfPLBVOo7nvHOdGzzlzRSfL6B4cY3LBbO3bixKtDfrPSxJLxqVq5yvjP
pFsMjdK6TtRDPzXmmvILv8c3RMCsTl3JddcTKIYxSzity4iaRPGgLhw3A9pl8viPGSWJ1N4E/hYX
Tp/urRGopAA3ElKAxmLgJGnwKpX09e9S5wGSUhxZ6l19Sk9kpAniQp+veS7EBOURi0HvlpvIL7ID
XR8ABDjWWKo6EADqV7cfZIygym8PKR6V4QRC0cR7N2pcmhLgBCcnxSq53dfgWbC+RKjqZGGnMOlc
7Nw2Jx/kQVJBbJZ1doT7LtwncqbjdB3JkzyqvOLcG1uW/E8iMjj4MUkGuBrQ1Y4uHacs+/jNO5uY
+GoH/2OYt2VZro90Ahn+ipAgD4Hq9xmx7JU5EzNjAGBX3WFrLuy9GJcKg54dvfKoNAUQhzamR+u+
ABcJdXAVYYBaCcwRF3/bnSTLm3fMquXXnFTQh/G/YY7lXaTfeodzlODdXeDjw5dnjrZxcsgHrjyS
kWX5KFFIyb7qGWMiFUjVmFafha2jP34chM91lkjvurrKFnecBzAy8naf1S5nl8Dild3zAzXw/k/s
18Wj4df5jIUdHHsV1WWMJubN9NyEY+CmZ9Avnv8c4UX297439PAZ2IkPUGYIMWxDi+cF8aJGFhKc
yLrNxOjtRdT4pJSMgEARZ8qAqdCckvmQ8hf+rRX8GlRzJ8n2UVZArE96lyhjmQ9JfFgAc/ukXrCY
/I5m7OrHOMXwso+oxD0vI0hyP8jpVRo7KI1rCVxkx08zECnCnHc2jV36Ld1+47utVv0vjDsQlfVC
F/m5CZnQKLcal8esxVSwnSltabctDqj7KGTt9DBnq+Xb8Vscp1HboyjHecQiO02xsF/XOKufnUjX
0dVZfZwskos2Ojo2NxdvdRZI1G54qf04/aHza7o9hWlku5MtlrUrzCu1gmEWXbTDvlu3F/pOxGNd
NP0OyTJ9btvZvFZYimnqSbF83bXMFzHEpDVAoquw+oUr9QHkSpQDRHutFHszaPqB/RpHviCAvNWU
YnGXnVAnVHj7SD9DOpIEUu1+ySp9Ar5dXtvZEyeoS4v3gVgf46uumBzyEl8yQ93QDb8cTvS01Uxp
HJ+XUq4nVC040XCVgpcFAHHyiDmCE51uifleE/IXK6t+x9+piTyCmQFvbz0abf2LdURwKB0PU9XW
SWMv/Kzd2S9f+8Y0M7poA4CIOBbEY7I2fF7UcmC0BLm63H0lzcODAYuD5925YxI/VOk070xhRsWO
PkQFIZYXvmDxT8Zn3PkRh3Q35zEQs8VDqYB/1j3Dmly7O/Ki1QTFTxAO4LfSV/8Eo13w5ivtUEWD
iETB3TCJ+M7aDL5Pm7c4KojkD4YnbZxyRCwAMPwBUW4OUVwLeXW6AZcKWSgjyQiMakXG2rAjEiBI
IUl52K0SHw5oF43LlRul20tpYBTVc7KrvQT7eyHG8bg6bBQ3IAihCDV+UqUH3BryUi7M417ihfeK
YAehisXPnsntavwFLkNCyLnzWqde+G3jsmsC5gVyKk+eQ6jkBDCKxADoA4LA7WbE1l8TplSUN1wr
6ru9fUQOqt/degNAPriLLe5HThDA1v2BlXc5sf6iyMkvpqPfOuSBy6GL7qu+FfaLmIz03zryV9+d
5AfNe9WUBz3yECQEbSCsdda9vXCicI/bfYwO7HHFeg7YF20Wd6iHC52LpB0tTLr70c+wVwLaCdA5
mnmRX+NsQ/eUDREHbrxOKBy5ob+FUGUzLn8WKshfegQumj7QNDATbpu6YnG/NFUV/aMTtS3fESBE
dsLZUKr/C994RbpwDjDqy7I/xNrntFtJHQQ7U48qRl6nkitgokCR9rRRK40L+nbrByRbYmFVcsch
eKXLrI/X75Cj7H07Fv17iipVPEVWRg8sh9Zq10993MPjQf3SW/IYzl9l+546vSLqL4iYPMnQBp37
OqJPEItnTWA0wuHslsOpN1W4AybUwv7AwF7iIm0D780ZFd6vKVDRN4CC28HNlmVWfprEnRElF7xt
4zwzUIfcGhmVgN4JvgyPEM8jx/wbTy3OLzBdPJoPcJ9wiXasb6N9IuxKLboENT5Rh7C8+1XDWoXF
YsWCSNoUi5Na7ys2P2C9OlxUOz58Sw43TdjLjCXid99z8xG5+FUlZXE0U6Y0ADbLWkK71mnPk+Fz
bmSXTQkcHCKpj2OzeMOz40YpJskwLHCNGv5IWLg348tgnrmV52dYTO6lnFT9JC11OJtWpPKHDX98
xSs+7Oo5XilYkUyWoNuwd99QXib88LrxthEpbjoodFt/vbAXLj59nURyQ6Tef9ASvZzVyawq+R8C
PyapFG1tU7Z0jvmqjQitUETzBYUkuWYV/sn9StxEkNIUy3EOmBqOs3LSAEiL7uS+XkpBI6IihdIG
AcS+DB/wcOJGi4DDUW2k8CZhmlCXVVpz35X19NrH2IdJlGS2PsLAsfSIlgrmL+Sm5tfKeXkrbV4/
9Ajf8yZxaVxIMYaAi8CbFmEaPA6YdfYOR/2/3P6kohzjMX25pEEBVo1xetYz1RInKuFR2Ql+rXSN
THY+hipwgl9VX6LdZZhX622YwHDZ4OYKWcfHYBQ+iZfDmcU0FSbPpmSLBYw01O8xP/gM7ELwhFOM
FJcwzFOysbnDAjSYjTttp9isn5jqh28OCdVGdMMCHS6dIUhFkhVihl3tsHIAfHHzij6pm7AgDgMB
s3KvkFFvZCPs5OnBdwXmuNLFVIqwkuMZ58UpDwMPKP2ss6jAeSZCKpbiprvSKZMHz0SYJu+auHVw
CVSgKGmM0MrOWN17/85xQ3hLCY1sXyWUitglr91oIgmOVPqQR12cP9T4pMuPBEz+uaNlmyKcfjQR
BIbCtb+mwVVvccvMR6HauEfXqfRd1bRruYtCODYLcKlAvNu8nf9LVeucZtN6+Xa1y/KrdmQ0IDZT
dy9vttutrfveeyJYQJc3Q6mDJ7COIDwFeZEv+yx19H3NLHOFnIBmkPiB6dgTYpE8x2qkFCdlYVUf
OIMycg2xVfrYDxwmMeSvAdtaJxHPtbve0rmLX2t8VHYOTi5Rz4vCZb+DX6YLDh/zep7SMPQPKY5E
bFKKax2PbjK254zqCQoDkuKJ6gEuj3h0m9cWS/ZPQtcXjTrdfF9o0/+dZeW7eG0nGBuZEFdepBPy
ZZe8C6KW8ybvsCNxdQX2OmFcv7RsLLcgRwwBzpaN8xNaDQlB16LJXZKc/eTrQi8C7iYP7on6WlZH
HNKZRCQjeir4pwVIpT2FTMgbnIcwdDK0t/p+zgTc0sKS7+nYcXj7OIQJXlej+lMt1rkImv9GMg0B
TYxtz0iaONnio8TY5KVAnLjXra7eimnEQMyXD+VMckPQryH6nYLFFL2WxkEE1Tb0yStKrIy3/AXG
gWGIzg1qdPfc4ZbHJxv19R/YCMQl8mBmGeqL6PagXFDHoNVRkpX07fNaLOt/+RQFb07iONE9rMbG
ubI2KbhZUAN91h6Nb/dS4LF5s0UQ83Jit3LDok3zHcJ9pAn08FI8qyKazhkbwPCwlN3q7GoSGUde
rHnGE74cH3kV00O6Zok6xLVyl02l3fIYjfVYHsquFPdyqng/OMxBIB25ohwQi0nzHytiiKOUkA0Y
IcxtB5YP5rSuCatEMUGPIG9Zn7kxB3xjfnfucXsGmzpZUm+fNhiSQFf1vArhmxGVyeqhDXcG0kaO
LuOXP0LYfI/lPrrz8QEwR1M0x2ndy/DD9UO4a1VHOI6LIUIsSxNC3TGg1ItukgicDbCjhsAtoRoG
N7Q0ZCKqC6MDaZF52wQx20s7F9NL2XQ5KTZNOue5zgdG83RZyoMYSbmHoxi9RzAMq3d0e2Xy8+oS
zoCjFeavmm30rXm67/Irs0Z2nXJCLeBIGSJ43NNCEGg6Qp6QjNf+Eb4iziuIeCa+p48Qfa9ZVOdf
WlR1rl3Qi1i4nKxb9gEw8e5uXRZV4MdxGrJtfkJgPkXrWrZZ6JOkHjrAt+SpcBbu8A4P/hZkBg7J
hP6W5l+3xs1DyOvryy9N/Gt2gukUOJbnUpVjZHaFR4WPXFtk+gBj/0PZ1p0+YJaJHwfpNr9XWVZ2
r6fOvrBPpEEhIctCg5NqCjF9ZqubUJEs4gTtIXQ7NhvDSGR9Ctg7/IuLTAVfAUeNf7ZeiKVSQR59
Rq1XbDMMJDGR9D5CXqphbfuN7CWf2s7rK3Oyf3tjsbGpd1lo1uhUc8DSb+GUtv2feoqz4j9OGAXx
BrNm1YUOXkLnCEO8eWn0xcehgZ8GhzrOGnAhkYr/aSuT3zLLAWigdPPax23BdYHKaqZXloHcmfuB
FMSDdCY3fcRyiBFxo8SCaLwUsXwP4zp4nh23ak+Usy5nWhgwQHhL+xIUE8YqESTEF429NX0lqR42
ouiXS6ll/KU7AFQ/DUmM/2h2TUPEzLDpfyzNKvohxWfhn2EZygZn2a2OwBAGZctBT2ipvzjWdcsf
IlRttSOW7P3taCFXT9GN8iHQAnz8kE06NMcetxAR8ZgD5canmPFS8uS9SruYEA5I5H1P3hSe/MTH
ZBLpJt77achVbkbd0LYZWRfnht/vAQxwAGvnhNAMEIz1XOKKmj+6MQi7T3gbXsmcQ3vsl/E6a3kr
F+E7XgNrfnGluP1vIIId7Ig5GYZ4O7MFJMDdVk88IwDA9DbH+mFY2Xdhn+1NlCR3HXP4AADNBYhF
3G0MTqqaVX7OSy/7h6U9anY8qb0nBtfxkrRrdNt7J8N/NNzpD11SGQFQMutOJDyGXwZQwFHHvf6e
gD49dPgmzEsssgL3iuMl13Dw5m7DTyEQm/FDAqti6in/Yxdv3fQwlhhVCNL6ccNfUyxyjzoqU7Ct
WP74rflK2j/pWvhAi1tsguMuKcFrf/Lk5p9cGZhSdj9p8NBR/Xelq1x6lz5AVMH8tApUFyvcQuwk
vOnfFYyPiuVbCbqCsAm9rHyN7ifDXgSJJa+7EpYYkWKu6NkZ8x09TKs9lBk+lQ9CDCUmQGcKpmeh
eq7+WytZqO/pO9J615gFJo0ccnNMymhiYdbiGdoRPywKaF2GIFYQT437JIupZiCnJ5Q2OcmxYS3q
2CFja3oJuNVorz0Ln1IsvK96/jM0jOP3dFWxAJ76MrufyUF8Fwlae7bPkO7wqAkPDdUHZzoDn0gB
p9G1lj9zTscJZfoKNczM83PqA8+2W3JN4sQCFQWlIQrw3cYU278UTaDgvuLrOPpw7nFH5zx4ILml
Yme9bulOOS9djMtc0Wr4aqomvJZEURpEQwrI/05dqQQvVJpBxQZTKdfMDQrZpc+EsNr6TRVQHPc9
U1p5WLyKchgPPvEhS/VS7pu+TBoQFFWqfgThPffdD1cXC0MAofBtJLdQvcd4EJBF8cym+QVmpfeC
6EcdM2FQXGIiSvSm5dG1D4IUXcLVeXtsfB62mjM9zTR2JmJd4HR9Vq6JzJauEPnE9julstyFYfsz
ePnIBQJJNByOjDbkTSAucuidvHPKYONR3dTi2IvnPnd2fjISU8BtRPCSzqyNIOV5bOpGn5kqnfW0
erHjvDYDGO9bDVlW3DR7N7tffQfEnq/mgI5fy37/OnD1dMfKmIQ5MGA9u8uyYrjn+l1/A9oyNe8g
jRm5G3CctKFwkUTcovsvn3tKqjq/KStiHHnJbREH/nQUEnjVfhldCwOtXAhX+JzUIRc1y7mdRTnD
KfPqfYLxm+UZoY6z60uI6VE8oqUojwjlpnbTdt/7bXaPKFK+KKlxhJR+oH4nNRATTjht/o2alf0H
1VNAIbET1mw8nPxuYZFscUX6QKYcmSmFh22Vtfmq9BJOp3LmtF+F7D73EbidQ4ZmQQaWVjEGPgne
7/cNc1YyO3M373tmHcq0fLRQrqnW6/fYQqcdmS8oZOQs4C6xYLqJ8RAjgXy1DQXpEyWQjyziCfhT
bso6Osb5hS9IChpYXNqB7xt2BZLgJ2zNjV+ttwZZM7FRScNFmP3qsbfkuuoXN93F5WrjT80DCWyr
ZpfxAlHQKX6FBcuLF4REJoLEBc9+YupY8reV52C297KcYBSHprNCT4Q+k05Hmbdo6VWwXLDiA36D
MnpayPzqTRdQscd3PkUEZ253shDQ6o+8DAtJTQz+g47Few+TBePIbP+jBpgPwRJ2BdnmuiTacNs3
BpV14Gp4Wblsq/OAH4EU3EBaFr9sGL/FdWG/4aP4+t0hUEGYoeHHyFjqXJowiu5LNjT/OFmmuBR7
QwmgGhr/d5lSTndiu13e5xyVOZ9Wfp89YU6hE1YtFnE6s9mVfRF6GSVL0U6SA9uwvqb2NZ6C4Hlo
HFCR0p1JGwXsxfc8seQHjhnnV1t5OEMDE0DaBTtynUfIJzk4VzRyq9vvFkTXnWl6c+DYRVopEMo7
TfgbXvMcNP41Jt+8Ax3hCOhkQRFs8bjUtwpOjypeHqCIp65F+kf78veovEu75wNOLwuH21eM8KE4
hkQe+ZpspVmL05R4TGVUXYzsIufQ6jR6DKchQtRcMjyI2Au84XeeqPbHumygyRj3LfY8EaZ3tJKD
U0F+8N58hPTmPKvV9jeKjylOEA/Sa2Z4+ZGGu+3PNkNCiuh2txn3o40gG34zhQbJ44BltH+Zs7GK
7mJ4letrTCeJ+exBhh4anQClTdy2Cnbeylz1uLLx3cVuv3x4HtnOm/j1D8YhxiTRAaZtQixW6djr
r0AtzBm6GQ1tlLqs7qEkh+OzP/tsTFqGG5BXUuCppHbqRLA28859z6gxxhLdvGv5g5vaWfov7azz
h+MQPAdp1ZFGGv7H0XktuYpkUfSLiCAxCbxKyJdX3XIvRFX1vXiTkCTm62dpXjtmulUSZB6z99rm
AFTElzwNqjkZy2kY5/l8RLZwS6gegtCgt1lVVdyLEArNCyQMYrGVkM6RO2OtUwSvaFh2DBzkpw3S
4hm/JvnqeRsxSloHh34RiXVcUy/AzbHy8QCugL4e3HP5N4usmZWyKdOHSTf1/K2KEJHdLOUSQLoZ
h4NHoq3Zmwok8HZElO9uqXfrTyUdGKsdWZAxGfehu2FW5z1yQwTXiu4V4Ymb4flowvIHQK26B+g9
D7i3B/cJinER1znn9I5KYr16QVTGSx9YzcHFzb8j4glTaSKWEo+JyTYcTPbBptj+k03Y1TepNN6n
XvB/0wjzM8309bGw6PfoHa38zSaZ4IqzoXvCDfONJnX6gWafHWdoMwzvy+pcIZU5EsuIRkt5xNWM
w+SfgiAA9ENGMP+e0NZ2T8biOl3EkEfuTltlwKinTu1nzwvl96A4rFH+ZAT31E0A/GJ03h2GCQyJ
RuVwPOhEHkmgY7Ht3TA+yBT4lIyKs39r7pWvuFSXHzCTFnQLP3HZ8WFecWzk1Ggm8+hxnuzmOvCx
P2HX9k9UqJRiHrggXGl2/lyZyf8uCqfDIBCY6D6yjVwuqZvJ4IDRFtvKbM3yMOX0fiiU4GQFuHIe
iL2i+aJS2HkZWvqtrcDvwlxFOWqW9d5Bck+lCfGZVToSMxNlNWsrO11jz3YJLkdTlL+3mcreKrp+
Dvkhesi6arh2XQ42i3qmfB8D/ZH3BEJuTImgYRjc5l4kiffZAnL5k7kzDshAF/lRzuz0V2/5r8vC
6VCkq/9cdcQzHkNevJ3Lrac3ve8Ej6rpkd1ITHd3o00jvpu0HHFuSXValMu3GnT6g/pj2fU4Y/ZO
m0bzj9/XxOpZMFf2LcwAgn5VznoU2TcqWQuR3MCvRZBJZJKjNTeRE1vavoaRNz3YtyYL3QjPbzaB
oURgHF2cukhebCYJGy6pKvbYerHbIMHkPHRufmJKvyMibdrXWUCdhcWc2DIC88KzMWoEaeI9mzkD
AOct7dka8/RtMfKK1craO/D57m1Uz8emEeFTgJn8sFbtYk6iBRLAWdTRLyCVbmLhus455/eBYMT2
QGw8d/LYxIyCMsOrmreFY/gM7o7flk1Txo6nz8P3lj3mevSQaTx7XFbHIkvsd+QPRFcgemapGoD9
kP06lvHkeqFH96i/kWYOr1HRIgWqZPGOENM5NWT47qrRMS4qfNCQSLyzXzZF2S5vdL/JwWRu5MDn
amZYVsUo0E3TVMWt60LBKoNJAuCdGAc7vl0+YmwYY5OF0UvGsomW3uQpsjBLsrEvvCojpwd6F4KK
2j6iyZr+M3M3f7uFqCln9Rd6w3lHHvqMVrVOojcrTFCrpdbzevtLEUG2C1EYvCM3Agy2izqQLBZA
cAPqpYMd0QPo3hxLIna24OqcC3IKGtEwmEnAncrC3lRzm58DjDZ81BVabp0j47AdSh2wp9vBMNH2
AFNvBAkaTyyogEUz9ylmCqbeKV2Ow7QnEWHoTqAPBnJeRj08Rel65LuOdp1akQMGFus/LLXfDtKA
uBfGOs/5dMZSzbSyk5roQ5ENG0s7XH4D3+oKXbm8rksUhvEoJ3JPIB4MWJnUlvaz4kIDyPWR0u/e
Crax728rIcpDVFJP5GiEn9bg32e+MhdwAalzjlLBoSpAWD/YIzJ+DfVpizsegimqmnuKperen2/m
c4nU4ifpBN+3T7BtF5Wh3JMU0gvoGzzRlrD+Fgo8mJMvgBbxGeyZuxhWjkjBKuUGzRaAKBdxGNTX
sg1KOJdl5ZxCps2fYaDayxyMWNAph3+o3Jvfum4fq5vDklc3Cfg/E3a0sYUlvqauemwHlX6EcMw3
mo3oYxLKeg8ZXWSbKQXrui38yNgYbFou9dz7aSxRPXNhzWefSqvbTGB5NmNPts9RudTPFLeQ5NwA
XAixO7crtOLGenNTG4Aus1y+wUgfmVLYDCD5mKtidqGWfDmj7EFtnRW4FxCFqDirAqYH1LYbSvro
Xc0pVoKxDY7IgABwFBUW26JSr0M10GwSCDQgPvJvyNR1IspZkgW4gb93eyOI4CZUco2anbek4kGR
3etgaGBmpFMNbV65sLmmvPmBuKLdDY/fTfCqdPanTBLngRyX4sVjbR5XwxxCHqf+n7cKdUiwc4c1
K+KqHjNa1rRjPQuzYcOGv79VFtnvnDj6Sq//2SVuchgKsMc46qkQWJESQVCrLxbxU07h16mLGYrQ
22ZssWEDMKD7WqDsZFvpd4252AMtvxr7/5gOJ/EQuhMwq3nsXnJph1CnyPdEeF6jAAqKG1p0BPmO
O9x59d2JkB2/76ovIs6zw4r6flv0HoNt2GbtYYFk9pT2pnuhS+EskaYz/5HoQcL2uCIlME3NqKXz
SYDnXAiI2wHwsxtWmen9Ta6wpauctsYCFkQWeBJbtYW+Y06xIjolvQ9a1oZthrTPTsJst8esFSMm
HnatyRWGhhqrql2YfivnkUSIog2V3uVrRynboq4ikauLR4CVHCfLG7A59I/uZOntMEVYW6f3Lkt9
9vg3UAdqJ9g36YeZ8JVC0Ysw+aJUzubZwDNnzy45zvBUCOvVWVjbuK4p7+zAdT6Y0WSfJrC7U6Qj
aQ6iKg8QIm/yo5LfB3u4kz0lDcOwfeDAX+wVzp0taWNIY5KeHJ4JA3aRqxNYN+uUs3hsD5ZmPOiZ
QF4rXNnXwPWzOML/Ri5XBAMtGJz3Sg32hwWuzTpUuV38jMZDcsOtVf+W/jDd56ixIuDuxHRtHeb9
N784xT4JHDUnx5g/NFpWF28K+60yIaN+uA8YOoDvJIRF811iF8rRxns3HTuk0nzsjnkRYhTIWXXV
Qeqh9Jv/pjPCKNyS58LGWN5SHaOoKj4YvPAfG6PnWrM5jcr6jEkg2nThNLwX0OjxqMwLo/W1TIc/
plxe0+RWIxS8aYcJLTdCYM+PF5hCO6nD6oTxLH1SrBw+i8S9pW7UAWPt267BmTOOTzxOlFxA1w8s
GZhqhHZNvo7dPfQh5M9iKdXrBJ9iW5aGyFuECeKmU8xeb1q/NywPS01YOsmhpM9m5HQuIF7vVjDq
O4JQhh8M2JFhmZU2HHBRjhLMD9yF3s2x3F2n5/m3VQW7y5G/4tefcp6svE62VicA/Qu8Ol+dKadL
zXTGPVACheC52YTjReMBR3Cb1xYTXXQlcLl/oU/M78xP7ENYRb4i6Gpwn8ew7bNTKVhn74fV8zDy
YIQjwhOb1j9HeFxFM2LSeMxs/R+Pr2gONRv7P06RT82XbUzzuPZr9xTAfHiakJ3Q26lI4OwPp/KG
6Qdhc0LN5pEqFdnAegtYnFM8QGPHyiOdXtYvNI5ez7Sj4wZH5Fo4x8BtbhS9pJ4uZp7m6GukzwsQ
Sg24N1AtWdcV2e3yn8p5BdYggDTLtAmZyLhmgA1XUzSXfAm5efkBi6J+DqbRAOFYu/KcO0EGM48k
3MXJBLcq2mp/D5DGr57wADjTbgIn9k4aHbWWwQC3z2TTHOkO0UgXYxM8ign0Xqi9gsa2WsNrlpY+
QDmD2O9KijmCRMnQGFpkMrpm3CF7aHaJFlZ0hwLGkVtd1f4uL3x7Nyn6bvSC8AvLnMi/PY1rxqgO
iYwbdVA2fUmEmsd1iAq/je7WjJz0gzaz95e9aXsuXZ3TARLsIVBQO9Mdb+ENeUwIwR5qyfCbI9d8
ZIpDlk8deR564cRFmwnRgQVkiLHIxKY3TIBsWAWMdbD5b0ePofreD4P1E82NT36wt8o/ZqiWJk7t
RqrHSWMeJaSuR42rN5X2wQX6fV7cyHCEwBIGj9VVkVa44EG9dwHjNa8ssqwFdc7N/ftl08S2H5mH
ugCJQccyBV8FfT//887BdurPVk3JRYLTsHUGplIKJW86LCd6BT4m5qjiCs2EedSWXYfg07EPxeWV
eaWEIwVqdYvfp0me3bTM0iJGXJXNitKWAXR+5GiwUsGE1E3dlwhNBZZh9JHZHziKRfKW1KOJPidM
8vpsJuT8+FdayyDUJlw5byduI3IKnQPqAD0dM97VombHkxkLOEeb2Pm9kySuDZwarhM0t5AMiJL8
+jyYSbRaV1uTsaT6uSYyS+cVJRz/qEB1LgV2dsqNNMEGRhti8n9sI235d6rgoEyAFvLC69BzVHJS
L1mVqAR9Bf1x6YPDg/3S7xktgwHn4llfkIVEN/8KSZgvUWFbw1EloIMIUeE62dCECSx3nR3FtVSk
IhEEnm8wyjIXy+aUATIi6eGzTOfbXqpyzD0dbgJSHfIFFRgOk1sKrq/K41hPq96byKs/CdOw65NV
klQg8AONsVPYZXGkmyY7US7TWjzAuSuCw6ICNzzNcNYSJJ0NNSdAGeds3JEeBUoPiyef7vUKmgfy
48byOq0vtU6Y4KDNbxsYW2E+v+BrQjncGEkL7XCzjw8E7Qb+se6baNqHVr4qDHat+XScET7vhoJp
9u7oXqbjgDsSOX7VB/21v9E6WnGLakTzKmicb0pggheTHJM8qoZhi88j1XsBy+urzUfEIR54a+6a
2neegsxfbswsjbxpkCSnnBCHhcup71yZ7YUzVfUd/0mpiBRVCHI5DiSRppZ+660leEYAZaZXMoqG
RxkYjz+KGBpAJa6rDs1Qu0DtIiYywlE0/D7yMgrayp4427P2D8VCM/6OMH9+CajDDeWwHA+xk2Hg
v0ei0L93VdaBtmXY/txYo/4XefhDjnhekbRWSEofmCO6xaOnHAofN5x3PHbZN+6KYDhZTFc3skuL
x4LjoDqYqcrKfUP03Y+U5OTEOR5EYi4YXabHEq5bhg0053PCH64vAMMkUVWWk3vxWnbO8o95/PjS
p6odD9HShz8Q42w81SQoMmZ0NTW0BK5hx1kq21PrFe1/A3AR5kq2RTbdsE72xWbL9oWfdH5Z5s56
47Ul/Qm1EAln4ViMwWnwE/Ew0bV4+0aY8pJp2L9UZx1HPb984e09VbIh7hkYYNnA9s8CQxXRfQWJ
zYpTbBm0ipxA4jJVa/uGQ0cy9KdRQlUtnBxHyxwI+jZHujRJJLT1DyQhFAERTh3CkUo66jshhOPO
92VyHn2s5FzYUwn3RrTYCeXA3jIOGku+rim2Dv4duECICk1b8EqjCO7IU8ArJYn3ZuDQmcwwwqtk
HaNu88u3Gi76dKzHsf6xqhlx2shslmc2nwX2IQBFP16BRxUfvUiCVxjm5ZVftGEn0FfDmdiP4EP4
9HBHhoAOGqTBID7Om3Dc903nW/uQHrg9rC5D9hhnCt2na3vevO+RwBl8rjYGvwHP92e+Tkl3qXzo
wGdEsFn6X99ndbGz9KTTnTUpVZ0S4Iw5pFhC2LBazOIK6Bz2tmTXd8vzpFAbMQE+B/2oGIiIRJTb
qqIk3Ex8maBCOzDj3HKTfi7Qb11siJv5gdD4+ZsIRXpm9rfyhaoEoKmpbp9YjzbzisZqiMPxiwpX
/DRGbC9Cm8rBrYoZbXEtOLfN2jnBAZ8L5GZOStzFAyfvM06C+kO0Ppm3PL0YClIDIykmKQwSG1ci
8RCKg+hk0jxPX/uF0fNuBJ81bhkfuE854LA2VvwNr6mBzhXPrpduQceKe0vnNt6UdC3vWt1Qeg0M
XevP3rf6/g/j1ObO0uuU4t+auvxM2+ftFE4NfWCyxrPHOqyZQYDCifSQ498xkbPPIuXUEFlivkUd
VhhpqpXZp8BDxzZogX95e+bS5qTYF6KeId5MIKHE3VvEzeT0fwCGyeU/J6kJBNnUghHed+EaZAqU
nq48UhAauRl6W6CZhsWcveiy4dsoFzGRfuTJOYLGEzFJmuc2GnbLhKN/I6CeTtvKqs1ysCcrKQ4m
D0P3oC3GYY7i2dl0k9I/oWC/vZdVN90JRDndd8c8uUTQkPb6xHTcSu86AkXlwTWFlFRQFRCZieHC
SzW7IeqmnpIba2kBlU/iGiLYhK0brBNmsoKvWpp0so+sBXT+xYZ3VPeexG9+dByv9V8Khs32xu7H
bj1W7UDGmNtOjX9c7L4IT9wWEwPx/AY11Sn9MCwah32pa4NU39pdF7w22CLJmwIKlX5rMzbdOeX2
/0dQC3safuz+avWoN+MBSsj64KWN/Q9l8vw4phNQ6S6H7ILxQdhPi4JmEM8T1Jhz3zrBP3QMbOmk
Z+fBNkD2GJ5JG1mDLwU9NB5DJFAaiiHVQ13lD0HvGXtnuIkt+iLMcAJZ73apsuC8hhFZyJRWzBuK
PgPqB/M9romX5DAgIlnsC5t959UFuHaqQOJQPkzN7xwgit6YXqMhMT48551IG0YD2hsBJDaV0o89
3BAqytpQEucq91/5m5Lr7Ntg4bizIxvMXEKYUxGG7ficIxU8FStb/htEzX7A/p7dtUp82IpVb6zh
Nz6u0wx3hSw8tfGBuOxUa6/Y8S33HAIZTDmoJUr3JkzEO35UXTwvo+0DqGIOvnU4d1mDWM5jAF3I
xvlcSwZhrfUk0KDfFcxTy23NoG/fWQWBhLfch75BtLWrGJOfkEtkkEbmOjogG2Ov70ZF/bHWBn9r
7RIZdZjMbJV3/eIiVDICYphWEd+FSZJV7KClqY49V7JWJcrYFTtSWzh/S4UnKqtnbqS2bW7VVPh5
Y8U88BnUA4g2dqkum9YOqVNVOpt8amGZNfXyJd26B7y74lSxMaecPcd9TRl175I6vFGrjDijnILa
0NbRB/yY/2AdeWBYzfSE3pD3vxhXXgLmtv7jTBP1AjZ45sBjorpH9Ji+aUt7hzLkMSynJSPnos4F
DP2MNsDv3OoeigFapyXSfztfl+emsyVr1xKp5i7Ky/oucpLyOFSFfGvDijuQRTa+ox5S8GZSOMZR
C4ZZseFOCHa5jywZ8FASbZSOHKBpGIgO2UgiNUpwfHN67YkBL6c2uM8FHmeQGojXDGYZNilQSlxv
3fmJx00KzOAhLzP5mCF8uwsFUUNMp6EXBYxM0Vp26mek2hhj6rbl1awuGCQq8cj7bhmvupS8/GHb
2XUYTbVcFgzKukPFI2DvUa4nLd+e4u5YBgWBp+nKud9pZ8znE+tcO4lNVWvAs1QW+GB4N6681sQt
Mlouu70JstGOA0915Xe5GPYIvjVz5BaAtwAK1EQUvuYoo9DbdAY2GdpomQHvIPANBAHqsROQXp8h
9Wy3ntoLwesX03zUy8dgd1mzFesQ9o+zlerpjlkLxg6JY8/j2Y9QNmzSBEvqIbVunEtOAqhVHYMU
d1s5E4oAhj4RMkrbiw5eZ6obw5aUH66X1H+ATnFbo+nsb5TiKIMd0C23ACBOEFIQEc2D/XAS0kj2
rM8JukUvUQMqi8hBo+ceOZLdxjak5TE0I81uqNHImEUG/PGC7vM2R0autM2zWi3cRrUYGV9BPENh
jmA6bpw0uELTYpPGf754V03LcbaEUfflJqz5tnCPIm4QPLzdy4DPlp93JppzN6Pdxe+FHRlbKn5Z
0CFhMIx75JbeFRpZxGoO5UaKzq/o8kNWUvLsOLNZURY6i0KIuQnK+oD7iNecPGaonpmZYDFmoINi
r3G85Yg3aDLbvpm1e8Cj6kQHF8TRqY0AvCDsyIxhdKJUcYc7QqmDLtmx7MTQkUYRyaEDkxJaw6M3
3vIxQtLn32qrQ8mnsY28KK+ELQtSEFlwYcJ84STpbPtAjAyTRJ4kMmdzEondS0+2ooOVq+mzX1Ad
YJibcEm+bDBmyE20ylVcRFXF9slN+lebUMLfdRkAaJPrxH2PYLelwQ88cftsJgze1lTj/aHqrHDU
9VBwz2oZclIECeBz9+2ykhdEK+LRMTlUbryu5NHtAU3qNUYRS4uIPJkykHRfs8Zwux34fG4xzccO
sMU/hx/2q2HsG943S2HNFw5N7NGkwnkY7miwnnm98bMGcx+ys4qIe6EiiHKLoBp54wOgXHiO0DpD
n0vY6/A82eVpUuCwtmZYok8rcSxnGxQ3zxBK1saHbbr0DquGoftEXgqojQrB3o+0FAThOKgRiLbu
I7330Dgh+HTDpUWBMQ4h8yb6mZ1uPXhNTgUqajOGFQwNo5ysvAwMR3wG362fH9m4WfbJdyQKPpN0
NVBDY8JwN3eaRwgeiRy3rLhal71NPbz4BRL5m3t0soHlcfhxpriIipuiob0V1PhhzDqLE6cSghCd
FJ+jhD9NHu6O76EtIdMknXdCvOKmVy9EWvfIqn0gYMNv/fnTF26r9sA+nfFQVqETbRGPSJ+9LHIs
wrfC4TvjIhliUAHBbeRK0N42Q3d8nfOKYEg8fNo/pNKa/B1FeO/+ycHz26+ClsuCEB3kEeYFns8Y
IUpV3o3IAMEhUQifS2n1v7Orbyjzem4OFILpdQwwjOy6VuArh0wzh3e2FHlYw6Q2FZwG3zTLTs4t
vNkAPSDLeX1TqVKRyn8wh1nmUTn44XmpneTf7I8FmVSVm/8umejuasKrGaVAeeF3X70qIT8UOSWS
oAgtUM9WlSULnLFPZHjtwBjXgXmE1RW5WpZaFqSMIP9mZmAMk9oOnVKi5LlOkWZhqOiWK/8seI4Q
3na71UVJt88YRDtbTPXDD4vY2YopVZQfj1Y2jI+MbcuMTbpugLCKyaebHFAl3TtpWPsfVoKJ57SU
BQMerzcEvEODHMvtnBTjnZlw+McLspNmx4ipU9sUp98Lmgi636KH0GdlvvdWLf5y6dHoD2Bku+AJ
UjPRNGRvKH1aqE05aHuWLaC0kBVCnRyzI2kFwz97bIsfa8iphacBGeXJwWAsjj639esCuvIfmKJE
PTUORtlN59Trw0gR89gPhf/QpB3riITDFJjN1FrP6dK11l09qOo7Ixn+r6dTAsBUhziWwUBHLAP5
n14Mv18iyTMDgZJRb0FVM7b7cxMP8rpaefEgWSj+B9dI/KJRb57CdEGcVmD2OzjBjVprpy4JYiys
IMH1ZI3g/ctvYK0okCNrNLekXvOEoJjFBeq+E9yiiy2ls/dcKQDnu7KRKNY6y2O12Xcgvq6wM50u
7hEb/nQ2fTlBFHb3JggdC7aEY+TDvg8HljlFzxTopjmLXvBhk9bliyLFKo5fFQpJjrYOs7CxgzhY
soy1Km4E3dXRd6LynhkKXKXVXSjpFJ9QsarZ552UD9IavD8wMl/KdnkFxPhU5cX8ZM0L4Q39LO7Q
lsH66bP0Eb/s8tDzSOWgrefyVCHEPUnHILlArZydBjPIPbdMeUSMra4k/CwvbPPXHR0eMZVzYH0h
YLQvhPRyPjuj3HUDmV0F4Km9CIflPZX6dWq8Cd1CUWzdzA0uM9ahe9kM6J7L0Do34WzH9uB/rjwo
u8TXVwWwJm4A76FNINkOJU/DcpbJI/tYhYkmCjLzgVHhnYV9+FthdXq2NKQC6vv8mKGkJPe5ir46
CSopFYbFWcfwdpO0VcWpOg77JfLklw9U6d3Kmhu9anTqp0YE9r07ZckWOddXEhJOAy4y6JCsdhAg
GIWoO+xOrys3/kbjDoCuZfUxZo2CVMM5/21t6HLLMlrnkriU57qA0GBX/fKEeJB0jN4iUSgM+ws6
7PpSlmPx03Up8I+iLo49mYCPlhnXd8lLGdPGBjiE/PWLln05cX9ibcjAjr7POc5F5vr+36Cz9QWm
0g122Se/BZV8nIZrf4lUqO4c3EgY5ofmiIhrfBuRiLHYHdRjpAK66x5apGUH+rUnKg6MBo4T0DoL
f1fzU2RBtNV97fyxEU1uQ186Jxjc7tEz2n1LilT+HfG4HXqHdCAkCOLJEUP5x/cL9eH6If290+I+
dlhid71VXckJU4dV2RgacEnvLJAoslPFQdTdX8JXmh0YCYZ4FSOJizFwwZMWZbRvXI9pLxKuQwI3
AfuLNxDPQ7zRYakQx1KqoA1zkaHFpizFfaVM/gYTqEIsTeGIpmTcj0Lqoy+b6R6kK0zfUTIAIIuI
QWLEdBF3H7sLxiYn6AcLwpdiClnxzOGGcjl64maRNVzrJXiYvPA64iy5L7NVSU7lYTo5tlV9o8d9
wT/SfbojPpwoG5HJtvOJfKbkrS2jvcUQ7dOnHbosQ+0cWgQRGEyZ1uKfG448QE+4hT/ygctZVNb4
DxsgnlV6xsqbhyfOuM+gWfP30vemGDgtoygHBlRDxCKU5oHpOjOutzmHXJ81uH+o/v2D4ynOBQiD
uFXdIXC3CelJLxUYKQNIo96JNqqOoIPVE9ljOEHrKTiteIP2ldAnzHY2qpEuKmJSv2na9OD/WdCE
fPJTTCQuWNcOa96nVdIyIJ5o7giGI6XGQ1MDxG/ETNQQ9XzsnMw7+qDYiPeGVMiSuWFsk07rby2y
Bem/NvtVKGxU0/guLBvVOGmykm1sChkhmUbmlDQCXG9Tvlwl0eBE4Frpu+xVsl2I7HstTUYg6Oqr
4AcKyvRYumwhN02/YlHAE8dEHp2o85MOgx9LeE5i43e6gPafut3X2tXPWeeDFRjknQI2itSmJiGD
f0eJZ0zZWwJa9XuRNebKbyI33NfBQeB6Z8Dsm/9sz44+ggkhZDZDu1fKr73dmiLmT6GIwf1FNBM3
aype3UVh4vAdTJ5OQ+wpQdgvomhRYRcw5FaEnEHxhx6kO4ROPcfVWsHGQ2jenWQKsLzqUCt4LRNY
iYpBAcd8rHybdejQrp/2TA7InCDIZ1noXFjP6p03kUooHAQXAbT1k0qij8kH6q/pnl7yNMz/MfRE
P9Hl9P922Rb7IJdBjMMArwc1YcLMtdM/TsDQmoqXfBsm8yT4qADUX+siNRooVDEHCIyi5AshguhW
+L1KncMM3U0pI3o/Jt/bPonUMZ3q/zekeDLoid7z0TYf2Pyo3VlYtWdO4+yrSqVz6Xvz1zaoE+Cj
feWecC/KIRp7IhhgnwCd2wrtGAgfTfrACgsrqMvOPEatha+/spe9rXXzgFcF/ETZs0gZMvyibSEb
hVWa1Rx4PfWti8K7L0KTPAp/LpAIWtnWHv03ULDpGwMYVtAo3h4tq8o/J0YLz7PocRLWMOIVLMp7
YgceSS1wnyoTiEO/zPmTawnz7lSIcXUp9A1LekO9Wl14UWHRH6IIaC+FoIvfC6TEA8YSnL9yNFtm
PO1r69moYctJ7doocbZwncyeeZt8ynknqJYzYhCRbOOeW4PhX5kAAUPmM7kvbGcSjORGHBWDwdip
dPKyViGohpR0PHSKyb0JiBemnSYdCaGX+40HDFvNPA+Uid7IaYU78wJlBeoNKo35DZRam8YyouPc
+DarNp263t2y5N097kV2+SJ14pWh+4OVduIOyuRwmedQnfFSqPegp4GUIlA7JsHLV59mz0AiUdKm
4RN43C/b8zt0qAzrNrWDRUdmjfOSgL3Ya38ZLq7TcftwDe6lHN2TWKqXmzl4R5AVhPrSsdid6Omw
RHwhU1CNattNKZ1Z6A/RxqAAe8yxU54N+oZr4GvxR+teQo23QRzuEtyeetNIGuCLLHx5DIfGPlG6
i+O89IqcDNr7Ez2TTdnROp9ydZNTidP/rFZan4g1Q9wn0uxGBB0CmXLfPy9trY9NPs/vOPabY6gb
oG58sQGEQRai11l1633Us1K3Zyu79FHrvhZOyKcNhyJirMQPfANqjI9WX1rb0spe5xzWIbEBgEEl
vCRvO9kERBgDY3bGsIXsNUxZ6nuMIkGzetm3GpI2FlOSfBhbP4AP85+d/MYxq4MkubiDzB6rdqz/
4FpDBlsBM41G8mdZ2Y7tV1MwpGHbaP+WDuEqjW7HuA9UBRG6JefCGpMXIj3YKEI9/iF22/uG6HKY
aFxx8cDbuBOiXg4NnBIaRSTSDbPH0Y2HhRi3czGwp7oh9+M8yd0sZn9EdCNSTQSMVrsgw04cL2cL
Xa87u9LpIZkZhPLkFNumEO6C7pJbJVHUBe4q298sM/rgzzp407PJf5EHo68A6RX7GMn/LY1ABsCZ
0W80ccGHPHDf9YS5dRMt/jTFuM2rF8YkJbxw37auDk6Uz7ExBoWEbyV72frJQz7JDJ03bcKOcOO3
TCtNZIb0ntA3QR7jBC+p+OaGlAAPL0ZBxAa2HDY0HwlBCq+0pGjhXJ3GqBPDfV/71iGthfgXFROY
jxtwnSSAjNo88V894t0xATnqiny5hy6YLAAtSOTO61mTBkxGD2vDaqRynfoXzDLrMzA1i+5+CZjs
VZU55ZCHqOiWgCyHLoxJFkxQcKbjt+/W9r51u+alzWWUc4PYWZwKweI3DYk7aJOW8qDPM6jMkTwR
cx09qEL335qr6G6qguAPFqwxXlLNUoDG2yfhyeVBUP1aRhuGye02YXr9XXakx7OKmu8Ew+Rjjr/k
pcjISIxd124+C9aqv7gqsz0BmKzZSls/DR0YBqfM8t/OcVFBWeMtPCvxLsj1ioc1mgmtXCzvrUH7
Gre6HvdpJIKb/K8L3xF09H9YTSYn162Tt0WND2276rMugPg3hN78pDTOO5weHBvL4GwyoBk3UIoA
tROSAi1KS5+RRg5/g8GMe/5/yasV2rTDyid2boStf4ax7O8den3cXcFyJxMxn5qUe3uqWdswgnT0
Q05d1BEee6Nxmfq/aWnGhwaC373v4x5D7AlV3Z6xGFZ18cvGn9M9z6wbR9eo/3F0ZsuNIlsU/SIi
mBNeJYFmy5ZnvxBlV5l5hiTh63vRL90dceNWu2WRnNxn77X/jIoSWQS9kwKWtQH5HP9DycpvXAOa
z1lJmmlaaVSvizTfCNOhXvR0D26bgWHbb8R486Ed52syvEIcsp13qeGzI5QvJqoWHPfULWibMuI9
W41lfDcb2T5k7SAB1Ku23NC/Nj2BUJQhj6hO8YLmnVDW/WEvUJowM/yfZ2vNpb8rL5anAeRIf6Il
cTzQL1NeOzigG3fimrUBjDtAISsqjXM3jT9zZ6QQmSCauyliVYTpFHPDRBJ+c/quIkCbsaeF0nrP
QXfuqRzzIEPp9I8SClGYT+EeSeIWZEY2Jui5/7snSHJYkh5crK3kyZgcuJTjHyqTKDrgMvTVnb6T
0b1gIcp3tEpEz1A2DCZ9iEk1GP61l6zbFkClw861OmohvLWQxcvogzbM/i8QzvRGT5aTfsnZ4+um
uCfw/L/2ZsqP1FnDB+uQfFfwYRVbe/HcIHN4LcbIzO8eYFMKQlVcbybNZdQdsHUjK012g6ZgWAfl
Vs1e+Ub/nfBS/3934n3hEbQpUAceyREyBgshl/K4aG2Xotb6LK3Yz1D/yHzT5EHHvvEpImn0E3Ww
UPM2cmHilfZv7IwdggyS+IVTx9c2Dk8OiZW+PQoy9m7YKfEFthTSfD1blA2BlDlY1OvxjUoY29g1
EI5rZl1bQKtCmnSBIf8DntIY16whPLEFANSdF7pynqcBLAR5s+Tsp6r9l3Rdf4/8KieS23afKafS
iTSt3MUUtT5T/5EdfUK9F1aow15zmYfS0sGIOdtaFXjmkB4KvevKwLeb7m5o7vKmlbF7nnPN8TDm
4RzE3FDizkNKcfmV9HoIJz7ZDcpJT5ZZ4i9TarjjCtWPPkr0R95mZkCYLkfZrnrnoci0AWMnk5n7
2Fha+5GyqOTQQkJpInsmTrI06UFhvfzs43j+ds1ieWy9Ib/NzeJwJtBr4bW6cTN6l55oWVbvNnWq
uyGy/8K36umlAGnal732R5sov1GWTA8Clthq2q8+e2Wi368dFVGZuEhXTvKdY/xgE1CZZ5dCx80k
rZQsPokzeB2xAGkGvuIxSnBMbcBGusdYuhY4nyp7WgFcG5lQK+VOfLMzowGvQcyqZ9Y0C++R/PTw
Qly5u1bc8ejzzMNmwsY7WgewMNZ+weuAaGTPVxoo5Z+lzzTYEQtqf+ZLIhf4TauqZ5RCZIwJmiuv
Ouq8zMj7+1FiXccGS5SO+I+Ns3DfJLcmfwNO7Z1QBGlqjbTJZxQ18oG88vS0JPFwrHi1VaRhKQ2x
XVLlFiwNHL5gHVi6TF5AP8MSjqVb7FM/ml6BqAxnSq/Lu7H2j4DisLG8stxlkwhICk2tN/y75uDu
gNuMNTEjJXB3StLKVMxw8yZuLbMhpPLU+WKQmlRYjQNdgfiRjbOL39sITY11O3wDRumORd5+bKAk
8862P5BqMwLQqZxAgnozpRO26V3mSQlAGip1UN/7dPwBoGGYWMPchM8dL17Q1SkuHl+5FGCsGZLQ
xiX1Xq20+ycEZ8MNwMOZJ/xm7ICQoUuH2j/H0f0gZUR6YdeI8jSUgu1fmlHW9k1ocXpCAY+NMKmn
ttlOuE/U2Up6PL1U1sXZI84bkwYl7jc/lmvo1rYsWKRc8fz3NeDhJPtEicTzRBlpsmyI+2BoNnLl
lNuy4cNAcHOLR5l2RC7mrLQIreUTPESEcSz4PMf4kqkYwqfsczkcFqVdZbHiZXDJYjDreLPRwyTy
59y3B9QsIy3ZzeQyS+jkSfAxlH4XP024ke4wlDBIJLlGFBo+SwA5kKFfWFZ1aLB2MKEUldfjzzM6
1ns+mKRjqRkrP1P4yz+CC+SGvGWYTp1cjOUEy7J5AcQMEK5jWQ08oV4nsUwYkfcI5JXNLykq3pZ2
AmsISFmu8dt2JvKTPrcrtK+KLOPZJOjKw5AOJRVGXjwUBwkUDPy9AgpGArQB+wahXd9Pbk9AJavy
jwmTKmMhoTl39STTCSfrxj8vacdvJdXNBUgf3N8tJD4T6YztPQ5arsCi9Nl5SjuB9NFqsC0CNXv6
v7zXqEIhK6WfU5AA3DXrBjgl/5Ekbfp0NuDjlY5zmqZRiAeSOg3PfWNQpKxrQjvPhiyjwHSNqtx1
oFGac2n44kAlm94ep7yAgidUavxZ6aZMv7Krfy1nEmHpUoWxydgvvLB67ReqaKAmhC0VatM5NXT7
V5cjV5ci8ZorEAj7RkeLeI85zLnCooO+9BGXpMDAekytL7CyvVPWwGx83q6QO7VPYKf6ET6tRGg1
y9oLMV0aXiBKFqo7ZC8cGfQc7ae2mJ5N9NYfbchfqQkG3xL7aKlk2Uk02JBT5PwHtPAJ0y2e7Cg3
Z2y1rXqGtOKdudIweMRczd8xz1PgQD0qqhqY+SiXgQ+Mc1OY1js3RwQGWWp7Jm3/Le3U72xlaUh3
Cpc9d0Rbt0v/0GKzZ5Qg5oD6PSRP+C6oXsWBkPyzRnwdPAyAq93vmeP6HajTySFGulFUbdfW9Eij
w7ZySIgDh3skJHn31riizxBJ7vbd7R28i2rq6DSHixuU+Kx2xugS24N5SN1ibIY4qAi5uk12MPu+
wBLijXuTUkSwlG77QKZFPDYDEvw2opULdME8heRMPjA4Tld0a/2cxY046o5nfNjDEJ3g5NFw5Wl+
/bk0rX/N5eqViuyXYsTYPup++nfmYr/XyViTqwU1UmOwKXwW0rbcmLl38ZSprgbEwW1R6y7kUBJs
eBqSl5aFmbOxB/yhMBDvyMvGG4Kgd0Wvq3/iyJCPXr0OKdEV7BAASxwc3lkURnNjAvC6dZRaDsPq
1M+ZSpVpeE8J9FcwUXATSkNgXemaklj9YkOrKIBdAYl+L73u12evHgK2ib5mMEr/Irq4uRlL+9EB
ahjmUaM2lqcd2IYhe5ceL2ydcM5ldA0iZ27Piyet6tdYc55GRsyjAVsl7OiJfADqkLNO5Yhiz3WI
c1IlvR9pYWUmzSZDsO52Cqj8tZJOeeYyiwbn3dkRpngrWvcMJTgiDJvoCXPh9GwsxWxvvA5+cTFR
ZFpx4gQoyuwccOrtMZhwXWR3hd4x4kicnc+OVMRmGK03j91SwFqn3BBfv4nGjx40ZV4zQnObkcx1
CCiJj6ovht28CBnOym92KMFVsGhwREenb75B+A0hdtYh7G37PZmJQ1LKvmWOBywJvpgJlsWCrwvv
grfUPTkS+3FnUKHVRfjtZEfq2ZT+SxHDjKNGGCKM+70QfwTqKCvrLDBSH6skcd9ZiZ+dBaO40aUp
DckOmupofM6z/Gu2+bWHgdC30rSQUPX2bEVltreEe8Stau9cz6nRdKLkgDW5COIuQUWsnTmsh858
RPL3zk46n4HqoTVH0wtAHZtZaAlkYs9nfJZfiTEKYjcdcGzcyiGepz9AIFmwxfRJYuMEF0HJ12ov
jAmGLmY8PY46WkpB5TunhH6ijQNXj2rErlO2QcbOmu12I5Kq/TTwHIdTW0MHbidcw2dqOoW7lYJ3
A08GUFbD2CgPCy8LHmcPE8l8aldvA+Mr4+xc2EEvAU9MKyeP4wkXdVe7Dy3eT/zoRrLT6cNFVqOn
nGl1Z5CCxg1vDgfCYljTJkNuEln8Ky2+PoO3aPeOKfDk6V1/AOYybTsvrS+RNbz67B6f485Casqw
OEp6R/vI2jfCUt+G7nCdsL2LQAHjDgYyCMRFF8JcA6pFWO8A9Sh/6KHG7JtB+5bAizfUag2YhMla
eK7b05TBUXQQaSe+qRfEJZIXU00VPbFXXbJ/KnxDPmAguxJYpmfc0dnieHNVB5Y9R8dCaNx2mZzT
U1KNyBsAAvaT0A1WGIQYSkoAIEdmLf21NBXY5Gypzs4M6g4195NU9zBgTCsceBrCGLmMY8fcwPYa
CJAa6UMLcSgELNXuWr9JXxND+wbWPk4nL9VAZ5KO/sVurIOTgVu9x/Nf45tOKfnWKuWES0d5LcLp
pI7M1bwHa2s8Q7PRDpkYm0e6WLJPLvT4o9LW5rNEb0ubuX6kCkJcTEuG/vxj16mNRtSRj10BY4Ao
FrKHNTFF1zXdo/TRLTJ9zB+9wnI2vmdqd143GFemPy3Gm2yvEAg/bWtw/8rRwztjxPO8lVncm0fW
v1zr08+xt6Oby1vpjK4YYibwrqQcLo4l6FrNKjsed+wM3iuJEZ83LHiqgWtCSudPqQps2PVIhJTv
Pkuyv2kvcJT7bb7jH/yTnizNfDaWKn5PNXqrvcgUWwQ6j14g989szf/aScqnNqHG3AZGgmRQfOte
hO8jWS4eDQa3tsHrpcflpS3bjq2omWNezvWgpK5nu+D8KDaO4zXhPI3eK2th0hzFyJVypMFkn5kd
b6VW+BdvXbKPKeoj7UpAOeJYN86N6ngBNk75wn6Fzlkea2XrNdyOJH/lesWBxMaNKBvHv10jB2QO
Oyawo24pbuzwb/E6NoKHK675MrYnqxrMEFN+/Uw1d0TRNbVMO1OnvN2NCViWjGtf+KloKx+H107D
FFdWnku3Xw0vqRHMUjpb5tZfaSNsn+/KkCd9VO9eG4f+gMWqIlyzKEvBXa8attBm+Te25qah20OD
uCIYCVGxr0Oaibd8obhFzdlNd1xeWW3nnKopCosu/+61AsQNlH8flKA788skZUawKf7ba8t4JtED
d2nivIbrIh9s37eQ6dNuPyfD+jP08c01k/Xl51rORfPifh8baf/Cq3QO9KkGBGKXQ/EhXNf90ZWR
/eAvg6iSpHVAR139G4noMU0JwwTjOHz01nKTboa4oNhibQeKAZLF7e+u2ezHAW6J6L5jvMhbVlUZ
gSmlHyankheWY2uB9Ap0yVnXTIkMHKyMW14h30xwJ5Ck6lgvHDQ2seyj2c1kRtQQp5u+o4RtlE0Z
IMFWe2fUPXJk47rvaF7ZAj27XR6RCIn7c65X+Wu/sIcZhaTAE5VUsjms89fa4lwVWkzUFfLvYfT8
PTj2f2jdCyjrPihgjp3THH9lCtz7yGNiX2st2auZ9NdkVVG26xHBd11lQrROx0ljDcxew2leO7w4
G/bmYFUMhl6ll0A6HXp7cnvtUi8W54GE3aRzbYYKHfWffiMPYDhKtitlDWrGf8wz4lgiwoFBmIde
LjGnR5rzsjPjV7xXmCYusvrAyoMNe3zRqCpzoYs0pI6wKKCiL7BN9rGoPQbvqpc0tUEY1SDu7ccJ
u2E15Qe9b42wFXb5JMkLBnW6aoVZSQNUXzAMl+4ttrODQYCPaKnq/+Dfb/eWrc0hbX8M36aA1TeO
zVUuyd2DTsNIAtG5hOfcrDK4aTj1Nxnl9KfP+2ceIIPWzkK9VDaGd7aszg/XdBoaLGLV97wpuqtJ
FpGWUaRj0xu/Osch7LKRRnpPJhMXtevHq7rJEJUD3ISujVDjps3FH+QND+FTY2B6nmkt3MAs+fZl
VZ/B0NTBMCdMi3JtHc9ZHJ87rWmPg5v6OxWTQBQVc1saf89lx8vRVnaIUeMlMapb03S8SpFGFRCO
WBwmxqH7yDaTnJDChcweqphSb99LoT0Td1zFW/bUJgbd9dk33qwVT5f5jDlYNIuD5iRPC+sdnDh5
vYvxTj9p0fBY5FB2GSr0AK1GDxqvzf7q+Ag4ZnhwB8fP9woBK+AE6SA2YVEKqLl0aKDXxqd0HCU1
P6Q2Nph+sxgn0Vral7rpR+OQWaHCay31bs/xzCoTDEAo+TmbxhYhgRJuejEYXi7AwLd3XWpXhy5L
IDhFMGZc7zfqk4uNlxryKfuZ3PvDdcA9LtBH9uZkOVfB0b7XMhLAiu9FFfFyhGBiBHh2udIilg5T
2ETe9OI5cb1LHS97ofvg1LLNuVqitf6Rq2FVN2bRh0VUd0XtwYBrRi9gp/YWe/pIypZLkUf2Zla4
deoFRd2f5on1F27gnb4OHTstYmolmE+VduzHJxDED75mT6jssGByi6qE00Iu+lrAzz+JBXQi39xG
fPml6O+dZj000AxYcSHNH3H8409M/CE9Jx5EfpOBY4OnPbstOXuTcaRVIOPpeI26Mt2qxug/FlZ0
yB8UcEOlSU/pGMfusXRwqdboIczyaGLgowH1we7humkWibUnWVXseNbqPaCDjkQLXD+bqjnwzAKz
MnMnjUlASPlQlNJuMOz4ZJxC+2AKBYZPdGyLTfJhpUayiTXLU4MnknTJzKvxbApVPtsqHl5l67QP
dR7rYZ8s04tBGwD6HXLRqXfRKZxyPheSQp3aLJkN6Qf+BWLtM05Oa6ZKUOy0wxYIAKuM07EI6Vlq
Htqmt8KxN/7kfnVyvGH6kdzhzgQADc5ewi+KbZfV/yZ80MU+L20XX2HbwgVIsyUa9rQ7TGxXo+gR
+/Z4jmXsZvcCscYOJwc16OgaPcd+w5WZgCcqxCZp+t5gNVOLt5b0RGBTF/0oUgRpbRlwemN4rGze
AXn/JIT3Y4xpglbVWfsCnlag3BlPcm76DlxmVwU2V69wYZDY1x7PTTkKCEqKEFFM9w/+9Xbd1+kK
GA6pWwzrdr78lUPa/plL8XeuendfyC4P2H8nOT7CkmcZte2wgI55ypxS+/KaOqJCas2vYx8mYuqZ
9PFCO265mBbjBrjsX9i95CtN3jYrXW2b08C55+I0bNuBMhl+eGgYyXqv5y5fn/o6bsjWEyy3Yzra
sFAP5nbxs6NTpZjl2k5iiZ3bC0cmLALc4lix9XF+70ezBjBEiorDkprL4mW0WFWexDRl2Da6iq8p
dCvMikPCThCBgX6YlE8kxLDjij3kgP5YVFiEti4Gsj3OtY61Zlp2b7TCEO2FKWM7pxLyQT09COxZ
7Hy1USbrPIZxQhJ5rVOMePp4WbAvA15xhRMsZfTJtL3cbXLU+oaQunlAopLHEbzCC6FlAVwEU+Bb
KyScfqyI5V2X07TPEx/L5cD/Xdf7+Bf+5Bj4VGGeiMR/kdyoDgsG9tVMRyNsufayazM00RCCSlsF
lqjtO9P7cM4V5DHMVwh4vjTiW+R2bpD6fC+xumPQaCa0WjP7oCemPyWSBT4X3A5sqWAdRsh+POnw
Rlmmo0Oy+Ge9wKY8wYZIHR9tGaywv8mQkZW1Es/cgJqiLovuRo8UC+IaiskGzSHfs3iwsqAwMG5g
5k+MVzOXb9lcIUPOM4wbYv8Wpj2n/e2TEswnkFJUdzOYxHzL6dndjAk2I56fnapG7wGvjXvtcOoC
MQbS2NosfmeHTiXeB39TazTCqJwTNmDTW2xaoFzhzEGS4Q53bJdlxALS5BGqnBTTiW76ZZMuslhp
P4ZxHvVEXHsG4QPREItuHsik4Oqp0mkBgGFem07KSMlpsQwKCorZF6teUBEOessWoPKT5DB4LWnr
FMK3XfT+rkOHwWbKyfvFdIWZPRrs1ygx3/lUVwUcb+4m1rLLEonlvbLhF9b9hKWtM6nTXNLq0ch1
GXhyxk+dtXd6SFnaR2Cd18YL4zdG/4AFuK5z0PcMgvGQKPiXrAsGRHPeVEA9YbIITl++PXO38zos
PI1eMyll9JXR+ObTztdWZ1pIRkopI4/FUp8H2TqJRtAKqcZQHkoLNvsdydhNbWVMkf5EaxSk8FuT
id958f4NBPkJ1EAmGTQ6r3AoFbgtBxsT6EI9ezA4wuTu5OD9hE8IizPN6tD0qtU5s1T8gYvzSgaN
GndXuOknL5InQp70KxiE2IGVM/BT6rWwx6B9OrrPMEFILMyDeuD92z4pkpnzkci5RZSKv814DGZO
DTTAgcoY+zEzjdOA8/WAqFoesmygIsSkpI8Nnr9jP1Cz5jSw6ppxdlbYM+6er3YJXOG90C3W34X+
vcTaXrYdLZYFlMV2KtC3EtN/mid6FYSidKSYm6PX0EWFCUz7iCnzBfnY6RFPk7tADmyNr6ofkyak
XRRsyAQptHKdYc8Q2p3KBasX1ZjNzetm89Cl00pxoCzONyUxAstnx5NlZ7ZT/mPma/fJMuudDQUX
f6yGhltMpqIAqMXm3k09+JiBRk1vxa3OXw29ayD3KbA/DyW0lTUS4X3VlnTmQGXzUp51mOfPAqm2
PmEWQK+QXX+UZT0BM+286EEOPLY3Frp1Eag6h/SQzOU4hY67EIvdsferemI3pXlW3Xp4t7J9Vrm6
Z6bu7MxWfhMqUs12lrgt0YeY/JqFHkig54RiuxjmDh6pGCObA3pgp7gZHsrU5xeodOevGvzmFKHT
YWtE+uu84lXTSB7GMzq6jh0sAZ2+6Qi8x0RyFRttpWK0yQJzT67n2C30AjZRRBwYtaYzirO30O/q
zMV0ye0C6psh4nZbNF7J2zabdHOLWYEy7nky3zjW639MAct7w+VSBd0i1DNaq3y2F+jjGTHsg4Ei
eSo0/W0lZAfUS/RBrJv+C/bngahPMmEOt4aeFaXenFy99Y4MEyAvciUC7OYIdiYlLY8QFeaCTHKb
kYeOo4vDWym/aZY0pjM74PkEWcXFuuU1wwGbxeSz6sDAlHFPPQg5RVfDWKBKDyL/mMvC/dNQJnS3
l8J6o9mVrUBbSm9jgobmKZJUB21ZVsVkRCJ6sEskAR/AAbDJxu5eM/7g97aom3CUdoBaQVviQlA3
5Ec0GcukQwiaUzxaTq6I0nsKjO06eUDM0MQgaYGIzFSYzorASjk5+XYWsv/r1Wzle9EiP3FShZ7L
Jbvmu6uV6ZwE4CYAv7fk0Q4g7Fq+g1zx6K3F0UytbJbugEdhhU69eacTEzmkpS8e6iX/hC4eBwtx
YqJxoj0lbvdQ9stLDarKlKyMgDJRT6Mt3b8hRj30RY0X252gfbu2YL9YFtrGdcsWJETijOu/6yWq
0uKnxAoS+O3Y4sNK/YUQq5aHYxfZBx2+M57Non5f3Gxvp+Wjm6S/ucshQACfNPaQEU5gDcH7q5na
tRbDEVSEp1q2jROYSdkIdjeGBxpUPQIaAb++fJODm7MrA7+NDssB2+FlCjWu/UddWvl1kaTte9Rn
lBsWRU3kH3osZIecW4Ig4TY/j7S9P1KbXPOlmVGBx1aGqT84Z+Qbrs6iHPc1aeZLDGDoXwpTAJgw
0CfkZJ/rR2HWNzHP/oGttIkDixD6oloR9sL7Jyj8PlMCxMgBYX3PkQOh1cn4EHiMQ6GYEXC0LqTA
3PqjYZPgUUO6UD8zSGfrdKNxqD3z1fBVUZNpKdpPhT2H/C4kqSQsUmE+4Sx/osTBOvUrLiEyvQev
0ZwHPIJsM1ks01Nr5EDrk+gpYUu5o9jSFDuc9ANNIKPlB7Ag59d2HIzv2MUEbHrko8asNm7NaDDf
tFCd9UPld+7O6eryVvqZ2lkkm+4ADR0/nPmfq01vWRJONianM0vO5s1yRNuFUibTcy4L82HJIr6u
VpodSEYWJ2ZBNiSuSUAceOW6V2e4ZXVEv/Ok4Ulw22KQ90k4zZ+hi+1P5pjhlMeztm+kkZ39ZBhc
9A7N3gPZMn4Q8ZN/+mxgeEckL+a+ugpVXCdb3moWSUTpfSLjU5EW96Ua85A+j7VrhdDT1p9cCxav
Rnk1ZVXHkhsvf7ErsNM0SbNVoJijbv+lKTggs+NYR4jlhUdcni1hhZyzWaoKSOxk3LtW8YfwzNLe
XnwYWd+GE7eVbKvrdN07tojCSVXUiNHgAZvDp9mQzecxaWGBol7VywzLiIX0oVJGHBHpGCztqHGa
kwGr2+nem62m0GCM6NK2lTkesoHfxfMCuAgsZ+5yM7YBTlPYQ2mmhLWxo3sUh0ok2Ljb0GT2DvDI
vdFH2HYXh3OhneCXOZSSoYpLkqG0BrvGT8LW8gYggbLvho/iNxFLcRyLSWjsdjjuKp1+kGAiCXfz
cJGdoVX5Id/A4nEunb+S1F8QGbCQEweMIamCbjPxtGUT4enZlTSqg58o/vkOYTIyI6zhBzSk36yJ
EcQHo5j2vaMdTKcsiO9VTxZ3C5zwRBoQdChsiJsEzwuoMFYCBksQw9XMvdW0fCgkp55BrZPZpTMI
dbRRoKhYbIZY9gBpqAqHtytddV3I66IFtU6EgIvkhykRxdTyfEhZlVsf4pr1Ab5py19enKFP3KDr
RP8lG70s6Goo53QXKUywWxJxPHSYI0b5BkwJs41dj/pF0KJ98rNc859pY3MDYbTgWCvwKQF90eav
QRj4ybXjSG4U1qWdxFjwkfQw9zZ5YlvXNpoHmtcwfYeZny7RHod71aEBlXLtHGRLn6sB/USZ/ZA+
cwFUVgAWEzm7ar1y12sq+3ASMw8tbhHuF/fxaTxqspmy0NZ7qkjhaeFQczm1z+actk91B54K+nEk
vuDfi/IxQcC0n3vHZq8E5KFOniQvgzrwI7+pbsC2Ha599EiPzUkS/lShdDLNWUW05NKnVDk2U5pZ
z+w1ibZYeuz1G0godBBuuYfEYRoRWEamoUgaYcykILpZigs5UYsy60rzmPGVM8sJMYOCXzZVCBjH
0hY5igeuSOy9tYSildLJ7DW2JJJdcAfbiGZR3Xl2TaN4VqBbtP2QikmPNoZsa/QQXFr0ZC1/upJ2
urMNvOgPEVUzLConXm74LrMu6KI+nl8Z1Qjwo7On1Y9n984TQ18p9oXtRUQbRwSkvnT6B63Qc4Om
93xyP8g1183Nagxn2bMOwN2yWQy0we2cwFppNohNI+TDHPRnpEWEwVLT5o1X0wLWbDVlF4rHb0Cq
5rqlM3th2PVpN6+tI1FF549tZ9SaY2Nzdrwi6H2NMmN8SFkkFpcYXC1OGoxhxyXrSvvBqMHxXulK
qO5c/nLnwAVo4tjNFbnhyAAzukkSfvZN7sGtghwzwn6ceF3MyAm8LX2/LHhabZOagVHUjbHj1Ek/
GA8tKhX1pnydu3xs3wHciYzfIPZ4sARy30UZi/eW8tnoRIeYbhzLZIjVhUX77ND3y3VrC1w/ea/L
rha7KRqJsEg++EuZOvZ0wnNW9ZDkLO+ABaw334j30mlqUx26d5mNfzIaOt5YhrTOT6rs9DI5AxOq
ww41AN6Sn2DYDLdiMqqDvoZJap02qo3WILEjaLirtR9IzhuKWk4RZSXi6KtmYp2eXNzHnGG0S1ul
ZlPlUvfVet0tRzJMbh+l068i8FzvKicRbYgBRw3fhSb9+Duj5Xw66eZk5pdiEONRuiimNAl1xZpF
nzo8yVocnRocR/oda7a6E0gEBtj1kn5st1yA2lOEk3D7ecC8ZGJ/SzkulJVi/1oce0wvFRm47EEv
Tfob49nMThaW8QY6TWKzJeOuLAsERDocDpWeYfQ12jjHJWPF91j6NBM4RUfefiwLWiKHbL5omLgH
Fs5O+q4tFUq7XdGOfGutSMMAawHRcmn7FtdMLd77OOId3miK0vgICf6tbRpnV6lIv3t1Ux2d1B3+
xKbvCvgmpmNgriQXdvYXKLNpCt8W6t0sq5FGVxQP9OKsTveIYtTzTTLWk71pEXDgYCduwIlDs8vQ
RXi28TPXX5YbjxaTQiYJ/Sl29ccm1qcfCqLGjyVH0UyIvBWjCiCHo4d2Mdyb1XZhRM0x6lsTS1fR
LzjC9VavTxlYDgCreTwitlH0UirWLjClQQYRlbcWc/k2RmeY3mifiPswU3W22jySlA6PVqVetu8m
3b52XMWXu2Vgg8shHIlqQ+7GIfdPLw/VRrJpH5OZLgZ8ZJT2bYxRo/mnqhCBAsmuFg0WbX8499ow
2giasfAedKj8EWCJ1PysucxAWoRnZ+wTmrVOLZq2wmNqaq9A1WARUNYxevBeV55ysu0M1tVc43oT
iOzJyzHpt0hIGYXaRRZjK9Cjei23Nio4eBbMYGwKvLrV0LUveQtfwVkNvm/N2Fn+ryQcPN7Im9bw
5B1J2EVjuYkV5sGYex05s9ZF4Zw8ulzDOsI1ue1G6FWXdBpNSaeCVSXHxmNCOIzs+QMci8Or1aWA
0Zq45vK6Gm2OwobYgGMXwA9FVuKH8b8P6H7DVBQD13z0TVaX58bAuncf3NVhOMy1CZe0Y7WJt48m
oIfRKDwy1ykJcNqyqJqiQ0CVplWTvpM+7uWiao/SWI2B+uqkCbPGT35pyDC8B+RKt3zAbmnjAvUN
ryUMbKC8I0VmjiDMlU28ekSiD0ZosfMUN8uPEzYrrCt21gJrdceQms8XNfCCfdTrDtULo1F7FuVU
v5HvUIxKlda/F7rZBnlaNsYHc1t5TJlO2Dw7sQv0BbN2/9oQLU9YvFjuTu/YSO7NOILC5SbeMSu7
6K8A1Y+GPjZnMNnRidLm6SJSo4SUw09g02jcWx32zoHYR8Z+D1Kog52g5yLGsou/AcWzkgJegJDY
47k6JiFm+l7t7MQBDIiHysY+ZtksYEkrJkFsEBQ+V6WfrI0Xw7h4Z9c2YXBNI9mVge8C4bfaGYt9
D32AJVEl9FevWsHNQLCQFs0lLYOcLWW59dsZXD6JS+5xBafKNpOtKGir66xtwuz8lo7Cv/GfyV4P
5+642kzn5CZYbpkbc7SGZM/g3WMipnTDuXX4dI+ax2KWoLnCcwjyFK9b3Do6KwtrfrMM230zE2k8
5WPO2nxaGwmuXmd1w1Wn66S6Dkgw0U/Jho+TwxScp/DoKLY6cMVEcURroqUpFmmhpTufGGVc8Jrg
+3vQptTilYMp5SVWpbgIMUxatqG8Riuus86dBzpVAhhece43m77UxAeTqaE96Tpr0g8dougeq1Px
NhKom34w5UI+431uJR9iYDzZ42NvpnuVzQn1L0rg5XHnZt51DWUgtN6K/zg7jx65kXVN/5WDsx5i
yIigicHcu0ifWU7lVJI2hFzTe89fPw/PbFRZhSzodgvdjZYJMhjmM69RcHTc4l4iVDvBrCZ33Tg4
6PDZCugVV3MW9+C/Fs3Wl86o4y1JcfnAmvD7a5h64gnvERzITZKGY0R31aWnbQdfoE210waEnGZr
8cn9Kx8dSZicZbVFBqTDGGkw3LVsxlzRZRJ26NzaPQnSCRnGzJ5XyKlM4KGqIFoEJCTc/2cKGwFw
bUk9fvI1BFgzzH45lscfKwBBbulnDRLMFyH0wZ+EPiJ939LiZ5tszamrgis5kk+vE3D22V1cOWg/
UMoi9k2HykHusBW08YSZoPNRuE5jgPCybRdOnSfg4LoNmFzUL7WzxcfBGb9p5ElvDYuvJzZUjofP
Xd4aMt/gfNV8QSsbz/CqJBCRcCqaq6Ct3BMFgjBeg4RYigWOYsGpWNUwEi00J72V5SkRHW3lWPqY
x5GbrIXBjbGiBgscMXSdYQu9a76mBDx/CRrLrPfdVDmUXuoJM6BuxsoKbtqwBrynrnME89D5s8M8
3iT4hs4QeP3G+Aza0z96bu1yGCJbJR8KkVfjfQTfs4jXKepE8MSSKvDsndVaZX2fhdNA6wIlVEgE
NhBUFkHVI0Mi+yP12P4aQJbAMnlCW8Sw7WsX/Re9Aapso1ARF431rUJa3tl0NVHzOkabZAKuYkU6
RYLKzYeTpZceVREKu6w2BeoimjTaHeyp28QDa5LuF77TKS7cbAfyrx2kwGATjJ39I4Z1f+OxSg8Y
c7stxn5zMT4ow6QeXA0+QugtDBQEhdNYQa+vKcg7Uo/1xp7QlUvrCkwtqOrhB02iMPzplfgN38CS
TiGeCtwBd4JCpg8KM26S9j5UHc102Xp5ukf7x7IfqJGjXj+4Mt+HlW9QE6j8DGocFnZlD1n+4Jiw
S7dxERdXAAjSbV+Z7iEYgZ1usoL6UzfaaE65eegumpMB0zzXNxgRE0sH9tA0W4B1ckcpfQBzRSew
Qhcn7rKndvSS5DoxvaEA4D6bv3RYWb8o1KDoWxhSW/x2xAe/VWwYezPXCNkEY4tc+CpyMlrLbaqe
YXKqDZSJDjmx3LgyITwT1FEbLIxNmXpWjiZcmqIE4iO5AI5H5P73eWyGbY9KR6eQIwtmlDvb3BCn
KlDmwlOkv91BR3t2UqN0vptNWN8ACJ8RXSqLPfAE3E9oI8US3M/U7VAZG2n2Fx11G9QCVch8xKLb
IjFYk9WUTbuzKyDqVC294YEILi6e0W4DdcAt27twB1uimtKeuAWq3nO8da7Abk7FCK4cxf9gXeCe
CYa5NKbkHuPo2dv3HaHasWmVbx+8IrDKp3RhFlF6R0Lm+9hPI5qAOUpT8YKcLsvTjEQZdHDXFB05
wRxE96DCa3WPgNYAH0z1Hsm4Dg20ajC0LofhhK5iWOPOlxP2PKEdRx61Ec4ihFlow97aTtTRa525
HRvSmjIOP3ktJoSrrgdLmACxTgp4cyYtKKxCsKRstqU7tL9VuvTBY8ozp9r10LkhJcX2SrTVcxEF
eh/Zlqx2gbBCDyCXrZ6ysdGPbZe0T1atw98jogrmNxtxhkXq3bN+ATscQJkndv+JoD1EkiQcASQk
djVwkYfI+9T8KY0uKJwabRA+Gd1kfKVIND3oIFY+RhMe+rbI9qH8de2jJ3fvk6z/rkxNsYizwHlC
Dhs3pDQZuukuRRj9ptQtL49ogsRxVfVZsFVlpQReqBX+T50TFvU2syCGrpWVTldGTHsRF1KrfxrD
OvyuQWBZOzDuYfbJK00IJb6GlbWldsypZo7EEQHo4yfkKQ37NCmvG4l7UoS50bWyixyp7wSDFDof
9OrMTusbuC5libFrhWlQ5lAqu8qA4KZYq2KzCeskVNa2w7fjSpQ0oBFww2ObXh733hY4oD9+ghSk
v8AESZ9pSQ/9tqZ7fXQzB41/BIEeZkHr5URK6mSngM7nj9Cs+8+e2Xs3MBqMiRKGN+GFLRAJ1YE1
tN9wtayG8mquqAkVgKi4q26jns4fbsFG2X/F5AaACiCemZYZMoM+lEttAh5D5namQMaxjsK5ByBG
FUZ1NeKeW6xpzNMKCrtmoC+IURV2vrbn1KgNg88bb3tL93d91bq3IiqyRwctQ//OGBP8aYXfj7gm
l26rrU1ulQ1xn1/qYitQvQyR2q+iQ9SV9udQ4VV3pEnvNk8N0Quk81SE1kbjIeOSSpeo567gQQ5I
zBhI9VtYCx78WkU/7NCqnm1VI3AT9+bPNE71CRhM9U8bme11HHnqqkyDIN0L3WOQpCFHUK4bsuhX
NjWLbKucgx7DHcO5dX2aW7dN6Iea3JCQ+GqyzVpcg3luqoPseWMQWygb6TCHpFWMXlShhiwc+U31
rXGEZN8Mn+GkaZOyOwkpIu41rOPfhcflf5epjFovXYm50L9s1aj4Jh26mAqTQN4LIwGuFIB2vhy5
Xyzu/k2OfbC10giPHfp+jvob0g7Q1PDjSRHGOEbCECPTcsY4eCbSPDpODCZ2mEqNz/nUBw81RLNu
201WgpT4HEp5B9jF6ICkEvKfRiwzGGOKIcv40htue66He+HO0x32wU75Cb+h9GueB5RUBx04KD5E
ZQQBbfl2CNSCVMphMm8a6C/GgxIIXuQHK8A4BGn3qdblvaE0MshGbCOct+o5c0Sx2ALHyM/boUbS
w/XtAlSqO5AlrGicDgbqHaU9ou3F8558lE6xb7DLLutfDDqCoVzbbQk9jHJUNAYHas3IRQs5L51f
hcnptVlx+gBhpCBHGWkKPweIypWwy4u53tBXhwNOKWV0nxWWaCiCAx2Jr5Vu3DZCLxDRmXLFlaXr
a5uW04vjj0h5tGhEpFRKioAkP5uwSY3RdEA2YlQFHGcE4MksbTvBLaSFjmm9ZFndItsy9WFg3pBG
tkD3UtiaNNFloRI4EhBHgMp5ajaoxsOMpW9FbehIvDsyeU3hHDIrh6kR1KOBIZ5nH6XjJg3yIUQl
qMEifOI8LrTj8jdSudk+GOxyLytS7t+uvSySDoOOo6sFncm+jLKfYyxFTHJvzZseq3N3g483q3Ho
KgqtYYf92o95gMF6SAvSj9vIcMviTgijq3Y10LBgbfW5So9GM5oO9GuV2zdJkACYxI0P4gmePYeR
9Y8sphwc87cCkp/uYbJxbMak9lfOEKCiGyVpdYdsNVe5n5TjTUHHwNSrug0q5ymFcKkeYS9kabAC
/GRsgbYBIyxRsgLwp4cXOoFoMUTaBCZPxSgAy1Ea4iYl9H62iEGy+znOo0eHii25G3Xjnxh1ENp5
KqjvraaOiw3eCt5Vzr7+Ct1xRjMZ/u6WhIxiEb1Ma0xWNqnHiJJ6kTlXURHwE6jcoy2I64KHUGdj
1OUt7bUI7dNwlpXz2bHc6YA0gYItm2NSSDFPrjo3RuE3T6pjI8vEuGvIgYBwWNIe7wrOUzqitBSy
eTM2buCAetHyKUIKEERUpPP0FNE7X2uAyV25GbJY1DegaaPsax6Cnv2mHKfvMDEE9L52/KYd1klk
Gv6n0IAgRGddESHAhy2E86VA0sM1VgH6Y+IFEhBNMkBdOjkCPipvxKgQtaHXYH/XOMT5UJJwPsbk
h9PI2RszxYuMLIfi/Y1h+Yn/WxfUrdAq41BGVvdbyRd1DmyrusW5IDOt6kY2OCF/7m0K4Lu4E6UF
CdN03S3tKJhzQTvMW1gIeA+79KGQe2nV7F57E8oHyFPM7k2Ox4pLG2ii9KG3KfUc+jcIWz5R7wrB
r9EHJQjxoOTDhJIkUQUkCDfpTrEHZOjIgTY7D9h5VwHiKIbfEDOX9BFTbPvkXTrLfF36FpBGAsYw
954bqlRk6mXmjr8onwNjJfOcQC1QbiwTypBYYo39b6l5w7WlImoUeuyapyQNc7XOqAZ9mTiLaYca
TpgRgU3jU0Nw/Smde4OdFVYv6OioQ1Va3Xxd2T1paYTc685BdiF4VpY5UsyYrcT5RY6hIK/R3hKP
aVh5LzMWEUGwE2JGxGPk9Ef2w7USdLGUHz/lRRH4dx0c/R2WGQimN8n82Fmo7y0ezX3QPasxtcKt
7ie0U7Esq/L2nmsnBvCcZXnxIqqA7QkLJvzKEeN9aabBpeCSzljR4kOuPlmGrU3ICFXfU1FLZwAT
mVL3E/mBeWyxxvhWeJ0XvQAwQsFstOsEB2nPlw994Qt4QlVCShQO6ovAqP4EDxlOLfGqHTy16HV5
95iTkm2xc/T3qR/7vZYWJOWxzK5qa4HcUyRNXwhgpwPlX1iUnnTaLWbNSCUi7N+iBAZsYLrJ7Kl+
gSgRjY+Jlw5TvSp6wa9cKqQUHQltf7b0shfkvoPrFRo1KCd1JcS6PKvd7UzGDOElIBdcz62W0W8f
wcnrccKp8WTFuqBXl7ROuRfdTACKKl+5D6MupilTV+i7CIJWaLR0vfDxHR21zofGu8UempAbBgid
3aTIvK+0nMv7TokehQ2Mypp+y/Qb5nWu3aH+aqHvYzwPkMSN9Qzja11ySKuj5Vo1+l+Fa/T4Mcg+
/OUSn6bHukcvQuCH4V5TzO7rg4Sg3G8QmcvARukmKe887Q2w4ci0DPsf6k82xG4DpYXyIQUzXWwt
14WPiCwmCtnQiwfaq7aRBp+kgbqbGY14PWyNuam8hyCuoZQSw/hrWpwIfyDdhWxVBGfO2PJ8bnlT
DmYB/tjjZMZPAXXCwiet3/iz7f2caSlh1cwueA6Q3QBnkaC7DJ/CwDiTqFCk62bOBr0hJxLyh84h
8K7RTqZLjO6POREMg82n14SCAeJCMAEpF9Aie5StgU1FRRcU3UeHNuUgsq2NTFdHT8klD0CMC8yJ
CBeNWtdsoaJQ2Q12g4Sk3SNgKteSbtwTGHkz2cVEJ0uH3Jy87zmCs8hahaLKdzSlfQisWMGexqHI
n7O2rml4xN0UgKxcZDvJbkH07UICVBi+HaIqSOoF6beOE2y88xItkisr7qK22ZlT6RovJbJb7tey
0+gytgH3zgnVLdB5lcV/U8SjfPqEwkFKYEzwfCfGzkzmlZLAuH6bphMzbxwsGkFidNnmA3D+1kOI
hU/8pUQAe36BLeAEKOnEWdg9FrgGPtK7HQMsFLzgHwS2u+S+qjyFvDdIhX1qMIdExS54J8w8bf0N
vycLDwIZTd+nFn/jMA3oskILlStvCsBgu2ZACkGDYtFNCoL4puyC4nfqe5oCgGXzT+gGzs7xempN
S/t7OgHvtuuXOhr937TwvOL7wEWBaSS4bsIjw6/rpxxpBpTjqQE++HZFaSBBIIj7Q3jz98QIS0hx
BHYQ+/Akx7Om5NCxO2CpN85oDod0NsurOhz89gmwzygfFpGAet+KFsmCTdlVE24inc85okIY84/Y
FWXhIy0mwZhmAudUGrjV7DGrcH7jTEQiGnttSGsp7naV9ty7SvXJUbhJta2s2PzhQuuDSw8yHzga
vjbVtTMLfKooiwHQmtmSO3gKpgmIKpr3VpGTBHXsDW+UBuUd5VNSoeCEoIZpz/e1AcxqozJ7+JIH
2aj3CcaVE9pNvsYzQcZUI9ZIsudYEXJ4IM+Air8vxvlLThMMoKiVz/EEDYK7fU1PylnEL4kwVr2w
vfKJBp03HwMIoAlJz+Qhuca5WB1Cu69pHU3lDe3IvIaSY+fyZxc65bNndJZCuGca7BngjcFvbPOp
/+TkdXcNiMc94JhjwN1JBICLfECKYNKuXkr+ORKvOu/nF9mWESJW5ji8mPChbSpM0EPNPmMJR8yr
OhAsBZgS5vqRBhNznBlebHCQaRt6J75cNpzcLLaKx0CXGYZ7HHFAJbuC+NpHG+UEApXqYoBCdrol
3JrBYWhVynUCCjffFx1d0AAMskIfHXzhIXNGO2Hf97X9FXRlEbdUG+KKusA8A5yUBwXdgBHiyQy9
exCw0c3cZGmBsIHXG5/62RswNKu0Y96NldWaJ84ySIRkYfW3Gu+bT4lplP5nt+wMe5GcEPUx9IXY
VRAxTljsTrdKTfRkjci5mUitmi+9Qw92TSVO/KLKUkTPuDHMz5XhErWRC7rrwmNa73FHjJ4bujhr
cLCl/Yvew1ye8M7UV1mHr84azVNNHyrGiAgqMc4GV0juJ5+4F6AmkRJIYxu5laZ7HWfwGndN5s5Q
WIaILTqeKiTzEAFWVH5xvsMTFSdpy8HcASlUPcRrKyV6EABdehiUh6Q1HTfeBOxPQt3M7tzHeCCz
3DTdPJDdy8n4VHqTAc84Wwra1zNw8mA/xDB1sFHSdv/NQnYxeZqaMQmQoDMbyhL2oKHJQLSimhyg
NTXujB6vTXMtsTPIjFWnSvowlYcXCGL2pfCn/gEyQDBX/7hm3fXQFvtygkYJLaodqVsW4NbyadNX
Yd6aj+jlxvh/+wat/eYpkkjlfW69oh9vAOoYZfBLE2zH/o7+GRsMzPcIXH7vdeCNcVjLoPTekuvN
2HAo19RBipAFQhAH/ESgPtgT2ectNX1v3nSFKL5FtVX0+1gZFQ0kq5Kq28dcZB10vRGCUL52MyCc
8kC7KAy/hr3ixDpMeIdO5c7KwcfZ7T///tf//u//+3P8P8Hv4lORTlgZ/Qv5q0+AQNrmv/5tWf/+
F8f68r+Pv/7r36QhqFTaLoouRG3apsLFz//8/hDh8cav/l8yCbIW9lX53XfaqtqQ+Qz71EytF0eQ
T8D2g6cNcR5T7sbUE9lL7dG5HxP6WhHwpMtP475+GOFS5MYrQsPpdPTSQX39MHTvJmfg3v+aWMA9
NpYq9RcLTku7FX02ZXuMVKADV0lISPGXI0PKt21hutKRqPZL9XpkoegBGaExvBArJvs6m7BlcQDH
ua4TXEOO/Gn5CFxdHtPSr19XIjgnPUtRM0cDzsXc/fWgwKYoJbngvTEAGZobT3YOwpGtsrMV/Vha
T6uBbcPRXDa29ckW8E4Rwrd1yu0sXcpCJd3UDa6vhXlwKNPGFLHqjqAAg80Fn2hgd52Mcdk/Dlbn
e6cgI7G5vvwSZ59MmloiKezZWgkF0kp7r99BMEGzHfTmw+RaPfCkcvyGel6/bYSJVJckqPkyCREc
L4+6/Kl/rFppCdPCYIUqJgvFttSyqv9YtcXcJKHtO8UjUo+YWJS5l133CcxCaMRzu6Yc7NJfxnH2
GHq4c3ywTO13RpfKVaxWwb9M8Xr0Dqxs3TRm8egXQ/uQZNJ+DJoFpos+4gdDLSv+/EWlZwsJMM/R
Si1L6I8XbYQ0aAio4rFpySxzgB9ryET1rkv0uKtd03u+PLHnn9MSigUJ3tCzWZfCPPucNoI91Qj9
4QHXSXgLoV7aLNQxEJaL8gMFf/pGDuHx5VHfTiij2hTwlSUIwm3z9VtS4+BFab49FAkh+mo2nB9h
QwWbrpkx//zrsVimVMY820L39PyMYW1WJiU2/4HWuXwmUES3BDpatFSjYNNdHuyd6VRSWa4nLEWj
1T1bKQoSuEPpejEGWuj8qNd9nxY2DlJAAv4ayTq2kmlkTdvL41pv141iYM/hK3KOark82B/rxjYA
jwqd+g+gr06lIet0V0u0eANqLVhsN0jUR8Ncf88c60UtHj3rpGnxGfBRrKg5bR2IDwP5nEb/5ROS
JU9a9+qDTfzOMzoknFShHYqOpnn2jFVYBkODeMXDpHAmWYWZQ1kOvrS6yht8H6O0qF4uT8v5gcvq
dgXnFOuMKeEIeT0rIdny7IWGehDsbYCB8AdaigLgox0UnCUqUgflGHTvoZ+0uwiD3PXlB3hnoXNe
WjwH1S3LkWcLPektaCJd4D443SiOqWqoJJWpDxi37z4Y6vxm54xUCySIcxZAG3IZ8vXLBvHod15W
Og8I2ulNCa92B/yenJB2/j6Py6uSyG8F/1VuLMtHZaMoAAfUc3a4/M5vz2pbW9rmYUze3LTPbrkW
Mxdw/KP9YAxaoHc7etaxTNMvsOmJ9AukWPvUnDZwZKMPRn77ubmWPAb1PK50puH1DOh5qLVdKvUA
5IMOqGGP7mak/rTz5sS+pil1l4I12vmds4BDvPLq8ou//dg21xNXo2URUoC2eD08N5QHZ6CxHkRM
JGvFQzEi+hTOGxk1/Y/LY73dS47rmhjVKcG2p9X2eiwMp/HdaDz/wQTOuDMbvSR0ob0HIt2uc3OM
95fHs958VRdspXQ5ZGAkm0hJvR4wA3HRe2ZGly8wrPIKc8NYHno6npSGI9+ud047mMcMmxtEpKYA
mzt3duRxwtRu/tQgOfmjAGwvV7lq5LU9J8OXyOYWR9KohnhelmF8q0Nb311+7LNpchxA7WwI1zH5
p7T02Vrsm6lDNdbKr8SczwdEw+pDYWTWho5c+hCE5keb8O140hQO3wXtXk3Z9mw8E9wRnuhJRYtS
Y1ObD7DXURL1Efuna4HEuLe7/IL/OcL+CBh4Q0BLpuci6eVxBOizQ7UHNFGAYqquaCa3z1oZ2V4p
ka+d0ByPkZzlF2NQCWZwI5iQMmuT/Uz7emOSxGxtIcYPbvbzU+j/P49L2MCqRNxQn+1BK0VUpRNo
KgGaybMQY89a/hri0g//8Uv6cMc6HBehHzON9zmoGZSGkUd9VLgUeSeJ5enzBxN0lvD854HAIXlS
cibSWjnblfTrLDCTLZ8kyNJ+jSo0SAWFWRMr1I7NOzwkQRJTnUXRCLvGSe7szjD/SUsRhZs+U7Qb
Lz/RO2vEcrXWtmcKb1kur3eSNo2ByH9sQQQ46U7H1vSIwNS0p/ggf5sWVaPL453t3GUCuBQs7TjA
nYUpztZk0uGB01HruKqQjUY7GCmn4UYkDh3uSgLMP3hV7Yy3NeXtJyw2+/qDJSqWo+FsiRLMcvUz
/xaB2Fnw3nQptjFN2FyFYzodW3zqUAc1x886qm+J+BVaWuHdYl77K1saNuTAksupombu4J56wC8J
hXGaO+PKBQiFMrDl/RP0qCwFzhCv/NCJHifpuodIpsBBMsqM4Ga/X57E84/mkTfzwVCEVNwx1Fdf
f7RGIWhI6p4eSx4dyxvHRsHGje64A921hWfBw+Xxzu4Sx/McpW340aagI66ts20dijp0EQQ3jp6n
exOmJxXokWZjFUB4W6XZxA3+wbpc/sg/P5PnkZJyb0ve0zIt52znOhAUKPh77Um1ZnlwKXvj+zEh
WtSqZu3Y1bhFcLH4YHGcXdm8p+faJAOWI+xFzvFscWKZN2VgPjEl8FyP9mEGRc2+c1J6JofKLOtp
h+qXYRzHxipbuvaAG9ZxR/vng5eXbx9Em+iOCC5U2yN0OPvAuQm+p4b4dcLexxyuabaF7UMGpjzj
+na65ovqLAdub0fVbyMDlHoyxNbacXpy+8hurlu6ruZnyrs2VRKkhM3o6yAXyxwQvchu3sYg/ZKH
ClkOf2PSXNM/G4X65tYCt8/BE3a1+VCi3BqSxlbg5VC1QMkebHQbEqaVU4RbdDSUlnls0AfC3SdT
I43TKS6MJRGNzOg0dFnXY+IYAbFfQ5Yygic5oM78HAOwTz8RX6NJOA7j2IkVJhJoc19es2/2CAm6
tqVEr4acTjjLFP+Rgwgwe3gigFNympwOaeIPzooWI5I4Yi5/UVjxPvhoy+J4vWIZkB1i8cPjyy0H
zx8DJg38bfzIspM5jO09grnlI8aowQejvLnS2GIMQ24t2BTctGfvVSLhEgM6z04ANvBypnJ4rJXE
rUX1EsvnUhyNDKFFTMBDuE94lqRl1qzdcEo+CDDPT3IehLzSBiNjUYLR6uxQGBOJ6CUWAadAq+FZ
VWm0y/GmPuW48fWozC86kFFRnkh5qw8m4Z3tIShNOZQLXJKL86m2UOcrysjCNwR64drJ8+guQ8to
OyyrcITYcQTz42IWiQlxSknm0+Wl9c6XJqmRrCvCeiX/c8X88aXDrBHzlIGmDHIL2CuY0OyXEWXR
369gAbDN5JoEx2s6Z7FCPxSdixs5X3qGnoi86ejcSM+f7F0QD8ELcH4cAC6/2Tubhi/qopVIzIR4
zNniiptwLMMsDE+NwhZH9c0VDEJg9R3oMlvgiXF5uPcWMxrMlgkKnB8s59d7pjaTqaUlFp4GJ+Ua
HZOa883n8BjHZIfUA1YpaYnOxhSX14FPi2DyWuvOrKuflx/kTVTAYqZETt3JdZYy8HlY0qsRBEEd
ZCdkVAX+6qM7eifIOmPyRWFYOq8qfKvkt7EBubcmgxLRximoGK9mzzaCX4k7muWd3wkkV5FrqWfH
WNHesOWmtnQg5KogloxPcTQP5e0MLKm/qywXur82ETpq1pnfaXkoclWDwgFWi0Dn5Rd8c4NzmUpK
7YSehMJSnaX+KEViIi2oxngg1n8virH7tu+ReAU8hAHg5cHO6z/co8wmP2xwxFRWzhMPkA25F3FJ
oJyXynwXoi30E54nUtmJNzkHDjWXlBQTznknwA5UiztX/1RiyZNe81vzRwEgxl+7XhPd4JptlTuM
fMXPmBjW+mAJvrPiycmou7vsMIcy4NkKnAoTYm8TndDDnCVgbfxqVeA2z/YsvOKmpbPxz+XZeefc
dJgVpoUUUIrzNT86saDebiSnYdL9Bm8hG1isG51ijrFdKUVz3cgAr8MyiJ8vj/xmEWAKLtFS5djm
gqLz8vpdm9TCmamKWIcOVrNQeUSQgf7soqsMqPfN5cHeOSQJ8G2SL2h+kvLq68GkDSPAKius9KQ3
HltIlmtrSv4HlxDnFO0jVwmHxOosmh9weegjWM+nZk4oaYJyBkBqWgZGnggroabQ4To0AYbz02x7
+QXf+46EZqZjcl4uFevXLzgDztGtKuITjkIpNTxR7Ft0hzehx/BZA3MVjpRaB2Ie9pdHfhsb03dY
zmkWLPeDdbaZAbLLodNJcmo9Vbh3oUENaIszSvgoAkFnd8SuEX+LYvT/fukusdRy35PlQ955/cp1
qeRUG358KvF42SZDaawmIO3X4xg7v0d86LDDCAqILRRcyw/u/DeLd6mWU6E36RZSVZPL5/jj0gU/
HkReN4uTA5NuXfCr7mfhowcYm9kH6dWb+SXDoSVp0QvkJdmir4eyAXbkFInECU9nAQ0PYycX3Pkq
cJpxO6G/R9/XzP72IGJSl1G5hQD5E7e+HrROwexPpnRPKQIeV6RZSFlhDLTK5zbatzRAPpjPt3cv
VwKJjuNRRDMdrobXAwo3w0AnyWyuPPgD0CNxEI/jfyoHLwIsTKZVHmW8fZmj4B5C94DuKHbFiHDN
X67m5WqyXGoPdApYVmeLSjlxovzAV6emrfS+aYF3ok2Rb1TtyhVwXfMph6T2wdu/2bzLoNxTy/5h
SH0225GPLuZo+vKUNrETguDtZhAzA/H6ShO6n1A5RJLatTP3UINf/dvIjtHpVxJpCMIfzuLXU69M
q+Z0j21kl+jGv9QuDgJIgBTFLcCsBKGMoIFw8PfTTBPI4Yykk0d97vWYs4GPYxb0BHNYh8FKqeKt
bxT6zsPxZB8sem+gYrP4g1X9zq7VSyRJu0sJi697NqpFl2MIWnWazEyaSFI1DepOgU9F1goB015+
x2WpvErBlnlFE5ItxGXO9fN6tCx1u9gwcnVSJSdDG7r5ms69tYvC6btE0fB0ebj3Xo48gHCRwIML
/WzldtDZIhSgJKoRU7ZuRYRZngmoJUei4IOU4731utRWpSBcJlI+C8wrqxpmRZfllHZYRZiy0wcD
ye5d7uby2IJ7f24jy9pQvkQd8fJbWu++psfpRM5FwnneyKjRP0BENtQnifp65gFxnstijTzOWK8q
uCX+Vkdg0bb4bZgY7GLgq7CKCPSkqX+10kGo34e2v+L3xghlorU3mbs5R3jiGYiFLz7ABLy3CFzE
FDjdqLFyjL9eBH7r+0EdwQiePZCIPQhQ5DLc7JDHpDRTmBgfzM+bQIdFt8AnWHCkTdo9y2FmkPhl
NQUojGdt+wtTx3oPKzW7vfwV3vsInmNangNWkZVwtrRV642Vadbq1BZV+4jLUnbVtkg8Rc2sPjgb
3w5F9cKSFCkJ4Qlwzl4IewLbQJrCJUDtzbUftmLbVQrB56iXHxyEy7J9vWGXQokJ9diznLfAlySw
mxpKoAt+3wNzFaCF7Iqo/QxKvN/5ROBb4PT+ZpIlJBkTZZbLk/r2omd4lwY52COgyf9Z+X/EFBLF
JYQncn2aQm++Tkt1k5So3VJi87GjB3soQmQELo/5diczJvAilzVKZOydhY0oMmIKOC2iFZTqHsx5
RMvMHSQmjW5+axd4LTdDDwu7MH5eHvjtOl1iJ1bO0pFcwEav90XjDWVVAQk6OXHmqJtSNaiko5lc
JZ8vD/Te+lmy+SWpooxwjqfoDbuvJsl5ESISccK/u7yOnPC5NpnayyO9t3yYRrVUbfmA53lmErZm
NInAO5VhbQBjc1osKaM6vrKGAd24JK/6+yR1s69DZ8a/be7G+8sP8N6cLkEEBRpHkASc3QDkrqVh
ZJNzQj5qvvPRCMTNiHz/788Y8jXCQ4+dQrfmHHHUx64yXIQTTnYYxz3ypm3l7RPKi399yjAO9yeY
PIrONElerxHKt7M3ly7ulmBNv7lqzq/gE9XkcOavyzP3zjYg2PUcAfpv+WtZRH9sPVeFChC1tk9j
ORlb37SyHTXucd33FQ7bANCIsbFetmmVfvDN3huZ0I8jx3ElH2/5+T9Gps+zYMQ5c+CNZ1/RTYo3
Om+henCfolsbu9kebb9uA7Dso+bTOzuD2iTtLxqSIDDOd0YR9ZBKw849hTqHi2XQ3ZraNNl0gxft
L8/v21uQcEvD9OSwMSmonN0XYWz0/yFfniAQ08byp2g4ZIqiCnViBFcM7AIvD/jOWcpreTSIuHf5
+3xaDZSpyjLmeLECBJV7+9jZGoGTSGKjOBT1xkX74/KQ772jyyFjsVRZRbZ8/SXJG4YKcTZ50j1C
2wEo2islIDCYbqEQmkn0B8fNe58PnANlSoccFAzN6/GQxZ7NSVbyJJUAYsAToUQ240oyeH9/VtOV
JdmVVKTeljWidhqr0uzlaS5s/WL1Yb/x7LH4YLe/txPQ+7ApCnGkuOc9NtFYKAEiwXIqKySUK50Z
nzEEyDdBX4BwtxvRrJFj/Ba5/l/iNjlYqENI1/MA+yngfmcxGhr2CS59BOoW4N98BRfW+dwU+kVY
AK3VCDmiXtKyv14ugnAQzcwlSZDOcpj/ufGL1g3LPqEGSsFq3wZJsFG68J86lEk2FQTN6IPI8J31
KZBEpHKv+ZCAj14PiEQBLO6BJLNvG4XJddQfRS78I+5EtNrt5vny+71BXyyzitorCSVqwED+zvaD
GdeTHelOnlD2add2EKNzA95wEw0D3ISR2GDVRxLVjV65pAp9fVMsTJ+B3i/6DmEzfDDh71zPggID
TSIuL7bn2VcecVucCmeQJ3xtm//H2XnsyI1E6fqJCNCbbXqjqpbUMi1tiLb0ZDDo+fT3i5oBrpKZ
SKJmpUUBiiQZceKY3zA19zF434BJgafqYg55kkMgDg1khlMNHOuz76b54fkreXBiqTkVEgXxHFB1
6gv98sntcPbDpJMmfjhDeEyYpl/GWjb7uK6ilYd9EP8sA/QqI0cf4Iu5uDrRELRQKe3MS1r4+hWm
CbKoXed+q9I5+Xfy0umltXp9Jco/eMMgxwEAUBGoqLsIum3geL03Oval1FHzRVY86GbMIRBy2eQ1
trKbHl3B16hF+2aLQLt39ewh7laeXJ2bRRLPfQqOx2EexllefGb0J1OU+yiAJiwXfyTNEH6a+9ic
33+awM04tFvVmB6lmdtvWeUDMnyVYV2M0GPu0iFqWonGhJ4PLc8qmfS+f+8ERF+QKnxNQtXtetgU
DzjIMv2SmlH8M2q2e8FEXnut4B+s3J0Ptqka9JuquieVXCJDkfCLNGnn9kWnc7tF8XXEvbJFRDky
YwTMnz/Xg6hE8gEER5UgIOjV5/zlTARZOveW4NYsQKt/CXqqug0kQKyWLIwc8HoN/HBlyQfPx+ak
xuIQcqcttym0mJTrzDcvELj0D7JyBM2+Bgk/F43T50/34ETQynToTv/P6GGxS5oEZ7cwDfF6MhRG
x0F+Y9hEWIPvoM/B87b68YdmDe5hQNiAEnNyPj//AQ/iAEQ5n2EbpwEI5iIIT0nulUko4FfGw6zB
kbcU9A3lG7Q3zNFApAjkTraFneXXKyfkQUuXaAvPCeQ1RREV7e2nhchcN3UV56RBjjfBFQxRm9Nd
LJhmDLRx8NJ8RPqSOHsdTCPd9j5+3v4c+//arefun7+HB1GBUSolLlBnNvYb/eSXbZaNmk5VrWfX
WcuMf9kZxVbkqfP+ZP7XVZad1B45og6J/Ozq6Gm4M4PRxvsDaejWL6pvnhN8nhMhL11SroG5H31m
LhaPk8SECy7I7au2S4CcAcz16wAvzL5OEi2HL0HkGL8ztMx/tqOOFqBn5N64krQ9OEtq+EO7hEIe
wa3FPZO2mumiTple0YGQJ79szGOaGhhXRMna/f02SFpEdt9/y3R9D47QMoFpB/5mYXdx9WRu46gC
qhXrnqQoMLnoRNeKMxZ+XXiI8IrE3HcswXqf6hrW8Yx/NLSilev8PnSBm2T6o3r2JmFycZ2T9GRz
OBXFNSXvr/EJlVOy1cn5Pk3CGX7r2nKN6nP/thV0m2AJW0Ph2RfhBGpU5Ohaii9tPBbHMteTfe0U
zc4z7bVc5X5HWU5Ae0aRscBRB4sPi09ri9UQ3LbUrZs/YyMpkfPkiCLrU7YQz2Oz2OlTgHTi84P6
4BEVkJAbHDwP9JlF0Ohd0aWYyYaXEVU6yU0qi5cuictqK7KMkf3z1e5rDjo1jIPZuwbs2uVqFsRV
vEdA16Ju67/m6KHtQ9FhGIPTNxK6U9e1W1MosDrt7vDv54vf7x/GeYqRwPN6dBcWsbmC3uENmFBe
nKSgw5d300Y6oodo7wabPErqlRTiPgaq6oZJPy1GboM7eqNVoGGHM8+lDWuaqE5uHgdQLPvnT3X/
AblaXRrDKg+EwbQ4FYNnouOLkfllIqn+WDX+/KpBJL/kbRmslTSP1uJa02nb0Ooms78Ne17i5QK8
03RBaEgBOwq0qJEAh6ycrTVnHyxF4aQg8xwmsF6L/CvFzr4dEBW/TJ2X/InhVv6xTLV8p81zurIp
Hy+FpB6TQHCnyziHLYfQUbzq4WFU40dkRcqTWdnlHm3xNfzzgy0IT0JBTkhi1dDz9gX6TY9hX1AM
lx7Jr6MvkdAukgHMR4VK4Dy03cqjvVEhbmO4w9hcAXI8hvZIP94uCJ1Yjwc37C+YChY4bvpOcp7i
Mfy9smvnhy5D4xjFU59uZEHrxI24x3aiMIeTmeM4QygX+NHivPt8z94HO4eAQ+UCGIke3LITVkgM
4swU2ysED5DWMKdo73VhdokRlEGNYzwiEPpOxhdNBwiEoJdpFKtwvkzou8Ieyhx1zouFiu8fGojm
b2MdI5+JJMTBaHCse/6MD3aVSg0AEMD1cgk7izcfjOjrFEl3aRCLvpSIIp/p8c8nz2uM4/9hKQgx
ABeotZnS3S6VGN3Yx7nRXhDryim3o/BsaZF9iCnMVsZrj56KMGOrNorqLS72EzbcHepXaXsZ+6T5
6GtGcCThNb7Q6PBXXuCDTeLRiKZxQk3kOcuhZ4LShtBrr73o9YjsvCaD0+Bhq+rF6fAi6wnBqrl6
f0lNw42vRQ4NyoWK8/ZVRkEjfa/Q5aUaZuAmOzRPQqBoOd6NBR7VMYrLuKCN8ZHRPYJYVWDl4T+o
s4hmZeT7IFKQe3EvG4AS6Uws8oGuy/E6lhUYcFR+p08tngfxuZQ1inQUORpCqJ0d5tt3byTfIjAp
UBPrLq9nr5loNMx2c/GsYjxOeG8dEpRgTraGetLzpR49n3rFlKEB2WWwuLaw5hozzKPIzpXqTqgH
/5RzEu7B3U3oGGj94fly94mHw9SL25GhFBP0JZrW7HrKxtiRl4CTjyQ/NPcJ04yTKKtPmAwlp0b5
daHx06yczYfPSRpAAUwT4Q54gWJhOWk49F7Gxkm+IO+R/zG4TrRDgkFpKwq5f/6gD6pAOtTq1JD5
AglYXjEpaYaoW9FfHFhYANDSDLfyHEux7TS0aM00EpuSaEp89CWLeaRgKqK/MqllP0cja87Pf819
uOAsQS1S/VaQastwEU+omqNJM9N3q4dohxPb/Br0WT0d9cao1vbU/UdWJxcVB0WvVXvr9vD2sUwn
O6/1i1FX+JmlGWLwO+zqrK8TQuJfAhfdbayn0mwnu0ysIB7vwxVjgbdpNnGR+3ZxYIEaGRP6SvqF
GUm99ZpU/DQGmfxblRrSMoHyC3ba1P/z3S8YKDoJNa0V+FRLnGWKYKvtDFjzRgbKcnba+r+Vhdns
/KgpVnbyg29JgxPgEq0qMsAlhMhvnDq2HZpTQ5VZP0tvnM4op6BAqKPA9/yp1Lu6zVrgqyuOlk3/
XOdj3n7IiDtSCetPlwjE9IGxqoN+c+mcctB/J4xvAQY0GhiYVIxITYhy5Qw9eFIP+Dufk7uAamFx
Cfho8haKWXohZaqODaXIZsCcZIO03FqC9mAp0ENMQwBIQcNbDpUaXbPIPbP6IgDD741gyn8v8EjC
BlUmKyHwwQalKcRckOYUJcNyXiZp/2APPfJUyKMC7x+15gLmvcDCHqno74XgIF8lx6V691XGvBVp
BYP6EnK7r97BL70g8LHJFMc4QFp4hABfirzJI7n25nnXIpj3twjkkL+TbAvWGbyMa9mk9IpItViz
xZhQxxa7vBTBIIrjXOtBcajjDGnHwu1wQqno+q4Eu0cvGHyWGroqfYclhpO+oOghdReXOcMzNayd
PxM0ozd+Bx/QdMU/pRasQSDubxceEzUJ4A/qJl1O0oxRWRAFYXGRtdW8uHMjDu1oFpCw6uI4aM2a
hsByPeDGqqunWFU09fxlVmJ0aOq6o2+fJyOvIiTqLawsMbmNo+41bfW8KzdqRKWv7KBlPFDLMlpQ
Y3MlGLSscfWqKmP40tYZs6umP4kJtdptYUkXRewO7dgyMiDCFY6/ixng7wd/HPbPI9LdtcrmR+yR
BhRYE0LCEhUsa6x45yIyzxgItTRz67EcvkgH/NIhmJNa/zhi2+keQi0Iw4NAOwT/rFxk0csg6LHv
YxTqk5Vc/K5Bx2+iYWMp+CxcKOiStwcrjtwIEKuYzrmonU0VRfI6MlndOtBmgFLEuN3AcN36+ErR
w8uio8Bn7b0lrfoRXLUqhYOpBEbl9kcY3PBaApvkPADT2Xs+C+IoPl48r/1bx9F4JUVd3vFqORrr
lB6KT0+aertcbE+YHBVmf47dYZQfsyLIYSfFE3bgh4ZtknobFGwz3JuxfksmRp5YI6xsR/VIv15P
/AZgY7QmOOQ6yL/F9YRsfYKTht2f8ckz/3PnKf+Wyzh/lU3crzzusofEUjQg2XmgHGhwLjmpM3Z/
ejM4HUp5pYfjRN3sXQqwlavh/ljTamF+qPIIAtgyZwwKp2QSP/TnvhfTi8yh9aJXgTVNPuobH4m7
zfPT9OAjKu0VLllVitP3vP2IQQo/szTm7mzx9YYvfVaRj3eFNY0FloeFm1+guJkhNom4F2+ivLX1
lcnBMlYzkidbIpWB2AwYTl9sI1dkHtLjUXNmk6UYFaR2OeUH6HWQSbLaQ/6q1JIOH8rCwsh7TVnp
jnCmlufRuaJoz5DoqBf0y5XYlUHv4cw+n3Hjiszg1EsK+2zjYwKVH9DUlv7VZ/anfy1t9PJop/ut
CIatnPXe/9Fht2K8DrPvW8fcNRPth4bKnjhYPRroe01HvuDYQDCL5DYaaRf8HYcyzT8aXeph0FEp
ItRPP8CO+XODfzlimkmMFOd7vzCoEq4Jg/kMx2SZQtlJkID3jZh9JfWXMu7wg25xtmm0HDZF35fX
zjPbg2Uk2kqWen9gLPC4Co5HhFBV/O2bzSycq0d3Cs+6DpI0pfbaxu5UfHv347EKk2Gboo7ds/h+
EuvgyrS78IxxnZluoqZTglF2P9A17BzhH30XcPjeGzPTBktaRL+/d30AJfA3SDPAzeKBcvuUsVeV
IxSr4Dx7IdxQIpXcdD0zpznOwj/xCIx2WZR3AYJdbrvGT7+PFsjaUM7QuoNKSDp5uziyfAJ5mzk4
j72BSZDuFB/S2i8+9gaqj7XPqs8f9sF6NGIQ5VO8H9gL6u+/HJYApds+Tkfv3GQ1xsaVZfU4nkrI
ZY3QKACaqF7JHh/crIjmkHBQhihMw/JSc92QBLwuvXM0t4oKguX5XFF+6BMzcq8OLSQs67hikAGY
JklInqcEtupgxMVL1gR5uXKcHr0CsOU0qDmdSlvp9hXIHD0AhvS8AnwoLlo0fkEyvN6HvZ69FEJL
VrKdB8sxIXEhjgFsVZSD2+WGMvVaLKCcczSmyOK0EEOqaHL3RmSMm0lnuvD8C9/ndwDdaFpQvpuq
u7i4D0abd4k1TXTpKvwMNrMw8SSFBm/86VZh+aHuHRejr8nuvyIDjzVRgGdJeXr+G+5vBG4D1oew
iMrFXeAoXAbJodWAzxqN6tQ1WLZnSZzj1ECTpIyQOcwJd+8c59JDZZyL+iP/qnJTRbNftnbBkIsm
wRBdkNQLdgUz02NQeeUBYv+ausV90sJSqjxR9QkzsMU3tXT6zhjHRBccxTXzgBJlVO0dHZ7mvs+b
4L1gV56MvqUq4FEcUXOc2yczRCYwNDIxaPa05ozhpbYpCzf7gbfxWmPi0WkFFER7iX4XO9ZZnA4R
WpiIGh2+bY4zH6wMF8/Sxa9MGGiIy2Gwt+mIPCqacpiaw0TChjeID8+3z4PXy41DWU2BoGCwi+cN
cy3SRR8E57brqsMwOJ/8aU4/hCBQ3h8LyBhIXgj8vN1lyyfJA2d2kLE597yPo1+UuthIC4OEbdnn
cptHRfJO0UmiDro9XKp0fyniqTZvP2Yy2wj0DxraaaNhvoB4cGDmG/UJRlm7oivx4GOqBh5tJmbg
6jAu9qkZDYURYaZwnkVDn6CuG/3fUNTGH26f4Y9Sw5u+2FM7YvQ8dfrLbGvpd+wA7ZWQdB8C3yhk
bGKgWZQ3KmT9cjJFNbcWtOX6PArNp1Hbopsls+zFr6Q8G1T4x+f7503l9baogLJGykIhxaiYKvt2
warF6RAfE3EOsK9BssTNC626IEzuuV9mPCl4YCssUClX2jTHNrBr7fOIK0r9wRn0rP4vrLXJubjJ
pLmfBxxSMbCRTWH96aWdG2HPM1hxsrXDLinOozmJ7hAYQ4lKcyIxM9qkpomZJ+6DuPtuRsa5erKZ
oiiwvseBh4PP0ZB1Ex8cO+vB68OlMH/o2Mb9jcYWPos+WuHePh/SKPvol1XRbZJQltr++Su6j9DI
GLMruCogXJBe3r6h0qpMXgS/P2lEeAzG+TMT0/HEYKQ4NBN4Xn0Mx5Xc4/5Yk6orDT96nmoKtVhT
02zcrt0MLVfcHHeJxMNZLx0XjyuakO99POBSpFUQL6j0GH4vHi+dijLWivw81pP5zcbCItq1md+M
29Azu/Eo+hGM8iyJpysr35djzPQh7DCp5GyDX71duQiiQkqcM84uCkAjnPVIB32iRbi40AzJDr6d
YB5Z9xi4zsS4lch5/1mpAKEq0NihcUYX9HZ1WF+15Noaz05fWMhzwyWkkzDuezo7L2Xuz59KRcR+
/rIffNeAkQSTNZqvMEYXV0YHVJqZO2bUnjnG9akvoQ2edLOKUchu3n8XIrHmWahvqqk3867bJ0wi
LCAmo+nPeq07e7fBNJwEJ9jMqbXWp7p7mW+gMBNtAI+ygGHX7VIeys3TWMXtWYC1xE4zr/eY/Q2v
Y6QblzLNMyxVszVM6d3LVNgTej9Mt0CJMdZfLEpdaQ9V0pzbMEL7nnaY8+rVUyDQTxPR1+dfTm2H
mziJwhIZOWglAKV8vsUTJlOK7ybuLOeuGYL9yHzrtRhEsImQKNtPMBd3U0b26Helcuqu7ZXb9/5+
UoWXQlKolj3uAYv7KUuAReF5VJ8rC8I6svjB0S6HHNXpWca/oWqcbyfmTja/AFfxHYbEtYm3yLvB
7STn4P/o5jM/YCcvNWuyoMJG2TfkuZgtVCjazsH+ADfwTY6k7Zfn7/zuMlRrKfUQi8kwPbdFFOwc
E41NlHjPzmSBZC1xzkw3ZYuS6YGI4hzsuA6NlRP6aE0w5WQ6DNUQn16GBRuFDemG9bluHBGfRGHE
41dXarhaV7SFPnvQ5t87+FHv1GZUSSRSo+Klamro5aOWdU5NY6+r/nXhUG3dOXK/Th0aH89f6X1D
mbVILtjI5FZk3ot3KtIkdJ2ik2eNL5x2TGdFmUfbXLYNLVstnIwTCUFQ7H0hgq8k6sLZx1liNp81
XEzDdNNYddWuxOIHL53EEsgVqHfVZV38KFRF2hZr6+KcYu72HUhi/5P6PtY2wPb6I32pqHn/Z6aJ
TaGpdInUub6NHaKcHU+rrOLc5UXdMJ0ejWQX49A2/wztzP5mtVhHruSYpjqjtzEEtgvtR0gTFlt6
WZzo2WAlDm2y8wywo/A2MwcnEVsH18IJERPVJjPjXEzxxbLwK/rkumU6HGpc2pzXqTYRs2mdaaj+
NnDasbbCMdrozW0xxeGnc+mCBEmkB91+iIMAzTl8wAZnEwtsy77o3jjKUz27oj0+31EPvp0SxCWH
8F1AR8sJRVxZjVeOdQ4qt0pOpeaYp0yT494Uzlfhx+nK9EGVpot3SLuYklVpfVNQLuKgKIrKEEna
nHXme5dsbJtr6U1rfcQ3SdTFMtD7AE9wpXFTL3vtMg5Q2Jrr4Yz1Su+dqXBLpFh0LEYOte8x5A41
sPzubtRwSvhSo5dqXCJyNeSkrbzMfmQzdiMfcYoewm+0Z4L4t9TGA27aOUFpmXsMBSP8/jIyZeXb
OgqM2TDPdM/OMBLT4YP6KMNPdW7tnSQL2yMo+0Q7QRml41bKsoYJCOTAPCXC7g3MoIXnbLI5n7xP
yNrqKOSEeTD/bCucanHCxNrrr1Iz9HhfhKYtXuPASJJ9jmDHsE0anIF2uV/P47fctpF8SUyz/w8P
imJ6nUuj7a75FGsWMrVWPBvk53FZahcZ1MgNbQwTWY1sA67DCV6RPAx9+pETVkTPN9n9Vc/gg1xR
aS9DmF4COsCy8BsoAs4tYrrjqRHmiFN3FCf5FspM8+/z1e4SU0DCQA7IhVGHYxssEgsY5NEUMLQ+
j27u1fEOTXG7/ohfvecdy2lMsn/bOko7Y+djXObtkxGDlc/Pf8KDBwaWDeETpjKdhWV80gaZA0ee
anoLY/ndglLxXWI8g/Up9ir/h6XUSWLiA5NjeeMFZeFNblLKc4sstPF9hjAx/NAyMtT/RnS67E/P
l7tPFXm1cBNpKb7pCy562ENXpwIggHvGEq55KSSOcDBcz7khuxeMV/MN6EFnJfI+WFM1jinribuQ
uRZBw07BqOJMhTWsnMpuZ3atKbeuZhdf+6jRtojTdL/HAdY3zx/17iMq6hjYB0XJwTpmWcyT1rgM
jj0XIFtpv3iYXl8SptWYWrZr9/pdFH5bCh1BiLWKm7fYsjKNwwYBDffUxFr9p90Es9zjtZl9NBFD
ORfW3K+cyIcLEvSV0DvN+CVM0qrihj695p5ce/4rRO36ZcCya2f48z+FqSdfn7/J+/QXCUECPowQ
viFQAHUt/NIXwZ1mxmPSs0+VrmWfjM7Rf9gdycQ+zUo3Rj65rDBLToc2PJua1xobPUQ0aof/rLl/
/lPuCgGL8Q6tNuChkHC4ym9/ie6HTeQ3nnkaetx2/9WmeGq8feH7Q9p+EKOTRkqPLNdf5xSQy9at
Af0d0swqhu/Pf8j97goomlHVULMuD97P7Q8JuoYBZoLn6jA30SayYv1oOk157MHSnN+9FOWjcu5h
O+ugY2+Xwv8WL3uBHSiut35F2ybOLfd3U0bu+J00zQ++PF/vLgCjoqSkf0BoMn9hj92ulzIznkZd
645u6g77pnDjv6YWRylaP/IY2wK6tt9GV9sWye75yvcjUo4QfgJALVASMe5GHnk5+xKJm/YYew3m
bYiKfE6w/L1qVij2vCKxg+OKwo/htQCdDQ/JxGr+0DR6cna7Cjc5G/1QgAnFDn06xLwKUZ1zlJ0p
zIIay9O+cz45YojO+oDTYR5K89U2Um8l4N2dTvUU2FtBAIftzij09gUmwFUiG9PDI+/JvcZ1XZ/z
Sk+3KTYQB2zN1lRj7wD/JEBgQhBVpRYHmrAMdSQDbjmIFFCXbcfigJp7zAjdCrscucl5rs3o9xGl
0e4ivTCLfutA2udkCsB5PvjYdOhfgjH2tSPmmrTaNhpiSvZaZfeWid7kdPxGwgdSCpRZQI0XMVJD
I9hpx04eGzwaLkYzmRspY7lp6qTaxoOW/OUWprXX58F6GauQIhOdh11bp/jbijQ9Gp3u7ww7wpEq
jtNP2HDbh8Zx6l0zV9kZNf/sAx6EWIGilfw1aIV5CGTibHOC41nEjbtxMFc9ABnRTpgGTys79y4u
qafj+vbBLCG4tpQhQ+gPAaFKk8ci8sod9Kr8w5treCWkuQuzrn0Z0Yza6W3XfmAYFr83RKjlaTch
vqMG8MsLKJMGssRj3ByLagJyWif+MZb1vO1da62Ouo8OgEuZClikLJQCS8KpAcdvFK6VnutCD2S/
M7LUCw+DI8f0YM1VWL36pptaP8MoLuc/Z0n7T1952XcJBSwkTpfF7IdEBozW4nw52aDnsuQnZPl4
jaOq2eIe2rw4Q1FfGpeDrrXzfHoemx4uygND6lIBfykuPiDgKn03ys6BNNs+2coWpXGUxd3KO+l4
jMx/Z6ZZpNm2zGzZrCmN3103CAGxu9R4BNQvueLtI0+DFGZl6OFJG9AC6xwPfHfvZXv6TNnK271f
ik4iMzyaOC4BZSkRElPMuEkxBaeqcfMTLUTzEwoa3nbGjnflNr8LlFwyNL4p9FR/n1707VNFEy7I
uhcGpzFLooNeIBLn96Z7hQ/wTWZm9t7xDsvRa2aGRnKk5qG3y2VjhdkSPrynHKL8XkdNfZsjpnbS
YqyyNIFA8fMtYy1eJTN0EAVkvG/jC+qTRbZNH1MPbWvQPtjARArQoVU9fCgwnMkOcdf7Ne3DwkOQ
l3ZaJDfS00X5B56/g37McIl0r/5g66jL4k+C0CyMRf1AHt3NPwRF6X+UlFi1prMDZnmmfE33tpu5
09EBGjA3O4ynsg/jkOnuwRhFFm8ClP/rbdiO44Tr1RyO2msAe/kjqiR2d0on+IpbhLiZeNghyIaT
lwpn3M2iDqNj0oZeQQleGLO1hvRYBBQYtuA7lOWBQu6ocv/2q/QO1vN0fqIPem6FRynlt7513C9W
OHpbz+7cXdp74Hmmfq3vtTjRLEyBSf4GLZVMw7YXCxtUsW99ZaTKIoQ0dONPODbavs5a82zE9nBS
Yh6H51viwZoIchKjLbXxEW+5fVgMkxPhzH79YYx89xQl6BWUnfCvMrUnRMajbAf8bo1m/JYV/3L3
IgGO0CpLKsAm4pXLAj7qud4d6cxXGji2vu97fzax5WnzihmaMcX/VDIc/qgzzcJUuWpye+ujR/45
wuIYAYcUnv22rt2m2Uzohb7adV3KQ1jEnvcSicj/5szSjL5XaaHlLZEYMB/y3nlsYVNexFONnRuv
QmyCCHvlV3Sy2nTXT63nf9Frwy93tV614pPli9n4JoeqLz542IZltFTCKau2ZQ6GukAUN+jYiUow
PkIeUOJagbHDAOr0M5099Dq2eu0KIDqeCMZ6Z0RNKXcdfkPXpoG7duAeyb73Apm6DXPz4YwM/azv
E67N30aodP9kmNv9G0BQ9DcNltjvi3R8AWYzbzJujNwIdYsrqwriIZiRtL4WgSHRGTP+nKYwebVh
55ymJLVWMtC7bcZyJIUkAygRUZIulpPg4MIRSCOCkU56bcLeZjiLL3hI2+owd84/ZRC9k2upHhE4
BkcJzDuggaUyX8A8qBnh2l5FJ6fPjpirP1qzk1fXYl4bKLG+50fpLriiAaiMEsCJ499CNXZ7lByE
R5OI1PC1jp3piLBa+mGe4+oI6Hk+vnMp7nsCBeaGmOIoNsztUnMW1iXk4PBDTb39uy7HaYN9Ufsj
H8c1wsabPtGvZxU4C18NNZE3gR/AdrdrZYVfG5SWzZVYWVGDWXZbXBxz0H5aWmqLDRBPcPBDagWf
wVcN3VZDjCc4SjxZP/sY/yr2Hj4op9ankw0DCtGPeuqM7+3UGmu47MX9reKKUlkieCs8JMnJ7W+d
o4rGdt1b17qypx8l1Jy/SSysz5NZ/qmlUqz0ytSj//pq6B9BJSHRdSC50RteBM8ya9xiKO35Chyn
vw74FL8MrVuvhOj7h1JlCqdGeVnCBFJn65dmR9UJfCozMVyBVmRYM0x68moIp/04JhNm4FwpKxv5
4YIkJgyJaR5xH90umE496JDZ7K/2ME8oiAgj2PaZ7xwRzI0OpazcNX3f+/DAm4Q0RyFGiADqcrvi
OJVzpZXkzl5c6/pWWCidJ6GVFNuxaKff9AjToX4KspU3e3disTlWCTRBSY2pl1FJM5Cqh6JmXBtn
7nda5robSqr/2jlYU4V+sBLjEHVUGcFDklscohbaZVbmXXt1QqSPNlMPCcexqRE3hhvLlejwBpVY
7EsV/RhX8hEZiS9epw7Bym3zqL2GqRbuOpP7fatJ0Gl/dJbXyo2Jx2W78Ycp/tG3dl9t2qCzA0RZ
zdDaqEzB+BIxCOtPddf29c7unAzTDlP7zj0YVPuidbrLHLTYlrlGEiGoJqVhf/CwTmdkxUAg3XtF
3/1ll66ebZHgqT4hgGpmB92eJoEScieZmHjNuHYe798yLH5qEnwZAfTD8LndRnD4RseopX518G47
FgiJbnov7F+ZXQwrqfT9GSGY0SFHvwfNBgRhbpeSTW84E93/a+X1/5U1xX44cIMpcn26cYRe/f3O
iE8xD0IEDSOlO0Nou10vBNY3uPGApmRu2v+NeA/t+9asx8PkRdOa1OuieaD2DheYsg0FgEmQW0Qc
b7LCRFaBfXVQet6J0kY1gGN/darIQ4O/n9ID3p4SrLGZz0dLxGuiJfdvl5YFE+c31Q0uOfWhfwl5
BVPpasK092pH/niRXWeLbZCZ8z++K53f7FIm4cr3vN863BsMVgCLolwIH+J2xSAr0hx7d/ca1t28
jzHDOUfd4O+jMZlXos59sMOvCnlbk7zb01HuvV0qcnrfjgyqKSvMjL2OZuips0duRYHshY4Zzk9f
w5L2+f5588f7NSaoa5w+KqRADgfpg3rlv7zSVFZh5AehuJIx5ykIRm8otj06z/NeWtosPqD45v0B
QyzUQf+G9XwUemTaW6S+i2qXTLbINnKufOs1jQfvIHTY+BvaeZ55SOsy0Y95aMp+//xXL/eB+tFQ
y7ArBQuh4J+3P9osUCBwJxhlCflh+qnsMt/YNdDH/hJxLMTHIRqcd85OlKUrDUH4fRTlCn++CCKz
Pzp97071Ncn6/C9yHr/YabIVL0Gads0hCPvp53ufkjtIATDopcPmWIKJPDiw+TSGzVX2dfViNrN+
ogkuv6eR3iHgaK3JZywLXJ4Q2AcxC6lckPxLxWi+Z29WBX6bETj3iArcSNpd5FtFeK4kTlgbF4XQ
r+4stO1gdvP3dz8tAENUCFBppOWxFIPxnZLu1GDU13wYXXvf28Lxt0EngvhlHCp9n+YOP+TdayqG
E7A3RjX0UhYBTZleF6HnYCU25dW3ZDRrNLlbX984RlN8Snyt+fx8wWU44Y5UMxjVgiUhviurG9vl
WjS16aoosaec6ftBBkApu7xZqwXuzwiFAHAoIgk9gztcnwgDs0ErZLwOwrD2tW1X22oK9GNURn/P
dCVXKrlHT0YKw2qA7BTt9/ZIKnzHYMFNv5aIXsZbCSW+2w2x3f50RPJewU1c0VW6oYDYasKGE+ft
an0wJbYP8PqYj/Ow98zi+wCzbNcjqfch6zt7ZYz5pt72a5RkPThNJDjMTRXtZpE5+aQLA5DT+lgZ
QwyNmKqmeG07P2g3oK9yaFRmIo6jwFFyE5Wl9QZDixKAza37XxfraK+jQgFOa2jG6qNvZP73WpON
uQkRPf1dbwKt3JaFNjJvhtXob7GLzvdRirwnOGmt20clfHEaTLKMt1OEpt429kTx9fnmXF7vbw+p
OuUKPAH7bxHhSOnwbO1reRw6Tb5GTRoDX9brAwOwkpkQtjujS2fXKO386AXhtHLV3i6PmozShUQx
m9YaAxgC++03LY28NX3mT4dpdLNTaBbmZdKGdG/Ra2l3g6YJNNiSEmyFI35Emb6mEr4Avf3PDwA0
AlmDUA/9cbGFPacOogy838FqsFMtTcjKqTHrn2MQvztskOeX0fSd31qz6M/SaKJ9Dcpzl7qaWLmU
bwPx//wQzHfogykKHb/m9k0UddxpwezrWIWHYABoWCEdGSGc29VNdwkhSn+sOy86wOqwj8/3gPqv
//9GJ1So5ibph+LZKg21xTuYcd8GaBGbx8xzoy9ZOIcfGvL3lU99GyzeVmEQyOVG357mz7K7mCfV
rHf2bB19m6Ico0rjszGZchek4Vqf4jYM/u9SDOBJypkTU2rdvssQIFXlxbZ1TLzO/C3RWi4vaYw/
wmj0D/McriVUd49Gx55CA7UrhmtobC1eoK/1bSBpQB2TsocAo0N3wX9UOwy0DLbPv9UiKvFsqHxy
WZIe8LVg2C9OjBNxi2MQaB6l07Yf564Ld4bm+xsYpsZRb9N/siIWZ+rj8Su+h/MmcmL/RfeT7Itb
YrREdtcc2YcAI6zK302kW5fJxe7c9NLkNYkL7fPsZiCXBlScJezCYx/5Bexn5S2JjMG+dLv60/Nn
WoyI//eZlDIGgUgVxYtnMpxmosfcmccandTfuZ1TJAK8+WRllqT7DHhat8v+ZPZS28b57J3y0pXM
YDW5960JLQMfUdXnv+luC/GaFXiRiZaqAZavWRexYfWMl46+lTm/Ibz8qZ2a6SRLFF2rav7v+WrL
w68+KvkBlxodUV7C4vBX7jwyObWsI2yc4EsWoF/GHqBRrTf6Ucy2sakhjf1IBaHx3SszdyIBRIiO
HvCyTM5i8jP4JNZRcDQvsQFWJrXicON5YvpdtxLtGjezeQ61Zm0Adf/McB1ohEBxJN4x7bg9pJYT
SnqkU3TKaRPvjLbrD1aKg19l5xSWvqz2eV5g19tZa5rM99+W3JrHVSraDkXF4m33wiklwLbsNAfQ
mkTlVfvq/1F2XsuRI0m6fpW2vscstFjbmQsAKcmkLtF1A2MpaC0CwNPvB/acnUqQxjw1FzVNo4gE
IsLDw/0XhhadUpv8DE2uSzSh1Xh00hbbhCVv4RpB9FuNl406YjNhBTFIq6DNb0UqkZPlXOxsB73j
cUbllMrqsH9/al8PS0EL4hrnOosKEuD5C26sGFFls1H2eaBJmD9i1IVn+ne9FuM2nsNLsK/VUc5T
LpVum0k14KtSLTwfDo5DH+ooSu9xIWv81rH6TVoO2ietiKMvhuR0+3S0TZ83Lbs5s30hrV8tp5fh
kYqz//Yp5z/OhzfxhuonNBr2Gef5sQek6HaxJHZ1ldzGeSdvsjj9C/aitn3/LZ/f4Kn2UCQA20Jm
yglAdF6NGxZy7LShruyzOog/2bhCenoqwjskz9TdrJHd0fXNL+Smbw5KaRTM1eLys45OaowQnu3k
6n5sDG0r5aaNEgMBU28jyPdc5Py6Uy4ZjL4xwSjOsF24n0KCeKWBBdTXnHNd3Uegyna4EgZuoij1
TkuQozC5VnlO0Lf7oCwNH2KO+vP9F/16OVNYVzSuxlDCUKhaHRICqVc1ni1jj/bzuMl6I/dUSyQ7
OzISd5aj37MKXCaWDwltkMSf6uEr9PoUq1oq6tTcJ3QuPLO07ZsIDAcszxq9yQvH+lsPh3gRpzpe
gctF/Hz1IntRSPPQm/uUNbzHzrm5UcUCmhS6+JizcS6kfCvCwd9PB7MPbgWRl4L3arfW5TwihRJb
+xlSgVsn2nxdCZE/qmWw1IQVbddEZrFTMx1jN7CSu4kz0E24s+6GvJuvk0AdHtoEU3XuCOWdVhX5
XWdBEakUJfKAAuWgUGRSIhGEIv+9VHKZGm5mXMn4f7AZa3wjxdVBK4ME52ZF5HdGnxuepqDHWzf9
Jbmb12GFsL2Yl8hoHZClq+cTMw+BUrTWYO7r0k72jgohRgGFcidaE+QBjFivzGJ7G9eINb6/3ldJ
5ctDwmHjiALouDjUno9stpyQkQ2AB+MU4/Ps8AHcWqvR3CkU5en9sd5YfvqvY632VoVYK27jnbW3
QgWncAuW+mT15tGEQuA1+mDt3x9vZQ3D8luY6UDBQIaxvyhVnD9cPFe9GdB533M09Q9SNdwVSp/6
aht1T6Jxou+1k1ypfWUcBkRDXJTZxi2JysI/lWr//Q/z6kWDNwcDTt7OaYkiwWrvWQOG0DKc6v1o
SaaHsLNxhKZ5ipxWe/zdkUhyF+VYYNj40a0VeEGe6ZZEdkt6jryBlMzSRlSWeohT1fzNgELjjCGg
VvByaf2sH6q3u7msC0c5qGadXxVd9CzZ1fc4G/MHJZenze892NKmI4VdSIhUS19pK+DvU1thpulw
jkzda1onuXYKzBqzIb9kJLY++hiKSwJH3gICo0u4Om+HZmqwmGFhxHI7udXUmcuamL28C5RNNGlf
m1y3LlxQ1tvjZUxuQot5IIQwebVCjCmhI6m3xiFCf3+rtqXi4ylaeLHZxJtupsr2/utcB51lvIXJ
RE0EABDB8nx3tBkS/wW3kgNw8trvlUrz5BHsoD9RJv02SKjRy2PuzHDzBrbq+4Mvf/yXagBaB8vg
jA3WmSNg3WKWg8Lqh9EwwFDW8l9aVcl+HzS4Yr0/zFvzSNWBSwfkPv63CjllXhm9YwvjgFGbtDWn
6YMmwdxJLGSp0VQJT3Vo1RdOvbfmkb4HxR5UoF5TZ0yUb6sujc1DotnhFeLxw31iOikhfCo9NRfy
1/efcR1Zllf5y3jrOoReVKqZUkk6lGP5QW7EcI1K4fRjiC37EtrhraG4ZvBwSwRj2ZwvGWpKEO0a
AY+lplKVdWV+Y3FQ+QsZ40IUe+stQlUHJwZacVFwOR8qkUUR2EAADnYwpIkbmKHt1XGWkjcgbuUO
ZlFcSHffejjOesh2FKoWcbTzEfOw1bVMjswDZhDNjkAjnXo1MA4puNTfHgo9p6XvYhOkFW7F50NN
k9YbSRNZByXOv2eZNt3ICdZZVVCNF17j64eiJ7DkFTTiuC698Fp+acL1g7Db0uqtA92D6BaavIZV
iViEGevfg1Rwx4U4S28HTOFS6eTGff5QaZ+UUxBq1kFT+6OZLW7JtugAqNmA1Sxo+Vpkzh/eX/uv
Vwl9HSiS0GAWHMfab2fqZ0wJ7Tk4dGGjuiZ01qPcKAv5v9V3gDd/T2bt5RkXERoKcJAbMDxbnQt5
MIxjS4Zw5Cw1/alowjtLT7ULZaEX1Zzz6OgsvSNSZ7qnlGxWw2hKmBmTPoY4BTr5zsqy1mvnbHiI
pWlyRZIPN1VNy8BKguih1uPEI0UVkYd6ebxJ+Mdt20HdQ8Tp6V2qg3Uhqr5g9V59PnJH+pWo8bwy
iNGHEWWuTJEOiTmEbgtA4Dv2T8N104uPWYnwkZSZ2hZSteZrXWV5Rl44O8MoWn8KIvU4iLHbF2Oq
79Wk1RZZmbt6nEGE1lmIuL6tefQmm88GboUeJnoE7gwRPUkyw41pJOb3NBHmCbGsdFPpujhJurAO
xZiP+6FqHd9oAFGLxAovnJdvbCWa9QCRl4oS23a1aUszb0nUe+kAUnQ8ZhFiiVNSGMeOW+KFF/z2
UAvKnaYAra/V0VymTasb5SQdDA7oG/jnyE2D5TmGQ9FcGOrVCWkuqAealHQEAIY7q6WWIfSWooES
H62hjfw4kdSDE7Wya0WtdNBsaHy6jn7U+9v21fMxKKAkmm0MuFgNnYcKeIGEEW1MjiiPtbu4N9qd
ZsfDrtCTS6fxW0NR8ly0gmnqUdI+H8qS4LtEZpAcpa7EiGY0x5NQx84b27y4QA1/FYx4ql+HWp2O
fTYYkzHaCapmdu82kVJspkiLfN7/1zCkgfn+S1zhJAlGy3j2grjiGCFfXC1IZ4Iua9XoAQ59aXiF
VJZ+mEbVRh1nLH6sIrwWBigPo7Cs7SRpPaB/aQY3jHyCmijFrYPWztMUDhU6MFxMyioLfzel5RNa
WN8BO2F1MQnnLz+wikpJNNRXCP/5bdIbn0ZVCf/KGHPr6Fn5e/qFf78RuhXAI2mqssC08/EweAkF
UvgpBitDsU2KublJih6NksKSXPQLaskValR7M6lb4Y56m1yZOMFdSABXZNGXjwE5B5AWVBXwfmuU
n2rXclG0cnp0tBnhRklGH3esxlm/mdU0xnQpa5xnsx3ijopPPn9r1YAGiwP3vv7dmLXADF+EwKl+
QzFZLUng9Oi8VnZ67GXwhnOIvBXk/XxrsLsvDLUu3LEaaTSTRkDp4Pa5Rlk0XTkkJTZ8xyrN1Jsw
zyzXAHa+iRRLnMagNj0bN4S7yIzkqyDE5+v93fDG5nshYxnA8F4srs+nfkRQsOyQEDsWyjBu7VaO
jmUit5tqKqdHg6bmhfHenGQKRBwJIM0XFfvVgGIO5iofsuNgjhoLPBVgV+audoVjRrTjncjwZjgA
oTdnveqVI7I5bMpL9odvvXZw0EuPgxTIWKfkQdU4A1qE2dEarfFxBAS2DXFNO+pZ/5HviE+a5GSe
ObWxZ3YY81w4Pt4Ir0tWCXaBCzP3nWVafskvu7kOp6Cas6PeZwFFo9a+ac0qPgKeuGTM93qGWcLc
/KmUgqKljnI+VDVA3B9GJz9KdTS5pbAE5WFHekar80nt4/SSWvOr8tGCPwdkDS6RZAzO5ip6QTYD
Nas47XEsLduTE0QWW0SEoSxFpSsVBQIqOSxAuXeyzaBp/Q5pGvue9qPxyRr0Sz3ZVwuO1IN6JEtu
kckDuLx61XXRmdkkjeM+tbLOcWsgIvuMprrHUqvQBpnzm5j3cJiqQf+LNn+9i2Pp2+/tMkqhS50S
TQheB3wl9XwO7CYxSlFCGOs1ZwQTPmSuYZXRFVIc49Vo1ZfK4+vshNI4hwcVAg4PrmXrRAEjY5Kt
wlCOjl4Yvg763dfUpnfxJVLR4lAzLw0L80L8XlKeX7JbICqL5CMgULIvDpK1HJJeB10J8F26tqdS
OxajFd1JnTwg8d/Tlu0GYz+WmHTkRXGpQP/myIsOxsITRulvFa7HMaQ8NMGWU1JDPpahY+9wCGwP
Q4l0dINMotvJSsTFBue+9yd2VY/hmRFkooBHFW+JoOtid4KeSDTQzTm14KL8dFCCbSKa3+xRLqOw
qcABch3lmriWdTdaq+2cYs5P46j0+0juNDfsxujUtPLspcosHd5/qlV0ehmPeoXG9XABwK6T2xy8
jwiNKT9ltpX4ptGE+2bssAGf1Uvt3jeGQo2MmghcPoB4a4wR/PN4yDM7P3HLZZ6qMrAsNxfolTp1
Yl+6IC5Z6/kSdc5GW+1DANKz1OZ4VtII0SwvbuDA9sLMaOOXjyTy2h0ndP1U6Y1zQlBMc3FyVi7k
n6t4vLzcpa7A4UJgAte0Co8Cw5Y0i6z8VDZ6Hvo5glUePE3tsdH0K13KkcN8fzbXAfnvERcgB7XZ
pZyxuqtMHY9sTbxjI5ynq9SYTvhMOT+LXqqPPf5597ZCllslzqfOsQLZCw0qHQjhFny46hJ3coVv
JjItz88VnfsgeiccEeexsI/atsXyuDilsyHR+W0y0xvqVod/nQJo6xJmI1fDnSqs3JOCrAtdBYrp
CUhxuzEiHXFpjSphWNnmx75EZNJCHEDzg3xSNhde3FvLRaHOxK5jMzBp5x+1Ewptc0kuTsOAgWUK
kRbl/9D0rECXr2OJTKUDH/eltlv9Q1sm2ia0B3u4MH2rWP7yvpYrJqrsS8lLXiVM2ZIt24lZnPDL
mkFECGOgeW5WO6MeUjdIOsm11PQ3+8l/jwqL21qktLgqrVZpIOXWYOfMUphq1g3A1c/FqJaAXKZ5
M4Ak9Uo9+lHWsv1hbob5wj59KyhwVP7f4KsjWwT1iLpEW5wqGnk3HQJ+PtQ88xir1V/vT/Fbm5H0
S2VzQBBDsuR8hu1KCqKymorTVAfFFwDJ6cZKe0ENiIPazbkJbd8f8PVRhQgASDt6Wkh8vOpWNGZS
9RR+ilMT19VtE2FzFsRmvxNTd4dOeYyYqT0+Dcz0hZj+1jIC60JPT+ZyRYfm/EllTUytnDjFScJa
ZhfLdewbApKsklvRlWyhlD+HoELef9o3BwWAbCHMSC97TV5FAZkeyBSWpyju58fEtKprLcSH0Gpy
YxvoYXMfV+YlbeQ1bPRl7XK/WGQSAYdxbp4/apnJQZiOFcsnyvTnCR3+PSfXtGnrpH1oFeMnrqrm
jd1Kn2oo7CeMOxqKyKZ2iT391tOj6wFBgcRo6cGdf45gVBJkXOrilGeOstUns/8uRw6daZHFX0bH
CK6nvhcX5vllIldn3FKSAspJkQgl4tVEA0qw02mizK82yLfjpy491r0Br99Oxg/aJMudF9by/Jzr
mbEFeBTtrNiZmJKyPARBWW1p9kbXTNylOs8brwOtasq/HPTcRNaJeGXSWO3NPDrRy0Fgqbcn3zIa
bWM1qCJOih3spikTu99cgcshQzrKdgMp8qr5GUhVmKc48JzaIQoxugJS7cp9iUkDyUB+M4ge+Rij
MS/MwqtnZVjSbv4BeUTOv5qEKtQlA0J4dMo6RfmZ4SB9AK6SHrNCfI6XoKaN06VcdDUmMATIv1RP
WGy0VpCqOF9u1dimmsjq4rbC2iXeNYEt7MwFVVsapUc7z+ru5KDrs62jdpP5eyUrBl9quyiMgHuC
qbt2W0/mKKdgZfW3ZT2XV9zjPlLhgr00toqLtsl44VBcxW2gkFwuaQKB+1i4YNqqPNlXg2mUutHB
ZO52TQ8/Uhgpcu8Y3OzBLmp3768ih1f3y55iOKD4ADEXHg6JvrM6DZvS0gtHE/qDjF2aN6rcYPIE
EQAThTYSxWncCLnBcT3Kiuu0FNLj+8OvDo1/D8+S4ia/HFOr1QSGAC63FusPrTYnG2cYh4OUNzJw
yMnxk1F9MoRtelC4G//9gZc//Pq5/zPw6rm1NtS6KKz0BztJS79F+uo+UVX76f1R1gv377cLJ4aN
gnjjuvwYYvKg11WrPyROKn1uBqiMEjfN7WRb4b6sM+cqb7ThwqO9XkFMKbpHVCgQPwJle75bGqdN
Qzmc9Ye5K8UWuzjTNzsQzVigGW7uBJcwH+tT6WUSX3S90dFgp641ZLLYigtzNvWHeqh6r1DM2sP9
DBl6rZx86ELh1kyaZJsh6vFUomjrqZHc3Nfotlwowa2yq+WDvDgzaGSUi23CMum/1J7S1p6UNE6M
h8gMi43R1/FRbeFxz2V5SaHljZeMcRb8FVhPQMfX4lZmmNWgwYTxMA79XW0NylELDeNLNqQgpayx
vkT2fWMl0fihjMqtFcTrGrdQqK0TzE1vPEywqvdF3js/OQAkXyDMsQn0ycEGUL/EnXhjd2pI0EB/
XDzeiH3n7xPTOi1J1d58wD4PQKmTdAdn7CEclZ1+mgP4FGlZPujyOF3yc1yf9ctUUq0njVyKSgva
7nzoQGD91ReK8VBNUGAzs6aFq6OpHoCY3E6BjHFlGsYbw8JuiFZ5vy3BALkR0rS3QZeYm6io5H0b
NpeA6+fzAG6Eg57Ua4Gsc8PjYnL+uZQkjSJqNeb3hSjhXFHszNSrIJab2vEDTQPwOxRdMnzM+zI0
fk+s/2VwhoUVDe4JmskavhYJjeoq7mXfx8qKtykuDEdeYuSnpnWJ/nx+Lvw9FH0KyKd4Klpg5s6f
U0/IWGxttL9PwNR2maU0W6Fm094xe6QXJAtmv5PK8gcbBzA3wbf0t05dSqIMDlxtKbaBLYEhdT6+
kSljT3k7+VGOEEb2DuqK8l1bR4P5Ka0jRQSuhGrAfCF0rgoKy7AUF1Gmo2rLqY+I9PmwalwXU6fX
6o+5zSUYck5kphuEqMz6YGVNNbQ+ACK5f9SgG9p3wEDl5GZq86h1dTUA8o6ARLDpAm7QF9Ku83jD
J1p8jVHpptxNhw99qPMPRsYFZM+M5R+gJKHX6GmqbJOg6AbfaPP6s11UwyUK/nk0pY4N9x3yKNX8
BXf9CixpS6j3DZYR/aTc0eKUPYoPuBGOrpLn0fffOSf/PdSSiCyWNySzq8AddT0bDif7n5D1Yu06
cXqwbtCb7OxJURPrbhoiLAjZa5ZxYcbX75WVDogekgQFOkQ41joD1LbxmnLGJHTTweqvYrvQdhOq
/pobW6a0R3KguKT0/uq9AutFC4i6B9aPRNbVVA4BblC5E2EbK1m02aWwM7wqJKr3chnu3n+x5xGc
F4sYzRK6qXXQ9WNTnS8biRhmSV3dhG5imMG+LHL6+lkp3KlS4lsxW/otkmmpG1lzvn9/6FePCcR2
KcuxaBcljPXQzTxQJ0QXEqdx3Z5uQmcKNjl3llu1pgn4m2Mt8HwHIhfsKZA468Z3G0s9oJYi4DH7
IPmC3GFluqDF+ut8bp32Qor+6snQPaJaCjGKch//rmJjqiQUzedURDSMgRmCMkpzt00yx3EFh9SF
0V5NIbcfeju4ThGaUJhcjSbPejiHamZGrhzqsmA01ELdxogCnf5HZqQLmBdWgmNM5UmbdPvz++92
1WZiDfFm/1ZuoFpIT3e1OQWV20wbtCBy6YKoMmLCWjL5lcjt7FiODr5eTRkmmHbLjf09shH5d9PO
kT93Xdv9nucXn2Xx+V20/WkxLk7Iq88SkS3PliOsyO0tLd71atZddWU1MOVWgSPRfEmK4dXbp7tI
NQvjNohbxIfVBlKHPhwpTEJWKETXPtBJ7beIS0munmXBIUrL/j40NeEbJCEXNtA61UDfeDHmYffy
2NRHlyP6l2wWWxOrsfOBoUctyf+a8uoB82XtQ1nIdI8tdTqkyM1fCBgvMkD/uRjRaSLnIttDRpTy
KLi91Qk4BDGHUKnJkauTw7ePcg2P3G/GfCo8vtafNDMay/2YjepfZpfH91qu9sWzmSnDdYseo3CN
Mp0+GHIRK+5o5VN1HSeF/hnQnnFSrHa8a/oI0nocGkLatRAuxy9EQ3HdyVCOvY7krbmz1DDt/74c
/Ne38b/DH+Xd38/Q/ut/+Pobhc0mDqNu9eW/TvG3pmzLn93/LL/2fz92/kv/uh1+NF3f/Pjj9Fy1
f2z74vtzF5fF+nfO/gQj/fuT+M/d89kXm6KLu+m+/4HE24+2z7qX4fjMy0/+/37zjx8vf+Vpqn78
889vZV90y18L+Vh//vtbh+///HMpTvzXr3/+39+7ec75NRdOyBA/r3/hx3Pb/fNPybD+QbTGoAmK
J5QgYNh//iF+vHzLdP4B8p2gRwmGkA6+788/irLpIn6Nb5GQLILyiwgc9Bg+Qlv2L99T1X8saCRi
FwXSxTdM/fP/fbiz+frP/P1R9PldGRddy8PQ8mTJ/2dxshcwZ4b0BmWX1BS44Wr722JoVKFZJNl9
M4abwJzLHO4EDeDhVISxKp4kNZ1kjjghaa4cwXAlOCn69NUgrQNzVQXWl07pknCDDoLUeeBXpsTN
TD3Ueo8OAAqLHaD7hw51wngrV1XaE/YSxwjdcR7HyC3nqVBuod10jjcTGWaXQp9RX8tyqdsVlzAr
Ek+FUhknkSDEuA+Ght20GVID5pMHGgTjatQPphRYJEitg16XTb7VG0v8FHnVfUmArVpbu0O/IZ4s
c1OINPEDJ74ZZW18avq88KjrQ5ROylup19tNmveCH40/mvgtfpMEzdp2aEofTaavcmxrV/MoHakH
LDIOg4yHKdjpGUq2W8WA63ET0ndzIl1BQKiu0tRoPStMu61iVsEBsMOV0RrZrZYWoelHlubRW71v
pzn206aqkeQRIaaZ3XAzYzQOW3ohWlrRPTYvpmsnzY3Rj9Ghi6bmsR8qc2ND6j7QM1U9ZTJwPTa6
H0WujL5SW7chtcpDPUjHyi7x+pjuNSOdPeSepG0zxh+yfqCVsMhVW9Ai7pVM/YoYDqQPJ+MYRJ7j
Q4WI7CZV82KTyOlXKbS/FCO0YtZluTPl+RtxS7qVtR44XJzUrt7Mo5/aQ+KqZTw8pk7/eWITPFQV
j9rYEv5RRRh8SNUp/RKzAjA2MauN1Jqjx9VUEAvxFHNtS/TjU6yMkfxdzHX6UR3kGEtcAY3pEU2i
6WA68GCP7UDf5Xsw0HZmQZaS5LUa7gTqTRLTXthWMaz6XSKZ8nWlki5tnCys4cr3tvUojd2iV+FO
0oBoEvTsWBG+Nij21J/sTo/MO2vqHLvc2K2CEt9PNJO6abqm5dE66h0MYEmEoSvACcTHtjGqwtdn
a6h3tZFr0Ybkon8I5aqcruxSRoczlBrlUVSG+mzNgFxQjYZAnET1/aLBfD+IttnHqmF5ymgCKhy6
IPLMuDM/s2w1b5Z62y3p+AtwCXm3j9KmPjVBUv3UqLe5RViUNZcq2TyKIpxu+jC12nZTVriGth/b
OJiEZyVp4OFopXphKFAZHLW70Co1vza1nKakNCA/iPy+7qdBwiq2BRVTFEQhVR5VWA6VheW3NM57
PDMrTw9H6UoombwHGzO6emBoni5J08aJ1IpqQVC3121Vhw0GLhD+/bYYAzzfOcCcrw5eXvvMWEpa
Igq6ztXDMNj3gRQi+dp+iJrS+CKJMnI5o4H/QCcR26mvoju9RHHYkiRl40iKsy3tQt7qddOBAAsr
PJBsFOpoUbhRGX+eK0Nyg66oD4owJL9Jatx2owbT3yJO7+Nkno+tntt66oa6lti3bazGV01QFYcq
bNiwRjO6NhSPrR3qzecyn6QrQG+aD/TNPtmzSJ5DkHVuOrLsw2nmZWjY/OjG8iMz6jLQ+7OdnQp7
17YKbYQU+vaV3Qz2Ti4b3LtVoNsZXT8PqObstnHlXKezY9+gnK/5pZPIexm0+ZVArP4KaLj+ITbo
wrQhF+K2bTJ86JJDG431o8w+cV+GTLupftSnwHZxhlo+lfMxbIhYrhic2PSZDsaNu+bzywyWLXWc
cpw131aXvyCZ4kczNsXeyKPnFEfsq5EE9diUkTigrj4+2ROvhNgb3AI2bz0yjsyLmio+FEPXbVFF
4vlqIbZCLkGg99ylEcfVDghQ566gkHVLMU9s7IzVgyxx5FWj+ZcdTMnzy/glUL5PwgJXkbb8hFyH
zs3LOyzDcnyCHdUd7EaPxhN4/eiTzNb7HraGfSq0SPuO/YJ832ZW8txaOGO3zZw8p73WfC6KYP46
5lg0IH3dq649TIQ+qFd/0eMaoTJIzhOZ0/DYzIX0MUbszsX3NoYHbasgnwr7Wihm6uWqLX7GiAdh
vY3mrANXwFOawqnsTxp4Yck6VEEyyunyjkk42epzmQ1HbTSrJPIAGClhSR1DUaPUzSrQ5ZS128bl
dpEivlemT21saMfRmsZdJ8zboJQfuzp9mMxiPxba7Je22ESGgL3bHmBzbdV+Ahamfa1suwQtF+q+
Tev7KFs1i7+yb4VWs9Bt5c4O509DjJuYltaNV5l6up1zpd3NSKj4+tCzmKZ5QsQV4UgnbNMtcpDV
JkAJzptGFBZtKQ43YezA8Lcj/arVynYnR7TyzSHWPLOwFNdCGnnfmCzxVpi54k1t92zViuphvzC4
gZg+cp2Nef/lU6oGX/om+IZGT+krhfSoNKK+4SxxvF5MBcJoar5JesHqtgjF/Rw5m2G2s73TpeYH
rJdGX4Wr/nmKOgw6Bku6auKBVLeMok3RKOPObKOD4tQTgVu3f45yu50nBPOVwUUbTHBkxfND2wX9
Fa5luxbZGHQXNb+itn2rppJ1qowRDLnoQq+1YvsKj1vZw7Buk+Pd7VZV9CEowsSVBLJJom6PdZd8
qjvE9Ex1xE13MHedrc1uraTfYj2eXCSaCi8r1eZnRz2Oulor+w76yG4TK5abKdN+Bk+z6Q0r38jO
WPhcVj0oFvY21MuDPg2qPyVmdh1mlQHYNR/9sqBmW2QRYRBTu+MgzzAHm/7Afk120oiBOuTCA5Ac
YnUZeV04Fc/JFI8cip12L9A024ViCDwjqJ273OjqB6U1hadZmewXdmY/lo2loi42afs0D0awl1k8
+mHexn7LXXr2M7pa+4Ha1j38Iyp3wk782BHqIcWgU7D4oviGCl9262RKviVWDxFQHEm+b8AXfsJg
3azdZoj7gx1bjk9CaqO1Rfd9b05qd0SQ6ns8UNMIVEWc5KLLvDLVMd+qKpTc5BqeExe1A0ouyibI
G1ABZMidH+g99HYrZb3qQ3QTyEW9beSkecor7BEIbcD1e7OevxROIe2s3mj80Whab55DcRiGHMUc
NA+28VhLV3Fup3BBWuVKMxNrTzuUonCPIudkJdJtUjYDyzRMrxWnmbfEReUwgCNEVm8Uo1dFiIdD
JSXIROiyTz5dU7XmOLQQT0u6avJDJCxGVzUj5xrtg9C3KqsnVyyrUxmXjZ+kabalFoCV+Sg3j4WI
U2/SyBhNfNW9KrWmL4Mq4cqDdELohY0VPnA7EDTFkXosRhH9ADVqbETRJ7u6jnAZjKAMbPpJadyO
AiuVjrDyg1lMd5VQnfsqaJcUegRtm0o3ohTBN/5weucg177pauL/IHfzh2Gcdmagd64ZS8lhFs4R
aIjuA76afoRqbn63K0veSaaFziWq8nGq6fs4CVrXCAKxA9MgOBBNC9vFEifoCv1Rktjgp5Pn8Qbf
NcvlTP7cpaI9KU1c3utp4XiiKD/WcQPxKJLHY9Gk0ZNDyuhTpcJ/pzRQsO9IQLupNzcYG8cb2yp+
cqI/zGpTuAFHmevI9s3g9A+BrEewEZKJTYTo4b5pOE0CJ8rv9cmOXbIaolo9Wp+wG3lKSO2PodF+
t5z+mwy5ygNzpvlFWukePmYcZqE6mx3hEl36QU2+miJx/D5Mni2cqrdizktX6evbhj3mppTh3cmA
kVdWeuSRarReaJvw51I58+RABhnVWSfwreo1d5F8V4xz4o1yFn3EsRQHvsrJ7KsQnIhXVmFHqqx6
Dtm320d0IMeCONpwt3NDqai2saw+25CX9iRcxXO3rAiS+OOEnKYrRaWzD/S4uh8LS3i9ktVXeZQW
TJMaYLXuDPAWxtmL5elxKnALQHdfdmNqgi46opkfZPoNrtTPdtZ+oOigboH/zJup6w1PSU1p29bQ
Rl05S9n0c/UgWeSUdmgvk/pDi23LjWuzvwtLMW66tP4hWolEt25yFyJy6rbaUDyqkdXfgxPrSleN
TfU4SyqGmTUkH030wce2rtBoI8Eyt4JsiTrrXB/o1Og7x4oab8ycb0Ovpl5q9oWHtzWFw0YNDgNH
3R6C6VNaagdNsmtk6YW8pzVu3g5pDaNNmXdSlEMAdPTQz8rCIYpEjtuGjrmtpEb1sh5dRxzKKdxQ
6i42XNLDQ2joLGcycL+LkZcLIk36JLoicYdgvMd57lmZq+xDIRpX7/TqoZW05Ak5HXU36I32F/eq
djva8vcaU1y4K4JYaNW38ijdznJ5k1NyEzaZVhFKlVdVSXFIzXw6oObUuCzcr+kYXyPmZH8KAE26
pOvMoyKgB8bOMTWH1m0CPF47I8SFMmvBzKtZujM66Cuuk1X6tdC74gHUT7etpaT2kBqjtKim8nZw
ZnR9sjnY6EXoXA1BSHomfbGKqD9ZoAh8LZeGH0FiNx+1GIwd/lLOVpeEsSd+hRyWVfAR3eHif8k7
jyW5kWxNPxHaoMUWInREasUNjMlkQQMO4VBPP1+wq2fIZN+i3fVsakGyDCIc7uecX13KTJ22q23F
50lTOMJignmm2S1DI6PmiXmZtoqrzuQYZCwtPZZcTVoIRDrk6zDFmM7WQIxIzcjszIi6CtJKDpec
zTkgoBLgealaOPhLte3ErNa+RhcfpOr6UZse4WFzOt7NS6ls52sfSrFi+4s5WDTeLdbVqTlTvulL
WGqoNeh60jqYleE9HUmHgg6XQS2y9K2dWfLEAPbrVAjtzVrx1LXcXDtkVmuy/hdqncF8XSYsRNp8
JhmTPfulVhy8F9vYeSx7R71L8OAGdREMF+ZJoTBH5E/kZILpbXE3tqsCKxv9Zq2XL26W2jsXx9RQ
jK4TlEM77qfR7X03ZVIYJHbWIquf41ueLovavrkQYFyQgA1Y/rDm5ltHXoCP7WIqfSlM77au6zXK
cBB9R1BpBnXu8tIrLS58S6USkRKFTDzZEh+4pNxZg6IeazuPQ1fSQ1FteHeotMeH3tWvmc95roei
MZZ78BUtohcuAD3wk3WIxzzRog5R4yTOfky1PpTdVDw2XtXcG/XCMWCyz55bo1x3FYm/R6OxiouM
3fFjmYkKNyrSTZ2iTB6qq5dUubp1NDem8joY9rxrPGn4WJ2Km0op2je1NcUhk8pVh1HkmIiQ0eoP
ppU+9wR1pWpzNmn+k1T9Ulqif3IZZwWF7pQbgZhiW3txu11n6wl/FyuC1ly9tnrZngqowb6hTdkL
8arlSZIIste09WunjwLT2njZShJNTqZVf1e9UTsmU7piCq5PvmbKGV87ZI7rKh0/dfnkvDzpd2at
JZFF8CRa8+QbYGsfxXn8Dm1Zbkvo5N0VRl/75qZz5vrOsRf7r9iGfGUkiTwNVHx3ShdnEO0kDF51
TMSXurbKE68uC53SNbfOonuhqqb9nUMxfitptnZuE6tHwdAhYM5ZaoRzEWmj2Hws13eEC9w18okb
WlHULMC10I9si4wzEEIUtm1+P6U92t6sdrYT0zygj2raekj6AviOyqsnYjOAUpyGTRtXD+tUzkEC
2YcXg024oBza9IIZo5/ryNELy9JZhMZs+VrRjiTSLvq4bYw8jeQQt5cCSOkyewWBWulShfVcm19w
t8UEekzynjlHa+900VbQbVwjqlNNebIH2pMUYUEo4d1u6+uUQE2kivcKpy2WZUgA1GHHfaUQKhgm
MWsoz+ZY4jJgDtlf5ZqVX2tHaHi2DeXOaSrsj9pqeesFm4+aeF3ps/GZ32y9JXa5Wd2vLlN3kv9q
uVutwd3Zfd1sFsY2r6UqlyjPzISoPzloH55U6+fBFX3pa/BD7zXhqjftmqvfam+II2t0O4bwjvld
Mk5CPoqpV4MVlS+RNm88vM4CPWZReuksnhlBxe+yzpsLZO0hqAenOSViaINkqqdvmSdfjMQsLlOS
tTs59BQ2ljc3X5Z5Nu/1GSwLz/H5zc3EwBZiuu9jtqZHoajjruDgho42LfY9KaL5w9jHbMJNK4Kp
ujba5O+CPWkravYU5zPBIdRgCo/vZFWrhm82mnsmnz47ihwaJI5aJal6ZZbY/kgg2S3ZSk6IhDwX
vt1nWPT3nXMxbKVYjhPufGILx6P3s8qOsBgvQlM4veFracahk2vj8aql2psxVEW+g9a7qefcuWfa
Vpw1USRfS70VmV8qV5iO3IxgTN3xBTBFDeOF879j5vYI2T4+QqZQQiRc+kb3kunQZGRvSwOWS6so
yncpmsonuRTaQzLe6pUzH5qYGCGbkM1trLXsjcV6BjNLtiPzxhNR5fGdws9GUbp4t/pckcMMrTJY
ZCnOIlbjA3trdUkLTJorq51hNFLnklU9fHgUQqJJ3jEvfFcs9cFkuHpC0fYyaPFDZqzUQ6M6hqqF
NbDDMnFT/QM9hwx0w/tiyxzTRPLCOqNKjgwXy8cB322qID1UC+fJnkQWgP07BDEkG01D5DNhRx5q
fA2RAXfIopAlbAxlZFrqOsTOfFPnCbFdLXKySUwUmIs4jE0yPFxz732zL86QXnW2u3LdjHk9BSkK
g0Nr6GNYDstzUsvXpvXaILUkWt9x09CN+lqsjmdNY4IYx9WOD3z1yTqKz2IY9HBlyH101NrZzVop
ePET5Rp+LWHipU5AWlK+R/M47Ja5X7ZLt5Sh6hUHQqKGM20S/AFtNt9HJ8/DNOHkz6R+ZxBttms9
ZQNTLAv0zEi2olvN77Yquge7IJhxLUxGswaN1LqUeWB0mr2b0tklrI/UPDu19IjeymN0L4vzVHvM
XquhnPzWquki8/xVqkUV4jmr3ubIJc5Zq2i5n6/SjDhSvBtw3TTysvGxykot1HoH2syCL1o7DFrQ
WvDCWztO78aB6YE6OUrYG/15Tajo+5LxrZRdsvd6uznXzJI2TjfRRxk02R3KeemqVtDZmnIwfjwZ
y+Fxrpd7r6ZUzojH86k7qfratvOvnZXupWPUWiriJGs+xFKfQ3LaxWXKm73e5C+iT86jUD4E6Gqo
ZPoYqYuTXdSkv1MXNfFHZ1iCRI3xjvMsO1QTl+rPct9du+/oVupXRjxtMKKko4ly0/1iYBAj4mvd
XukbeIeUY7KKFBhTd6MwWAATCSS1oQY97USAK1ZLUBcsmsKDceTPk3uT8nEHpi6yaMyLau9WzglQ
e9Przeu0qJYPH4U2uHWDwsxe+jxrItqH2LeBhzatSeyQVeCepLWrGgJOnM28eSSOl/OtYyZbG/ap
9rCvMToQgzpNp6g1nDlaf3h2uAKPC5PpXip6v4lnHXe8wnh0lP5NeozpcLd2g0RxZk5M5NPkRQf5
4k5hlbr90XSnp37x8ASHD76phPqau0bC1lKMO1t6j41NydUOxnzW06wvAnrRrWcI44A50r1jC9AR
Qt8vJZNxMoxtRUReQ6qTVS8wrMcvkHEerJiRSN7kW3Z6GRIPF7P3Cncv50J9pHzMt5n3bYXvw/yu
ZgCteo/UkS9JNt/QaDSkAzfpQwb0uoDnXApSeTZSdeqzqWgfTkwSoUcyaLb6GrEHW69d691kyPRw
JaNxYpbsaSwJR8um7XJtA7yy3pSm+BiHap82+lPcwo5oCvV+jc3mkCdVfuoqOltPy0PdA652U+Zb
FX2Plo1AW7HZ7wu4R8TUc3wotVuf1jw/0CUlh4kMwq2uaN9KTTwmRfYVDrp2SISi7YopL3eVV4Ik
UbAekyGxtgal2km1caanr552feON0WKv3s1i6B8G+vCHQtXnfaO0S2CRIHFnuO3ou3WKWQNZeAHN
e3eXoOrY1rV8y2aOkRMhE2GWPrKlT/uymoRvlHLZ6hXAzmg3yRcxCy2UTc0SV/s8oO7aD1Oe8zRK
HvbWuDXqal9O61sltVOfyA0OobPfzvJQFhDbJQsws+Jio5X529KYd7zv/WyYEY61LM+CY25p1Yip
67Yvsoe5j8MZKljUyjq+zVL+0SirY9f2S6j04h6k7R4H0o0k01VYbljpeuFz1kRaNXKHWL8fzXgI
a5neSk97VhI+dTHvi8JIry6XHySYFmGsaO+ECuwtHGxGlgZO8flZqO5e0d0HXI3LYDSrw9wnB8tA
2mQa/ko8y+2cN5oPviZ9jwlliF7pUDa9Rz/Z2s9pV79aZCCn0OXe2lm5tYo0MLX+wURAjqGOhpTB
uUnpFiNwXvGqrvkljWci+winsPpwLsWTmsqMxsXb1LZxMTTRR9qy6HuJSf0liZtdM2Rx0LmZGWVV
FYPMgnXpShbCnHtfTcM5KB3uC6NCStkwxK/WtbKwFCoou5Qhgc2TL2TSR6RxvFWpOkXzGp912hZr
VNWow+w1AiNiBOSA4DbeDTwJY+O2ziFxU+iovZbR4Rm188JAzPJpCzO/jofpBs3CsSVYxLdpNaPK
HuCPNoZ4NbtluJ0dEzuUPMvO+IEIJgloY5PK7nxCtbfMWbI97hD2ZtBLgpoAFsWz2ebTu4lVm9/P
zF1Y5HX5NbMtunXqajNmzxfGokRq34loppRTRPFh2yPBxfA2AGRUGc4ebsDUX2C6ldqD5zF6SkfT
iQx+GeIm8ghlAqc3pYkZa6HTd1C6mSQnTDOy0XnIXLXYYco3RmYvv8GIZPIASMXMwpeo3vkFA6rB
hqG6JFBxajo2Dcs66NPVi9BGaFArRI4uz2ZcH1qnIF5BVW9tuRaR7giyZOP2uUzl7TTqT0ChhW8L
8H/FRqbZakm3R0G3hK3lfuuSVqMxV+V2zO3mUTajc3DN/H5YbbzKPGMjWyMOjFlbfIzo73SxiqhC
C3BAXhii4C/B4zVSsNw+mFqSxC2G872pFncWv6jjFLZfZRaFa+JsF4BR32VAa2ATGVRlXISzG1+K
Krl3aoYWvTOC8OPNx+mzw11T9eMk3jTS+tK72heJS1PQgSlGo4Cc0+XDc9LIbx55qm3sAaXYVjSa
ScY6Nm5TOYlNU/ZAQaX6zS6yaqfYbuWbDvicg70cpYMekZqJU2BZHjuYqInECK5x8jelAYzA9INS
cbh0ymRszbTVNmvf3ruxRstt3Q+2090kOFSEXTzbp64xZQhxe9yMFacy26dxcGvCTqekCcGg0wP5
wuZm1dpm5xWU7cDnDNNjmlAHx5SgI3JT8/L+UovCOqdDduzrXkZY3uy0eL7JTZahej1oYhqMLi+i
qukjkMvMHzF7ZwIEglvo+c2kOpnf9Kru5w6EpykjllYC2EcplM6gcPWUr27J9qXL0BqdlBMqtAV+
XI4nqzQfxnW0o9ma7loDxojqqM99nxPxgtCE/zTpPhv1r8bMGKOpzkNSVxGxgOUZYl9JAYoth2bS
qBB+RXdTEeTFFJfGLmMsnDP3NJ5HQ8wlBJpEaMb3VRdxG8Yt6L1vr2Uz7o1GOsVxnpGd+KLtS+MM
Jqt1gWaNRbfvXUXTTq3oUuzyyq4FieoSNJMbq/emLmSO3n3NERYypx/69SVlVDff9YyShJ8xjJy2
/OVknQf6T0zSXXtJbznf4+6mU5rlrxW34C4CahfM6yusjXdVRQbaJovrMdF9bH6mJqiStlHD3CJs
5AT7g4LQXpz0rRVTYlwGCO/iXgcUo5pm3RfZabayRt6PXQz7V0l03CQkHKX6UCepJzcecDfDe8uT
Nnl97ahuiQXswJoL4s+VY8LsdblMc8zDIf9jpGUZZj+EuZvTLfjeOGrZ7HfDNJuvdTut6sFbyPKl
rJlNbYioe2z3JoM8wTqeKsX2NQVh36Tl2QgH2vVuYVO4F9PR3ufWunU7i7CWcbSD0q6z7VD00z2W
V3BBctHu+jiOc5aTTL5U+SRulUJB4tzVw6oHuspZGqi15u4hetyvcK4fq6R4TToH4QxWGikZLORQ
jRsUy7fuVH2QYk9UYEeXki+deQdw3hwSjFbdgN1Qrs9mJl33r7Hr9Ov1R/vo1f3TJAabDSbdKEn8
LTWltsWRZ+vl3VZgmQpYf1qsTAvjXBvQtTUZUEi6AsJgzDNfE7aWqtz3I39Z58O616oG3mfrQftB
pf7crtZOdHNzjAed5o2y9zjBGERuNOvHykrTEE2MdVtjX8bou9t2itHsiUZdtpMh3jGbuqTYldMj
tYdJUOPRHc1scGs781laaaQk7KO2LroAJRpY2eBoT3EPDVSZdftcYpgWMr1coDLk8Z7cU/NlmSUE
62l9wXrzo6HoCIe52+b9Gu8cInGDBN+JIFut/KUW3gcBLPleNvLSEJW6bcbpMZ2z+Tgy+bprW7eM
rMnpNnmmfqkHcnGytOeUuSbsEkgmkk1Og1b7KX5HXx2XhtZb1405g5OTP7+Ph5T8CrhrNFUtQES7
HADtjJ3jcQh6iy4iU5uWbZmUNlWC8yrTnE657ue7RIuJg7SqJEBcljM+xiYJRoN3dp3u3qxd8Qh7
FfmFXO07OH3ebsK9FDVs2X6Lp7Lwp8xLIq+1ZrCZXtv1Ixyv7hoFpOcgtSkJxb7B0/ucs4ovu7be
87Uzd3XdYwaZ5qMFOGC4v0ZGPU3rjasvKlHunuXHlqL7U1y8FVCfwz7jaGv0/KHIxzmo8C2PgGEf
1rmqzl4RA+t6LdWgIwe8+Kp8fm5Mo6KYgSN1APCWC0wL3r3PWHSxfFSR61foYfp76ZVWczd4NIc4
x43apkYVAltgafJ+M6iperDySryvmBrBNxl50JNZVmsTKKX5UmRaBsLYiCeYbdYR0iOxsAYAp1y7
w3rdsvyhj4uz6YoaOKw+4fTZBOQuMwn1RB9O1+JG6xWcbdY5f84LkcJ5SicUZTF5gPTZYe/GZUH8
FOsgquMOv8VOalRdfT0J9aAhY859Y5CIaGj6kBGM0iJ4YY7rU+cVYWO202FOGvNesez+4MpKD2e8
7m+9al42YBL5ZSDI8j4V9Te9S/QzH3EdFFWp3DVFdYcXo9h3nWI+XBNYGB1/t7rcJSYuP9mjxVa4
muadkJocw0yLlXC1kzyGbZOuw9G1ky9G2TyBPMpwydZItirWjeSgg2ll9zOJFIG5MJviHN65raF8
r1s4Bo3nBP3SbHO9boK5Xac9O8TGsuARuXwkUaXki2SRF2aoWbHGyWwX58RRH0YPbE8tNfjaIAG6
OR2FOeh73VD6IIZiH4zZtCGbnXc/TX12i0Z2pJyvwSOH1PHbBTcRC4LAky4G55LYldPTGPZD0OSd
GmCAMBBOjsVGn+rd05oXz8QAcHjL9oMGaLiHggfLoZkeUrbdFd7VPH/HUemRAVG2keAtIPX3SaWm
AdkgDvX39EgJmvuVyj7R4uO1KaR4wXjTYzxbToe4V/lptAFMfLLra3cxdRORmf4ye0N+SizL8gHQ
nSejwNC7JB9wA5Eh286eHuXwgBavWqPrKJ9rM99y85U5uLRJNYVfO5wIoK3Nja4p71J17Yg5kbvX
50y9uHIx+epYYbEGT2VCIRfA51LRHlj2zoAdgDqATOMA/0ztsjbDl8JqJ+xFtGJb5v1CekFiHgEj
e0TaremPav1Rsx5DgVnWse2grWIMkXy30wymUBtNw7xhon+C9H+wvPZhGhvobIAWO4JZT47ihJo3
prvKgNBhDKtGMV5nAdzxjKWu99Q/HtQMu9m0AA09zB+g94MntZ0EktMRMoZVL4OxgxEBc/zBS4aL
U4lTpcN7XQnx2IgqgWBrdlYRliYWDsnqiVOeE8ezkBjmWzCVQtzrQFOTSQvtNG78NnPjXd+ZYicZ
vPG8EL8wAXiutKEJSidlnM9bKvosgdabV76c83ulV56VobjmcF0j2a059odpWTnqrdumGotjWVtg
WiDmWVz1R6WY6g1k0B1Q3RymGiV50zCoNAp1hPzgvpWpmjNBUb4Z2vKA5bweDIzfo6IbT9OUKxsF
E4zGX1baQ9ymvl+Hz3ukON+1fDDdQLPHISooFfxJW9d9zcs6x7Ws6UB+kL//pqH/QrD+v0z3/98I
8RYM8v+ZEI/DdlO9/8qIv/4ffzPibftfV5cNKOeIOVH/X5UvfzPiXe1f+DrhXXOVG1397vmrvxnx
mvUvslHQicJ7R6H4I/QdrP0HId78FzqOHxJSVMPoopA1/i8I8davQiS2EVKrEHZds1QpFlCL/KoQ
sUa9WxCSVRt6meFUPTf3w8l6Te5ptTbxdg6XYN0UF6a586nbu1uxX0OxkZf2S3ffcWD+VTy2ul8F
hzGaQoZU4dMUPpxEQP2yVX34sX6/z4IsjH3oW/TR62b1l03x8dMr/3sV/kzr/2Gd//9I/f95CtP5
91M4ny0IwNZtNmeeonyVkQhpVLYp81fV1291GczP9iaPkjDdV0fz/g+X/lX99/elXc028THBmv2H
GOYniU3PzpBojDE2ZOZs5rfcCMpX91w9EyBSHCFU7kmXKZ1wrS/1H4yA/suV8a3iujjto3FWP8ls
MpexiSv7aoMcZ1O7xWmana2Wzpdy1P7wlL9dCms+RNyIeG04jPrnhCS4UwYwgZVtHLfw4X4xC4sS
Nd9B8P2DDO8qv/jll/x0peud/PQ67YkIurXjSqPBIOihnJ/+8Hv9Koni97I1MqVI4+XDu7qqfbqA
K/MMJTpdpdmAbb4s/Wjrm6Fm9by4hQLXAjZpY20sZY3bvyoaCfvB7i1P7Iu+7OdnUU6t7RDr0Sz9
UZCENUItlo5DsTOYaLYJ8DMik3ZT3v7zjf/2oaKhRTauMW5EaGp/dglX50YRoPj5JhuflurWzl2/
Fn8wG/795bMLoH9EInd1vP2sgcTIPavGnmvIka/GOljNn3SPn5SAP14/+yDR0RoZpSizPynSpDPk
WAmTmxhbw4fAzdgAbSqG+DDFI8Wk6RcLkXFmHKKg+ecX+Ksc/T9XxmzhemWqt+vD/7Sy1M52klHl
yvY5uV/O8e1wyG7n7fTyz5f55KD8n+t4NrpNi+S7z5+lRZWSN7qXbQz/CwPWEyKigGirsAm8aN0m
jzi2Bn8yqv0kOv/7oo6KRpZ8Kdi219Xz08PVWNP1tVfmG3Nb7puLtRt28WY95Bd7p+y1PwjJfzhF
/PqRonGHoWLgkIGH0mcvYkUpaMIRT26mwN6aB+WmuXR7M5j970M0bcZojNZgjmLfCDo/jcp/q/BQ
0/13EZdx3dh+vzwCM4yxCZz+nCLvxIUT66gYNunePrQ87HyEN7p3w2E37pSoODv31j3DM9kE9ACB
QjDq9/y78sHk42JfnL23T0IIJUdnb/3hzfx4z/9wa5+P00kk6rT2vBmkZXC1sRAhmG/QtsBNovTH
zqcCjGufcVv14OTUrH96N9fz+rcbYJ8GHEdT/0Nm9/NCcOpmzo14yjbM/XbGxguVDaqWYNq5UXFR
XpXX7DjcxIIRt2/exjc0CUdlD2Ht1Dw2t93B3DFh/neR+D/+Xr/vKlfRH9uWhacMatDPn7xoBJN4
mW6GvqnTM4LR7j7XnHz+g3fk79fhDNQotrSrmaP+2VejUUpyAOyCHbKRcxniqiGZuLNM5z+cUb9v
xWxE1jVjDWNqHLA/PdDU6201TS0XuvJnKukGI99KINf1T4bQv527GJ3jnUI0BF4SRJ1dD7OfPmvM
R8ERBSBI0ipbNEuR7h1gEAdG/acT/ocbxy8L53oprJKuMY9ItX98dD9dKtWqPh56qUSWjx7jMtwo
78ODdexucByP3Jvito7am/UJzK/+or67f1i3n8xa2MBoyFFrIo/DpgHPiE9PKqhNFX0qlWjYMJPY
xweAnBBHmr2+EZcqFMHHP2/TnxcL/mNwQHXQfSobtpJPda9mZ+u6XL+TGslfl12pz+E/X+Hzb8cV
sJrAgQQTXEzHPhvtgcPqwJNLtlmCJnBvy13zB3H3b4+AFwNBoHj6wsZFF/nplSVQEVtnUYoomfFF
T60V1GyYxB8W++erYBdEjYkCl1KJLeWzmFth1ApQDA9oUdZkY8C1P0KKGv6Xz+LQ/mgOfQjFgUlf
c1Xt/rT6csWYWJxFGemtIs65o8VMU8pm+88/yW/PYlMpc2pdlcmscEP/9SpeOfXjsDRV5AHU+lKL
ZdC6XfyHH/6/XeXqQ4K3AE+F286vVxHtOs7dADAzx44Cbb3n+w70QYW28s+P83kf4pxXXUp/XJWw
BvsteBvTES+J9a6K6rFxfE1v62A1qynIqj+njdOScts/bxA2XiN8KNfgZhT+5mf7GKcYs770MmD1
OCkvRlI7enoDSXBY3CxsKwHFHcE1trQQI68+/UWCreJsKZVypSJNj+WaFMhqsGZTNwjFVnRBaPxG
5LdGsgTCmey/hkUYN5SoGrqUclC3ydhr7wZa5RTkLYGgZBuiQUScVOQ/u6nYYF+2ohExLRJjzJZW
1i8bE3b2IKHv+Flq4DSVLqP1aJOcITEZcrVdUsHmBMgm1zX0oPXPkS0XxjjFIHuINwzo16NT4dwV
1mmerKFeoph4zgFg7aAqcD59MOxk1Tw/1VI5BGQOg/e4JVNGImmqWXIjxXjXp4oGIwym6W0JUX/e
aqvp3awymx5xoORGBdZQlZ/OJrc4j135tZVJxxzOJQsrKOK4v7dlYp3bWB2A8h2i4YJRONoIwF/2
2paXmVZ+ZpfxjZRQsxgDabUIcdnQgCmUkSmqpYrxw0iE4aAPmZyLLeRYR+NkwupgymZDYcrxT1vx
6ruGNxBD6afr2FxqbkoEWEvoL3ELdYP3eFXeotVrMx8BnZgQEHVVz7/GVT7QBitj/3QyLJHHfCpO
zbqCZQl3qoN0wcyfMawBnW0wdQXOKTmkgpH91eV9WpMEoEiqpMTZwq413/Ym8aU1ELnoO21x1A4L
+tL5C/imF4EDwxQ9CBiAGox53wx+4uXrFKA/V5agYKaXsJsr8W2xEkQfpVhnZsCszugl+babRPs1
h0ZfQbWvBqxkFW9BD6AbgBfausxnr2/c68zeGwD/YTgkoURi5ES9mXtK6HXj/IZtUq2A7aklAib4
jg+Omzfoag3ZzFHK3I7ht6oAxAqcPuCDZXDCEepW3VMixuw6tsZa/zSCTvY+Sg+R7Rx7jl2QIWB1
/MZYgT6KfrGxNNhxS4UGzkeSbZt+adYS4qpXJy1f02q8OFpdP2tmVX7obmV9dRrVITJtkJURDFZD
T+Ww90B4yhiKqh7QWmcbuRbl/OuvlV3lXaDg1fBNZp4DHwPQ/y/WFkD8Wsdkdq+NB0+6KoYr4qT3
KtKB2SJabKhNt9wkhqFYSA9Kj+Eny2khiqvHrE9OavvmWc3M8vaEp6BlcHv3qSUu5MoXvIJQrSjU
encltw4M19ndfHVBhBmmOkYBAvr5lY00qjJYaniOZ9Qy4ia3uFNfnYZy3ibK3KX7OaFV9ms6lG99
DhskUsmsf1CNAZZ+n2aqEuqNY0FUWfO49D3SWIyghVI3BgNeM+U2w5NOBHGzFDpkRjDcKM9d9a3Q
G13nvczOkz5l45sg5gTypmKqkaJUxQj2bJTbWinlxXWu5L2eV3+yKivH8dkahicJeRSju3okZbG2
PSIFKtIPt62ZD8deESVCYc6L7/osW4I9nN655MgX1JA4DabYidLO8wMRUAr2AeB0VrpvU93NYOVl
+V8FZa8a6YU5xSHrjVOr1b1xCbVRq66sFgvMsJmTClJGFvfCJ5IHmgn4ILBlXEFzGvT5wao15U7v
x6kKCYpRIF80ivUdTZXp7VEQpt1V5A77EX/pbAhHyo46KuHszCGAdG8iNqsQ1nDCabheIyJGokVa
pj/XPU5GhdHCO06HGVwT6x2yFWTZsdIV8pa7TdJ07Rq5DQP5LRMzEPEhh9wZ9Agna4KNCMGKzBSu
9d5J43jbJ6LQwkHPSmQTqZd96dbMKyLPVIikSGB2P5R8UbhOTS0aRHfq5BTkI6RUf24gSgbuiDsV
SoV+ToI8afqviZSmFc2o5o0jlqiNjvALMC5AyOl+nwDarmzYvpNhnrd2HqABJ5HXMvC92iCqWV+8
XnhaoCxeS0hwIcQJLzddCyQWRlzZJX7HV7Qxns6oTrMiamdNpLgTuNoYmADvSihd5I0w972s59F1
8xWGsU78Lya7f7W5ktoRXzqSdhj2CaYe9QhxGPURW/uEeBa6IpGahk9YeP9dLESb+S3aa8W3FuwN
yjSHkDHFJl8kztqIgHKq2w8JDc0O6GXGLkjNCR4d6mVAJh1BVocUUSYce4RgXHVEULJ8wFkFf5Ie
4VTA9BkVal95zZvt5IOBvlKbR+iAVz6YIi3MD8ZSd45sKCMLQ1SDyZ+7hdYWCaeEN74l0pibCCUT
LBiSrgcZggihMe+bLntthoKNJ4ab8xHLNak51iqhHdLZdtcAlobq7DTHJq2apsC8axhIPa7eeCXg
0gB+YNUtjxj6YRyo5KwoGKaGonMSVNMNCDU0TYHJy8cqilVsJ5rTNsjjxRtDiJGYUM2VzB4he7RI
nDukuaFr9FPhG8Qzf62Itvq+oM+duXRKxE8vktmA6tFRQDgp+tCmvf7xJK3m3XNWrBj+D3tntty2
rq3rJ+IukgC7W1GUZNmOncROd8NKnJh93/Pp98dkndoRrZIq6/pcrblmagYCCAwMjPE3pbqkJY02
qRrN2mEiepl4U8PkajTNSwuOLux2JFJw0zN75SvIg9nflI2WiF0I5uCbgptiRd80gwfIjou/tLIm
8qomXENXjnX8rR8L4k9VzWRWzKT81ZtlyWIMYPQObSqL0a0AxwK3VA311ez1ptpYg4TT11AEDVyp
zu3XOhMZqA9MHqA3SL37lOozjOkMKrekOarVH2MuWs0z1bj/6I+doyILKuFKYp5u3Flki99l5C+H
w2oiyWFIo+lnrI7AaBtFLaFFOnYKHBuuOrbf3L5Fs+uo03yv4RHMruBI3XR1DJOSwGp8pskbdbC/
2vC+ajPkR63amT9MVpCjgT5o5k+8f6GAIHFSu+gX17nbxob/oUAfkf3tD9YTaMEJFDc2b7sId5N2
J5so1w+zX6PyAhmZWu9d5YTdt75iQd7nnWq9zlQEQq8RJr3ydGgzHHZA8WgApAeBXACxQnjFIOSd
g84Ot3etIoxWhgYtbpWywrMD8WXeCyUwviRdy3NYLZow3BW1CVK9A4s3QOiY7WkjG2t8TOGkLB13
Wb0EUzO321IZy3RrjEJ/BTAKo2asAT565uAb9UaN4/6u04zYga2QUX8d0GbbhJVw2lsYu/Ytm72P
tpoZA47sZ3hQuwGpHcczUhG/+nZZm8ARc98rIijYoJlJhtTeJ4mZtCn7hLFapz1GU6wkwQGhlLp6
bSvsH5+pYospRnY3U4+dA52NPjy+DbtIlEbyYRZtP2xnkv9hr+jm3OEoPiIswTunNAG3Ar2673PV
Lt/B3fATqAAdJAf8sPVhn5hDLzZwZocvYURJ3gNBRvugLWqQNlVtC7BUCSfQBXCiki8M0AvdJEqs
6L2t1OSOizLBQuXUUASPMx+oiC6C8IVSrv0LlBo3UzAWobZXKqxDPrUI+KGgZEn1q+TnBqCh8lm9
FxXvvSPl+0g27uQEqQJTrtHZAQs9a7yL/ATFebBCuXk3U1giMU8xxHSQXogUaW5jzUg0cN4Irzhe
YkbTj14fAZbObTd/a+tALkxQUe4THjoAu6KkUu7pERuIjraDX7sEcAMRw0Ljtof8YrcQmRMEB6O9
7BFXuSsRZhhulIYwAuImmOOP3LAKxat0TvH6KOcseOh7tIIPipyJ2WT6CCkg5WuCnRijfjha4YIA
x7eoyo+yoQ+/tyDjEYKk76TEVt95am34dV/Qz5m+KKgfO3tMkKz5OOaK+uJMcVQB2VKH4WD6ADhd
VAHrHmQcnAJjHy8mbzcVrZtw12WzVnhNO07ae6pevfVORwoK+QoQyqOrtrXEcgOVpnQLnFRDtjpT
wepDvsqsDAKqbH4hzJaDG6zJdo65DxXsGGuzFm3BqnfyAcuVTN9XMaqQHyvDqt+NRjra7xWt7ABo
NYqRAG9OkJm6sckTza+RyrfZzgMyXBuflLS9b9SOQFyJTqjbehg7WIRAaxMoAEOre1QHnGSTmHll
7rCakMFjnU4hbBs29uClCD/ZG6cDPg6bJQccGc+6Enh5V8B+MGHRcqJEUwCzNLW6YWXHxOf1V+Yg
thG87T1EZiOgMWonnI2e5GXzYbYl2CDDbiP7qNaokrhmphSICoCx/pjzbz5A3bcfxw7RkX0G/PDF
yKy5Oxo9BZH3OKcMn5HsdZQ9QcJBFcmpi3QzNVmr3SP32ateZY0zFyHWpsNXfZhkcEh6vRg8JJ6r
ANUfX9M+YB6df8sKPQLoA6L4VcPIHoO1mWfTO7CqoMstvi+yZ8hfwTuv60B76AGyzTd9VsNl4Xw3
icU9a4wwGCFasVhta+QoJeSdXWwHMjVkrTCZfdXSSCmOVekjHAVUaiiH22JWIgX+uIQNHao9ty9a
sHX7zhR1C+pBadh9bREGgacNdmg8oEKnBbcANMBqp+DIbFd2MCZsaucI+WwqFRp3v4nmrPOPQoer
AB5M5cZMS7//IX2T3CQS9idfmSKxhZDfP6uNYfUflRj5UlfHDetX6fOQ3s1O1bzoiq3wFM+n+Zja
kZLsRdDNH4uyLytXxmHwq1UlANDfIpY/s6bo/U81hrlfpioMo+08R+W9E816gNRYQlE/AcnTuZKq
wk97asf4JkPI8FVv5kpx87A0ii96gYjY1rADK78tslr5Cqoldm7GqsjLjTHjAMgTJerM27wbgbYb
Wpc8yxyFLjeBiVs/UhAKn1MjDYqjhnFbcpNnLXqSmdrbn6t8rj73pd/2KBXFqOO0hlpBdbYlsP4e
0B1EbFWOwHz6gXzUhKoDwJmQlT20GGCnrl6Xg+aCLudxMY36eJdmxJNNGKcoX6VcOsytSXqL3L/Q
nsMFmYmUS5TASQlIAUIE4Np7ibZXDsujzaNH1alz/QhmvG3uFgf4AEKIWTnBXanI4gdifait6G0J
7DmDGdtAG8BwatPq1pzvCgRE3mc8I8CMWsUkdjKaY8OlJp7Fbg8IWPGqarArKkH9xEVTVFK/T/Jw
0m4j5GKjF9K2xDlAsLIDt+7LvsXI3Mgf8VC0QdoEickDbzYxeoKdWucvTR2Yj6apZ/4+bke7IifR
tVfKMRBPuRHbeo+OC0i0GDyAup07RD89we3bEgkEgntli+acm1UCA7Ki6uBUh8KvlENLJhoiEkga
gwbx0MdbGzOpCKyVEz9OelHPd2mHpL2x6RWkyb5acI2fJqQW4kMfKLy5Jo4qbLHJUJsjytk+8ruI
tw+bVJ9MCMg8FyAAIQE8uqOOlN3WioOhgBlhON+aFoXtTa2QbmxGuB6fhjCev5rQJL8MfYrKDD5m
GuBydeKAKUGsDIcYrnPkAnud08cJtjInQDTdFtCRLKhF4LmNfHQcOC6LDo3RV0xQkSllDPUm4HGF
NVhb2S8FVqVwLaosuNcjmGObxs+1CaSg3saHCT3DR79WrG/+HPofoOP7/q0EXjdufXor+zlUIClJ
oHP1NhGJbW944jT5vuZJj3OfPrbHJmnDx6iv0Joy+nw+hoFTKtvQhAiHVsDIK7pkreUmSxuqfCOo
zSdIhaA2JVBE0IRm03wL8sb4KHtr/uhnycwP10ZIFLrTaCPvwaH/XspyhP0LEH0L5QTHvj6Lmhut
SmXqzgCtBk/zC6QDLUX9Kny+ndfoBpQHbCW5kXtL4S+Kpr41d4g8Dv2dXafNsBnBD9cbHbOBR4F/
J6DLuOKabKaq/DhUhf2+DsLsYcwp7W/qVk2+OJNQR/b3mFdUlMMGaFzoW4+liGFsjQJ5nLqy4NwU
oTL9zFMTbnY+BCZmZiqPAMuYqfRZuWm+i1K/NfY9VjNomcQd6PcmA3DhOmZdPw5Gz+U+VoDPGkQf
XyP8YRJkGUSgeNgTIvgF6HGhwSaqTd3VpsFx49e4guA91uY8+0PqBrySAgo2TamVo8vzygHuOFUo
/fGXE1maXFqRSw1K3hldgzIQAjHA0NV6KuuNbaIgBKjdCXle4B9oA0vNU4QtTCcEnxEO37RMaKFb
5UVwkHNhhi7iJ/Jj4ZsW5BRQQNDKJB/XNofq1QoUgh6WvXkLg8ynFqG3bfAr7mXzAs0fQkfWhdGr
ickExWuk2J/b0hm/ViHGwk6VjuUOvY/2AUsTxJ24n5pfeS2Ur32HXc02KWJ4Nymik+8LWgHPRrmI
ooDnBtNZ691cclOjKe0JczBUtH6HcLo1/an40lKIVUHUpuoRr4EKpGPq8xzXfd9+qQYJtziKovnW
BA+bbGCSO8dUwGCHsbukUG0+T9Ljwib7mEXnfKGAR0HXdpr0m9nAR+FJm2vIfpi1DfM0AbrppkFd
vDRTkk8uyRgiYSA2qwm+HhWwjWWaFdZt9tSXG7D/+Y90KJwbR8o+dk2bcO2KdEx9D9XS/P0UqVnN
6S7InWse4NG2DwaSatKd37xD4urRKfrso44u+StOUlz4lRpaT0i3DU9dpwOjrYPY8DqSTW2LKB+P
R9FmDhKGCMn9DEMb6EdlDWSDRfA9jHRKhGR98Uct83UvFZU8mnUQ7Co47h0cYRpHyGo5PsoZvjl8
tkjpIMdCXHzIbNv52lKYeC39oTnoOm7VHgVnVAZ0FZ2H5cnp6eEuMPEjcIVTDg+AouXTHPbpA+U3
/641ptyAPpv233RJKWlncUseZyhHPw01SmGYRlIUtzIuCTJzEc9Ptd2qt0Fua/fKoJatqyjp/FMJ
bQ4RldvmSzCP3deiG/DBAx08fXeSEUUtvbZokkTSiO945aegrCg8Bxu41QPQBWduviOcKTm0lhhf
IS6r/G1xNz6PEI8AzNDx6lx1Vp0fsu05eJy7unRHQuS8ncum+CaVKJ1dDA9ED4cyDDUC4GB9FB1v
W261srvPlHCGeoJHERKsPdqEJNc2gmJdW1Q36djk5NZ9nf201cr6hM6rA0qgn7KnSG3yZ72lzIGq
6Jg1W4T9LCQ90VrCndrH1WCbyxY5xziJfADPdWNsZBmJYoMZkPMNTDfyHIrtU+YQELM+IH1b/gjI
n8oNZZCleqHE+a9Z1OOzNTn1F2MYc04m7nqULwlxPt3XYts7sr6L1Tl/wTCTecCMgnGJLIm4ibU+
ruAv5NFzHDad6qqFbn2QAVZ9u2jGk5XNB7RtG6h2qu1QmoOdWJvDItRlQyvxygojDSpl5AguUjPy
5xTo7exapZP9nKmCcFYHCwJOUsYBt7kdYn5U16HgKPlJ82JJc9T5fX1xb6Xosm90qvsA6ZM5QIxG
1yKAzX4EbEdB0rL2YunkZDgJd7liIlflzabePw6VRlaU4JXF6a8z573FC/15Vkvw1xwi/wf6gy34
eRJhCBCUrni26VKFLJwbX6W+JGVcZ525IKQHYzPQfm10BC4RQPlUjIrdujavNvQgcS0MNlW3nFkh
KfF5mtb5szdArc+2YzdE6qagvMCc/cjItimLiAg3CmyTi7aJDsU382FCj0gNTewXFPIgsKp+d2hn
X29cW/IcuSf6owp2uRH62x7o797kgu+0aIWDgMJrwtbXrXCaXoaWValXWrY3Jvs4Nm7m6kFq8bGR
z6YW78GK72j3e0gsI8eA+KDRoCB4S53unabD7ZTvBNVA2tMoSXQ7o79BbHdTy/Ems+9nJbnSuT3X
InZorGPISzXBWVuT9GlKBUShER3qRvWs0AF7h1Tw/M+jCJWGt9SQ3LDAaa1wKpXd9prToW83w5z+
ApjEgmqmKLvLi7/GOSzO6CY9aMqxBnLaa9hN3FhSh7ISe0abzk/qUPf3VCesG5sE07MTY/hHmM/v
8Xhp26AUVSnW3hdWS92GPCv2SlQPtvkUk7oCiLuypc7OCrwl/yWQGBx7Tpv4Hf1eEEASAnGrAinT
FbD6BmmrpEpzKMHDXgENLDv07x1MH1/TmJRJk93QpLnsmL8AEPAMU8NKBEz3Ja6NUr5TB5MEnocD
j27lIQ/T4MoU1w19hsRyi9lhR25Kqa6mGEc63GT6etuiiPD1UDLq221jbIWa51dm93Yo9iG4W5Vr
yjaluYJEKM08mebYGVsF5QRXViVt/4Ba19in1z7c+mjZKiZpC1RF13GcYY+cLiTBy5xaprvFvJRi
XFgjKF5XGo+ky9v+3DgS9D3bkQOArcXpOOkksNL2I0SkByEOBjRlt4DkeAUX83ZbCKwbFq9KAVwJ
7PXpKOXU0BcHZ7Sl8SA+ENYtkjdFz3Z4SCXfOnR7qat3o3pla7ydnLAhCmGno2vwA36jtf7ajXFq
a+jZUqPKTTwvqdFoN5VRhrt/XUIgdKDJLWAaIEnXxu9RzFVjoV+zDZGLPhoRvieEj3+NF78BbUsI
FA4QGULu6RIaYxLqqRPLbQ9mh/c8DJs0RhX38lzW8YJRQB/C1obtYQPCFaejRC1Pp64txdZEFJ6G
ia/tYAYgWYOn2zZTo+rx8nhnvpDDqsHbkKalW2vArzFUxkDlEwWkVOt2teL0H6yFlHZ5lLfbD/LJ
ggbETnK5YZdf8dc+mAvA4FQ4BbVcU3+IDEvsO6NqnnyE0h7nhA4UZi0kh5dHfRstFuQqocICQk2A
X62l081O0KehIBZq88YJqM4iyYoKRV9Of4b6/wSmvx099IsMpo/Dr5+/Ti1Alv/gD4FJl/+jmWRU
SID9oSmx7//wlzT1f/DlgCtgcH0sgDr2xn/oS3h9kIc5pkXqocJaWNK1/9CXDON/BPhSYIt8VmfB
4f8Le8lm+/3fpQlskx8ACI47GkcfLpjlz//anl0qwtwZHIk0yDh5bdlZ73nCNFsZzvohqzX/VY8L
+urqopj0L3v0z9A2F40NmYDfIFdRBd2cCpPMcgkoNiauuizvox7xaBtOwxWez+lx+H9DkYksgEJ6
LMuf/zVLQKxoDcw5Vc9BVrjOL+K1FSU+hKauWUSeRpU/QwEHWuIYNAmE106Honqf1KJhVloUyiMt
bsw3Kzm9u7x25z4bkC8JVpvnO3jf01E6NIdivyywLJtNB4Hayd/1k1oeF53OG1+3eYONDd7HvCxG
7cp3O41o/5nhku8AmKTHvTjU/L2Y1B5NBD7h0FdK2+SoqdQ59fm0QDREKG4xRJbrD5BiL8/43Cfk
eWJoEMW4UReC4N+jAjwtBwwADTdqwbME6kS7voty9A6S5ubyUMsnWp0JOpS8hwREJ3hOq/zHbrVo
QptGupU+gRCsO4HqgRla782a0qrUo57rlnKOY9fjPUI3wrs8/pkttGRexAOcdmxeBKdTzSNEP+yU
jwsINr7VC/BElOiAZl0Z5/TC/f0hGccgd9ABd3BXnI5D728E10cvQMzpfEPdHUtJ22zuyjys8UcJ
7SuZ2JlPqIPCVzmE6A/ZxnpdFRp9+GZKN1E1cTADuk3TZOJS1c7xlT16diibXNmCBUpTfnX/odmm
ihJoGeKV1QswI2sfgC99HxrA1S5/rHObRTAQ7wBVX3z2ThfR72MHBZKIRZxsjAZACEY0JwPtHnBq
85SN6mi7A4nfJzWBjA9iJtte/gFnjiPYeE0ALjfQullj2C0l12JFDw1gWLry5Phd5FpWON0ACBmf
u76xtzQr0yuf8kz8YYeCI148BbmGVjGgGKdyRMzdcItIMzcVojoLBsbYBQgXH6nPdIhCOsYOSnv9
enm6574sxChCABwVLDhX8TXro5H3uC1dPV8aJhpqaHOaGFsbiccrK3t2kqSkQLZ5+sv1ftVoFTTc
gNJtzcWDAnnWm9EctR8lhMf7rJuixz5VHMC9VLWuXSNnpkn0EXi/YeaE295qW0UR8jtqaaDETNfw
0GCWBDoK9F6kFeGVb/mbGbCKdwJSqmlYhsFzbB3vGuFYCUUWiUeADWOkogam5Jj5cpXOgEvTO1RF
9f3QVOZHkRWqp+F9q6DTcSXsroiNv+MR7BVutOW1RmVgiVd/39I2YkBzyO8Ixch29sNnpAwcD+w0
7pUlSqtxCJAIUdRv8ZBVO2o+vy7vrTMBkRSNH6LD0yX2Lx/lrx/QdjkojVBKGixttR0BStwKrMd2
phzzHQpV4b/faeD5JfWDJUHk+XY6XpmDx5PGwAYrxmqnRrx9VAM/5UBV7Ct7+UyYkqShZArG74Rv
NbW5V6hU+yh7pz4S5IXVg2GU2jR8NIcOrlCGdEVl9eUvqxzSh7rPrtUUzuxnzOXxzF4ISjy7VvsZ
exLq3CjCuIHRZW4nFfOA5tTkKupU7S9/xTNTtenFQ8UyeQORRq9WtWyBUikhzTquoIdJIpVqUUpF
/jRsdmkg0Xoy1MBLZEuhPwkr7/LwS+hbnaa/h19XT8BcK0ExKYIre9mygZrskGQsrnzP0636O1On
Vki5C4lR/p+x2jqqOQ1liNsHBi8oCyB6b362rGBxg1J9z0cQ6ErJ8Ox4UH4WNTWum3Wlq0zzVu9S
p/TMnK6ZUzfDFjcGPucQfXcQMr8yvdNv+Ht6NooK1PIQJIAgu0pNVD3w1djq0MMtGxWF8CTYzbP+
PSmlv2t6VbuVDnhRzPaQJCDPvhIRT6/U/4zO7Ua5jcoAT5TTHaR0mtpEqWw930DXPETTBf0r1IE6
1ai9CGMPrzYacaUccW7Q5ZHIztUlj4fVlLUuUCZdi2sPbTNkQnOcjVTgJ56jzskrLInkPYima5Wd
0yvu90wdyufccTCSFmfb05n6cYp6fVLWnlIh2phEhXGIygnAcwUbZYOS+EjxQO92wVyKK4t8Zkeh
zGEAgCdxQpdn+Wl/BdvOx64zG/vay1pQdq2iBHe0jh2X5pkGh21Wby6fy3NTpT685INMmBLq6XhW
iNKMDvTH01R4IGMUWEeLGpBbjqZ5lxYpKkOtUOoPJTK6V+L82alS4eS9Rj6Kr/np0GmoZBal1Nqb
aKveAlYwwPij19bxI/CjGa8t7YrL/uezUnUkwOGZS9BfhUC1180cZfraK0uBRmqGpGSJSpS2CYy5
fC4sE7XkUrdAz0CpCn+FOTp6MY6WN8IXWAj3g3UtYVwlGX9+ks5jX1ALpSS11hdJlDGFL4p6qJUN
z5wve+cE1BloZLdQSpCmHWvdvIsDtB9A1o9E6wFJVRl2VyLL6UX053fAeccqhfthyV5Pv4UVZQKJ
fyw7RxBLjAxiLRkCG0RwEV2JmcuO+r+b4M9Qhsru5sqjT7DYwv69wxWks0JwSqhwBqjFSZqA+94v
2y+X9/W5zbX0weDHmlTr16UAjZsunEy0Pp16EXSKnHSXgkN6BtmJuquaI7R0ecBzK7io7ZjEKZR5
1jVnvCYrK1Kr1htr9J67GcclxxbDzYCW+/7yUOfmZpIcmSin6Dqb+XQFKyiSU9zxsdK0qrwSRswB
IAroI8Cc22Bqq93l8c5NDUYoxWemR1NxFZOaesoGjDMbr6r7Aa08oz2UpgPPSfev9S/PhSOyPlPy
ImZ/rKvdclSpnoRh67WFqaMOPedPRWMnD6kMdHhAWEnFGuzOTTviwXJ5liutnz8bE7Mz9Td/m/rR
sgx/hd65tBcLkajx7My0bxoH0sMYofIzWX2705Ftfoqmxn+ZEFg8hOnsYIEUIMGqtNBIN6EPYbIN
VYQhR0BKt6DgUGSQSujfINhZu3h0TfaVk3QmHeARZtCZZjdwolaxm9a3D1Wra5ASTLR7xx7vRvq2
j4jchw9jMHYPaqSI71Ez5TuRj87hynrpbw4y7HYKXvQIoDyzF0/XK0X1jkKmT+wKE2VDy883vR58
dbAFpmtqLj6DiDgqfuN8L2sF98wOn40N6sP2Hkn0+jk2ZvHp8m96uyJcnry7l4yedGHN9pZlWfUt
JCoPZli7s/CoBV5qtccZrse3Sp0Enrmp/T6rm+n9VEbm18vDv929y91tsiTUbkkeVqWcXpbYUOEK
6kFXrjDewh2BFRJ7HfmDY1UU9mFOG9wYAIReOaKrV+KyedHsInovogAUWM0lZvy9eamjWLJDDZ+V
MQ+lgd8WF5Yq9tjJla+Wgt5zYw7B7ehgHOUJtIkeNPylni8vwNtI4aAjRFyncY+MhbrK1kLL1+Yi
nwpPKKW1lamucVK1+MGaiunmvxmKEEp7jzVc7z5OcVG0oN68ZJbtj1qpDc9vADBuOI3mlYN27rtC
DiftpiGAmsDqoA2QAkQswNwaKmjrhSIEnFm0yDVhFTu/zBmc86pCMJoMzYHXfHmm5zY11yUR2EGC
h5zw9NOOcQbCzglLDwM//dY3QxuPuUB1fYHhNoagyoFXrHJIIMDcgk26It20bJzT69qhuEwOzEdd
LtNVZhD7RgUyIsXDqbPzd9CNcTyZQ1O/nQ21OGhp8u9poUPSTTOHlV5QEsty/LWTeyCt9JAVbEzB
4x1wDaGt2owGXmywEQBfa3j3XV7gt28MRkRPFK0IENimvfq8vkAjIPIhJ/UUl7YdF/Y9vH2LOl3j
38YlBeDeSZL/4sTqbCVKzIzLm2513fRFGds6qGGPDr+/FxCy7kfRBLvRcOr3itFZx8rpcUYZECvY
xtAa35nQ1n5envqZA8tNh9IMpVraCOvaDsZkudMEbeHVstd+TFqf7YU1ojln1PWV2HBmI3E/0wFa
Wv808FarPKvask3ryuuTLvjVgNdYSDojODm13hpNPFdXPuu5mLjkmLxrlhrPG9WxJtWLYLLzCga9
3gMRqVofuz0/eUIiGP9ZNZX9t4pYWnpoZ8p9Y5g4P4jAt1Lvn1cZlhA4sqUwjFbj6gzxJ72SGlHl
Ebud0U2dmh7YiCsrEH5qi5cHO7ObmSp65MYCweEqOj0/sy36Clpr5SVTa9x3WSYeZ5DCh8Rx3hP8
A69XIvVweczl262ChABpYSDpzKmloX86pmEoGL9NTDBIKu1x6A1/S+TOXi6PciYMU9ZhjOVZTo17
NbO44JcbE/ZlnVPjrtyK5OgnESa0FukYfGf+DA0FDKX2sx3G/8X2Jf0lQtB9QrZmNUUccerQGC3y
beE3d1kZ9Xhn4cHi5nLU9mj0z9fQCmc+JFnE0smk1s4OXk+37a2iFn7p2RYIKkDglWuH1vAVLtJP
tekjGFg9TPvLa2y8/ZIcTYfeL/VmAzWW0y+Z4oesZhPlv9KKwCgm+Km3KFB/KEGnfLk81JmAwO7U
dK4W9ilrezqUgKdcKolF/ijyxC2rRMMOJFNutchGY8ws8isZw5l7VKLSZ4CCI1tC8fB0PL6VFdu4
r3p6HJZuLDkYPEYnPJ9EaG5bsxjuaq0uuGhaH6ujabKu1LLO/wCbVw0lQ/bRasJGb4GMNfgB3ezn
3/BexvWx4h0D2yG7Kx1o7sZow2yDkPQFjPLnf19uNKkoftBEJVFZjR53UBCHrmk8Mox50/p2haZF
SVu6h3N6JOBn+8sDvq23LH1N8FELkIF/sFc3uZVRYTOM1Nnac2IdIqDMbjCOOCYq41Me5wKny250
p1lRAK1n8SdUvdGkGHFXqhS7f7j8a96EKH7MggejSiuBlqwL0GoyVJ0jUXmPYGve12NsoPTjy92/
j8IzkTCI9hIv5tUe8x2oEMkA2Bc/8HkXtzGcwr6+1pt6c0h1nawXmgEdYRrx6/ukYI76HECaGfMw
c7Opzm602hgAUYvgcHlCb4dalIBBdSMIu6zcKuyVgUVoM9EsqnFr/jpwMp7tqUGloEIA4p+HWnSt
6NWSaQNaXYUeZ8xaSm6ojVR+AKmnVPCE3Ig4yFsXL9MpvhLplv1+cmdRsKfts/RMTUkGtnqsGbVt
D9EgxbaezB8KAHPUciYwib+ZDtmgXFnIN4efkeieLa91SihEoNPooyVTIGYL0D41z3Ab5Wb1Lo7z
9kEF33cP1b85AvyB1uA3IfY4NeL5147jMsJqwkBTLAL1ArqjdXv6C5BZKIFCdtAGCLC44WLgMLmW
P8rPYY96rZthq/xZotxEJwwR9QQwEMYaXj9qGbj9pMYO/PIHXy6wNz+IJxWaLQseb33XDMi9JFqa
ia3dKPKbXerxpm6D6lEP0g+4p8CcK5v2VzhqxpWddubTk4oiCOiYBv+zRiNljdkobUUfKi2i6Tjg
JLWt1KC9RQZM2cVzY16JPW/LvIR8dOjA2epgy2gpnC49wEOwtJ05bymjUTCpNdAyqALUnN4Ub2xI
cQakYHTdBkwiJ3o8zYY2EmoCauzXr72qU927vPZnzjW/CCSIoHMlyRZPf9GkwZjKidBbfZrim6Ky
MMlW4S1xytsrQ73Nwxc4Ddc8n3kB/a6/s67nWg0PBmcounMePp9oesNHup16me8yYJhwUxEQm+dh
wjyrjV1/app//+Rkpw4vnQWd9eYL9ArumX0uJkx6tOqm8LV0q2PmDg+Hh/XQpcGV6HLmuFNJpGWP
QANi2msUEYp2Q2SiRrcVEssrC3Pfe02plGNj58ovDZh/5UmcWt8DFBkHdya1lVeW/cwmB7SwpDtU
pCnPidMvHAMhH9WZTU5NLDnqaovRkd/Mz/moz79g4hXRlSU+c5whaVKRRsBN4HK32uRDpieT4+OG
lijqEB6TQIRHvM4Tw1VMo6pdGkF2tcmLLMGkTvrdtQr8mSXn6cENAi3UYcrL7/urcBDGBigBO1S3
ij3HOzWdWyTh69Tcl2ZXLr4wVv0xLXV/X+n97KLN8F/clQvgnAVHBPrtAkjQ3yATa8wZhg6Trg67
mkILRs8W4XDlkXcmt1oA1OqCGSO2iHUuOYJjTpzSltCn8hqqazkLb2Dv39k4m26COLG+4k5Xb+1Q
sXGjd1JJjqUZ76baqrcD9lb3l+PJ24/PlSaoO+pUEfjH1W2KHIGG2URlbA0ZlPdBhO04GS1Ev35O
j3mOyl4X1j1G2Pm1pXib2FGZWqRdASUSXNY1x0SQU48L22SEpHqADdcfFY7kFazs29NECrTAjpfd
hdaRfrq5oonWdgmTcsux0j/aQaXv4yqU2xji6DZJCCBXju/bAM1wpKxIY9J2QSD1dEAlbEA7C6jm
/Yw2Te6POB2JJtrwpcvd5W93dihqexT6oMiR6Z0ONaSdraCvhDZcioaI3dmcmwbVSXu0roXFs8tI
9rFowKPJutZKn4M6wpTOhxqUiLuxiwOkgFKBVZ+PaAKWd1ei8LldSW4HFJhm2VI1OJ2ZqmOyZWq8
7nT4708AgtMdR7d0W72JP5QzmmSZJnys2WBXXl7TsxNdbDg4mjqv99WaznRTc9EPrGmEyV1figTQ
Zaje57CwDvRLrnVjzo5HP2aRTqdeu26ma9jWI2SqmVuH1ubBMofsyQkM3nWpn9+YUVn/vDy/t8GW
wtpy2EH1LKqtq2AbZwGuzQnjDSYLqAcigiFq1HfDnMld4GAMqXSl6dq4Sd20UOGubNlz06XxSZmL
eE+NZHUckQLM0LBhefVycg6+b4g9kCYY5a0jj/MYXOuPL5/rNFWFxgZJExmaBbC17gCU04Abdl+b
OIHG9X1KD/uj0piC3LFFNbFpLdjewbX8+OygPOXgOWi05Nf1LoG8aWrYhYn8YiOPDrbEbhiTPJX2
5B8mpa/2Q9nqV1b23Ie1eFbyZuflp9vrdwoq7+gZobGIgxi2pB3CdrsGTIpEg6E3X9FiyXpXRdcF
cEyUoz9QW+HT5b117uMudKcFGQJTct3fbsNpmFsIrFsVRYljMQpk//FCR+IMnbOua6+9jM6NRx2K
VxnXCMXwVZRYPJvTjNIiJEIxvahZrO1AexZfNZD1SL8kRfLj8gTPBFzKXuAElhqBCXrsNCwlGFEW
WQf5bmg05N0XLW+DlNcLrO7l8khnpkapAAYZ50RwkaxukbjFk00rZguFRO0ubvLvxWxAno7izEWN
8lr3/sxoYK5BXJOVANrSVilnkaTKOEeqtVU7QR1LUJKwOqFtq2Sstw2WmleSjrfjEYGgyIDTX+oG
zmo8HIfDzFSQaUUzLN1ZXNAuHlaKm6GRhkpA319JAn4zYk7DAOxPmmA03CkhWmsLjjLFU1aoPBZQ
mdNfRhnZL/bcZO8zBGreqbOQ3zIEiB9D9J1v8A2skr1vOeFOzaLhjlaESqMBr70UubfPJLC8dy9/
7eVrrn8erxsot/Cl0W9fnV1HKPTE89DfmnpqHjiZ+CVhYnhzeZRzq85JkcR+LnLy/dPdi0zVCBdj
8rdRPBR7dCCiG2jZTxn6ADet0l7ZwW+DIC05LhgHzJAGZmj5NX9l9YLeH5kjrt7JiKa3DrTcdfwC
75MgH3chsuAeXK1rONK3B5SSEHkDX5kLjtNzOqgUMRJh5hx4Uk1VLOv+l7Mz63XbWLbwLyLAeXiV
KGkPHrft2MkLYTsJ55lNNvnr79d+ONeiCBE7QE5wACMudbO7uoZVa8H7meWxfSbMeHW7htCOqJkQ
BSScKrRdm6rHYEEEsicvLhL5NMSed7Ddtj4tBQPaOcTHz3Am770sG+uDw1gR+zIcoQDB10YzmUi6
bi70xDPklqZeQhI8eeJTCYnJTv94yxS9Rc/8NbHHuPG1qbb04ySPzISCumHBmOK21cFlVoCrYEOo
cP9obl1QhxcaMAqZIP9ndQPI/NxpmipYuCtZ/9O4Y/cedVCBIDs9qoteWg0PtQ2FqvTN7qcuKhgH
q7iuwqlGHmgYeGqCyRZf5niCPBR8zen+D/wVca6uKJIUNPPVLdUpdV5vR10UVhRLLTnJcS6gBDGs
9Ck1G+19ljp6duynAkVjiAo/LJPZvEO4M33b22j2tm1vvm3hE3ofZAinWhqYVKl3UQ8LUSfem1pS
/Wk6iIgqUnR6ma0md5zLL++9+umq+cUwBKV0GmCrm9jYoHpKBGNPQq8gsdMLyKrQqGdMKjmiAKgd
oKUdLrlokF9Fsvyi8agynCB8KChMqLQtGq33d/PGE+HrmCWkF0gnnX+vglCFEaumBAKqbPKSx7jK
+/Ew2VQQ86BnqF2PyvPrDXJdeABoXKnCzvXXi5Dz0oTUbIQkDfvBTHrrqREmzJtFVT82Y7J3nm8u
D7NuigGDjqPOJIqv/vw35+e1i7AdOFGOdjpN55ZxFeAJ4BGWyZfh/aXdpEqq4aesMI6gKAFWe0nQ
q2WjA3Z9ZAK8O/RUif41DCYLKYwKeva5/hCUGvRJddDvmN5YJXIWZBEkvEqZcOUCNZKxvmxadJ40
4Z8Y00Itnr710baFeLm/ypvoFgvcP8qAnuqPr7u4FtTglKIYuHDTaTlpUetRoYhkiCr4gtrp1KMj
MdcviamNoR+Xe8Dy20Iw9j2FNSGo9+gTrQ5QgkVwQxn2GekJ+0gXKRw6Y/bQeC5i7PAGtmnIPYrg
yIXT7HPQT/Pb3EOlO86j6Xh/M5SxqwutfgygHkYqKWzQ1r4+XQ0oCAPJC8YVlL512xheiIxv//pL
SrDAsfItNaG2ntnS22Q0I6+G+FvE41kEMFFqgBYhFRwDuM6svdRwc1XkaqaaFlX58PWqZkUmI4Ex
Hy06Co8TvLRvRDvuaYXdhCVq70gaFMgNj7gOPaF0AyYy9fYRnxv9bdUEXVbqVj9ymiaQAA+m/WEG
cbQz4Lzh8IDfkuFTWWBGfU28kxH8GfbsWcfUGNxvvVmVEo6aRj8vdmtkp8Hq9mpD2xa5LNT2KGav
YXad2Y6u4TG3047LdCjtGvrauC0OpbWAUEeW+dVn0uJZJBejiMzYx7q1ib5uvpgV9kxhahcn84dH
2o3Ojh+//XpYUQJNoEmIu9aDNHYAhTHlaYahkDt5b3Z+drK6YH43NaIAuDlrQXao9d7ZwRHebiZB
l0V2xE3AAa2xdGRB3GnBVbAZJ3wQUQftjz75J3SB9WfHL+TOMm99OvZsKjQQefBwO6vng657iVx4
AGh6QG/B9mT1KALTOwWGJEKKFEOP4/eHurT3Bts2HB2mGSpBhxbVL39dH5pjW5vAUVtHx8yjMB4m
7ygHOE273iuR9YbHKzbG7lwKOYVOacqz5mrWC8QjezHC7eOCoo5BNYPuE3d17XGHEcyTm+HkEFHI
TxEyU0fdGLwn15n3ouqtz8u5oixPdAeBw8rzoNs8aWYEa0QsBif0GguWSmPWHkwHch2jH6adaHfT
HirMzP5T4CQxvfZ0fQGzJJhRjhMH6xRrJRsIUfwbwVdlQrafd9Lfra0EOMLNRNwMIoDVeyHcySVd
gMQh93WBEkeGFh5st9CdmXvN+VsnbqnUxKT0zSQoWIfrpaU98mBWhanOi8UJErgxtCoUEe4/gFsb
CHZBcX2xe7AbXFuJJ3jyoxaO0okZ30OUFO4hsWcIt6Pshzd6xo5v2/I6AJDAV9EgYhPVz/ktmoto
epooLTHY2vctEVZmXIq80pj27PqnnsnuY29U7s4huY14KOOxNm4BoyJ0pa6NGs1M89cb7GMUG6Cj
tSwQH+QsxYPuTSQg0F53H3xI7v+wc615krkuv93f5C0nxOAwIQbvJdPbald+WzVsLnOQgwE7zumc
hIUOnSf04enF0AK442OvIZmpkJN0m+njfctbn5daLQEOzyVEWqvPa0EvWbsT+w2Nenvu7aGFALVO
L4i5DwfRW2N4396vKfvrgAowjs34AZ0UXjF/FchWhaPnrh5zIftggn4zrlymJWPh/z35JL6hWcIi
CkFI5JahC38T7MtlWr3T5Vh/M6Iqg1uybBr7YMnKiE+1hPsXsYmhh9ZX1HA3BkkxTYhkpPJrn7rG
v3DExsOxas2yfwDxn0OXiggWVRLXzf6xvEF+z11ZdTCYVkA4nGwR1aFBXGEH3rBxxNRsEJg2/AJh
1+pcw19L/3phQLyVzAclOYT5VlAMpzROmBNtRYU0gtseTap1h2Ko9nBDtzk1ARHleeRiFTEQfYnV
CbP6oHEipJiaRU//nC17oK/jdvrPqTD6+CiyTnwaDECpB9vJ2Y4ytczPrTG7/WGBOv5b7dsxbfKk
a51LPojog5MK+M1NyttQLKOnNR1Bc5UZelwG6m9DUk57AcmGa6U1DObpF7kBqcH1ErIZIZSkI7Dz
NFuGRjAXnyapxQcS8vl0/5RumXLoGINKoOcH7ubalFWIpjG4kJwbYJd8Olo1Rr/wahTDTn12w+Gp
2aD/mVo9iJWtvF3KqhwHSszRbIpvi0qNDmSBSQHjcCsfpFMv5/sr3DTreAyQkTtDz7baTBsWVs9O
WaHfuiPss3Zvq8lJUacHvRHNtyBINQRoOn/H7sbO0j2l0EX1iWhj3YlGk6ySCb/nqHdW+ZDXaA80
g9++iUz95/0VblpS04aKFo6wZuVoirLu0cnIyZgTrwIQLL1zYLedeSg9t/3rvq2Np5iX8f9traIM
WdVjFQti5aQv9E8jXDh/Naovfd/K5orgh6KmQtCIqMn1qbT12p8KE3koPF8LirsNXkRtVk9pHe3N
Sm2Zgh6V3hbTCExfrE5lWgduHoEoPFqNzYAWGkJnoDr5gynKZKdUvnESiStohNDCI01cg07H0pOT
mURkM3MH6Akui7PmIwiVN2N8ybPWeJll6fx5fyu3PhjYNnUwaGqRA19vZeoLmLtHPlgxI9qnpyNj
vCao+ftWtnaR9JqAglEvPtrqg1E+Fe7csrS+68w/4676p6lM78Vt8/9w1lkKQQrkU1S4Vp/L8kYA
qqO0jnUypm9rp+UVMeO4QR8j0na+19aiCKcZpcMXk7+sbDWKMQJ5H+uYmNMQOjqwu0FQ1KzneW+I
d+srEUxD64KWL0nXyhRCEpPTTvhGo8/keanj5OIN0auRjtTy1Mwuk9bsEof++iw0leNPLowYR2/o
fhD1tacyN5ezyYKOoztGD/cPxeaiVG2UuF2lnatFuUhf2o0vqE9QKn1TiZ5sKyoQpAjv29m6V0zw
/8+O+o6/xZTqxTEtDTvWxJyWYThKArMVoH+CBUqMoHhCaS7YqR1uhJMkPqTRtBZMGBpWRplqid2i
WjDaM2h6QEk1/Tqm0D+3iee9LQYkCHfyk63tJD+h2uOg90HKdb3MzMgRUtA5+p3TVI/D0nyvYt3c
yeq2jXBI1HQLw/+r13L2x3Iy3Z4KTzkOT0GbAdU3c3l8/RdTA2aQ6AIF5TxeLwXh0KpMB9M6AmRK
38A8UxyHIu2gWU5Q94v85ymI/r1v8nZhVFpMijvgHyFQWo8fZMZgNsbE2S/ID8LAadwXY7T8z/et
3KY3qp5jEPirzjBTr9cL68vRRMoKlfYUyP9lyvrl2cxS/13VKsGwiRighnfiWNWZON23fHsJsAxJ
JgVlxfZtqLD8t0sAW0QzASvnw/lV+cHSrPQroGbxXA9t92jZUXVyJKDm+0ZvLwGFJFV5VBhaBrHU
pv9mlOpmXyRcPsavkOFtNUjsEdLVQtsZvlW8ouf/Yg44JxNCv+pm1+aMNHZh7VHmardDSyENjhEP
KFocw89Zi/bwYlurw1sGjOq5FB/X1FODk9EVXbji+SiYtgKWh7BljiwJg/5fclFqO/XcrSOqvIma
iyQQWSOjU8NjJicmcyG3io90NKcHPfHtnRbs1kEBj0Fh6lfhZl0CyzrI8BhBBGkS9Ok7El/k9hCy
QNphGo5pikgMo3N7zNwbS6OLBKGIGngEKbE6ncAog4GBbL6cFk/PBZTgp2DEy9w/H7cPNtgvUk9Q
zug5scTr82G3nlsOBVZEOQO09dCJTW23fw/hV/7qZIY4R5VQ+G+ppq57cROFKMRtuOhmpiMlYkm0
URJ/CYOlqY/o2YqjdOK90eSNA+nSplfdKo7ITQOwapfUbioeusQWfxp57D/R1Kq+atqkHXyEhXbi
H/VRrgsYal4WpAU9KnqcaxSv55Q0bZcZLjB/nj7Y2YSGudIfhxkmPhboMR5RXUfyFw2hFz8x90gb
b78mwxHEDjo9GkZY1wz8BQIpejB7QPPLePrLdyO9VeJ9JToDcyx2HtdNY6powQeFHn89DlhOi9TF
UjER3ObdpU1n+00Hm/yFLNW43D+ltxMQMNDY/q8Resqn0DRcH9NK88yiFujbJVMxMvwzypPOlTgF
mZif40HmbxwJB5JMHAaDNfnGHv3uw/3fcHsfsUu3Sr1ScMesgQegaDQXKZQyhItXPuqp0ZzidHkd
8zo0FCz011tLwEn4Z6tN/+15IBvnjBZ+GU6mGB5SolyQFdT+7q/l9lZghf4Q18Jiessyr61YQye1
vKKIZvWUu610GR/NYYyfUndCb8moh37nA25tHj6MmjQDQ7fo79juIUoGThAurdW9DEbuvh0bv9+J
nreW5YEJAb9iKn7L1eaVmQe/7ZIgGpLn9gN63d5TsSAAH+gSgRYj3rN3+y6wg7/ZU7/nt4811/SU
mUypQm/W3hbgob5CzDo/oN6Eitzi/zUESbBz6W6WyEgxvS8FoKNcdzMjokeozZcxbK/S7OzDmIng
ONle92Ar5DmqNXuw/ZtLjj3FZQ8ZCayhN3RqXlItPdKpnBQtSc9J19D4sYA38CuH8P6h/NXeuXKe
ypal2ggcEmanV5GgxD3WEPmWYd+NMwpZk4y/cZbke28RI9R1aVnRdJsR3C5FcGoR2f2uo2cElXKu
Z2+GJTG/LKYFr+icQYmbFyV1JDnSV7ar8jusH/z+sqy/ktT3D4hwzR+pYCOGlFqtPGh1txPobe4c
PosGDC8s3dLrw1E10DxLrlOYltJ9M+meODkjyY7f99rOobg5h2rjMAMgQ7GMrnEIQiI/NZF6h4U7
/+VMfvV9isr5UmVDAmq+7TOUzot0j/luy6pCiDEKyf9uhgBRgiOmtGQZ1hragcEiG+YfUENDdjg+
l4OmA9M3jdP9Q7K1qxRLGECGvRGw38pzoYoqkCrXirBw4CHrMnMOUbhn2m+o9oDcm6Zo+IA1g0uQ
/O76A05Lj+I1CIFwABGG3q7Ton88RWFC5fu1/pgPCKMeBO9gBFTh6doURJeTPfl2EQ5T6V88umrh
6AzjSUNM5GwFZfTH/V28fU+VQWCLNiMIUEKs0ReapNRmAl0JDRkjd2jYdXAG6Fw8CcSP3iB03D9r
Muvh5M3rv9OgM0+entU7L+rGAcIK0A/m1mg8rAlcghL0YF35eQgXgxd2iI+Fi7TRWYUK410QBe0B
KcJqx+jGV8V1EhNSVufhW6NbEOdlWNG38xAOw/QUQUX0eTG8ntYLSIn7u7xpivoUpMPMdxCXXX/V
tiK5nCdMxZ0eX/q+iM+jb4p3vdMVr3c2IHYUq6gad7pp0sM+ONpWpWFqbAMU0xf/rEGodKyrbq/c
cRPiEv0oLjtgvZA7k8JdryouMwVTinKIYMoAjffcuTRwlR+dMQh+uk4rT6MBdWqnEAuQSu2lRVub
CjBbUXWRSlCYuDaPNDsEWhEi1l1iFIdRaDC3Nrp5NJpI7BR2Nt5aYKYAH1SHACew8uCLlyVt6YgC
NcdRZ4Ksaz4VEUxVddRVD6hdFpf752XrPlA4pdKCcpFB6eV6aZagSOLmsgjz2GyeSs9pT3VjVmd4
f5ZjbpTlIUuydsf1qEWsHl0Iwf/f6OrRTedyGTtYNEOJCCEUymUxf2Ko273UVe49ogCfnIPcMxB+
sM38z/sL3rRNOQvsBWAFYJPXC/YNOQ+juZCuyMF6Xip9QL/UBTHZW8mxq8T3PKiMJyHdPeDe1iGi
cqzocGFsBW9ybRj5n8rX0rQI9WGJH2Zy3y+ZTgEBd7UHC900RbT265lUtE3XpqhsFVWjV0i9m8bH
pdS9T/XoMbAs9GinSrFlCUEgRkcYP4ICYrUoNk3aTOvlIdi69Lj0i3ZClLE4ZdLrzq//cAyNMvZO
sAcicXUzKuqCmavjbqAIrR5RfO7aQ1CUL23baRerYWKZR1KjCYA85H3LWy8X+RH9Fsx7TM4p9/Rb
zA3sFILCycHTLZoRmkFmndtO7x/9GcVZ0SnVTi/1v6I9XHfIvNNKH6mx7YSqWzeVZjkTVrgFXu3V
+ucozVXdJA8HG3VwYSZw9dkV4rdF9d3w4cumlbNH63aTQuF3FdJEEQOSh667Uk1qlmPczNhMGf+U
di8+wvvj7xTUtq4kQylQF6k6BjOf19s7lMi/J32Q416FfF/ZfE9/ltGZ1/IvL3Ka5dgOXvNudqGz
2NnUrYdFyT4wNwdY0lujmKdqhMaoK4vQHk1kUtGVmk6yz+MHx8m7r9nQ+N/9IJbJofPL+dgvvr6n
zLDl8NUEPjgM6D2ISlaLF3mbQD6ahy6P3JH0GWxIIrJw0qneZJW9N/C/dWPVC0r0DqCayv61vbRw
jXjQsOdkTnH052AJjdbNzknQFTs3dmtpjP+Q9FMd4tquTCGrhiZqbRH2BKl5CGrfZZQ/6h8Kt5pP
U7/YO+fodmn4V0XiSdeM6uK6le/anbFEcZyHo5xe4q4XT4NOoIkUcPvqgA4IBiUZ5YvojazjkUKR
fAXo3odl1ojLpHPZgcqP57Ib7Z0TeksaoOAe/EM3Wr2Ya78XoJBNMbgkYtVS+afZ52OLEHoK8RTM
9cunmabe35NE6r0PREpT3BEfxxoVNhO2jnM5TfWON7z1Q/wYxZOKS2T6cg0oLHTNs4clxw8jJPy5
rpwpPxZObz+4E+WqQ1Q2/ZdYNFW8EzRs2qXCAtMw0nw3YxzCjMtuGLM8hAf1p9S09AT0wHsjHErh
ZNtzWArH+nTf82+dKKY5ECVQJIA3YPuA3pddtnUe2pNRMCs45agxT/rb2UJP4z+Y4lWDKw8vQJ50
fS+XScT8pXzmDnTj2fFTtO7q1kXIpNvTn7q9lyZYDQ4wL7YC969cTt8ngyNsTE22WR/GnFn3gRg3
bONYfwBvZj6+fmnq1QJhAywU6Ob10rrUFWZVIJJeVs571B3rI295dfaHZNmxtLUyEgVOhwJr3rxX
c5VavjaxssJNFTcRYwtLW8YHmab9p6GYqh0Q3e37qCAiRM0MZJBVrj+abc6x5tVeFrpG255HT+vf
t35n7kAit04hsBdF969m2dcNesOsqfGXTRZCbYpmt2a4Jyen1SXwOaf7n2prQb+bUj/lt0inSu2h
SgZM+XVuvM+HKLtA4D3+h6tMHkUjEjw/E+urGFzyFBox4jeQhuXyOagG/23UQS3qjDL6gbgkxILD
bl9+42womRHFvoLf4jpfLy3uq1LnuU9Dumh/RxGlm3KxPDQwmD+bmel5/U7+4tgGUkrSD73MtbkI
Viq/htwEHoC2P/eJKz8wI/U63TNK94DJfhXCiPZpVqwPYBeYpZ20WBFlM3YAhaP62HZN9pdMNPkO
eOleR2LjLDKXQF2BSJSbtq6FwcDnY9FSZ1F2R0bAnKObJHAqZ7u0I1umePAoLFDP5PVbuSkh9EbS
/khD3UqbQxyhzDLGxoAvpnB0/9hvPbKqjslEFbEK0e4qY7KSnGlvnG5YTJF+QLrE+GlEGhK0UarY
VQr00HzECRDeDfRLDGvSEQaU4lKJqjpOpSu+3/89W0tXsASdY0pqtW492cyaT46GoHXKO/feWIro
LU4PjiI93sM/bjyrHi1SupW0KhkRXV2LHvErt1yaNEQrpThYXtud80aAtU7SboSiyIhOdR4sD69d
IK8P4ADgRjAPwGh2fTsSkzaer+cMXXVpcDLRrD/kEofgZGm2k6Le3nuL0WLgYcy+0wleazwA6fca
PU/TsJRTcUj7djwBWEOrpWaqPzDg1r2/tFsXCnpPVVYp9rHIdZ7GpDAosQFC/QWquK/UessTc4Pa
5b6V2xMCdZJHrsTloMW8hnSIXLoFc+1JKIcJadw2a+HK6pHYQfzlcN/U1oKYZSUxg7PqlrR9qiCb
qwwtDonYNUBvTCpPlPnD+1bUbb6uCWGBqjD6H5xCTvP1iYBzlLbgmMiwgpLqo94F2dl14J3qyA0v
Of/ZwYu16mPfzv7rDwiPONVFoiHVclqlKUyeezJAOTbkBUbKZQjEubf6+Z9qyVCLqPJ55+xvHEii
ITXdoDooDB1crxTRpah3BuxFXTkDoaqLY6mL+DEw2/niFsz07nzA2ytO8kCkR//VUCwxqxpf0Qzw
C5VEyH3WRpeGoV1IThfzGKWd80Szyn6yUpHtBC1bRplRxYeR2UMypg7wb5HEmFtE5lLKkMn56mTm
wjt5PRpXhiu0N64Z1x9TtM12AouNWwE4+P+Nqq3/zahudmAkAEDQCXWjY90u/jNNqOmIZnn8cv+8
bq6PMB2Sf27GzVDykBfdNDacV8Rx5x+GMSGb4adadU7NWQv7kqNU1d6rp8fIAxlE5MpTi4bidfUp
bUiFapkUMswdplTous2hhJP8iRg0oL7n+K93M9gjRENMQCXyq6/YIL6NaFYlw8yb2yOhznCyYaA8
Tl7m7bzBGw6A1O4XESB9L96i628XRVo/1qKRYU/v5nmBb+HURRZDRlmWGcYDXDjaJTL06m1tTdGO
7Q0XR3tPdcMow1AUWZ2b3JSZaINl4r2bPvUoKb2XrZ19vn9iNg4nOspMHsPPRKyxLocQNRkVGq5T
KBJL0SuK9MLz3oR5Orc7ecnG4WTYj56lcmzQEKzCmSDN87kO8J5+RXe+y8eFiqRePZUO/b6iyfo/
tHIsdoxurA/SA0p4yo8aPLjXH3DWtYXSTDqFbiCDQ1IVegjXev+QeVN/uL+V6ntcPxZMcjMmzoA6
5ReYFq5NuU4fGcHEuD8nMv1LAwh3tBmReqGKV4YZhf+dytKmPVCbIHEAH1H9uLY3g7hopo54yJ4d
/6ksZPo2KeKGeWMZlz/aQJQ7Bm8PJAukN6t42kia1x2n3k/aSRrLGBodGilxOw7PaS+HnZdowwrM
cwpgpCiBoMi4XlaSLLlltpoIObCMNgODeEKfqNpxyhubR9GGUUagOJzKdcFoGa1eGLyq4ZhYk0VE
PY2XaIrzr1on0ufF6KKdKsDGstSYlGKKoD7FO3u9rNqZ6pSmrgiD2tYvjTdqp2R/yP72jhG20oiA
llzZWSOVF9/M28BdRDg4ffoh7oboSevmFM88GZSThfcBapNu54tt7SUMFIQpkDmp1PJ6aWmqCeIV
R4BpKv0f8P4WxziT8iGZod3ORrlHfXN7p8nAqDsqkk7GA9ZQzT5omflqyhEdqBKhnCRtnzqbA0P1
dg/Gu/HV6K+AbKLexijmenp4Flmw9EPFka/G9qnNLOOSJ6Qk9z3HxoK4xcDBFLcza1od+cXJtM43
WJCMiuKDmXXDKbNr1AWTPXLVW0vgRcBbM1APTMZe+wyaVYk3ZDWxiK937+1edz4HZbmYDCe2QbKz
rF9j49ceEWu/vhJEybjg1esJ3daYIponQ5Em9QgXeKUg+kvqewd4LUivFrosDyIu5/HiENPA/jOn
DgxSVaaTwja6UxwilIl/Dovm9Mc8GOov0zTPPzW/Tz/PiT3+JG4NAOq1MKE9zJSYrUMxmdYS3v9A
t9eKGUAKDFBlKM6MNUpkZLAht+J0CNOYes0hkWX9JadtFDMm51sHSNYZwgqmnXt1S31ASE51iKEC
CFo58qvHK8Dj9mXSDOHIgNdXGS0arMejsxinRoh5uKRics+20tg9dxPD5+4cWf9qXte4hyVP7GDH
hd3ec2i3yR0VhAOO9bVet0ziop/oMMA93qfPPZnyaY4L9KvGfHjOUy/eeW+27NGTBjVCa5wzqy7n
b4GzjdR7bmQDwVfpmMcSbtxT0DJ7m4CdPAj0s3behNvLTpkbPXKyEhzMzYPaj7RVipq4MvXSFqxD
xw2s8r1oecuKcpV0bOm546qvV4UAKDBtwJjhWGXBpUYC90xLqts5sbcXXdESKVJDHmzikVVwMC6d
UcfIy4ax6acn6m7dRztq84POHXw1OkSZIkZlGJxG8BpDkM2A2YugJfxHXuzgLOX0V+khxkpILh/c
qI7/uH8Zt5YGTQX0S/BdKmb06w1s4F5jkom4uLGlf+wgJc8OZlXDX2a5xc/X21KBCMeP4j0lm2tb
vdYIDgxkVXNvJ8+8ftGJ4lP+dtTmak9lasPJcCCIVZV2E4HCal2dlBWeICZ504X+oMnAO8B2Vx8a
QEiP7ezIo0mafrq/QLWAaxcNmQmxMXTUvAsAy68XGBmtDAZduWjZCsCKafKpzCehxAT8TzOMYY9N
NHrnfh6Nb/ctq795bRnmZnBFAP1o+q5OqAziYFkKPqNoKarCtgb1CP5/8n/ct7N1XIiO4epSI2mQ
5V2v0C88T0DRRdqxUCEu6SMeisZv0Itt5M5mbjksiIaww9tKbroyRQNhnrQ5gtqMy3fIYJU7Nxn0
BZnfPbv5NP55f2Ub345QEp4YFe1Z4AevV7bIPEUrViWnlWOgEwpCU6RB0x7GZTEe5gE94iQRwWG0
lj2itY2zqgIv0g6uPStehXygMwyz7HLiiHjJmZO0CqQJUrACljlo32gRVgfpNfJyf8Ebn/LK6mp/
rSKel2Wi0GBB/oNMYTE/G3Esj00g9ghdtheoys+KMpRjc723LFpr9RmnJvU4PUvbnYGy1NQ0BG8w
munTs58be/oW6i9dXQnVVICsWBFvO2ucpBfVEiIOAxbAXIcgOu7id9G0vB6PzZNKJ1JFVGQIa0rS
Qk46BLIpz1wQfxuKzHspFi86d5Yw98ZOf00OrldEfY9iNwEUgohqm397wiEuiJahBiHj9n753kkK
8TjGkQ10OK3fGVJqfw9zN4Rm7/VP8EHXL9aUD8sR55C/LI6DZx8K10Fgw/07TuzoSKTR/0uvlepr
4cxIw8Vir9u4dauYpCNFo/GNyNeqEhrF01IXDS+nmSyKYApq8KIDXFkDMgrhca5PsaiWE319bech
vT1zlJhxiTrumM7H+sxN7uAMuedBY6U36Xxo/bz5qFd6Ox0o2KcfjGX2jUfBuE+8Y/j2XlGO0cne
KImiBLEeVh9HC8jITPF3mF33vAxt8Ex2XxyWMYpe7SIxpeb4IHWmi7QmrHYHPXKlxGdls1Yxw+uN
Tah1k/ve0eq2P+S9tUdbtLk4lScCDgEcs6Yh17W2g7JF8KwOzhSmaeCeS2Q0DqnZGQ/3/dPt0WFx
9FVh7gFSzuFZnfZImJkND1JYDp59Hswl/yfXKv89gr39qRkZ9nMGBkF1Pd+D6N++PFjGU9Gco3hC
7eTashVbbesG3Om5WeQxyGX0pi556ZJoguSgypvu0/2lbhpEbInWNRUvIKvXBgld2zlIVazse+2z
xwjfoaiz+lh20jwnKeDg+/bUW3btSHy4ROlg0aRQGexqa2PbQOilwR+XyKA/pZ01PQUGDDwzyk8h
/EzFpxowx6Uem+VgL933V1u3PVVPt/gBdEhWiWxsFq2gJ0j+59r0leOUou3BKn18WNANx5z5jjMj
ZtXbLBXDyTDbPdTaxiG++gHr93ZqNaOcvCEcWpp4tEfAkAzl+KZ35N6g0+0jRFBB64rfC6CV7vP1
l5VG7gVlUIkQves+hA7SPuo+xK33d3RrQXg7LiSVRLhi1wd2mhy3GVsRti4t+2jG0cyRQAk+C14t
oEERgio6rQnCFUW2fr2glD9sDFuIUM+RTI0MOz9UEzyFzVzqx0TbZZHaWhqjhAQOrIyYbxWWjVUn
G6fRRejkcfXgazjSZKiXtw1IzeP9XTQ2rqGqucHNQR8QUar1ubBUF7QzBZg/RpaJvuhhH/JZ837Q
0gqWA1rAzhnV5bm6zCZj/qcE7p33vkickk6bgGEItIQhTlSY60/5HLlvvDrNEigInHmP9nlzX5SC
IyR8FjVy9ee/xQL03agGFYMIzXToHsQIPZXsks9pXAQ7zmmjcEKciFQYBANgAilVX5uSox8HrcG2
6HXTn7u+RqROo6TbdFlzarvkU8a81AXZHMnd1f2jHyzDEyNb3c732fg8/A6CCOptJATrt6edGcMV
ENWFtSgCVFbTxTlA3OYeSW0t5hVj79XJDu+cywaTDRC6rruqCWpwTZnFUyiTVDx6/ki9chwpujmR
trO2DY/M4AD4c9wFeeO63aGXNaC8eRrDyrVQImBG7HHJyixEamQIGS0EIjPo40O7JEtoleke8nLj
NFHnphqHbZXVrU6+cBmlTWufbksa609+Yf0oEd/5Y+x2L9mGQySdAwTJLaMSvIZjt1C0VHoaQeNc
NdZJDHnzeYnadIcUYHM9AM0pMqOfREf4+sg6bWEn5KZjCIvU8pQt03RKitSgaKo1O19uI0yhVgMV
BvMugLzXMVjrBVVJB2YMHTcpv4ilr56KKLBeDDM3D2ODNFWVGvJQDvbrq1KAvCmlUJcygNoFKxfg
aZwoEOdjWBatETJyQ6zb1tlpTgZrJ2DY9AGKzY9eHHAePP/1hkJuDN+SQ+evG4L2rBtlfCmrrD7J
PPk01E7+YXTM4Q2+qAxHd8kPIvDriyA32tntLR9AWM2AObPKYCVXvsgQvt/6dTGF9Qw73qFYevpN
ulHIr0llA5hOZqjS7z8LG4kEaGjmh5mipLdrre6GPZtusWQ0dYN2SOn4jxbCVK737M/I7EgUyI5a
BF/UfaNb10R9WBrh0K2SOF/v98wooTAdwX6TPx0KV2ov1lxnH+5b2bomRNbqABGKMUl+bcXLrNSx
O1TwrCF2TlE01odlztt30qz3Jsw3d5FzwzNC4Qhgw7WpIJ4zgbLXGKJwDIGiETFim4qxPsEF+c8g
y/FLodt7JYCt9fFegaTgxPi8XddG7dJwhFvXUwgxh+RQir4OdeGa70Th7D3IWwuk0K1zOlWXYd23
K7olMqdkxuUYY+I/us6Qpi8tDNLOF0uqVyquYct1zKnY6wxt3QnQp5QFcGm8HqsYc1pm2x4gWggb
HX76mCA+bMZenEVqTCcwhXsMHXv2VvF7ZETSajLspc2QhXo7Jqei7eqzPgf+OR6tPVaxra/ooCyv
OuUge9fkFYpPaBRzPYYaGLavSO6hkC0iW5xQBU93uiR7tlbH1JKM/+cmMAAgKOZpmp3gqZqph9Vz
sofR3zRFsZjWMiRVtBCvD2c8WC0MkQAArKZ0vgxiSI/JWOonELGvn+Gjwwtig7abyqnXJYl8DLSp
NjmbtdYFF9jt/IvZgQIIuB7n+y5ly3HBh4NAosK+0Vi4XhUPkF855jiGDFLZxqliP0c1hbDnlbcO
IdkApx16JsDXK9eV5CmldtsnKLXd9KOtFS5dBSd7ajw77mERXvbu99bnUsKtzEKSuzLwdL0wH5F4
CGtiALNEaGfdFfa5rdBji6Qwdyofm6YUvgHB1o1BETq7cWUuEYGuPlenHNHQzxwMQU3AyXZMbX0u
0Lm0SCiSkjmutrGLfBMN4HQMg2jsHytyu0+atqtWsLkgsOQuzyhd3zVYCYauxU+gEQprpigumVsi
gOWOoj6kdZPvvGlbfhiU2f9srb7TYNWWn3kAGGAbKC6MMvnPnib970PBYKemJ16YMVr2H049/TpY
FoCXU+9UQeJv2ViRNUMrMlwUpY36n9LomOCKBz/aiQo29/HXGK4abAZuc23GKYpMVBOHngnnLHs0
ith+SuK+7y56Dsb0/k3eNMYclsJqKAzy6lnpgHj9H2nn1Rs3kobrX0SAOdyS7G5lWbIsy74hPOtx
kcVUzOHXn4e+OMfdaqjhOcDuYAHPurpY6QtvqMWiyAnGzk5CSznpzdK3GqmewS0f/ofRAASgT4lG
EZbcx1MzELDSx1z+hqHUD24y4Q4yWzeiuKjddW5efDtsdcA8bZSA45ESQ3qGBscO7FAhYn1N2mss
Qb6kY61dgB2fSw3IPUghydIx8TkJP9y1ad0q4wsqrK6+ajPKAl5t5pvydbYb+14Pq1kronUuvn78
Mc9VMrBpRIUa/ZbNefTkEAg30PJyIstCR3u9dSdMvmtnqQ9yGFF4HzTnUJT2/KlRY/aGflJy2yKO
uEaodee7Oq27gyuF9V1PhtK9K9y0+newxuXXxz/y7DpsvQHucKRCTjcz+uNKGgHvX6BPzmeZTqBr
C038DEZ5yb3k3GNBjwaUBYDJrRdxvOROBTG18XiUqiRAoJb7Ye92Cwr/JtgHXL0ukarPTW2DthDp
gkwAcno8Xl8ZGU/JzNOeL6iJVa78am8a6HXv/5ckEEYhLbQt90Ty8ngojm5Kq5KpuY3EkgEbqPYr
ktqjG2UKO5H/cCdsT4WPHBD0rtP0q94MBmFhEPoZMrlChKC/qszMijA2THcfb49zawYKbsu7QK2A
Nz2e2Dh6qbAnqsTj1sAXJh7Wc2VTRytFjrF2MBbfPx7w3KJR2aRqAFyLhOHkvhvtpvetTA6ol9na
tShMBKGrMV05pH1y4ZE69+wiPYfKAYWDLTU5nhzJvFcvNmPVoz0+57nbazHp4OhdWK8z42wdV6hj
UBjpSZ28S57ZLVWJWG3sTFZ67ZRLsyuSpvz28Zc7OwqYAGA45FnvOq0wesoR42FqkWXX1fuxTs1r
kZlTcPj/G+dkr1PBAZnIExgDzZrDxZ8V0K00u9C/e28XAQIAGbTfe5yG7mm+4dhBNhoYwcbKtNLl
xi3q2QhrVXAtjU2Rv+l9Vv+Ylrodrqy6MEhGhhS2vQ2q5Ae+Vqa10xenuzZ0oaVxSc95CKus8Lje
TK//3laGoYW6lWaf+6wqzDhRFcWF1kDQ9GFs82q7BhdrDMekstZogEebU2aQ9rXfkUrs2jpfX9ql
aC+JRJ85cBvdD5UYEhKqZiclnsmdgI7ZWPkK30c2oMyWz5Zbj1d2LStk+pdL/KZzu4ZwkH3zG05+
2knIk8oOFHoQMeK4sgynSW9Dr1fqUnp8JiCkNAezllCagthp5cHsmlKOSqfb07YQ0UxQ/0Rrelyr
0jisbYWGH2nRha165jLZWBU0oClAkt+dvAArncXV6vmYOpoeV5Oc8+eO8UL4Afbfh/CUw4Ot8YMi
AlHo8V0yFFRVcMHu2a65QwGszL9a9IUvxDLnVmtrAWy6nBubb9s9f0S4SjNHUxMVTbtG195Alk4y
nKiOxx8f8XOFxi1soXW/6XnziB6P4wR9bnem36NAnQ167Pqz+DQWuJpHVZW5/2u6CS5M03Ziup/a
qv+Mefvyj3RdzdjZRo7Pyce/59w6Er5R1sHtCB7CyaEAsagksFGuHIva1SoM8wpE7K/K6C+Bo8+N
hB4c4K2NWwFH7njizaTPerLikO5TEfs2GnS7kJjN5zDBaPRCsH3uSGxrSQ5BaQx28fFY+SzyorO0
LjY6zTPuTeF5gBlHqdWRjbRt/hxIzS9CxP/mfz7+nucuGUqo3DJ0VHgsTgLTpSvazsDlNk4dHauR
pS+w3MGf59EIhBvBTF/+wwLSEIVk69EchS5/PNXU0Xxb00bCiMLMQ83TPKSVUfZXrqku7N2zcyPA
3Aj8VONORRcKPK/tfHL6uO7t/hobJzdKnHQ8jK4arp1NA/njb3l2xwDkRQkO5ACtjuOptVSFiWy5
Y+xuTG7TWrOw0AmMGys1LjU5zk2NBvNmjk4RCTjN8VAjWkX9iHIAFOLOOQzjIqNUedne65L+VWP8
C3HL73N1glCA0UutYCsZEFFuP+iP64bob0LlFBZESZMnKsfBD8J+nm/VXK0inMpu/lKt9vI/S2t4
WGncps+ulVeXDsq5T/znzzg5lNTnOltQh49HPgvK+BA30Qt2UENJxX94MbjuQLr8lk04xYCkqTVi
iwOHBsG2IcrsygDFKbt908727uONc+4u99Fi4vxtxl+nL72hTxKNNDLgdNHyKDfN6Y7Sq/728Si/
b6zTNcQEmKoIBZUNEXWyhr7ddrM2D7Bga8/dyclY9lbmNzGof6jGrj/dOZas79IKfF5dzva1lYv+
ANG0LUPKX3O/b/PBg9NA0eUA9rt+qRLHue7Jny/E47/R7+9+q7PJy6P+yUY/ea9NVBQr5MYGqGVt
/28uvPHQrZWh0+/pbQi1HZ7JZe5148E08/YFfH7wltpWvsebV/7IlGWU+FP6nYpbNVUX1uvcLqSJ
STppsFwklccfslLoBhnUwIGmtl4WNVPiX4HZdL530G0vXCpnahYMAAiJjgLyD6dy6jU1zU4kCwfP
s0iQ51LscrxKojUDmoNg0s8efvaVmrNLt+eZSUJ3AlaMQAHEuHcnvq3XlQCOgu7YinrXNzMH3ZEE
dbFhzX5+4YY5M0+Uo6F7c8PQtj3lotrovU6jDxdJJr4dugPi6pU9eeHUqOoe2K+5z3L9mzlP3YX0
4uw8N4k36vC89qdYHa+r4Y8W0JMoU04gTZxy1yBtedBH/5IEw7lblCr8hqEmOUPgfPstf9yiFcyl
xTIaDnplZVfNMphh5akhDCRWx1rve5GRdNOT0LhitCnDesBa/trWiZFpYcL6RfyNBOL0Jk9AQKU9
rS/M6NTt6vfNnUnnOqyGi+2+8/MlZQOxsdlSnPrwer5sQOVThh1XQ3t0KuE8wwHzb4IJ9xQ9bfNw
XRcvLpGSDz1r8Xa+TC49GWdiK6Kq//sbThGvPgQO0hHk5JXZtW+zTlPaxXPkM3oH1c00Z8FTJ8v8
73MAYlOa05wb8pzTU9slQaqVJfCRsRunEMUN8zYhbL0wypkoYKM20LKimLB5uBxvJ4FIKwBiRjFw
dXgRqaxl1Ni997BOi75LUio1F26jMy8V3N+trUpta+v3H4+o61k3JJ3Ox7TTZQ3LoNXr0EwD+9+P
36pzh/LPcU7iGyiDKYbK1CLpgKj9NJfJrlEgb6Zyai6ogJ2dkgnKBzMTksPTgLQwxCp0Z+A8oIoY
SywUIjjXlyqQ53Yh+quoy7AVMRk5KTC5FuqVSrJUg02YL8xki33teTcsbROn3LVX5eJeImOd/Yoo
+WwaZ/zztM3juzVqncPvim5d3egLgta9gxUZJgrphev77FbcCgfgnhGvPM2vjRXYRN/Tt3JrtNAr
3JSNcPW53yDcFbGouu7zf9ghm0SRBR8FwP/JTpx8dKTFTMxkNVaJsuxoR7Kc+2cL+8zr/zIU8RkJ
CxDkU0qWsay+tmw9OaPD/i5dljpufOnvvNq6RNw+t2IYWKG0zn8pVW+v5B8PhN2iJG9o22XV1M3r
0KziO5Yezt1UGcnLx7M6t++3SH7jiCNQcvrgksf33jBt7SRd+i9QqItXDe2CC/vi7IQog5HVIg5H
3n48oV7XoJr0vHhU8bQ97h5NOOWtupoqPblwN53bgrBLQDGj9YB+48mOELiUzIbPQ66KQezRWteu
ilbmL6s1tHtkupILF8e5Iw1MgEltGjZ8xuOptVDRBW4FJAj23MRq0IPHVMxz6FP12GWpleLVuyb/
fLxq574n60U1FBQSEctJXOxKTakZj5RYlLn/As1/wiB8ULfJhKL6x0Odi8j+GOo0KyF3zptcUWrR
/bSc91maaQ9F7WkqdKc0iLzeKe9nrwIeyXUXxB8Pfm4xeTeRMiV2oGR+sm9WJTNbaeC0N++ge7LN
x8Jp9Vg3l/U+M9NLPuznDgOgLlgGW6UHfPvxWpq4JaIKOwELt3XIQrYz77VO/3tZJ0zWSO82bhk3
5Wn41ycjofuk9fEgUuPa8BWmNvlFWadz+5L9uEnTUYYASnY8lzRBwwnvL/blOixgdJZlJwtKxn3r
mHsrt3D1SJGm/ni9zn5AgGt0SoA9AZo9HjQ3S1OKjjIh0L38oHpsKKCEXGqunRuFK5htT0kS1MfJ
rkgQALHcrKCxMZcKGAH+MkuflLuP53LujBGuolkC+pxUedubf1zC8woH1xnZ+BKNzq+ZrOYQUs8i
Qi93/0tAtdHUYIryshjvgLGI7xeDS0HDU76zl05dwqzxL7G+zp0mYlFuRgsaMwHI8Yw2V3eZDjoE
Ia3vUVq3t0DAKQ+qzMtrz6vFhdN7rmpMFABiZgMrMObJO0Y7Twd4AYMS22QwmtkaHAotc+9sbU13
UwKM31qVs29WqYV97la41dnJYTWXS17y52ZOp3mz90AijhbS8cz7aZzMwpummLbS8NOyCxmVQF1w
P8OGwhDS/vb3ewc9s81JBIdj+ADH480eFhtDz3iV2ddXnp3WO9dW7dfRWqYLmOpzh4HO6AadQEHh
vYt6lix+MMFrS+c22Iugy79MmKge/n5CiFARZSEcSCB5MiGjKFLLmKFCqcTUwsqQIl40n+hVC/4D
lw1qDlw2ds4mfnJyh9TtlIK8Q99Lun0SSiepw8ZIxpdimZYL3ZMzdyQtBPrmwHaQ8TwtuHd5R3ks
2KTEUsfdW7KrwqVQ0x6VtBY6g+dHtGUvyRSeeVA3a0/SJ1T7N1uC470xJkNW+EY/Ib6gye+m9K2r
uh2HyOra/NditStM0ewpSAbrwk45c6HR1gNpSHeb1P+0k66AP9DNgx84apm5p3P/sxtb50qX4kJ0
8m5LUizayI8bW8feqHrHM3RHTNOzLKXolhZdtHQABWqars8fb8l3Z3obhdeNhQOaRDPoeJQ0byqq
9wWjjMN044KseaiwCtkTHD6no/bXGufbcAgywEFnv5C+HQ8nCmtqR0V9rU59/6DpQxtroy0xZzWs
vz1sNA4JDRCh4gLhTTgNQxY6mEndq7gJ5uHGDso17hZZ3qK2dSkw3/6qowIrQxH706hEmHfzkjme
ld6L0iuFaoA5TJuXhHJCr3Xz/VJpwVUCwjdEvaW5VhS/wymY/1rLbxuenBARVMhkFBiPhy+R96qz
DvBPieDRjkpZ86zKjVtKKBa3VUPjq10uBSnvzsE2KM3SDb/PU3A6Z6W32IqVook3v6Oog5G+rzW8
Pa0sEfuP9+jZoci5AbRRCGf7HM/PXXlyO8dSsbd666GTJneLS7CuWm+58Ni+u8uYFcEDWpOUyjdT
nuOhNv8qF3CHivVAbC17K+m+mWk1zKFQtvZUW73zBC0j/fLxDM+cdUBHG15gyyJBxh4P2/BT2kkY
Kp6NGrmCZSS6EHX/H77jNi2SHZ5v4NLHo0xY85L6sk+qsa8OlqOZsZ/5RthPItj9hwltGAGuMEqk
p6a2YvG0wE6YkKl76tkqOaRU01zkhj4e59zWoN4EhpPHDt300yn1lLrTwlYIfGXlzm/kr3kIAKaM
waW+0rmRNnIeon1MiFr+8cdDZzjQKJPUsWus/pUPaCVsZKDfjdJRf/vEsAnpX7FG4B420OjxUIJN
ok0elRFHZRNWzpN+8NeZt7Szi+uPv9+Z65+GCIR3NgUcmVOmJVsgGxExr2JRu0MTdkuhy3uTGO86
p4WZRcrz1be/H5LmAIivTQL4XX8egzgrY4J4oHZTtoM+aoeym9fQwDv7UPn+pSb5uSP953gnkcJc
JCzmiD2oMxh2VKtei+RsLtf+kFjoNaTpQTX5JaWjbYlOXwRKGWx+gxfvnU1JxXPtdHpTxaZWVTtq
4npUUFG5bYu1RejUVHcCRYrIml3zwsl7P114pJt9COkjLHjvZLpe5rSuarnBKqTGrguxWvHUw/kY
RdF/1vOpufZMjsrHa/r+cGzkVUoMpMjw6E7F7wIT4EozItDAPy36EJV2M5NHhCYKEX99ibFb+Q/l
DESWGO74cAw1kRl7mUZrMTuv3Tgv4ewk5eey9dSFw/Fb5P54FREChVtC3w6QBVTk47Gk4xbaysxA
ZK59htVE58uw0ur8WzFXNYxAjIKjpitFHw2z0d0DN+exzaGembxVIvvmJjmiCr4NNPbCxff+xSCp
JizkooD64p8e3GasmzK3XT6DZsnPkuJcpGO18uXjdX1/PdBpAhuBsDUlAjSljj8AfpF9kfoENlI3
YYtnmhPSPQ5ehly9mVPvX2gfnpsUA5KnUykANr1tsz+KBevitnZDhTP23d7et1DAm0e8yd1L2obn
prURaOF6ImLyrrpJfbta2TgN5OMG4bE+LfIQnKkIq6ATD92gXarov9c3hMVDEo9GN9ggtu7JrkXW
Safkxq71ZSquZzHXD3a91Fcu22u32I6Wh+ZsavewR+wXb0lgESKm1d0nQzB8y92gi5M8qL/Kyndv
u174t30n3V92WTtfVJPauOlK8VwoI6N91VwE47y/zfj1GOhuxVlkHk4ZIF5CymzZWQsPt6+8UAty
/alZzeLGwnzzIfB6/a5yFuttMbTgQnJ5bqkALmzoNII/ZF6Pt8SC/tbsjxahdW//GmYRPARrU+0y
335twf9eqiqeGw7IEfRbOo4bgPl4OKvKgkRvsy5ecCr6WWnOfDXggoEWhOWHQ2lfKu6cuTh/i5p5
3JoEMacl/axy7aoftRahDnN8SPvWCKme2tfKny6JDp95GBhqy/LIAMi9Tg6Xbqe9nmOWE3dOO657
vxnUrtLJEW4E4PCbwur8uBNZdqGyf2bvAK+hisktSk3ztAtjTFQc6NZ2sSxE8qWzYeodIOp1861j
Lb6iftrl37JW9gdDgRDcf3yBbet1coMTYVIj3hpAvAsnRc6qSwq/q8021qdheJODjZi6X853rTGl
KK4N1iuaBBUeEeaUPS9Vfmn8c7OHtwA0jzIrvbVtv/1xowXdmkC87rq4FUv+pvDbCL00S68bTxOR
n8n1ZVHDdKVq71LH4czO2lzXSUf59LzMJykFBELH6Oehi5WveXHjTuKTqYv0FshC8fTxRz47FNUY
mthbhfIUwtPDjKZvUiMBU+FgXK7CDgfge1GZgfH+eKgz55Naz6Y3428l0dPWaD0YcPRR34gHHTua
w6q1U8+L7ADxNPql3HVmeinR/XhIAFTHS+hLCzcmJD5xTvbojrp+kpENOq4WZau23I2dM/8tTxel
vP83SdAIxyM2nrtITUtawOrrGgu3pSvUL+udk1uXLoWzk9vOJl3f38pXx0NNWmdkiZ0j1JqP1tcs
GIq7dVQa1tRLBkKqCNxPHy/guQOBsQjFbJJQbqKTuanUVfqaIWKamkMWJnVVXwdj9m9mZu0nKNDL
jdc5wQMqCJfYPWdiC0oVIEk3fw66UydxMRoHXWdlbRsnQ+5CKSzbCHGtv88SYaVRgdnQQFsr/eSS
XZpysFzS7Fjo6kddFeu9ZRgJdM2l3338Ic8cOtz7aJVS4UKe47QA2nWqXsVIGuUmOEyizdfE04RX
BLK3l1A/Zy5Roh+mRS8PSvJpz95eDLMDVVnGrWUNXTQbsrltB+h/CANp3Y2PktZrOk7VTWVX+Z0c
ANh9PNf32KetRcX4FLjIiDn8x9t09b3RqzZsAn/5jKXv9HMcqeI1Wm0fWotCjZG6/k4Q/4RV7wYH
ovVLRoZnTgp0SlJWghB+wztZMakvc59h3W6XU7F3pT09Tk0APHneZWVQXH084zO79XfVErI5RwVs
5PGEkUPv5iRnwohXpLdF7aZfxqHLLoxy5jAyyu+ik+6QaJ+8EcVgpB4hB3PCQvjbqOduGFhlcx94
St3mGB88E7Moor710r1zbksR0sE35zJA+uo0rJv9JZ1anSKAMJyrtFV+XElaSSKT01WXdRo9NcOM
59Wq954/F68ff95ziwnVmGbW1k+jgHn8eU2ZF4myqQlIw1q5cry3hrBij5LtL11LzQu52rmjSruH
+w6wImHsyWKC5LHTKuNSWNk2c1h3VXdjVnn2sFL1v3BU3i8pXXdGoeNiEnedkmNrP2jl2CDHFkzJ
8pS6ThKVWGmEoPacA9LtKhZZAgMq4Yd8/E2N99PcMirSehuxIHCnJ2vaJKIbUqG62HMERn956mQ7
c9BaLlp8wItQX0z7ylsnZ+dpo9/sdG/JD91YJfk+r1M71PumlaHmlhYKgRqcn9Ge+h8XfuT2rY8D
QnC/FCgwQqdiSHh0vPK+K2SdTQiJtrNYbs11e4mGvA6Hfq4QwPL7u9V9pqUfB8Ke0lCfXecqs9q/
hrCRYIDjQeJo46DTCjn+GUhLuEqIAfmr2nKve238JjqsvJbRLvYGMqg7mayXaqXvNz1U7Y0tsulT
QcTZ/vyPWFSsZp2JpIPlhCON3GnrPBphgY6mfgC9jiJk0LeLPHz8wd9vCmJfmzYdsB66Zqf5G6Ay
zyoGUu0BB5KI5qOI5tFNHjtZOBeqB78RC8dr65Gc2lyXPMB0Qk7Wdlg4EkGJFFWi9TZORk1SrmGX
WIEZGiqdbvoMVfID/pBNHVoTWJhorNz5n7XVRmsXWBJxF311/Ht/aNsy0rxh/DaZLc4Umr/4r6jh
qmWP+bDow67Su8d6LPD0+/hzvV8j1sbhgyEksXU2T6IUkL11Ukg25SALPbIn14tARWm/RJ0W0CXH
8uXj8c4sD9kJIQRFLuoup9kZzsn89V7exp60hYsepgqeViQPX1pn4rNdGOz95QRojVyQHg4XL//j
eAeqXEpnaT1czgu9bu5z00qcb1M+4V+PhEbpP4B6caZQw4+3j7VCw3nSKQeZ7D365nJfTJtQ9dIW
6qtJ/7AL69o109DX6/RelBkV8mFME8ol2vpgDeWI/UKggi+NgsUdUkfDhCGZfO+TXKv0ZR1WZYa6
hwD9PpFO+ugl/nA3+Zou4romHgqbIqWNnBcWcokgCLt6B8rIwb04AdsXTdrgOLiXY/t3NcL8WqJZ
TUu2X9NKYvcIgVbclHkxWGFeI14eBcWswwlDDy64xd9FSMyyMznue63xh9uRCC99a8F74lxg9sJE
ezBA+9YSevLJmnNDXaFShidGZRStR1HM9b+vChGkv86vAEFQagFtTbWK/sPxCgEwNVPTpW4tvCwI
Bb7skTOKEvnkINgVS+rtLmwJ/r7jIwsDCSXh34CIjbJwPB6GKa7RAe8GMFykb53dqF2P8NKnakJZ
/uOh3h8tclNyVHSUSADIiI+HwgdANJA8m9icmvKQ+EZ66y34cZI7LrfQTi4l4L97XMdzo5HHruLi
216a09qO1S8W2CcQvEvi4Ga6mO361ZRDNhxy/g93lWUl/3Qo8YqYCDYRn4qltsuopjCzRp6bBMmX
2p+nLzzVWR3mdH+TW7ttjZ+1atom5HFpvg69LT9lc00dJc3E6j8g+Uyi34xiui41iXwc2ZY5R23u
NnrYm1mQomoXOK9eZ4k3B5/tl8ZoqyR03NJRu1IUswjXQTqvbVoOdQQoRv2vsqbysy4r7Vs/gpBD
U2LyX1Pqj2XYZqK7pnNbrHFWDe2TkJr+L1hzZLxVkMg19JaKgH1bja/mYA+vCL+5N0WXm/8uI5Yl
sWuv2T/Ed63aGTMeL6EqsO59XFO/pDsiG+8pHYvuFYuilTq6lnRlpDqo5bdlbvhfVgh24qHqUt0J
S/ap+rwO6ZR+8hLL7hE46ORaxKbQK+dTUqIjHgWEXRw89AJuCj+YX60+dfpIs5rxTWvLrIOZ1WbL
vuYIoMGJfBC6DFhV5vEAmKykqpHkT0W+2U7bRjI8TOg06eFQoV4XGiM10n1NbeJl0CTpa4VvSB+5
ib3IcID2c7sOQT19GuZV2wlBF+zC/j69yjfhdCJZuuScXUgaJ/t74piBBgb0NbutujH6oLiDGSK9
qF34gwuDbffAn3t7G8zjqSV4gfoCNPL4MPU9fIllcAwMUPUimovB2/vJcAnk8w76tnU2Nt8+Xqat
gOdYx8PQfrcb2Hx6ZMgq1XaVL+ZbKk3JzhHcu2FrBvPnRDjDrTs2HeK5hW9PYeHrmoyMymguIVvx
dt1GPJ44YRtOKXzNTSP8FJuJgqCZzYuH/0RFWPfiDYU2ghdzghadcjdzvk4Cj1u7szcqoNEgoyAm
p1qvUFKRSJxWzdwDJTA1/N5V36rXGet3C7zUlAKiENWUxmbQ5l7YqaGVVwm2DVS2VK+bEYCSPnlS
jsytXd2ZZRomc5YYu7x0cd3oIFzsjDQZPrVjJ/i3i3S7coKiC/3Jr8UeoOI6RthJLlU4OKP3a9Kz
pjoE1pgVO6kFxhM3hVftin4OHluzm7+XibDXsMkSJzs0tejfnEypT/7QBD9GW+OIp0nHR5+E281R
6tb2j0aNgDqzphsekgJGfSg6yxhe2jFfXxJTad/yWrgPHqJiOqy0VkyR4QhES5tS5XdaECBDlxcV
/uB2Y9a3Mk3n8c7WB/+tbht7wZGmLa+7dO1ElK9po+/11p+/0fjrr5d2lgBC8sR4GWy/d0JtqJF6
zEX9SBOplvEsVuzhGt/Pk3AY/NqKhOnJe6jg7C6aacsLZHjvBusAwjv0pemhlHUy+CGmSTg69BBa
hgOpFQqcebGst6IoKyDjGKJEHpo73zkP/EITMMDNoA+OgE9bYjukCq2e9o2wF4hp/iw/u/BjjHjM
nYacLMW2MWy9NldxMpbpJ1ERtTwPftN+T6WOGrTAkfALHb7KD+fEnL5VSE1qwCHn6qeud6t7VSNd
vEa5VvpvcyZajYinE3kE/MF5o1i7fB6L3n9IfXxgo0Xrg/+t/PjPc6swcECDw/3W14YsI12zgy/6
vCbprnPTRMVLtRoesKHERKY3sxR+BpNI+mjxEvE4GFVqRnMPiyjEuVhIMDnWnIWluwTda1363c9R
K/RlByJePYAvo+lgZYZzV66NmcfB0JRW2DaQfwEmaroWB10t922poRfVogVh7ektej+rvlj+JYn3
+Ksbc7D668J3IGevhTH8Iqmo2l3qz+sXB9bK8sWzBBammLFrXZRV7aTdTUvrNJGX+lLGY+a5T+i3
ZJ8H2JDOrZPz9ULy540213YZMqSVm5UHzpF4bq3Rx0+satde8ib24x3azGVw4wi7nqIxm915t3Ht
0nDqZVHtqsbll6fVMlrXVTdXb9jhdnPYeJ52SGWPgwA6Nek/2VwlD/XkNwXWR0p/c4C1emFpWeJp
mHBbhuxg2jEHgrRQm5zuk605hRm56WL9O7aF14f2AFMnnFFreTBTv2WL5mPxWUBFNg8ITRW3+Zj4
zp1nJAAjxWIr/RqnDNuJpMwzR4ai8iozcrCYvbOCBvMlbTY5r3Mun6tkK6/N+Tq/JDioJYB6havC
MsmnMQpmcFezZaqGOMSwMcip4ZQ9uCRE4ioZM/UIK9/9oarJa8N+xc4l2tyq2j1aNsMYWi2b6saW
Vv5JaLYgLLcG5X3tcmEeyikjiXJEaUVp5orhcUjMInsyMfhtok62dYE0LS3ckNTI8GOtH+dnzzJb
P0aBxu+RdFXzZ4/GQxX1VpoAyhF+UYcupuZjaMwyK/ZaW6UQmvwkXW87e2qLm3K15f+0hLT1upCi
XnYY/qT6vvHRL40AMntBnPDJ1tCfZ4Fb1KJNz/ifbsxdO8sf0CYHSWKiadPcQDl1VXaQiarTsBZr
UN6PwhW/6FR43g4g/2LtNXtAWMArFv3HPNHVDVE0mZy4NXLrJxk3sVC9SOuwDpQdo03I8BOKJGUS
NSrpweR4kwfE25QFlUbb6fUbTasDwVFcrSmSKzSde5Ntp/hTP3hWqek9jp5hfxdZMGVXq1KT+wk6
8FDsmzpIy31VNPrTkjvrsmlXVo/elLImuAOl2KRkxcq2Ngt1LU2n/KFv8jIRDqXDkz2WfnrAzbaa
b5ZxroZQq0vjdS3bnqvZnNObEYlPh36FWb9Rs7NHxKWq6TVfEDcPp9Xre0zgMIqeWovjUsNBafal
nftPY2tg3zIbvefEAIlXf1cMAHPCInNmBu8q/1c7D04L9qCpXjmW+hji+6IV15OZ6P+T9tqom3Uo
jSdcNaxhJ7vavclR2FMHVRSdz0eq2+fEdYke9dZ016epleJWI0QlskhYFtGhpX3tCVW8aJmmdzyI
Xfkjm8faDFWj9H/g12ZmmCRLf98mbPN4mtH3ukHUqqtB/ttOtnfSILhy53GFsIRbbRt2hY5ZTjr1
YxApgD/xUMEficHFtfZtkLY9kvJSzQ0IrybfymPB8r0ZNzx4YPT9V/AB/WORGgtvZdui75gPia5u
akPxYuI0ln0jyrQxnjeCuo68EbDyzZSNaRbZ+IErogNDuyFMdaBRsevX4oAFX51D2M0GG33ApUZh
3pHKxgK6t17btuEuzNYh+wluV5ih1tiFuG6GbDHD2hqL6lPSdPAB63U0m3vpI2/yZSX0zu5qOipp
SHdlDTC+rOQGfkmNx3w1yiB0rTIZdgvHeozEaBQWmUHvw+Mt1qUN3XGh+TNMZr0DirZ2VDu6brlK
bLmkceHV5ateSJmEeVOrx07LvR+DXfKvSVc46AHN7fKoJOyISAhuqr3KAhmE4Ajk10yT6omOst3v
xtzw5j16qpOJZU3ey4jHKUH03lOQRWp3MmVEKt7uCyUWihDCTPVw9Gd2R9s5070ymnUExTMb051h
zGSKG/3EjhzVJM+YdlM2N4RKnjXNGKpIgKj5MQsZWPHY6Ak68EpnmRa9bR+Mpta9w5S1WXujHMgT
X7MsI5Lz5OB87aSu9RHelt6bv1L9iE2nQDvKM4cEnbasEPdovSd+SBF5mO6d1B68cOVvBSJYU78I
elMrwrk2LQofItPsJR5qf+JZUbokece9k3e0ZeaRKM350RsWie1XorufSKz8/8PZeTXHraRp+q9M
9D164BJmYrovgEJV0YpGFCXdICSKgjcJIOF+/T7Q9G4flhjkas7dCUpKAsjMz73mrDfVpIU1q/3A
vTRB9jhBoaO3Sqvc27nJSZQZFtCHIlFmttfpnPtB3HbxExACyL6kcHp67xZtb0WtY7WPueGWVZDb
o3HpO+PKZ6kM61NKgwF5M63QjkgSad5OmaNtHbjL5aW7iSQEcjH0ZxoGAn/KWZEKTF68k3NJ2qRb
cRofZ2/K9DCXIu3CVkwi36FdYfyAoaBtXyMx2LqGVeyK2PLUHk2X+s5qRIKH6GIubWD5mVwDE8b6
VxixxI2it0FHGyXuB0SJuknDJsm96cLigsovvDGfG85yD9YECT33fK1AYgfLJLt4z5HsZFg5w3pl
170Z7zyVlEuQAZIjrrp2R2MDgNkUlqNq04OCpqzgYUhm5Xkv8BFOlDceM1Mz3L3R1OajqGkDHxD8
4RDIWddvKY+yInKN2vMv0wJPxkCPy+mqtERRnJUGwSporQz12Zipyb3ed8YQpWrVv+G51un7ODG7
7pCXk3x09ZlREjVEciMmCqlQpgjBBcKfWoxV+4WRwaBjtJQ4tXdOZm1BRqdVWh1oXGnOTjIx1RFr
tzi7dUq82TOv0dLA2cTaMPjBM5tirnHwVpRmH9jUHHSr8EPoSPIgoYRYa/QfY1/wfnokhj73CQo/
bM508UJdpR4JZS2+Fr05yLDEJYjLiG1NKKd9ctnNEu20Xu8BaZkMqzS6FK5cgsIc+qt6LosxkJW7
gtFz+rINvY59GzprKay9ndBBCGLhgxjn20PcYuVkDNqpVd/7PHNqrp7K/5Q7yjPIIDs7zgJ8c5z8
EDsTgD8mO61HGoYfZ1AAa34gcbZJ1Gxn9AI5JdZTW6MfFpj4R/V7T5Nt/tGrZ5+JBopobiDEOI8w
+Fpa+5XvlpFyraKPGrCFIgCI3rZhBY2H68z3sR/pVq3qD2WW2eerNec8BnpTxqESRWWHVpNjW7Ra
dbGGMBNnI7RqNd6INZ1QmQNv8SyTxCmpCDL3smskzilm7dUuIRBJqpuYa/yLEgMRJGdfrkGxOusl
NwNptdV0pCY4/JrPdZHGt11Vy8/9WmnVpVWMi4a6nJijKbWQrtkYK3GY+27xoI/LIsMxnkyHqZLn
X+TJIm75IoYVdpQBezgXphtl9Th/SvIFnEsBYs0I7TG28nAWiXthIrjicLj09kpMC8G9y7w6g8vG
ZHQXT45dkmy12i7vNLWEft85Px2xCv9CtEP6KcV4hK+vxvmzUkyndsWgdT8a26etZYy2e2Y09miG
Xm9ZN7NlLDUdP1lezoXeA+Ys0vaj3SSkmWOS85mnAfOk0JF40AedZVZDWM9tfGFKhOjCCYKptcvm
tCrDMZHp/YiOsATv2gF5yfxMpRdtqqYY3xpnagL6msN918xijcY+tZtztOXFc+pmdrHLhpZy3DGm
xD0uEMGaXZ85wxR0ha89rLXZNaGgYdgczKpVe8dUlReI2oFGy5+gK1bpVAL9WDUqWN1xzjl2fpvt
2J72d0Jf/C3VcsSjurlV2Idzn1eYvcfDDyEHZV651Vr2keUPzvPMlATn0LUtqaRJTIO+yLN8N/k5
HbcCZ6CWsF3xR1YLW7IfhraaT0ombGM9zzdhAjgAPROSbHle4iw9T/LBaZEnQQYmHOmJPXaaDbwS
N/iKg6bXGhdjr+wHRCK9n66xCHwtjMFLd/k49+7lVNnDba2c9AtibU65y0a9LwIat/16vuK194wX
wHDmkXH5OI/q5ZOhF/pE/M3oKajOU/dmO2XJcdAh2x292Jo4gPpc/6wmc8qjgsSsoBFaW5/nuhy/
KTdvtBCLE72lCVP5NGHKqZuPG9etDUS72jIQoz3KUHnKvdU6wZQExWgbIGyMmB2RO24uS/IqLpem
Mw+wWHBjrWViuQEaRNnPEkuBNIAlgC53Dfr8x4Cx0XeV92lBGVXU5Q7QlCooZ3JiEdsf/7l52iqe
dE5HuSMrK3P6ikpeT25s8zUwwqMn5I4m4wRe+bTX5Sg+6+3IkMDx83EIrKxxmyDnnqmjbtbFT+k4
1BNjto080Vyg7s4zYM3sL37vqu6nTxBPkixMSKDutbnVBhKDWTtKBjReAOetIziPiulsgWhFYMUT
nrY9Kf4nWUkL6/Z5VD+0OpHXpcySp6po4sd5ybKvimyZXjUq0A/SQK45jOtkfVjwMOf5bA0ma2l7
S2ChG5KEZgk20KU2ywIjS8yrbqHGgWwKbTNaZiM5jHgu33VLM9wtXka7pW/7vKCYloTFjga02mkp
ESJE2bv96LlYrAZ20sy33Nf0EPJZm761mt38lO3UtNCVMrcLx9Uu6mBFuu8WQS/rPlZxcUY1oH6K
dbDuUk7Q89w2APdKWicNJb9O69ZPLQd6kNSdKYjR0PUCnRoUX3t78R4kleEYpLQbvhlG36Q7UC1u
HsnWIf1G77hnsiLW7oY+zlKSWw/5GDKUqbtbQQmanVv+CjcgNyvrS5c69Y0yzfGbX7TFeCmX0psY
TU6uCHTpJO1l1qVeHVF+o4c9+1Ozy3rpN2cFo4MfGa3+Cx8vyPocUUn3Fq2yTWCOsWMbIv3l9RH5
S3W9zu14Gxdj/h2W+XSB9l2chvaQWg/ZUPhLUNc1DWTFKPfK7dcmwb3JQToYAFfRB72qxWNVzSrm
BnW4cqbFGT8sfkn337C1ujtyFbf7wa5SLXDMmMt8Jp4xItMbTQ8r7uzb1SBsw2we6E2CjBNoOulG
Q6M0T+o7w+nUck53w75fyZaZ+o0UztFs4KwUJLTgVzqO5Xw2VvRMwzLTe7ZPp9HGryos8IK8W2oj
TD3NL6NlsOYq7FSJ7pkJyO5D2VkofiW+X3jXNiPEnyWOuA+NpODlLG6ZdLoU3lkSV1NOyqbL6ZbT
QHMIuxx13Sd53aFF7UxVWPro5IZF0VkPwm6YXgx4RWzzF602LmVqDecpjYw4mDrouoelS1YZxVnt
lpTUxszQc1rbp2mZswdAuY3coceX5Ls4FTgJ9J2ySQyYo/+Mp2m+XOS4/igL7tQrvTEmTijc7+FA
Kjyei7Ux++MiS+3oLHqiGAw5Kt5Xk+/Xh5785Zs/z9SyVrua+za2ZLWrbJnf4iOrfbDd1r7vmaVm
gZKOewtjufois0nLorpwRRv0msk/OS/4koeOGGtKw8mOaQXMC6Gjo24UocVFXuzSId6wxv2wuUrW
y/CVpDZ/TJVHYHRjrU04/x5zLKC/6khvZFVwXC0OSFHkVFvuorfIMOo1AhmFJFHwRfYUW6Pog2EE
oIWu2JyUTGTMvgrgrDdzAJTefCA9ce7scnb7UJXefJ40reEHrSu0s3JcBvticuR0NqpKZcdyMdOH
aqWRdJmi8yj3CRK9Gbn+SIliW634slK4pJGg0U14yGlYHQfXi/1wYfT/gByQyPewzxqxU+Ui0z1D
3OQWxFSJr4pBc6ptDP8Adl59EXJ2r7pZKxiyFaZ+Brg/b5gwdRyEovKLS4N51hCYY5HdaKZBbO/U
2OdRPdTxtwT8XxvIseNixMkZTphXrnYV6KRT9/EyGqSRZV0MkTPG/eNa1mBgu5ZbI0BysXuAuKg9
5WyApwFkQxoys4g/24WZf+gHMohwnaTFfBxRl4NaO3p8adbWKhqdpMf1cKzK87JWWrI39F4797j4
nAiFFLve9aMb18eiL9cqdDBPqII2cwg8fS+MS9selBuhTkDuRRUMhdl0s3Tvd2bShGknjbOVRj3z
hUaqQ85kTAQqnUldnWqcPJrscqjpnzk2gZrblmwjAd3nc/0sDIv9/MrtGp/0SKzmjwpMxvfGRvg1
LIzSICcYULTwk4xLW6EcHzJ+693Ab+Luw1StmbHjZFQuKh4LVn+2rxb74BilnlBEpOvjYIlJD4vF
aazdoNHzIZswVB66zWw/NiWY7osU+yUz6ACaXC3a4huh9Cvjw7huZSaXj0gvwJo2H2OsQTZQiWnc
CRLpPmCkxli3KovzcUt6QkTHtHtXIiSCUFZufiipdurb2KzWHxWgB++ssWv14GVZcuNIb58lrd4f
Z81IO7rtnUlfwF4KG7iB718N/jJ9ZmThtUc4UtUFBZH8oZUJN0M3m/yNotLMm3Vae5/cchzAilIO
fGgJRThVeSu925gkgqaOa5eUnIWVRlvBPe6StvB2XKyJT/NmUvLYAPaie9SWiF8seMKXl11ppVyW
9pRfL3Y8f5GE7TuLj5OB5RrMn42XkvVuanmXg+U384FnbD7Yed6SxuZzTKfc4md6hnlWgBQx8K+1
9EvKUZdtHmB1YcOLrUYwgXzYW2uK6e3T2hdfndklgzC7OHsCG4Hc04DyZx64SHT4Vwx4afp5tU2D
Cn8boe8Wdqjg+i41CE3gTLoPaZ1UetA4aIbh/O4MSdTUcvho+3iGXSgGG320lNDnKIcd2Lmts7Y4
huCM/Q00SdHuF40aO9KnnGBjdmmyHnya7g/Qo62tbSyoXJaRkdNxoWulgqEv4JKlnZGAMUrcyg6K
3PPoAWnEDsKDk9SRvdaICpL0GeU+WwugkJHuKV+XgSWnRexHa6i064reM8a2bVEO7XObdl16PSfe
hHdBnxUkPPhYWgu3aGYWZlSWswYAZUyAdHbXKmM8vYROb0n1IJWU64EEpk20II8tsE3+DHgTYToz
1e7NYbY91OjNAohUkFQO92DkSqPO76zEkWMc6MiLlkiILtL6aGO+W1/LWpt1GjEEHfvY6w60Kmw1
TbLsWte0Rz2tpuosnyfpbn+vypqLFL0Kde8Y40qqpXmr1zxjMGqS2jD2Y42h9WEyBKrRxESZv066
cRRzYU5X0qaJzsSgHeufCFmPaxMyTqYQ23etk8Q/Y3918Y+287686GvscR8LnFeGH55B7LzWvSZ2
whnh+fkT45ZO/1iNDrlQGPtOZXxptFbozr4smREeY2McGSr31uqtP7S52QA9pHPptxrobHFgmY5p
YrLZcS+ERMwJPlu2pnO4DTcx6ZcVSAojkO91do/UUwNAgQ4MExVUHgreDuSJXrniOIpVafeVMBsy
DTW1gmFJPHYLEOdBlxwpAe7C++5Iy3G/K8cr3OGQMSdN0sCenbzt6UBldvW59YgyP3xK1ziavdnK
LuYsK4cPYpGIY4fw3pD8Tt05di/mDsrGIbPGsbrUqdDtg4fDxhSVtM7XW6fl928C3WNUgIQ/Dn4/
kiyZy49Oqmvz13iZCRvMShb/2LG/eTTHKPwDbXE1nhnDSMhMdZNRCu21qTtfNIWos9O7xXjsqwkv
kaEus4lQqfr8GkBUKvfN5KrmvFv1NY9GUVnFV5Q9Ykmd23tdRNfT1o8dUJM1yOtlNXaWtlQuswya
LeEi7Nr7XHBi7tAEzOfLfhFUM6tOfI2GeUAWAb3n5YtK5vS5m1ejO3O4BIrdbBfxFy3pGj1ItHF6
QGUzMfez7hd3WVNZKoA9X2KyRPizI1TMiuZr0hexS61l+fMxaflDIXFjic8SjssPJWQudjpY5+UA
MNN4gIBEj0nQs/cD5dOHCyDVaDdMUpNyV3j5+nWRbnMHH9r4uHiJ7lIw9VnUyzSrGSKQIwaphG4b
MEJJr2pq7xsP9Q6AzHZfiSB24vTr0Ce9EY6iG8agatvlc2Wuy0QiO+r6zlCmfFoQJf88qWI+10j2
S2AxjXOmegTvKdKcSLM4F5hcFmdWnkswA8N6yRhoLKMmGe2LhtMzBaupGN+0S4xBr51NxWXpYpI5
UTZQRlptWwVjarZ4BDAYZzJPE+h7tRrzx7ZpXdqnbjnWO1kCb9+tKZPfu5wb8aOudT09aTRMMYcQ
brow17AAIZSGA+gj5e1+zKQANF00Y/cZ3JF3FxeVUeyTOnbduwbn70eJoSWAHXsWP/xmLBaaMaJf
dvEiqjoU01xEXeLPm7ZD4aLUjGhYGU4zLriX/WBMyHWUsjob9Sk9ToCZmysBlSmjpBaEb7+r6WUg
J8e8BrFJej+TqaeXkNZFGbYqzhN6zz3+vQT+msGnjF07kMLtvsqE2BTNSwWeI6d0JxoXPs63ao2X
I22txN71Xl+lF6CptApnw6wqoyxe1cMKTKCPKCOX75VjpE8I2XteMKVivqgQfhr3i5TZ126YgCt7
aZrfDK2dMbo0vQbc4rIOTFkGs7ugXqJ8RYbfv9roDUloVE46hCB9mMMwXGXaO4w1zgdthe9qgOFo
T7AaS1sLZLwO92lKZRzgxYV4vkum0+3seZlvhtwaW17JLPQg5QZag6RzS248wwdwlYw917nvI61+
MGhpPjLYB/kwFohSh2xLGtf5mrUXyUyKFY1Qd0Yut82UUKyZ/FJIy/6o+3NcBlz77BuzXwbzUmu7
Lgt0JkGfk6R3Smq8Hkh303e5t+cy8tI9ZqrpXumtpkKX4ZWxLw2/vxV9sm7YP2FeNUnn3CCtg8xr
1XCJB9paeEuUZstykwHNvbcyKauLzneaNIrtMU9CCehgiGIRJx6zHpKMvdcxFd9aCLT1R6GSll6m
IeTeMKu82qvW9un/UADShB3mMVSLob7WxF47LA10cB6hWNTrTupg3+i7pW4S6amfoZLuWv0Fk5Sl
+Wzkq5dFq61539ym96xQynoeIw436gl5VVf4u8+9b59JvRmuxhmXqxAlJLrsXlXV52aj0cJODSq5
PQmC+UmKsXvmDmW4VWT61iyis61Tfs6GF3Y5ZtAPed6txxwoRUkPVmM0CzyoeOjSTnw0ZoSJLwzi
3e1aGQ75wNsgzd9wZaDFkVXyUD3SyelORY/qclgUSRV92Dbv9tWcirMxf3eVUyosIr/IHaEAjjKd
j+bRCRKeIkU61Vp7YdvSg3ZLvr5oDLBPBZiOebGSMEON/J1H+w2fty36Cw4KI5OO4vbzv8DvVWIQ
iWJkqW1chi/QSW7uGywGDhUj/D9fCtdkwLqoRxFVTglbKPAY5VK0btga4AosLxsOiVOoQ2rI+h2t
klNU7aaXvLm0/zKFQInuBKGXTm3NsRu9MM7bOihi3BIKt8oOS547QavW90gMr2yQDTCMJzXyZiAD
Tz5dsbRrDITEBz+wmGflOs5nHhfpOy/wtacC0Qyn1UT+9LcNApm9cos590MgfBjOTiDArdgoduUo
GPvmnXgHTvnK3jDwcTdJ5GFLMKl/uTdMEOJ9D8M/9B35PbP1YpdMYMwz1bwnD/La+0MaEbUqLnZ2
4wlKFIqcbKWW+SEdkO4eQIB7VZL2vvP+fiPsbdvCh6fHjnDQVzjl6baiE1SHfCZtoInfFK15BWrD
2HWeZn0YpTeGeZnGd9KZjU9MFlVkgpG5/+O7BI4PmG+bmAmjZnsVfzlwlHYuNA1eat8BnQ8zH6gK
KC3L+lOvEgNy17YlPTp3uD9bJwuZeQqTG8NTWLruaAdYDIAnm/TWfFyn9j3Zzt+3ioUIJDMtoLfc
k/7JgdNSo2d0QgmvpcX8nfkJw80FTYTPEO2y9zymTwkb25NtXF3H2mTnecKXrzDPeyNmzEHDyzW8
q9atv0mm1Huymie6X1UIv8LeFck4vUPl+f2CZt1NoYPzt0GaT9Z1Zq/TSOg5D2IU+xa7rlAq291X
ftvutMRZQt2ojP3b++XVh8WxmD0D2BgCzsuHBUwy27JgrjTQzIDLDtQdjN+ynzEcDAa7kJFpSJCk
iPv/8fHncTcjkY1f68IAerlybUsMgqrZD2NrrT6VWlXfLVZJK3Wap+rD20/5+wUAhRfF4y3+EY9O
hWMyq8/bUfqsVSfeQZ8WeTBW5ghvr/LaLhVUtFCLOP/GqfoAZXlMG9XlAp1FB2O4YW6l6upiAR//
TgR6ba8IE+YXZFJ3mwW9fHlr4ffSRYEp9EFrXc/DEl/bYH++GOgx6NFa2/EUkATkInr7EV97kejf
4YKGoyI02u0V/OV60XKd/qeisl0ns/pamomodqU/WNPu7XVOqbLbGYRY6ULoFGiPWSexodcMvA8W
x4dKAFUQCVhOXD4YOyYS0CcBMGA+o8SPDhDk9WR5f2pVuS3PNS5cJpfoop5av6vRZDzLcDmMEckO
bcTag9x0MZybcrQN9eE9Bb7Xdg6ajZsWq0Xf/lRfM0WEI1+gsYae0sc9HjC3MaZBO/zRvHeC1Hsr
nbxYFETXbJG82MRpRFRWBoYPeRHvKtnaZ29/w1eX2jxaTWQrkBs7OeC0s+Kki20/tLXM/o5QBU7o
VtZ+arP0PY/y31OXzVr730udBCMSDEcxaPLDMfURqzbxE03on0V4fAsAmXhLvv1op7emKUhcNkUH
/ZfCszhZj+IGMTdVqGjSJuMA+2gGmrX4+2LzDrCsedy7CS0cayn7d26y05f6a2WEgeAUblH3lLuY
mwpOo2mqyOsL72fVNP5ZwfQXYXyjeecMvrYUiok6dzNqg8I+uWMchPfLZdAVpNnR+wmk3g6hRXwc
xk57r0w4/X7bU0EX2/SBNzeG0/NWlqozswQUq2bNV0xcjE9dNXUBwwnnrvTK91hxp7cny23kXJRi
wCwieHnyZMagMD7x/DGatQyMpOMdxC/SBBwKhqZNw+/B9O6dL3d6pW2Lcp2Ql9lboeefJKGZGOXg
NiAzPYacm2NOcRyRInno4ArvyThERJOnOU+V9L6lyzzd//GWJaXhK1IeWTzzycEfE4Zo3VINUbV0
w2Eo9k1zZ1WJuqlST0SMWhsgI817D/3KHoKZ7yNt5qN7CGvqZbwYFck8iwxR0eXMaRxTW0MyVOdn
0mVgCd5+xNc+68bGt71NAJfN9HIxqQCGkJsNEKWsLPQrZ7puurS/iY0l3Q8SsJnWNvo7n9V4Ze9C
mUKmFflBzD1OlcrLzE30pGgHkOideW3StmXq4jnD93Jo/KMcp+mjm67FeT705i0VXvlIU9iKJIxd
if8No7LYrzI6U9A1oriJrcDAXPy9DPrV3xKE2iYgCMb0dMvPFOm4SueAknUIenLw1oBdIo5dqfXH
zhHl09vf4rXd7kJ1gZAOdkE/ze4ge9aV5UwqskBFa2AQtTKOLBBNgGXm+gIv1WwHeym+KLKyP8Zo
Xoz7t3+DX6oPf2WtbQeO3MjB6R5RZCAUL7dDR5PT3ByMoqJ1qgvabtXexf/86CZZsWv7ZQ2bfhBX
vb62kSgbYNx84UgqVTBKAeD09q/z2ubEasYjz0Yswj6V4gHAn8SNyYh5ndLqolqG5XbUIVdoqfhe
tInLjGmW7+zN19ZE8oHcF5FYotVJmJpKXV+1KRkimEF5aC/muI2iBvc2X7yxCBje0U2oYtt9J3K8
ui5mAZtSJbCEU0c0gyn4mtJmw7zccpgfDPUmHKvwIWWakkKb1fR0nxfSfueTv7ou4obbLQeR+/SL
N0M6Z0rUQ6SbpXV088JxgBUP+UUM63s3NovBUAQy2Tv3zvYaTzcaR4sQhiA2Ao7bWfhLUjwB71Wm
BdMDwczxIcvmfmcqRzy8vYFeOVEY+0Ab5wCjF3mqIwCWtBSDv/aR0zV55KM6dAYtABBFn/yEtjyG
vTmbIamBhZ6/ss7eXv2VVwtbU8fA0zZA7Z3mHeQJS1cYKVupzJ2L3AE17+HJdCBD7aOhNtEPkP17
gjmvXFosSjeFrGBjsZ/sXyIZSrM+MUspZsgopxCdF5rqhRtnoSum8c/PKFJH5hakcV3WT2Ok12+C
y443RHa5aBe903e3KcjeZq/DjcxCvRyS/eK7y82fv1sqf1I6XqyJFfPL/TPAmBCg6YdIU+twWBqj
Og6i1SNYtt6NCV4dgmC33P4vFrVpb5hIo2y588tF26rP9FIQmZ0ibS5mm7535wntKWnb+aDX5jXG
ukvxzkl5JR0gDWALm7xHEwX+l4suce46pR0PURNXPU1uS90PeGyWxIcOCurbT/hKko6xBWxqdi2L
nRb94wCCUI0TCdcCt9iCPnYuptW615hjBgPs7dBCo3s/FGv3+e2VfzMfJfQwCMVBdhPO2ixvXz6n
Xq+E+MUHT0SngPnEIq8lQ8ifEDCWfdpa2KNabSeevDZu4a6DUQbMoZn6eYnx9wPTGACJ5lSnO1BN
8AXe/u1eO1XEZQ4WTUqKiJOPIMZJ17i5iYseYDUPr3TIQ4lzxWRcD+Jk/FNlv18vg941HVhyMrwy
Xr6MJfUMV0pKllTRsxYD6gUmzclDZg7mnweATR8Y3KjY1ItPzXCYFVl9Ch8sisGYH0h5P9Wc8gMX
DLWL34kPvlkV0Z+/Tgxx0b1DQh//nZODBKWtcQBxq0hUDb0Co1YfpqxeIj8GWGLj9Xb39nqv3cRo
7Hm+RTLn4QL18nV6tY7v5lKP0WjH+nFOlQGHvh8eYD8aaE9X8bXTNMV7fYPXNg1Cpvi4IHm5qSa+
XHXMUn9K4BREtRJW6PgSZFmZaTuAgdomSWC98yVfuSksEMK2xffEDOR0vdbjBmbsPEViSYqrVmTd
Y2fay4F+WvHl7Rf6yqPRKUcKjuej5etsP/9L+BYrvc51zSfGkMAvXU+60IgdCIiaAvyNVPz6Tlr2
yoI2LGuCOLO+Tdvv5YJ1Y8NAgSwRFTKJ97UzPVd2Zh6xSmtRP2radzboK68SOU10fZnwoilxWhYx
SFfMffUp6rm0IpB9xQFcgw263HlPPPyXqttJKrTlQTigIfNFN/nk4nNSoGNONs/RkKfLUVioFshM
U7e5yo2dMw095ade32Sq18/7Fn6N6P31gz6p5GuGEvZ3WN02CgdWdxw3QxbXEvF9Enfq2qPoO2c/
5McaEssxSYrhPXmy1woGeAoUqTQdxe8mV6thYaEJ/i0SXd8AEYohYglzFhdY1NWPDUgOsthlTj77
xOOzRmbojgAV0p4Hq8kghSAI0O/e3puvxDCmAYzJDHIdlwHWy62iaw3CqB1bxXAGDbBR5W3qSyOq
LCC6WsMujqvm95ArG+udAu61lenN08hmFoFS0ek1IxR+8GkyR7nu/sBwwiZhX4drGOUiMgazfHT6
MQum3lfvZJqvbFdGIMyVKNnYrqb58pET2F/10BpzhCh6CrzMKQI8Aq1IyPE9G+5XrlJUtrd16IWj
b3LyjNZQJhbhcEazId7A+fZUHUDqzMxwZ8CNy9odXWmO7zzgK8d/u2mwoCAx0M3THvpiCNUVDcT2
dkHhRAcRC1YbuY7jOs01NwDSHm349jb67Z2ym0kwxTaboJ13WqEw+m+M2VMLpy/rr3sjrQ9mY08H
oJR/Ohc0WYoNi0IFWYz3mx9dm5ejk7voYGygy3O4d1lQjB44Izra7yQyrz0VSlMWX9BDtOY02tdG
u+Seoy0RVGA69FVnq1AAWkmBKU1l9PYr3ML4i5sNEUEak6ik02AFeHtyEj1oMiBhkU3IgEtfg8Bm
1L+uDQIsb6/zykNx91DwmLw//vNfbn8jQfQgkdYSlSM6CDacL/gv+PwmfiO/vb3Ub9t/00V0SI25
sSk9fmlb/iXwOYWPBMHWMIe2Ko+D6tuoh125G5S27Gl9L4+6UU77txd97floz1mbnCyVwKkZVopG
HmRVA9AR8DV0M8zsrl7o2bkD4Nj/zVIWFgTbw5ErvXyVDrw3A9Tihm8acKkVPagl9OeAxPvu/8zj
/vNp/q/kubn5n43Q//O/+f+npl2Q+EqHk//951X21DV983P47+2v/b8/9vIv/fND+1zfD93z83D1
rT39ky/+Iv/+v9bffRu+vfgfKBDwgm7Vc7fcPfcwd34twm+6/cn/3x/+x/OvfwWx9ed//O2pUfWw
/WtJ1tR/+9ePzn78429bOvSff/3n//Wz628Vfy16Ut9+NN3pX3j+1g//+Jvmir+Dw/G5zoEI0G7f
IB7T868f+ebfN2lYJogUIVSh24/qphvSf/zN+Dv3BkrSdBqoxH4pq/eN2n6iib9zMhi5oBO5+TL8
7f/+Xi8+0L8/2H8gHXTTZPXQ86++DHACTWyXEQqHGVs2n39s26h/2f0gmVVamOiSrUWzRw7yowU5
oKt+1sI+InB41tQHVX6r60+le4kUMxEYmZe5OZOaOszSPKQmIWJe3tmzL4PD9lttkyWmWcClmLuc
5r0lfFVP+pofKd1rw3EuoEf2gx/1KdORzCHZ/svn+tdr+etr+CU2+O97jQU9XSf9RVoAt5OtXn75
GmKYh6NOKRtlwHFAPTq1qK4HZ3VisKwFRIXEQoAvmGoNdpGjK27XpKi1+x6MHshasE91MCeyvFao
p0PQSGJ06XQl4BlPTHJuDZkOj7KY4w42VY7Ox6ZXDrFnts3P7bwCHk1G6CdIBomvmnLn5BD7y9Lu
Rs+b8vua9NCAEQNdI0DDVsawsHGyiPpSgZlFWEekB2fSuzJofQjU55bcviZmtXDj4WEMd3HPtDVs
lnLdt7MxIgcMzfCgITYvdqWmSntfmoDm0yrRnaDBHPZcNmU9HUDcShHMqs4fmXFDFTLtFJp1jdIH
yNxxUpA9HMS+clDKMMryMQmQpSr7HVmTAx+xQAYhqMUm2Ob48TCEfpJICKYG1KswH5t62NspMKzQ
jpf1yYvl/2HvzJbjRq51/Sp+AXRgTuAWQFVxFkmRFMUbBCVRmOcZT78/sPvYLLB21dHeVyfiOMJt
O+TurEzkuNa/vn8MHdtvKvsiCUqjdKMMlcGi+y4SLw+G6UsD16HcmOrE8OpaDBgAXAbkgd4SBMiC
GvQxiAKKcNxOkowF85Qaj91cLYzOwjKfRqlCgTmkg9KeBTjJ3yiS2s8nZtNyOK0mE1bNEG95CnN6
rQNoUgd6aMwmbaMjuTg35dS+MQHvlE4hURbp+ulYwv2N7Yy60k6F6NKzzZ34DZ/WtcVdGWA7tw8S
D1wj9yd0owY8HhEXbCjtryZqI1tUt2Qw1fhiFjka5lIaFtX4KFfY8grLbk6ccO86jw+jADOeACJh
LqQWxNXIMu7/grmZpLqbE3kDml7DNqhqbuOwGbypy+qrru/yczsN8q2voEib/ci6Qoc6UB+IVHtO
w8AL+1acuADu314Mrn6kQhaVD4owhejbsu182OyEBK9pAl/ihYqfXlMM030hDVs/Ht9MDrbCNdqW
SfosWY79ViBMqDGsT5S/GjmeKcrTTerP2uZ4Kyud3dIZjWs7H1ldHIk/PWirWG7Jk9GZkjjHLTZn
xn1Xt/qbglNNN1v6jT3Zz2zNulfqQeO2OJ2d2KVXc+zTL1h1lCIaKjQA1EJEUn4LPcfas2mR9yFB
L8xKuGDjJgdFQH4icrBaX5/aXZ1Z/hQXOuwcWHoQFy7m0pQu4kp/qcKqCygWqkrsXYLp1wTWjTI7
0rm3x4d+dTq9t4+JqYyAmNAmC33/A0s5GqOA4h6PSR1sfZ36+pBi3VsxNumFmDTzx/H2VizMvz81
MRlsJVD/IbdbXeGiQsp8dTbld0DkRrJC4TVoDB/D1JSprRzjcyNN7DvcO/oboDPj22Rm4quRIq0/
sa18ntsgs2UknsifuNJoqxVUyGzOeFYpQNImGBtITu71akrujnd4/0r+3l9WKCRvwfBCK18mwId1
CrRS0QrqESltkeMHihvn8zwZxYMRwhIiM0C9cRCm/gk12ee+6VyoVGSAFubonwxmOsmekrRkOsMW
4ZyFDb+Z+6g/sQctk3NvWyQtR6knKxePHu6Fy6L60LeiCIyJzyl7OtVj25F0567o2RHRIKXfjw/j
53lK1pGkxnIQyWQcVpeamYJdTePZQ5lNP1znEAKepAXelkBC2BRlEJ9IHB3qGkp3nVgJSRziCftd
k0aoPnlvyV4RFdXOgADDrZLi+W7MwhNNrfQGBtsym56Kyy85Ti7Wa1lOSDyolJPA3LRV08+bQMlJ
sRqlUfzQJr/qqUJTE2pbLKwJvQHHDiisTZF7U1CV0xXVk3K7aYNqvCUvDKMM4YKsX4+RmFS4AhJn
8vEvsRoZfi03a4JIi/UquoO1kK8LWp2a5VjdRKkP2bvF4BMW2biVtTw4sUJXKPxlZGhriTssacol
67P/FZBNzF2eTOqmMzv5ZZhHmOSUzDaPdd7ZtYtzmkWZbRKm2o4QJQUPSWDpF4qIh8kl7wm0qWkT
LOdxPrJfs5jDZUtpnNWi56QiB+zrUpgPhVb34L9gOIOuJFXO/3i8uDahUl3ip8tbYL8P1EdRS5NH
2kaZNOuKNLZ1Mav1dCn6pLs/3tRqr1mGi92Muz1vYyhVa+x+XmFCVpscz5SvKbtZ0ec7Y/YbLpZU
Fm0od/EfqOTrTuxw7/G7D9vAe7OLdI6DmzgRF7H9HhadJTMVM22Tgb27j6vKh0YG62+r1H4xb9pa
6SnXF/p43gJ7GNw2Q4Hsxn7Yjg5eULl51s71O49lNi8iE8zhruuiaGfUWUbRO3Dx/EIB5mhcwkoQ
+Y5UCgJmC4BCCjYQxpl3fBhXm+d7f8zFKZBM0gKQV/f7k1vt0AwyrxQobO213ZW2J8Y5PNHKsoOs
R21JYqIcosCFBNd+K35J7TCmgAqo4jy9MvvO/FWYlFZvIuKHFxqk721CdvMKnTZOlRxMJ46IA+0v
dTzEpRZTC0Rs++1nHLrwag12zyC/qmvtslT1i1CQ1zSjt6yjFCy3xBP8iJ/HR3e1ky+jS3BWZ1FT
1EMiaLUeKKnGcHSQjU1Wav2GVG1zLpfp4MK+jjatJE5JVz73E7ExSSBiDFTCkLNc9VOvTCCbVKAk
Y1df2YWWfgXikp8nPKMzR4+AMtiSKu10uAMuUCtK7I93eH3locc8/VkbiI24amH6tv8LfAoGI1VU
9Dgc/K9CZNa7hUhLZZHdThHPTNEThYCiBUYnManlkouoW5iTff5YRaZxygvu8wQndiOYckQBGBxt
GbIP53YN/EKTak3f8Kd4VlQUnM9W6h7v9nu3/jPBqbVQaIAYnc1/UubxziD/0AqskrbJS1veyAk2
MI4amMbPsgmVkRRjLvRtxuZ+G4Gh4e0Ij0T1mgTjzN0g5+FvEzrwd0rCCoo0Qc2XjpRhF+SAnWwu
Qxvnta0WR7lKCAdthauHcwqHN5mzs4DqY3g6BRRHyIWKJG2P92olBHjvlUmoCgE0+hVEp6vpZKP5
KvNIVzd9mm1BlHORRTvjKF1m/pzHeZRB/KbSSzSNgCikHipIW8RQBZU5GjcNZh2uHuXGnW5JyePx
n7Z/MPPLSOpgfoJMih9Hnme1odjUvqKLqIVniajy+tbSRrLHU3S3mFM9/WFbKF6XHLsgzkZ+bR1j
6rqhagRaBE9wMnu1hbdG186VO4JnPLF8PnVreSyY5KmXzZjVs9qN7ZAS93nqLI94knaVjIOgyirs
kYGl4sRjaPXOZwiXtohgYnNL+phI+v7CSLXAQjtIW3Je3sz8KjakjoLXTBE/bY2Al6URQyK53G3l
zlYvQhNwl10lgI27uNxWSaCfeB9+7j3Xdw71pTCEH7d2FlHbOteURtB7SKjbRmmBfpiDeW7VU//H
A73f1GpXEHotq3lKU1GIcxOsj9wVTcpG2c7Bib1h/6KyjDMBSmSTMk99FFJrIzzVijMbxItJeZLc
34Lrmp4KEUj38zjBUW4CKMFprp048D4v3aVVTlxmrgy6dH3iAdCaQruPBTfnQXxN5Fhy7FGPz5Hg
qWdB6lNIi97E0cKp2JhRE16xpxe3oRnVv3qlVg04REZ/P6eV+ucfmWcNArUlTKxT1rg/7ea8jxPA
R+CYrdHellU7e4Ashm0d+fLmTxeuRiiegSfbQ+Jw/d4fYESSEzWFl82FfKZRdn6NAXtyIxcifTze
1P4p8/6RaWqJ9y/nzCet36yQAl3StF7W4P9kpOzIcgC073gr+4Gbf1oheLRceJdq0OVXfDhlTMmo
SyieAomkgDCoAgT9jkghvxyz2Jgd0kPdF7PIZwi4fnNiGq9O9r8bxzWEwcSuC2+cVeNQF2Y9DDqB
JZ7WXRBJ77YBItgvYApLL81CexfgqvNEWCPdgjFKz7n5R6+BGKrqxDDs33L++SXkoDVeZUTT1rkP
OQ/80h5zQZx6Sq9hOyU/G7Mab7LRas60XJ62olDLRzHI3UMJ7O6EPfKBBY2fJWuKPf/9yN//Ckk0
yzFF9qaHqy1AB2AxWILAa4u79oGbf7c1ki58Pv7lD3YZ6ZKJJpnavPVJbObmJFljJryxgLORQKBd
KnTb8xJI3g+O1+kSlFr2NDTTuIszc3w43vyBnRkFIrWORKcJwq6rBLpESWJ7RFqEB1O1DS2tux2z
xL9GpNj9Ot7USsfyz9f90NZqa5ZLcDPA0oRHLULt8AQ3Loq4WXjTXXU5mSGqhmSBA1FIfmeIwb+R
Ucp9z7XCvO6S6VQt3eGeL2tbtnjRrt2oJx3+fTQw1+SpGry2Yh9F9/6by9D4P9itiMD8u6X1xojR
VZ5ItJSn9gTKCKPbXEGYk/Zy5Z0Y4+WftXddRZb2sa3VPSOVFaQNaSM8BRDil9nEiAbOifol1COn
NKt4Y0Fqc9NK4DvZQBi6rocBoJJ56l14cHSXFwOxyUVVu/z5hw2tI1CpcxwIT+un2psNf8bpqdW2
oxJZJ/p8qCkKh9icqSYgErqaVvAAJyUF1eRp4ajv0ro1tip+Ax40EfXs+PDuv/r+nsHMF6ph4FWg
4181ZadQr8yRy+mQk17U4YG+2HLdXWLTm23nSLQnSq/1A1+Ts4cNEZkMgvPVzAmmjgdCV/A1Kxxg
OrJSbqFiIXa8V4e2IMSpbALE7tDfrlqBepaplUIr86w0F9UwSzdaSKwOPC/owzwJXLuNtOtM1/Ib
bRhOqekP7bofm19N2VFrhKj7ZdM3iNunTWht08TMdkiMwaJwX8aYSD1lhXlwZBHikudfys7WAW38
ySCesgz4knrspXqenk/cXnbHR/bg1MTKl2svF38ivvurQIrSrNQFXcNA0trBITd2CwVUCP+kG9Yy
SuuFz5oiQEC0nIDjqqmk5n6S8M7xEjtlhkgVcRAzasezNOm83I+mzaj2xXbWz9qkK58rgOOvJNMR
RJXEc0/MqIPrhCLppdP0er36y0UrVlMJDkeaN6Y81NW1nmn2NUpEzEeH9pQ27+DX/NDe6sUjU6gM
8Iz2EiAIbtVCAAfYa5+4nRxqhdCgSdDY5M4vlj//sKf5WS8V8PhI9UAFuIcgE3jSEMrnx+fMqVZW
O2ebD5kSzSVr3pxxKQgKDMXKOdocb+XQmueiTuEX0TOewau+NCPRy1xizUdpBQOO2jMJX494+N5P
pM/gIEcV0TvezI6oK0XZpdQsnPgJBxYHyRYc8pZyerbuVVg8tWMNo63cgrAddJcdRglbH1ozXn2K
/nS8twe2GEAS6Hl0cj1k61ZBBRPPY3kE1eWNapB/71PMrmZiRkChy5eaI2ybFr68Pd7mge9ImwZS
MgTVPA6X3/RhtjTjhIUWxfN4PIOtCQELX1BrfCp5dbAVtI3o5LgufzqRxALdw4QV6w7YXh6eD781
yFgnJv7B4UMywL8QUHDG7nclbbRuMnG98CItEz7ngpVsqOQQ32fRqV+ILyd3WNKf4v4c7BqhN9Ta
hPd46O23yk0cGlZPq6DdkmvirfplEp7M5B7YN+3FOHGJzeAQ+m4c+vEzqXPUZVh+eAk0ul3Sifpb
O0bF1gqz+Qr2evsQz9q8q/DOcCV5UHdJqU74s6QJZbtVdSokdXCoYSmhPpOXPWY11HjyyAWlgTw3
wxzaNxUb41Yb1GqXlgv6NsmG60mnXvXEFz6wHTAK/2l2GaUPoxBGoZC4NAnPmIZmo5a9/zaDI9wk
4LG8LKgW6qtW285gGZPbjlZ0ov0DMSuN02LRgCwJUlbq/g+ImjFo0yKwvBod/RMHHEAbpTZazUmt
RrxavTH8mhtznpwAON0DFav6q4Q9Vu+02ZwVmxLar0yIS5CNOb6OlYNjQ2SDEI/CFWl9mLUm8PUR
JojH/RXhSGfKCfTZVLrhtWzdRKmkPI+dvoubNoUT78/Uy3cTyGhzephhU741tf9diNR3pTiCDIdF
31aOrPhLZEbAU0PL70+EiA4tHFJ05CXYuhaJwv5YQiGSFk8Gy0PtQk1MIMJz2YerenxcDs1UKmnx
RGHmwIhbfbEqzCsynjFfLO1Bq8MlHx1b+MNW0YJxZ+eTCvu/wFblRLufjw2KVOQlQEzYlrvb0vsP
UzXPgxhPOF4RllIGLpUAwaYWYbqN2zLwjnfxc1SGpjQSSwiTFjTB8lM+NDXEEAttBG+ePOTZbTN0
CrzIoR9x20SDkm0STY6vuhbf6hfoqeMpxZi2LPb9Ox1T7h3cRUfRmSwz82P7ZTdlmRX4i9sYnKMk
qpK3ROq4Q6E21G/iVIVuGXWyeWVgBDdv8Cz5KsnYGzrUmwFP1/NwNje2jF+Jp9eUElHMl1FG0JhI
iV3faONgJ1e9/hotrgMulpN+u+WEVG8sqptiB0h4PWwCIdcQs331bglMvjZBDyxBmdOi2OJWUetO
kVXjl7zF6e3EDeHzRKbulGAQwi2mK4Hq/f5DnLZUaMbszQb026YQ8X1NlPOP45ZLdSvbzgLdWJJ5
+62UnREZgZ0Qe6ux+7Dy2d4ac/+WqNl4QiNxaD6p9IbtbcnLrkO3FjJDu+loCc1qeS5iTX2Uu1nb
LjWXM4zirvqtTi3wFkM7lRM4OJTU2gObAvbBjWS/k2qb6FlmEDXmUadgnDGWzYZzNdrBzhbP/hBU
O2GW1JpYotniqpnsanLVl2xqCmBLRGNS4t8ZpT/cHV9iB4JCy/OWV8Ki3OK/rEa/bSBIY/5CAApz
MI20U6N+NZGDPpAH0m9Go8QsZwYk/3MK4Ek7dWshnpwtFiH1qVKwGH510x/HAflNOm+X5ZG/5Jb3
ByvyzdA27Ul4zMriJo3bxaYWlwdFLwpvrOYZy4ksOKWgObSxUVjxLomE/rKWWNd4sVH+ZnAln7PB
DVQj3/KO+qWMsEBPDPrSgb2NBcccrA6YClyKUYWuOlj7SmPbRDqhnVrphYVe2Sm1Mbhnu+muIgB6
mEiEg/qStg3k1NjodkUOqSDNqvieUs7yp1Xp4a9yVOVbUxqrwkkbPTqx+X46dpffyMRADsVawVt3
/yP4QSCF+HTxG410vO2MWvrp177/2iTm3DpNHoXyrjTD8XfHT3ue1LnZHR+lT0tm9QNWV7F6yK0Q
drXkdV2K3Dy0H+c+PBWF/LQlLI3wAONiTdUseo39XsbYbMYt54wXW9IVqbyLJNVyl6Keq9roL1vd
uDeaU5C2g18fFSxvLuJKZFn32xwqvQxNrDU9y+SWiWc0joFWbta8ZqtdlAfS8/GBXAljCZstnYT0
wS17KdL9VNktoWCkbN/3hIwzTdAFBvYt9gi2Odbr35QNVj/ywjYQ92W9g1uKf21iVnn8R3xaXctv
4MKw6DXgQ67fMCPzLAyMQvIiVLJOyIZHBlQ2brqyK78eb+rgxPnQ1Or+RY4zQDDDxMnzUb+IRXgP
njc9O97IoY9okePl3+8Cv1Ujk9DxXJFijClV4J2bfC5ny7EqS96BMJC/jSjdfx9v8dOFj9cso4Rb
9SKXpJxhf9pIDQZXDcBzokl+c6lQCY0DkUjv0jHAombu4nSbz3D3/netrraqxG+xDJxq2+sx5Nsa
CIx+q9jqbSF793g5GeWVNDX+iePy8xfkdEEUuBQIUYq2VgdWyTybY4iFJPZX4lKXcxOv0SA9P961
z2ufVtCmcMVZ2I9i1bWB7cWa1d6HVKhMjh326O5DnYxtNIDqRWSbBTt8HMDFF7jLnpg/n19cgEss
0JMwE9HQAF7e/5yJxJUxLQzfm2w1vmmWZ5bb5231YGrNlVplios3cXk+NaFYTFHsV55oMuZ3LeEi
/PvOoQ+eqmU8NCBc9SiyohpgEUvu/6Qyopw+rysfc0HbQulXJGej0Mwnv1Za39VxYLiuKEvPMF2f
41P7wzvpaH0oUiVisEsgZf0kCR2UbKJEow82odZal8GianODsZjxMBalLPP65/ZTiNL4gvvN2Di8
TvFhlSNwRiw81cTS25JqWPIGSK9d3pUYB8WanH5D7hJ+IwF7C0TL7hYHt0jfhA0IbydMtDx3bb+o
SCsX0hRhQ1XozyFGXOFu1AqBMAOk8+3iXas7uaQMd7rRy186rU4wUcONo3NxkmFHsxspTbyqseCj
kjZDL91lGqKkUubrU4Paa7+othh/56jvr+w5aexNIur4GwYM0LVzsrzE2cdZ/6qVU/FUI4GhP+VU
PRmJkK+xSBqxpU7tHE9YzeCvOex6/GbwzErdHMH7z7nF18YxqAcHYx6XZkShS6GPF0LuAZu3fj1h
510M5UgwPGrP7CytDFfMFka4oVl2wZVkqBMydrmufkAzCwLPrGb5HKlK921EJB1vWsxVNc8srSK8
kwa1cTMrTqyHZEEA9ZsKE9jcJZZk9b2Ll+yZXAU2Goy8qxWw0fCGhfqokCviYSToX1Zh+SfSanCN
rPQfwfyR4ogsuXhQwoC6810n2jQjMTjUhZNrYYUNG85j6UYJYVxjoyQS0zPMTsEKOw3JlEiVLF7b
MUxe6p7klxvLdpW6WqrDkxdg7rl1d8nQOpkx8u6fFQzbsCKJxreeGuK7koT0WzjgHuLIZianbiqB
0/csKhjmp8bKgmFr5pWfnDWmXvWU+MptSeE9iSGvVCQzcuvO4tpWTU3/VWmwOvUUUDI1QDGDV6ua
VEJ1Uq1u542gRm2+4O6MxxVB7jR0SmtSVQ9jp0DaRIGCGqidR+n3VDEHRqNXCK/oQX1LpAXYdgPl
qMG3Dgu5bZz6LVNd680by8Aw2E07uVZBFWKVUkM32xUpFrBOGUrTL9IBIvYmTQT3lcbe4yihL257
5Iy4iBVjXvEC0NBdSUaWPE85hiZOX6vpF66X1l07VeVXRAkl1pdVUS5OxblyO5VVjDhaHbFdZlbC
Xar8ojG3g5AU/vmICXqnkQs8K/lyZrixjVH+rrLYHon09DA8VCI67hyY9XlUy3KPOW6h1x73o/EH
Cef+VbMb/kFkA6kxlLJk1ijF6+evmA7IX0l8qi8GccEQD4mkmJypm+uHPG0wZiWICns60XzT9HDm
w8uqKye83AmXRFAZ/Oki7gl1424Whbe+ro7thaZk2UUilQ3GcJz6loPf7lh7cigN6AaHKiZNHiAC
r8gSBlcgocZ7qZbEy9wnxq3RiDY8M+OQAsbUTwwv8y08e0NeKdfwd+fRSXMhfg6dHWjMv6GXzyXJ
xLEKbWCcedZEsZKbkc9c7GwxR3U6WWs6b8o1/a0CRJTe9pK2WFKGsTScmfKkWEAwebs7Qh2L6Dys
k/x7pZb5d8UPtKdGCqcAS8QamJtoDPvFigOc5ibVLwldlEE6ulk2+MTuoiRvXSKNeJgUrcGdrNbC
3RBrw4OJndBZY4QSZZy2NuOqd9ElafRjnBCTOQo+nM+hIUeTE5ZJzQZsGPWPrA/KhwCpvOK2ltk+
K21qKmcw5SexbAyd6SZdEj5C7zQf1bhLGnzIY6ho0xBl43eiZtro9aNuJJspCtW7MfL7ccei8PnV
kSZ3P6O6SlUXUiVQqCyOGnGJi6fUnvs6zKVtWhOZcpRmJNltYy6EZ/PkC8ktwQuaGwzfk2hLgVSR
AlcY5QvQD3gWmYTPJeLOifxSwl/pziYMCxWnx6grIsTFK8fB21mePNHoU+qNHT52jhmpVFHksoHb
uVW24gWXv+BJNwKEX9jA+75b9thIuxNu0Q2EYjOVz4tQx9azpLzfOEsyMeys2IzxdoNc3J0peEk/
qVLf+buyMOvsvBF9h7U6cifbQTjk89chCMS2k/0sulTNEY+wsJF/Y4tLQaE+ykl3lRoLHNWKuVG7
XaMP/iPuv01+q+ElWuzaFAod8yUw+VNqTPE26UnceamVDM8d5jm5MxmYZLqKVjXKWV5SHveoUQSb
/WqTeBi80hrxkMPxqrxUOnvARSEyH+XKnp91bqAYnWP1gP2k5kffTK2mojceKI24SVpKlzaJnufx
D1/i1HEUlXJqFAk2iVEZs0AmnTJhQDaXne0KEUqvvdTYGXEYQhNemsT16M1qGL2g9xtv5iweknum
NvaeYVAqZ7ESST9rXEe6c63zi1eZXAkOnUYz505r+gF7hw0gT7uIupRDoMilFqtaYQ/6dkDgY2wQ
YaImoNagTcAKmdO3KGuVJ0nzfUDdUcI+IXEPebUiO7jSo6RWcUrOONplvdUfAtOXnqtG73my41At
eVLTa73bEiVt3bhOwm9aLjCYKZImf8yQEalehWnnb6nq27dBm6fv1EsPLLxKjy+FXwuuDPkketz9
dMHqkuTycq6JJG9zv5iCXYpH0blhNObkjHmu3xJISV9UEao3tYGHqgdYqmgfNewRr9t81mrPLubq
puH/5eOpXZYmEMQw+RFqSogNQJxnhjtNPdc504r7N1UZOKwD2Tev4lIuX7qi7uDLyAqGijhGUoBs
YeF82eZ2055H0Vy1O71MJAvHeGyavblDr+zqfcj+ac/Y4mwpvNHv9DAfv/q5NdU7UUZWedPP+mB5
5kAYlGtcZ0O5bJnXDiUgRcVJOkytwysI0BlUFMV3TamfXpM2z3GsjzOpgecsydcSHoS2Iwpqxik1
T0EdVvF44av14A5a9qbhXBm5uHdJOMSH2CDNpG2MARdLJ2IKcdoQQ+p3YVskl6lV4igo20P8vWA9
tm7fSWnk5XXZzS4GqdKzBf3fhlIWNq9Y8Y6G2/OCNzamVFoX4CwxaK0lmepKBfncaz5Ck9dSTFt7
fq+TZaq6i4tabn5kI1jYDX5GauTqFozNHbLupSKVB4LhZlWD33o7i/lCi4dCxg9IGi5x+g5v0I7l
GCO3Qr9P4WUSZsTaDf4svc6SmOuxXqkcJYNaplQE9gXHd+HPRYsGVhomyprLvNpoRTBeWrEl+7tY
QjiwEUOgYGxkcGP14DuKTYXdauuaYVT90vGx/W3JFTeiPDCza5tSG5ye4WdT6Y59n0xZlCVhbA1B
DXtzda59LkQUYDu+T6DOUTCc7VxKNZPS5ebLdmaTvKe+HQYsLoIxQ7M8stRTUev3tMD+Q4JCGBIw
/HUJIq7VqVmNmjOdQsmjJiWkRIh3TOlg91teTkSR8AWbtAut92MyJVryxRLtgGe8VXljGvlfI7OQ
zqVGzGd2F4j7bLYNAtORf5nXveEYfa/tCsAbGNXqqjvk8mKRitdyPWNfFic4Ajtl9Xj8nXogfkN9
KUXN1NdAgidyuP8uq2Yc/vxW9r1Ft79TzE4/15VZwbFHN65NGzfOVPHjGy7Yoe6OlG7dNJiGn9BC
fQ7gUDzPg5732TK460CxwE+57sfU9nQ1bd1Bjrt79hqu4/lU/fnDfK+p1TtUktoK7hGRjiaXwrMw
UZqvUoBtVc4jYpdiTenMZfWgcz3+dnykD8QdKPChlmphW1FctIoGmpleD+S9bd4VNS6RCTYXEqiN
zfFWDo4kcmZe2GgSIanvf85ZzhMrxS8e24Am+5ZpwsILkAq2HVG3k1U6hxvjOU0EEGLqOk1oc6Lr
dUT8Ro/HwqsLkqTcPO/tiXfT8W4diE/pZHD+3dJq8IqsDlGf89VIiI0LJq04s6ZxRnwoUO4G5eAC
Vgkfjjf6OQy30NpRD1BDymJ/T298SNEZ3eCHZdrZHlAunGxVkeDNehOWV5DTT5VgLdNuta9w6JBs
JWxvUkS86mCdB0XbiMz2/ErV3wab1ImnGa3+tcCwDTukKH/AUSd9VrtZ2Y2FoT4d7+uB2Uno1FgS
Bu+IwNW8GUxclzg3JE9TB/FUYTrjCi3q/07H/YMMuv27QytG0ep//t8ii/q3uu3qt39BLGr+xVH+
67WFEvT/ALxoCfX99/Cibf2W/wz/teui1/z1I8Jo+dv+QRgZ0Ig4XbCv0CmXZe7xsf5BGBn6X4hZ
iF8SWkTR8c59/gdhZPxFskHgbmOieF5oRUyhfxhG6l9IL+CiUeVAxoW4oPInFKO/yR3/may4BaFd
ITINXHVhLJFC399kqlYh5pAPFPoEfg8SWoJ6405418a8jRJexxP2rvhQp8aI5WNUDd+1OtS73dAm
BaV1HPJuMfIw8yjIKmQXQH42wvwJgp1hTYq+JV+fbKO4bbNNa8zDWdGqlb5p8GW1nQiG/eASUzJx
LCBc47Q4AX+pG6mItlTy8MwMSkqiXF8teV5pCrpXr5tm6RyBevPbxvrxqcfnqMB/t2yNs1n4+uj2
NVeTDQkyX97pUyOVO8zS58RtcGUev3YoRC6Gpm9Gl8Gvv8PJWvwc4cDdVcWo3ZlB0mdn2VTEvxJp
qu4TbEy/20rQDwtnqHoO1FZ0TjP2sXQj8mE8G2StWpgH1fSWqYWsejnRqp/YFoTPUMyte/w2s8nD
LXFWr3RfkTQ3mvPZhx1v6I8E6vrE1Ynxcg8epOyXovpm9iQHrWk9EVBSCLZI1IhuLKXXHvocYyC8
nQWRO3k2OirIM1wa3dYEW+50k2TyqqNWO7qVMwCXTmIjQ3ImLFj5imE/arz5Oqm6TpowyxhrqmHh
odaRTUw7qC6Atla/0HfJkKonLa62tZgsmFUxmS5M6mp1kaDOxU3WLZE2JW6a7oIaL0gZHdaj2QUu
1EPgmHNXDYh9KJWBxGQkX/Kyb/icqpmVXpXlcejOYd7+Cu1RhWaT8Go/RwNaP09QhV9zddB/mWGO
Pz3P7ulJj6XgW4pNNL2x8gw3qVI3O2eEyRI4WmZ3gqfy0DSlS+RXvdZFpb8FeZVnX6Dm6Mo2jCRE
C06fjfFji9hC99oxx3ZUwgWUesVuqb8FdpJcKxTX5U5ECEnbwpfrzHshypqXtWTK51Q2LwHKkfCp
ZxIExbNIVEH4AJiAxxC+wdMwOlXJOsNBFtFuncs4VAd1MP5QC4RD3LMxxPYQ99bPaDAUctM1+qca
z9C7IuTmu9X6Oc3uFKQxxIPtYpDO9VQfftetb0cXaROH4WtbT63FIvA1cUnmqA6cbCLc7mliYWVh
YG/Cgs0yTCHqpi8TN5vHHEfQNiXaqKRhazu9yH28G5oqLdFrB0G8m4MieiZrEr5VxJ2QdJqiBAJM
8VHBY1sb8LkPteJsNIL8jqp5HY0buQZmU8J89yKhzy0QHRKYm3LEG9vjvdSHntTb+m8JDlXJLGmX
Mp3YUhuKzsP8VSgAr5xB1+qvyYDPsxNqNdAIXcJL3QWzoFfXXVi040Yl2KtgW4brtYNHVXcx1GNR
8kTCrEZRSznC0T3PdmNs4BYHebq/mzFYfy7DoJbcGreZm0xufAJzttI+pHUWZh742uQhQEKSOL06
im84mNv3ZZuqtzLEpesYUwk3Dcyu8Pg5Yechhy0qryYEZroV8aCORVuZL+yQ0Te7bcZX35gs69zi
AZC67NRV5mB8DjDLT/z8CzGDPtyYg8raDPJ4uJ3AFhLVUzpfJzSVJLlDDJbHwSwZNrC0bLAUhKFJ
Ny7PbXEWzGbCu36SmvEi9Tv8nq2h85n1vdWmmzrqefW/n17//0T/gCN8L3f874/0XTetzvL3v+H/
HObmX4C54OqQG0eiA5Dw34e5qfyFyInnJPx/wr4fD3PrL9KwC4JoUc+gwltqGP45zJW/+BuwZCAE
zdnL/8n6k8McWMzezZPDnBJ4rJ14ASrLTrUuUjPYws0kh38RkqxX2M40TDibpNBLtx5N4hKI8uaX
HlbH41yGSgp0wY4j15iB7KE1avuvA2STypmURHuhwIOTRK3JIiAilB4m4uq/MNO2qZ0P8gtSXeX9
kAZLFkIah94ppGq81ErAH5z/fXBfEDAXrpTPyV3XtcaVovuCAO1YG0+Ll5BPqBhjc8dKy4EEkz7p
qZPyhOMHz4Tth0C2S0fFHfq5kbv2JgojkkrN4CvtVqZwANK2nzTPioyU0dNzbTkbRhI7QFyDu6r0
+94BJp28BU34X+yd2XLjRtatnwgOzMMtwEmURImapRuEVCphnocE8PT/B9o+LbHqiFF93dEdbjva
dhIJILH32msA0K+LAGwa5nDNlFAAT5CZDUAjhxQ1Y50FuP2Zja2vyW2yzivVN4JFpkrkbJdpZgLZ
6Cy2VNSCV9QkjPyZuPDusm+Bil3fBpdx+yAb96GCVn9thqLZZrItdYsMKcJVPUV6ugLRwKtQrRwi
rhOrUyY3I8sccFhLB5z3gjgzzkrC1rGm5hDeiSAEJA2MwXpWjNYPPN0KYJ/4RHOGZ5LAZNHtrD42
2HuBE04Q9REjn6puwnXLKHkDTpQYZ5owbkn99m+kWA+o2SCI226ZtsqNlIWEp1f0gpc6vy+ANGsZ
HSHk1nRP6hoJ3KYc2mcy2lLJja05wS6U/HF0JT1UmZmJluTaNJOcN7MetNArTaN9UwaDakBLlLLH
NSgzbo02wnHCltL+TiQpYKWiN+OqDLoKCCgE1VY7YxvlybQUIsLyrOic8pKT0MBcseVTAsHGUj6I
P5Uy1x/n0WZXKU3DbjM9Ael2pPnLp+qV18a1CfYO7FLi1ijJV3Gnj+9aUxQ/e/y/PpgPy1dmPU7V
2s9VjdhuGVEDtUMaVsskSR2qAV1quWXVGL2FWI0LbOmnEQjLbnpwe798sfIiDLyxm+cfeM5Om9QE
CXAnQ5DTShTYUiYAWfIEwFmLF0Jdv8SCyb5rCurnQu2jFYbbrb6scFTYGm0LRmIxeGCWE4RoDbMq
Y2JiqkVZv42Sn+5AvlPyfkKrOeuiwGIjcYHAdx0Vn7G21D6dGEF26rRQG+Oc0OLMX/LNLe90OdNs
D+JVy8hLNSt4SlGfyx5c0WxaF3Xc78mRyOIz0o+YDZt5qimeLU32W5lPiunVeqSorsM80dwNktp1
4KCTuFKUCvQSXVT63ip2U5/XjhVelGaK84MuD8OMOJVMxlttknWvnLgXM8BYfshZHkLTTP2nqCmm
V6ng1nuqZJrPOXNI7p2sl89pKJWSWwRxL0HjpRhkCGdkGKZPTpR5ox8Od7baG7EnErXf9WUYYrwx
EQ1uDLH2KhJ9lBBvYAPqZiKn6pwm6dXqaHgW8PKcd6sJJMudCr+5g7ZntWcax1/IdL+tbnNIFHue
Ma1h98vS8Cag3njpNwz/PGZuUukNmhk9EP8d5fgJ8eACw5PChe0rxp+kFKllBwesdJRtJ5di2PV6
NFhuKyw78vyh79qtWThsh14xmPIyY8bUO1VKMw9ufG3eQStISNjFgY/SCwQm5pAjbIsxYhIB7ApZ
LpKdUTYkfBFIJkf4bSTWeBmLEAsIBe/RNykG4XR9KEb2Ok0nk7Iiwr0YgKodhqsKfmS8qTSMvy4K
o57tvMzSuO5SaWz3xUSElafD1PMZ7eKlc6MrUqhua5wJ5K1URYO/rbvMwNF1ikxiSFy9r0ZzcC0c
mDA1qJWoWTZjJ99bk4Cdhn+GJHm5jvob2rfE8x2GWt7tVDsY6wc8N9v0Z5Ims2Ep1ieMy7mvzAsq
2x7XSdAxC8YXS39E2GFfNzyLjUvhlvNmDqryNlPD3jLe+9itfe4Vw9tI4CNrZ+2dYG8mNIJV7qzi
qrGGlaRH5rBoxjDcGXIitg1siKcozvzOMycnvpzwH1eItu97esjRlipPkJ/wI2iD6YeBu9VVUSXx
S4ng4jwMTeXR54X+oZQinDzROjRUHDrM7kUyWe+WEN29xmhPdnndstbTcp/8h673Q0ZoTJTrRd34
QHgqxjOPWj84xbnJZBiDySmj4K1Q4i1pwaaMrwRHTieovQGh8dZmA3RtWsTjVChe78jDxPfSjC8i
K+puwfv1cSOa0ngoBIRcLx668R54n2evT9IgcJsq0HtXEwTCuFGLomWVZHU2LQosgun7SRartkoE
tE/z5ifhSunVKHMTLA6A4vyqewCn0zVPwnPIdw2lI4wrnWD1u53Q4vvIEo1N1rGDy0CLO0PL54Lm
wo0dP7mYHFQfLuexuZSMYOIxiwr1hb4LckfBgdLz+U/SfsXEzngxAyP7sAIHQy/4CGW9gkIfP+dF
MTwYKuRWt/Rl861lkHqHzRBT8UwfUux81MbhKz60zQ+rkJyzvnWadzsak2un6goODL1X80VNUkS2
LEMj3Y/EiRXDmq+tk8vnOY3GQxf70JWboK06d2ol5yMpsvGDgDXnQ9FLmdMp03eRNpmFmyV1c2Xk
UrYp/bG4bLKhfcrtKg0XmtIWd1FjVIk7jbFcuR0JLEy/lNLa0AwgZMt9u75IW0b0bh3lGq7lJCV1
C0j67cb3LSyalYlm2Att0ktc9CzyuymGaVwMJdP+zWgw+FtoMQw3eegdvJBjVb3DC0C/y4s4cFYq
Bp+zb3LsQ4MKSmquIbbv2sbPTfJrEsgvVoma0KOzk+e+r39y5LzVljAroCnljaZFLhLZaYcHgdIt
mq5rzpC/2LoblWm86/Qg7XcZg1WsHpmK3fNFkZOz2EmUB8uqVOFpQ+OvwmYmkwyS3OoL0nvUYKlZ
3ait1CFPpWWe1+Z9i0lEs4aZpD/NohCc/VAy302xXF7jb0SaYS9LcsO0LkkvONTpfh29f8+AC96p
Zse3tIuLF3tKaOKtdr51WjSp/EqLW+3xzls4GJY4TwDy+O11RBTHfTOktk+gMuWYK6yRSZgvJcmd
iDs/QaehmM9jF0/neRAZ1crQhONsS6tVTLdmpqKcNZEPqUWGUvZQZX1xHThjkW2KMh0AbZSwWWh8
O84VvxPhotZzpffqgE7WDf3KOmu7uFfdVkFbKIiKSRcESpvbKQ+yyesiTYP+EjZAGTzDCR9NtZc1
fBdKf21rPWfjBNS7nICcgxV0tzbHcWpQnqgRiIokm8VADVE5zWPYMv8E5+qgcwAkEFqF8zdonBZF
UrzBHTqKPUn38VEiTdC5GfMJ9ge5KOJOj6vwsdAY+4KM5H7N8FsNH3NpFD9tK06DRZ5QOrm4ZzF5
TwopOkemEO67qgFuCISw7rIyhtzGNz7YRbVdh64ik67gOeh9VVdKB/5puwyd3WQpUABiXrNc66Qn
DVtwbRNLGlOqohP5VhIJBK7eGI2zpDL1+7iP6e8Fo1SscY3Gv+o1ld8gct+p3X5UAtUVmtASz+lC
6Dv/a4iP/fmZLX2Hcd92HERY9X+Gtw//yL8tsfYX+DSmUXNCK6zjWaD8L75t/wVnkZOCJ39OiJv7
3n/wbRMffvij/N2zJE2GvfupJf5bQsWECGUcqo4/6Yj/juL9Am/DZGcGAz1YA+KmnfkKbweqWpsx
BFsmgRFkqFKdmCzj5V2QDpyadriylbTEsofATi/rBvGYmflwbgS+UN0miWN/o8dK8BCCPqLWipp8
chM9TVTm90q2yrJs/tO5xl7GNDuruA/xBg9FKq0gyCoRtZ6IX2JpqoCuUqvT1rbVRL2rW5k8LHxh
kO6OGd2rjlM8PShVeedqkxViNavWqL4b31dVTxtp4jwHD0soJVFXXjkj/EdvLLFXWvIpq2GxSoK3
NmqCOWl8aqtFa9IMgS1lluWldq2/UeQM7UIU5KmuOtNMyrOA1DHJhbOUUoPnc5+u+1iXum1gjNnS
thsYAloRO/TomjklbpGGcNNsO3zIJSEmcpbabPCUcHD2ejD4HzBrgnvfEBimagWX49iB9lh3QXij
DuqguFXbZctOU6mN+gM4hlYpv4pzG8isqcHtXZviOvVUCF32GZmmw2vtxPEjAKP5EkV5iT1nHA6m
JzkmBLVCwXNjARzR4wk7Y3fKjOI5JMsz3Ar8GzFjfAXtCgS7OEnvqHkAAeUm6u74+MwfUiR9u+oA
GGqt7TxFM4qYMp+ADBP02bosZSXa5DPiGOAFS70z45A1kTSUaA4k34WfVN3AyayYGCfYJJZ70QHO
bJwAaJOiqb61D4BnJfX5q3+AQdUDJBqkMzwaCJDS+ACakmoLgFodwNT4AKzOh+tMJ5MAXKEsAr6O
Mw4LAlxsem5m5jHlB6iNe1Ep+H/MAK6tldFPyDHRU3oAeMcxIhRsMgOpZYQzg8DmARD20xzv/+YA
FE/AsBUUshlA5j0CTIbHjf4jP4DMU8tc9jys8V3lc6zwKc6VToq2nDPDR2brg3RWSlbACMSe8mwf
pGUprXozdfbjAeSmUGNoo0v105CSl7RV9FSOz0wkQrdt39GPLSClDeo94x6jemscXEnPEQlBji1F
bz/mugHZz4pMk4RjQyqHTVVL/m2XJUHrdRLoCfSq1Cpc/BHS8kYyae6ogCQqMk/GiFdsQkMNdr1f
0dCja4YQqDepFa5zGub4QqhCXCqFanULmiwmUJSA2Ry/WijJEgbk1F77slSaixIOKpWt3MyiSp0C
Y8TKN9QTL2riOCcdOgZZyMdY6bZ9QA73hugtgKMky/WBAYEBpa9Pgv6iKVLaSV+qusrLwyKOIbce
Wk6T6QQ/0JT3ShFWt7EjJyEhz7rRnknG0NyZhwa2zVrnPRd4uy2ouqTXdO51nQg7LNSd3As2k25Y
t+L+RfzdIg+B2IEV0DgPcw9dHtppuSporaFGTxKVwtxyh4Dr/Llalc+w7PBWVO3GfPYPrXplGONr
OvfvMkGPPyvkdR/pYHaoiTE90z310PYXbSHkdXWAA5oZGTDSsq7Pbc1P3nERztm9A4oAoZMBDkQh
c1cdgAbs0gAdrBl/MA5QhBZY9ujlTZrGZwHV7b5yzGRaO7GSyZ5mRAAa2QHcKNpatT2pAPMgCoSA
aKxvzpN2pqb1vZVMkKJnqKSZolRftgcIZZzRFOcArMBPznbGAW5JD9ALrB/qLCeA6eOGeL9ky0pP
rK1IutpahmHREzcHlBMdQB1lxncoPfh7bb2uJG88QEAjYBCxwcBCcRMQr/g3WGT7AEfdjCElM5rU
FflAPuBUD72bzniT3ztwgwA8gKGKAyQ12BnwlHOAqkaSAKq1XdfkqTJyqh6x0gXWMvPpPZ+hLi3T
GKE0BwRsPKBh8tCAjDGWACXDjQjEDJUk6BnIXABsFzXKhyFIaEOIP2NtPrdrD8XKeMFle6QJ1bY4
H9sefg7AtCG60pUg7Y8qtR/7O/0A6nXw22/VA9QnH2C/Vi66t6gz1XBWOjhv0QEi9A9woRPhfuFK
SL7A6w6Q4hhV9hmaGgXolEHHQ3+AH7UDFFnOqCS1LQClqDM6XIlYY9c/QJiY72VPps/1nTUzzpko
IylvEpoc4M8DFNoeYFF44+GdNPbyY29KMyiUUwYwejVDe6/HnexK2VjeBHmGNbAPHsO4rjcNvnFF
VqJbRXjxj7Dtf9OVT9MVjMe/Kybv+dh3r+PnWvLwT/ynlsS2HH0VFQ/Sa+NT3JNh/6UzrIC8Q9oe
h+CckvpPLSlp8l+IBUkdoMwkH/1zMSlp+l/8M6gJ//2Xmn9STh5xpND0zn6ZsDVIopVn6sbXYpID
vdd1IanLKcvl5yY1mlUHeHLXykNYn9D+fh3lmH+vRZGsccXkOPySeivLEd4+ibbElgpquM9Uv8dR
aqUlkC86rPhuk5iJpFGHp0J4juhDf6/Mmsyk0O/Yx2ZY9qDR4Kp0aUmAYrgwaDLL7JRpzG+3EmdQ
tK2QY5A4f93KTO9aLSlYJDLsW1Lj0Cn1l8m0+PR4/UNR+pxOdWyZ+fe1fFrm6I4pfdGMJZqAJZzE
aNflge0KCoi7UpcAPEq/QTE9MHtyw7QjrDNNHokR3ZN/HpwwLziowv/TiPxzP6H/wM3EmvuXaCOR
KiK0BfdTeHzEFo1XXEpetEYCtVb4o1J7OHJ4qlt7qdcu7L3wUHq8xV6zBbQ5O6Us/+09/vRr5v//
Ex0uh49qMuTWlj2pvCi3jQsyKPQTRL/je0wCJ151loFTP+NPgISvi+j6KATB59oSZMRYSWqa7sqo
0Rj5D8Xm+xt9fD1oPxU0MHNoM2bjjFOPlsKDNVPbeFrKkUGjkajc0RZ3nu9X0Q7a2c93kXUsiIsK
z+zsN+DM1L9P+yZDjyrBnqdlUg+x7+rSGE4btejGBpfB0M/Xet+F4RpJof4G+87BiNz0tfKFlgrf
W9eSyRE4gzTrDzDMBZKkwQ79co1YY0j2SV+B1LqqLOtXeMPg5xcxTkUx5oR0U7LeKHDwVRVT8jqN
Bup0ikkT2K40iz1IKQZ8xEUjVSnQOaUUVKlqX2YjO3MWJ0w1kqgYdyTg7MFaL2gSaRXJ1kISLCE6
82hZBmUlcqvXF4Koz3tLtAWzoL7SseNiNJZuovmP6zKJGmcT1kMZ32oqgaN5LapWR1qJAe9CKnPn
AczY99E+doGz7hxoMdAYCDXB1QQg6keWT7oMdlwqzwDfjBfDlLnEMuAz3PJZLqUHGxcbRBtOMyzq
IG/idavrUe3leKw0K+QCIbGnpHWuG5j9yI7iEMJ+qWTKCvjRDplW+9rTECqQ0jQ7as+GDAokfAoJ
gv9kFQkIVmu/68VQKlckaVGJO23Qqu7Q+zjAh6kSEcbdydJlpBODshaUbONSmKn97sjxoNlryxkQ
nkoj1+tYqJpXkmZXMpb/bfqqxZrRLeusn8ZVHg0UZknaVOiiajACdB05OiM/UK7VWo181zRH+7rK
Ed+0QrP2tZKYbwbvSOGldEs3Th8qvStCh4l1lNDbeQxopn6hoaX+CAet7haGEaFVrQegCLfUQ3GX
wEYYXMjPk+FmoYXCIlSqGqVSqaY/+H6aqSuUvnqO9LzNvCZUw7sskFD18BXVf0h+EO0CPZOwD1NT
Rg9hGY7WsrSCIHVbBt7PupOnittpCBM9IdnlR8JY9bLyI/9HEJTNNX5cU4Uh1hDUJCx1/ZUYy/xx
TGUO2KAMgivwTikkkzex941jMgjXcvpQwhCk/nYgtPSdWUaEoNkXQ8HsQsK5JjWl8HGqBj9ewOop
mBpEDHtcXanTXVtGbeIOld1edFofpV5vNv1e7bQUQEQbxU4LYOUgNmFWUqsJaq1AlZt75g7OGeZP
oA5qapkBqLls8F2QJWQfY0ZnJ0W9vB/DrDPmRJPS96Ig70g3mSTGpSgA8ytVqqMJJZ+FiFVKa+JW
AXNhByYKIl5F7+XzwsnQn+j29KKWWqWseczsK0ESMZKGthW0sFYqv5hOjoBY7iKLpLu81G8cv+e9
9EsarWKQzNd2GtF7OBT/ssvux1e5X473PFLpexgwyFyIYKaghWNcVm7MQbkDp2abYhiHNw1niOLq
E7fBq0CtTW9CfHnpG5mO7NXU2qext7PLskW3gxu7Zd9kOQ4n3oRX5U8EtXbp1rGW8NyOts4seJRL
vls5SuqNXsXZOSY2U+3ZepwiWFN5uV2jQBS2UFRYGUs6qImZdQ2FnZEnFh2MoNIqZOYxJp2nhmXx
AkvB4hRQjP56oBIfkJrZ1U9ZJj+dVAo1ChggKcMFhMfUuIiSqm3cNBQRJtORNSUrxluOvhQGbfCy
Mn0D/XVPW+eCmxjDvozLPHExZx2bTZiViNZVqJf21m/oTpndI35kyDbI+lqfGIVdKIzkHpwp65ig
wqq4DRtdBi1oNDn0/KjXKq9iQpIu6d3r6XJunq8npqUqQ0sF+xE1b66Qs8Tl0lCYQG4yH+LkckLd
S0vtd1W8kccRLbNWp4O20ZGpc8PklvFmYOplg2OOYvM0O6Fz21c0vPMAGHpDLueyuTZRHXAM1qbE
pDxThn6NsdRkuTpSVZxoxgJgSgRq2C4Hu0PLkjE8n9zGghtJpLEJMaftCIlf2YllkR4fyV21SVob
/D8xLBcHgVTckA4VMbf1cUM4n4CMxMJMx6HhQxCm9ibXO4o0uJPG9aCKGtqlNWjGMpRhmnpTHlXV
Qin48avMKFTpnGGxQaZnTIbBLIiVLmOlLu8pMAN9aYd9vwMmlswlHlapvYS9r2OqjeJCJqUGzg/t
auSEXtC2BPiYcmyqF0ZS2DUZMkbKjFAO8XkrcQ9u78xEkcWCD6f2aAyMazf6IAYHOMhnwyD1VMMq
VOUadnCINxJJmb1RoJJVUG0Bk/g9BItIk5ZdQbfhGp2SN0hu2/iSYzV2XBuN9JmOAmkjAwndKojT
GF73vnGbxokOPchXc4pGAK8F9E+SQ1CXI71DwIjU9AKhu/gokWOncAnjqvQyvueKC1zWtGucu/Rm
myoETyzmYwfGKdcGAyu31EeMUNKrMVHNp7bNSd+SQqkpOMkkSJq0w9pFpTUhxyCGxsmq9hP95VDv
/K9l/dKyUsP9/wmBDz/zn1P3M/3C71d1/pl/m1bnL5uo0plyh1KH0BBK038GIJb2F1oTaHikfMxq
kE9Nq2L8RQvAv4eOkucadc//G4DIf5n6HNLk4AyICxgMUOtPetYjlRtmkVilqYxAVBVnHYWu+qhk
hWOTScXoLx6umJi77y+Rex25V4G7C93d9c/1/fbj6X17ylpn1pj8p1D+ddWj2n/i3DOyXviLl8p9
2BfuXeBW7hN/8fbzInCH+a9/rpfPj6+784fdxev9x+39+fteuKd+x4mfcdT/yZk6SFPCxRfFgyK/
1eH+08PwmwbzYDv63XUeNQTqoLeqMV9n4T497DHkdV8enh7O337Cb3Cf+O8Ltmju3dvVzdnVy91Z
4J7duNdnNzdnF7ubmwtvt7xY35ytb262858tt9vl+cvt7sLb3m6959udd3t7frX3th/nt7vtfnF+
/nHi9xtzY/TN7z+27sNAubAkxFGLy5fLp/12c/ly9XL+9LRe351fPgXu8uLmYrneXixvbq5urlZX
80/c7m/357fL3fZED3donr77LQwmPzdXZB8mZaMd9vJtfmzYy7e3u5/XgXsHDsE23vy8i9jLyI34
UyB/92b98+4n23s3zE/zI3/nY+leP4fux+vz7uP9+XUfutvXPU/X8/UHT9f+9uPh4506lP887D8e
Kl6Ip/3FxfPr+/nHbeju30/s70Hr9d01HTemSQvQZXBNi9XlYnO5mP935brLs9Vq7bmeu/T4C3ez
2JxqVefN+m5h7etmMhqcZaqDv+AKeQz37x/nb1dIjN03Mtzdmx17lbsXz9uH1+vX3Yk7Ob9V3609
d+ufuuRW6ARjjVy0ZG4q8zGSX4LkOgphtJQdqVoP37+DR8avf581YIamZcB4nj2Ivy5nJJgDUEL4
i6msLiNx0TXaJrOF2+sflYU9gJa8TMNrJGnLvL/R+0cd4+xe30rT65jci+Eu6O4CLdp9/6t+e+7+
DUeCo8nwyL7+qiQlbcgS4Xwy3L0VnH43kfv2dv16cf36fL17v5Xdh/dTr7Pyu2P386JHWzGFdWWD
fPuk3ErItR8t5lSJcj6Mt7YTuMhJkCedK+0JcOsr0MMNABWhOXSI+pk/acd+UCMc0TkbBEZZhRUO
DI8JIVImgsXY9tOP7/f1eC0LlRouHYC6pg4N/9ggs+5FizgVA+JwsvrLRozaa68L9QYjg+z6v1gK
9R7fZ1mdAeavdxB0MpJJcLIXKRlJt8YUtLGHiwheIMid7r9fa34lPr8y82UR2MdGYkhHMMh82Z9e
GavoSF6ssbDV28K4chrDX6IoSU88lL9bZXaunAMRKSyO00H7uh4wdJAtgnO6ae0Ly1rn1uScOHt+
eQrni0GEDh8Q/z4TwPzrxZRGpEFPhWekNoO5CsG4H8WUBpqXQ2DbRhmKH0wH2nhRJbaxAGd3fsS5
wcTqz/eUwBwgZgKX0VIeHYFWFzK/K7AHhX9hAidBwRLN1Hp/uArOftgrU97hQwpSf1TpYH1To6vq
NJzd62id4BTHCK8M13+6ig4ZG/kGmKSmEV3+dUsDwZQ/NK0B6RjMtZrBIKxa55SR8i8vF9g0RsbM
19CFOihMv65iQtyLjR7KbC4UZxtWiuOB09OsBzQ831+QOv/iL0/80VpHb5fjpE4GzocTSR2Tgpbc
ZLaFOK3ddJ1/FlvNkvCGxwImfdVbXjCVG56zpVSZK2XAB8cUGysdlsYwvWqmjmGluorh1Lpknt0P
8R8eBHjdzUbvfF4AmKnxjzY/VBxBChLigA6HoNnapBj2sT7OU34IDP3y+5357U3QZHMOJDbwbzza
GJKB8PTAuWeh5XGxIljxSbNDCQ5+nZ94UX85DuZboPNgcWEEBswsrM+HDq1/lmoF/Apfy8xLgEMZ
czfNOvGCzA3G8Y3m1aD94FoYZM2/4tPRVviIfYYKWCeye2tpxhFBRqJXd+Y49ViahcbZ9/v3y5PF
2IqOanYrpuMxoEZ/XTBqJZkvVT0ulIv62rjqHvLL+sl5x6UYz5TH+jx+GK+nXfg6fUTXztZfwi88
UQAdZmSfr/n4JxxdsxiqVEphLS6KB+1WvrGu9F3xYa6DrUYCgyuubVyA7uXreHSrs2ajXWl3+omj
/njXj3/B0Rnch5oeIvYdF4QCwKvKN3Wgr1RDbIvKWn2/4cePEa8HASUI1SH0UefIRw+shARTbptW
LJQ+k0gOn+pbYHv56cQqv1kGS1OOBI0nle/K0Z4GpebDpIYMrYfZmV2VYjH2ypM9qEiTEA3kteJJ
yTYs7zVFrAcmEp1zj3ugB+IDBdXG3M8+N5zqaRKrzoDnHJ6ntdhkerPIpEsVWFSRIak6EqzqVyfE
J655a8WzojwPiK388kwZx/Ukv6vcQFl6tGAeJSYMbjEwWXkv2hIYN10ZdaKeOCl/c90MnIkMorqy
weuPDuUi1p108rncrJict4HUz5ciO2Xp+ZtFqODIJuH0Vy38sr++MzFmMa2qjkjpxkxe9XW/t9Ji
OGEN8/tFqA7wM8Y65TjqejBHtP16IxZGm2OkCqeSLF47PnF+/m4V9ovwZax9wGaOCm/TEYZvqbHA
0ajRLgizGJmLdfaJU2Y+Gz+/4Tz0SEFNThiiCGEKzu/fp1NNEywcVr1YDEmCM5JInVuHGdwltuPM
lPE585JxUE8kRsx34ZdFmRywf9g1cLh9XdQPsiLN0Esu+sYutlZdv1YwhCJvSiUJm6UKSYAyhckC
vbDy50+hraB4VqBhUIEfDt1P12toGXLrJGdXDS1ZtJDwsOMzTwW3/e7ecZbMrrKUbbRNXy9Qs8dI
nmqpXyQZJnaxkXZbhW/8Cd945fhwnG+ePoNvxEcaun1MrpDwAKuLJhMLzJk0JipMRytyMK57Mdrb
xB+ZmSUDgctmrvK3aMqyEUXzjBP2Ru+FxuMkLDdOs7uSeGCGhCfiBw7F3PFtxmGeboB+AEHv0bMV
qN2QdHwtFwpzbdXzcVJ8MwalvKoj6Bgu8vIb0+zzzUQ3TBuvBM2+GTKjhvGYqgyuJjX/8f3he1yT
zBUQ+SEygixKIVM7OuJrPcbOVYGjZolOxx5Ds1wKhXCVduLU6zv/q75ePCeDBcecHCM4Pcd9s1Ha
QcnsrFv0OIAjAFYH7CfHZNObzK980rAvJk3ehIN6w1jjVMTeL9epYFiFhyG4F77SPOhfn7+29mu7
k2NkykypA1RW6TwDt/qUpPAwrZXl99v6y3M4UxUgTc4xKQqLzq/Dp5dKnu0cU+ZpCyh+VzhJPpUa
YzzfGl+YGcsn3uBfDg+E68za4U7xxzn26etiEsqOobYxPvJjq11iedBf5t3UnZlt0980VtTzgRHp
GsW1vfr+Mn85Kw8rzxUJ28urd7RyKjldXzdOsjBHJpyqVF7UHZkwSNBfaqfc5EV+KvL5l3OEFSmh
Edejg+chOtrYSGsGcHWTg6qqMaXB0xO3vCJdfH9dR7dvdu/RZpoULwUG/b/kkmcMisiSnxhaKTFp
4Zkdpc0NxNZB8wYIH/a6CIekPPENOHpEWXRO58YGlRUZyR9XWzlJG7nd1tnCQuD0I0rbZM2cj+F6
Z4Ta6/cXeLSN81oG3DrgCL416DWOXvuetsBHzo27chspez8u/Vk9W55oEH63Ch5JOh4wlCAAIF8f
TH+aDSMb7MK1WkvWkxLGrzV6sD/dN54HIir43kPd4RQ7erWjoQrMYmLfjJKcnVWGkdqjKo9luurq
qjlRfR83AIAeUA4dPmQ8ZZg/zbKYz2/2OKldWvUYLUbYNdhnVqmDhOSB5kSeXRupvpfHyIC4kVfj
ZF6Vos6fpxJRhFsZ3RgvU0zVYexHuJy+ZHVav+EpnMc/7RyFAzKMXCzDPGrFPPtTycUcfNtszvtJ
bYixixNn/4ePAWW3Bq+SqhuMSpGP+l8JHWBdoyzGDzdEMTMBcWAxJk68TUenBFoFVgE4clDqgE8d
l6ABlp7IN1Guo2fIb1S7i14qye6fcWHXQxe93SyO1827P7w2bpTNXIznjymZclxSVcKJ4HRxo7Qp
dtCdyljXxoW/+X6VX04KjWOXDhuvD/y21F9q0tGpetQpKUJDeBMIV7EhWgjaJdtr5Up6UQAWjD+r
tnkEZ/EVkedYCDqch0cPfMveod3IswVwY7UUMTF1RjQUJ15eZe6mP32vD8uY+BOqON2BJRzQ+U/f
sETBlaZ3gmxRDZONoUgY7HBASDy5r6atIuzytkonlWF7FKyabgiXrd1g+q1Uw9qqmmCDCFR5/H63
fzlQuHIsTef/qjPD9KiKzOxWj7J4dvxJKdmi2BCrWMJ79L9YhRpVoWvi263OG/PpwocBbU1WsUpc
G9GtHYbhtYhR0vz5KhyNM3Qyx1/Nk+fPq0iNjcil1tNFGanTedRJ3VqNlPy/eFaodlQVsZyJ//LR
cZXgBC+lpZNS0/fxyh6EuoCTcyoo7Xf3hbPQAdZiIXiaX69lwp23ombFHdtX0g8yWgkLC2Z/9e+3
7JeDhNtvs1fcGdAmmtmvy1ATNFg3s0zaFNJegvyIam6CmYLV2xrMMTmzIkzLv1/0l8/yvKhOaQxq
itewfLSDU9SiuqIeWNi2j6I7GeQNvm6SB3Usu/t+qV+3kQOE+phabmbYHgNqCdQSrISGcAFSTBum
4Hd2EU9pUi6+X+fXS+JZIH9IoZRHqHmMBuNBrUO2A2TOg8R8KgUtR4VmLFLJqvs/6s6sN24kC7O/
iA3uyzwMMMlcpFRKslZLeiFsS+a+M4LLr59DFaZLonOUqJqnAboa6HZZIQaDETfuvd/5rE433r4e
7s/Xht0akSl3aTSjxBufX1umNXZLKMJwpXT2DbuEtR370SsAXcM/Tsc+PVN5tbt/Ouy8W+BoSZ2H
RL46b90fPuNkLBLaKTOFDqOi7je2huxuZ9VKed2JZrRWGntWsg7zvDmRVV5cdNg45yXDajQ8g6Pv
vTT/YeCh0WQ34BvATtkHF1Hp5OepM0PZhnH0Q2i5O5xClCvazZI1CJX+xHP/eSSRT1Kh33kkZBDj
Lg51OlaaIcuUwHfoAZYIGqdoFrRqCdZOuUH6GU671E4sqT+XLoPqFm2ddMNg4jKvgQ/P7EoVmZoN
9z7A+WOjiJRO0SQZTozy58JlFOZXB8wMjmu5M3s4dSEp0AN/aOTUH1A4kw3sItpgYOyzsE4cBH8M
R0SJMRahOGNRmlxsa6HAikC4k+Kb/aTuRJ48ZoZqnul1F5/Y2f4YiXXCKfB+NWXVLEeiIunR84vm
LQ2GYl/QkowkS8PVt2nC7defxeK2OEdjWNtSetO4tdG/v/gacS7wzIn+RD/SHagtnj7IGxtgDE4O
SWqo4SU3WsfcdUkX4gEGv7AY/mnAzqVjzs+Q6uUnga/5vFawqmuoVWUWtAqOI6Uy8CLx1Lx7LGvX
/KcXnXmsWQw43+NmgtvnsUZFJHnpwriPElFhYKGUl7oZn7ovHnl9MxQbOrfGYcvm/XmUZITgqZDZ
8/NSnZHRpgKSBCD9oNJUGjqnUnZ/Djd/BTR9oaKnSPmHlZqJW2XICeInwpYXSYoTT1AM2rWTm/nm
69VydKg5WUP1n4Sas4iFQuyRomzseDLcdca1tGrzeawVq9rWcI5OHLV/bCIWz/VhsMXS1OIqDcxu
NP2wl/220gt4ozCcTuyPxx6JVDhn+mw7rS2jCDaqUYfEYc5mxQ6OwV3j3IZ0Rx+MxrW6fzF/DpuW
w6HOzX7pbo1Aleq0YP4iI7C2ZpepKFlM5aDT7n/iuf7Y9xGuzNUT25qT/dTlPi/CCf/OBA266WuO
aG+iyXDXk5uqexFnI9zvIj/xGR95W2QrVPJOugkWXp3n+cOWj2dGY8Rla/pl3Dn3MlfDM8/Jy/XX
C/DoKKis2LDI3f2RMm01ryqhxJp+HJu0x2O5e56LJPnHF2Hmjvw7pXiy1FzvPz/LEHV66TkZyxxL
iRVOHdFO66fxxGI48oZMfOgRl8wdNZyVn0fhR0+tWagQl7rQeeUNVhthhzTy1C0VTDrM5YnJO7LU
qayhaST/QnhuLQZEj9IopPfpz1CQovjq1ML/68lAvpHoplT59auaz/hPF0YEAbNnjslMslcsc/yx
zByrDhnNGgzPxwypS+jY773LsK+SdWN717JXwxMJGa6+81N8Ghd5MZdvzhT8AmnYWMQenUwmfQIe
R/2+7u4rLaj7s86IuwPtPAaa/8pC7ljorfJsFGV2CfqwJ/c+Vu4mV6bE2aZe0TjYiHTxbZgYo7dq
TVQJok1MID6N5QLLMsL8Lq2C2ljZYDkge9mNkW0J47rKR0gV3QV8CrhDdF154VZIRvzQDbGGqGzb
IoGnwEHQa6t9zpGyxb4WVsgwRFfq29CZAjppOtP8ZfKXL9PKnFyoF06CpysG3NHaDKuUiqRwOrmN
cIC5z6XUzpto7rAooZLt1UR13jzF086L3Ai6XVoHycGKQTjt+N8eFt2tlVzTypIXflj32VkDiyfc
dDXMrdIkmbUSglTxCkRReUA8Ae4L9w/F2Y74SSBiSJLwuQ7UCklSCKJu1aqJcTHa0EX2qABdMmFS
uggGQFR9TyMJydZOAnHPhTB9FrILslXO8ZiuQkXTbkVZJeM6HTnuV2Sk4icLHgFKId0ux602De1r
qCmgrtDjp/eemxnjeVF07vdGmYobOprMdJUjnLiXRhl/x5qtiy9EZTuln0hHNqsahdVZFs4ib12r
gDDpQYcWX61qBY+uKXkKNdJNfheVrkBT0rqUApKZbam4sLoQqSkgH1s7x4y5w72MhjCjn/GiIaJS
c6r6M0WvmmHlRqaBLzcuKc+jZkfPhlIr8KTaQbfOlZkEsBb0P7y19H4diIWZtLFtykvVqodmFahT
eFDCHnC6kTjujwTOhb5KMXfK/W4WDvsZPEDgq2bW/XRgqEY8cmp+l83Y/OjH1rrE9M1+qalsOxcl
wMQeFIBTf0t1Adsm92yprZAjtrdhoPShr5tBDZURuSxAE9sJtBUinimBUClzdyPbyji34gmzFEib
cy1dNfCYC1MG843UNc5blCU/U33Ivnm9LF9FlHnfEdUmgz+R4MWmsclftMpsv1NJUx5iIBK/woIG
tBXmM27i2yT96o3j4HgWxSaBmB1Lc9yYosCASjWEMfhFJNVrDJqgMeNArd273YjTSll43bdWxpXj
E+C59rbWypYrY2RnFwYL6HeEXjNY48HaglzoAxjSdmqEd5Id/l6O3vikuKoI8WUUo8CvZuirVWa6
Xe9HEM02ENWsfMvtMUy2JdVRIDAymp4yUs39FhR9u/P0UZl7TVNQu0YvKjxPTHN6zDNZX4TcJuON
YlTmK1ZNsOgcbXDSM9uT9QavJivwG2I32ANeMA4rO2yQrETeJPYq6aTvZJMma1tIQ7msUXq+KEUy
dOf0LhQXahBX8XpEvHUTu25mbrExC8/TqU6SNaVAt/MHBHfpVqG7R573OhHFdmqn7BK/MOsN8NFw
C7MI91L45Q2iY6YABWveNepa16fsXqmh/Cio3a/1vkW4Go54ts14ns72uyx2XyZtqK9y6KLYxWV5
6G2oWZbWNm+0fC+NYXD8qlVGbxPD6XNhlA8OijeoL80qLlG/reEzFDQ7Eocwd5a0fsop7BtYE9Pw
yCFkOzvRjhJQiKYUw1ZTdIzXdZzei+3gpsk3Ha6cuu7he94LTUJ9rIwxghfXNeKqnXKgZxKgZepX
uhOafpoqs7cgH73m9/jvIvbLa02FmtY1F44aha9xZ7n5yoGQ8yzatv02GVV4UxaF8qJzEf892QmQ
/3rIBBk4Lc/WLJw03agZPgZ+bAbFWxzXJjjIcsqi61qlG5Z60zjeJTMgirbnJPxVYV73u2JpQfMj
KJdn2jjLeocIGwLEyvJR70S7Dy1kl7BDhuTerFv7BwF8DT0fTscV1X/tdzDkxbWSeJgXutjq/Ohr
PuqVSFvjp5eX4HEEt85qlYLbfYkwzVRpbvGcXThw7V7HBtyXfRfH4pcRmICbq0kZftKrNKhbj/m+
tJJyRpGbOavWppt6C8hEUzfB0PAztVABVOcqXp/u9DyWN1ESKDdUZZUfozr1V3Nx4KUvA8kZkRva
Y4GqUFBIjbHJ0m1gltshHsiPRtZAFQS1HbXGLI3MvVHk4hfBVHffD4LFZruFvFPjxPwFOJQTYeh7
aPdeptU/QluObI1JwEliabnO0VxkKJjdNipgBgpL87kfB484ks5sRxRpnMO7rkvzG0PFOmyDDNAo
1tWQ4W+RgtD51pht9yphdZ4PM0ESh8Qg80XBi2O9zZDJqkFfxsFm/8R4Ewhl02rD4+zX9Vy9QyoN
TqLCd2Z2pTI09ov3DrQM0wphIWTGKqZSrsgXLQUfCc94JmFKEygmHQjZIX1HZUZOj/R5xNWC2XnH
acI3Sh/Sd8im1ykANyEyA99Ua3Y+RJOmeMze8ZxVwG+6st6xndivg/Cs3nGefTTW1krFzGtajwSz
+hYGVBmtXMSYmJKmGoBOL5Z6tDXtCuke+7v1GLiTNZ7ZyC7vdIVmvg3O7iWYxHf4qPIOIg16fCNX
xswnRfLMUzRuVJa7eszhmJpyZpoCqHC/t++k0w4brWYN2YwHMN9pqGMsoX/NBogIWWtPPAwzOrWl
LoyreYgNEtOC4zisM0CrwI307/UMXzXlmLyQmWqulRY06zBDWpVIQ2FMkQN2Kx3vgbbj3E8wHlag
u6L6TJUVVrbRVfDOgNWx9xy3QYoJ2VaP7URFLFCl9ykVWnUtGwUQKp52aQLfGsCswBTgZ9VpJQzM
tElaJn5w2XTA0qp0FQPC6QDl7OxU9qzDFlrcNnsn2tKnpQXuOibgg1BLMr2Lf+leajorb6hTZZvK
siyfMXJGhqxwvpRrlY7bu9gyQg8xKr6dOHVoVgrPkrnfdYUM33pXbehunSA0bxWR50+EnSiauCBk
067tUr4YDeCvdsBJKQ7OBng6fHb1vB/iWRCNm8EwK8T3utv8SqSlii01xmzyOZZQ40Z5MiKliXMl
2UsysOZ66GmCm4088twhMQHmZE8iseWhs0RNLkQbxljwofpPImzbFASPty5ml8rG7LvCeRrqPLx3
UrxefdKnTRquAVrb4Tk1DmV6xHm5tq87am7TOU5zU7Z3iow+0DQWRBdASl09u1AyzNU2QpSgfQb4
dOlNZERyHybgitehARp0L4m19b2VW2n3akYEmVCDGwXsQU4JM0PImQsQUqJLxl0v3JgOQIpkXrDB
e08N15GsZLw3U1Qqz1Bpq2A4o9BSQ2SDLzR6e9pv8vbQaCOBH9uJKe4y4htxMchoNG+MjnNSXcU0
2zQbfraRbMcSlNvDlGc0m/WWdL2zni3CvDUIeQK/p0aX3JUwOfMHt9dTwJiao6bhd0e4gKA6J3bV
J6x2W+TdZiEy3AhbiysD/6blnrdmLQGO51GnciWgY2iVVjlob4NzVPNtPcWfmiAtxxmTw8Daxg7H
5a7J2afvtZoXdxBTHtl7J24bib1gF6jrsQaV+qBpGKh/w07W1qABZkNFQ15PT36Mz2LhRPLNDYJC
rJK46ottDYRdpTG8i5RHR2/j7LqmuTjfOHBOrWkNTzpQoZuOhredPU3jl66i/g2krufaovkOxJfI
t8awAVNs5uMmFDQf3IMIxOAnKwIDo1JoykAXpFeZNYQwrGwBvZflUys0YNHSirR0awRTQ6RnW/OF
rO3Y0owKv/M9DOI6Pq8qoRBOeU5Qa7Dmk669qtRCsrki8MjqrSzhMlxgquLavz3Y59kGK05D/2ED
pXUvSzvv5G3lZpax6xpQWESNbS0f0VI48/Hf59n4fdQ63NdXjiOC5jqfClL2q1qBJ4kNe9Rw5fPi
sntVUzclVOso9ZORsKKrMqFzz8cAMjsvZSyncz3BR5szS2uxB4qUusi2cRSlycFro7hF2JI48pum
DoAqO9sUz87sXXxtNCTOV0bTqOIVIYdVbFxLyu9DosOHdp3erNem2+QtVtcQXikSacXGGPEq9KOR
huANVnh9sRN1pOmgXzuHG4VnWo26nYZmAGWmxQBJNkkT1BUhHYaCzu+gdLTgCuAW4Z0cJ+MBoHnc
gzImvtmKLo3D21zPHWPd6ZhRX9AdgMQCAr2arzwFMznaEhOp33e8xGILpyAHmxgkhfpT8zLTPsNI
pzeQUHedU+6meijhM7eu1mAy23b5ZZq4QXw51QHdQ6Oq4x+O4cFU3ZHLH+pnoRhWemHJKukeerMs
EhtsNfc3+AAgL3YePfrxeSjSmToAJVbZdn1T/Q7g6T1pzoQHY6A0wjm3ASti0xrqVnImwz689bwI
B6LQpHjn16rRZ9A+6rT04ypExSbIee8pyRqd7+WCaxSZNEX7hpn3OKL5HrizVi7oj5Va9IG9FjbR
Ef8Pj3iedSVfazaGMSe9l9gEGaCtYZvgoSXxTE4L7xv0iDb4GU9aEe1xBDbcC/gjbvp9SElqXMSJ
OhaHyGh160ryi09XiqkDMcyhGnD79LJGFGClI9gOZkTX5lmlDqz/tq9MGzYHBLYGYspgOMR2U5g/
QoFTqpcpqYe3eOix3DwrAsa5daE3B3D2yIpvcsB7e8dtoFqToLTc8UFgC1T/HkPVSMOzGOC29g2T
5PxRA6HibAbch7+ZVcFdPRZFsBFVgm6DCUt+h3xSHszSxDW2uL1WzcqJOhGveXT3AjKk2114jcr1
PcN4cR8M2B+u0sESB9tqQAl0beEWm9qCeoGxdaH/BvZHWxcJBk6GNq3qX5YMXS5irTN8Sxw66fh6
shHXajsNgMW3ZRht+Xl02elKaD1xxS2n3SSG7AFjl2ja5DAuch+WTQvdx+rMw5iEpbEpsSBqd+2s
dwLZk2ZiB3sm02kacfRog8mw83tqkp2EEVDthF3JQyk0F0d1LxIvnM34cE1aH2BnSiYFMmiapBdO
ETfxWsDl7jexXtUbrZbqT6ONC/2sTObvvFFrKCdu4njxlgoljktItu55I2QRCBuC2y7KyNdFVq83
PpBA+QtzEvsV69gCiys5TLdVl4/k2FStvnQaw2HBTrr1vcMRDcsVi+a/esi1ye9iPf4BwqVst3Us
MaXlTllUVzjVVpBRYnVQQ7wF4vHVgV7LZm7EgQ1LGmDeD2vKrYPuBT1e2oMA3WCpibwjQ1JrG9C5
zV3mGpOJm8oUD36vVeIRfgqgDCznMqCbNNA9N64H+9ruTSzpxzhtcX42KvU3RNTR3AwaNQt/7NVu
ghOtkXZVmqR648VlICtGBTAuUrPwxYWYRGIAY07Mqz0zedLiHPiOo3ccnqFXFS9li6vNtpLKGEBl
kspzX0yJAq2wTDXtrLMEPrejERKFJFwShd+2hQY2Z5AaUzy0Jhnsoqx+OkZS5tiyBfjUiyF/a/W4
5Q5biicIX8LxYYQo/MKGQmAecWV4QMfXY8QLvclct4XJyvUGO75XscDB8qHDasjXR/k7KkjwwPRN
pwrUZWi+Nga2tDi25v21EeBbvLKJjMleuh0GViQjxcVoWtqrYiViWPWeI+61nsayIcW8zddq0n1n
2Gt4k2+JvNL2etZHxdqD9/Va4B6BwVfZxE9FRw6J+w5B/1pJ1KkgijfHchM1nnwO3FSbjdY84g0T
Hk3q4gcoMt25wDAaD5UhCBNcOAxIJCs2lo4LcO6Vz4OuNWAqAgAs0M0zYPeK0UkupZh3TeumV9hs
tYGodsV37Orss71FMrMZ+8ZHkhTDqod38zpAS7FXMjC92YwgUfAFxo71G8EQ0Sws9wG+p1TbNwwq
GNks8zD3Y5dzm6a4hq6FrtPC9DwF2Oeu7DxO7A0Qn/i3AtrF8i03sZ6G1Jtt2fLZjsZMRa+s4b6S
IK5r2URXUgZxugnY0vrL2M3ACXW5i79C2lQ6cVdaVQdiRWjlUS5dzYcNO303jZpKrDM2QuLiVfOR
pJ2ogbsg6nLn7JLzFoqgj3wK7bl+5lnUUi/MpkHaFodl+2Oc2oFco5yxX53ZQRUEz99CQqG41iNQ
wQzAj8i0kJGxzOyuUrMxv1KUyE03euTFLyzGbPRdjlyMirgU7YyoSsS5rO1O2bgk+gs2DmII+lNB
p68dEKjhrvfKatoEgRvgw92aGG5QVCysddgNVbtKjBr0NWl1yVZUzPZFYmhKDKydUrvymlxXsY7s
gDQhdQfkLyilFRsFMlK3drzONlZlakbNmRIUpncOYMV6E3EHQzGPSFStYUSHt32nD3denu9JQ9XV
mh9PT2Mdg+hZlV4DbcoUFn7oqtTyZlPpnhxnQm8Dyqc2ZbB208lWN9Ia49+5rLG9GIbJiM4zBHah
vea2Ioc76Ci4AUha4UgbtYZzFbjcYHzaAtU37LWx0qkIFy8qsNztzpi6QGAsQOS47gxd3nbCMR74
PJrOb6gSH9Km1KBrKZm4QtZKHkPJU0mBS1E3pZVU4Rr2GJ8PWa+HBOcfnbXgqs8BeqV445UQXWDg
0ZYEdC3Jsl2sDfztAdM3aiJTQiZcKx0YXk0Uq8razQJSu2RLlLsmyeOQw71Uf2lBDNRcITMTnU99
lw27mOqHu9JlUV0PBVmAS4q+quDGIEZwB7r0LhKsGaeLvCcg97n8qsUZrpk5jkaYRxDtuK374FYe
Tt0u8VS8nujY68JbChtR/q3htnEVw4SL1g7Uu0sL74tfgJ/N0M+7Ovvt1fV0b1GlmlYCWBJOdnWc
AWuSWFhqgzlL7a0I0JRA2AxPtzhzAteKOdCYZHJKY3s9CDEZeNWPBEjwNNOLBk6Ut8ldm7DXGpw9
O+f0hJMN/gdTWCGVJsbr5Y6UqnLWDQZoLmzeGxJXoNCjv/rj/hEJ57p6K+665u2tw8d2aV77a/gf
v0ps6OMw6v7n9f+3hrdzF9D/HYbzv0TbNT+y+MdHguv8V/5i4dDT85/ZMIduUHqfScHzJ3+hcDRN
/4+nz3AAg+6/WXvzN76Vv0PnPO1AKLboNqcb6b8oHMU0/oMHFUIdi1KoRgT2j/zxPre0wBmlJdtE
e0ZtBAUVGqrPdVXEU07nRb1+cK6LYsWmNkckT2WFu8WJCu7n1q4/R1rUvKcwoBxgSf2QImEBSxbG
e7B7OOVqV019oZjWiZLq54rxn+Mt2lcGjTRxZjBe51yvACvLbE3o/C8GsWiOQeiJqgKq5+fpq0wz
sRCUagd2+HWSvej5r0ZLdlH5z9iwfz0N6gi6cSxeur1sxsmdJuY2FOqHonXP6xjBtUuU9s+6G99H
cVCa0dVOMZrW9kU5OJPoycu8NA/hIPv7bgwqP1Nj5101+I8aVv7PULT+0NkILGCJCHCGJinCrDEP
dU/vFt0kE0TNKDjRaHFkEdAzwAlG04Bq2svmBG4oFVVxwzwUfQ35UlIaCfsI9pxbXY6yPUV3XQBO
/noqqBi0F9H8bc6Yqk+NHdLlTuzSS3xANA8tD6eJ/KHskcLgfzWEMbNpcAOKLci7K7eX6j5Nw+aH
aECdrmkrba1NiFKzJ+M6NVAbncr5IYi8sXe1OgCRU5Qk9zimz54KavJ73uw5LwpdPoexo4tvcuy9
M9K8qQV4kz88sdoX6OC/Ho+L0azAp+ODXe3z44m2V81wEuYBCghN61p9ZZLrIFXjmmfq5IDTV67B
GL9UQTdh0avgktm4xikp4PxR/d208P5bAGFmP6UFiTTc+0v40D1j00wAdZpJ1g38JnC4XJled5mg
k1y1Y7JV1HpjVd2q8KibNiQ+Pmzv3/4a5wt+8l/DI/t04IeB1+a/Pk8C/X9q0BmTdTDTCtuosBpv
CoiSTTttTAwMDxRp1vSVoJezk/OUHvtryxnsE83pR14FXSKzv8wsQmSxLX6LDr+WvIsF90wtrZ9s
UgpniDqepUzSs1jX+w100fQSZ3CxU+qu2hAcaWf4PSnnX0/HfEB8ehmcaRxh1LZZ9HO/4OfZqAyv
NXq3VC5w5rV3o+cMd5g/Bie6cd7b4JfD0I/I1oQKcZZ6fR4GyBFeELpQLppw7QTTfnCqV8weaH+w
ITMmUbXqNfw46ya+DO/++RPSvM4hyTYCOX0x0wO2F9TaJtJ42r7BH7a3X74e4I9Niin8MIC5OETG
KWzUVO+VC12/yUcqDr7wzlXrxFY4bz2LGZwpKZY1d+RDMlk0NJWZowmv9byLTsJq1WLrDgOSbdzo
yZpmgPQsdPF+/McP9mnIxdposWfIYTx6F851Vj9rGJqkD63x8PUgc9zw1XMtVkafRiHlLtu7CNWX
vvhhaed9dvP1EEdeEMEbrb8qjQdQHRYvCKVqm2KbGB0UjE6QgvqeLrgt3khDbr8e6cjX9GmkxUvq
26TQ9CmKDkILtqXl7kQ8fP96iCPrYI5EUWkS9yG0XezhtYvPd14n0aGvRLSTU33upmG7KUL7IoWg
e0mq/ZTK9thTEVegCaXRl47HxVPJbBRdXXUMGTbURfvnxna+ff1Up4ZYLDXZhGNNC1t0oPmG+gcF
mFVlnQop5y99sdQcuq7ppJw1kwgjPm9C2hQI0iUiOvChBqHcu8pu5DjvWAaFd+HWdx12RV8/17Gl
56DPdFHu0Pg9+4V96hRVx1rPuMcdQv2SZPy86pT+Bk+r1dfjHJ2/v8dZLnGt8qitWH10sNNmZwLD
BpxMx8jXg/xx2UA0M8eVMzABBZq9uAKoWdDEgCGjg3ZtF5uSvNmYXUvKkfSZKPWpYOzo2/ow2mKh
0y3gTODdowNJsJ0u8r3WqK85EJPSM9B7Yw8Ft8iCVvD1Q76fvH+skg/jLmJAbSSPCi+BpRjdqnW3
az1yXfW+Asmi608S/EwaIqGhnBML4efpRZS9hdFZ3kLTVl765jKPf/UkFWGr0f4J6rzcJHa6zb10
1xrWbig7gHXhSlPOwmb8Fzvdxzc0v8EPoVWnOjX8IxUL4x7PU2IKpnA9UHS08h9fT9OxbejjSIuF
3VudTQKLtRCJm0atruopeg2b70C1ANOIU3KUBf+IoG1eemh6vLkVGrHI4qXgJaT0DhmwgwRzM7ln
bfnba18wLFpNo3g2pHsfciEd6icFnLpFYv8GRvYqmmlFk0O7xh6DaDvBU9MJaBjZAiE+8W0cOcY+
/YKLmQ8SEakk/dn5y8zbqgSYVwIlFD1B46lj+di3jvbBgmhGbgEQ7ueXTOmC2rbQokNWZrSioBjF
ldXMz79+wcd2ro+jLGZ8lORaO2vgM4h/tKK57JUX9Al76qInZu7o42DxMAvluBAs4/Ekm4t8A99b
qt6DTl9LGpS+fpRj78b97wjkTJYThklXI3mUTqGdmNY0t7n5N3HMO5QY8Nisal3Cc2jsGCfQ+dEh
0G7C0Tgr1XpuRzlx7T76KNYcqnMpJjhbPEoZV4VRdQFbMEtfkY/V9NJXJ+4mR8eAh0JOhEZ8NJmf
p4v+R1zmEjs6JMVlMAH9aXeJVZ84GP+8APFFw7367yiLVWwYVO3cOooPgw7EnWKMvm7tkMxvEFab
ONEvbaN6qqjKt6H1PNfNN6HRnFLVHdvFPv4Si0U+WCFNgzqPSvu1guuB6a3HITYwBBgsUrjhRoV7
eOLJj46JK8rsIwr3/X1iPuzRAWYDdSp4hef5KCmy0VON4ZypX4+3Xy/7o1/wh4H0z+/RGmzRSPro
D4KmU8X4YZEX4pCaIGL9vw20COGT+dZChTU6lN7dXBSD1O9bxt6tqs3XAx1dmSjHUVlwV+Vq+PmJ
ONs8oyeRciiUhzDBOH58UPCP/3qQo9MGBwvGAPTdP/ScQq+NvlGSGD8ZnLvxRk2u6MZfU7nyvx7o
neu6jDQAeSIcnbMA5JI/Pw7+qIrTtHF8kIa9qqn2u/mu7i+Ln2lE+qM4G3wVbzlvrRbb1qPieOK1
HZlNAO/UU6ECgSixF8OnfZbEzjA/qPfQGQ8R969TW8mxe/+nMRZLQ2/wgRgsxsCaaUcU7OztMd5U
227Mzsa6RQ78qrj6iTdoMm+LeUWvPqMvSLGQdVhsLcLBxiG2wvjgBv1NUltr0GqnWJ9HJ48wmGHo
JiKV9fndBY7olLbI40MgrC1XY8VIN7QYnVgiR5/kwyiLm5eYff4GAz5URAVNOPXKI0v39So8NgRZ
KJi2Nv9wdn1+kLKWtIt6HQgq91IUzRbPwBMjHPmguKiSXUeLPpMSFmsAw58s7Io2PjTqY6xfYoFz
G+mXhpqdSCweeyVsDTpgiXcV+mKyYiPA7aO2WM/2m5nfKv1Dl50K845cSii2/D3G4pspW6ofSWbG
BzNC0oBGtPZFaVY7Uvr7vHK+J16b3qhuDRIzPXX9OvV8i3nsJqgqQjJ2637z5GNiPXfe768Xw4J8
8h5nf3q+xWqY3FgbhtaOD8pFq9k768weV7Sy0hSxMt7ysV452s4U/Yqrl5OfmtxjC+Xj5M4T8OFk
BL/Qi6g34sPc3DbOPVHfY1pAvfTX1095dBzCZ3pmDB7ZWcTqZiUQh0YWQdSTPfzo5cas71X19l8M
QqEHaSoRBtLHzw9TDqadmPOhaODcku6QvjkX2aklcfRJPgyymDG70JRo9tY+FKPXb6w2xusGn7i2
SQ0/HsxTFnvHh/Nmjhy3sD/wO05qKnmts7E6UYatcLW2u31WF+sYfcfXs3ckSKJCAEYCfdOcdFps
r4Np1jjUcm40WgSY6Qb2JfIpgRcw3jviFDvx2B74cbTFzqGNAfZuCaNNzdr5nivNqslucPGiwBS1
FyLBFXh46Eu2XwdjH7ybEGp//bxH9xWqaAAe+I+xTE3RNZgGGo1oB7yNy41O8cQXYz+3y+Fd12go
WLKadljscvtdGVTticV6dGv5MPxia/FqXeu0eboViEp4dtFE+nAyDfsezyzPZYgkc7naAdVuLV4q
Hduuoopm3qCRHSrXtYxZpZdJ/hRzvHnNd+dBK8+JitbU005cauZv+o+xsbMBDgJBybMWX4pQaSOU
kYgPj2PZovJEYyojv6RlcTC2hvMv7mkuMqL/Djd/SR+2Mkyww5y21figDhl9ZDdZ8zYlj1+vmWMv
7eMYi8tLaCqDow+MUcl9Wf6Ixc14ird17DP8OMRip3SVKKJxbB5ibeqXhb6plTN3fGu1E8v/aJxo
wnKkQ52PHgLQ5/lC6iIBpbL+WwQYhMSrMrwNK3WdCAXdZXVQiynwC3lOn+ApFfW86v5YGZCVWBVz
FLQcuuozg35bjtW8Co1zJCJ0HPcCtLdWYYuoosIIg7rZkd/T4CS0/c7O8/DE6jx67nKvoRIIIhZC
w2KiEyWLa4zDeH79prTHcpuKej1J4zWPm0uDF2Ao0/mcNqSLFIr8TvbncaGeKDEdXVAffolFTk/t
QK7E5hAfau3SQ9aotjcni2VHv0NMFADUzTefZaLatdpU0jFOAIUxJB33nn1Oi1WxQb1jnaeVMFE4
jReqVZknDv2jS3nmG0O2cYnYF+cxrbh5KTMG7qpM3WvS3CUabcJuYcs1SjcETvUwnsihHX+tFgV3
FUEFwIhFuCiqUSaZqNnWLeVS1A+pPNPpvO465J9rj3ykcB/xONvEWrYhq7SRz19vEccONtMCgEDR
i/D+3cH3wzbUd4C7bDnfUpLg0unMNeWpE5/u0UXzYYjFonGT2LabniuKWj4ir/Qn9dKwTxHjjq6a
vwdZpr2aKALrCR7ygJfqE9Fpkt4Njlih6byR8a8sO7FWjsU5LE4Xaq81G1MsD6ogMJvRq3imfI8k
ZJVle7LNUX7i1D26JG2CKZWmDLhui01PapNbBzZLcnDp6ccW0LFeMqtYa/Hp7+7oIwFetvFOm/OG
i5WoZUkzZgNjJYOLfEf3u/J3pY8b6PlfLznt6IJwuBLrvDC29MWH5vVZ1VUg1Q5lhno5eI3GrS62
rnUxZYF/7qFypdgW0/Fo2n5AhGUXctuPr1//Fqd+ifnPPyz8osPDNtb48JLkR9TQeBz/b9K+rDdu
nOn6FwnQvtxq68XtLXE7Tm4EJ+NIovZd4q9/Dz3fTNS0vibGD5CLAAa6RLJYJKtOnXOk6c/rNjad
kjFRIgkAAN77RKxsFHadyIBwpCc04bmGvZ/RupY0D+jGsOowogJr2yP6Y41zljjKmLAn3ulAzjZt
6xedAkaAx+tD2owXqyHxV4pSzzMQ/iJIqpCnjH7E9ad28soCd9Ch06DOqg6TVg6gEvkSF1GQJDTM
RzTIPqPPVxCd/j/e+GfauPA0oEm/nSE9expJ5KnzfQZ6NtLdV+mBlYKG9Fgz5LkhfwEnws7QBj+p
ejeGR2YiyI9gbvmgkpnKBD0njDzJiUesxygSkURuuoiNAj0oNVGt51M5UPF1EitfECXT4Xc3WPRA
TeOlnLVKcGfaDCYrQ9zuaqbGmHMTkzpnr0qRodcRV2p0l7M++esOKbLEeb0Steh+SWGppMYevcVH
lG4AcwCf4ut1Q5ursxoS5/l2WQ611k8IGCBtQB/sGxReRL4vWh/O9xe9mKp2gA1qnYsE0m3dTyX7
b7Rlf2dw9NVAOIcHRtjSEugun2wsShb9BuJAeInbXhUDuijoJcB7jlt/mehdoYMr9lQo+Q4tR2CP
+b3I86kXKc5tz9gfQ9zys24hR48xY1Zj3hTam73YgdTaAifbPIdt3L0BndVBd6hdHhZ1P1nVouLy
DYZzCygutCMD+V1BddoIIEuv3NixQgSBaXtkf2wyf1wdHhV4LEbw26UozrzKyhLA4+pZxEK+eUIB
5QiIs4krBh8QajlO8LKneFVUvzM0qJnjXk/fRohtmeFcyofrW2hrSIaKAx/QdxMiZZxXlD0ZiAMe
jJOZlPIOxNe6X0dk2oFcKReYUraWDAVERvGFqusHJcJuyNpBByYSkCS67xxID+PQyvKgA8MA2hWd
PmSPyCnrggydNRZ9NKzhaz/ox07uvUySM5f2y+76+Ld2hQG9GQDNQAcKUPTlkoJalDpVhm9K09nH
VU4pf5c9GiOH4LqdrVDFmMsNoNYZnpHbFBNZ6n62c3LK4y9L/BtFsOu/v+U169/nQiFJImSepIKc
qhLIHtPVFPTmxd/qZfBaHJBl5l+3t/n4B7Yb8EwFROxgrbycuAQqXQ3t2YCcqQnbJtNDmqHLisyV
tY9rkEF0Oci8GhPcVjVoX14WBxjd6x+x5bwM3wZoGNKOoNy7/AbNyiBSaGLQSvysxjI4dY6S+Xzd
xtbCQckS9HfoJEGYYX9f7fmspENP1Yqcyrw4d3jtu4CH1Z8IZgjJEJFHHkEGtvjSSJM24NABAfCp
QWOmN8jJ6MlAA/ljXf/q6hGHtWOKJEa2PAYlWWhGoDiLNCLnkcgLt4tcLeS0yLdxdx7BEJBV35Wo
QE/g7eJUgiGyteAzNmC8Az4BrxnwFnLPMxBLokaRDJAhJ9ZzDYH64TtR93O5T+foQakf8P4UeMem
RYhzqmDOBFUiD4kArXcK8TOTnMYuwJ2nsku8W5beq3TwmTmglmhm1sYVXveXdzbqy4EyyTfsCRsx
FclELi/dGXVRJ3OMQsUvC73mflPcKGDy+Rm9IUMzK+hOPjXLTgfXDdhDsiM1Ow/sNOiME6XjP3ou
PgRvOgfobcw3n54C9Q4kmkBrfnKW0yCDnltwGm6khmEA7TEmSM7x7Ob17ZZEbjR0QAAENOHJwTr1
9lIbPZhLAyT1eZrflrL2prbxwA5+twymwKM+OjDMozKpKA7KhyDL5TZNbZlLQrvkhLPGBQOcO6Ei
Pyro3Q16/TvqigJ7H48vtIDhHoH4DeJIqDBe2sutumzLoUhODTiG0vFHV8+QiPiVgw+xIIJjacuW
gZYji1XDcTRzuyWvpSKpYsBAtLEO1OIrfZIsCig0FBv+c/4Q/J7Q/MG9BdMIhPLlqJwhsZKswgVA
0n9nBJeo/AiKKIGrfNyK0GNA9ARgAiLEiNWXRgoF3FG0QCqoT1EeKc7NTDzndTFfpfJN/eZMghfx
hmfAnIHUGU51Vle+NIde4Nno0CN5go4QqiKSr0Xf9ChUs4NdObhQ/SXY8ip+j9vyF/bY31dnBLQq
nbTs8MxXzDysI8Uba+OQJ9bOVsZnSGe58fyb9j+kQ572riijsZGvZJP7Z7Tc5IJaE0xJINI5SYm0
t+zZrWgURlZ97NIjyaJbZzCCrrb30dSHqlz59WiAnUgUbTYuBPgMViBCrxLELj40l8mRXRkss2I6
80HtVU+XfyyQuMzTXZd3nqZ9X0BvOGqis/PjJQCbEqIUyEyzsjDf/hUVshI70KI5OSbYDZzRRQkH
dW6RC28kJQCjB9iRNSQgv8j7MNK1qbHkQLvT5S95l8h+nSweWsq9RFfAVO+ejYO5o+O+lNyqExQ7
N8IBwiyS7xYw3HBo5vArB2MBogFXC7JW1i9l7tycPLXtm0MeCPkl8OWPlRWs4coUd6eyrUG3pQmm
mumVLG+VcZcWFSghv1h0p5vHyA6r6pvA5sb+Wdvksyw6tRSQ0MJmlXVud5cY+7S6IdFu/tm3XxJD
d/FPd5BBE0TZLZ8F4ghXO5b0xCObm9cYKmu2PWPrJPlJH9/k5jV760B4HGeDZ/dPuh2HhSR67LOI
ykULqFmA3t1mHZJ4DFwuZlQp7QB6T7xc24AldiMbej+oaqilIAxuYNWAg1xZ4u6udtZRNWZ5tAI0
IuhilLpvZasGeHJpDnpmvUoC0Yd8k9TJAzgtd4nzBfSf/xngg29gOCV0omCfvi/BynXnLqJEZqMd
JQmkiBJoTSMLABET9CWewI+2QgHeJDLQ0wiHaLe5nNkl6qAdoSwpWmnB+6H1+7y+B8eHYe0bHVQ+
uv2s6OiutSLfAmEYqxKqeXYC12fQqtH5+sdsHHkY959v4ebeVEeiDRXqciVShnXpuJHzmlmtC1l0
lw6FSxLIZYrOAtEEsL+vJttBWxZ7ziMGK9nZqW1/Kq3Qnt4+MTRIiaEvCzA6vFourXS1CW2w3MF2
pcq+tXfa4Ph9b/q23r5BpZ6CEpgM8v660Y3bLJ5GKO+g8wtXTb7iW5XjYMqJgtwL+GPCsdYlr9A0
ESf41t5cW2GBeDWBagXyx2ZC8kWV8l2fqPuhedTAmiPEAWwaUhC40ZmM6jmv9lLMxjhEgwT3QCIt
AJyv3lWG9VvHBgyVLrYFt7zN2cNlGcRQ6AFCvudyXNDfsqem0tFFBWKMjj4uYJS8vj6bA2Kdh7ge
Q+2LTyRlQwckpYQYXjSOpxm3ilwFUnwUZhc3Yzarhv1jiH3IaomGRSrB7wZDSmKcrAJcconqEbAL
o0rgK91ouimdQ9khv5B2+P6/DZJzj1kz4rZn57AJEigaNvlDDfJvBZz41+1sLhfeVUhJoQ6sG5wd
u0avYGSgcwb3KfDsPGoFDa5b2LgiM0VACDi93/ot7pjXIDkNWm7A6SK19FEkjXBTNpUXEJSHNcrN
1iw4arciE7pFIIQDDD3eUFxk0vIGdHIWOgdIHywmILH7/r9XUpiU5h8TnGMsYAUmaONMT0v/hYyz
34GqCrTZgqXZ9POVFW5pNKOUValCJ8D0u8IQLOsR7Ry0fr2+POxX+DvCeizcxaTGZReMAxjLrLYg
XWqCZr7J5ruZMEpZgSuIRsS5QuGUKAgDVn4a6u7WJsuxSt7m5ptK2i/XB7VpCDwqyLICMyTz0Hmo
2YABEyJPJybNojfPyqLddjLILVvBRWDT2VaGuAMKMK4WRIp4bnZKjbu5wl6AjvEjKhtDcCptrhP6
UwGDclinKNvIq2DUgtDMKTOsE3gBvEU7ZqgSPvWMtFmvkt/Xp29zy65scVtIAXB0pmBeOll6R++n
MpJ3YAm87y3lrYVs7q4slp+geKwEO3dz1cB6A0VMXFjRcnA5RKVTCz0ZAEKw5L4KrBi9IlUZfS11
A63/CXg1r49yM/Q5SEdYJnr/Ifd2aa6j8qI3Bszl0ANzjSrDYY8eQ4HPb3kIMtcQQGL0QPjPpRXa
RrVV1/nfUD/s4V57FEdxkRFuY6WZDUI2hrLJlGMP0sjKuTUrET/I1nyxxglk+pDCwcXociRR3QCb
D7qpU2dpzVdlhByGARpYwQN0o3ajA9T7xwy3LCQe9H4pZ5y6jlPtS9JowNrlP3JQgYFy2iFAFSuL
H7d0CGZnMINIzcBnHUmJX0JhPBhpVrgTVKb3SpI6uPzS+AjqGGHrCrvH8HFz/Zmcs86xav4NAgKF
Y2VOQA30wRyDqEIz9rZ+HKIbzck8vPbAF/uJoINEmmlpusXUOLkZUpood0Djh4UI0GhtL2F5vr4z
tmLN2gA3Ns0AkU1KkWXChecGEEM7aMFwB3qnAumd5F6nqWDnb1612P3Uhtjbe6b30rcg3jFkYFID
fKUGDS84jSu/mOTKlcopCzK1zdxmiEuvtPGoq/uq/t4alSjLvLmJEAlw44NGD6LC5TfkZDKHJFJx
Oik/0DvpEIgUZD+vz+xWZEW2Hu2ZABkz4bBLG5CVVCc1ylAEtHxZPTZQ4ZHw8i9/ALEQiySZN5oo
sZVW1nhHcSooPGqIPakqh1bkycuCm/LyiCJQMPZ1KLU/Cg1czMUQ2Gp3uD7UzXBhgMsF2VhwG/B6
0A5Ey5JSR0wqx11rg6HwE+Eba/Xv73ODi8AQ7MgSfn+OCl9RK5emossxC5sf9vjKBOcR0kylxZpw
QujNFGZqGqrKTbcMeyI/Vdoz+AqFl9fNnbeyyP6+OuV7AwooGjQcTpCCyGfQeDpJ5oPxye+W5I0o
4fUl2vT4lTXubCpkSbUnCm8kAC/Tpr1nh8YQt59IzOBM15lYHph2eD20SLFHmbx3L2SvDflJyPEz
HSFwdSSFTR1gLjg9X8bIHXAsLghZNPFRgnsqbb/pnmYR68TmlsJLCYBwlgbGxeFygcD16eSJjERX
ToabvoK8UvFETQB2e9PNoSFmg3QbJK9IUaTDbilAzfnflwyJPFRvIWmH6ia3ZIrZ6Gk14TVvqL9z
IJ1QRBlg+rqRjSiFX8dS4daCuhpf79K0IpXLCkbaESU1rXPrYZcTzUfSwq+Syp1KQazY2GgwiLca
0Cg4AfhLEmAjC/SXUJUGBM4jEbnXZZyoKmgEF+fZMNLjIB97S1S2ZduX295AuoIhAYB6FVR1XDBu
JbNtBrMhJ3DnFkiXSU9dmt32UsOkJiCAeH1SNzYbghUg7QCEgj+El5yr9GzOddBgM1xGjhJlrdxO
tiAPuxE+Lmyol95pkBJNABEhpx4FykWPjhnowJP5dhqe29T2rw9o00tYnQJsaSiG8FXKaMIdTotH
coK2C6vjgwS+MfQkVCM5Dyt5epWauML73ny7bndzIld2uWUDfXQOZZCanCToqsS3sv3aiQhFtkxg
WExQF4mLDy+RCm8s2cknSBNM9m0c9TfImI+zAAq9cUDiRQDOM3QAINXI62d35jjITgwjlgqUzltl
iTrIt/wbzQVMSZ3hx/m4OyudgQZJi5zYLREUDWloAoFZRl+ur8eW063NcKck1IUiPNyAfkhz0Nfk
oWof1H3aFtC6erluacvj1pa40xFpt0ZrFwzIWkJpbEsQ4ssvM6QVUYx3SzuAcoBg04qmkH3R6jwu
dVQRZFknJ815NaxbMw3GBqTQIn4m0cBYfFyZcayl73BbJKdYOegTmJOk6sSSPdlzBhmOvG4F8XbT
v/94Bl8qIaNm9BZUXE4ORZXWijqvYxyPQ/H7+oJtHZdgv0MhEY1LSMfxtHQ0M5wM8kRAxpRAaFnF
dwhMHeSpvYMoy69mDEf5rX0zEqQEaSWLiF02ZxXIBmBQQYcG0MHlrLbR2EYdWOlPFRTIrK4ufRPi
IG1EoFJgoVmNgsPp1/UBi0xqlyZBtBXRCcJCp0lR7vMBd5ES5IyQQYaK/EHP6yCJq0/EfIbf+GeU
XDgEX2dZj2qWnTJwr0MEMA7bQqvcalIgB5Xk+2IaM4HJTffBbY491MFlw9cVa5p3GvRYULuA7hDK
7ATpyc4UFBI2jaAHmzVHoceX50abpa5GowrKMPrwCsxmMpyFZcvN1cKzk/U/gTDJZH9fbbu8TghI
cfHiS6F7mi1oLpN/RjVenYA1qnuoqV93ju3dsLLHbfNMqpKybGCvTslj3EAhoz7a9FZJw1HtAhmS
TYV2yPLvteh9vTmXfwzzbXUOJKpB5KAhYQ0tVB09iqYdoPj/cH1821YALWRHJvYbN53QSoy6FEIP
px75cKs6thAQGPTddSNbpyaoGmXWqYSjk2+cZ2q3aV/ACDEUsNLnN6MevV43sTUOBqhDshW0J2DQ
vnQLU00mZF1gIgNGfilfdecMVr5P2ACBEqD4+OIPxerSKCrIWqa48fZHCZ1+xdK6BNn361a2ji/g
jf+1olyOxI5HcNWYMeJ8+1hqNJh7MMsVR0MyBAfKe6sgf5deW+JirTnnEGusehyUSdwepNwo3BlA
sn0/JHMALcUWKma99ShLYFRs9MJ8IGr+2E3Td2uyEleK6byrFOhm1Lpd+ckCsSCZDpC7SGTQKrf2
N9uM0WZfobO+g3DcoSEp+vvSPNlZcz+cekD3Qd2Jh9AI/SrBtt10B9xvGUwe9X4eMxLVGqhokH8+
UQI507wPcHNPLdFh9Y4e+jCDaK/F+xUtzsD+Xa4VZL7wHosBczYgXNqjpVCDrIVesD4QM1hUclbz
r6rOUM9AebWPiUmeFdJ4o/mglT8Hkvh0qg7ddAde5MJ+BKg+lNVzLKkeJLP6/E5KwRYEpw6ve9hW
ulZjl1iQFKNUjjvF5WcXBAwTMiQ3TmZ9Q6biEWLXXkarg5EQX14o1ISS274ARrxsEgeyhaBRroZd
03VuZaW+amnHJVWDqFnkzyzb6sO4XZxpJoGmHCDb5jBDaqJ202OnR/vrw9/0jZUR9vfVCeLMxIG0
DzDbHSTspGdISpW2IHuyGfDQmQy0NqMr4hsmm2Zp4C8t7obzF+IQT5YF4W4zSKwMcGNIuqZbpBQG
phxSuI9wL1X9msXP12dq65Wgrqywr1jNVEXGquwIHtuzfSjH4zQfwemQ35Fe4JBbZ/raDvdGaCEx
D2dCIIJamCX5M9DXIARtJQd1g7/ggddHtZW4Bh4YxACAHWED8KszUBuyBw28DFchaKd6k4X+2bkA
4OlL1/mkVW7wyB8hLnndLgsGH4LFyiy3ZlUEXSg6IWHSJoENGksdF1po286eklhux0TmZ8UdFMi7
X7e7uYoru9wqphNkgTKWxNCiexnIJwxMQUOc4QQtbtSfsIUOa9bEgwo1nzBZOnSaLAZWcrSOeZ9F
bqagKz8f912UIuErov9lU/ZhSlfmuBOMWAb0t1s4qBO/oq4EooFzVQhO/c0bIBohQG0IbCe0Hrgg
D/Eg3ahm9Cao0Wx6Sp0cqe0p9DVCx3UBFpe439WF9AzS3LIl58/M57+2+XOspA1kgSbYnvKHaOn2
vd55QAJBp+/NST+T7VoNVOVuHskotVVtoecDikEJniV5tRsAm30sM1p8ApcLjQ5wKbGOJ1RauSNI
V5KqrSYkom5qo/HUGozD8izoad10/JUN7jShA9gFi0lBoJchdN3b3lK8mi3xJ9DSo9x3faU2XXFl
jP19FSuxHZYKRNrkVFj1N0VKg8iw/pId079uZjt4odsanCpgGZBtbjebA2SskhYtabXG1Cfz+zoy
IAh1hGTvQcroXV0ea8crfgrMsrX/sNNsRvjGKEQBZ7gcHrQSS6ugMNtEnV8RyyvqMzi2+vFprnNX
g7qxhhLgjjYizN3mUYoqARLMeFeinezSsIQLDKFQ2YCqQgFJ1XSeD1Mkd7vr4xNZ4YYXKehzblVm
BXy1nmTVix9lCF/XrWz6CJAgjCYV2gV8JRGozyGfWxw8EMd1BgjzgWyaCmrxbP0/LNTKBueHeoPu
hmLGI0Ujicpy84ZHcxmH3JJ4M3qS/schce7YI89mmh2GpEVHe3pV/AyCYddnbXtEINJCpRnZXZO7
HWTDbCTaAhMy5Ey03waIyvonUhafcAGWiAeeDjVty+YcbYHIWjpNOEvyngKqcFgSPbg+kK3lX1vg
nEyNiZapaofXgvWrgnLrFN03jfB2s+XKQIwCRQWMDLiXueNKgnp9LkEj/NR2R3Qiz7Fvk8xHadfX
8RpbvDm/VYq9JLdhCU3c8q6MWoFPbMVdtLihOAQaUhDlsC9chcIloyNUXrBgOhwcDPbgHxv0YDAN
v0xNnxrZ+RPzurLHu3zu9E5fwJ5U2Af0rnvaUN9K1SJ4N2y10qB1T9PRpQzOIdS8LsfVxHmaFzMe
DsNY+61160yLWzdHJNXABAj9Tiux3QLvN630pRn05E+DSHtg04NWX8D5KFR167Fc8AV2+Ty0RkgL
x7OJiJN304NWVjg/rbI0m60eVkwm0+3asuBcFo2CO/u1mraAGbB5bO/Q/Y8zcpJKgQ9ujwGYNNBm
GEhycD44qqME0XU8ce1I+5nEpu0ltUL9zzjeHyOc4xGwMpQRa8xFQiht1KNt/OqjUuB227P1xwgX
YTOjK7WJsjtuWu+j2PbrWdkLEeebVt5RYqBnBB8Ce6Kt9qw9NqSyZdz9KrMB68cACr1uBLkllaQi
vD5rm+EBTfVMuAPwdZvbRrUChcKYwFSimIH1Ii2ZO1d7Y4oD/VNzB8AVnJnJ8/GUvnlSGUhrUVaj
lr0y/sFg510hSHpvnU8M1fWPEW5Tanpv4PDCzc9RU9NV6AS1uWmxQk0vSnCDaSJE7ub8GUymEOkb
1iFwuVQpJK4hBybDtU1JQQKyJx46aJJQUrLWLx0dJZN0KgSH8FbjsoZO6X+tcseKnhQ17VuUn2jX
HtWOeqYi7xYF1FZVGdDROVjL6Kuv+uiEc+r8he6QO8uITyZ5oBk5atIjQysxRpnrzrTpt+iBRb0B
+FOFz18DCtCo1LFx7Ub2LbN2LaQ+bVRM/zcr3OCNvOsWo3Fwosl466FS6pzNRZQl3/Qj4AzetSnR
BssZmeJSLnDTzU6Vavtgf4xkUK85i0dHgcNuz9k/hiBadulAUYXOpEWSyHuuPBv1o2z1LkQGPxMd
/x0PYCmXZvCIlEk3Yjy1M/tq7OxNPfNzIcUwc3f+wsvgGX9PG5rNL83oHZEY8AXsCJEaoiD7gLZ5
h6Te0N+yhkH0fHzi+AKtJPgewFaAVlbu+CqijMhShv2eyHfzF6XAmD7hbmsL3OFVQ/u2oTLCVjJ9
TejbMt4OqSh3veUE6B5hgnlox0G593LaoACf2SC7xmW0JPuk0vfosyZGIvCBrcUBNhP9x7i4M3KH
SyuSZHXxABn5U9otUNOegwwIAFQzFKn0pIa6hAgWZys4Gngj4JWqgKBcZ8NenWMaun01GvUZ+n+G
1C0HKHTHNLU8uxltr3YgLaBGymciMnBd0CNh7TjgKr80Gs25Y49TkZ10/aUuQxymO+nZSLy0rXfX
A9HmfK4scZ5hTGU7l3GbnaJxClkPahKFrT2CvgIxz2mmeC9rIm/ctonnFzrR0KDPk+CMzaRWGp2y
09AAM43CbLWrey0/UCeDJlU2ywEe70GaEVOQRd/MdYC25l/LXERcqmiuS9CLnpZ2QYuvEgNRvNwO
gwJpQQ/osMRVoeTUkp9AdgvOu63tgcsJy2GCGApNz5dLWuZojVUrI4PKQfYNcs/LQV+yl3QxY0Ew
3hwk+u4cEK1AkhhYyEtLS5PYVZ7ipqpNdVBFuHIn3phVofGz08ybsX4uJsfv7L+uO9LWPllZ5Skk
1CWyx0LH1bVSbpP+pqwlII2/zvERQE3BVG6da2tT3DlQTCrIMFkVoQBkpAOkrWlvuzRGUfB8fUzv
Yqf8UbC2xB0FEsYkZwyd1VZumeZBkwJgNBdvALhlETJU1hhmcu7qC+qQ0fQyFDsyH6vplVbj3STa
qmwrfvgY4GhAewB+FcAeLtd1sOLCSiqkbs229qFvNRd1eH28Wz4KpZF/LXATm6I0BjIZWADnqD9k
VoCJFT4Mtv0TfYAoE+Ku+aGJSY4s3CnTGXfoxNjl6EivZDQT4c4ZRf5ER7fSZtXth+FGykUt25tO
ujLNbUK7VdIqongptHmoIH7Hs+sULcjje28yhdQ8bEE+LtifgXJnlW0VBq7yuFcnzhn4Vc+M07Dv
MmgXqvKu03fTDEJLR77viSQ47zddBc2WqJxqkEX7ABCOiKXGBoN2xa929DuOBRtjcweufp8LMXUK
VZqsBSIO+jd1295b5c5IqgDs0IKBbBtiUpZMvhxXpEufJ0vmzPmCjLuuVsGcUwjWKTtahhLw+Nd9
f9M1cAMDYxRji+PxHoZOcLNk6Lu+kD1WyIX6dpB2dtBoht+KWkA2d9rKGueIidZlKFBiAiXnNrKB
/ACXvvnj+ojeA8LK/2wHbSwMHo7EPrhEPhAm5Q2oNOY+omfjng5uFAX2kYLT/mt+Gvf0RWp23bN9
MH3lprA987a7JfpuZqx0kPLY2d0ReC67Dp6TEGJ55HHYX/867hLw98cBAg1UHrLXCDqXKxtXM9DV
6SifofTcetPY1GClyICIrhPJVeeodjM6yNCql0R4GP7l+W4aLF0sOQFxZzB2XZp2aJOVkzLJ54S4
6iO1v8yd6r4uP61jm+0cJUx1b/4976ba0xKvv0ufkv/IWfn3F0ALkPUYgdiZZ0HS1abNstSSz7mR
T+BwLxZXbRTLq6MxOVyfZ56V490WIgDytyiOMRLiy9HKRgP0TVfJZ79yfzTuj5ch+NG91O5RdD7x
8J8Pljin7gYcLJpcyOfCHX3DzdzKZf9Di54f782d4+qe7DWu5ofp6B5L98GA9q07PC3+b8GYt5xr
PWYu8qa5VZq9gS95AQYSH3GruIfdg0u9zj8diVd6ghrJe8mW32prgyy6rF4JdR83fan9bbD3Ldcf
R9dvPDa+MYg9z5t8UScmzxD0Ybq5HUS6WNXiAQt7cxv+/Onc7Y6x78nu171ocCzIXhscF+3TyRqG
uWGGxtCnN3WoH7zCH2/9R8GyccfW+4jApMIKgirIMXmmD4MUtT3i+n6u3Dj1fiRt0H6jXzLwAUWu
hx6Gwf+LvF23ueUpJqOURNcQw1txC5eTqFLbbpbPoSF5yheIPx8fheKSIiPcSqFMh12Yw0h+cNz5
5GBXeHLpOv71sfAwrPf5Ww+GW6jckrpZVRBTGz2svuXf9YP9TJzH5L5xGyvIb6rKtYCkI0FvB4CI
6J9xFLyUQfAIylEDQKXLXTChMVgrlkk5+4XbA6qhA+XnLnlov9ydvUwTRLYtb0HZE61JQADLoK64
tIZEnW1PkQ59v0o5gANLKeTw+oS+P8p4z1+b4AbUWGZhUElbzvQraHWes9cfoeKGh/ZmdOmX3gV4
6VYf3NK9C/b7Rzl2/xLYZyfRNftcHKsyCYB6giHaZ6MNCtf/8ZQG1Q5CFLtsOpqwjOCylxBbosD4
6z9Wyt/daT16bm/IyjwVuW0s5zqf7/BK3w9SJ+JxYyO4NkJua3Q1tuXUWstZjcME3dOyfAAdSdhF
zdP1udw0BKCtCQoStF/xr2KjTQydaoSeleQMsSan/13RUNcFPqltrZiDWgRrmQNxG5+fSnPgvio7
Ws7PmotzQHlZvJf2xX+5V9yn2S08pBy+TN9TLwhq10vc5ebruXvwRCGb+SU/q+uv4FauyayCtERa
zlb9mBi3knkzicipt+ZzbYJbOFBeF01RYuF0dGijw8zTULxshxNVNcFzn8dLvfuhw0C3CtpHGW30
5UbvU02t5jKlZ3IwXoq9ctP2LvlZHIAhynUhweHmtXlljsfJG81kJ1mGyRsHd/Bubmc0cPhh6R8q
b2d5p2Dyg/P36P7bL1zYguD16+PgOgJn5d/I/JB5AqWpSONCpwk9q8ttYyErVj/Kth9X1J2QrDI6
KDkFkpBTgM93MLNIe+P4RThl1LlcigECKnGWKTY9F3fmc9x4SjgcrfamCgk9RG5yR1xp8hwg7t1F
BGZUWbjmfPa97RMUuhqyVnx6w8pzkOc2g3we49dZ/Vrl39Jexz51dfpapP2OTg9Jlx2TTP/ap+OB
SNGusUvXehkMtyt6z073yFoU/WuTVL4R/zYodWXBk+r9acB/JGRlcWVXbIARZc4VKTVzNdNnetZv
b19A//7jBufC/GsO8V7JcVepUDC7iz3V9b7G/uPz9RC25RW4pPxr/f3vq1vmEiuK1pULPc9AYnyZ
LLewvslSOGuPaedj94nSCDzl7rs/4HAFohuEDA4sX+68ElngcVRMeo5mFy133hw7QZRGwZLdyZI7
6smtbZpH+alQA1WYJt664L7T7bIbIXRieBFzYsrpkPQSPQ/HLniZQ79adrkUeASz64+TWwXX53dz
dRm/7z8GubBJF1B92UYsn+fGcGstdvvJq4BEszN//jlk1LVzry2JW4+/4nhX13eSci9pvon3jbmb
9F2bAoLl6rPjxaI2Tmaadzy0BLBGKAWSWHzLuVmVUi8VPT5NcX+gfcJ8RRb7+vA3TbCqNij2LNCP
c5edto+I06IdFc83yXHp3jnPz/n5uo2tN6KJw/dfI5xHZXmCTnUVRgy39UGa4qXHYofAanp+SMP6
VB6MUziZXqz6cKh+hxDQfE2O8k15m4aiHMS2fzM9OfT44sDmw6ymoGkutmr5HFv6LzKkAUrKLchG
pBzUeE/mFBLpbUhDS5nc0vCvTwWP/nnfXChkoFqmQlEC2NXLzWVV5Uw02sigrmYKAC+geh9kTzZB
wHUcZuoiNeAmpRJWCcQz6uecPAg+YGvBdeUdtg4aSIPn1IecWmGXCdYiIl8H86WuH83d8GzHXpKE
+pP+VZtRJOlkb+l2YLempd8P99p/RbG/TwNjEgJ6A2HV4MutOJJqM81N+axCRkB+aJ5bx08PXeLr
rd8u/w1U+/+MvUMr0KvyAepg2R3VpzxWzoqduYCxuxr6bEX0uRtXIxP7lOE33o1wh8QCBMFMRhhx
ut1sPoNCBvTHxfgiWD4uvcyPhT8ws7HpVF2S4D8LcKzO9358LshNkjzaxm0+B+NUuYrgestcko9C
BhAbDtKxGJzKjayaLUXKaaKcNTVw7sZY8PPvxdQrv88Pqc+aEcDgSj1rcQxV4U7W00c0BtRqGMtm
XrppTMvFLUlJX5WpLb5KqGbokGKKy8YneCrOKOqNOJl0kCY6UAyr84AYqKa6k4P3d1AOmXOC1FGH
E4ygju9G/YAXDQV1jeFCkbkEnjECD15QTFL211zkw48EXBWTO7cUJwJSSjR27bmwX/tloZZbxktG
3LSblHKnGOPUezUeGSChkfAQ9sq6MO7lEXeToNBy/blSSlv3F/Qcdm5hpD2qngtNQmJSA7ThRiO9
tFM7z+Fn3OTPmmlcUacbq8IpBqyZ33dIP1j7Ygf5ypF6S+KWu+vGth7MSDL+6yDvz6PVDUWe0CYn
jUQ5tyfFDztv9FHWDdO9/RaiueGefkFl52452aHsJzfDE3FzQfXzvYHhmgtxFYNB1hfTaJiLyg+2
FEiyO3b3hnZq8qCmD7EczPXeBjFM3oZy84KOY380S1+PHhfU9PoxKCGcnYu4Itlj6NpHsbvvalqA
GlObykREyLsAgQfo6Tz6prrN/vr0bwX09exzJ8rS9bReapiJF5doUGAORmenIdNUiHidNm/rAPbp
uJpZFsR1uGl2qDmWuYKFNlxj9NCpqd2kz+Nh2BUIqGDqO8knfY9y+j4/ksfpJ2iQG5ZxFiZBmfd+
nNk/38HNbMZwn3JUKOdi9PuHvvbnGxtCYP/H2Xftto5ty34RAebwOhmVLMk2nV4Ih2XmnPn1p+i+
ey9pmlfE7vZLoxvQ4Mwj1Kgipq5Wz7dnd9EfBX8fUukI7Vmg5a5XkQ2SoR3zjHPZ0ZRtP3G4DjUL
Qzv7L1vvsz4Wk54+rCzpootyaZRaUw8NO+Mo55wbbOCVgblDnqe48kltqMfOrQoric3bA118v0Cc
ClQycOtwh6/Hyfsgg1WbgkPWi9/mmdHWJh+sFPYWT8SFjXkrX5wI3y9qkFnCBiPo7BncJGzm5kau
Qjd7xa1dfLOUH3QV4jWwrFxbwpoB8QESZldNbC/5kOQdm694FfOz92sTgt4CdFA/ATQ1YQ268IQB
4aKb52aZEJSVIn9fyIQ9ScMmXGuzXrNGTd0Y+C26TWGtAmW9QvgjWsZEEjf6w1qjxOJ9cjGueREv
FomdmtjnO1hSE6OBCxycysjsuo9oTfVuaTfI8L/hDkN1AO1A14b4avSDBm6TG35DOt2Sm5Bw0WvO
DmhW/jfv4aUtalA5MmN91la8Ox1ZOBNaSBjuU+gVXcv1/Fhti/+RrevHT7s0SDlNchtKyqjBYCx2
JMocQXpJ/tw+sUtb4sIEnbJSJ67LBQ8mWh1M89P+rdtlTypnBCv5j8Xb6NIQ5UwU/dCNIKXmXamc
NiAv14PpyeN7Ur2DKZKU/t0gPrQPZdCSIZQ3twe5mP64NE7VbVU0vUOdOePdQNtOoOeCgwjsH7Lg
50wPV7k9FzK5iIr+uydpfhNPG+q64zHUurISyDglG784MfW22If5/cQOetJYYevUa80Si88MqihA
b0AuCxJA1I0v1mKZ8knNQ/9Rn+bsjqEqhi86VXEcHhNLyjZgcDDVwkhQArCmfi0unZ8x+jaD8Ac4
XSB2Bi4C6oDwdc54OKNIxDV61TxAVGk0Bl0yhXzLRTYr72txM4iGdtLClQLSUvYchKZ/TVNHheHH
qmkQsLrSpxU7aEfZ4HhWe4ZMRmJZjO5leqmjH8zbKGfRyQOSbPkd5Jh4/DE2Y4v7SW8DpA1u77yl
B/HvZ6Ex6Pp6iqQamLP5s1A3IEi/npWVOV86vwoE5WZZVsThNAmdz5TF4PUV5/bIrNpFYPQFWC90
/xFJ1xUHeTHtoAosyFmQhQGglVreMZeaxBcH+KIG9+EZd42+RQXp7OlrTDdLg8Ljgeoc1HJmCvPr
WRvGKgF2juNcIE96qJp7Wm4MoLgBFZFRQTg1bE5JIa0VC5Z2r4pZhNzJrKxAJw0LT2G7sVARfDsp
mYI7bTTrk/TkkfRkxg+7fLfm2y+VJ6CkC9JyeEyQBaRLPp0gdBNwSpwbk121P/R2opDS0n1DvL+9
DRdvBhTk0IuBWBZkRdTNUA5VHASlx7nh+NYzfxhl0/tfcr3JzMKuIp0PDJY1q0oPX6N+V651Zi6u
54V1ysthxHrUvHy2Lu/a3BbfS/85VjeVf0Tnv8euOIhLEYYCumwknWcQEzCP1PYJa/wv0IK4ox1D
rWYsdEjyTC9CZnJeS+oYeSKzOmSxk37WpfkgJmaOhFleONKGA+WD/w2ysUyfXm+vwcL2AmRHQkMn
iiHo7aQewHqCxk6ucqOrIYqfytDSkrWy69IJvbJBvXPtmHYyn8EGU4tWj3YpkRH3cu32rTNUh8g/
DIwRgE23yHsrL4/Q91mZ+9UvoI5uVo18O8Woe+dQna1B3TshUq9F6BqC6oHZNZ6/60qB5F5D6n6w
RC3dlPUK8H5xpoFgRMcp+rqQkb5ef5BE10M7sKM7Ct3b4Ck6E0Uri8nP46CeOrSR/LVB+Z2qAnqC
csJMj/ZoA6e5CTa1+XYEtw7x7YYM90gubcSjTF63Dy1ZywAv1RtgHmRCAC/8nOvrIUatxA3JgAL7
y+HtwyfoE9dTu3Fi3UZh38W7S3pSO4F9/h8R1LNLemmYrvON6LtKAcwd3Xaya/lOad/77CVZg9sv
PJtXVqizouYTCBkq7KImBaOrVranOlXRaYiUG9sy1u2D+f+ZTE2GLBwQIegsuJ7MIvjPZEI03jgc
jplV26E5kXuC2XxVSbsprYfzV7HydC9tUwR+P00F6Nmji9PRwEpjJ6Emx8nb2L/n5dXG04U8L2Ki
/1qgnXtOGKIKWS0UZUkPNqiDbHeA8h0fsTkTEj1pB+0w6A35TPUB+xY9KgZvDptAf0RZ5c8zYbaN
Lemcjuy6zgikXy3cLrwLV99HLTOTNJKfhfg+gO2QX0TWL7EiCxrLB+/kbVLdNu/cyIytygZ3v4n0
rd4TxkK7zip+bLZEH+fLmaK2QKr24GsHuYMLvKGoCyF5y4z8MN2N0b/ZbJeWqAtSViquLjXUgVMM
uZ4nHUNWN5DQJQDlvPqoUT7AS+x3mb1GqvLjDN4a5bwjL6LyGLdJCn3e2fbb4wTbJRCOwSYlcDsI
Fn0gp8/WKsyONM6f/XNBKvKAVK+eHHyj3q2ihBYfCxRw0MGOwr2g0QBTUawFwQumEd9TPeaxk58h
BFbdicJDynHgm81alcSjrmxuH/ilcBBUWH/tUt5QJkut2iSwy9spgDb1H08jemo5Kwd81Q71EHVh
L/R+DDsxaSx2a0gT0d2efK0MZ+m2VEAgxaEUiDo+TdTbeULIox+KhRnp83h8LO2NT9jImJ7yDO+A
492tRFtLjqt6aZEa2OSjzsP1sFgWp0wCcbOo9wnSiRvJ6PbBQZPuvDXU0OJkwqMDHB18cRoC7OvN
y7CiXIoDoJCHzkDq7y2MbX+jyaSNddVcmdGli/PSFhXphMgLq3w8ImxryeGlRw+srkwHw5S6FUs/
NRT6SKJrYKZCnXkc6FyBGoweeuU4YKxZVQexnbLXcAq5bbqxyb1PJmLVlv6dHcAZnNjnnfD4JN49
aUZe4ypcW9WlBwldqSrIblW0D9Jve1RPU8aJGPUhevHPis5t9cYOsIO+cfhXNq0wL9fvgf81Rt39
vZJ4vV/Ny7mbrI836621e1vdWti69/eaDnXU3enxj/lsvpf6c2UPbqI7iakZ/sN6vLkEwlYxcLDv
I/pDdxF1IfSDGicag1pA04nZboxTo9ISFWs+yWYNZP1Wgnq0oU1DfmQZH4+VNyq7OJPzp1DO2I2E
0pwdsZNy1+WgwlKmoreFSVSONf4hYQvGydsbdNFlAes8IB0zdw8+mzoMUxgUE+PNeQXDsxWWQKbb
Y43IMfA2aptz/vHNGM5O2rQEXVIrm3Zp6VQoCKCzdUZ70GDrMivUoM+Rga8nc+I+BO5xZKyAFNK4
EpKvGZo37MV7pUapEKCvjHM7xX0T2wJi1ucCE1pwK4YW3fnLIVHzGclCjiEhjaJkxHjZwR9pUfo1
q1fwqEgmcioSuhJO6q7QIW395TzdXs6lTguojcyEZ6ib/F7OtOo0P0lhvqh8yH4eJOGPGMWkDUNw
5H17TKWzjC52JSqOpC62nG/G4vR4+yMW9xTyAxwvoGoN8Cx1qTdZ4SVq3HBu5tvxbiLa+3Nt2aB8
Pdmm6b/ebbdn5RW3DrdGwMYtPGBgxNVQGkMnBB6W2U+8XOeUEZSpAniw3cbkgLRLb04j5rtCguks
nFpyXhnqQvQGtg8FaZd50tEofW1wiNVEDOf53gkByQfyXH1n6PEoyB1BKSTTNaPcZbqweXKc25YX
PF5wpc2BBuBtGppqrg2XA+4foeJZN+stLXsr/c+m3ycsaYGvFyKj49fqI/NIqGv2yiB1hCQ+k9QB
iTY3+uTyg8JVhqyugf0WjikCbQ6dbwitZVxI14NKeZaR8xI20u4wduakh5ORNcfbM7fUonBlhdqe
opxDPCqElanW/e0xPMcOawqE++Q1n4iG7OBNBFv5E1uYK9tl6XjOmQSk6BS0feGZuB5gKAdiqHW4
bdUsJL76oHH7PDXT2ASwpBzQ9s2UZPijQDOD0ZPazT/+56HjcoCm2dzfAq+VJmsLC5FLu6nhgR3l
z8rnDMWITZtT7tgXLyQOUAi16ZnT6bbZBUDEtVlqXScxYDI1h9msOsujb/AZQHUHDTq9TtURNZx5
8C3NwCekwbt0zyLPIRniHtpXMRqrV7yT33cEPoYHrzbGP0s0Uyen8/s6RizLw/3bhCTYrRRiF2KR
69+nDgpS6EKftBMGyzREVjYiet+RWtSlaZdVD6KMpvT6APm4ctzk06Hp1vbY74N6bZ+abCQhBnTB
Y3z8SPLn4VRLj15seOl97L1P77F8VHpd+crJSIBfvb3QC671tW3qaBXgyxFKCWNPEh01q64uCJOf
hueydsCRoZhivVZKmB3o62sJFiEqAlIsNJiClOj6RLV8M8ZSiVy7EDfgLGnYLlWI0iZooFR6WXyI
PZ59aOuwM8pumiS9zwJJIEkVyzIRSxbQwi6VhNEaSjXcTWlcFGQM+uEjnvrxPQd5zVeu+OWaIPrv
i+76q6mwYBrDBBrtQAhVYkDYWnYE4LbjYCcNtR6piXl7WRZ2BJoWZtzujPUEi931HHFcU6g5mqXc
UHoWy40aPaatddvE7+dIE5GXR9PJLAHxq6G+TdReyMZuxsCkQDNCZL2sNww0w5TiSUiMPgETcb6W
AplPErX2ogLwKlg0f1S9qFlUtBZskxAqdae4Aj9VmrwPXcCseHQLPgVqYmB5kUETMpO6Ujss68XU
98KAd+Ua8P5kW1ckFA9twAMk61kdSMZIXU2G2lph+lIldpue0wySlNHnGrZqofiCTwHxDJi5kJFG
F9H1Qvp13MpxBzo+71A8lnppSOYm3Ba72jBVMpmZSIQVX26h2g6TM+IbXUt4NOiUABOoY8tKKNWN
55zUyA2numhwd4N+FxvSv/DfkIVGQzYqkCAYx8JeDxBBE1QV+gQgggQvEWCMxRf7zuupjl54jngB
aV9k/Mf7/jmyb2/ghcgN1UjMLBBHPPoG6bkFCwrjMXA+3CAnqGONJHS8TbNT7hokb3eNuf1TbgC7
dxE6bm6bXrjCLi3TfMhoy0wTny8El+tinSlstidpD+imOSWGF6zcBWvjpAmRGR70/AyDcbLfhVHe
CcbG36Y6ukG9Y2WKaA/zkEBsbFBElGv1tMWjdDHHP4HDhXveqJMIpinYLk5DQ1o7M/ydgJ47nQ1M
nYHk3w7zq6fP/yLlc7W4tLfcwIMHlwgMK4URv4t6cpSGvaSzj3AwkmjFwVh6BZFXgmwHUoNoFqOV
xjPoE+PKGoBQGXZDp3ca+fIlq9AMYKP74H2q1yAxSxf8hUGafZCfOG0Kug7PLgD8IwF3CQ8/do8W
d2nb79+9522CGGQtel+zSjmzSHQPTTnA6pDu2UyvW7td449YvPEQyEKVDA88eLWpC4Hp+baJIwF4
G/6pYcSNAL7LhouIxLulQFRmk7LqG5d9156V8BYfOYzn9GsqbAuPG/QOZqgpXlEO8oDXt1ISxHnB
hpng9vqwST7ajW9hPtd8p7kyQL1ml1boRSxyyPKh5irAN4eW9ttgtDb3Vr7kG5Tx1xL4C2kKvPcI
XOc2d/Cl0SH62OCZSeSfIRmpIzZwyfXhXn387D/VT5cnGkfkHX+Yjmj4DSyhIOJ9thbtLdx7V99A
PaxDDdbcXMI3xGi/0fQwPAlbMBr1H8Ea585C3HU9XGobhQl0P9t5uMeJyF+2b5NnImy/c1Nz6rVi
1MKxQAcJQFPz1M7p2OvdwlSjFw2zrYNkfq3ukuVfRwwnyzNQ8QeycHGFtrzs55qQCy6ojh953Uqd
+9CuDdYy81dsE+P207QUzGAwf83Nn3NhrooVFUDceY1IZdXfvQ1gNZ5D9tjuH1qni/7VIYBSsILU
PIQC6QoqeKHKIs5awfXSiPTbTjB59RB9hGdQuBDx1FX37LSvszVaxwU+FmwQDdlqXDSAVojUXmwj
JNP6uOdd44XfTghVIv0uIIPbPyBxdF7D6yyAzOYcFV4BqEyDU1qkYsRGjdsxaAoAS1KzYI1Y0702
NBI2QQ9jbPqJamRegjnYF0VIeiiBBcKZU+CABb3ZjS6X7IJpm+S8XudOAxBIsY95QwkeQCEnVrr8
JgQILw22+0pQR0nWXKWlgwvSevhnKHMjy01NVlAANd1LLe8+GRNPOmcT653D4nJEhFei+/Se3xk1
OJZ1EOrc3o8LvXuYuAvT1EGO+lKKUx9vznjmzyj2GY3hnTtDI1JIhGe2Ms1X5N50MSSvr/Zdd3Cy
1cb2JZd4DgR4VMjQN4fQ4PpMgJcPKq48nneBRMji5LrHkUZHP+h5TZxr6fm7MkXNtOyFwAlPMPVk
GC/iFgKTMUO4AwsHzXHEFbTLDx8y/QKBmUDQAPpEJxwdSyP7poCGEU+r9FK/s0/KbjC6R+EuNh8V
3d5zoJAJSHCu3IcHwXUrQsznzNkT5HMfzr61cvMsZGmky2+hFloZRiETGBVwbDSagpLJkkQst7iW
sVjayjzypyLAgSor091enVQq8ahOgttIEDUiaWb75gDXMAP3o3t77y553tKlLephGJmB98acxdVt
oDlGexD16SN0GXO09tm7SrZbp9C/9RWrS7m3K6uz23Fxg3eodtRRzwvuXAIAX+ne28rb7pHIxsnc
7yvCW+/TpAeOpNdftwe89FTN7KGYXFCxAFJ7bTn0mmxqYxmRhqp3nU/6h6h/vW1iaZdA9QsJTbCm
QUmDfp6mkAv5GoNLRoBytYoI7T5Kt8GKR7/QUzaHLSDTQF56zjJRu5FvfDDpMRhKj3ay8cl/Ruvw
qQYhQ+cQku4/sUEREn925A9jfgg1CUabW5lNeWk6L7+B8kJrSBr7XKgKbi7lDNqa4jqRbIjpac9a
GZRuE+fjo89Jyh/Z0+TWyFsP3eIiEyiHwZ/QC6iVXZOaTT9mHDpEyhHy4DFcDCIXMfsB4VwAc/IO
vjgpS6aWdMFnAhz3yMvQd8tFCfJUvpR9JrKYJpbspYpZMe3HhJaTuzFoi4701dS+Ao/fbiZuaEsj
1RjJVfhafsyLLDnxeQUR77Lhi1LPRnA56UImC75ZA9Hk49+D8TXKlQq5Uq4oHEZM4Zg1igbAeRCp
h1gSEqdIIOQXFLL/xUuo+eotNIz0JGsyjkxp12zVjGc2SZEpIUm4Qun0gk/aDO3yCdub0DGSPAIq
AUCns6B6Z5O+Yonc962no4c2/kgxVTVBXoLt/o1X83fpZBq83YcdGjuhbOFGj6UKkLP0oI2gW4PA
5ybYeabmW36wkpBbdHkvbdK3jSrXY4aSqxvsZT14OEaGf+ZsUMySxExsaeUgLtT8cEJQQUYDNU77
r44BtU8yLco87E4z2BuddTjETglgUk5epCMY0CCdqoulISe6zuS2sfJaLI9WRm4TNRVQtNBdwZIY
eqM8pKIrdkbHnKf8HD+JaBSqCLvBnlIEEBbVh3a4G9ewcfOxox9N4a9l+gXxcx4k8lIoutoLX+gx
ESqbz/d5Z9fd6Xz7tlu8AeBbCIAWIBSlIR7oCU0rf8hEBNwvGjiDO4AGVqoXyzfdhQ3x+tJOi5EP
JRY2KuuwA7kIOIMC4/6PZ/n7Tifm1nn4dpTNk7oa/y4ODpDJWYYUcNSf6+/inWKEiRk5fxLdXQgz
tydudpN+rdHFb1MeWyujx1CYf3t0za0bAAB4+/cXXcIZ7/mfj6f8NEUaIlkrYECNHM8OACx8yTuU
9ESU85SCTMI5b2Wi5fu+WXHafrzNW2OjniZoWWMDljCdm4fD29ECWov0JfA+YBvc78vN3d2WJ8aD
EhHfWHsWl7yny2FTT9LgR0XkB6w4tx0cxu83xCNENNEgtLlPdnbx/fyaPt5tXSBIzg5yCP/q0P+d
dRqVynAFK/QRht69cPvjHAB4xr2ij8eHBuhHO1rZRYuXDAI2+P0ITwGyp6Z6mPKa40JcqTHQjgcw
pkpGY46PW/DsfHlrfI5Lc3tpjJpbbegjfxolpBFEM94qenLvcCuX9gL6Dp4vMBqaIIEVE2yH14c9
62K/8dpERKrCKnaspTvnL6ddi9nmgiq9QxHSI18hQYiKZ2kPFOdClRTckGGle9/WR0kyD+/Ch7Y7
bl47M7hXK+NOF2Lidm5sPNw+mkseIoB+6GhiNXCf0+KNidKmQtnxohvJH+X4PuaPKfM+rklELgBi
MZMXZqgxMoKQJXIt4PZ6mW9NsJ2fIiCmSvLx6JMA50EkZA+9ENLv9UaXY5BXhtZIGEMzwN3VouJw
e9iLuwfYkFmoFYgK+j0sAr5k+VERXfaNOSYQ2m43OW+gg0Jeqe0vG4LWNhhsIKQiUQNX+JLTcjWQ
3MZQZUv4YD0ny8wudgrt+/aQhMV9hLqXJEOxDyqDVDzB+D5TpClMQe/GVAjzMFmToCebt4MFveYH
NO3+8efkVEK4c/JtZiR+BJVmekJXcmiA2s+9/T1L1QzUm8GDpIA/Hkic+XsvXiwvZcDeH2BrGYde
P1T7nKCsr1fPyS7dS9tA1lt97cTySy/ZpU3qeVYlL2CaBDbhaCD7AfqtmVB3eLCwzYj9SfZmU+qm
M1Owno2nlQEvLQCajgBfAdoJ8FnquqgbcWY6wH3LPBSJZgnJixrcC6AJGjITvGfRUECSwob7xWB3
ryXhF9/YS+vUGyuG3ZSL6jgP/WBUJ+1ZYdH6S9RI/wb7nbMy1nkz0ZcWvAKou89UIshGXi/upHoD
BC9l0U3RDtNsStuv9CxQjDjq0BeuGkNkNMHnbaOLb/ml0dlHuthRbThmdQH3Fj7704t3AJSLHI41
2fzpT6fTc77fC/qd7jj609p1sbCtQLoHfAD8d/CsydQpjsvIi6B4KLn8N0hKeqR5DXDVDIx9e4AL
Pt6VGerE5KKfxM1Q4LKQpsKeIhVzyoSRPnqoQNw2tZRtAbQbnixoBEGuS4fsvhwX0tSVkotcJJkZ
U+/tk61XJCAPwLOuHI15N1ztFjxusIZzwc74qp+H9mLh4okt+0TyezdTE98IWgys7YPWXBnTr8t2
NqOwAJSj+o+LnTqAPTLxUuWrnTsc4zvOEJz0gLT4H9B12aEuHZ4bUzRqQ+vOK8PTfp0GyjB19qRQ
ijIw2vSuL9951Y55aDZCuoE+F1CtXfOu8F/pqAe6vEfTTW7FgfWhvSeimSI81175uiaNkd6XRngo
3bHdxOEz+CkSXk/2gV15pO7QnVEbNdxm03/Mj3mid3vN5aJnNdUDI/VJlRyHwoaobh2CDswpHuTy
VHENqdCgxpDIyd5LcKDUmuXziHNFp0Cb7zYECBQCHZzR80aqx6hRkgwIP0k1ewFwFL4h8d0wd+8f
SiklaAxCsb1hnsFmgryAaAYH8SOqV1vb56P0a6tcrOG8xhdbRfNCFKNVpXMlNPQ/1aUuNKBD3nMg
88PHKGeJMWtoad/f3jrLOwc1KSh3oKVCpa4zNQ7GTpkXkLOCo4JcleeTNSq7NRvU7dXlKO5DBLF3
d6KN7rdix6+d6eVt+HcU1P4fhmJUSx/HDGT1RnZsAFV4irFFSLnz3m9P2O/U+8+W/2uL2vL9WGZS
B01xtBShWVDKHSExpfOdRwrC6aXV7zj9QUtXiGIWpxAQGMTAcN6gmnG9OdJRLuuGjWG0qVur9ZKE
jFw8mHm/qVIgjoZmeMoCdo2x6jckdh4sihnodcY1Bopbym4epUrWYemi6I2d0K/GoxvmLguh3Y6i
E0sEME4OtvwV8vviD3usVAOyAkRsT7cn/VcuhfoMas6BmxwzNov6udoPgQ2UwSsM2TND1HPKY6oI
1m17P9XSX4fxYtzUYYykfBKHBvMtllYTQD4eigFhtKlEo/nMJaJMEBDIQfmmyyc1NNNNrDj5J/en
640AIbbJfnFAEebPt79qdTWo0K8OwjZXwmTeennixO29xOnBh188QgM7J+KmfenDfYwpyUgtGzGz
C8eV6+J3nQ0roYCdAa4ehDtQXL3eEBmf1m1aSL1by7tQRo74lJ00QW9yXLmvkpeRwZEykmxKCdoK
aBmJiHbPhc9Q2BxV3OzmgOYXiIVpPREiW+gPsriRVnE2S1fp/A7OBJZwwuns/4jqmMhnMj6yIvI2
GrCA8jkTN3Jj+4OdhNtYequ1kyQ8rCzQ0nMPCoSZKUNQWEQ+17MjIKqsGbkZoN6x58L7ehr0aQD9
dBmeIuFtkFlQ+mwr3uK8yGRCfJz2VrUryFc6FECTI/QJoA/Jcwi+EN5SezdmPKWWWjRZvYj2C3aI
CgH4VwSWdm6ndtjqQKqNTmyhDeTg3QNZZciHDFAS6efv9oTM18PFMfr1KdR8MICUAc0/sS4LWLsQ
9yRm7wDm9tZUSekYgDbEUfejAAqGLmZgqALDYch9Dd5JLQsCbjtTgnRwk+rpTmgbkOW8jW22cltQ
t9Mv41RG3Q+nTsxrlnWb/BFKlunDxG7Dzgk5g2ssmVlJrlFPwS9r8+a/8BM4llEbZsTyxijmyI+Q
8YZsTmuk1TGN13o7VueVOu5eorFDLqENM9uwpl9bJetkrT6AcCdCW7eQOZI5rNJr/KwWvW2AtwCx
AieDK+Un4L8cYliNysRjNVEO7VQb8ixWBDptqEUAfcl9rDHcLI5ypjTCVQHhHcA8r6e0jViQogKK
70aiKSW61DjRRhOccjzBiQyS71qzK7y4nPd5+3jQ6JKftcTzyiJtCDYa4HevDU9xqUTeiPYzoQ28
J7kde3vgUVHLM58nQhqMb2PYpU+MKkQbKECOTsqMaMNL8td0qr5jLu3tWhHzcwIs3HHKoUOFq+G9
GKPcuf2lSwcZhXB0MgmQAdVorPOQskGeePjQsLZavIYBZ+eGoGb6bTN0uuxnQmZPAwgSecZKUe5o
13l1j3IGCEErA3UiPTqBpfOUnmUz+urtBjT3jCmZe8UKN5LdG+mGtUqUykBueobs+waiBfDXQ4tZ
czDnI0zvyMvvondIzvGeIOC7FP6PnCZOB7G00ByQ1vH9N6VHGCNkurRilZp0sOj8yIrJiBtBt4VC
NrU7eC2ru0GBwFj00LCGILxF4TZyb085dXlRRhCnXhvB3pSDgoGmMOTYmOogzPVHzPbwBy6uwwgI
x4ZVNDf1TP5jE9VAdIUh/4vS87XNuXRc9YIHTfThsZdOjFAZWlURhD+WADYXwLAHElRKYUq5oOhB
owM3bxZqBoIzlJdvj39xkhF2zeEPWp9oHLvHRFzc1PiWEMyzzRQeQMIHub9Gj9U16prFYV+Ymj/l
4lorxr6NwfILZTo2sGu2Iqga2LdHM8/cxT79Z2bR6M2i+YEDeTj1OIwawix5gAyxUB/4QDVkaFCX
MihdQ8gjyE//wpiGpnIWV7QI4dDr8Whq2zFNAWNVHTwN8rYRK4vxW5uJoZPSriFy5iP2a2gIgdBO
gvsSUkzX1uCPdk2swRqTnj0lRvV+myDNe3tIi0sEvx/wLRXD0qinvOqLOkZJIt6nDfMmRcp4YpU0
WGk0XNpyWCl02Sk8lBrodGkQhACrCQUSDwAURukBbRYN6Xz0F2TtiqmlSUPfAnpQ5+gNPQzXk1Zr
k1dEESR0xS3n6dnbWkiytN8uf5/yNXspLRhg7+K9whnsJNhZEhhqMm4LaM/3yVpfz/JoAPhWZdTZ
kLO4Hg14sjsJjB3RfmBlkkJwRIjQx5+l5PYmoP2Pn1OE1+6/dqitlrGjz8QcFBCTZB/nQO2wja7U
z6UP6k8vtTgV0Wfxp47XLsbFjTG3YM5NWXMp43p8XZKkRRPgLsq6bQ20elA+B+lXMkXG7QEu7XIU
9/5jh/aWq47JwYuDiyhLj1V4RFrp9u8vrhOgXcCvAj4n/RRILi46NfYVrw4hhF1yhyKuTC3ZBtra
m7y49S6MUFu7C/IYpCQ4qnFmePFXoCUP0GisScts+4ZdC6rWhkRtdC/NAAga57tutDImI4FUk9hH
HaeobTnn9+OkHhP2QU4m3e/PQSPqdV1uCs2cAt4I/be0OqftRlGBYoKC5z10idpZiB5iHve3537p
PVeAj5YgXjn3K1HTEmacJ9do7d9nia4xb7wMh6n5YiDIwjCbWnD9+Hzb4OLMXBikZkbtazGU2xi3
WeUZjVYYEcQ5szVxhMXVvrBCHQ0lAIF+yMJK0/7J/AwCQw6rPUqRkRRrmdjF0zFLOYnQ+oH2BuWU
C8EYMsOI67lTvE8tdrp6+Pw3U/bXwvwFF+cjQgmpUUuIpADBbRZVGhmCV+hRI4UrB3HxQkGEPfco
QkidZh0J0loNax4C8Vr05kWhDmG23mv1aOV00Impfy7MCzvzd1wMiM3D3pcYPDNpsh069Kh1uyHc
qX1pF1VnjglClo8AzXsA3Y3DTuuLgxL556aoHSD+yJDXKxO8uFsuvoc6BFUp8VwjY4IhGRtETi8p
DzlTA8DY2n4T/o+NHf9v9Mj38IATqHBrr0cfd5UnM12OI6ehYb3cVh2QNmucv/Mxot0fhEWICVCN
QxxGHYBMKLR+GqZ4Lyn9SxmIZwGhWA7B7dyAVL0VKWGz4gvRYfHPuFQWLaX4Y1mRlsGdYvBayB1M
+qqg94zTpVuvfGGUVpfKnZznhii2ugra91aXldfbR2Rp58INU5FqBG/dr9gn77UxZZIMtpkTM3Ub
LW+gsdzqGduu5FNuW/oVAMkiUzMVi9XjpnIbZIylVudek06IXFb8ijVLlPsCXfgGMSYsaUmzE7Tx
mPjNgUlbnQ3jYWXxlm7lv/OHsvz1ntTiOA0DJon34QSaGeatUk9D9v4v1kiYOz2QbJ2JTigbHCTf
0xSnrOltUQx2fn2I81JPpnrFX6FTmv/sxAtLwrUlqWIYn+U7nOdRRQ/HAPioYmqewVSpwdXyl9+P
kJWpbC1NT2OEvmAlOytJfgqiyeQm1qnf6zZxUaK3fJ8D1l2BROVr0E/OyNYaGOpBScg0EwFlL0JA
ds2tWz5I6J6YwUYAhNBwqj4D9U4b4vOzHkKBoBloQ7saPzk10FXA65l410r/R9p1NrmtI9tfhCrm
8JVJlKjRjCZ57C8shzFzBuOvf4ez760lDEso+7l2b+2W66oJoNHocPq0clILI4gjagmizLHPm4oH
PAoy93DIPnMhVH09SoqOy4Qu2x1QCtoek1fkV3kRm1NLah5N+KbyrcRNiArB+MdyR6EiPqWYmgbl
y7vOUYRe82hZUBjFRvJv6+Cmr46s1Fqi0hC16YwSDtosyymBrCp8GNAkvegGuPLz+knX9INgYDxp
1LpaOHhy0XGqUluOwqVoRitpDMjC3IjZMQfUydbVQbfR9cobXb25mWjI1DCyCSl91qGTljiFr6fC
8NfNepN7eidw59ltaQgyBsh/Yto56hfr31884EsowB+pQri3Jd0vermPsxYFpr6zUJLk1DK3tg0d
/CJYEwSwJ3zkAC9kVZncNXpJEMhL2ZM+GbZUdbx+wa1Nu5Sx/v2FDImSUovHdT1RZyfTHcWEMK5P
urlpq2tlgD8DLV+MEANU+IWam7BKdPLy6FtdExslOi9NeS/H5pZdSGKOZzZxFGpoQJL82yhLSxh+
375Gm/t1IYBxmOpGCbM4wn4lwg7pOCtLBJvrwvD2i4kU+hjJbnA84L0gdzKoHI0WZE6eJPDqMZuL
QS4fHQegEkabyPXhq2NFqVBjMWZ7rorcajEjOX29vWGbJ3Ihg3HHwsjI5jyGEpfkZegSG8bgH7wF
oHlUEFGCeRPNd9erGDqat0aR5ccmq9y2w7hB+dxk1I00XpTAQhrW5xWxDgDbyIIC7cXG6+guj5rS
7GFiumS0pBgOHSHZ6GBumIlKvxRlwRCFQNXlLcE4Kvomz+Fdn6dtoA5Z4lQCKVxdxaQNg2h/r5hX
n8Yopk6mKZ07RPnC0NrjdKC5Zo0GJ4Td3oC1f3TN+gmwf9d7TaKh6KeepEdBjDDJVvHT6GUkViOD
+Dp8bWdLmw5EHzC7DQyBGvILQToKViwtnDPf0FwFhSiMcDIwswGuwvV3JLo4CHqFLIPeEo8S18wk
W65ebqsuTwjzYs5lZCjpACEzUluJDBZ1jP2iusB5mTduOzCDgHtgbuLats2cXB5PADRpBcx8qjs9
SALiySFQZbng7dqWJKBiZIzoBRuNzpL8hoXatRqBJHyH25AYOLvaE/VABavi7a1bv5kJwlD8AtED
Jm4AQc1alghgA0oo4mlkxBNHosoB6Jh1pl73Fcmwyh6SOnJvi9w6rUuRjBkwa62gqohsxFyBZSac
H3MFSLZUdG6L2dxDDPBF8zLQRehjuNa8rBWjEmTzOK1RGtENF/d+M/hxf6+qufL3scmKIIGhWfnW
kJ24lhXOI8BaKewzSN6pn6vPvJrWhnFe4e2Ag4MJce0wuBYglkPeqzTKj3kMyvMSI9PsyWx58fHG
yVxJYRRcyOtGEMskh8/kYRqABXoCm04VJzzdlLK2lEuIHUAlyaxFbdpGFJc0P4Yi0orLY9PeGbTh
eLLri8joNdgc/ghhloKSc1IYUYG3ptLBjDlmT8LYqk6cUgOcVlUO+GNvOOmSciLI7cUh143KMoj3
FMaDTuO+XwYTWXZBnBJHaDq3ouPo6DxMzIZ2Y31/5DD2PSdmlGgDNrGsU98sX2OUbM1qsvWBY/Q2
DAQEYUIGTJ8K9hTmto5toyxJ2+ZHDI/2w4LCSCgnKZf8gYiiNWfx/va13dxAjPrAzCMJmRKFkSeb
fRvr6GM90kLyEBg7pP/d5TpHPbbyeyqGqq6wdwE5UXYuT17HC6Y+YVnjFMGIi+jAzXNXz4S7WMys
uQ9Po/FjTPU3tA3ZdEGPw+BlaY5GC1N0SVeD1pK38s0jvfgkZuWqGash8if5cWrdASFRVvrrOzb0
CSdc2TzSP4JUpkAuVoMxz0OXH4fwZQoVX+xGpLsqu5y8oufhLLZSBaA3WSeKI1RHaMFc91jqKLa2
zo/VTOhrX+TpHuTdaBtC/7lNiqI8G7XRP5ZyBBrUNEsd4MC+K6OSnpuhNN/+QbvQwoqJ9+jcxSdd
21GtEPMqXaBdkio9EwGEdrUuOGUWcR4ftmNmdUARDOqYdI3/tfbsXwsyFokuJsEehwvm5CAZ1sPw
qGVrKfW5lUJPSLtdqPS7QZFBQr1Tst8FisDZU5afp5ij7FtX6uJbWKitvAxZPklQrLRDVAdYQjxV
blVwXM4trbqUwnh64JSSqrnEOQvZFwLspoKJ9TtZBfvx7SNkexPZrWWJc6qpiJGbb1DItPrWpu3u
ve7sGegiIIif0ILah85vHkZ6625eLo4x64rcFZ1swFwItYx5xc2uSDu7KV5Q4OQtb/VL2JcLcIcV
FACzC07Ha82haK+NiIDTGpqzjlYBezVIi4ppcHupc2LyRHQ3E+10eOLs63rtbwlmHKZaxtQ1EZSE
x2wKPTIcxt5dQJQwYUDkR0EQHEbW0OScm7KpnBfLZXa27ts8io0e5iHVLDJ0Vhhm/HhoU4qKtC4y
dQDFsWOZo66Yu2GBzuRL5USdYZnjC+Fx2GzeABS6Vw43hJ0sedrQtaTVwFVx7MVvMZrjM0Q6K2MR
5s3nPEaxjz4b9rTWLk+4GBjZharetZoA01YQEO8XR0PpXSqJe6Bk/GjxqPZkCvtwHNyocdXmW8pr
N9raSkAZEctJAPgBhXEtOIH/HulJVxzD+jRGKL2NgEHzhGxt5SoBHZDqCihhhKitWGidjqaDVtd+
9aPw3NWDNxXScw381pTwXNJP3iIM9QeXA/Ax4FNnZ/DOEzLNJI2mQAdWMsEYa/SOwP/txCCSlV3U
TRyl35KHpeGRASQQqTbmGTIKmqfTOI2B1JvVT7B4tDZeE7RTobbnDaX6HeUrw68wXcLmXPLVelyp
DVaqg9pVAGc68uZsWlRotHBqhXEMaK+lD4UaZ49Tpn1JlMX0yyy7F+TmV08F6Yg+CIwlAecjcKOl
xDFyn44XXwHbBhaN9bogpr7WobHs5p6SeAqKHtSG4reyVK3cbHYmWrNR6L+95k+2G/EzgE9o/0bb
MgpvzGa3g5rVUabjcKeTPGA2kqLeARDjJ6XGiWw+v/p4nERgFQBTQ9D5KU+Xl1GczTpEUVBYjXfE
1u3kJXrJ7pSH9EQOLWjOux+8DoaN9UEoMrbIsSBD/Ol5J8tUtLoxBTPwfvNY2aaRuRJB537MQ6hs
iYLSKOs8vhXdu/79RRJ6Xjqjrwo6B1M2WGZzyNFJUosYC/h6+8jWI2G0VEW3g7xOo0MO66NJ70KO
XlSaOKf9HEjpl6h5S3nYi8/WEwcF3CJSHsipgsaFsZ4mSmuFnBlzULXA1uqvqYjRBXVmp1V5NPLS
icEcRGrdXqS3UTN2f786E3/ggCLDg6D+ehdloV/yKjGnAMG+ZNOoABw0bybOHds4K8yzRQIQyU7k
JFhXl05i0mYU4IROUF2NCuc2Ee6qrk2t9m/5LbGTmFC71mygGqCKY4dyStJSLk0XYTu1GpPhBw1T
N+oR/HigjPmR6IlwrHAcPpwowb29l59eo1Uygu0P+JwJjND1XsaLnsxzAfbZOh+A4aarOjYap9q4
KURHFUkAKlTBvb4WIsikEnMpngMhQwtno9oQIknfb69k87wwhxjRNh4jDDe/FjKLVJAz9EUHff6e
ZdQSEZyYI3dO04bpRVIMVTc0tcMYspmkSoqUtm+EOci1nzrxVFTF8vygmKCdHngwklWRmWuMq7WG
WQrm7QLZdr0kVSY0TGiyBCgs7Io6eh6W4jDLv9GdYEuSLbYvvTadb2/j1lmBp2DlIwWPLXgnr2VO
Y0kafApMsJZaoXJGm7KDXAnncm3tIsytjsYxsEKCQPBaignMUVwl+hzUAMhkxK07+T2f61Nf6wH4
odzba9owh2tZUcC4JYz2xWW7llYJSttm7YKpCknfvhtF3g8WcHm8ztktDQQjEXjXYd1xakzk0U25
VqWKOgdJ3ClOrZmwGejwuB8yWPtKpBKHzHnDC0I5SzLxX1QIUCK4XpZMldEMdXkJxLLwhRpzZchP
0Fi1euZ1zeJ1Km82/IY+whdYs3LC2osjrBtw8ax0aW/qmRILwaJSNxZBI58BQiW/at2uQCOf4qA6
xXG4NvYUIgFzAu85hmWyDJq0TztSpBAZN7FHzcIlk1U273LD2csNhdQxFFlDsQfMM5hMcL20edGR
xNJ6IQg7sbbCOVW+VZUee7UWGzuSK/m9sITN7rZebhzgWgYBbFmRDaSmGb2cNTXpSl1agmQ6G+ji
DfMgE1VM+lIRNsagmPRvy9vazEt5jMLUiMEVsCgvAShQC3cJXbpLeYHV1kZeymA8g3nOjTaslCUY
1L2en0c6uqa00/K7mvLYZTdMFVAQa30HyGwwgTGmqgTdbFnNxRwAR7UjHVDFxeC2Y8jhzdrYNYRQ
sIYr7A3SmF2jU0PLWannYJ5AJ56E7XkS3LQfAlrzaptbosAbCX4l4HThcDNaWGRZm5RFiTcM/HA0
ewG3oWCpneQYasTx6rc271LU+ikXd7nSZ0nuRYjK1UcxW2kRD+HyeFvfNnQBeD2U4cCMsgIUGRkq
wjeBptMcaOgNF5V75Wc/AA+hWzUvX7hh4WHaUTCAoQDfjMJoXYEVxGoG0xvWskWAMJWW99tr+Qwr
QsgI5wwDpz66ndnLSmgsiZMiYjFRfa6ShzDyDfpcgzRwTNyhia1EP2TC822pW6eEpijYPugdDC7z
TkInF/AYSXhSVAIOqGTx0XMGJuGoP/+DIAVlCpyXgSHPzF1K5VSORh2rgzpEYeOkLSJ5M3VvS9ne
RNBffQSvkMOIMbSxxfQMnFNdpc5MfmPQ0Ogl96Xd7wdymnkomfXnGAcKJRf4t9CM9VVmxNEICTmd
5EsAhIMTCQCrFhbJ9F0qHdp5PsQy4Sxw4wJDIKIGA3NBROCArm9VKFRLnHf1EiiTCjBuVb0kMQAT
ITAWXr1IPznbucb5n9YHgAzmu8DvgMxrcaYUxXoPdvygaZTxIOtjhokOIDvSs3H0a7RMWbOSNlbS
xkaQJZPsyxhOcK/puYbJNLNJg6xYeB2bG1cRpXc4QYA9K0gXMldREsHOKFEKZ6uPBfio6Igcmrq1
bi9942JACjTIRFiBwjHzdCJ9XEZR0y/BeBDO86+Q8/Mbng7YApGEBPgNSC42SUcFI1KEaoRrFerg
nUFf0aOR/8z1bD+G4HwBGV62l6eKc9s37CX49eCBgEgBcRlbuyM9TImmz9g6bbLCDpzB82NR4ino
Fqdfftzewa0Y/lIaW8Ya215SinKArh70t+Z1WsdCG878ZvR2tZd40jZ3FDkd/AdGBpb0WlXDCexv
eocdbXUa1JLgo4PQb0Ltee5/5hiyEr6gq+lO7hx9cZo6aARXGtNjU8Dpi0Cf+Ih+Y8FPQP13exe2
LixSl5iQhEALaa5Vmy+ewXjRFnTUQo9k+VGR7tIxtZTllBa85a/Lu76p4J5AwwXeJ7ALyiz5XWS0
MgCwsETgoFDMJx01+ya/q9rfqkhfU4wgM8z7UDsQkO3cXuDnfYdglOsUrA+t88KqcxcLjAoQa+tq
g1PufjTmYEVwb43B1tT39lusWnHH65XbEoiinYpXEix/nzpMZkGb8qxp4WQK5Qk2EgXYHidYH3sJ
7RbjPq3F0cm5c1s/GwRgR1aoGpQLc0RZyr/RXMZSpzCFWv6FyDtqPi0Jx9x+fk1WeApsraCv9MVs
62Tb5+gviyGiKt15Tpx5xKAJ89WcF8AvKy/8a5yvDnlwONDciCQX5pddH12v5x1RFZgDIZckv1JQ
+UUEE38T64SToPlczv8QBbonJJMx1uJTmDWD3AZPyRLUP8um3BWkd3qlO7Z0smgTO+OAkDIq0WAV
B1N3GmlzLpajpuR21UcDyv2jreS8AblbigSFNXBfAMLDn+vlZ0gmiTEYkwOx+IqeE2v2etREJYxh
OVIkGv/aH0ZciysKFPoKe2FTpkvUGFqqCUsQVqeR/EaDYs8DFX5+Ga9FMAtC+aUNM0XEJo9fhuWH
/PfxEJqB0JWD2ic6/aSPoQ0XV50WmlY2a6wMBLqnyjKuXty/Ej3hsNtu3QNAI2E0kbJEi7x0fTC0
R0t2FiWIyYFu1nY9cCb7uj1Nu0g73zZenx9ErOhC0ur/XKxowchwFVQ5QiCB0SoVe880wc9pyMEc
xU5o2rel8dbFvAUKsofiPEBaSg7vErUj2VZnt/5LakPkn7AoZGtAZgHqLpQArxfVzmqhUmNVgzJ1
wrx2apT/pjnkrOYzcORDDtJrGh7dtaB6LQfkiS18GGQXCEyGhuEwMshjY7CaT3HjjPGv0myfxKm+
H7NoJxOrS0zO08OOBPrflf75AkbhcXfLEO4MngKaeiTujqvVNCPzMGceophcoK95UntJ6Ei5m1F7
EniQ061XQZXFlZYT0CtQiFzvQdh3yjhQ7IFQnwxgDSr1SHhTgjdlYAwh3Ahk4VAGvZahkiGvMY5w
fdq/l8sjep64CfQty4FzBJoB+oKqC3MPRqGkFO8EvBSMkWhfbqv9ZxcI+njx44zaF4rURYuBH6fk
kFWPdXy3aOjXdG9L2bzKgKQhxQYfCAmB612SMCNiqpNwnWzrh5WtkmDE9MSV/NK7LWjr2UD8ijNf
+3UByb0WJMx6KNIaglDXuSPxcp+H2Tt6+19lyQ/D4Rkkrhj7WnHyh1tKgDQHrjXs1VovupaaknzI
RiETgjrDXNb2jkj3JfDx/7C0CyHMHqpCChyNmgoYFWi+1lHvVtPggZrArg3JNjLJbXXdK6psd1vs
ll1EHAf4IpxIcDsw9j6ZOyTrxwb2vn3W9Aet6S1ZucfOpmC3ndsvt6Vt7STatlBeQWkPZWfGaEh5
PUNZIc2k01tHooBM3bEg6f62mC2tvxTDLKo0Y9o0cS0ESemqg415i2mJfPbrbSlbygigwEcXBd5K
1gZHZgZueLkVgsjPxZPUWNrsDW5IHEwPijnmdnPj1nAVlVHg3tma7NwoWjNKeL5UCbnjOHLBimri
ebm9os19MzF2AdADVF9ZZInZl02H1gghMBJ/RpfWIN/rqLQNGSfrurUa0NWswzgVhPhsuq0N5Sht
uwHODIwE2KQtEGiDTvnH36/mUgqjbG0pF00fj0IwnvvuXdTfyLwD2+s/CFnDXmQPVQNh5rVtSADf
HPJKEIJZOszzjgoY4QbaPc6GbRlYKBjqMujZQxF03dALX4ng9Ot5lgV0jp5KrEHpO3uKbHOYXX5l
cv1kJpwF4w7gRfiniALNajIuhJWThATXRIZgWeAy0ylLrbRsp6fbG8eOGFkdCAiAtuHpXmETzM7h
24U2ncMhaIqg0d/G0guroKyPhvSViK9t44TpYX5XHsZ0V5RBAqqPfD4aTwk5xH6FxqTMwsSeH3Lv
dDnnldnIZF5/GrPdwtx15oQu0qD6Puxz53HZzd5X4ah+vb0FWz7U1Ras9/Fip9PMLEMjhhwKpoLl
boxSS64c3XRLeR93lvl1zM6K7McvXHvy4bh8PuQ/u8+8pBmOXh4HiG6rfSLs5XAHIs8osiTxoHZ+
kX5RElt8wywkaw69EJOXnyvyUHugqmlJDpbPRUO2NTpm/qK4kvlOpV2rHdvlLsK/XGGaWPySPtaR
VdLG78ihNNC8vVhhyTFYH5QWt5bB6Kqhj0MrD+YQgJx3BNlm+mJgDJ80vlARdNiotOi6lSLf1Mfe
Mtrx/F7ddUXlReQxSXcZEORptTemN7WO90qgRm9i81CWjqqUFq0x4Fp18iWz1d4qjZeU/O7GyErA
KsHjXWeHen26C+tTc6EIWjzpZjNFY6CUDygOTrWzyKBbjfyVfGbBVObqJf6JwXd7PXQW2MseUw3u
MfVKwyk0QQ6MTOwn+onYWfRlNpzB3NMhBkn9ayXYjRbQ++Q8YcCz5CpgeDN7F5tm4Vjag1g8VV71
QCZbmu+Vs2Gei/QlI6dJ2NXW+DS9NqKVZPfDSQMFLoiH0fYnHYXw3iwcsN2YMccJ2shb4uYB2bSO
30ayhw1zQexMugkphwCMWYD8zUXnam2z7IumimxjKqUgrfLCimTtPp+L8Rn8tOBvm2Zeo/kH7cu1
Ykki4k/koDHKCokT5n6I+dD0w5iMwQJ1AQbTFtXheVgHO/SSvbQ0MN4bXbFaACmqRnRzU3NlYW/O
3zLwJaaj7E6qNSPHQi2SJ3Y+Zi44xvw12Ys5wlYjWE1PbLrrtdY31sw++mSNIqCd5gsax33lroW5
JFJfSU1txsA1ksOMKVhvqk9wLap7OYgyd4oMYHAx7tA3eycpQLUVI1uM0mS1z8T79F7WMT7OT9xk
2FWZHUrOUP2qvPiABKO+DjSy8FxY6l97cNh+oM/g7KDYgsfo+kLEdTWMslaMwTdl/yA//LXdvf51
ZkMSOUZQmePXQ7rgLFqvkHbUAG69wqzS1iLiyRwWl87F114+dnWEoCnm5W5Z8kvc+fUjAJhCdyFU
jX3/jLRNhaJPRyBK5nsikAfwgVnVGD9UmXook8WqpRbgZZixCgWDWXKExg7DfFdJ5mNvLE/xMP9E
/u4ubkGWmg/d3dCEPqo2j2FU4FDtRJSdCL2LxDMn0S+X0aWyJxuB3j+OJeDQumZHhHN/PzuQWBOQ
YGiblLA2FkSCQUxDkRvlGLRpAQxk6lTFgGKHG6LmcfsM2Ulz/9m+C1GMhtStqDRt1I7wHbTHNirR
tAvMSqWdwQryIqsYo1sS4L51R5Dnu2HM34asxkxaGr/nHbXANuMPhmD18vexPciFYkvqtJMKn/OV
n30pbMiKMICTg8Koyjg5YTQYVRcvYxDlie7NZPDKUuwwy0DTnJLQ9FiR8ATMOGx+prg9URuHKkPq
kG42rSYvRXvpiIKL1/deA0CJp4CG4hhHJcgnJkzYSRoDUyYLsKCGi4aQkWpeJyn08fYyWOba/2w2
fGmg6WGewRlxfR3R+ABGDrMbgwqkj7oE0scePKGkUvfKghF36t4wdtP8XSG2Gd81ZuoZplWKo2eI
876GJzNm36Vm4Tz+q1DGRANdgyIeiiDoKdQZDQB+T1y3dgxGI3wszR2tzmKkeH1X+IClNgOGI1OO
Z7hxnBCJPtC1NAmXVbrehwkzMWMzEyAya+0lPYA+8l8WJa+WAYA2JPnkawk11UdM9gH6vYQDEMc7
Kp10Kbe7YZej5twfqpmDy1536dMuXghkNBQtkqVaVRA4Tq6cYI4OHvndrLoD78ZuvO0S0JvmB00D
qnIsFrs1yTTmEzZP1P20wrQOi96pp0g4dT/b1yHHbEGRYyRWO/55bX8kMhFgmBthsUSQmKR+Z1c/
gTff9zy446YQuCwA2GK4GDq5rk+sj5TM0CpxDIw6tIr5mxkSLyke5XjY98U37tjtTa2/EMcoSKkU
S13FWFO+H+8EzTbuuz1JrfLQcRRjw5aDMvLPuhjFmCVlbrIZgob0RaoKeKO/dHIESRfnTm1EW9CL
C0FMtNV3uVboBmyk/Fbs+vfwa2HLvxX0d1odp7ixrYIXotY1X/jZubRQ9JBDVPrQPsiCRdzeKxzN
aw94QHTOVeZtIGOfFuRda32CMIwIfEQb/3gPFgmOYV5P+5OGXyyI8WRSGbUFvV337j5+GKhFfwxf
eic+CF6/B6Ct/8KRt96YW/KYhyCL1bar4EsE1ENzQPNS7OSdcIwxwVYFophH9fA5T3SlGWzdrmwm
s1L0eUSNwR/6UzdBF3kgga237VL9WPBCMvTUTATc3z63msQufEw6LhdnCSTMDD4g8o4DsjM8wXJ0
TCn8xrllm0uEzoFWDUBwNAFfaySZkrIkIcwvuhEOeQdLP4lWyWsk3Mg0YCcvxDC6aKZFkRCCyxwF
i+xU7xSTkZBpGLxh9Mw4sucGlh8TURvR5rhAvAUyGqoTSUzT9clUMtdId7G6Mxbu4NXNq4aMMqph
IJpCE/T1LtZFH6V0kBAulHtllx7loMK8eDu9b6ml9Va1z11hsMhZaTkO77ZFWXvGMIcDzjXbM4aJ
4EoG/hCoKLIhg7T4/ZupVq5eBkY2gvUVXUf1V3Cm2aMScuzLB+acvYwrgQ06HNfuEjZGzRfa1TRU
8bw18VnJd532Rc+HnVIeF+FelUE6G/1oFUtJwYYl3YlJ4ihR0He7sX2e148zvwoYlaX4f08Sq694
G6AagTlcsaGMlQiTagBFbI7Gk+SxHn+T5ds8vnIs0ZZe/ZHxCSSWSklMgbuZgvSoaj649bw8iE8a
JtKAbuqsPVnjXt7dlrkpcnU2wf4FmAjLGySQUo9qEcuap++ddJqqnaKfb4vYciYAwv+viPUTLh4o
XR6kpkcHVhC+KPbiU8s8TYeY54pt+RCXUhijo4JUCsFHNsHkPelmZmkp2S05AC/arhX2HfW5ZGDs
HL41gsD1kBE6IOePYQ+MKybVY1GCVWIKQJbhVj4GvqeWfmru1INpt/5wmA76Q/Jj8bRddC/vb2/q
lnW4lM1YB70oDXVZSvSU7QZUT9Cdd9Bebov43Hi/rg9V/xVBJIFYh5FRIAEkKh1ktA7w1r6xT3bU
z3a6Xe+UR+IVnsEpCazuF3v5LwUyfmAhZBhZVUPgaE8YRnZ7OZs7drEaxvfr5GLUU1pgx4oRLe7N
vTj9iMlwwgly7hQ77PI/inEhitH4qQ3ncBqwDvLkNY/1c+dG38GxtB8sY7/4yaFxsoO2b/aY5ORL
b+lJ/xqe5qB74LiGm3cbsBrQqoDeFN161xdPSjF7UsqwYhXs3qecqJZY82bEb77C6K8B4MuAKIEt
XxvAI9byemaml7zQJ+VguCCc9pNje+r2/eDdPsQN4Bd08kIc8/TKqZZVVVmjy/F355tPFDdP9hJX
DGp/fBjf4lP+/Qn5X86Dv6k7F1IZ45+VS55o5qqYoOsfXcAl7aJ5znhD4jhiPqKKC0tZCFPZVxrE
DIZP2qdhuV+U08zLzG+lmS738OP9vxADonf09+gVxDR+UTjGrt5rjWWVDqZtOOKhe1KsBQSKD6qL
EY7n4SAejP/ffrK+zRxVoFbrG+yn9iZMuzgWraydQGPLcSc2b8AHhSt6YQA4WTf8YqXoFhXMqqNT
0Cw7gEhRx555DambNutCBOOFFjoIeEMk+AOM0gE69SRiKzk6v9rZT2bxQgSj81VSD+lsYBXFecSE
8a+qZOXlXTk8AjX3vk5kG4GY5wiVVrTVLaGMymt6pIk5xbqQPY8s+cdynL8bu9YHC56n3wk/4fBq
P1P/IH9FOEEwqIwTRGzAwdabvtLvrmcHlPn12Sm0nzKza/EBMwYFa4fO1n4ptdWNSOZY6Hz/3vMI
ym9rCzJi1xLnrh2EpMY+gxLCILskcTvKeeFWbfi8q1BFjMHEJWNH9xYR0ZRWhfky0NGhvRbRU/MA
rmGLW8PfdOJxi/8riTk/IWzGLuxwxbLX8QA2XE/a137o1zZ4Sv7JKMP50tEfu5IYMw9N2C2xoPU9
DIrk3MuDtVSW/Daeli+YSasd9cP4S+vt8GflINItI164spUvAG3Of6UzlzwK41IhOjQ1LWwMcal+
m0j57aP3TLKQZTSeml9dyS3mbAYql1KZe5+0tdQMgPwAp47KphkdBdmRu316P8mCbeStZczn0txH
+ZdY+2HGsWVmXjjuE/ozi8ovUfmSTsOJzrI/85qI1pP9pGMX+8GYiwbkW5VSr6fRflEkAp4kd9Et
6WeZnKPczv4tUr3cCkbVqgSc3Is4QNVCV24cEa9yY+9RhsdziUqPVfrHGmPTn839vxjGPytlcyli
qKTLEmKlabPPH9o5QivdF631ouG5FX81+bdBhMtlnCkXa7DtG1+IZmxFT0w0SqU4fuEc3mnnzgab
u127o2NYDQY0t5bEsRyb78yFwPWRuHjKqKkKSTgKUxAZleg0ZEJXYkhkjtXd9EAupDAeeCKJ+Syl
I5aV+q1kiYgtzOygcCPddXtu6ChbKFTnKsuifjW1YI7YS8PXQrjvRcVKQ0uutbUsX5F7eR44r9qq
+rfEMoYKPo8izDmWB96kzDZPoWf4M7WaL7cVc+shQU82xqOgqKKhseT6rDArOk5zukxBNSe2Nu2G
Gl4jjwZmUwjaVdC8B4YrSLoWMhGxKtNORuQuHcwag5vpWVJ5zTE8IYyViyvQqaihhBBXfo16wxK0
PS0fb+/WlmarFwth7FVaK0PUSZBhhE9h+oNg0NttAVsG8VIAcxxjO6JPQoQA4KuM2e4xe6d2tWaP
RpGpQrMa50HaXA9yV2hwRBEcTYvXB5PWndiLFcTVe2LzqCE2D+Tix5kDmWI1zaoeP575KAm+ER6M
gPf7zGGs2chpavD70l1hnaf7CeOJrOacfhfP0TO1f+P/eLdPZ9OUrv1J/7df7PEYhjFSXUQEmbyA
BwjAvPBA9cbuC9UxOjBEde+gOyvnp7ppAREUwK7a9tYcfeV8x7p1jHFAG8r6FUjymej1vj63NowU
muoKLlSeFLo9qHL93TCS+JBKcx65Sq5qGN46CgCViblQPIVxjSHebSqK0z5rddMf0KecO0RphAy0
bIVxUNVyOlLV7CPAxGoejn/re9eeUmwdbM2nHigjNXJCx1WtO7QJl31BflZNk++kyJztMlTjQF9k
XjPIptDV2mCqFJqc2ILnJE1CAsZ3RFTDizR+N7t9UyuIe37VytPt89jQxLWPHBHAmuXHQLnr4xgw
myUfc0jKJllxlCbW/FRqKxuBgcnR+o1FgbsLrOkgvEXsy558JNekVwSgajH7RWgy9HMuRwzlCsnd
rBXPt5e18QQB7AowCVIlaxsDo+2z2Sphp4QA3g/CF2ReAbUyT2tLnlydhHRxQKRxvi1x401HixVG
Aa6sE7LJEmMPqBShvV0U0MlgRl6xZKZjYLjdvgcFXIf5Jrt/ELduJBLKaJtlY/u4NMpqLIEeNkGZ
KaNIQqiyywTjPdJb3vO0cXDoS1p7WWS0sH9iXU2MAjPVxlwMlCoEeXBrx9NiZ+hk15TluaW8ktPW
2Ykg0gNgBEhf9Olfq2RTx7pGAWgHl9LiJbNPu9Z0kpS4RqQfOr18azTx/e93cyV4wU4CVw6C0GuR
gx4JQlgYQpD9lgv5d0EbjJv4iQHQv/9BDo4MoBMRvfBsrpcmrY6Jtr0YlNlLqWQ2GtWpaHVdw3kc
N241TAciXxADiysa8no9otSoZUYHEC1W8Ztu1t64qA7oTzlKuFWAR/cw2mvB2SAjKmWOquqyTgMg
SQwkUi9nVS2oUyAK88RJnFzDHHR3nmj3bpgpAU3uEO0H1eCxPm5o5zoi+H84+7IdOZFo2y9CYiZ4
BZLMrNGUqzy9oG67zRRARADB8PV3Ueec25WRKJFb/eCWSspNzHtYe62VDAv6UlfkCoNZTVmBWuE9
ATy1r2RMCYtJlj32vnnIq1+3V3Ar4r8wp9wshp23NuQrjHuv1EOGoiTzeGRPf+MKhSD10cUD5NpZ
ODVunEOI9M+dLFgHzz8gjsA22kpANM1Gyhvwsd63Rht4KZ68JT2OPgFc+pGxI9XtX1RjO02wGwcS
7zW4bta+GwjyKEaJbXUdZt+4r5v8FYq6zddGWmdNf20dGlsu20Gdbi2oA1wjCCxg0FHPPzGaPPUl
ALsgdoqaEuDylD0UvIrrLoOgqpPuJPC3hgfHFV2+q8iQrrLYmtVi6q1bm/dZHi46KqGAA2b8UWZg
jhYPJQAst7fQ5vggo4K2MBCxowp7eTj7eR7cFjXn+3YZgpX42H9waHGqgcquzT1yro1nCR05/9+Y
mux2l3Ei3OvM+0Gi90caHA1NCGrrosg/9XJPT1FxytfaBLREbfjj6AjDU6jcowb08IpO0iyZ2747
LR2055fM/rMYfTWCZx1XG3qMIRqmNsATXmqj5pM8eT6cbq/Mxudf/LJ5uTK65huoKuGXtcAId2J+
lcX06rOVO9nrwfEJ1yhP5uIruvnOjv2sfQOFeQOeeJ8usWWfneqV5U9NNoemeMxMdPS5oSB+fHuU
ypZ4/xB4ROBcRNclus/W/fkhx6EbddeVeVcmvV2e8oJWByF6FjLLQ29AsaeUvWHN9qBg7aAtBErF
7xDzD9a01IA8o22uvPNLgD6owMhlpOeHhR7+eFhwLx0XjbBo8gTX9+WwZg4p1kGkZUKIhgak8eTX
y98lqUIvM3eeV7U+tk6h44OaExynaHOyVGIEp6Y2gRZjmRRl/mli3+vlqMvPAz3K6W8HIF3ITpfG
swk4/AJZxWXpj7pWBKI9NeU/rkZ3HGu1Ovg/n0OwlmtLIaJhZehNPRhzp8sqmeFTHYuubKzAh3pq
wMb8zi/95mWaPDQa+pkTlkZL0GIAhYlRAgCCqczDzOnq4+3V2Pom1K3R/IxcNS45Twks4HTkM5ix
qiQdKR4K/7kiw2EGlsZ8bYUFDu9j4wZiRARI9DxI8yWg7t4yreP+EGuu84KWRIRPOnpCEEitN/+H
vTdPDs2hjkWT1r2H3/dUVlDGOub2ufXOnYltCCy3q+/hwhTna7UKVi44JD7APWtH/6XVioqMMInV
cEc7KKAB7rHfQ76nnbhxV8GBBM8jek1Wwl1lbLjNdeHwgiaFQaaQQ+80gALFHjXx1k6HICTucwvk
1hiYclkwhOqpQ0aapGYdmnksHOQO8/7cOGAHaALWziGVecjQaWBAxUSQe0l/oYIdiUFD98cjktY7
51wtWb3PL4SHkPJbAfJQ3LicXzd3mJP2Jk1oTj/7KYFGpfjpjLHT+D85k+GcpoE2n2brH9FEfTXv
XJ9bE7920gKVDz6rK3pGTRsbV7Z5nTQQGT0Y0zzHTmbsefAb16aHutwaJphr0Kwc6bK0m9Go+zqp
JQ1BdnGel9elLj9r9X8aD/wt30ZLJUIT5V2SWlHL3HYxnU0bd9q5z/Y89K0DYSP3ZK3s0BiLciAK
YxktsyjqRLSZHnaj+zOdhhL9zmju27l1Nk483EYUyDB5eAnUKLyiC28HzppkPupFHo5uXM2nyU3S
4mUwP2nzK98D0m4MjgB1BUg/sicQY1OmDy064OLjWKhKmk5QDFILfM066+bb7aGtXqFyl+G5Qf8A
XH9Iv6kbgvltNrcA5KGt87U/W10IUFnov/XDQyleBHrIb5tTnNT1kF2YU3z+VJTeQuemSXSnrWJv
tmQ0sP6fYp4qtAz56Hwhf9oD9L82VzpoMCpiDRWbruyM1FhgszT+WQYaOzYLnSWBVP3Ow7DeEOpc
mjhZwOIhWQOX4fIGYWlaazbtmiSDIGPpx8Z8mN5AS9f0daBD8OT2VNpbWwTBEzYH4lOENYrDnzak
tPOxbpOSLtmDVdjFIUWg+skE6ivSFwJcZaZPUZ+ZxgEFTzvmAjzOnubOUZNVU2xLHX2cjskioVld
7Cy6Fbjc9sOpZAA4TSAeBZVgHpmj64DLpWzv9bozTn46AoecMWQt3X6IBe6rGPzo4K5hc3UWJSsf
Ol44oAMqzDdqLF6YYlIC6BjgEs/y5qXiBj2KespA1uV+GTXeR5lm5neVoOwOWmD6c7cgR8y9Ydjx
HrYWCITnWByQoyG/td7BHx5uSPmYNf7YJrNdAyieGk0Mn38KHa9E02ZNjVgKT7z5dNjb92p8/74J
EQTCE0cv2nqRXJrOFx9sGmDISQafBbYRSsME7vg8og/WOVaijLi+PncshhTk+fZG2bjz8aKs7Huw
i/hXMc00shDel20yEvK59b9AJTDx1jt5Z/tvXSUf7SgPqOkMZuukeZukPLaQiHrWbQ3JhG+kBguQ
/LvfE/Jdv1s9bh/tKfsfjBp2ZlDYE8UPIl9G8Ib7dxVtA4bdc3sKt44aOEJAtYIeSZCWKhun9cBA
1RO/SbhZ2GdJChPEUORpHmn/z21Lm5OI/DK6fCFgDfTm5T5JZd3SpsagbPnQTg707dHoUuaP/fAT
nA9fW/rc+TshpEp88L43oViCvA98Pkg4KAunIaFmWFLDBZlHBjtnRR4Q8Vdhv47mEDi0PGT1iThV
vCpbp+Bng8NdBs4JwTTY1O+gKgMv2yyi3n+YdXrnolFrQNJBJ6+3p8bYWgX0+8H9x1pALlaZmz4n
fl76uPAYVIECPUQraitCONrZASDhbx1wTEOQiwBdlJ9vm95alY+WFVcDXHWkSJ2qTZqehGxBTyOr
oqWrjhoZY5byg87zL8jO7pyorR0O8iIwTsNng4qPssMJr43cKlmbkKaKOlmHefO78H+69LX0X26P
cOtq/GBKZUAZWNsIYWJuHWEJPA1FaBt0fCTuxEJrQeOv51B556NHeedo7YxRTbtMfmc1WtfiTp6a
zwt6I2bjgXEWTcU3updl3VxGMPMjgoJuOKoql4erspphcaVokzwtAsaf2yVZoKJDSjBGFE8jfdTF
ztlSYebvZ8tdqT7hy4EsT1UbR6RlMneoWLIYHujrwT7ROHUdGBa3Q2jUzve+dLKAVIt2RPljOvV5
3sbcb2YwqC0Q9nSLX8uIPviO2/2JGJKempTJk4knPgVh4Y6ju/VUoJsWaHjA0/FOWpcTJH09NcmE
VyqdfNAU0bo+E7qAzbjVMjC5ib3y8daJXsMtZGRBQgs0hGKPLIwuWs2SKT5P4U4Cdiuiw3X2768r
p3ahdLKKFL9ukS42xs9V/Z065zR9dsrn0jwOIFMhWcTIkex1Tbyz7KhvE1LXaIZZSwcI2C8HNrDG
n3GIWNIv7JBW98hbfO4tP7QLcuDm8HmofjErgqzzJF44HQL/00LvZweIN/CDFKCbyCGEXp16Ot5B
tS5M2R2oWGrN27lgrk49iOosMEc7uFug3OMp660vpdvmpcYSEAHfG6gXTekjkQ8dqPF4W74CmL4L
OV8n/WpmvLUYtqpxINl1OTO5PXVgWJ4wMzKTx1xMCPqpAYk8s1nAZWbSuxzvHpilJ37qHWd+Msu5
PhbW4EPFOTX39si6w64+B5cBWGs9BCcqEMceuDFUGmOJDelkbpw6HqTZufHuGi1cXixvjtAPX/28
fdmq+Nz3WwF0jCgl4xlb0+iXk4AM2dwvpGGJXhhQ7wvazrjLftEcbLkZuHLZVId8Ij+qJq6aKdBI
9jiOYziyBa+/9i1b8oPNsxMDAQw4igl0+G5/39Y9CbJLtMUg2kUru/J5zNFAijYNLBnZCBie6Yda
l86BDSm0Mxpn/ABqTPSUSs0+aEPb7WRC1AbI99nBSqAtAUzqULteb40PbnpPINdNGs4SA3hH8MlM
NXKOJcmG7+AMqR9GyKJloSWWBnCNgpyk5CD88CUAnH1ZmiyY0RV1r9td9pU1A3TUsaHkA0ik2Bg6
4O0/aFCT+n57xjb9exSPcZbgR0Fccb1ZP3yzW+oZsBQ69pE537XOBFB+CjAM3N4xO9SfLfc+T0HT
YofjMu8cYrVc+j/zBfZBvDMr27XKc2/QrGurycR8favuaUDwnxWWcIP+0xj/taM8n+jPqrzShx23
/u2ljzlxAcp/oez7Ikg4d/nBdwODdE/+nqd//UzglECPxUH8tApRK7cppx1v0DTFkoKAuSYNvPxX
vctgumdEeYvIBLiKU+G1MJMMGGj52qWPGeQSpWBRWZ5q+mZ995yHCv4mRQNjCydU2/EW1jDi8jJC
dIiCN4rrK65DXUjucDT9zCOeQxsV0Br8Pjo97yzidSoLkSBol5EDBPICh/tyo64yphJ6ajwxwLxT
2TygrR2gEH8uatB4sFDz5pDrX9p0Z2zXft6l3fXvHw6InlcjM0CAl7ju/SLuJuNo+8fSCyEReXuE
W+uIrCBUAQwLZBy6cnnVrUW0Jmt40jk+Yqd8SEMNvL5h3Wd7SvIbJw+DwjOP6xApH0A5LwclJm1I
TfBBJU0mHorehu5MF3jABWkZnivOTqzU7s20PaNY8un2MDcqIbCNlwseDmLSK2obni4zn4qZJ37m
gtKXwdHw9NwNxhpSZJMdTnxuo84tQazUdfTQTEDYkHnszpCVY2fWt3s5jitnAm/ZqnkFeSGErsiD
XU5GitvOmUedJ5Cg/Ky55YsrQYKTez9bZz43dnPypr2bb11L9cCsGb0V2Yh4WfWuHVOmtB9bnsiu
PHh5HfouO89jgjS6yedohGuNQkxYmX3UzEA//ikhAK5eMIORlSwQ/6BpUEkMWENfF6g+YbO5AzxL
CooU6sJzmBGs7az3tW9+aUp5FdH92C6VMWKs7fJjmkq4Cr+zkf5GB/Dd4olQWOMD+txC3Z7B3VPf
d9IOodgB/0UHfcppYntcd1sHDYUioAlXfVBMxeV6DxX3eeVRnoglC3QIVaASK3d7FLeGDVGfNXsL
RWDEJJdWKptW04BcTwL6w2PHzKDT/X+YzU4G7w47U7xxN65ADRRgsKCgP1YeOJvrVjENvkhIqh24
zkJdkoT2QIdAECJcpPbatloXNrx6dPP4tvGNux/SsqCGQYUBNPxqAI6qQ+stfiMSP31t3Z+zt+Oh
bMwjcjxgAQdYGwSnKvyFmXoz6csgEh0oVxOMicujSR+zvdbmjU1xYUa5BHJ7GJhjwIz4ZkX2p+H1
9ixt/rwBSNZ7Kg7l8svdILrZGpZhEQm1xlCnh7l6bwz8D0bgekLqDhVmQIovjXS6V1DGJ5EsoGfg
eRGWKMGPe4x+GwuOIu6/VpTNxocMZFQDrIjIDnbewM3F/ve31aqOXsjexUqIpKxl7FEt1K3f3PyL
5P9lU32wo/pMmV5wOsLO0p8J1EQ0IKn88siqPeKVrdfuHSyKnv0VEKim7rUGxHRla+JoUqAfcmSY
IYAp66DQYhvhM7oM177KI7zP/E3KPRHY7flcicT/x7qy7WjRVCOnsD4vU2hZSDECTU6kFmWQiri9
+dZlV5405/1dBzMVUkZq8NNMdpG2He2w+Vw9trhGj5opp5MNuAkdDRaIwtSjCrnBR9fIpsNt61vn
C0TLQMdCzhcwg3UiPnhpzPOAADSbLpnFSzqLmMoyWOZ2x8pGZgbwArSFQrHFBoGwCljVjKYbTJd1
CS9ACsS4jFsLwg66h2536C5kGnrOTnPOz747ROVixY6jnW6PdAM4tX4DKiOABMNf8ZRTbnpgnDCI
6JLGyb4z8uikHoqf+mGGSKhL7kHgErBGi5zRDEwPTYjc4A/aAvJbkcXSeTXyvWTM5twjwIHL6kKk
lCiHKU9d0k7Z0CUFsD0QTZQUVD/LTsJjHdXV9vpgRPGOM0gYWpohu0TTQCKMdmcyP1niL5K9GPrZ
2ANP7Q1JcRFIXpoaBWYv0XoWWOMAXRU3qc1279Bsnc81Nvy/qVPdMKprJXzxLunTwG5efbIEvfmt
2b2G1tfrevYIsADIFUFySHndpM7sfEDPeIIoKegH85DlZ57SoDPsAyjqbu/Q7UH9a0zZoEXdQrsj
g7HG/e373zPyhqq1heTxbTNbF85arLYteFkrgvzyyE8cirXeNPcJR3ykNz+l800CKjhOR716NbP7
qv122+D16V8BlmuiBGzPkHlXw/nCkovpZFoLr52HxdhEncMD7ucrcYGvn6qHcuBHB5odDpA2w04c
erUlV+MQUwZGEegxU+0TJ3OWFWjCYgn13+DQlSBk6qT5p3OKvKqJqfQNuJPWldB11s+OvrguEhbD
C3iOz4Mbe+nR0O4tKqN8D7m6MaQLa4onQSttAC+ew4DTS4x0CEe7CLi57AUgm2YQ7PhrfxXwNspG
8Ro/LVOfsIRryMN4o8tD6vG7KdO1ADEYiNGt0j7kCDRPNdpIjqZmormCDlYsZtATS40HSPGMUb5W
229vqc1PA5psjfrXThnlqPicdFUuU5bkoV39Esuru0erf3Xy1xX9YEGZ45miU8wqYaErEE+yJrZw
X1InGDv90drtil+n8uKeubSm+m8DdzIxdLBGWY7ygX62S6hQET+sWvKotzIQyC72ZR7gduCecbo9
m1eeqWJdWWj0pS1ogPVY4mhpG+TukoaFx/bgAuuaqGMEdGvVG0Pu0nDWNf3gaoCGlhKZYoykPi7s
VDonqY0gyapR+tvrqr9Oz2JIeOYhsujC7UAy8dKYxWbISU8VT5zZvRM5/+WJz3w0DqwKyywSnnHo
5rFfa24HXprJ7fm8ThOt1l2w1UKpGyGeisBoZnQ/1AITmtt5YLa/7cGOWrt/zZ02mUrtUXr2XT5m
L4DV7xyMqzfk3TKqDKty9zWb39K2teFUGU96rh/7pou1v0TnH6VZnG+PcesEAlRjQBQCurhojbuc
4DIXM10EEiE6FUOUcWKFORGASaCauDOm6+2Js+Xj8UX5BK0OanVCDrO00UbPE7rQJZw8DuFRt7d3
BrRnxbocUNtojuwLlyeTiV7CgPPo9oRtbEmkJ1FzI2B3AujoHe3wYf9rlLp43zye5K/gjIcGNwlG
eiz85zm3QjeNJx6TGsRPX27bfZehvTx3sIuNuDJZgtneU26yqbe90ugKxDLCBFYmh9vrTHCYCh3i
YxU1TFSj3TKkVTVGI1iO0cxP5hMaI+AdSPoG4K4GHhDBXiw7nw6i0V+XphSnmQ1tOOpjHdcaj3mq
wyuy9ZfWzvLHavasg4dI8TCmtowLQYxA87Q97sP1y69HhgOOgqt7jZ1ZFi6JRXOkUCxxKEV+MA0r
bvsIkLg+Gnqw2pvDntLU9S22zub/2byi5bfS0cfGz0Sifa3fqh/+lyGoETPs+BNbmxEFedBd+xgc
QpbLzeigyaEiNUPaY/EBbdehAdEvOt+JDd4zduoErlo76EoGDTxRb0mtES0FFkOAiwBdS/TrNHch
0NgG0DZIHh17VkauBjUBb4z0rA2zbHnKlzLoRy0kxU/Q42OvGEHdhgzZ3oo+s/GMroKjxvi325v4
+lpD1RoeCNxHwGKuUKuVVTOU9muR1NVnMDVkb6n1iRrPt41cP/kwAo8EZRICSXFV5BNwhWnxCTJy
ZvqJ98tDWchwyO07ZJwjP98Rxby+P2EMDOFAoK/kEyoSokn9ZpkqgfQcFJXNip/0MoVrtSc1vGkG
ZUI0pa7FH7U4kvc4oGani6QvSBctLSlQ8LH0E5rk94S8NqcPcSxq68BaImF3uWeFlQqUIQyRdOZd
4evR1JzykQY0+5r1O5O3dfBR8UEbNAF9H9oWLk0VBedZOXsiGQrtVw1o2EqSOwa6ALTDQKZcZ191
qKTc3h6bRlH8QRMSkNPoGLs02i5thhYH5IS84ZimoLGRRVC8Gm1owYepvWM1/Lpt8BpLhFwJXtb/
tQgxikuL+gKBRa1xsSGPxplq0VcrtOM5riJIGkRtOIUi6A/iaH0mYXq4bXtrMT+aVlzCdHR7Vi8a
FlNLtc+Oz//KjT5iAtwFXj02hzqzyE6Ba9OkjyTYet8hJ66MVng8a8o1P8Ors32guMJ7Az0Zx6ze
ExHf8M/gG67csDiBCAnV/WMXvoGyIZIi8/QD2kN2WNqxWYFOzznnxIm5/uILZ8eLUZkzcKXAKEpl
8P1wv8CluVxNlnUoohV5lzigvfrB39q3+a18TkE74h2mcP5mapEnz7eXcesdAXgS0S8cbw+J+kub
JDd7y2h5lwB1AbBNHxnD99sWtk6FiysT/AFInQMPcWmhFlnb2MbUwdV9KZsfU3ei6I3w84PRWAfI
REBdbS/JtPUEo08cKCZYhWezbqQPjhTRqtKehYW8WeZAXLxsh6PxQn0ReZn1BSHjzsLtmVPe4i6j
g5emdpfo3RykUGWW3Iz1qvlLWI+GeQ9dm53Hf9MgSqurBtHan60YpFnraQMzOlSlnCXOSEXgtZHq
WDVNffLHqT+0PepiaQXFrtuLufVawENcEzWorSK4VmYWdMYdiJIws92wOqR5F2deWUdttsvOsLUz
16YrKCLDAXFVJJrM+TSLtOgTOrf8AGYU0N9neDVuD2jLb/hoZf2KD1vFMhaj0sH8lbg0DYrSOdj5
S5a9QbhlZ802DeGRXbFdK+v0+vcPhtxeOn6fDn0idB6aWh5Z8q0wvvb+nqGNeQNJETgW0TCK7a96
8wXzRdV7uUzMulwOejU0T16aVX+cNIN8DlCMkGEEIou8t6J8GA60MMY8k7RPcM+/AQOULHkR606+
86Ru7Dck5dYmOBNULsjnXs5aTaESbDGvT2TRBCirB5g1CyxwtzfBxsMCDDA6baEfg82gtpBK3U5n
v6iHJHdzM9SGpgzZ2P2WgFfGNZoQwR7j7tFKbY4MiTN4b2t6ylfuqKqsTQNSLbBZ/N3nz1b9pBVf
bg9rY8vhEUFtl6CTawXyX07ezNxuIgC8JZ2OQhgdHTPSGPCjQ+U5UQdI2s40buw8CyAPhPuoxjrQ
Xb60B/iQP5u5MyRN5/N47t3lrLPWPNwe1dZi4Qw5wH2tfciq/IyTLl7qVuOALNESGql4aBcntF4M
DjIOukdmthWTr/RILsJaoDPRLXY5pg60PnlWOCM0m4zpKe9BYuVrwkzQjQmJMsSzYc79EfRjmhlT
vTDvpOnKWFStuXNRbQ0bNSl0OMP5wZFQTgK3S9S5vXJMjN5tjrYGXLwwpsjtm1fTrZ5nbO+dZ20j
Kw+IHXJxaPVGT5mpdq/5Hes639Zk4i4F3k4gVCMBiv7YZ1WPWidrn4a+0SP4FtoT3ht2X2cgCBl1
NI3onlbtfM6GH3HxNcrToyGZNMnRlcnU6yyy2rQ/SNeHBHztN9FUWcXdAOZqKCF2w50hsz1k0cab
C1QRnAngrdGspb65Pu+Ltq7rMWnw0HqC/PC6R0jeh0v/e+HLKU9BGHp7o28O+IPF9e8frlg0YvoZ
AdIV7cfdsZXf+VuVitPaSWUFk/cw519v29u4LpB2Rfc1soKo9KoPbouOgyZ12ylZ/L+MJhn9d003
lAN3xrVx84EdDtlHtOxs9NxZnnQcUfpTUi48HsBcg6rcXWN8uz2aDSso5YJNEZBy5AbVuJYAdyeo
Oc6JcLwHS0OvcWbTg9Z3/s59tHHr4bW1kSIBg4yHyO9ymfSxz5ZGDktSShfiha3XgXDM5DuO17WV
FWrgY/fh1cW/yj3E3XHm/uDIRCtaADRFYO/Bya4nDBaAp0XwitYU5DIux8HzTMuyFNutm/nB5+iM
8Lwy1PieivjGlboagg8EWAF8O10xVMEtlcbUj4k+P2pW/sDb9sldype10GcGbPne5P+k489h3JPB
ut7gqFKtcQiksJE4U+NHu6CmndJuSqafhX+QQD0NkWHtPIJb07h2E60CElgwRzm1ViZzA221UyJm
HtWkRxNzG/bk9+3dvbEdAMRHkQQyAGA5VHU+OqmZXpZ1S6Jnz4xBRWn5+7aB6+sOWwGdKvh1sLEh
zLjcDYaUpXCbTE+E144HVuo2ciju9AnovqipdRkxcMseptGpX/7cMEFWE9EbUHd4eC4Ne51j0Gop
dED9SSDmGGza7qKBJzIsJLAJtN85vhvrhfovVgr9sMh0qh1gBUmr0Zb5kvBpCPTx5FYymObj7UFd
P95IRgEOikZfxNq4YS8HVSFFhTuhXpJ2PtXd37llh5X+vKb0nXbH1MYmXym04PZZHja5ql8/Q7th
tHyxoFODxBOVL8voRmPvHD1tOd8e1cYmtCG+hvQzJtC1bcUlQT5YkEKXegJFTT/0Bj2PhOBs593f
WCDU59AmjTOLoP6q/9WjBkBRk55k9Rg2NFkyHnrlzqyt2/kyz70i4E34OKiAeKhlKwtUCK0H/bKe
8PowL89aRcIC7Nq5fbQsGfZ1ejD1v27P3sZCgeTMxeFdcU/I7FyaBBY8rSpH05NhcvK47Ooq1Mpx
CSpQ2faVr+8s1sYWRElVR0AIBAKuX+VcpQa3be5yI6mfhNOE3PPiFFR2wDNNzR7Tx5YtkPFAoX0N
B0wVFANCW591qWskyMQXxRR1UxEWVf7MzPvx8+1ZvOaNAeEHyA4MwMt9FHPfVcQ/eEnWbAyloJ2Z
MIiQptNjrmUHOorAFfTI9L/nDpLhGQhijNhu2kcq04OeN4dlZOchN55YJmM99b/e/qiNy/PjN9nK
bhocNM+2EzOTihWHpYimNNbcO/Bm1uRtsPudA7KRrFzTa8iuIWmI1VV7NKecLCjrVnqiuSea1UFq
vRaCRjOPvfqp0t5Q5EWnZnx7jBuHH88D2FVxqa0o7PXYfpj3ohU2aH4bI+nrOQ9GT05omU339Kw2
dtKFlfUQfbDi1bb0lq40knVcrYPOLaMPGrGEmTkHVrlD+LZlDQl1zKOJyAfEJJfWaqS88opLI+kM
KJmz0Ewf0RY8gWuy29khG4d/jasgaorEK7wgZfZMp2I6CIqNBESdB6eUVZDzUgaDDQhrQ/fS2Rv7
EakTE7cN6GJXivHLcXFnbEZnTo3EH7sodbMn8HWUzqshfxha9qiNye2tsRE4wn9ETxE0hdG5BI/r
0t4ovIo2FKgJEwk1Ll+X9rfV9GEDqV3HOUytFpP076GtHvzKf5DpdNyxv3Gbw39FIhePLTxm9cko
vZ66JOM4f/Wvucy+ziaJea2ftd69Y54VzIAhVcI6wnOKS0P/C3ruYebKM28Tz9Peijh/YC/oOL/9
Wdc9nrh2MScrmxbU07D+l9MyUFlz7iF50PYisihs2p8ESSBCTMn3EtqGSP0TFKqqfwY/yNA6IQDT
pm+SLUGn/1OMNjgiWZT6ex+2dYHgwwDyBbQQKtDqekGG2skAGcN8IXiZRRaU2RyVBQs8bzisPPGz
DYIXOh+7wd5Zq41rBDJ1gN/A54NbrmINDT5SuyejmQwDVOmlJkHZbGl7VY6t44aGLJBCgexlbSK9
nPlxdIwG8CUzsfmXaSwjByL3AlAA0Hgfbi/yxhWy/j6A4cCGXd/FXQnldmLVZtJAxLKqswhoF1D9
ZEEB8h1G/pM1eMkEktc+gt3LcdXZZIHvBAtXl8SLuYOwJkMrbDxNGgkmpCx+a2Pe/Lkn4bkIPcB9
CAARUs2XRgvXrXLPm02AKr44jRcBHg1Z8MexH45us5f1uab4wKHBkq3u8xrvqFQktsiHPktdMzG0
5dCCWHsAh4ybWYdFnyMQKYSpy05u8ZQVf/msvBvGX8w4jRYoSOZx5wBv7SIkRkBNgPgbzafKbE/u
aPDFXMyEzGe/+zrK19L7PDen2zto04qNlIWHJny8OMr0GnL2vanXzEQv6SdDTo+WqNujQ/q/U9/d
A6tcY94xvWtnEyj3UJe4atma3bJuK9xYSd0h8y2OkLUBIjx2uupu0rvPWfHSyJ/MP/QDVMR8/WDS
PqK1h//3Io/vdWpujB0n1F6jCR2pAUt5OJZmnMDDS+2krY/+BGko9HM40yt4rG7P8XXzCHBiHw0p
k5yljtVQ6NknrX2vjUCoZFU0DxrELKcHq6k+z+QFvCYCOgWmfwD48UvdaTtkx+sTr4QcIHGBo4F3
GdGNGniWnlwY6BTsZGnS7FD0rTylpdBD6Ndn8e3hblyyH02p4FFDVIXOy8lO6lZ/0Cb6WoFF8baJ
rZVbe1OA9wN8E3GncinYYEWtC9tO9KZ3XjoTJd56bLXzNM1jbO9XAbbsYQmRSUJUiP5SxV5TQ/9w
xOlJ5NwchNNHrvfGHDvK+p1C19bcfTS0fsgHD9QY9KrEfYC542CIaYpgJDvu0tZGwFEHVhI3HJoI
1i/4YIEMgsrJ7JwExSCef/I9wKZ3gEtbxxwFgH9tKNM1zx3z9Fo4MDAdZhbm3dnXqnsj7eJZPzMT
WOKFPfk0GqZPviPvBvHMhrdRjwWaXv58p3z8FGVC9ZnIogZ6Ai8kPbRmF66TWvjs4O+9+psTi0cK
jryNDJaasp+dbkbMiImlFFxgDYig3sxyJy+75esikb1SpKNGAm4K5cryXc5BAOA5SVr3lAaV0cHP
ZA5Sm56QUZta2YNpyBdp1x4F2r04WylaUtrBYw/EzvfaDLaOBap9OISov61Cr5d7yfEbq21k6iTT
cGyGe9k9OG+7G3bPiPIOgrkunTnoDpPWtANvuU/zTzQtw/+2fh8Go6QsigEYO136TiIqFtTlDxuM
iVLb8WY2N8kHI0oSC5m0uqgEZsytj+Z0KvIXWe2ElVtXyMdFUQ54O2RNlguMA3PV2T9Hskehs7Ug
WHHQr4MrGt3KymuW+oDY6L5wk9z/KYwFcNDvizUgav39x0cXhZT36x3EmUgNX+6uFGRZsrAb2MlB
XdU1DVTE/VQc2qrg0Fbhe+PaSu6s2VLUotDqCSSfsgM81vWihEJNMurfza4KbO/JG++brnmiUIR3
QYZbze6nwj2WblA73on0Z/kGWahiODR7JM8bk+yDgvvdO4HSi5oiHOx2KRtwviUpore6fdFECuUi
aL3s9XpsbJcLQ8rxGsRAGLxubBcXqgsFNInaP3c9sFGQtAGGCJl2tYReoYCvL+m6jiaEmUuk1YE5
S1/+w2b5YETZ9c6KJ80z7iYCcsXeg1ffgzpl/OPucpAJA1ODjC2q4kCkKFbAkNyTlA3uenxRpg9w
fsFdvvNk/T/Szms5bmTp1k+ECHhzi3Yk0aRIGUqjG4QsvPd4+v8r7XP+zUbjNEJz5mJiIjjRiXJZ
WZkr11orWQEC4BUiU3EB0i1efW+u6L5sQ2Mi1/FSpfF0Hgz/kwR/2b6vAHtZaS7Doe9AM8hrqbxX
ets+JXMC2TiYrC1xzhV3xbsSEQnQMICyrcUR1EDrTkWfWi+K88kykBkyj9VmoWzVCMlwIJCyIDAS
f38z3CkaxqGyWouU+z18T5rq+c3z3+8OGg7+18RyHF1QJkqBCUcjwxYq37ryS5fS+6JsQNjXju1b
Q4ulC5VwpJmmsl60+p8ktPdz/ynoXvpuqwy8ZWcZB0g+XR1dh53mfh6MD1kwPZVR9KuXNwLSrcVZ
OHsjt9O+9guLHU9r6+g2oe2G4e/by7NhZBlHRMOQ+kpRWi+xTKmZ9uM+esj8/W0jYkouX0DkPikA
8wCihMN2vtxmVtf6Zjo5pCUtQz7g99SdmUzaoS5mZxfRtRFGQXgX2u1WPnThYYWgO90gAkFMyR6O
jcW1EpqpmrAnVC8vrQTUml8cg7CdN4a3bsWSeZ/gmkiUXA5PThq/s5Ja9ZqhHU9qZP4282hT/mCx
Uv8ZC6x5wgLt8Opif49JPHet3iHyUgPJces2np9zuZ6edeA7BxQf0anNjENQog9Q+k1ylop0cOMR
bGA4IumFi9YeSnpTXYSptkAzy3fH//k6KHFsEjgOQLfLObCjca4rdVC9EEbY2lJdNXROiencD0q+
z1LPN7JvXdR5DW0O9imvLPKer3V2slEMLayNWH2Rm/vzMUAO2GgI0VGJXZwcSZLjDB47NI2CXdd8
c6BFqouTPyF9nWyYWlt7KCkAcnPDUpVZjDsMZqMBmq94jWR0d5BqQdWQjOXGs+5P+82bE/RnROTF
RM8bSUBYpy6nN83rMuu7gC2WpepdMav63eCH/Z0xMr2RncvvZ0QQ94UdfC581tkIB/lEcuxe95OP
UA509509jHTj0u6otFV1HNU52NVDTx8Bv+zGtd+4UNBIe7tN1eM0+BBI+RT+bbuQ9o42m3e9URpu
nlfKnqafV0NLsvuwV3ymVf7SdKN+TLosPPyV4/gzbMBDsL4QGVJeXJzfyiqSfph11av8OLzrbNn3
9LJMfuhh88+Q9fadqdT2fkxrbcMtLjzWfwxbdLBQixYvrMUOChNHK9rAUb1ZMo+1Xz7lYX4sm/qd
JU93WgDPX6psFDjXdhKxBPlAhM+IQBbvEynq6jHUU80LyTi7QfQwNtC03Z7PZXzzZ1wgUUkSkYFQ
aDu63EcVBPi4au75Lj9NzbE6ha/NPw4dgL6L2Pf3TU3VZf7tyuBiVG0rK53qYzDWRjfIDsp3CRK9
b+YHevy1b8FzoO07XsnHjXGKn12eF4eaNPRsImBcZnD1MrGUurcoQ/vPfbhP30HbdO71I5omypNx
olfvmRaIDaNrKwi5AYEq0bCCL7yc3CbXIc6nYOA1XbcDkR9HeyA1hvwZluHxgT5P2DOL15ie+TT+
TcfchnlxzVyNmduHlwvwLgK6S/Nj4SM8NviqJ0H7fspivf7sp5U173Sb8C4ryuHYy+Z8mG2l+VEH
olUzsIqHItDtPW09H3JJgTNNaZPDEOX1uanHD7e/cO0Goz8YfSgNgAd+7PIDI0eiLVWKNU8p7fl9
kTXdQdUArBQa3a+3Ta2d3/+aumrgS6Ypd7Q00LxZO5jIdpj6vaP6bpcW9wQFZ7XYWntxcK4m/3/H
RlfY5dgGnqe1mjC2Ti8fpqp/nDL5iMDBE12Gxxj5UyARipYCD5h24VDt6vzbvxixKKFDjk5+dvnU
oxAJ2lKLNFRl7cJtq+ZLKct71Zq/liYo3ngOTnm0Rb6ydu1bvJGRriLohbl+cS+Zsj9KQYzMZaQ9
JKN98o1gp0/qkzP/bD8HL1Wr7bXxMbBKj5rEfuZDKms4TRA4bR+/le3FeecSFvws8CgtAiQ/cPw8
nBEVtbLsGBkf/UbyqsjcRYe0f5o62VVL+UEu3wXmXZ29N3P/ObC/UpzfuDpWgg+iTsiiWANa75c9
BqEVNKmmD4rnF0+sNO7HB2mEgFDwK3GirX23cuixRiMsgB/8jiP+/uYFBwasGkpfaFXCv2Uo4zHL
p5NdJp8HlDvUgSRkuY/alCa6DqFDz7ICUH3By1g3z1HeHqRNqfa1KwYppf+Aq1RRa7r8on4yw6yQ
EJSk/+V1Vj+Fuu/6afbB6bODMaVuPdqB6wTjfat9VnNlwwuuzT4sd0KAWCDjlnINXWKasD0Qj/WS
dMymB6VJDjm9p9PwqmwR54sgYHHmyVf9X1tg4y5HqtUFT5YaW0rzML22uTvorvPZPJvtA0Xg28d7
2TMoLlJEgImsLcF/QGPtpbGYpbfTMlE9Xetdaoc7Rw3c8OdLXH8spMwdzODRbKfd1Ia7uj9U/suk
p7vb37Byv9E4SHygQFIriEcvPwFCrjjRO4cDFtjtnnZUf+dY6VYNa9mK/mekhuDsIAUpwpTFPabq
YyTbQcSjrYc4J/hOUe2jhoK4WZOF1MKHYqy93t/3bXIvk4mk/7bq5mNZlr/Rhzs5eKB0AIYW/CRB
vhvn7F4pw1NfyfdxoG8cv+trRgRRCIPQnAeWfom3SfWSkkTSICxadwOvrkMVfIraQ4Nak7+PAuvX
7QVYMUcsSv4XGJiQiFrsAc2MJaUeeWSBZnN2w+RUbm3c1ShuRD1dIW09cYEPW3qLKzEc3pQag4N3
ZdWXkanihDmujgbHNHBIt37P/HKXOXvHiB+77sG0XuP5R1r91IODkmmZm7Rbcl//jy8Q0Fr6ja75
0WzkW1HrmVQP1eh418yw6pb+uZP935P9PVN+h1L8IRiMe0tqfvmRyj2f7/qx3ziD1+ddzIPoZgAN
C92tOB9vfO0YpnlAI4LqmZ/IQR9gxVCn7NjF6q5zjLsqeZm23j8rzvTS5MLFwMoQZH3GA8iQum4f
JRpQv3nW3qttPBzsycr2OrpuPxu9y451qqUgWCPbpWdUvru99a4v18sPWdwzRWybEU5d9RwploAb
h9Xz5MzpUa97+eW2qRUHgC2LV46IFKn8LgZtSgg7FwBFvDrUj7GuQ+WsR6+xs4dlGDr6d5HzYmiw
poyH0i92ZgFTiju/tibUKe+y8WiPPyyhJbKjHZgHv1vYm4KB17fu5RcuZiMIwqStWxWB38L/qSPK
GbRHzenRpnbhA3go0w8gh46R/BktwSw7E/4FylPEO6tTDrcnawnpwltefsriup1r8EIzk+l11s76
0E9HRd6hpTz0dF/vMgS+4o205JKL4D8WHQEM+tMYqi2WJyxTpwUKqHqy1sDaNLwzB3ceznVpu7Gh
3Kv2zyqGo7c4gXlHRfpYKx+nqDq1oUVYepwCr0t2drDxVUtumz9fRcQFoFNkYaiaXB7OSi2rgqZH
jcdXn35Up6g55EGPGto0P9a+Jr2bjThyW8gx3sd94+DAcvkQtAq0adRrIQH5hzQl7B5QMe6qIkz3
kWP3d6HTfON/8hyezc9AZL8orZU8tJQCXopEzeiLS7v9CBRtp8/ZdN93jfIvnA4oJHRs6fSFcnlx
G4or3+zpAhEpkKF3yQ9OL4XiQOitF9KusM1nzQnQ2S1kxXHpuNoSQFy7c2AjxTYPW1Koi/0lhB9U
bca+2ev7qt6FmunaZeSGOZKY6K06WbARwi1FIMRS0lQjOsJZTpIRizjDtCTLr8Jc8zKz69y8l+sP
Y28X+y5Kwx8A0aazpvfoUEVNkt8ZBSzf5aydg0Sp79Q0muhNCJxvQ9kquwCO2l8OhE5unlbhWap8
beP8rXgCrn6yNqhWsHeWnIIoxadxpfSaJwfzqdLVHnxvp4KuSLqdGvnDX6cb6SFgd0NPDLsgUfbl
Ls/HXom7tgfL1H5R4forqr/fbjgMBLchcRCYm8Vy91FQ60E66J6fN25cVPvKRlKCqlvk76A/uEsT
dwsiLX7yMowWUiOipU7o8oHyuRxTkRW9Vbax7s1QdNxlmhw/pl2tIQprKzu5i+MDZb/y+Pd+k6tc
pcHTInlLjeDSqokTa/U0Mrx6Lr6YgX5faeFHP3Lu5q57V/VeEIynZo4edH8LaLRyoninyuSMYcng
SC+29+jkTmX0tu45terctzqSLjE92sBiRvMYJRLMrEio/qph2tpYXOEDFzMtrlWaQwTmnafy5Zh9
y+xsnxerh96mmyBDH1av9bRxfV+/EiAy4pUCx5jIZv7RR3oTJdmlQiKKOoaX1BL6cROMfo5UbXXf
rU2ihnYp7P9sGqhiLocyZlIRx5NheHLbe4Ou7azw2+jfh0F4KCefVO38YWPDiMlZTh5vSvJqvC1B
AS2iv15SzK4tbcMbg33wXhRZ8DuyCwF+O7lVtqu//s62uANWjgYREC32ovtPvDEuR8mt0NBhkpme
E33KM6hGTtHcn6Yg2+XJuFFjWLNF6hL8lJAip9B+aQvRpaCjiGR6VofitykdlErZObZ00vIMFpcv
G9Mp7q3FdP6J72gnIxlNJ+qluU5pKqmFc9trpUd9fjDaQx6dikKDJTGhamufKbuDWN3dNnu9bShD
MqOorAPUIUN8abWu7IgCv295mT8cglzpd73Be8Ex4fUeh72pZcCb6nELhnp9JjAriBkImyDeW/IW
Nk44F7xXbU+tUY8ulfiuTuLg/vbYlghq7s1LKwvHMkm6Khd6DoF1FX7RgsSdleg9h3Dv28VRa/x9
JVXPw2eNvikn9BrI/PrwZx9Hh3KrMeN6L/El+HQyUpBekBO/nGZLqmJJhuXeKyv5kEWPpLzLqXPB
TlCG3FhS4agvN9KlrUWpxneaqje5K7w8jJ9nG5yLbx40GOjSecvprATbwpaAv4p7g7zb5bjScdAr
o0aSXBFTKvXRtyhpRnQo0YTsgjrZ5UWtPgSZiUQflBaPZpUMn2+v8tpW0gjDyG4hSQqm5/ITxqSY
/H5obE8Ke9uV23ZwtVLf6tZYHanAnsDEwI1M6unSTDMEujznne0F8YexLN0wM9xUe5dVOR262Sn2
KzyfTe/Ij9vDW1tNkj4k08g3XCvJqLSXdWXADBdVVoGvGMcXiLAfrXCEbNcctpol18zRV0hfBX3q
pAwXXiiRGifvk9n+cyNK0ruh/hqFPF6UrSTK2rK9NbS4ep1RK6aqmtBBzkpgey+xvaXBs2VhsWJG
FE0dmCEb+TNPdV6nLYaeNddJWQmqIWqigBCE/Tf3+tgNtS61su2N0uz6P/uX7p02Qwx5BIx9ew9c
51kEEZTA7bMRuPYWi5JniZGNnWR7TvGPn7tE0l2wT6fDDkG8wdiADa1NG1ucSAzvSaF54T4iu2bS
6CLzssRvd3rh17tSqbYoVq4jL8FQqBPnQmgnGJsuJw9NDuQ+6sbyculTQYv7hKBuOm0MZcvIYt7K
xPFhpmktL1ZDmM1lt1Qe/7+NLDey1uUCh8dI0mCnlk+A6PbRFoBjZSSEWrwA2W286JdwB0fh6a5O
oexNUXAHQsmLqmRX6fXGRlvZ0n842unw4clzFarWKv1ikZTJnhlFe7C178rgnOj7OtU/zymK6M24
gcdccTcw/9F9B82VgOkvotYpn7MZjy17pXUyjY/WrtCEaspGLmRt9kRPpEnyDNbp5dMml4Oxm7JZ
9oid+zs7SveJlFtH8HHu7YO6ZgjYC8Qr9F+SsVtch1YgyXKrMn+xUXytIYXPQ+e5r4fTvzAjiDbR
dRMPl4XnoeBpqoWPGS2Bk9x6DOMPnfHpto21rcC9A9EZbHs86Bc2wjJB4MFpZC+rWhf1k7zvD335
q88/C2aPjQGthEc4NsRHBAckIdJiG+Q8imzqoLIXPLX+Y1sV+8o0SdY9bCkerDg3yPuoDgq3Qz5F
7Mc3PjtWg1mmSVb2JPO77v8eir9OR8AW/Ob3xUDf/H6jqIkeDvz+PD3Zxbd/9/vEWSIhRNi+TH5p
oxKnZgWysrOrBqcZJ27i1He3l35tF5PfEtzlNPshp3c5iMrIwrqkOxi5i18paoEj6A0l34hrVpf8
jZGFb/YNRQLOozKSPjo4fv+OfRwY4TdN/loMWxm0NTfzdkQLH602QZD0rSx7bd+cNPVbDuNJYiZ7
Q9rYyGunBhdNW7shxDzsxf7SJlOHDAlDQPEL129ex/m9jknzmG3lLla3Ml6GW4Hkrrykf/DbgIdr
4+CrGyqCs2sif3t7H6zNmgFLH8SNvNTIr13uA90YFETI2cx5ln1TW/29PFUPaFSmwRa2e9USHprc
JuAkfMClpVAyZiuk8OmZ2jHTXaPiOeoWm1q+a6sjvDPleGi4KExdmrHBzoUZkY9n0GbePbXKQSJH
rPSIHYFZH7Zo89fOEdVwsJ+8raG+XHi1EuKPQiOF4Fm+9C6mUs3/Q8fIP7dXadmHJV65AtDLbUNo
CL5g4amzGBiRYUWiwl895gHEI4kxobdrH1vjwXQ6t40CV6m7920RnEck7zaVH9fmFZk+Bx4ZkEUk
fS/n1VcDJ6qVRPGmtnX17rWwn50EU9OpNvdF+nJ7wFvWFptlNksTApkMhGkWurVeHppApv3BQgTy
OEvToWq1LZmFNWdFSgaacJGZAcp2OUA5T9JaaQ3CFP+kR8hNDv1JdX5Bv7Lr9fH7348P5koe1H/o
Updk2vSrJr2eACEaSpZxdLyOHIwteAkqFwymawBKv21xdXiCAlTA0QFMLUJ+Mw40ZSzYqBCnumqW
wMRRuVp2R9aZIHMLNbF2LIDs4iG5KIlmF+tnm/FMqbBRvDJ6X5oPUI0YW3QmK2Viwok3NhYnPZuj
wjES6lQjkT94L46fDhfZx0FR9pOuIox1Rz2sj3603b+YSxH7Ec8YyJwsb2hu1E5thloRaTy0+eAH
/jGgggqxFuHm8fa6rc0kxP80EJAdEA/Dy22phL3WTQG2ENhGGsd4RSh81zZ/yY/3x8EAdSA5qEJs
dBU0if67KVE6in7Fi9a58DWhzrFFdrV2BbAZqFSCaiYhKPbom8iJPGQlEYgq3gDL1ZCcAmlya/t5
HjfehCvXJmKBgruLZDyUBou9nqO0J+niLTBCtuaOlOvu1KLZompdGY1wEyJZRMaIFo/L0cy6Mo0F
OhGe3WXjIdD05qDNigs55z6wS2nDI67sA942JBdRRhUsy4vdXgyFoYUDsZQef4itx7l5X86nv95q
mBBkjzhBygyLQ+vzYOr8jhs6BU4mCPEe86npoYBtNtZnfSz/NbQYy4h6VVkxWM8sf3eRV4Yvk7ER
pK+aoBIjkoY64e3iwmypeauRGMs055B8PnB/ufnWhK3uMxjvIF6hfABG53IHZFIkReEQKp6m+O1j
Rg/dPVXTz7dXZXWb8UynYoAboJ/o0shAf4uRKKXipVBS7UvfgElNN/y7dg6bn5EDtPa2vTW/KqJN
m7aeP4+ohcG5cQaj6HLFk+equx8QTtzrRhXvSPXI5Iqk8GBFmXFSkoqN3se0VShquUfMagsBtTZy
kW+WyYxBb7Pc8q0TEfNIMSFHEbuB+tg4/mufI8nSvd8YsgheFul0ng7I6ICeBFdqLIIbdUDfNJ8q
xZuP9XluHlpkL1P3lHwkZNwS7xBu4cqWeJmKojZ4ksXOHCkd9NaALZBfrlHe+RMBRqK4Vlkedf3T
7ZGtxFECUQB6kcZplQLs5eYpg2GC6IS1LDIvyz3JBpJrfp27cm9rr90W18O6NYpbeHcVbKD4+xv/
rlCyrsKaodXcwNlhpCK5039W9V4x3dvjWtsaXFL/a2lx8to2xvlnWOqFstL3Mvs6GMPOzP+FF3lj
Zhn0poMTxdJA0NTYn3uz3snht8zZcOziU5f74a2NhdcNxmFIml7sB9c+FeWpsw5P7bzrfg7pxmjW
dh4hJ1q3tLdzqBbLg7hP1cONQiihlerebub8oFtRfU+I2u3yrAzezW24dUteDQ+MJNEm2FmwNNQD
F9u9iWLZisFAeOo8u6of3A9B/6XtjqPj3Pd66UbzzyEJX29vjyvvT5pJuGViDCBzgPQvN6JcR3pf
96rkSVnxTqruYzl77xjNBvPBdb1ImAELK5Aj4sG5fDKkZSY56IN5aVbtFeej+VNH2JM+KVrvgmMX
VfdjvpFMXRkZVwGFXBqWaKtZvtchk6apQZfDM+xbbtyc2n52nWFjS24ZWdwAE86/rxI1PCMOE0YH
2IM0+8tfr9DFOBZT5/u9qmUGJkKzcU2ydJzgciPMuLqexUP5zVwttp5UOTzqhik8mw/5sf7rO4Nf
B1QilKOJxyiiXO6xPkr5eYuVGPIncvqu8dmx/knHYzA+tMXvIJt2dv/325pHAAAlalGkGpaNJ5UJ
1VCbzeF5GkA/O7VLh+9u7DfcxJVvFQMjryT6SvhweeFbhyCkFNSa4ZkYeyfJCZiPxlWyh6n/fXsP
XPmjS0PLZ5Sc26bUqHBk97HP4/dzFp1980Tj4U7eQnhd72gyQYK+nMQTY7q6dGG/LczayM4Rx6ai
gpfCWffXtwU//NaI+Ig311/f6CRIZoxIof8gO1iQmmOW/fXhxArdsCKshYxqWRjwJwg1+1jPzrP9
TR8bSIMf8q0G+WtUhRjKGyOLobR9mJAu1LKzBTNpmA2HPrP2dZl8gd/o0YkzxR382lU79G8nUIha
TYthWZ3BKe7GuqQZaSt9sbaApnj/6ppIuS4zoWHYFmOfR9HZgb3SsChTnaqtlvYNG0tiW32e9BhG
heg8Ol9r2dmJM1x1W3nqLSuL+15PQqdoakZSm5+MBuof5UOnbsnkbBlZePAhb6YyEkac4H0klzsF
dQsjCjYc7JLzE+wiSXCgEmB8OFzkBi93fKNGMOVmcnZuesih7PBu8gM30V0AE3aXPMpdeSi6woUZ
4KwUnyPzl5bWx77JwGujKpz+YvPcyY1+r8LGOdd/yWgovg4GDkAjAJB42C7X05HDoQTHVZxLvQE6
jGjHsVPMbBe1WXOYtC463fZn1/fNpb3FylpJGSiJFRbnCviRPkNGu6XBt2VhsaxJ2oUzup7FeUwg
CDJ/RVvvheto7XIIi2u5l/0pNAyGQD2z7yDnibEj/VLguSnMPWnRgzluXKRbY1rc0k2S8KQs0+Ks
FQYKdIgDyxvrsnIYLvaB+Psbv+wMRV10flycO+WExKU3Gw+orW8gCVeNWDwfBdcsQkuLpZmMKAzS
sSzOEzWVHYXbL32JD/Hz+tff7zJx//NE58BRVb8cDWSHBQ2uVXHOwtnI6ZmP9Ce6w7bAUNdRAC8F
QhtKhND5YujSDIq5/iDROnzO3mtI5tpfhoZey2HDg6xZIciA5kDQN8NMfWmlaVOni4hqzol0yEr5
pSrk33pzD2Z9C4yyss1YGdrmLGI2G6zupaV8oBG5N/Pi7Mx54flIYR2dqHm9vTYrm0CUO6EapoIA
uGaxNjIdIqWe6cU5loPmflTq4LsEI6/bkr7bcvFrU/fW1mLqBjtRSQ1jK5o/yVV9bxj/jNzJeq5s
JYSusiM8GsnYijQMUSHlu8upa/uJzElvckIt6ZgSEezmpDuVdb3TtHTfy9muqIJ3aWjeN+3z7Qld
8UcXphcTSlIpE8wQnCqq4i57X92nhKJhcWjTn04MKZWUnrsI4tzbdlcnFwUuGtUJFiH5vhyykviN
ktRFcW7c0X5JZTiI7jbVKVd3y3+NLF+pEETAJdJzkuXB3vvlpy6G7Ci3UFS5PZi1rU+qhLQ+rcHk
9xeTCE4U5rduYle2yPlqkPfvp7Ta4ki9juZFCg3yENEaItTXL6dMtWsj0f2gJHqiLihl3mh1T7pl
/Yhoa3UdXd14fa/OHs0g7EeUq2AIurSnFZ2eIxJSnO2oyA/JNBcHCcmOYyFv8k6uTSCaZKIIY0JD
s/SFTdIZZq0l5dmp/FOjNrS9+kYHRub2Oq2NCFgRzgMIKj0Sy03XKRlfUJTnxn6Gb3Af8hJqsi1S
5JXBkDwQ0C9wUvj3xTq1UWrPWtWWZ10+wfmJhX8Rd5EYISREIwNKl+VVGLaxhCp5X52TqHy2i9Qr
wvmXroa/jHxLQeF6ymDWoImGlwGkJ1RvLzdBl2ZJriBueI7jb1LxmVeBbr387apcmlhchG3WDV1f
xNmZYt+I5jFNFkr+6baNazeHDfodSNQCNGULXA4DdUm/ryGrPqd9de+bXhV+qoZHO3ivpScZfhp5
Y6ddn9VLe4tpM3303GQVew75Cvlx2iU5RKr3srO/Pa615SEaQrKHnDqpGPH3N5GXmvAPGfzsXDaO
mweml0aPOuQMf2uFcAhJEvJhMMFg6NKKHReBKeVjdh5H/TBOsNHm+81k0vUSYQSBHgeqDdpAl6ng
qsJ5ViaP+6Gad8VoufpAr0H/OwrHHc2Wxakp0o1xXV9ClyYXfrud1NbqoNY9x4a0U4ZXC5QeG2KT
8fZ6lbADZSapUtI9NMFdzh/AosgcZRU7g37I6JByYBrYxNCujAbkgbDzh6biiq+45BJKTCs7q2W6
s3yFV1lG0kD+sLlUYr0vMurCS7+xtPCj05zJZWtgyek+R+OjM2yxDl0bAJGFbhjBAfU4oJiXE6ba
kkJCafK9KrvLE0imoy143vVkiXYkAf4k9gL8ubjckjzUlLIpHE/q6kMivQbZTHN3/pCr5YYruGaz
EVgswEtwt9CQxPPvcjDTrJS1plU+MIqfebt35FcKHkdkSF1EaKRZveulB5qdJXv6XpJJKNtzUN9r
bXQwthporvehIFcnuQmKF2j6slOvjJ1u1voZurPJHs6l1acoGVEmqB05u7vtMq4BVbyc2Ijg9yhW
mYgEXI46rGOwr0nrUwtpT6X9qw3jg9YWd6OkPoxZ+mzmMpn8xu3T71E5fyrU+K/fiwIxJmoU0KsD
I1644AGqtYZXjuSVWr9XtXMUfMqRcro9zGs/zzBpECc84s6nCng5yrFwNG1ohQqh7h8dxObwjsHk
HKfwa6d9u21rZfXYqBRCBH7gWn/QNupKK/sgOsPZ+D21viKelOTG620jKycPB8JVyR1JK+eS5LBq
sjapjCQ4R2PV7WfIzuA80bdwKivThtoW9zFVTLbG0teraVfNE8lp0HaPsLI8ac1TrL8oWf+gT99v
D0hED5e+ilcvFW4I1hW6HpeaEGoWQl7jSyTq7H6fQVxPctrXmiPMoru0/F2ZG8n961XCHk31YpUE
r/simulCQuY5dKIzotB3ejifjVLyHIg0bg9rOYMiO016gq5tQc7Ff15uvEgfZytKOpKcUdZ7VSNV
lJCy/CgXErEzvKG7mNn4yyNF6x2JFzoMwP3wb22RvMriINV5hcbnJn+QlE+ipNT+vj2u5f7DBL2w
9GhBlAxGZnlVNn5k5WoSJefQoj2nGIMPgZFttWlfTx5C6oJriI0OifCyzBMNduwkU5ucfSBsNtgK
31IPUz/8KGAsjIet3b7cEmJMAIqgDwMshfbNwklEvZbLBjxuZ6shRRu7JC8j65/b87aMnv7YsMkf
kFNiqy9rSlZnR3HtjMk5z8sdKo4uwHn0NuEycMfuY1a7ff317y3S2ctdQtjJ422xGeZMjbLSTtJz
WSs/6i6an+NCH97ZOPZ91dTxfeib02mshuaUVM0WI9fyWIvxcqvA6ET6AsaQxf6XR0hqayRuzroD
f0Xc2ndlZ3xBCmrfDeNJmx82g561GQYjaIo5BsS11Ewd61aPVKjGzvasNns6frWdP7RHXa4sN5WS
eGekWnHIatlHbKBvNs77VRTBgHmHg03GjZHLW6JnpU7q7NFI8/Pc2QSrUVWfkDrtd3pIVtdqhvIk
t2V1SNSyu1NKJ4YXc4yd+3wcO83NzXw6oInevy9aP/WirC7ep5kcbSSTVg4v/fkQpBPiCkzYwvf1
geHHGZJS5zG1kkMq6fXX1JDqjbzEFW/Tn6kA3MYqQOOjLjuRoBHLbaWy07P/qSh/x+/AOxYn8yNE
jP5jou7KcVf+0qS729t9xWcIWL0QVuJRT0vHpcN1NN9WZ4XlL5Xfdf8rfFKlh+xD/Om2lZVtfWFl
EZbqnVVk1HvSc5J7AcFRUrqK9RE+rMpIXXmL5sdc3I3/mcj/jmlxhA2ttYIy1tIzuvTjblDrAO4a
uLT9VJsPQdMG+9ujW3GEYEWg/xCy8DxXF4e2D5JE8P+k56mArZH7/iHTN67ftWViWDA9Cd4Ufu1y
mYw06RpOUHouujLcGXLsPPIoChEIT63nQk1nt6y3Is21RQOkgjMkrCb7vbBJBilqk4z92PnP08Fx
Z1eZf4TV7/jX7elb8UAqPkAETKQZab+6HNtkh5Vs1TzD0W+mqTQI9PemaTaPpZ9Xh2mQjHvSreHT
VEjfQc1ulcZWrcPFSXMCx8Bc8udICd3p0OJk52pMjmE6TG5Z/WNV4LPrQy/VH+Ym/JonGztmbYcS
XJN/dEiVEdBfDnnQhwocq0nmwU9cUfscwxe//rAlhLe2MbmhqcUQzEOzKf7+Jo2SR0ZrDTVm0vah
gYxGCx7LrZL/2s6kdfJPIZeOwyWsYNCMbphkYSNyrTvAC6Oys2p3KDYc1Z9WlbcRrzjVKIMBBRPv
EtDTl4OJ+kAfnKzMz1P5HEURaSF5BwV33Lxosivn8O0Vx6wDU/C19ltXKt8Vzt6XnENtBu4Qx27o
a4CsW4vG6OhdM3xRwju/Dx/KeetlvDbrbz9UzNibWe9KPr+Pm/ysQaJLwdqdteOcZIfbp+Z6C/GY
gffJEp1RYBsWp0buqmmYEnBiav8pea/x5p6V9A5q8q1r6Xo4JOcFiSUYV9hOlm6grTrQjKWcn8es
QKqpdyXle9XFrjwXaJf2OwNZ4bwNPynJB1uWeOcnoFOR6eyMYyj9vD3olXDBdkAX0UqkkSG+EqtH
sHW2JtMHj1Mfu/zgP6XOqZ1/RtkDAcIxbIe7bFbhzNY8e/xZGtFLpdW7yfw9RMfbX3IFYeDYXnzJ
Yv5nsyolVeJLTGuvTwcQT++6Q3/sj+l9+Gw/9Pfa+6J3k95t0mNZPM2Ju6kBfoUjXH7D4lotNfAg
cFOTYt5/GQ7hLjm43Zf2aevo/QHJXB69y7EuLtSobiUpax185KE7KMf+3N7rB+WjcyweuOsekpfo
YfZ6r72zDs+wxx6lE6zBJ87WKXj3+y77ULu0Rd31p2KfH2AbPlob7vT6puL7eO9wFsT7zVz4uWqs
4woi1PxcJUl9TLSZ829b9U5Ju+4kG7F2aELTP+R5u/UGWjmFWBY5EpU3A0o2l2ddm9PYVOM4Pyez
5LblqepQhHWb9v72blszA3sTncmi74uE56WZTCIskMcqP8sGampjh2qEXjzWabiLttIxa3NpCjEr
oL60wfwhNHzjvRx8uY1OOce9hqzPACza9WfN92BSA49T/WNs6YCtxL30RBE9Ca5cehWW3RCznU5A
qML8nFb3hlwdpeGXxcDirz5N7L5CQ3kKS2xwNlAw3Wj+v+pZECfoje1lxoZmSL8FFZuf6/mHE54a
hQR28E9atXskrhE+7sYfRX8Muo0Xxabdhffw5zJO4gK76EYercFBley5CO+Vh/8h7ct25MaZZp9I
gPblVlKtvarsbnv6hvAqUQu1i5Ke/gR75nyuYgkltP8bzwAGnEUqmUxmRkZ48KPSCOYe/I/TWwlt
kNuetBTNXcxEiDK3iaVLmUeqlzMbpgZHRWnSIMlYikY8akZaW6712JY8Ce1ZQYOC1OpKyjMxJ46B
SZPdUws0v16SKLseLDm+Q/i8Lb0u3aS204OOkNUrx+U9ZZQD1plpWaiHF/WcA8fO7mPbCozMfPHs
t45vNS/dDmZ30DrbBwRxBs/mJw96ufWGj0eqfxmb/IHYzW7qnlGo3+vPdo1X5u0PcFVBFi53/tuk
T++Y1HDAO4JP7x11J2y1fZxgTEVweW3j6dnbjHiz4PrygtuG35tm15siJttAQwFBF8kwt7vaqxk2
pTihkHJ4Agc6ebXL4FfjawEqK34X5Bvdr/wv/0DtJMhCjJkEVUC38Vb8fxYin9qQze1fdZ1+YzdQ
O0I1XYCiLSmydU1nQ3KTI4CyXU/LoJye5mJb5myX+HXq+c28RhN3fQIwKSg+ApCqKPnJ3XJouYx6
D/a2+zSfLd9p4jviqbGvJPX+9tKug/a5IZTsL4N22hitbmYdYH2De0cy50sMOq/GdINGXdlEE//S
5ZcVlgRMWRDcYgDu0hIkijiqKABqeH3yHdWlPhjyIlm5ZBcc99KK5D9tb/dJZw9AdkFKTtG6QK9+
eXUd4EUXTOXsJ1az0XqIGygbyCq0fmWZK7W5xU8nRO3A7Y7JrvdfeHY3WSaflVHsqOO9oFDbaA+q
/nL7o10HLSwSs8eIVwYqCPJNS2u3ZUTl5T2PnO5YB5Xlz0lAvmbJShy4fjddGhLf9Gwtrl6z1AEe
/77zMBYfKtVusLfWZ7VZOfaLdt7Pu6hwY0WXdqbMMOu0V7FnnYXT9EVLP3ltH9Dm6III9/bmLXr8
mS3x/c7WlJCudqsYtjqwAxmbSUuCuN6sFkOuYwa27syM+BlnZtK+UUzijgB3OUFsQw57C/xTvOGQ
Od6M+vb2mtb2T3rNubHbFMWklfc2/e0mKQqTpxz1P8VeJbpZW5Z0NU99VrAq1wHr6ktMc7GH1Bkb
X4cYpQ6088C2ZNKeJijn/t8WKH7W2W62HHpZuY0FNrP5kBNz76RDaPE9ahS+Y6zgNpfXiKDrQNwb
Q1bSp2u1MQZ+2oKx8TehPy29863ChzNqBQ2c51HjKy65/Pn+GJQ+H5sB+5hqbKpmfU+J37p10B6I
+WSfbu/icnQEver/X5n09ewBqVUC4rr7lN73r5bifp66DU/fpmbYzXzvIW/3sv6AdzpGpFZ89H0M
5eoCODMufUPw8+Ya3uDVPaDrzKcVRGEVK0MlvwHs0o/t6aujTWhWAIPpbNLMA5mlUdMvxLbT0C5S
dnQ7BRSfCpi8V7ZFXD1Xv8wG8yJeSagimNIHL2JvUAgH2q54pHd1oDi+8pI995/0wp/XkupFW2Jm
W0hKAZAghTrLKFqPTrgeEndHza9G6RtkDOxPLQ86KOVCYNitdn+zPnx1zMiCNAZvpsvT4+W4RVoL
saiDZLi1Id7Xof6kuzvbOCn8JZ5/jfXKDSVWIe8oWN4ArkbpEONj0jVcaVpLhgJBdq7Yc+J5D502
bW6vaumUov8FbIeoOV9xR3A1B4Ehc+HLzr5DGODFXdLzgKvPBcn9pHurzY+1YEEtbSMtRX0Pz3j0
E+VFzQao4UE9bkSN2QVJ+uRkus/H19vLku72dyPoIWKgWVQSkQdffisjHQ2HmI0Rufyb40Uzb4GC
v8/IocOcUqmuuL4Uef6zhikSMWyM+pwUedS2qQEzGI0om6mCCiTd6H3ebkzqhJXF7+ZuWKnUiaN0
5hj/GhSvOrQgUAWRQeTeOIK+FnD1iI+btI9Q9wWR+xH0OysZheSA/9kRfOqoDqDmIUU6I461vATZ
UNSkRh/gWQ/O81hbq8svr+aPFSmkVZRDggDDnlECxUWr3SVa549x7a/iy0RScr1tGMAAohoVRXnb
8rao0xR4l8hU1KCACgYtLZ/YKxff8nL+WNEvfS8ea1CndVgOBqO2PHtsjAHycY3/UaDGf1/njyHJ
yZUEpenShCF4n9+zE1jLXWclD1/yANEgx0kFlA22LhczTzM6CwYOUjtm5l1a0OEpM/MP0k+/r0TU
oeBKqHqh+3pppfR6nutzZ0a998mNnyy1HE4eUXeVPnyKFaP2qT6Oh9shYunQAn4M3KlABkOk9tKm
UVd9OqieEbGm2bjNL6Kc5oIC2DiFKKpsbxtb8olzY1KEcMnY5mmlwCf0h4r+Y1aHpAnIGqPJ0pIE
aT9oNAF0Bs7lcknK0HWzXVIz0nn6Cub82UsD/V6zk32nKysXx5ItIQOK6SIHUsLyJzPymvaIQWaU
fKbDmw1IaGz8LLphk65hXRZcEK4H7ACeg5C/uEIIm/FkumNqRzGZmwPPAaxN86z5+HpElAMdLfr/
CHXSqQV5NbjR4gyS36zXfXewokFrghKwA18h6XdMRn79sEugwOvgugDDKuhhpI9lzSaoB9PCiSqc
vlDRCytwakgQkCwLrGlNp2jBAUFWDY44wbYuqsuXrtFlvC3LFtamzkqKYIjbVEPNF7d/gDKJ+93u
VcBBbq9QrEAKtxCmQvkRl6Io10txve+pgXIvbikQ0hkxKp2Fr7ADGOkeS5I+NXGzcsgWwruOKIJE
RpR7rua3avAje0VrGRHRQFlffisE7hrjz7dXtbiTZ1ak78aMbq5roCYjfd4b4BZhGP/l6P/MH6Qt
FkHxYjnS9qXqmKGfYRuRZs79ttAAhwLfFmqq9ar87cJhRthFpxUZtSB2kryjNnhS9pCBixiEus05
Uib6XMfDHTNyP+8ePQOKXqVfQ1YGGtt3k/Vk8FCJA0w8zUUeWHW9VjoVa7tyHUGYoQq8kPGu+3z2
UmW6QCFVxIhmJL0e5MxyoDgfE3s3k6jCOIqf8Xj/8e+K1wRoDVBbA++O9F3HutQzu6isKDd031HZ
dsg+FdOvpF0rnSy4KZh2MP+EJMRAs17Eu7O1tWxy1E5p7GhSHl0lMulmsFce+gs+emFC/IQzE+k8
VWlrdHaUzDPducw+ZGo2hCTNLR/Rplx5eS9EaHTrwVeE7RMiRdLWxeDTTHWX4N4paXznTVXhG4yU
KxF6ad/E2wsPIXQzdFc6D+6kjbQbMiuKOxTRQb84NGjcwENv+8HCWQCOQmBDxVwfnkSXe9faSOKn
gVlRYm5SMHXmLPFnpUQX4UUd19hbF/wcxpBfAy8qoLbSzhVs6AFIbayIeOiZxl3Ah7BrvrPppc2T
rar7RvZ6e3mLFsWzWdCFOhiLulxe5YFcxyxhcYr1FyNJsmNfGC9tA7REO0Is0clpchgmRQnn0pnC
28bFcqRjDeIQjDCBEk8FgF/ySzZlMaEQ9Ylsc2uRb0aoBGq/5/0x7VbugqUTgD4tgBP4lJiTk5ZZ
I00iqtLhNCuGX+hvY5/4OWmDbI2badFd0NF0ETUFXkX8kLOjZnt8tM2ZWJECNdlO/dUZ35zm1PV8
y/nKp1syJXAZIiBC4cKWAofXgpYUIcqOND97gL4OCh5r01gyzkBcOghKf2xIX6hznTTXMmZHLiTz
Ul6/xCDf8ZpfJSuA90iCVoH8U0yeU7oW8pe+GFBF6DkDPwjCJKm80kOyNy692Y4Km6ESbzihzklg
dd6Tq9Hft/1QrqK9L/PcmOQeXUybmaUT9Lt0UtKdSkHWvCmsvLp3Bs37oc3c3lOD2iCwHY5DMVcP
Sttnb9OguNtEc+feJ/DxOGgz3fty+7ct7gPG1CBigj+vhvfThGt8dHM7InX5Y+re9Bhab3HxVpA1
9R25Nf3vLqA0i54tynVg/br0XYiV1P9eE+Wk+M4cKlpIGOpAnRKApTIB+2tftr+6sdjq2rfbq1y6
MkBsh2Ygpo0FbO3StEnZZFeU2BHPNrucr1wVS3t4/q9LybyFoRnNzvGvY1xmmnZZkM+7/OX2CsRJ
kGMZLiMgmjHxJzieLlfQuXM7uXHiRG75iHafP+pos3z89Y2twWHH8xTR0hIR4Sy45Fbe5UwtnYgU
dyXW0q8xDS5tlGBaFSgrFFJlpQI6jbGj1bUTNcnGGoIp3kMbg/Yr5aqlrcJNI4QSLQyvytLfQHGV
WTuNYAixdwnd1p9W5xMX49a5CcmVMfhWuOMAE6oS7xy3PuQe3RDgzLN0o9doxo7qgTY8SCvt4+Ue
YOnFMxjYBxwiKV+ACgcKFyJulWTTQIxVa4HnMI96P/zF5Xlm6H0LzpzBywclG3odMStpof4YaNa9
oqEgp0CjC2xLnvE3X00wQmLkSLxRpYX1RjO5wOHbUYXOqOqV2xjUkFnDVt5Ti87xx4zc0da62eDp
DDNJ47hPRavx/cjHHy3NdrcP7FLIQUccpW48qzC4JYUcJQGlMIrPTgTMuF90acCbfHvbxNJxEshi
vEDRVIYa0OV5nWZjnJo5RkxQqkDnbTDrUaGD3ANKmx+2BHfDkcXcCj6OJyWOUzUmCl4RduRgGBP5
9tzcAT81s7/Ihi/sSE5AunEG7zhWlDcHxz25aeL3UFd29GgCoOf2mhY84Y8tQNKkDMDjPeFMOJza
Gb4+7hUXhOfm/raRhU8EOBBAIXjmgu5CfkUAfTZ4aoqrAYHCDEuDVX6azAAQNhjlbHTng/JT4o4F
Px40SYEbRGojl9C9TnMxd4HCS939KDUbONpPtxe0uGtnBqQvlMbzrBITBqj2T5Y/tkAXsTUJvcVN
A/2AjnIV8nZZnycruritJuZEFhBV1u9qvqdV1GZr2af4qdKVir36Y0b8jLMIZw6GpjQ9lpJDVnVj
NWW28wr0BFip0aBtp2992VuH2i69T0lerYS7pWwImEShVwuMNahpJfczgKghMwOXi5W2gT5Mezb4
5vyCF6fvGs0+SdDJ/NZb4A5YI4uXO8rvTnJuWgpNOgQIZ+rAtAGbmtEdm2beaUkWOohSPxi492Py
zh++Z17+1JI12tfltesacJmoEoKOX/oBPEtVHcyvbtQV5bYf4+OUJ0cUQTbddM9NcqfbyV1aVamf
uuWpzL7eduGFyGzikkEWilL89VR3nZvZUOK2ifShpX6e61lAVXUt3V14fKIVCGYnZFOiUiElU/Nc
5mVRN26EzBCM7/+kZb7l5ilNywCYcd7/vr2opTcGGgvAPiBH1NGFlA6mldqZMhLVjbQ4HMdPmRuW
5QZYw0olGJ5Qws5uwtn9rAzjS1VDMDoJB2+tsSLWJJ8oPOdAfQEcqNjbyxNVtT28tQMh8QOU2Im6
H0Byp4T5Wu9/yQzAn9Bsep+dk6F9GYBqTjyhRK9we8O9YR/jOdXHm8q2D7G+kgctBSMMoeBRD4tg
bZP21elrO2u5aUfgUuNbl6EfmbeGdSj0yt7q7kd5Jd8PJ2oIgNuhho2CkOQ306TESkYNPEwhbwKh
8crwUdMfgjLVV9L9xZUJqgXUrwWOQopA7pCXljdgZdPQ7bvWYUEDogW/ju8Taq/cg/JUw3/L+mNM
OvJWB4WcFhltNGrUSn0Osb99ZZUu8CQNKcNZnQfgV8w2NGJabrSx2Fh6CpxFp38uSamCKr+cttxI
9IATR3t2W2Brx7w2jngVsb0ypem9QddkAZYihdgaMXTzLsB56c8JGrZqU9g2WOCmF6jegx/aXrkH
lk0gsRIzoEh8pRwuS2o2QQbJjmhu/6q0+m1SpzVitqXzIlAQGBIHnwrqOZfL0OOsHaE/gL0HEWBO
tJ3b93ejCylxrdl1erKCfV/yK8E1h0cKGmh47l2am/KsoCXUNqK54NqDZeRo1k0e34Fwafqej+MQ
3Q59i/Y0DGcA5YurVCa99vqptQcPyWli2L41zVvaln5bgp2fbW9bWvpYcGGM22NhSOkkJy4UKGDz
UqTBg0O3UFcYwHlZf5Dq7f2oiKTeELOzNtoSl/tXtdZU2pVIsRjfZXp56AY9mCu8wnLv8BcLOjMl
LrGzFMiFXKk22mhDKh1KwZTQzncL+4MChf8uyNXBES7Gzy35KakLuEWcUCfySKWD7r9roR84D1sX
SpkrX2gpPUXe+z9T0hfiPMfQLPSfI7W0d7ywXR+D9qWfj6tC5CI6yncdwLwAl6OoBLyK+CVnW0eq
bsygu4bHF3tOh9+K04U2BkrGLXUwp1ZmG48+x+QvLiMQPgliMaGiIL9eJ80DdD2FUavChFRvPjdu
+Wwm5p1lt6e/cA1kE8glMESLttjl+pKa8GnIUatRzfzRSNASVNfGv5YOLl7HSH5BXmHjEro0Acpr
G0o4oxMNdXfgXrNNSfxaJeq9aanfb69mKQSemZKz7RzklDVUqZ0oM9ujBZ5a44ve11sPPI1psWJr
aVnAQ2PqQIxVY0blclnIEwYUaVwn4uUmhtRgEXgDhvt3t1e0ZkXy9FlTeYqSrhNpmKyYT9UYon5d
lSvnackK+BPhc3gro8Yp/v7My7FGrdIKRDy9x2gkPeqx4U8j4JbAZn14PWhKIeLhkSxefZKl2J1B
YiXeQxXmdgI8ur5qFd24XVH4rofpt9vWFvxBjA+BmgLZjwPKrMt1ES82JqNJvGhs6Y7NHjIQfM1g
UspgzPpfhUHylQxo4e6wQGgFbwfJoWB7uLTIgOare/AfRZad/6opUMnFqKyN4oifLQUlC3cgfA75
KiYNJKdoCzDKc955UdMHeu43B3gGaTGP5FdvZbW5vYcLsRZYeSQV6F4Lbnax4jPfKDRkFS7tvUhL
MeqsQubUb236uTKtFVdf+lgopEGbDjqtUKCVDhTxknpOjMaLUu0XmHS8RtnaMJaXeuAYX/5iUYKe
Wzxi8KfkhkjJq8lrJi+K+xNAbkx7yNbq0wtnSrzT/mdCLPds37I0oZhcGrBvnhmgUbKNEwZxKxZS
/sFZEHHziseQeL+grnqldKyPtKh5jdUMzvchNY7lS5M3/lx9Q5K4cn6XXA84FfSXMeWCORrpvshB
x+0N6GZFYKSkDjS6No8p0N8+/4SO0u1vtFQ/AK3iH1vS6Z0yt4knEOJHWh4Ux/k7EJzeiR7o4G+U
bOOOK/aWPtgfc2DYu/xgPJ7KUoFwbeSAPqq90+v78Yut/ry9qOX9A28DYiqQYXIxFwzOSutOphdx
/tbSV818KbyQt73vxU+Y9grHtfHYpVMF4Mn/DEoBabC45cb67AERFvuunW9U7Ws2P5fq/VC3K8Fv
KVTYIMIU4Q8XiUzGUw6qNqFN5qETH7X881A+87pbCelLXwmpuTi00KVFB+HyK832OIFZJCfRoHMo
B0cWWIWJ+VvXv93+UEtrcQQ/AiBmKAvI7SVG87bTWjg6SbosBJi0OnmNWjwwne1uW1pckQWOT9GB
F1PalyuKO7Q/ZpPA74xX1dT8kp5QW0n+ovMiAgR6CHh/o8EoXRqVCTJwT21I1JAwswIo7RXO59sr
eR/uli8mB31LVHTRfr2+K4rO1HJVJRFIldItdrc9uFrXYmqRpUFXY15Zy9MvUGxqNqilzQF3uHJk
pYPZzUKDju2kDRAwSOZdkRjqxhgyYLMMdXrQk2b0O1BfrdxtIlrJv1cAOVDMcoHql+GStelMY+d4
JOpm9YE08TNT7hn5lA/DzkJravL+ub1BS4fx3J4U0UiaxOVQKiQCxN5rIau5Ae7hW7xGTLvUuHwH
qPy3Ljk3VRXsl2YREiWW/tMjmuM7aRE2qJwA2uJTqL5ZJdmmGPNpzLW6wNLBAQBNNPdQfb06OO6c
ZxgadL2I8m8YefGV7rtbrdU6ls4M2M1gBm8KVFWkpMThuWvQLiVRMTk5mEIh6qllxj9dbXY+Glhr
lCwL3w0EZ6BJBCDNAUO2+Dlnd7nGdY90CYKOZZ10+rvuB3FKbUiwsnTFJRcuCLzGBEYD7gh6H+kW
8qoZqOAqV6JM6UOzTHcJ1GC04X4ahCpGYGYkmMu1W33hm6HmCd0AqKQC2y/neISBQyGvHHEOJqDD
/ESJ/TWnXLIBXm7MswhkN5Z3uYd1o4ypMplKlHIds6qFTxikELKV7bu2IqCCKBoLzTcDOf+llVir
rXGs4Bg6zlecmL7hDb6+Nkgs3OsyblxauYqlBOTfBiWRzaC5YZZhssaWfu3gwgLavhbI/DDvL3kc
UQUskTMS5d2eG18JT0IFUp/D8+2AtLxdf8wIxz9z7J6rBTFoiXPElOaOeuZ81Ajbl8xb41i5PkKX
C5ISRzq2JgV9A4kwNWy1YRJaO283rkl3LllBgRV4QPA9AqwtbVtBWyQgg+6JEa2CuIGqbh0gqtIW
Ig7GSrazkJ8iAYYuBSjVcNVdUZ00xtgVWlXBCzowRz2pE8iMTGikFYGSb+3sOdc/xxzKFV65gg5Z
uGeFZaF/BDJhIDylz4aXS9VWFjazbL9r6UsDKkMHFG7FtrJ3unGak21bA2FH3SfyzJqtqmwwOOmN
T2qSfcXo82dw6YW3Hek6bOEXYTPALQeQAtpCl46UkMEyKGr8GOp6Y8PoUzsYyiMun/FF7zHGvWJu
4QAKkV2MHgjlB5z0S3MoLjZg5MPFHecIis2gJGFaVuZKrrlwOkSaDpUHYJlUKO1eWuGKGs+ct9jm
CeEK1I1t59drU4ULO4cxFNwtyO0s5GXSzpXgq4XWLQL+XI9brw3y4TUBShc3ZzWF0/SjcH7e/lQL
2QFogFDfBlhXU9G8lJalGdzsWNcokVO2Y7OpFU3LfQWjMpnvzt343R6aFDLmulZ8VtCY6oMa8N3O
b9vO+ziQQTgwOMBF603wyVzusNUOteIySwHpoYXmfF1/G81hbeBQZgjC+xhWxIWApzH6plcvu2kY
vak0sGA3x0B8cTAdFmJw1TcmN/C6bc42bffgGtkTRha2vYJ5rY+DB/ETBJIXsC4woclPIwjU2TEa
u0rE9WPafIFCl9sGH2Uy/3ehZ1ak7ayaKbOI5yiRUn2FmIcxMRQNd7fd5zpnxkpEJQgJCjpW8qHo
la6BvlAWn1A6oflu5/CXtAynT+XHRx5RnMFYJdhdgPJDh+TSN2bea3zWiviUxjuAh8OsevDmNOiz
f24vaOmUn9uR7gyntfu2s/P4lKQAvk31sRaze9XKbbFwM12sRgrZdK7b2LKxbWk6ozlyLIc9sWyf
JU4wrH2iRYeHLiwON0hqVFtWpqjHuuo1t41Pc/lPbmxyM0w1d28o2rNlHiB6FqbNs5XX/hi1en3o
wQy2Ejllor13Tzz/BdLHs4skrgRV6umV2mDE9A3f5mERgd7F8ZMsqChKR0FDgvugqFdux6Wdxq0s
6gNgLEEueOk3tZ67uI6G+GRmPpk2QqxWDXDgxmnlJCw5Dvh28dRBWRQ1OOnhPiug0lZsIwahx1NV
bdx+l/AV31xIA8FK98eEdM+BvFQvyWzGJ1FEVIzGt41HJ092q2O/S7eQqwmdEUdghq5o2wrmOglt
klP3PNFjS3+NzV1X1WC5/9Y3T0SlK4S0i5fQmUH5nQNijcZs1C45Mdv2h/kXtAs3TCyQJMGs3pca
+KzoqcrTdqXMtxS/xHwuqOhRpMID8tI9RN/V6SE4fcqaapu5FtKkLxxt5MlET+/BBTPl7fCy9AnP
7UleAuFc3JtOm5y8XvPbKZoz4hMlnNYGOd6nLaVHCXrjSH7FrY7/kRZWg+1zbBlPTnq2t6YvVXuX
2D+4W/qNcw/IGVLhMn7QWzHUrc1vI/vUKtu6GHb0g6K372f//IdIK3ZoomKARU9OzQBW1bdWf03G
FfdZOnrgKcCIE/CqQJpL4SUHkfecQML3VMFPOqIHalb63bDWrVryFfTEoC8hFBkwLnzpK2OvG6ln
x/TUJaFWvo1V/aoV+/TUOd23zP38cUc5NyaddTcxm4x3boL03UWaad5l2nPS+Hrbbf5vhqQsoS40
II9aJzlRmoXV9EvLWWCC3aVT1kTY5f3DBJog6cGUAQo+IK2Tr9YOp9kgKY9qtvFSddtqYVVvwcwa
JvPGIytX7PvRPT8Bsjnpju01M8WYXcYjEzce+nw6C7Xk++z8iO2TbmuhO/2c6NaiK0gY+cIBZgik
7ngmvM8qerLUvA6eWMsihhrNTb0FvXvqmy4/NdCiC8o2O3RU/X37Ay4ZxGsLNSLRrcVo1aVbFlrT
DHZWaEDOetC8tfe5+uqAN5dYNBjoB8VcANwUGrZQVRP634I499Kazkun5kalRWNGWWC1znfC1C1p
3K/9MEWQQVl7FMh3EZjk8RrAACPeA4DayIABt6jKtsIIRDRDrdcZrHtmzK+qUh5R1w7ivH+GatAG
VGErtRDh9ufeI5mVwQMTdUB0lMEsEovfHpIUT21fb3+4NRNSiE7BeYFnZoL6b6Yfi7zbouG5crjl
yCjgDwCio8COYwQuAOlrNVWcVL1D45MXF1BT8na4Lva0+XJ7Idef6NKKdNJM26MDyZGbq2PuY5go
YIYXQFE6z7NDgppE5z2gEfnpttG1pYloc1asymlB9KGDUaPHTGsMJGi58Wpt5TSLDbp0AyxNqMIC
Bgpom1xBnDJzrkYLVkzW+kZTBw74nzBNmkM24vZ61ixJ3kC8iSnZxOJTpxxRXRjVzVjusrW2+uKu
QdMF4nGolANxdrlr3GL92FawYs1GyDzwukDhce0+vkrn4HZCdQToHhxbVP4lK7VSQeFgRC7MRwew
+ljxWwfDx/lzu2VZ8j7znGF6LgRnRHR7F6/PFCzDiZG2ohoGIbnL9bGcmS3roTduJiAF61mahGNq
OtvbVhZ2EVUKZI3INcA+IVevbWbGLcFtdvJ0dgCHgt9p8SGzV2isFjziwor4+zMPB4GaniUAQpw0
190k7KWyj0lXbZV6ZZT/6oEoPhfe73ggovSEspNY7pmh0YC+hVkgsTHItwwqTG7ihhaLqvF33TwW
7Vuvav5kHfiIsYxhB8DJ5vZ2yjfYu30UhIFiwaZizO3SPsD0AMLGjOKW1MLEoiEbX6ZPQOivZd9L
301MAAhsPjitLOmM6XHhtl6Cl0RK5h0bnAd1UPaOuXJ1LH03DCJCaEhgf/D2vFzOCOygmycjPWkW
BbOLE+jkqVWBf65W3raLhlwIPSOZByRHlpLpbNY4vTvRk+Xu2tw+IGYkEMdzRrLygF86VdBwQxUd
dGfogcsrius4Y4NKT8RI3khcZFAiiNdkLK4SNpToodUlXBG7By+Uvg5ICpgCZabsVPQvxRT1ThXO
WnfIza2blVvAP4K5BvV76a8NBV3NUQjLeH6ie6gCNIMTffnF9H6CwJphpCfFmXwrZv7s7lQbQ+lP
ozLva4funCro6Z3ptFu1q8Mm/9qkZnj7FFxvMgCEmE4BZQfiJsCRlz+ioYRUCiXZqYzYaY245qoE
gyVi8B3VCfTi393y8l9nJq+U1InzU1xgluHglYeMnMa+v6dDtvfUTQb8HX10smrnJjuPjU9esi8r
PULEWXGm60OIUUx0g/Hqxkc2NenibkwKcp1hKk5T/sOofgInWfOViLZkAp4EmB9QppA/kvyVQoRo
8IBBPzVf6/5Je/gwOg27Cf6fPwbEDziLmEmSW6XelMWJWJav1HdQIJqQcD+kKNTf9orFpUAyQyjZ
AfzrSO/AKSVC+7cuTrwfD5zs7ZI95qby4eQDol1CTc4G7gTgZunabOauaXtTK07JZENesPD1/LtK
6udi+nl7OQupASzhjInKBB7RcsHFgfhHPBEdnyZvA1rnQmOCgWglO5Z9G2hTGtgmkkiyhopbOgAX
hqXX+xzb7qSkMGxXp4TX/lC+UPNYjeYuL6ogG5Swwn+yoJ1DAxdPP/1G6gop58473d4C+RksfAfU
aWh+g5oAMijSFwUpFUDcs12c6qH34xSMqvxzyQ82Qo/pPEzohf+Fvff8H+BkQHqlhTtJ7jooiuC8
adOLWXVm4+cVa1BqHe0DN7Q0mDWWbyFMN6w8wa/vdTHOiYCO9hJSDBlOnpeDMoJJB7SBZn+0c7wE
nNBVQ+qaX0ZlXDG2FMTBBebhIhQlLxBbXZ7JOreauolnhpNSIFkB7OTJTCsa9hUJUwWChUVHu61V
mF2ISThlV7pQwCI1bw5aWST7uJuy0B1ZvjLss/S50ZzFuULEABWTFCo4Bh/ZVFcI6R6D3qX1Utj5
wcjJYarIY82emhTwxdtffNHXoRIPKJNocKEjfbkVltYmY09tdnK0x/FrwndQVwzssd6h8VvHu6FO
/HJ4tp2jrrW+AMlkr/mxWmMkXLjQ0MbD8JFg8AOmSnL0sgYuJyasPDUxBtpmo3Y32pBOK9fJdRIE
DBUQr6hVo7J0JUTQaWah4+1Untwd2kGvuROqK19wKQSfW5AOkGFNjT6rsJAgBaH6z2SOzBUT7855
+c4UlRXM/WDQA2hxWZe65Z3OUd5hp1n1fHRnTOUr2ej8h7lzp85nVWiSvZ6oPmeQoDrm+TdwpPE7
Anrb4vdUfmWPoGeYxw3vdhwvLkvf9iq6LLfdamEfsMUQGgMgGxO8prQPndKnbNQwnWunE1Qt2p+V
Cc7RpFmrs17NKiNCohuNeVaws7mCB/nSfefC6jVmDgxPe6hzO5Ub0lQNgAjf9NZR/V7R1wrd8coK
MhIqq+CFBYe6sC7lYR6bZ84S1MVV8FW5jzN/VLRjRr/9xWaK144gLkeRXNRUzjIIakNcFQBHhAWi
4KGT+V2dhSm0O26beS+qSo6FUrV4hIMwAoPJUlKtMo8oSoJQEM/7tkp8JX4aUPtvocAHuBVPH5pq
l84cL9gy8NwTo1tgEEGDFugZqNTdY/pC6VM8brsx0Krez71xx9x7jTRHha88ZxbihVBlBR8aojcm
NEQkPd+SjoN7SnfYKS9BA2W5mInsq2wNFLT0eYEFEyIyOHEQCby0UnnjPA62yU41/xaP6o6CsVno
Tbi/b+/8dVEMPXFB84kpJ3ChyXPRqpZnbtbl5al2PnkAvNL2t0uyYAIQzfvO84gTe+VbL1y3Fxal
qJ+OXZ4maH2cXPDJ1SysUxZW2W+9LsJBoSvGFg8paJ2A7gbwGkBIyYG1xCiM2eTlaZqCtOT4VK+l
8+y1bdg0XRBT+xUE9c1gomZhRjVdqY0sPRaRUQhSJNwvAM/LMSIH4g5lGORyZeUzPvoqTR6IO2xr
R3nm1fTGyhhSGMPnYmx9MrfzyrWz5Kw4VaiCg84MKY7krMlEofcHmOSJqUTZtl3Nvkytoq6UEhas
CEZaIVKCdwxEZi6d1bOTPM3rrDqNdetsuDuPhyJttJXUacFVURVB8oSXvRhik/ayVezacwazOvXm
1zx+pEzZEVXba1TbepUTOBxIiOHt9vFYWhkeu2JuE680zH5drqypS7vptbI+FVnnBlCMMIJhMNdo
RxeOBAzAO8CUg2KdrFmZzwmLFaWtTyBI+azmGxoPeyfmAbV/rSINFq7HC1vSvVGZqVuXqA6crAnt
x9m8S9rpaHl8xfOvPxacXkXJDAgiFApkUKPF/h9pV7Yjua1kf2gEaF9eKSlX1ZbVVV3VL0Iv1Vqo
XaK2r5+j8r3uTKYmCXtst2HAQIZIBoNkxIlzIEnc1kVzkvUNY6O209Va3zRjekjT6l5Nmm9dJ6sb
y45FrZvXN1lYBuntctUCrp+H4GTYCBOEg5rTlB9KaGAy5x6ZICmlnuac5FDU8XM9n4s5IBCWhlvk
3nkP6VUgzyyzOeWm1/ZHqbwHaEYQxVYmE18M8BoSEqhm8W3XzaJQ6WRFd1KG+ggA3IPdfqPJEQSS
G5T4vpWJrwmvN9eeD4VZPP5wMcdDEF2Bl54/NINaW23aYcoqYzMNqepKDADN2/trZfbQhQ+1hYUy
cklVXFrpzabIlMxkp8b6KRlPhVFCcfvtto212UPrjWqBCBzAIl5r1xlonViVwU6ppnhyIuGiSuND
32buwVTt37SKADZqt7eNrmSrgUuHlhL6CZBAwJ/LkZVDYbaUdt3JyLWHsnOAVtT2Th8RFH/q2Ahm
yLlSmr4xGntmmHh9ep9mrSAwr+Qxlq8A3ABYNBRd+fifz1mShqzsTlBG8MzRx0FJWOa307uu3SuS
TMqyd2v0BAhGv7KuF3aXNTm7JEnUrodhrLsT+z3Ynq0TKp0qfVfMnnEfv1r+FPsjqlMacQrXEj1T
Vk7di1HbXJ4oj2YDhy6sy4n8vel/DcMWCstkVFofUXxqdyDTAgeOp+PQvT3w60i+1JEUsCECZAh1
Mu4kHJHehJRQA8vFL8PYq8OeVqhoMjK3rX/b1GcG8vLOfGlLvZxjkIFSihcAPGzhZNpW4UOnvxYD
aAwgggFm6KmWSPXjXRseijZCRiPInZ8oQjaDPwrcTDRq7gmtT6jrt1HfndS43xsO2CDGbWZ8z1U7
mPREYGzlrbCMG6lwhCXMJ/8IhQiDBZLDvDtVZqb+srVBPiBf5EAMuJSb32xmQ+Mm0LicfQpyB0bs
MJWVPW2aotzo/cD8GdL21WPdoUQV5Yb+oy3SKiMJlO6fy7xQKxAz0MHwZ1NNnvS0UVsPFPVU2ipy
VuXbuDSYvB9bM4XgrlTED4k2FCLGeF7N0QYOUUUqBrlAKKkgKcO5cMscOqrGhMUlsl9ux136oO2s
XXiQ/WovQQaCDGxrHp/LH2ZEjL1nCXLTq/Hr/AM4T04abWyMYu5O3VuVbnQSPal+To/j+HOWd2kN
Sct9U3tUEVxYr989GDdUfhYUKJAbNu/U1ZBSFmPcLGGZW5lhSJha5LvRCvuvVh5GJ8EuWibyahed
GeR9lxZl44Bm6JSONcmTeqcCh2Ope2qVXoesYz6+5vrsSqL2rJXzFSUONB3g38iw8uRN2KeZXSlq
d0pyVXNpRAdi9HO0uT28tTgMxDwOAHC5L1zXlzFCMrqmk62Mner82CXvofqhaoKb3koaDw+MMxvc
TcEKI0uOoGV0Mo03uT/V2aFv/MEv62AAZUF7BBCmfYH46FFt75r6ewQA9u1Brsb78y/gTptCHeaI
DZThln6II3bXtJpHm4+Yoifa74621h2bgX3pqIirYW0Rkf+Buy498+BJupzeKm5VR2pqdpJmW34u
U1xf0BkQvtwe36oVpBSQiUeRCPnSSyvgqInqSm3YyTBKeZ+pDTSD0UksgCeuPJWR1cMFFgQQQGSi
vHJpJmz6NKyoxk7o3dvo36Hn5Zauuq9eNbe7L3TBSakuG4vfeOfmuLmLtb5jVaKy05Cg5dZIRgrW
2JF90wcz9qAVzIKqkeYHtBKiZV9TiqNmhsgDKTZzQdiT+PMcdR5yGvI92rdTVLBze5+NRb+R43nY
tBL6cHU1rF9r6mT3pTyDXj1KRC1E1xcsAP0XvDqqB0AGXHHxT3j66G1i96dcquJfWg156mJolMdy
iJRgbqsQfdhaBmYDaDWAgKeau4MCNtmftz3kapvjK/DM+myVBtMe/9pimtW3U5oNgI9r+wS8JE0c
7btOxJZ05YiLGbghcnQamrH50rcUTwBqqWzATjeyt8juzBG8LgN6HW4P5+oQ+LSD9DL4npfkFBeT
Namg0TA1w6lGFdrLtPx30YMRUM8mqFQlpXfb2urkgdTuv9aWUZ/dVdXUNooIF6aT6RSh65iZ5M8Z
WN4bJEr+aTj+HBjKTEuXMVpmuUO1oHUzhnU7nFByILUaHrK896xkFhze6+v0xwx3iNYA/aQaeLNO
sW18QWt7eFB7JxbE/dVpAwEAiITV5bbCRaVEZkOVxD2mLW22hTL6Zt0cBlvxb6/Oqi/8McODtJij
U7tHW+mpUz+6/jA4k9unz7U6CuwIhqNxS2PRuTIkA0tjo1PZQjUjbRkxO5EW+RLVLqIe8kjYQ0hH
At2D5kMuyFYOVRMajsNJTuv4vbRCMJrGTdiTQTZ7XwdGHCrs6uRBWkyURVgZIeiyUN0DFQXgS/yL
PqugYmDl2XhiUuvaGR6CJsSL0TV9e8HWRggCVUQKqFuA7mz5jLPtFCsJZk0pRySz/Eo/qe1EkmxU
3CbG0JgNmHgu6txZ8ZGFOh+dnIBr4NLMTapateAQhMY1UCNaTuqGlcSS048kLtGbMXbT7vYIRea4
k8tuNK1PzWE8DcOwcay5JR34A0gV5qNnhLbgXF7ZzGhwh8MgO4Ke3Sv4VKc2hRbL46nI8p0u91sU
t/4pfBROeW6C28o6Uwfwxanjycy+6u3gtdId1b+HoUgeZ9UD/wzl8zA9c42iYUBlq9p4otlXiJL4
Cq2hQzIJAhN/kUESbhETQsId/7VIeXLuoM21rqZ5CH1S9iYvFaEGWT9LqY6qEx/KXHbVpPUW8R9g
+ewWYJKwERwp3B64+gLOQ5yoTrpEl8qA6RtIalNqxISaLaFWfuzBtj2LKNe4mf2PQYBVgFaBoiN/
RdRldBbjrVQGerZjfYh66w65ZPcf+f2nETDnglMQt10cl9yxPM5FAWmBtAxG45c2HsMSUDeTRCLw
L3+d/8vOMhBkxIGC5PXI5T6KZ7po2jpR5tnqm+NmKPspBlFcR92qP/ryuYuFlSJuV39ahT14zHKT
wv3mMm7Jk77cN/UyiF4l6ZAGbU7SL7K5yYvC07bQXCL1rxCaDfW2ntxR91q2uT29fDPUf74AslMI
nQDe8G9fedYh9CVZ0GE/PNQEXRL4o20c8laSzcKdf6i+J2/119tW11wV3Png0UB2EFjTZVrO9qSG
3PygWJBRzsCX3mUPCdMBvCndPEFX/l0VTf/sePgc5EKBBLQNcLxXd7t8aI1eirQqsMfupWxe9DK5
K7K3AkVfS3J2Y9s93R7g2tZYml0UoMmB5OLxAEoFQkqnjOtAhWTb/aBObJ8N1iFrJlGBis9M/TU2
9CMuPGPACGvcvUuhyGg0VlIHy7pFu24f7aIdlBp9ZROhvLct9tXePkTHbk93uhvumvguygLZAyIi
AO3H7XHzT5Orr+G2q9LMFBwpaR1o5XsppW5ov6XhXRpa29aUNlVtHNKiI71Iq5nPB1zZ5e7TrW7P
4WTA7jiOGx1V3dx2JYeEYPeOiUJdu5Y8J3qLso1y6ifwKUIBsXOZaDstUf7sprV8BrrmAZhFLgl3
bZ4xoDfTsEA2qQ6oM3ipdZeCjkkZGdGMyNVF7BafrEtX1gCZA5YJIstXYBAnsjodHD51cARpBalf
uwCC8qTZlDs0a5JvP4B7IbEX+fHmr7+p+9G7szt5ih+SyDVc2VPc0Z88lQASI0iZrp2IC24ejYcL
dhhsWpebnE59PrUj5kJnM3GQXCRz8j4b42NrzXs5RZ54vpNsth/o5E9GtutqS4CaWFkNDYlMvIbx
oANCm4uukMqFLs2QtwFej8tWj0gz7WPlIS3+IZBwWXfsc8QXe5EEsfkO50SP5XnI+zYY7PtOGj0t
u2vlzi3mQzPuunh/e5etnBqwBowwzikwbnxmOc7CZ2oNatX3cxu0YGnYzh6kPXNRqvB6J8OHke8G
6ARIEJRzuBhttGVM27yKA3Smqlnv0Z0NDoiMeZlqkaT2+qq6D5WX2yNbVuTCoxejy71wAe4vPOyX
PpNItHCMbogDGZKJ/tyrRSBNcelbfUPvilwt3VbVqMu09qGFUqDgSnrlL0irLN2XYHhCtgE6bJfW
wVtlziX6ZYMpy9NgsBTAqPQ8RO+U1RyiITIJnVguuLZxV20LLVR4tCD/BcDE0uWxHCXnizlWaInA
ZTsoVdmtQ+V9bHsRC9jVebvYWJhM4DBwUv68DfWWjaDYj4M49gvDlymxnE240bNv0T+kb/hrOGem
ljk+G45GbTDXVmYcwFWeE60m5vRo9Cep1h+V4nTbW1bW62JY3HqVIOFl0JGMA+h2RNWz+hb9CvuF
ZPO2mbWtsICyUVxb8LpoB7ocU8/kCekaBX6Rfm2Y6erxvVVvsyP6PLJj3s27sfoQmFx+ktsIFya5
8yxSe0nLjcUrqvEE4Vj0h3duMhqeOXWuHTE3AWCXheOTPEbEtNxZ/8ipSLNpdX7Pxs25Zt92jQUt
N3yE5ZXthu7yOyCIJEGUXn7laqhLjzpUehy8oLih9i3ocidInARtPJEsn10wo89UxCJ/fRwte+DM
DDeYiXZFAe1pOGa7Vctmu/CgOxoKbMlT4t0pzFvQuDPJRej6q2DN2eXiaKnmg+SEsBurH7E9+/Oo
Q/GE5E0niF7/xwiRFjNsQBuuWJicGRWRAiX+gNp65CeVnhC8IBLXmctnJYWIT06Ld6WafpZdkrta
6VTuFBdfNFaagrN/bcwKUsIAIeB0QlP05YahSLsA2I0xU7U6GKCttnvfGUDnIrCzFjvRaYikFhh2
cO3i5pY5dWK2pR0HBq3aLSvVr9agi3AFa8Hz3AgX0dK8VFJtMjCYhn6Yg1v+rHQKrYjUlZPKMyFk
797e/Kuzh9IZsuv6wnXK3ehZS7UERX14qvxIp3cHDVaW6Xbq820z109eeKYKLCkAJ8stidfOsw30
faTOkARl78XWVulMN00PvczI9AyK7Angm0cV9MW3za5N5wJsQ88DyJzRzXbpGxHEJwujGeGl8i5G
daJ0rR/gt5FL6HiLGuTX/OPcFucfAzSlaJLDllJW7oBeFmGfocgC5xwQhlKncYIFR0E5KEX/CPtn
qbjPAxXlWoCJIM2KghyXI7Zx2VOzdk6ChADSLbhJrsXe8x/nXC3rp9SGFkkSyHXjjuY3w6jcohXg
GVfPz3Mr3PkJOEVcmP0yBJBtf4Xi9u6nvcl8k+xuu5ZoNNxJIquNIckSFiOOXnSGnIlcQzxMVBxY
X/I/C8I5cBYCFTfpUxLM6G5O2FOu/z9XnPPaUDdLOy0xXaEauUX81IJ17vZEiYbAea3WdFA2nTAE
5EbJ5CDNkwi6NtZiGApOuHKCDgMJEO4iD6a8mKo2lqJWLLdWJ79IbTD5fqtFrPur4WTJnkGkFWqt
fAG5N/pWR3IfW9zW90aavDraQ6udcDbhda/c9VSUiF89ZtGl97fF5YvObrizqtdGhZbsIH6UkFVB
S171nB0nz7CI4poFuucE58GqW58Z5OZykCcrNZGyChTrJaK5Xzd3gykywoN/PuMMcgggPlDRNI/3
1+WwwK3dNnUrJ4H6BKIp5ShnRH+JfHPLfHrMvxlP+iYjw5f0u3VAY96+Tjci7adPyDF/E8QzCLWi
JZ8BnMrlJ7S1lI8qNBOCDNpWT/NPoAfroxMe5urJyEAYqr22yGI9SD9RESaW5t3eFGu33XPr3AS0
cYb6r2YhFrbftd52E7ChyfWdPXzk0785mJA2x1tzaQ9AwflypE5cxmAl1ZctbjqkpEPugbvBFIxo
bZvj9oUcq4wO1itNRVDt4AZQaUlg6snOcdLDNIkyq2v7fIF4LguGRAFPZ1p0LVsIBRDaZZnooAJ/
M6fXcRSkUxcP5x1jIUOGjB4o+q8UuwZwWKsdxOuDxPbmAkADNN3ozO0Mkg06mcEnq8WZYNetnlrn
RjlvpBq2uQ6UbJBP31C3GUKZNFvjq6l8mNG0MVm8D/vX2y64Nk5QZ6DfAKQqoH/mjuMuBPVHmDpJ
gFuXhGRu5M+B/Vjnm381uCU/iW41sB/iqnnpgGC/tMuyjdPAGkc8hbZgtrKmBKx5aIOKn+JRIyn4
kQZRfpTHj35GGTT9oOsROVJkeriTp2xbCIh22GQaTh1gcChhOWRLgGFChrSO7qevkvJQh/VBDZ8m
3VV/5Pu+3jQfqfkFaArBMfgJaOT9yvysX4G5ASoT3NdItpO1UJ1Jgskfn4FjfbJ/zBt2ip4AMNij
irbDxHg06J+axI1+oEBxe7nVZT1v2eeOksS2Zgciagh4JQnvDM/4OT6OXkKGp64gyTdlOx8dX/KB
q+3D+8idjsU+25kvt79i1enOJoE7XtS2bRO5hp+rw0ttokCq2aSZ3SbfqdYmRg0hi6hg4tcObZzW
6CVEVzI4Pzjvq6KUJmoKjcJs1oCHd5nF7np0ZcXOJnoU6U+txfVzY9x1ykkGJ44ojE2HZJc+M2CV
N6IwuPqWAn0behbRtb7QBFzup0RhTCpZlga9BmhsbrqG2f2OALGYdO1Q0fpxuZZqDr2LwvdE2Kux
vq1QQISODqrQ+Nel+bKKmrBtKMboIj7SpzL1iuf0bYbezHZ4bKJN8oAu0ffyWXqX3gchScjyBrny
Y3TeoD/KQpmWX09LZcocGciZQlNxD6688JVSUr+FjyGa7d5+3fbX1QsYSoeflMxoUuQRYXFbQdo1
atOg6cadPDwNd/bPhBG1tIk0vHSNa3gvTJBcWd0kcFQ09KFueaU2YCHtXBVOnwbsu7VjL9QtHzLQ
Nx1F7O+rO+PMDvfagyZAUfXpkAaG8erMqNbZoKIKdP27tO+bURB/Vo+45Q3+31Fx542pwmmhqpgG
nfcbaakvoceC+R4FS2EKddnRVx6C1igLNQsUu/lqQj53TkglzF+ZZ+4Yb2qdGOgB2SW2b+7711Hb
ZpSUr611p6JMGooS4GvXlEUc97/mue1ZSPMAmCkGuhl/aFv0YP647ZPr7vHn97lATiGNAjkK/L56
p0/EAVGFU9xZ1he8eCrTILXA3P+xcH/scTE7He1BoYBFBEWrfUAAcVtU+b6zH8PSdENjH473EUTc
M9FjS7CKfEmvV0bIrOcwq21ocBCJzKwfh39WiZdrKwv0DbU1ZrHfTH74vduAj0PZt6/Sm+PZ2+gQ
ZySTyfQzfLe+6QqR76ZNZhD1H9Ky/nVHOfsMbleofQ8urxafEdGEyNK3vn9oalFOZO1ujvYosLyg
52C5oV9GbCmNETKXrTd70eHd2k2ucey+Jm54bJ6S59pPt7c9dDWwnNnjAousl+BxSqY0oOU21xfG
SNRkT9pwZ0wPpSq8X66eCGfmuDk0pAYsQzbMebNK0p7kT/p2rrw6sKhrVI+NEEiurQWYM4PL/z97
lVcMtKl6hPkc3NyfnnCROLTBr9mNyOi3exHr1+p+P7PGvQ1KDXp1qvxprQpUV3dH0v823N+312w1
ap1Z4a5JGoOst4321SDf2Y+AZx5FbavXsAk8AM+9kLsboT2yKGINFtj38Yi7+N14zP3KTwE+optu
y7xxO51oQW6P6xPXenUanA2MC8dzXuBZHMM79K3Su/SbTgqv9QBVAy6BHhy/rUj9ZYL2yVdpK++0
99itt+UO2qE+GJu9mITutOn+RdbtfCq4ED4PtVlkNpY01HPYMSxQLORMBBRY2/a4swAV8XlP4gvc
oJkA8imW0iABaD8OK2QYBBt9dXKBqkJfBaQ4kEXhBoIUD+oTiYOn3aaXcP/TD8Oh3va/oMYbjM/R
sQgcZHKgNbZrg2rb/S7f2m3+RfM7n+2ZV91HP6utMLWz7Hd+xc8/ijuwtFBNomzER0kPzUb1K691
O5L48XfDrVx9c9u/+D6yzwh+Zo3Hb09qUoH0L1wOEt1N3ASotp8Fyd2CZNuJSN5tc5+0VDcGx8O4
ZxXlSzPH4JhfeMNufPulbGI4dPwwfNceZL/7MX9t/PxgbJVd+FDh2ErvcN1BO90u2nYvNhl30jYH
bEfwXevO9rcn8IWkJEuYFsr4Lk++kx6kve5qe6iU5FBCRRf+l2RHD9Ortiu+49F3MI/Ax1hPsW+5
1QeEwVo8Q79EPzVXfpSDlIT3scBReVaqq1XiQnYLMhuppFgldOSS13r5x3LfZ2RRDx9CBkWBA2pc
xLYhFVbrKYzJB4ckRNtu3hSik9T/LnoLrl2Szp2Pi9qGEQGGsey/TP9g2aNW/c5FqcrVuH1ug4vb
TJJTtCgsDo6oGT9IpCcpiTfTJvJGF6QDJN2+/r7tTatvzHObXNAutUYynBY2I3vaVKxyEygmlWG2
7aJpV4XzQWLtLhk60F+zB9uJ7/sh3FTZ6EnztNWU2o8U+2VmD5KomiGcDS7ijRNLnXbClznPFAC4
ydd2zAeXIyldye19aAi8FQeRTNvqHfx8PriQxoahjocZ6wyinNO8AyTjSffyTe11grvi2mXjzBBf
TQd7UWjKDMMbfLTwH3XibFN/IPHT7QVe9VsHHWUgY1vIMLnxtLSVJymPaECTxmuUbW6VbjoKNv3n
6XMVK/9Y+ZzVs3ua3oetUUroklSafZL+VsZ4Z9k7B6+mceofx6Qisem4al+5acHcXht2seLm4eR2
gLhlc/5lAFFbwbqtFpabuepQ5NN3tJb8KG38ztIeHLm5C+vs2YF8RN/W/u1JWjYW9/lA3i3EBiBQ
Bn0Rd22vlAGo3ryLA72a3apriK7Frhq9FINgNdbcywbED+kkkJtdlwjybtTHkVqAwnX1rrSzh7bZ
JNR35K1KX5gG3o8Imtai/MOKE+DqAEI6MK45ANzzTjBlDV54bRJEAL81fbzRTNyey1kA3BCY4fNV
U6TTloF0MMi6Q9yn3qTEbidngoN5zQogjEunM1pYAJm8fBNgIZmS6ki8tfAfn8kfwlLtijsAIfnH
wvIFZ95cS07Z6S0KqdlcHIfSOOT2uGma6XVmoja+JYhxngfpVQWsKyh1Ap3Ihfywmet5UlEVVjNw
DCTQaFAgWDTOHkv90WyzbR+LWnSWiH5tEoxgC/fYNfVpMvQgbXUwf1BhLdSRQHbDT5kJprNiB7yD
IBu1ulrQlv2vNe6FqljtaCklsAj64HXmdxr+CEU3ItGAuFcpsJx2yyQ1CTprHrfoIXdAkudAjTAf
P5gRWyTVdVGSf9UmZGaWXgeoe/CEu0qMlk4pQ6lP6Vw5vtswa1vPm0JUUVw5JFAX+2OG88S20is1
KlE7rRv1BHGbjRKFrtRJu3FW/BrsyQu2RxplwVNudQPoSGCgFxMynDw6JVPzJjRaA2CIdPg5GvPW
UWNvoFnpUrSx3I69qzsAGW6glRB9oQl+udnMslUhk40hJsq+djWgZTW3mkm9CSvBKSWyxLmipJuT
1haoy6CFSolemoioWpD6U3cUaVqvesfZmDiPRFtCV0KB7NMShbpecrALN6QvQ/hvYuGZIe6yLQNz
pdt0MZTK27Q8dDP1hTxfa6l5G2zMfy8RF3GHunckOmOJQGu7TVRjU36P+60JVkTtW5ZvCwvlNDMm
UTu5bSNYtOW3r6LVQuwKpRd0RPCPPjQTSqZRowihzR9z9DSKekxEv885haWFLVqC8ftR8tuQvwnP
krXfB5uDjOIoCP9Vc3GVs7Okt1vLmbocp1VVf4eu93wYVacX7KG1/XpuhLsqd0aelUaVfu4h4L0o
OoBS/dFmv29v1bVYjpbABVyIBMRVOUyfuiExoZ4UNM4dpR+NKgniztq+QQIRHcWol0OhjBvHZNht
kTFMFnJXZjNtZQhpIDoQJT9IqfCBsbo0Z9a4W1FMLRaCaD8J0hikxUQJy86b4ghtNBmEhShTez+X
afelTNun2Wr6pd1ouGesMLxByVtvKIYXm86ZYDEFn2VwAdGem9KKhwX7lESSO+igvaONLOLHX11L
JKwg6AFAF5JKl37ZtPXU9WYNwKY2ugiF4sVcO7vQnve3BW5n9awYu47BAjDLz2VGN9IYgm1oICbb
97pOKlU/dIkgXKx4EHq1QICIFw9onfikjdLFygINwMllSm7X02PbVo+Mya7SLb1CcbT7x1viwh4X
6S07H+u6hj34EYnR4mFFd1P9L87jCytcmI/jDA8UBVYq504f7zL2O0vumCl4ka64hINOnaWlcpk5
nr1cd3SNyjXuNIUd7jIj3aOBzP7nzg0yQJDPgD9Pg67cpVPcnvu1hODFj3GTzwB8M6mOc6lNWbop
omTfSnH02HalP6WJQhIwMm1Kq/xNe0qD1KyBO9Oir1Ojzft2ZKJW7euuWxBFA/xigtJkYUniOTnM
yEj0PMNpHDnZsTDrgxx9r2j4FUJzGyc2iVkhAa+hdXMmaYnz0p6InW1Kqm4tSo+ZPrzLqfnj9iSt
bgggwlS8MNBa9pn/OTt/tMjp8kzDHEmSl8y+cazBEAsBOlEqTmSHC6ZpWFedPOFyFVfloc/UnTz3
BOyE4JpXjk1aCvb5yomHy8Dfw+Jf7HJm5sYAoS/0/hLA7PrQAzVJ3QoeLyIrl976P61lVfkUY0Fz
IoePb9R6DUUy6usmdAO9aYjEeARexmElNbpwbDBvaorU7HgYQFLzpvVPt71AZGVZvTMvqGMrpn0G
K9CfHSFDEYAKWxilVg4urAnelOibRNMPT5ZQt7qeshnos9q2GUlHw3InOorgXSu3+Asr3B0BOBm7
0FVpuYQcLHtw9VbbhvPjojcE9ia3Sw63p27dsf+MinNsDcylyAckKMob3TE1qxeafauyR9lsgeJu
BA53c3Aqml8u1wnShjpysUA1pZpKFIuC7yQj8hsrH6i60EEJ3GI14oNcEpUrBz2nfHBYyGiRGsLY
IBaBc7J9H9KX27OnL1uEu78j8hjLDdhEPzvPUtPr9lg2NUbkdFHip7lVexGYet2pphKZ+iL9wgrZ
AHE1zfw6rekmsuu3UWsH4kiJTpSqDV3cXiAq2dW/pxEgqyiONXdO+tzF3nHceRy+G1nLQOheQDoe
mhZWnoZHgFtt0sZaFKG9MwR6A9KYrw6kMdxeieKHGaRaXlmi67SqM5sUNYjmkBQpXX00x0CJQRmh
y4XlK9EgkUJvTFA1aNrm9uSsT/+fueFcObZrUAWlURpU8eBVce9JkcB5V/c9GscAbkInHjToLv0J
UcdmSMsim208KVGgTdDK7IkhunWtpTWxyn/sLCM9iy8my6y0lGHHPOSOn4VEMtxQx135kPyU9lop
mLjVSHNmbhn2mblyTlGJsOBU8SNhAsYr0ZRxoRICTp0aKvjtEohR/aE5zO+3V11kgFt1s+8as5ww
V1Ea+o320gyWG6mPY/r6/7PDBa4i07QKGgsofWeHrtnaQAS3d7Iq2OCC0ThcxGIltPJyDdMVvrB7
+zH5ItJWXA2Jf9aauzH+jyX1ZQY1tqUMqySkldEnu4t/DB0UdQUTthrpzyxx10lgFzR1zmFJyTZo
I2W2j3cR2i1lUTf1+r7/e7c43HVejbQJpXMYslCXHRPSx3fYPOT28q+OBqUMsOgroEngL6MgX2JY
/WX5m5MDgJVkMuxKm1gfpoiyYnU8y3MdfyHPwd9hWikqymIsAPyQt7j+Em0EdZYIR7Y6HhB8L/AH
AP54/vwMbAZSYtRpYA+ehsa/orVIbsWLyGBtCs7FVZ9D8hNZa6gQ4LVyGV+cOgzzskRSqM39NPHH
fgMEXpmjsdavRBin1Vh2ZmvZYGexDOn4IZUYbNkNATItFpwAop/nwpk693moD4AwM4asUEt1y2OR
iFZ01QHOxsCFNKnW8saSMYZivO+MD6M8gM9PcDVaXX8QjuhLZysoxrijLEKJAa9WJIaQcY9ntBxm
Cmky6DrJAcRFbu+d1fMMDHfwMgCDIWHFLUpUMYlBzhrITxRL/Kmf762hlrdRWyheNLHERXPanW5P
ujexsSKjrVSCYLQ2pUvJFg3DgPsgCX/pFimEpvHILDGl8680+jL+ix5RqAz8+X3udDDtuCpoA7h1
De7TgprEKn7U2otgHtdGgdazpa0SwlzYSpejAIlpgZwnKoLVcMzkunaRrQ667nFkGcnVmhTQbrJK
IFiwoDR/Spm9GYyOjMajBUm62x+z+i0A0kPaeKH449nvWJma4RjjWxRoMHnICdVumWUPfSt6Cq8a
WkhWANk3NKR9Lwfdlk6o2tmEfp9Z/ZjDwvG1RGJegn3n3x7Sskj85dqESjhIY6EXfk2sUnZjXFkM
DWclfekr8NxOD4W8j2fVbdu3Eq2Mcy7YhmuhETOoIEcEAS80g14OzhgZHZt2xEuSRpt8B403Eqfu
FKluOEUkFNEfLBvtaoRn5jg3jfMOspOKgvxaYu0VJ/8C3nSADJSaNHKy/xez+ccWj8jo1RKMAD2G
ZpevaNcn8dCQwpnJeNLUJy2ePVnUf7DWYALyETyOFpZ2Bxf0y9ksujpJ5wTtmcW4MRR6LMGWlJ1s
UKDaTk6y1IuPZvJQJ4NgL6ydChbaXT81qxeWAM4u9DogCYXERlwn0W/k4ztXGkrlX8SwcyvL2/Ds
aJNTZ8bphtEZfbqrNDxx0s0MQefby7bmIudWuGtbnjmTzDJYsdTpmwrRcnU+gJbMTXQRzGVtYy/s
viYeASAV4RMcLZwj1mU8l0OkC3Ztnv9Ao7LsJvH4L2oA4LfCsw39nbjY8JTuY23nfbi8EczZ7vx8
hrJH1tYifbtVL/hjhRdBVafIkjQdCRtJ+9DxJgctjMDPVlOiQJ6AuAR4Fxu8Ppcu0BVoftQ6VKaM
2neA9u825Yss3dcRKbWj031A43X6hW54Y3pLo8LNZjcv96pIvGTt7rAQ/6LXFC2zQOlefoU2S6yz
6gpNwHSfDNEmLvd1ct+b00aLRe25a+6ItsNPzUDgU/ilkyyogVUNEB19mG/71n3PM4go9iLts7U4
fGaGX7tYsfPKkhdcxQujxByI/Ut+D9MHKmryWTtjzg1xm3jsNQO6rTjN6O/mHaboSE6z5JuhJ2ov
WNteKDMjKkEkaDmkL1fJTtrlKoRY/9A8g0BO0Ou16gNnv86dyg0wBllo4NfzRQBWDizjDUIexDLe
m3B3OyKtDQTkfQby07is4vl1OZBcysGytnRoF2NzMmsDkm3dzpA+/oUVVBoWXSUDwrrcwkwxfrUD
AVCQdymoU4k+PFuTiKd9tcaCmi/QVrK6ULVzJxS0EOR2zACuGRu/RtFCq5lnOF+oabt54ZBs2jn5
1oy3YDkhhXaQZGtze5j/S9p17caOJMsvKoDevNK1leuWGemFODKHZNEVvfn6G9TuzmGXeJvY2Zl5
GEBAJ8tlZWVGRiydp0kcHP9BPA3KS5eTGQslhXg2JlMvaYMmcdNjwGY5cZqVVkCC8L9O/yDtim70
7x5+dLVxszo2YP9nJp4ydV/YbQ2ix6LbTokTla2EGz8HBku4uLDlQXsOArLLgY2NqQcFlBKOeABG
YJgBzYwQlW6PhkBf2VyfxJ878tIWtyPHSmwqRmErfdYSa8QySisWlkeD8HpqPwdHKnd4U4OwrFLx
PIs7oD2pKNNtlqeV1WqRaRl6bPyP9rjjPMo4FFXbABdC0OFi/paz3zhhq4wnyxOH5DjIqPAc5FWv
6rII8lYZ8Don7Bewq/dZldySIFnjT1rA2EjgxwC+Bc2gJup0k/uaxUp+ZqRGFmA8YpJZUhDaeipY
0P1yioAijK8tzaTbpEJrSfWrYbua6e71LbK0gPMP4A46ScHcPY54EFLzSVRvYnIju90aVG8h4MUw
8SpC/Rc9xdCzvBymkFUKqfCoPiaRW5fMQgk07KgTFCk8C1qAIIjYqpmlFK763xc7LkzzMW8eyIZf
Tb1kGXrxkg3AG+JasmWB6wRlbcjbfpP26iDxvBwe2PpTgfU1JrEhLsS0jFeGPnhUOkAM4oTDRz84
hdra4O2WsaJNDLIxf09T6eX6Wi6g+i+/gzsdWsK6oqzwHfHzV2Vr+9JRj+/+a+ixZ3NfeGSv3adn
/TFwVuxO3vHyuXZpl3vvFwUk19UMmyh4DjI3U+wJ58EsYcekvVC76DnL1vKcC7ka2EQ+CKQXEyks
L5somGne+RlOTpDV6MJX7Kq3gLF2Jyyc5u+btrDk5hiu6aEu9Cdc2uX8t1bW7ZiKmOPcIrl112qb
0FHuiyegMRHt1afCsCCoFcZW9zK8r8zztI9+zDOoJJEP08DQwve9sCgGDQeBt1UIVL3KD7MJ3TDs
N5LZe02Y39A6u08iTxJbDDx5UzOoUFz/hMkf/fgCDVE9qBGA7eWpRkrW+gXEd5E/GrpboUT7l1m9
I8Z6KUD5X7XK63Vzi45jkoQFDFFAay2vEdKMaQH95hH0AELuAOm+j0gXWAMzTuqTQe1KeCl7CMYV
uhULK7O95Bmxt7SJBwH3AM+GU+oFitqNhBLmHfZydidnbrLSprg4mzMT3F7SEcf4vi7C+4eOAY3R
rAT/lGaRqLGLNbDgz1cf9u3MFhcLpNooB4OuILndGB+1qViRSE7XV2vy4j82hwktKyBOsF58rn7I
yhbJLmyOEVGhXBMXxae8Ba+a+BWRG4M0EIv8r2NujAorpOkqSOlwJvBJs/tT1sYBak0aoikVx197
A8eTKDUr/m1xmWZGpr/PjNAyZ2DW1/FgTs3cpaYWuK0pWGMVU4vpdWiVRRqu2FzcfegUgY8DUxIq
LJc2S2rg/khVeuyl50wILSN+1vu3HCDE62u2NDYQNOOJBWHYic3h0k4E4jgog+GA9RiJA5Rmexx8
tXWUsYU2ehd/gu1BXLG56LunwjR40KbY40cM7IftkJq4kzvtULz0w70WoiEhCmw5M+0+2RvFQ6qv
nLWlCYWYKrj1IREP6AC3U+KMtq1s4DiHoGMitk+Rgib3Sr6mP7g4oTM73GYZY61XEw122r58F/Jz
FYcb8wXkld5AfHPFHStYHf7EgWQXaMspHYwA5HL1ipHlMamj+Ki/iKBXWOMNnzbZtZ/nNofMJKnP
ujQ+FuNbF/gWAwM+I+eG7CUo1w/91/W9OP3cNXPcEkGxjQD8mqGdrFOtvHswQNW2SvK55KTmU8at
T2XWYZGUEzCwNcFTde93iSP2D2rvmIYbB4B8FSu1uOXtPlsl7ixnpO77MoPJIN9k5ZYGzyDVtVrk
mEn5UlcbUf2LjsrD9clc3O8zo1zIzUBt2aeQFULiA3xc4gkdOZYo3o3I5Vw3tBgRIXEDiWCoreGp
zmWVm0qKoZWax6CN25QaeMfqxAo6E+IjTXg3kGgTqZrbQ8qxjHet4HtiOrr5WQVV2CjkBwhqr9Qq
lrYRKCENPErRYIVa7uWh6MWkhhBXGR8H4UZXnvBEXG0fWJrc75QiSmkQV+WHrBBTgdqrGh+Rk7DE
9vfEdB1UmiWJa7O7tF1RSkMCDGo2GjjzLgcjSJlJilGLjzkoHMNd0IqHOgsOydT3ne3lMX5sy7fr
C7rkVCYe5ukfiGrzOIVWlwehkhVoX8q9RfEmXQWgLXSLT/S3U6gAEBrcMedYytL0u6hAUdAI7tBt
b1NyM3WJdk6Xvo0HkaG7SkZpAi9Swa06r9FWjuTiEBE3fKsDTE1/l7NahKRn6fQojBsj80JGnjIT
QmrX53FpH+Kx+7cR7gQqYTQE4MfDq9DPPLmMrVLv7XX+1xUz395nFp0EVWHWhoyHUFJJu6B/QG5y
u74PF60AZDkRkqOjhY/tGDOhzAfEz5GOaNTIRABwi0z8Rcxmjd5p6dJBKgnNsiBJnhrtLteGmQ0K
nwYiH0YSu0vMTWii1q6AdtiCF9o0VSBAIGBNjHDxRINpHTSe2I4qr7YeRCpKVMIUHpS7geiHAs0f
DZar+EfDm8QbQEcpgDFIuhyejOUqs2l4AN1vqaxvwaGlUjxuItlL8wF6BGvh1uLSzSxyWQEBbbNh
riJGLuJhJxebZoBki7oSXi2umo4HBprNIbrBN2ypZSH7dYv9EWt/oXem8lR/J3bPBcPlU95fP1iL
p3eqLMnIUBtwi5dTWIdJmaLsg5SO3tX3QSqRuzwtGve6lcURGYDO49mJzcinhFUt14HSQmzVIMs4
1T+GzrptKnDoXLezuDwzO9yGECo9jgYDTfSS+ypYKz5ocVujiWSiIcU1xcPoWjVo8iI0kNeW0GUp
jXbdK5DJus/TlXBDXrqowPUrAyUwtf9o/C7DqR0lPFqORtUZrzWJVWfwe9MGdibc+1OzKh0DpA2C
8UgLKtkg1ggtRWm0A2uJi9y75ghJqmyLXnwKiQgRpExKPGbSZCcOMnrlfTY6VUmrl6juVQ88FYJl
RMiQ5mNyatOys3TofjtKKLG7luI7gr4RIVjCom2fdJGda4DcCbk2uED/xJs2T8NDgF+2ZApwFBSP
tJWpX3oITNpReKCCIg9x0eUuBclzYeTqGB97Ep+HWjkjlaE9JLGcOAULwteQlOqKycV7FQhnwDTw
uIJ0EXfllIHGtEjuEZcMVumIIEWxzRfxUX+Jv4SP9FPUHVraQNBd38HLI/3bKl+UjFIxFmQKq8zJ
zWrf669B+UXkYNepT9ctLZ18kLybaKlEEQWECpdzGqvo965yzKlSAHBYCvFj6RdrkzjFq/wzBGXj
byoAEEPw8SNyXKXYkCFGQ5S07euX2CzvBcCTzH5TmNs06ywhKawmerw+toWaG+61mV1u8SL8Kmmh
VnsMc4jFd0L8NIpRccdUXzikfZA9BFlA0fbSDU5nqGTnS+JfWSDKTj+kbAfIwJrayeLDZfZFPK+d
ARRcQdAeBg0lix3190D0pI/2l2A1uWNUK7toyVWh/gbdTdSA8Ubnhk+qSqybEMYCipa9cpekaP5N
3QZzfX2ilw0B8YMkAEoRfM0qCpUhNuF1j5DaEVB9EOva0n+FX9etLB4KYBZB9wH5K8hBXm7VaqjA
/lnCD+nWOwjl7P2qaP3iYZhZ4C6OoSmbNgMwC9U9GRo0D/UWLCZb2f0MrcEhjgH+oOtDWnYvM4uc
j09UPaZt14JEWf8oXST5EqV5JVm9FcMtoNNIXQ7Gjdrmlgx9AD2x2mxN+WfpUp6QoP+Z1WlOZsFu
EjTq0E+zCvIKB3Squ3gTPYZrO+Q7rfzDBczMTHf2zMxAitSHfDN8N7yoBc3wDbSvNpEVvCHFb3nV
EQ1bkfOCPKCLMoBT7IK71n36Gt01qN/SeJF0Q0EaAQ3aNrjxtnILwhLJx61ajDYFa04JNnFWPA+K
m1YaXmb/pcIuYAVAFQLDAKUfeYJvcrEV0oSRIqY0QRsyFDFMIfpEg+VtGq+lyZaiHlNFnABsN9rj
+dtxKAEjAMAEdqqHnu0VYwd61evbdcHERCuMWdOmdACfZdSrMUmKvIM+pqu+JIdwjXF34YSLiOBV
KNqiKR630eUmQcmrYVHeJ1PeQwFqYFu00Ii0JX/FXy2OY2aHW5JKafVMM9vkmLLfwFiDDmEVjb7g
EgEnQQc+BoJOYF4wN4ji2CDakBxZontDezO1rVbC1yrCenEomjmBm1Ht1vgm9zAwiZA0WnLsxI1a
3XTUBRDnH6z6zATndwMjMfqSwgSQK1W2hwlw4F83sVS1nzBegMVIE30U32SBHG9NkgYYHH+jHnyP
eriurdoetp9Pa/mfpajgwhbn5ZFGb+Wwgi1Kn/RuL3dgBQdI1JRzSwidTHNAXV3mbpec5ORjLYUh
L26M2Ug5jx8FTUaKaaQktMwPI7GGQ3DbHoWn0UOK1k4O7+K2dvpD7UZe4zRnaifbwsmfmg00jw+D
p2xLF4WEaCJuPYNpbtVTLwRrF9PDOchMK5mcTtPzLDqC21vjToI13das0vadl/xeAM3Ls2mF7vU9
sLiTZxMz/X12Q0B0Z6QM8dkx6fxNqbqdIG2M0btuZNHDzIxwJ79voF+tMRhR2SPC65SchP5FtAdz
ZUN/o6m4++5iFrm4uo+MXFGn0YhOYxW3zV70jJ1my3g/5HZo0524jW+ZNzr6QXMKW7x9q/blLgQj
30Z2QJ3uCI7igcLNbs7Q/pK85EGENm24HSwNMy9bsRN565yY09ryXz2VGqfUM+5HPovITH8opAnI
Ch3xcjuMzvXZXyo+A8qHSxdpRhUUwNzRC32h0RMCMQWGhn7ZGlPPj9F5XD9XiRsUFkssXUvvUn3l
3lo6c3Oz3JmTNFIlaoRh6VT36h7NLnEvHUWt+aW14Zpi6UKAgTFCTXvK3k+M6pf7WMM2DmQVY4wl
bUerDbJsYhZ4ydZUvUrfXJ/Rpf2MtymSeogwIBbB+WYl8n2VTX2pVVnaVMgOyG27Vf4QCT14rP/7
jNTUr/C3MW710gTKDX4L2LYcDreqXt0Ezaumt05UFpYgxl6nrImJLS4clKJBmTFhIwzOJxgBcn4s
Q9MVrQDtG1gB0mUN/UpZqYgWRW/I9vp0LttDQlaFWIWER8bl2pkUVGRmi3alQNy97ShFvNaztdfw
tNv4Q4YUBoopqNMikcT5ICHqA6maOpKY+Cww5rVI20jRWSr+CpVd1+wCKbQStP7q8VehbNPy5foY
l/zs3Dw3xiGLhjHxGTQUfA2w3RzZK388B0V5um5nel3+HCYq4FPaGdke7tAxcB8FQNai9Ut+VQT1
INN6W6ZnyfhViPcJTd22XqOZWB7aH5Pc0QuAFgYABKgp9EtUDijWvpQaGL9UK1bGtnTsUG/5e2zc
vgzklIxiiiUcaLmpNdNhQ/tQGyy0Za2wCDQGrs/lkl+e2+O2zBgRH01h074Ek1GknBrj87qBtZnj
NoXQNaboTwbYo9qENsvPirrihNf2w+Q3Z/d7QdGi0RbYd1kDebIEdLANbjnhHsR7cpxAV+m3DIzX
9WEtrpOIFhMcZQFqodw6DchuEkkGCJnd94hiAjvutrFs1ezXdTuL04cEIdLBeBn9YDH0CyH2xwnC
Riv9ffDb2PZF/6bv1yg7F/eBjPfEROI29SRfzqFaJKqR1RNcrX/Smi1Rz/9gHKCXEBQDmguQ3b78
/ShscqTEgDfqQDWVqkCuAFcqtGu0A0sFbnRG/bEz7ZXZXvCFISZah9oGEWHK99IYTJNo3v+NNNym
0yXAZgrFTkrjFd1VtZVV92oMVLfUH1MsZoDu2OvjXvL7EpwxssrShLrmxi2TvhjibqqQIVeo7pDO
H2PLWBMCWraC6BMCZqDh43WACDSFiTpi1EAGV+y9xpNQ6e6VeCX2XNyMoJb7jxnOWaSB1tWgVULh
CIyJEDiOe/QDJWu4Rc4KSpbipGCJ5zqwfMhqcFNmNtTQq1rvTz6kt+X6U6ye/HHFza7Z4LYJa8K+
y3LSn3owIoYFlO1L2W795+uLzzmJf40EVDhA2OlIXvLMKhlhMSR1wuEEzIVwDmsQPKm5QLcFE1OX
lJF0q/lDt+INp+mZ3Y7/NgqsA7ST4TJ4lBgqzGicFdT+FJaK1jmmT1IDNE/FMHhjpJQfqh4pL3ne
M68LiV+t3Cd8HvrbPEIcWNZAXYs9f3kACzKOJCWY2Y6yW2PcEvmogtsgb3dtO1qdRE+NujW7ldBn
aaYVVJpR8gawGzzKl1Y1tcxAhEqHk9KcFJK4qC6R5q3T9l34eH1NuaP2r/GhwgS4DpC9aA65tBTF
pqaEZtifdBNKEoZfeujsRW92ngq27CtrDYBLqzmpL0KjHf3ZCPwvzelpPHQZkYfTEMjVyaw6VMZU
Wmot6MoQbVltaQD5MQQDiG19LQ/WMNRLE4vyrShIuBiwqvwzIBljMWul8TSy8tgVoD9OTRRa0q+E
9K+yjPzx9en9YQ8lBVT1gdOZKqE/eB1aAaKyLZKNpxC8x4PaWV3Sgg/7nYQfWbZyt/5YyskWHlNA
EEDjUxU5JyCipT2piNGctKjzMiZ5Yd/bYxvsJGlle/48FTCFcjuuge8iuMztGgiNtnoll+1J0xpX
626wXTeKDyS4/5nozAoQuDRh9Nhoa+2d0xguvIGCCv8ESYKgOdCp3+/m2X2op0Ypx53RnRIW2H30
boT7KBTsJM3s19ZXN81/+bBC7RT/oLg8MZmDVIqvLScFWoohKCWcSvHIstb2Q/Yg9dTLk3YFWrCw
fLAE7WG0ZYMynR+aEUZlGedUOEnRC5OsYtjQQALmMVjZkgtTCAnXSZ8XBK4oQnFHIBCjvg9HUzjF
pX7LpNrVpkgB/Cl6adWg1WE9fc/TlRfx0uDmRqXLcw8CLDVq0JV+CirkbMKdEHzi/A/y+/Xjtmhm
YuUwMD4BhAiXZmhWh00xYGzhpwD9eYk+awAfDPLKrfDDi8GB4SVmoLqO4A8306UZVgcVdNMq8cTC
8FUaFKvOnVQRb5WwRTLDbsI1Kho+H4RtCNwTGPURm4tTHMENDNi7QJB7RTkBkoKO9sGWc3VjJKYN
pIKF0P3QG70tNOyMAPvQRx/Xp5UPQ2EepCQSiiUA50FlmO+FaEufAMYzGifo9G7q8DbLY8BJTeSl
3Fw4m9Fv1r/S8SHbFPKWQl1A097IvZG71z/jR5SjAI6uoadb1yGEg26uy2k3h0zOfOjxnBICEGum
ZeTQoUaCuRDlu+umfvptHU0umG9puqpQJro0FRlDIgJKHZ5TQbHko0nuigrXEps4ta9b4rPs09xq
qDlPGxYXMHbTpakuIGGqg+HlLCP3tg+C4q+ui8TbeMgkT81I+mImkugMgpzYVSKMu0LU7qq4q/Zx
Vh9kjUgrAdePWZ4gaCaGrSBVhgB8+vvMxU5CzzoT8T2tcVe1j+AcdmN9jYiO7xdDSQzNRCKGDX8O
6Uh+1LGI8xJ+jzpw0t/6Xeu891v6O7K71xxCBMw2rMQFOIZa/b2/Vsr9eX99W4dbnzp78IqZUvuz
MTIJb3i5b6Nzb6CXc3zU03PYIC8RubH0O2elK0mQXJXd60vNPUr/NWZw/EwECBLuTm7/ClKgQyIP
MxsXgatClrhGj951Ez8dxTSymY3pG2Yjw6iydgin1fsLoZVkU8d0oxyqcsxiT/pK6/LyPM6scXuF
REkmtUIdnRu3Q1mc2JrTOIEtNo6OGvn/OH3cmVRUEuegVYjOaEOzfPkzCtd6Gvhuyn+vEIAwSDmi
+ZsneZV9M22CDvuistguPgQPptvuG2q1ruCUN92WPNaOutbq8MPXTEs2qbMg4ge8lW+ti6BjrcUS
xkVxE9sia5xQT3Af18apiuK3VApWlu3HLckZ5FYtSUKkTALsEaQwrNQM9lR6L7W/NNauGJp+6CJa
+zYEbQ880NBHr3MbvorKJJbUPjpHokKdVvOJlSBitDtDGOzrG3/NFLfv9TCRQIIAU0NyHohhCSby
wuhru25l+Xjh6QB9gOkK4oM0DbpG/Sj5OF7CV5CL4CGoH6pUvon6fZKwnfyrk4odSchtrK+BlH5e
FNNszmxzMVTiy6VU62Z0VnR7TGxo2DNPbOzSfy/ITSEhDQ6MPpisLDxrrg97YcOAYRf83HiLqmg6
4NYxKFWw8Lc4FoKe7+JiOJlKDyaGTHyQG1BBXDe2sJITyzLeTHioKT+MJTkAnF2ElSxl8JjgtXgi
apJtWmNN/Wzh3EE1FcqG6DWAuIDBXbxZZyT4EKyleKc250JxI9kCHUK6VsxbHBBq9XAo4OjG/F26
ZECXQjmLCAoXkrkl5lOc3FJDXAlYfkT1eJxMqDK4ER3gAF4epgmaMmzKhJ6V2EJLXVSXDhFPVNzk
uOF6VjvyGp8bD8manOWFyWncs6smlkMJ7/SQnvPfYPMNc+uvzDFevyRgPVEDl0xLA2PRyubg8Q//
NoqYCXlB9F6r3CEQMyB9tTCl51G209/5bfqmuN1mRMWYxbsUigkrJC7L8/rHHrf1K6oWABLBXtvs
zReWPISCFWU26AIkdUM+r2/9NWOcE8vKgdRUZvRMQ9NlPl5/gWHrvaOTc2ruut7A0yJYcZxLLg3L
+GeE3DK2KlhOUGWi58DvrEZ5LASrjx0md3Yi927sfwWdVyJXo3Yrt8PqWnIXeqIlstAP2LPiR97Q
XSsaW/JUBMOZ1mhhDHBh6LbRhrZJAX5vV95w01xyd9PFsCfvMNu9StIWQlpirgeFoL2atSPipCJz
r6/oUoSEBxucJ8ACsqrykWaZsiFvaUbP2REaJJakb5J8F0kginZLqKqOhzWitcU9NDPIebUUpZfK
BDPmWbPHLeCsOc4iWBCGl5W9+h2h/5jAmSHuJBb+JOsAvN45eh5+s7N+ML7SX01gdW5yJ6bWR2LJ
+9ejBIXQ3s5Ooi0+rUztZODaB/BHU1B6OtTYPvlgBaeht+SbzhO8zike642+c1bMTefgmjn+cHbq
OLY9zPVOqNhv0te9csdcyPb1m6N579Cvtf7otZXkDiYLobITE2yd0r9B6dtWzx1SDSKSel14yh8p
jbzrQ1y65kHNPnEvaZNeIGeQiCA+JgpWtGO3feeJ2e/krVwraS1P4x8j3KEv5IAOQV7Rs19IqdeM
2nsolaIdDf0aQGspYMLZ06F5iXSlBJOXRzyLaVYVcG/nWqXgtt8Pnr+Tj031pGr7gH4UAO48lmik
p72w4lT/n8PxxzQ3Sr2S1Axk2PRs9Hd+8lVpB7lGR5edgoduEA6V5JTFh/bY/KKNrVTPAZAN/kfC
BqsqHlTzRTE8ytbkspeX9883cR4vTaF6ZkaYjoAS31GLuPFSQEocdJSeydi51zfT6hRwYQ9yxGkE
KRRcZlXolQr0jsakhebfe6C293WNHvh+ryU2Y/v+d0jFXWdse9Gj8XZsPJaDAWDERfsgy7smWWM4
WD5Zf2Zi+vvM91dKaZTqtDpCepD2mt2nu9Yyn4J7YU1HZ/GW+bMF+W5dFXU/dHNNk6CWojUMZeRU
SrZGkbp8k87McE4/V8zQYB0GZJpPku4CJQ92W9lKHeOF7tfaC5ZyNwBuISGILLUK2C43fSRsSB3U
La6Y1BXMW39IwLXxCGFfa5C8wnxKdrR86ir7wD6N6jA0XkJ2lWiJr/9kh/35Dv5u1cy4bwQFriTT
tvloq16TbZTxJtHQGK3fpdqtRp2aVZakOhCGsvq8msohrqIf4+qB+NuG/NJSSzmtfNaP7PAUF88+
i1sM2o5MTjRMT9uGr8Twsmo7hNukuMNjrUpywDkKe9TYvmTb2PyQ6GvagqfkhIT/IFM3axQr9Lds
gLajAzDeLpFugjR3xlI/yJ2VGIObRmtllWVXOftm7jLvEiWJIc2J58NT/pac44fiJt30bveovIQP
8Zms1QEXb4GZPe7uTuQBmCFQYpwLPxi9oUJPr1L4pV3rXbC7vh7fdS/+4ob3FxCr4B4AZP7ytCdp
WSMbh8ORyQFkkFI7SoOd0J5koJGEbQ2eJqF5lEdPq+3RaC0/fQSvsDhYSgqSHyvSaysNVrbuYlg4
/ybOFzNoGhJoJWC+DbKpxlcFqI6IRk5ORk+uP2IohLD2DTUMb2Uypom9NhmcV+7QKqkUNc5MGBzy
7Czn1JKjOx3E2ONdHnmoTvr7jjlMP0b+yqW49N6ej5lzGyAIk3UKvrczE8gLloLQAH0FohX+ZUhr
jNhLfndm63v+Zx5eY6VJa/x7LnN0IgoAga8dmaXbdG6BO+VQHhIrFJvoOZWgcTJIu7So0Ikk2YK+
SvI2/daPRUPLsQ4SJaBu+KxTEKGXVBIwmipzcSu65Jdusw2z+5v2Zk12fnlrzoxxrmAcdXAQgiHy
XAkuag5d47Q6OzDXl3CnAEo1/jVo0UqwsJhLgBrV3yPk/AHRULyuZPhMqU0BX7VVQCAlu3w074xh
nwcR+B03Bqip8gedPFfpyqlY8kZz63xo31eJLlXwfj76ZjcBckKO2Su4tzqE9ysHcOnVMrc1fcts
Z4IEv8zycIrC8oMG8mHhRhRKK0xvoGBFelBzRnZQ3uWesRaKTMfr2ibi3KDY6/0YDzAc6tte/l0g
hQHGIyuu/U2kf+qP18e5dAnOh8k5uJiYasnw8j1H2W0pZNB77uxAfvNBtREGI6Jh57q95dFBTx0Z
Q7h5jdu1bU8kEtQDnPxOLXZjB7CwzbpNWjvGWS5Xc7HLJ/KPOW6/BnJcpR2aVM8mGpeYG9yA5cZW
0XOA9hjFQRZ67W226NAmPlpAr8CObnLzWZZZA4lkAwZDYlpyF43WqCKJcH0WlwogwBv+McNdD1KU
SaIa4V6myV0oW+Lo6cUdRJVwQC0Fwnfql+J7MsiYMysfJlJXW9fW0kKLnnX2Ddw90TMzGVWKb+gE
N93IB1G0hK88s1n1Un7K98zR4ttEfDTYviIZSu9rOcZvYpsfJ+XvD1AFrjoYhG009VjhchZQZN0H
T21mqQZYr4EW2hTMU+JtHZ/i7mg85C8x25hkHyUUzKLUbiW6SXWoBkn3UfHaGSeaDpv/aY1Ugbt5
oFfbIPmCz0shfkO9trkNgfav38fYy6hVGt7oPxCIXgjtTiCjQ8fWMoq1JsrF8z2bI+68jX6vtJ2k
IX22MUMHRCLtw3mNo3AxNQlZUAhbYkeCcJrb9IkkNYUQAPJvHmKKioc0uEr0merHrH6jZWM1THRK
w1Xb15UpXnLSc8PcMRi7GB2q3RCd/fi5CX+nj7dEs8AnagXDJ6FW8/5w3eDSlpch/2IC1fTd/np5
KbB6CNMiq+A3VLoZ6jshfaoC1WZ0Le5eciNzQ9zAomSsQdVYoNbYdxaLOls1nq8PZWljzC1wp9dv
C1WvKwwlVpktxY09dsc4uevoe5F5artGF75oTkEjiiYiYwUk7+XMpWIEQtJppWqxsAuWOT4g8ino
un1dpXbeKKIj0zUp4594GDzxJhEUGBbw2OPxMFQkOiMiSnG1U3+Qc947qu/cpxDWQgti/Cm7ttTa
23EFIbYYms3M8kw3cc9GYSxgtkFu3irvgjf5JHjjm/BC/kl4OzfFORkxAtmE1qE4RhPIIbYHWXfq
4EEzV8KE/2dI6AIDTBIEzTzUG8gXBVzrU7o6bgS8QEjvRFKUP5VReZQ0ECeXQzxYaVGYRxnsagCB
Qyb4+o6dtgjv7tHy8PcncIGRWRkySRtKz7roKGVthVCLzgYrMw5Esa6bWjp+QDB+w15ABMlnJBuh
7jOhQDoImpPGPmWlCi0bkTjXrSwmaHTE0tia6OhAG+HlodCrNsdFjreJPpzbYN8Vzzh38vi7+MoA
2VQeRDDxRZ+j6tF3X3A6c+szt7sz3q9/xtJg51/BeYJ8AJVJVeG9FwSCttFyBlSqkKzBGRdzX8Ch
AqoF4CRU4rmAemy01q8ogvcE7Z46sftWclVyIPm9j6yCatiFcSMc2/qzX83u8WQN39XIuW1u69SQ
AtVLE2Gg1t9lUbT3a7Jv8nSX9k+SsG9B7MNiavfVq8Q+ojaxB9GL0StCUGfetdX7oDrQqVHFXZV7
2P9O4P8ijO5ikW6VCG0eKdmB28aN2rUQYul+w86QJ2aHb0GAyw2iaUlW1gOi5S51g/o9F27GUd0S
S9F9a3wOoVmCfGjJPH3lclh6aE2ERACDAOAKZN2l3Xo0zUpAjHSuQgUQm8SUD4YcFpuByJr3D3bf
zNQ0BbN3lpZ0SDd3I8o16CBww5qNWyaKK+5r2sK865iPh3sGtIYPzGYt4NnK0Ka8D8vB1gLoOAX+
2Q9++Z3h6sEaDGoxKpobnc7dbGRt4QO4lGLxDDHYBVAgVjNq6zKeq03kBHLuhEBHauOxryyBDiu+
ZWkFDbA0AKc0cdXx76xEA3y+6/AOUfq+caVczTwSh8SJqZb9A7+MqA9kmmjkwuXOjZOA8Ss3a3NK
VaVWjfp71DoQnHWFVnNBSXR9uyyOaxJZggcB9STvMpFhLbSBhvFZ9sPKAqxnsKOuipwmG9cej2um
OL+oZAMALWkan4s60TYxnsNuHAeRJ6ToIbs+qkUHBTDIf4alcU8ZAUzOvgRKirPAykR2a6OcGFJB
QdR4ZdSOxQ268bp02BMVuSxb6GQFfBJR599V3SiqbowwKHKZJkXyVqZQVtqlox40h9qUesmRIor/
D+RMLuym00n6oAd5VP4WhbBAHlGT+g0InSlo+LJSGw5GJ1WmFWh9VWxLgVWl3bZCVVvjEOaGjWME
sv2V8S/llaBxBl4yMPVPmtPcXJtDmkSFJMeImAr3fbQKB+oEkfWBrn2L2mtZx6WLF1EhnmQAnwOu
rXP+rRjjBAe+Ts6l8Slq5V7HneQrfghEhXAm+RckUayQIPWcjMdmyG66yFXix6zzvU7+6snZVz/N
qPq8vgkWQmQZqRhRBKIZ7EV863tmdkndsyA9K2FpSUSwMiHztGRwTeYJsmyx7vW6wSUPBYvf/RJT
3dXkrkUEjqwC+256rr0aPehOS2zrS/41PjXndJUpbJpTzgcDWIFYHE0vEjpgOB9Mm1TPOxPGcKWe
001TWO1zsrfTO7ovVsBACyf3whTnkfIQtqR2GleC6zk09K+Qhb9UMV1zfYsbaT6o6UtmPv7/SPvS
3rhxZus/dAVoo5avknpxu72lYzvJF8GeJNpI7fuvfw8z733STRNNPL6DwcwAwXSpyGKxWMs5ZIpj
kEZC0nKYiv1Q7VCJiJdnq6qiWNtX2l250fAYJpuYBdmLp7+SaZ+PUV4/K7ZSZjzwhgC6sAwglIo3
NihiardmDTvN7d1sboo5pPq88ads+2x+a780zYaDw0V5EzB9CWj2pTQD0EKQ6sv1D5EE6bx95j/f
IVznnBIhb7SKnRgDHN4SGc0tCsRoLUlUuP58Ez/a019Jgj05delMkw9J5TZ7qlRFeFk16kIRwYbc
BLj3ZYwFzRYQkQIUcZcXX3OOblP+at7BdzX+WtGSEOqvy7589u4nbLwqZpbV5vnEASYLge2MUTjB
LfbUTq3R6WFe8WN743j39RDOkd4BNztov7djaEz/9C/JfADlVWdtquGxGQNj57Z4bJbKnnXpsUJD
nwX2BqDy+8LesnIdqdnga4bDTOtwjb+P2i3zUIha6n2v3aInICXfbedhHvotG7uAatmBpIrRZlkN
FFSL4PvFYCIAqcR+ULC3zJphjez0Ythva1kFHgiS3XFDScDyyBz3sXGyte+F/TZZqotKuiMOZyhC
fvfPMOblgZ+buGk9b4Z9f8HI5+bGvlnfm122YzfuE/Dd/B1wqd/9SL+v9t3toPBrMpP/K/xDwlNP
x7as7ZWdaq9Ap0J3y3Rlaz3fRPFY8bcoqCzRw4w5t0sFCV06Nyt0mNx6cOqQ2oCyG6dj6oTkpX32
06B3N0pU0j8ZkWtShfQQwZBi2+pcs2iMpk0ZZUVAt/2DDfLYYA6GqHjUDtbm+03/QI7z1135Zbyf
79M9+V1FqAB/yd6vu7E/+YxrHyQ8zVOAenVehQ8igXno3urtexp2Yf7zDqA+N2M0bMjJ309h/KvZ
P1W3Pr6xvdW+/NNF7ibZ+c9ehF6Bm36f3NHgO+K5HXhp6zVwd8PXPFBBcP0Zd7j2saKbqJo+McE5
dAL7GObM2FPmhPQE5tbIfN0YX8hm2Mf3+utw04f76+v08dpBJzOCf96ZjaKnmOM2u8bNbXtpT1Tr
AwtU9X66Rcl4gHtCli1G0ve6PK7JpaYYeYJ1oqOYN4uJ5ZXaKsqxaev+5D1D0fHmH7Roti8sUuVf
JfkuTk7qoa3dQVobBSThGEy2xzAhB0HZTYoGg+GLbx6nCdgycx1pxU0zYExY0RvOj5aoHIAUEP8i
MsXss3Cjdf6YNFVV9Sc7J7dGjoldP/3ZjtZ2NOvf19fxoydxOV6xhXQehyL6E9ecxS3xzOzMQ2vV
Ken0I9i58ZLKFMmLj5HApQjBKL18KmtnafqTO81b8NOhxrdvmijzDPTIKO4EhTriPFC5FM5AMsia
e/tLQoutFau6oFUiBIPQayevjIGrs7QgBSGgPXi9vicfzxJH0eCbYuGfoNS8NLm0i6tmJBR7Ui8x
eCKGqEu9aM2qiFBwCjXTb19vFfO+KpnClY5+G1uPY9afAGbKoX5uFi8JSvYIfxIMI3ptbIXDkC0j
wBIAZGABxhecXZdK5lbulnaJZSTr4mwWF4hUraN/u76SklwjX8q/UoTrZEpamzbgiDg1Qfe8BmlU
HF/jIVgPIcmiWZHul6/hX2H8z8/OUtaX1Ur8sj8t4bIE2Zv/o18CEr5c1+lj8HWpknCcmN8S340h
Zd6mX9MXFS647LT+XTFgaFwqYUzYhaSH7yGdvdHWE/FHBHgnTGoMdnhdE5mbOxcl2PlU1Gg4W7kP
7/6pTRZ0dPus9SpUMrkUF32PJjA4Pzw3DbtJuyyDlHXWIlbvMsPatlb+3g9e8Bl9/kriJn+2/76f
5nNl9v2pKsF5H5vJl8wob9F39KI1lSIClFoBhswR/KL1G9O/l7JI389FThbYWpNEJSixbON9RVB2
XSP5+UFkDV5MDrUtBoETeuhrY4WYtL1LOjRlm+1G88ubGpDqbrox3eQ+ja0QzJnfSL1u5mT+fv0L
pHpyrBMMWwPCxhMOcJYwgHSUen+ixffKh5r0mKSq9mKVEOHgOkPltCw1oKWvbdMpvaXa9Mi0TOFj
JU9JsL4jngYOAewQtZ7LTYsBaTu4dgwDYb+AUxdgejBEx5aOoc42D/qCBXT9ZU4Vaj8McwObfASm
eYV6RJU/kKIKTTxBm+xrvab766ssCRwvv0xYAXSrNNnQurhy8IiMtDaKv7RodP8drxt27+4nA13B
kfvs3pNx6/z0TuBJDYh9Ur1rPjoffAZq6njjmoACEwcaht4uvXgeMdxX+GFqAtrMAH3RYWEBcZRF
N36lXUZZPFON1zSaonk1UdBZ0zSydHY98G7kFRiM7KYt3ip/Q34kzRveuAE6PTX2C2hCirP78epD
1xMwdQD5grjLF5kXvHoGSIiLEcbU/UGc27Z4v76bkpgVAjg+AeBJwBptc83PHFE72GtF7Xw89d00
OoFfF7pxNxao9B/Z4PnZDv/tvxuaN1iRzbzVDZyicfemhj6t6Pq3fDxaGG5HrY+/CTAdKlbA9WJN
Ci9O5xOS1EYWAYVD3+eLo9cRaOpUeBMfXT2EmUC35I8CjjpzqfegMSMxm3I+aZTe2GzpwtqAz5jz
GW/HUhU6S1WzfM6Wg8K7Lz5B4nmtBq+r5xPaXPTD4sTO/Wzr1g0A+3JFZCEVBVQiMPchP+uLDfxx
5uhFaY9QbAF0FWZT6d4klXVrxRg2vL5h0jUEkgbBY4c/PvinnNuOl41NGpvzKa+yLkjMPXjqCQYh
5g3g9NfNdWGSdD/HlUKWEq0gfLxD8IiovE+IpuvlpM+a/+gnTjcGFUmAbMVB7kGU5i518YhzTMMi
Sdqty3q3PWSNS9/rYcSbz61iOgela4xf+4lR9nL9Az8eVXwf8jucl0Hn+XFhNYahWkuMBJ5iNA/f
Mtcu+WSXqViGj2uO+X3b1mG8gIrEvPalFHdNXK2xtOXUYKDrFlP4y8HRtPSmr7rsq25PjaJjT6IV
dheYOOjB4ZwAlzHe9RX6aJr49rPfElYICSIzdhJ7OTlP1ntx47xe/3lJaeLy9wVfBkiXJNYy/L6Z
hsWP4jY9Af0/4Gyqz+C1w78V8j5eQZfyhL0gLLeGwoI8Pz3S/paCcvE1d37M7W5Gr6hnf5m1jdFz
vuo8DVGkC6b5qU1/NrZqhl+S3rz8EsGbrbVDknq2MF2bbKzh1nlz6jsT6bjmLd82ZaiXJKA7f3h4
U6wA3/3Le/FSruABfNPWVtRultPgf6ubqC323bpl8Ra16tfkHxU1icz2MbnI22RBBoXr8NL2rRG4
zKwr11NWmKi+Vxno3ln84GdNHIxm1SreHFJ7AisQevIxXgKUC2F/s66nC67H9QQSqsjJfhVZ0HyN
b76vxn4YvZBuMm97fUFlp80BxgtnIMOF7wtxxuIbXWZN+opngdNtcz2vt4vbqxJV/FfEXTuXIqxj
Q/00nqdxPXkt2DONeFfVu+EOM/9BfAv+M0UoKzsljgGMZ4KnO+534VTSnpa5UfvryfcSdq/jnRDQ
3m1uDK2zdp1dncY8r24+sY5nMoWdG412muCkIVMfczQJ1QACbypv/xkpKMEjIYZO1g8zaoi1e7fP
UP017f6Oeuu3Cb1KCiEyo+fggj5yH4j/RIc/F77nDjpKzGY/J3eJ4W7N2PpCXa+MlozYioWTuWh4
aPRbca4kTB1eHjGkL7Uqrpl+Atc2CSZv6P/BMpf3pBwaxU0mCT0BaIZMIoczBIKiJxhGMtqr3cXe
ekLbo3UzzyVFKb2rQtBFLmFZ6MnL2KPu6E51dd+0dDm4k+8ooiXp6qJ2biF6wb/EaIkPphjuhNzF
irzpIS+8PsisYYkKZE7CdPV+fsJigAKO9yk6tFyRA3UtTDa7MWDV3HHutiszQDbX1prCccm8COYI
XHQpcFxTEciXMM1syJTqp8qdnkAQDFYxf/jy32tyLkP0If6guRmF7RdMM4Js7JNw9FW1TEmpHD1s
nDAJHhEZbhFf1y3c0rPYDCnI4B8wbdvdut7i38Tz0n8ZdCTmCq/zN23iArLGbtFfmixOYMTJsmnQ
6L0hmeZvp24CiXUDIodBc7KvSW3TMKVLdri+IrKjAwwY1DQwjuihffDy6KCU3pQ+M3X0f8ZxVOB6
Oo09AJ+GnBanz4gCgTsamgB0KuLmarlZJl3h66dOG5bQpOn4XHWeHZAFnSDXRUltyQPxDV6+yDE4
Qsw2E5JltLNgS/qQ3K95vm5ss9c/Y01nUgRX0IN4083gsU+gerS36VBXNw4d7N11XaQ75IO7CT08
PB0m2Kxn0nksnMQ4AdkCCJwjegfr1czvkZJSsTRKhm1guX9lkcu4+X9qG004uebpJ4aMAipAXluO
R2NeqmmfWKs+HMcls5ZA69axjSy/Ycveyny9Cwx37VCyp2RAiozaTqBnpEuCviUYfa7sHIMKn1kV
F9CrOkizHPFtOujVoPVGrGNArqgPRu+Sb4s+dU/xUPmKkgtfYDHw8HRAofH3CzqkhSOClji37v3C
QHej+Tyv5L1tzC8pOSUGBkAQPfPekl4RUsk2nZO64o4B45krggq1qb02cweZU1ungUaaIay1NN2i
eSJRiJJFOgAD9wlKFICxFK/qBeHAaFS1cUrzMshueyea483YbdtJERPIDuW5IP7nZw/vOI4LM/cq
bsjlI0uzkCZMkXiSXIy4ntC4wfk+AQ8qbNVk86c2t4qkSw4l2ORzoHsEZGJobHm+boCyOBsVWrhM
IOlYoFQT1FnGFlzMI9TRgXUemskYOX1qb7O5ne89u9XCPqumY9/aqOwT784ZvOWVaVatWFXJ5AfS
JZhEQqwKWzHEBHJNMTudzLmBNgknSCp6N9uYzTdfWhBUYcIgbA52D4CfxIymGi/8xbnv6AAmyfGB
VdWNViaz4mhKzsvFB3mX+1y3wMqfTH5e0tCxs61Jq9sYqzCAM7iYFuAIg5E1ur4bEtuCTADCuXAH
eGMJrtiba1tPsw4yExbZ+aNeqmbF5Vr9lSAE5zOeXH7fQoLdpvGWoqLnz6dhyp7bsUUyI3uq5/jY
+JPiHSJLIF1oJpjZirRuTdveOC3lT6d41e4THxmkdfma6/auArVO1YPCJAtBu7DBRO19UQWZrwBg
lVRJsLjgdwOTLsJsXwRJL9cSMbUGH4GuLAt9KrU2hYVLQLlooFmzZEg+xofc6bexMTtBmVtHa1bh
XnOzEdzwxTcIZuV2uFH8BfdgOxXDm67pePmV4zi8ziMipRVg38epGM1oZWWncJFSt3KmvnAFO5NX
GhlX38U0gub9g+g1tN33laqSyXKn8leSeAE3bZMnaFmGjzyBRijPA+0eyev8pfk6PdjvKtwUyS2D
JQUqFspPFoIl4dS0cZalY94aJ6c/2tZJ67b2osjESW6XCxHCsRlHk9JlauCdnH+gEVAGTfaWTB6u
s5vrLkC+SX+VEQ5KzyYyOQ4OCltDdAjticeCyqke6KwIyGTx/YVOwi2DmHOpEx2uYEB+tiluWrZ1
Oju07F8m6pRaOoFsOtRyC0wkbDt7u3rE5mVRay+gk3RebWb9Ipn+87r6Uv90tpd8ec5uVwNvM4MR
LLRnfE+zSI/rwF4PU/aj0x5K48FKFSG27CGMOj1SrA5wmTFzKAgshzzLkaNA3DAGLWzVAkrCm/OT
mYGHTqX6S6dqg5V7oTOJ3NbOVGTVqi8zX/cujTd10wTu6u/q4ilbkp2tvVUgwh3MXV2Bda8bX0iv
cMXSO+ZMvOCABtYsqRMPvOXSb3epZ+RBlzT55vo+ymJwrCt6loCGz/thBTt2qxmAeSXEOF5oPt/Y
OP0rILqOZoBsDcA1QtUzRnpEzwQK5txrAPfWPBwcG/whC22DwTM3mvGd1WnUr9+uqyd1OWfCBKtJ
hr7OVh97WFf1j26gZejlhhEwSovwuiTpgTiTJFjL5C7utMyQtJJ+w8hT4W1aa985R38J63oNkYxS
SJR6oDOJgoH4bGL55EKiO5Y7L94v47eOYWhu3F7XTFhDYPzi2XPGEiRo5s42QE4rkBFZdFyiTHOe
hqzESP3w+7ocYQX/lcOhu1G2sjA+IcjBtFy8rmD2OlYs9m/zxfdCpDVI1BQswyDz1O5ajKreVGYD
ZFeMqV6XLhy3/y8dbDNICbkG2kAuT3uxsCJO0HR5HI/+u6XCTeZ7cRZN/Pl18PghlQfocwsx4+Wv
56lZxBYDLi2upw36Am4y0odTN25Z/dXsdpWjCKFke3YuT7gH/Rnzta4GeS4eJLZWhFVdBU79en3N
+I5c00rwHVXdGaVmGCDuc2bskH+3dv6D0/eH0a/3eaFIQ8p2CGEvhu9sD+kc8bUF/+UvOf4+tvaq
hxVL5hBhnwqsWLxo/t0qEGPjDY5ZIaRzLreqrirWUx3MZg2ptra+16qII/F4ANl1kE6mNMIrLepy
TXHMhOP8QS7/87Prpq5TC0Og2DKH3fvjrmfd1q8fh1qloHQZz/QTjhmhhWFWDWduAyHPSfXqlhre
2a8LTknzp7If+eqZHefleNMTfeMVhuKwSqXwkXUHRo5xBeE4TTXJm5loOKx+vcNUHWBn7GCqFclK
qXmfSREPkU9SV0e/xZEYL05ch71ZgL5I31TLr856/sRR8vG8x6QeekzEHhZN7+BmWx1k82BuCixS
xIFVZHpktkm+A4EkWgbqottdFypbRnQLcIfLO7F9If+WlLEBM8sKIPP+6kHmSEcUFoqnTwhBNhGp
LF6ZEadYY6jLaq8sjjMIYkai3yc9uZ8X/8t1MbLNQjsNUhMg5wOBh7BZI2PjYhZNcXSXbdG+ufax
TCJMBUbFZ7hDzyUJXm8a8WLVTPD/we5u0jRocoUnkG4L4bkxjA5y+770BMlkzUPdQwAAmjfevNMX
8IAkCuOWuRu09fxHiHCEHKrpgz4giK27TVxsquTglrt1VASxUlX4GAOaHTFrJXbeW6NtrYU+YfPb
jd7c56CpSnGbX996mSpo7AcgOnrdUIMWfE6xVjHICkhxbNONPd/5cejbT4WqqUTs6fvjoM/F8Pjl
zEHraG7rXCujR70FNC0d1ylsV+O7sVTISK+xE4OZktGocYBKNccDsMp7tw4rWxsCvY8PrAKsm+Uu
5S63J23Ttw5mgcHwG43WOoZkHu3Nsljr1+trI9uAs48W559bo65Bmoy1mZBZb3bWujFU5UFZbEOw
vyhcI3gDdc7lugAHNU/GFpSmiXM7DM/o3Hgw0Xbkj25QDr8mq918QiXM8vI0Atr+dGG7AYhUVYMx
5Ufm9yDV6Il+a7UlJmTanCgcpOyuJGeiBNXa1katOh9Amr1xN6rZdOnWGLxVC3ldJMSFC3+l02C0
fN0oGlY75oYpngn+pHC/0sNxJoX7zTOrba0lWakNKZ0JdgIUL8hCQ394W53h9Il9gRnwFzoEitxj
nWkgG66N+bHP3oj7tCZPE/2MMmgRRGHKMMAn+MFpgdyMAuTuSPLnhc8MrWXg+E/K8Fn2FCFncoTL
xPa7QjNXxGJssDakzkJbA7iStoQdKAjSRQ99A7Dn/22O418Pgz5W5JUxf4nK5eVeLVlCumVC8LQA
OioFZlRr7EC5hYzj3imzMI3/AYNS6HWDyhSlds4r+yhjIP3rCILrysxnQOoVR5qjEyT+7WMM9xPG
cSaBH4YzM0TbCxLZHR53c/w8zQckboNpeLkuQ+qIXLBRoA0JfQpi40CaOc7k5HjCeeVOz0KQ7VjG
xkeL0BLOucIzyMINciZLWLFuGosl0yALQxfbtZqC2X6Ik51rt1uTUMXiSbfHx7y7w1toPgwDps6K
nNOCEMpLAOGjo55VVVSRORWb6f8YH34abx5e+/1QxHZnp536Ni+OCXnyvQ4zhkGXHZBQfNPMTV+9
2KfcDnX6GrebHGM4nRVYMM05qgFsXpjl9vpeytYX7Vc4DIAjwUiTcNJRbV2XmTIAeQM7s2RP5oh5
VB9Uy+xpmn1FACHzxOi+AhoQ+nkQOwoBVxVbKBzpiB3pTaWDeMq/Y8i2XVdI5lL4wQa+is5hmoQD
sBh+Hc/VUhxR2TjkOcNIAt3UrR4UaMSCWjSyMNhfEU1VH5MZDy9OguoN6/ihVtU7BZDhdKRv9KkE
AnQdTnNxc1036WadiRDcZTHYzqDF4JHWvRBILCeD3OVWC/xuDNW7lmKzVMKEk8fAfGloBAzcFt0W
U31sk8Bqs21iAzvWVuXYZC7lfPGEXdOG2ehyQLjgmC8PhK7ocLQDCtAoN0ZdE7QppjLMlBqjRfgg
FwDM0M926SlZ5bepWXfFkXXIcwTlwirApmsMsaSemtoraB8x3EI9VpaBPhh+A2jgro+qpTLfbbRz
N0GWNqwOEIYO/7DW7R7ZUmT5hoMEbuuVrmEVt9OvxOeDxG4X61/T2c3iwBmK+HGghhfjcI9tdqcV
VDXRJ9eNF3/AoQn8JCHkMby5KIaa+xiK/JARJD1GYVSZPKkQtH1jXgN/gSf3cgGBp57oC9J5Ry0u
AnMFNH8T6PbbdZOXniqANQCZib9u/tRRz+4zptESL44Cj0BgBN5m7rpskElXYXjJgjf4e6yWB3SI
D+g9ubcOrWfgkdYgTT5FMdus5NAbiuMr1cXhUGGYh9BxAVwuWDp3Zee6cH+Y2vHD4ev1lZJuh6tj
qdCGBTWEJEPu+UXWefh1Auav/N4FBk+fKm5+qQZnMgQHrttaZZcZXszdxMhNXJUaOOC8LrquiVgc
//eKxG5jTB5AjZiWv1yotdfilaz8zQzIfhp881AfGRMQdezbLKDFF7IH71CoDzvyfF2yzOeh+chD
FxTmGpChvhQ8L0u6ONTBBZWxZdMlQ4d6QrneaONa3WqTfgTbir+5LlO2b+cyBWWNQS/zrrdhe+W0
XfX6jiF13aF98LoYuWoeQPiQFkelQXQJWdehD9ktjqltRcB3jprcjky9fPQHHWN8io4dseL9Zwv/
kNChlxZTRmLvbqlPo10nI2zdD4zxPrWi5tCWGwewhc6u/7ZX4XvKVhGZZFCtc3wF0Nlf7pw7l0lC
eyQNmuoRfLpIiZKNlqsGtWSLCIwvzEI6vGVENMw6s0rCRmAeNwRtuSjfgXeu9G9HnR1rJYKPVCVM
Fhgmmh15seRSpWrN8JRcreIYA3AJOYV+coNBRfgs1ehMiBD/aY4TI9tiIlyq5jAfWyArbVdrDuPY
i6zh6boNyjXiyDegqsfBFmywWsocQ1qwwRFI9NX0NGdtMM6KhJtKCNf47MbIK7+Y9BJCigGZ8RWg
8yOJiK4ac1GJEbIjvgX+yEbDse2HYE53BZCyFAGYSoIQoIxsXTowYiKlBIDheiQIXjsg6CsyhzKX
7tn/2RMxcbUkZE6sBsvlkS4chy5o10/UyHiAhaQVqgjwPpcbAogxUsUuPzS5E7j+e54XESizFHG/
dLUcH5c4Rhox5iPshwFIBt/SoAfRf5cY+s6GEA+4/6MQYUvqjA6xR73imHWg/iF3bGnU5RBZMIL2
4//VRKRyKoCW3aTcU3vGoXmj8a1BN4niNpDKcC0dSHYuRntEtIQ8BnpKx2IEv+mrNfwurd2UHhtb
sfMqKYIHMxYvSzGWDqds3JVRmxsIpx/HUeFV5FJ8zOpyYHMMcFzaVzviBWvmOT12pNyb6aHo/a2F
CbPq7br34psrVmHRFvofOYIdJ0DJc5u6oMe1QgemjyE6AISh8dFzc8xpvNNRD5UBl0o3IcauBlS6
MV+PXPiP3H8e7t0kKGzlZAP/8g+aIatsIEXN5zmF0LFnNq5L/B/Hcn1cPROsHSaawW9oH1o93it6
0Nm/6vVrs7ZBY9mb68sqO7iYHsC9DXABgnrw5fbZa4lXuj+jHaHeoQjTtHdu9nJdhLTWjJwbGvhs
lC6Qt7qU4WCOvPNzVP1qYGSGpk53drbcu2O3YfSLtTwMBKAxYFYgnQpzTvKwxXQsnw9E5h5FbuE2
mirdokMC57dW37UqmJqA0EOvhyhv/76upMRUgAiK6UCEJn+Yhi91XFPQ3M9zQ4/5RPZI/YH9a0uL
fanKyMnlQBM+Go9pfWEtmxXI0Y3R0qNna8+z3b2Nk3tTLsmhwnP0v/e30OmvLP4tZ3d5olcNK8qe
Ht3+QLINtEpHhY+SBEAXIoQNMpuCLJULdYAy0IUs68fAtPJHEIo/FTPdYxhCca1LLlxM+3FgEl53
RK/KpU7MspqusmGLevq6ukPgqcqaEj91IUDQiHoYkZl7xI2rhoBx05jLLmE33mNSpVun7XZ2vbtu
eXKNkFrWObk1IvBLjeq2JwY1eaCSOL80kzxi6uXrdRFSo0O/x7/jtrgbL0XM/upq8wKd+iEsf9b9
beLvk1pxKUr1QKMXnw7FNSJi08ydHjeaDgdfzmw/emSbzv99sIUr6q8E/gVn9rzqiR83GcXZSZ0A
tZse7ZzXF0riTS8kCKcTuXmLLSskOOZTg/Yd2v5EMfUTQlAVcjxkzZApF/EqSO4aVUJxXzD3tn4f
MAK3ua6FbCfOBQhaOFO92EUJAVYVxFYw/ZdNhPx1ineVDvZEVLgA7y2cQb3VRxtlYiigj2ioJUm4
Lv6emm7gLllgT0/Gop+IqYKrkVnxuVjhoGBOkAJTrqTHNL7Tu1+ajfw3etwTVZlJdt9d6CfcqTNS
ULljQr+cetkxLk2MrfQTjUaSPVLyQBfjYcE4QTkBN0VjsWpeR3bpnesphMmJMQ62WUN8Gz+s9Os4
TcEaDEu9WUgVdrEi1yBfVRQUkLFB2cYUYqRs7FJaW5AGRvoUIOqmHWn0UBIVza9UjsknkCzM6OJB
c3l48VI2UtvH7qHHYh0OpDqU9OAXCtPnpi3EYrwNFOP2mAPGfwlbp7l23iYrrnGIiKcnaKIsVatE
CNtDU7dzEx4p2DZwLr3CfXWRdQcAs+JekC/Yf1QRMXQK19cS3cPVWpS89YVN4dps/U85IxDEcgRP
QJ6I96leo4mwaUd67L1nL/EiuKOpbj5xaWOwHiQBuFqx/TyCPnPcxqK1sdZjySxNKyPWoBii5aRW
7D0//x/2/s/rlUPKIFV3KWXpSxOTbpDSGU6EzY/1x8Y4tGyMTNXYjczD4qJADQdwEiZYTS5FMW0q
gUlj0KNfV23ku1QPkf9eFMsmszTTQDMpaCSAGya2JWmrScYMtL3HPAPajRV/X80sor6uqnrLLA2v
FxxL1DpQKBBcQD32XkWoBYtGv8+umALPCjNX8c6UKoPU8J9qBA+zL5eMGlULVEkTJxNhyPjS6RFI
h6/fezIDwID5/4pwhTBnAZ1v2pvYFWYc6jZHq/mdk+wAIx36hSqXKbMAi3d4eHh14dEnqmNlRbOS
kR27Jtni4cXTzte1kUpAnpRDZaIvTISkoCBKRAIAsYilFYEGzvHyE811QEL7K0F4+rN6nIn153nc
vXUFO5TDb50+Jy7dX9dEeqGeCxLOf5q4mWmXUAXNjnFyWPLIeiLPyDMvI4aronb6RIR1Lk8w6Hyw
/KnlYRxfOt7H0T4xV/HykR0aW0cDAmIh3owiGJtXDMtQOHhcAcNjp7VOUIA/fe1/xFWr0EYqCWPu
6PbH+QROwOXJaVjVuoMBF23pL1Xz6COrkFmogTEVurnsiGJOC6CLmGKwkam5FJT6fQx8lPnPexHg
NTcwhkJ5rcnM+lyIcHDgBYo67+HUEqCSIAToekexXlI1AFLP66p48YjoDbk9xOMwQsLEuqBHTbIj
v3SieIuohPBNO7vSrMTQHCCAwGdmLPKH3/yA+tMUXT85KilCyDvZY1J0GaTUZVJFdPTccPaaLozz
XNVdwtddvD3BFwTviZlWgqTLpULNYpcpZpzwkv/m/Kanci2CPTgUu/ZVVWySuWkb8+H/Mp2AKvlS
EtVjXyvXnB39dnWitWynn11Se0Ga6trTUpZvozOYCpuQniE+BumigOeCX+VSpoHhSlunBcNVGqP0
OYdt0QVWifH06df1LZNJAnq+CfsDJjASc5eSMi0F7GtJ2dEgxw5Eh3X6hMn8QGsVaOEy00BrF8ew
dED2Kjasz8BAAEpLyY7DJm7C99b7hOmd/76wYnU5al4LaL2j7t4O1RFt18n4eH2pZCZ3LkI4Q5jT
AjwjYRCRvs7TLWA4p1v06IaD9QulgVA5KSFzPYD+QmOmDysHU8rl1hgoCZVg1WQ4s0uwOjZw6l+u
a8Q9pHiI0D71B+QJiTcxZje7tpuTFhoVwDEbCrCuON+y72279dwqZIWK3VV6saLxh7fgYKYAHu9S
I7A8Ub1mFeTF3WPH0qcKJYJE72/z3NGCmb4n5W9wwBjxqtg6mZWfCxaWsh1j02AdBHdpu9PWJViy
cRuzJ6pqDJaZuWNiWgKtl3ikioASfUZIufgwc23YudUhHnafKXmiC+evCMHSmV6vc4d5quOfxcrC
ZTiMye/rhqFSQzB1p7EAR6HDMIzuaco3NLtzVRPYKhGC43FoGvutBxFYKcxJYKXs6vAZLXh3DDLl
Fjbk0twskmPAt+3Z0bSSdQtmSyNsLfc3WYxkc12SzDXgnYh0AW4KlD6FKCFPyhoMdpDkzf2EmQxj
xEOOoKPYb2c9dMEhfjfETrNfm974sY6mqrAvXcy/8sV2oJpmTk5cuApH/4H9iovnz+2XB4YVDtbj
fDi7faJRXsfEEfLq0AN6X7WGtmo0QHpOz4QI51TzJpCNuR47Zsm0SwDyPI1PmWc+1ipIDumCnQky
L02Dxr7uLIzAE5UbPoGGzIvbKUJuWeAA+Cr0fwNwA8GwKKMAfF9DYna0Uj1o27sOxD+lrgUbxdUn
8+K4I/DAR6cxZ7W+1CUrV9/tNOuPLpoZ2E2QnryvY3qnvJFkGp1LEoIu0jtd6Y02bkAzidLyOW5+
23Tc9l0c1OP++pGSNRWZAE3irSMYP0PP4aVaEzq+bThYqPW7osGKUYtbK3r0hhB0E/QHYE4V8mQm
cS5PUG5k2ZgZOUzCWoejOzpz0ACk0iudAJhAmwXjA+gonneT/6voCgCwm4d+IN98cw6bwlF4LulC
I8MBLAigEiFDcKm7Ho9AQcjT8jjohym1tkMXh25525NTPKmAFyWy8Prg80pIqSFZLuidkXnxMLma
HbXadx6aRXcCK2Es0CYMZLkdqyIO1K1wmH9Q5IXQA8B6mC9DGGBgg4XDQRjgK62kzUBbC1LHl4ps
mRPMftCYD0vdbHwrezTyO6qNgU5/zBMyysarUQ2bPv1tlcP2+t5L3A4+hid6Addlm2LzlTMB8p6M
dXY0/X4LPvEOTKfaLmsqhY3J5fBsEq4IXOFC/FMSkuqlOWSY18ibLaZuusC2s3mDeaxpjzG3RuEZ
/h9p39kjuQ1s+4sEKIevVOg8Ybtnd2e/CBtmJFI5h1//jsb32t0c3Sbs5wHWhheYEsliVbHCOcvR
fdpkeD/8IMDHTNStGkkS+DYdbPRxAq4dmZMw97rRUAVSVi4OMuT/SOGMtmrp1NIYpACNd8jrIKZB
bqa7+0e0KgSIjEv3EqYe+SLOUFog960HCjCufGOpTxmwZ0L6X87nSshyVa5eyWWW43lv9yiiYDaU
XULtLSaFJnALq0qwFKXw2kc6hs8uJ1IGtgoLK+lVbZ/I/ts8uXadCJKLH6+DT2d/JYYzIXQyJnUO
R3qMEmBSK/vEfASp/aY0Jndo9bON8pcaPSv5yyQDq9p0nWb0wqrxdPUBnHWk9p3xaLGf4Iix7C1A
N3CXj1LS7IoBPILKo7FD96zflZIfNidbFLmt2aQFrh7JRDSKoA/n9iB6daiKWNHoMS1ILR2qXfLa
v4GL4t/r1JUUPmWZFQB8a3VIQQiK2M5NEryxWhGBzOpakKew0ZCCggKf5h0BtZqki5Rcc0MUeGYA
xj+F7TfdutxfzqogYKch1sCkNgKY200DcJjUgS+GHg20Uz+ldvSnbimwtMJM2hjRhAx2CTdyX+ba
tYSL+lsmd2PmWBrSpsPi4DJcM/s5KnvaCXzF2oXBND1GqJC3BGcC7yracUAinrIjij+kzU6N9auw
NiIIRX3NWGJeCR4AeTgkSrmlKCwt1SiDmMrXN/1R2gJrIffCXflUuMMmZyQiFlFI4YKyLoiDxH99
+Va72v6l941t9FS7jUqGnbXJXdweN9kl3tec5C7bpLv+7f6uiz6Vy3z2UxeH1IrZkeaIhZpfsba5
L4CHaVrsBnD3/9kM7gJKY9+kaojN0Mxkg3pcYI4t6eULGDX9MdPQx7KvjWe99yyrAIKbIFvJ4yHy
4j+mxq8McTgkUa53WKD6bH23KOlm0vxA+2XyYj/2P8Pv7c/xoYpJ/IyU3/2Vr2+t/TH1ji3gs9eR
XvcySwtgvFQR5tHTvPRiIDgLrg0PP/bXAtGdb8OVYRDF4XymGeYVHHbNjkA8MdiPEJTNlsm2ZUcS
ojcUWKwWQUEwn7x2TL/owxY1SDPpA0x4LsxCk7DosWY8kFX4+4O4S+ZkY9hEESaarTgnNeYeRsUd
VcvVgRQ4jwJnvr78BboCN01B/w1nqow4zuS4y6FeDYCcwgRYlzFJwu+xTZLupJ3yX6NaEK0P1J4F
40n5Ik9BpDwVyNj0ohat1ZVffQt37ys2SREw5gARY3rW/HuQwLJTbAuTlImoer0264KpRwNNQcjq
LmHgrYlOgUHqGAOm7EP5OWc2ZnZakignqdqHkxWEEUgoW89yLiX1x3I76TFRh16QiV0Nva8/gte9
kqIaoGCkHC/44dDDarlzc4oILUh0ad+d0VN+MDJh4OHSXESzf2sO41o4p2cx+l+AnYfhfwBGe6P5
AyUrt6kF5muxTnzss+C7axjqwSbzwaIDbpJqnLHCepci8FXBiZrvh+yXrB37/idaO/6Dh8Icygdw
KbIjfNYP9GPgUjNwrOhcrCgqk+j6pAXyPqLOhLUMKsD6gAy/JG3xLOCiuoiVoYQWPHbMk97N4y+V
YrlLNS+kpev0GOKAlcYj8ct9o7j2FtfQO4UgBmUQJDY5vc20hFlZjHHXsXSCak7dOQ3C+g8wO5Vj
wpyTM78o+bxnglCZZxf5y0wikkHjM6JBVENu74six6WWDio7Oupvpo4oJBY+cMHJUBzyOPIAsYxe
rom0kQlSspmYtNnijSXIRKzFH9Civz+CM1ZjmFPWGAAQkK1v6LhzB8AUYORzxyyBGq2pLWIptKmh
U1TBGd+uVhszw+7UKMFqPbsN5p9tSqLepb9t3EXB+2DNz6GkgFEQ9MWBDYGzeoB4zaR5NvHUocZb
UdaDG0vMEri55YP5e2jBh2LIbmGT+6CnvnLjTTLMGXwK1Mbw1fE5rnztZxEfwWnYiYrBa1b8WhRn
V9AAhzptCVGDW3xVjum5RNco+Q/X4FoId/v0Ip6TZIAQS/V+dAMpM9K7bCYqczEVGz/fF7e6e6Ca
A+mUATquj8txtXsWK2xmR5AWWvJu0pfyMxmfo1EBQkdPwkag5muWeQHeXqa1FqII7o5bNmVLjxCM
5qBRN6/Ck5Om72Edipz/2lGBhsLB4N7i+/nYZzKjyElk4I20Wr01lN7LssPcbrrKVeJDOh2jChjm
5oPqfF3oVocglc1t04MT4xIpop6ltWtgO8AowD+IxPji7lgMcg30K2CeaWWys62W+TRqFMFlW7vY
uGTooLVhu3W+aw2Mq9pUjjo7zn24iVPJzyna9ePGc0ZK2nzfVP0zs0qBo187UAz7gCENaGB403Da
CigcDH+gCHKMQRkEtAerTDyhq13bwGshy99fKamiFLoyoIf+ONfP5fxVj2fBpVPX1OVaAucDwhkJ
GwP0A8fYeSzMzgsxqG9kxV4GqERuzSSLlmd11kn7OHtkyUlCxJqA8LhKNmXWDhhx0wle+f6QUrRx
Wg9s8KN0DnRQACkkV+ptqwYWFc3Li76acxrJVEsYnl6OPDlOhR+NNgnTHzR120Rk+tbP2QJr0+I6
cKtujwAgEaDddOAkgQSAfiVKJKQUUyW4b41WDxrN8phoRxSAgYZbKTPwE/okhJS4BgFVTV0pebov
YXUdVxK4g5YaZR7BiI24VEGj6mC6dnwsclF70roU0LEjE4Pat8Gto4v0NOsa3AprtLwepZ8lhzVO
m/trWbPdDuio/1cKt5aMhlUM8AFgHc0nNTQ8Z3hD0a+vUwSjXi5HAnqLtRAFlGfgXURHDLL4nLYV
AMnVMwdYITR/QD4vG5NTB5RNdOpFguu4un1oq0L6GkDyn4g0aB0meROOf0FRTogYnOFFVUTIrqvr
uZLCrQdLnQtrQXYFIYufdtOz3S9V1P0Mdt/7B7VmmpcUI+iKMKeMnt9btbbMpG6tEAeVmhTmpHAr
wzXS7xjVKPXEV3ofGdL7Elctw5XERXWuLCbNrUiKKS5SU/ReqKrB5FQRsftoW7TxtzoUlVpWVdFA
Z9lCI4vpJ04VaZFkVTJjhUleO5hero3taDa7PE9KUqUR6E6hT5t0ZKLHyqqqXAnmDjEGEuZIc/h5
cxkx706q/oZBK8H5rQoBERHYTbUFp1DldhNNc+EcAi03dLQNOkITZFEaUxCJrR4ZkMNQw4X1M/kR
mCiMG8yKwWagAEo6je3Gbw5wtlu92DhJJwiaefDw5dGjg/RIAQsaHnnoEL9dkp6HfdNKsIN2SUms
zFvgVTp4afWoiKckLtz4JO8zAvqPdGOZvlV9ua+gK5cPnaJo4V7YyXSLT77FkSYpRpomyE0h/a5F
5fcqrtyyGCw3jApBkLIqDMlWTGAhaS3bnPOyunpMEwmQL4M85d5Yp71btJnm2QBO8xGQioCbVuXZ
aE9eQD9QLedvQ2Ib4BhoAYEwahhw7ZX9wsArz7mv0vj3/Y1c0U10WoPEUdEQVNt8RjmrbLWUcflQ
Lsf0QJSOSCthON7Ty5AJlEYkijMqDRiAYgnQOUclRAaAdkQZGakV0bzKWmIWmglbskDqAnmWu9ND
RMsJ5QXM1ppfKAGCuJdckp1MwsfiWLp9YOwlF4Q0u/sbuXL/bqRyRhphAZMyeYmk3Ni1yJu1Sbz7
EpY7xb1U9QV2CEEBZl2djyD0yihL6dRnnYU5zXroAT8j2wGm8l/vy1hxNXBpmA5euJFhi7m8WzxE
uVUamJzUK1BMAAXkIEeJPxe+1ih+QbNXQEe10vt9oWuKgc4QMBfqmJhH3fnWmExDyopCsxGHYi4r
qX+kyONLovNZcTEobmHCDlkaDEzwzbiZWVusxQPq2EaNmzhqIEdfjH1subL0IkS/XVMGdPzCWAD5
SEPrwu2KsqkzJXmGsCL/mjlGQH9oLCQDy1w09P2HzcMUEDrmFxxWnpGoLctaBrwI1sUKjYDiV96g
CStzy3oSkR+trupKFPdYk+YUb5wSFxicd0C2/TEMXyb7sUaepCpFjnlN2TF4AmOLrBaKF9xLv+vL
Ls0GLMuJvvQmOj0LXeCV1/KUcF0L2qeN9A8G4m8PiSVDbA0afAimiEnkVIh5QRpVT26SSoQ284Zm
fwwkvx35P8zELliLeMrrNoZ7eYXXJDMZIobh4VIjzWtfuXjS39eKNReiARTIhsGAaf+UlLSGmCGj
BlysKb2k3UiKothT5vhUVAZfu7zXkjhr28d06pgJ2JmorUtXoWZJWDiqrm2kssAAikRxJlabbTYW
BXBIqvi9zN77+oetC5qa1vcNhhxXF8l5k7u4tZk5aWFhNbLO3EJa+Nz2eREFtBO4i/W1oGlseRFj
4pfX76pM57rEWobR74ttiuBFkJheX8o/Eril2FoZNTo07Qi+2F/oGQrBui64QqJFcIFtOHdVFy3w
SaH6Gpek7n/OIqcnEsHZHECp5DGwDIEdUO70wHB8Z3v/pqwZNQDULSDlFtwrb2jMcoqdiQLtA6wS
dVeSsDol4W6wn//cl7Nm0K7lcMdRa0nHkhxyehAJAF9VYtnm30sAKDYSLA6yozBrt/bMDg2nsEYg
Z9WKh36YSft6//d/NGnyAci1AC6Ac8pBUsNkgVVISaM1vuoXhYsCXbS15vNA3+d8x1B+z2Z/6Eu3
/NYCo3l2q/THlDmE7Vm0Kz3gC0siAJA1HQHwNMZGEe+hzYtb+DRJIMyz8V2WDURa6W2MnoXNuGvH
h2oWCmgAGYGv5czcUGmj1VsOfF8OWjqMHeiG4L6uFZwRef0jgltGGKmZU0gR5oYzto3U08QG1xw9
dOo/hgzd51ooEwVNj2N1aWubVOek8IzJ2hRK4mnxF4Me6lLU17IWNS09LVArdAHgsXWrU5NW9knf
4Zsiqzip5jme/iisOqi59lBr+g6ELaI29WWVn5QM7S3Lu2eZNeM2OpVntQegI/AiiidFqYLS+tMt
GensYGYv9xV6rf9MX5rhcVtA7aryD7synIuiVIGeBdrMfX6Ut/ZJ89rAOPRb1QOTk5v55pme2sf5
F2AKPZ2U7uRJaOtpXd3LAmsjE1M0o75Wf7/+KL7+PkqZYkYJPipUcYl0tkXYDfZofUtle5NMjdcC
hFLvTuOkuzalz3kzPtmt/Q2dvsH9/RF+CmezUBlpw0aHC5Ees620TR6yfRgo38ItcCePbNPt6Pm+
xOVw+cPHqWMgE1PtQEvmBOphUqrj4rM6TLPGA1HHb30J2HBB9mBNq6/FcH4rg6arUowtHvuzWrm0
8OGEky3sUyuQtFaVBpMlKHbxqsJgAg/0pNR6rzELNcyu0s+OUf9xovagp0ZLZnqxdS9J/BxtDWFt
eUptCnzbmmHE0x4PEbzoFHiF29vbdFKmVsD4PSbaJpwtt2rjYCxEXelrNxat2WhlQCMkUpTcbkba
pBkVQ08fTAUxWSWhGzPHMC1GJMpe/x03kqBUtSoQ9VoAd0NTMHl2uyxkptp2NLGn8c7eGTTI3BpE
7v59VVzduysh3N4p6hABqFlH1yBqNT1gCCvnh2oLbtiaV8Go4d8rWT7i6kk/xz0asE2DHgMiOPoP
aAb+Kl3/as6OdmVjJeXyqyc/9TKSHLQNK9GhpnvtUX5rnvOn+aB81wK20128Fp+AhgCK6ZeW7m1R
64m2HMi9b+E8myPXeOw4+BYn9qJD/Cd2je9GgK4pVMJTP9xrRyWAY8uD4Ri3h3GDnqLkST9kr6Nf
PIa/s8f2IQkSMr44aDbw7p/zalRzvVGLsbg6gz6e5TCOoE0wbz5QYWEP/Aiodj7IbjMkvfflq9MS
GwrtTju6G6WH4U/r09aVt5bgUSBSbO5FaqmTSudFsTOkqNKv1GO7WNC2uGZh/1kt/OztaiW5bGOw
UEGtve5kBvVJsJ33NRo1uNvfT420kA0JRy37fuTeP6r724N5gdvfnevhUBjLSSGq/A3uaVf2RMxf
92+9wfcuOVISIsDD55vmQc72g7lVbEEJUbRDy99f6Ztkzt2QLu3IUr/HHSWNImKNEO3TJ6sSxqjg
LPuUkl4DLijYE/4kQO9BfuP+iawVvgG4/r8GDLbqdjEK3F7U2xDlhcWD6r6j0faVecmD6l+iw/BC
K/IGjEY1SJ7Uw4TX9Cb53r+kW9HUrmhPOQPDZPB+J2gJOc72qRgRpcWi4HzR2//bhCF4uF3orMhR
XXVwBzr6rTWSeMrXdoMK5qM0EOsx39zfV5EacoZgAJuaVqdw3PkxGL91gnrGavXm6tT45INmxk0d
LYtp/0wPkjuek02KTNREVLc843FHt3X5MBSnSRQqrObmryVz5kGN62JSKiysIKXn4I8j60m0VV+b
XbUbNs4DRtkGEMYJ9HTZrzun99FKfnXn9D7GaGgINZ2BjWyTggaNQXovn941+xx3AmURSePik8oa
JQmAz/RYe5ja/N5vk13kKm7s/38pCd/tMMaSPlJ1MSSSV8VlkGipX5kCf7G6FrCHYAYIhT6MUdzq
fWp1TonEG9YC1x3v0U2m+fHoZt+mgwg2bV0tr2RxylHHeWxGDPsmS+hEGVXizCoZR2vTO2iXqSeQ
pHxXChKn2TPtLDRCpxvTNja2mfWkTUQN4Ks25eprOG9jj2rcTjZcgUV75s6j9UUvNWG39fJbPmnm
lRROVyx9GkJ50czwlHpzYG3lQDvaR4QbNOgD0UD7qme4ksb5HnvSRhPZYnh/SjLMfOyswSut/xLU
Xgnh3E8xJIozyssdzxV/ql6mTBJovuhoOK/T6UZbZQ4kOPmPbDgUsqjjYv3ZdrUGzqFgCik2hg4S
JO0r63Q/ZLuJdUGW+OglocNeiXuvAOWDjYzh/VstunCcoylSk8nNohDZO91nm9JXDtKLjszP7r6c
/+O2ffQ4Lu21vE2s6ViPTtShG1VNgP+bd4apurRLOuqWY5Yrni0Xk4EHXTINBOTPwzNTbBAKV7M1
g2qm0Mptpyo53YR5ZmIatqVwh06uiaDUlgV/viH/fCd3Q+IeVV4kTGCBwkAfEY/XJfEj9WkcBDuy
GhrjNbkwlmBc6FMmWJlVU1vmieokdDFhQ8IpCIfK66U3wdavXvorSZyhk3uq2dEUoVu7SV1mYmzG
OTHpMn5pMcn4ooOgwoRFA9mWppzvi15dI0i2DR1PdYClcnptNE4q5VoGykY1I5RpCultxzdDbY9z
FsXrqyd3JYxTZW2Wi74bMbUS0/nHNETazsrHpbwWy27VY1RqAr9ZYE+1KCG8eofAlwtuW5SxMYF/
67TAflobcYY24Tb85SA7SofHST1GQ1BHjwzdRGhKub+tqyu9Erh80FV8kRqKFMY9BE7NsAHaMfqV
Hkag4cQKqkiG4cXz/r7AxYZ+uhQ2xizQ7IM5K/4c5wrMH2jtweV9Z1q+n5Tmq6lgHui+lFV3AV5V
TQdH8ALKd7usgoJYzx4bdgwscOqNG3BeMZ1EIhzD1UosmjWWA8OkPUi+b+UM6BecrAKryYFoMGNy
Uf1d0M0kpUSpnzCYSooKrbSi6tXHnBy/iUA0hX5g8BUlOG55tIuLHoQpywTfeJy25j7eDKfox/DF
Gkj3nD2bO3jhX6pE5kO5zZ+noED6tztXHalfkHrfiF5Tqyb5+oO4fWgHZifR8kGTawWOn/iWW2zq
AwuSFz1IHrVX9jwLXd1iP+/tAudM43TShjCEUBnrZ0+/Qq/2pc3sKsff2ZPoYbOmUdcr5OyPBaQb
q5Y+tjwP3jBcRnL/vs5+EATeWw93+edGNygdIALFpgcHLM0PTuMekWk9qE/1l2pbut0WRihQ9uFr
tKv33U7+dv8T1vX5SrF4c5CBOdbs8AnpzvD0TbJvSU1CvHpFT4A1c361nfxDLqzVMEscCAKMT90+
l+UeONggDPt6f0Fr1uZaDOev0Fg4g+0M5g2JcplorqjdVBOoBR+L9NFc22aOdWiP1bbzRxRhQrd8
1ffEeige9F3kz/txo50Ndwgmj27SnOh+/osF88PkjQ/xcfiGf+9VkvyKt7lrCCKDtRkvNBn+bSn4
MRc2sxg5THzflH+t0fh30t0yJjQF5ZJLH3JPtn6FzsHEM+X+xq/GodeCORM1NpGZAUcLJsodXJkw
1zroxPaynUpswcVZ82HXojjjM+d9lWXloku+saufkBbwl4ynYEEiVeKsTaS3GriWIOU0/nlKdiNp
SO/30Kk30GzsnMdMkOsQrYozOL3SThWNIa/1TN8JOm9Zl4gVQnQNOZOjy6VNnR5CZoVID/M+gYz7
+/bR0HrHqvHNSgZwf7AMTCNjfBNZ6RJw6W6xV33TM76Wj/Ku693+lD+MXwuY7+7PT1DA3P+C1TVi
qHMpy6JtSePUw5mpzKwZPtqpnzET64w/Gu3F6gTphlVDAPgUjBdiLBZIKreRwIRBpyjMWjSeG6TK
Oxf0bMzx5sgVMkqvO1sMCID6FREHWipvRRVAkswzDVMC2tkC+r0dDJh8senXUVGC3lZdlGBJh9kL
q9OBM4ThuZOR/cyAQHJ/X1eLrBjYw/QmBuhA1bo8Fq5iRyZn5shCLFlp3aH8E5lBVfo9WCW+U/lH
DSglcx6JwzI/M46zthf1Ra7BKIDIEj3ciPGUBcvqVj6Me2ob49KdXupul/zWp5HowIrMh+3wnrFg
ABXpsFPG/ej8ESx99bSBPbYMDqLXlEd8lu3Y0MsYXeSq3RPY1bF4pYBMwCySpG+LTg7abIMi9DLc
j7DRbfVnua3IPJVkYUcRcWktXvnTFUPHAXjBgBANiI3bjcjBoGaU6TKLluQ2SWvp3BXOmbbg03Mw
UumzlMVkQPc3ILaSV8FWLC70nnDOxSZtWddSiYkLEJF5ca1cdO21j46YcdnNTH9oOiCmZZFfvMf/
gUVAR68vKrjoNzdAP3u7bGQ5oqLtMJcD6pfWPlH7OJSPowitcW1zlwEWe8HCxY3jtDwvaG22pgPv
UveHiOZ7teywsupSxSpeS+3PuVa+AyDu9/19XdOwa7Fc8iBsZswXzRCrbloMJkRl5kthTkKrOrVT
J7jKa74NTfvQZAdwteimv93JydSksp2xk0n5DjLBAvO2QuaoNX8G3CNArS53VuWfto2exrGEhBc0
I3IL7RVRn17kXsL8qQM6UKEIzP5qxh6A7Ki1I/+LSQHOTMpqVfw1mlMaqIw2P6MK4P9VQ/L62dl2
qRSUMapMmJqWHVQQ6LZSkbhtZ98u7Z9lLAuKZ6tbjEka4L6A9QCdIrdb3ElyqksxzlPTayIpL4mG
iVxLNH+3GnYBzcdAIgjAiHhf34oZJlaqiS3hTgDXRdt1bULkxMJcZO/1zAfoil66NHdR+7mvrqvL
A97KgqaLPvWPWvWVLwjn2cjiloEFr7cXvgVjNL0hFKjp6uqAOGGAUgh6hI7729WpSqumWtmhO53S
4mDnsuYmWhP7TiizXTurbYD8p3aYSvyvwn7Vhso8dMi2C3JRayAf6L5Cp+3Suoc+eS4WbOueORIy
jsd+eooSr6YDAWsi0YytZfnF7BuSdgJRVDU3XpTHr6q+DfWThCREsXBZt9H232/+9edwmg5ubKPG
wA1aTS227QD6Mo8vuSTSrTVDCBxMjLADrQEz85yhB5VwPgwVvEzWWL7l/JjG+lBYGA42AeLYRA+W
WpGq+JcoyvBmSITBxWNAAENM+O/bI9drcDgYdquc9ToD9ObANnKLTA6Y+xJaeUrW/TtF5uXxg/oh
BsmT1miU82juGtxPHUZ3lgV9QNxt+SSE28pMKUDlQbEodXD8TsdUxwxAopf7WsHHR5+kcJ4LjWJo
xKwhRX5ufuZetfkS/qm3v9lDlbgiEBMuyF5kwVstILmY70FhfVnx1f3PBkcDn6esnIu6No5OGCpf
wsKQf8VjzbxocAyBOV2XB2SNhacGEAPcDupMs9u4grze2kzGYYT7kNQ8mCRLcLf4lMj/rOwfSdwu
Do5c1IM0K+eo8AG8WDmYa89PzNOr1yZ9BIjCMIgA6rmb9pdIjD5gAgyAvACpv93MBdVhLLRJOZf5
POzkuky/9HWeB5ijMf22k+cvBqvTiWS6Pm6jUdd2As1Zdu8qpvvrAxDtIEuL3rtPJI9qFLN2GaI8
Z1/ZH7jM8WI8DN+zJ/nYPuSiocGVywCyu3+EccZU6tPWLCDt3NDykMm1n7aJO02tL1iUSA63qyi7
FaUGQIXz0OPtGUePXWV7kT3vK21ftoqb4LlkZIZEzDR/LAdnZyfJXo6TTRKpnjL1m/vfs3rIV8vm
Yi4A/ihRPBhYdgTsDR35r/kEHhl3UrQDTXW3yWXQbjeCXVi9N1dSOXPKEpqbTQGp6OQJWjMKwpB6
Sa4GbS/irBHsN5/iG6WCOdYAJWoVYArp83ereZh1S/QK4FNcvLJ+BA1Xpqfv2YC4E0uSs/fM+g4Y
gH2n2GRWCswMqZjClrYxXIZszkEh6QSoVq6ZiPimBKfJ5wENjJsXUQ/lkrKS0MHY22P9oDPzYLS9
Z1TdLk1rv9VEe7xm43F5HAXJgIWk5SNXcLX4qEp0yaISTMUrZg8VjKeS2d33m/y5BNsN6V/vKy0f
gf3PZv8jj7usFevNykSQe25je1sCHQrlHL/IencsSxeX2J1B6ZsZoCbRZLdxaCCQv6pUeD18vHXR
QctZY8dJUEHvbeWcAyHImtgJEa8ra/3DDJTV3hk2xjS73WQemvmoN8l5QtlnpltTAsaxJsjQrZ75
1bdwT7R6VFpkH6B4WopcA3MbnWB+ZfIZGWZKRhGCx+rVxcD6xxPCUvily5FUpY2Jo57G1wpAWXOg
6CQX5bH4KsRfJ3wlhltVo9hNPliFes7Tpg7mDJQ2PUDRYqLLrJcA6IHkl8uGBo+mhoVuZoxozm3L
wdfswvEae072ajNi7qGT0JuuTq/UGquD5TQhYGQy3Z/VuSVWUswebfT+IcpKtruvJMtTivdeSMkA
bPqDj81Yzu3qTgyR05u6HqnnJKwe27o4R50t/fswEdhe8I8Lca9m8TBL1GZdbykMu2RO0xZg29bO
bhSg0oWFLRC1auCAPYIoByBtGC3lPAXwR/RGoaV6thLtR8LMwEw3g/oAXCBiOOcEKLSp/DOuqJsm
jW+MReTmhSPwG4tzvNlTjPqBPglQRwgHUIbmnq/WWM4ARW2ai2yURO5TV6ch2gnfSzPyIvXL/QNc
FsQJwzsD/PaobuKlwU88S1SadEXqm0uflGepUp/pWARR2XaklOedNJfQe4wOCxwyn1fF/BmGN2yM
HYAUBnNSGpdGiyoJiGra2FyaeQrstt8stJvJMy6a1MxBO32vwb0kX6LW7wEXMTS7edigoUfwyOV7
zj8+A/x+yGsCwFr5hGOeNCweJttpLjN9mR+BawwYq7TfIMkVGigegYJY8i2A17+jYDaVB2oGmeJ3
KKH5sbFvp608kOoYKxuqgXXmGBYYvQIw+QHNup302JxFGCEfj27+tNBlt8CNGTgsnokhtiqtAcVN
cyl31q/sjfq9W2H+aN6GXnuQn2pfgz9qtnXQBsO2O9Z+dh4OrTc/yg/TVjQ+/FFOuPc1nPmSCj2R
UNNoLuoGhM1+43Y+CCZdxOtwjCH5/TZ5jLxHnuCZsHI/VKSaTAXhMjJOfFtD1s1V5ORye1EogDcL
t1O/WQa2voDFhO28fz8+WwQg/mGWD6kHZEKgtJymVg1679oWmsr6cmvl9SVPXp263CRxi2xhdCwS
xZsVA0D7w3srvXX2tyFVBHr6OfRYPmLprwDUh40fziQg86/2Umk2l8QBrIhZ77SKPUfPRuExXXWn
1sNIIGZPelBSDRYBb/x3wS6smAltoTTHuxMj6Rj0u7Xz6HfHYFlO24vOvoVDC9zKNxapOy3LCdAm
CCDfyiTejV+bGjSmpzKNtnXcuuhxMaLvVEncUtUFEQFfElnuLhAa8D2AEDUtg8+RSODV6KpMay9A
nUBd4FjUrhRt0Lg7AzGkcAxv7N7puDHZUyWjIywr/URTBcmFZd+5GwC6hQXkEjP6+IN7GptgCchD
+KdLVFQKYc4EQOkBRBqC3f/0RsRS0VmDchdkaRafXu3reEJRqO8ueuw2EQit/MT+SrUHC+B7wyUs
PLnwuu6PQKr6aXGAVQAKG44dqgfyktsz7x3WJTKLjbM9b9FvMz1Mo6uPPTGMA2rYiAgIiC7G7Sx8
zXy+c46sIGsNIi+8JUBjwRsWBm4Hq1Ltsydtg90viiYXBNyuax4EpuSzA+AkcRcL/O9gga8hadqU
ANkFcA95y1E7n4nuopbkTW6gkDhot4Bt3PY+3die6Y2u4lMv3meBfIiC+cnw7u/8R8vUjVpxX7VE
5ldRVWFoHSi5FPsMjhh39Ngfe5/v8mMfVMBt1w7KNg1Sr3Df0BlT+4034Ef2zEDaAABwA3ZPkm6S
oNykgn6yT0E491ncg2RONblBgdI+D64C8Zafk5JIniVYPj/jjJz67fFziqc0hYM+rw85xVfZRacj
8OsvEfn97Sc6ZEhzDIlMBNrO187/EgpUfhVg3njk8X1ejiwNmZEb9nkOBuy5tjW285a6yp6heyTz
ape5jxLGAfbY1839817Wwx03qhRI/6CvDR7mA9D/6rhztWrVkfbOOS4utnqq0NLG6ldanlJGBe5s
5QiR4sUgM7r0F8QPPl7XejOuWSmdKRrlKxeNOkAcVkvELcjHeHIpOEr988quxfFkrbMSz1DlSjpb
gEWv2K+s+ddbB58IDm0VA/caHmrLB1xtnVGNmlLXPb1obYmaQEPsMkCXsIsAwlUiEaLZ54NSUANF
KVpZmokRNN5K06WoWRIgkGbHJNQiUryq3/QGQ0uCY1oVtBh7ULnBsfAhTqpPfZG3Gr2oNkrZqOpf
SuTPqm1FBV70sz5gz9AVudQigXLDO1E03gIpQaLsYp1T1BZiPfULAG9VmCwsCJVVfxRh9nx+9DoY
Ml4qvBh2Bhkpf2TI9BUl2ojZpQ3Au3L6pe8n910i7DEDIUW0Sdzef5W9dlPiB7UlgUZ+zjEv4jHG
b6Bqt7RSLF7vSmNsvZXbUUvZxXyp3NkLg3LbBG737f6V5idrYU5uxXAubFAqVjO0FF0yEm4MYpDJ
R3He/QWM5V3tRxu0/T50Xu2hz9jVyOtL6UaeyI98wPHeGpbbj+BuR4qAxWooPqL8Hm0lImF0qycd
TPdMKNG90X8C6qyL6Q5SbmwC45q6xiM6OQTxy5o2X285585MlimRKWPLrf9H2nctN44s234RIuDN
Kyw9CYoyrReE1JLgbcF//V3Q3HM3WcQlYvaZjuiYHk10olxWVubKtfSBOwrQYoj0oNjG1dPjSb8L
UjHnYPkDLB+U46ivU8Ml4iDLWVxHFwmJQTULdGKILK8rnNutl/kap8Cfntxra9SoyqYJ884j0YV8
xFYCyjhNx3YyVIs3eCBzUwDWGhudGXpvjubnuV6NjgyW7dDJd5IBkRWzBq2TrANZqlcO6+ANZfxU
erRizAjCK5oJfKPJrJdkC37rpXefDX5J8D5JEu466rODKGqrmBejS2sLZrtdj+isU4BkHm1+4mrR
B4Pd1GaxLp3I9t1zY3e2rOdrdBwluHs/UjPb9L3+FJrMKXD+i/XD7QTvgMonyERuj2bf1bgtQDV8
aRtQwairuhnNuuRWMuKMSNBT9vzY3l2WD/sFmG75l1oaZJiUPXB6aCnTlvElJ/I6gxhA7q1lRoGK
0gJg7T6VS1mivEHVlHjU9bCE5lrB9iGZ1tiesk1KRzQZ5Bbe2Hz9vxsbdRaCCh15TFZgbJCciYJT
0x/asNfrpZHdzyEP/hZcvjKIx/EypAKKMI0zLo+Z6MIrZtVs0+TiIxgd14EQQ/YEwAgR8ei4bZlV
58RPXKQX32TJp89+gwaGNtxjiKNoKkx27AL0VoTxRR5WlXL0wi34mXju8/GM0iAXuHT+f+rxeI1x
GjXUnu/x8mbj+NLbGmD2pZX+FKfI5NeA4Dv1CsU0nc31cqH6umD2LgEx9T34+QCz9Q7Ssm7uErMB
7n/cNDZrFxtwP+Nz+IXB3rtsBIg4hVOeDvldWnE2Sfwuifk+vgSM7e0BLYtXg4cUA7fA90y3V0yT
isiDBU5HhpIy5DFuzzwb4t1b+GxygS6m+waSQB2BfmgBtK33+tk57Xavzvfp+9t7647xkSn0dgmz
OjNU5JanNj55QroI1LKmqRYBZVpmF+89s5kPzooXL+L7TBlGOZFOgbVYAP0uHXYPBVd6bdVnl2Ej
vjTvwdF/B77CkVbMeQBPRPfkvcKx7mNWzwszWjqjk3e5dfmwDmlKpHlBTaXRCXTIINRpGQjZpTD7
HaoCW9955QxVn1S9kv2w9Ka+vxhvzVFulRviNoklGebW6Sp1ob+UGpDmO1RbeQ0w/Ar0Gc/Sgdi1
pTm1Ez5lz9rFs9hV8wo8snpg/iTPS5HQTEbh9psoB8xqYTSpgk5TwFqFLRulE9iS1Zm8mdveYamD
Zdozj2ac2tVF0YZVmCvZhWHA4aO6QrKXhqPYGFr1LIDOJDIf+6bp0n5kj7rUC6ZVekmEPdY78G1i
CuU2FJfakKePpoxAfPpXSg1ZSBQL8POryDmU/UFQKja4kOqT5V6LpTTXzCBAfoSwTUbeCTTY1CDa
TMtbUBQFF0n56usTkzmhtwQ5mjnsiPrRCwrJZMSJ2hRCXo2hl1KtF6GRdTkKpmideZ0sPKju05J4
W1xboNwJ0pIZ4xWwwPnnvE8gMHfikj07OLn0pfJ2fhH9rbiTPtAKYKCG+3gfzKROrq3fXRaoSKU8
Dw7li/jul0b3En9L9rhNPjvT3+vCaogscR0W6+JZQM/ugvGZaxizCmpeULNPEDIqUy5mmdAIVYkn
T6p3eOysKldeUqOg9yBCDOTiYYSHVoYIjt7b9SNjFxI59/OLPzAQxzioyIguTCF9dmkT1NnNGk+p
/RQmMvRNMn8xnJfyhf9IN8FTiLeStIk9ffxJDumpu7ALvvMu0f+PcdBSYyYxRjrD0FZdlatDBOMX
YVu8BkbwJO8Si0GPXRjoSzcDfeJoa9NpuToNcd6XRT9Zy8fE7OsdYMO61748nlD6VTYZQZQNhrGp
3o32qFsjUauN4ERhc7heFW0Lz3Fq9CNkoLqFXPzdy542NO3Pq9GUXY3WpHLMLwKasg1/mz8nW25T
HMByubRM9BVHm6ImTh7RzMOjc/nCbL19sU6OvuPvgnOkJwt399wKXU8e5a9KLYbblWFIgViY6H2V
8jqKnccLNLvpUNoRUQWeION0SoSTGSH2IIBz6TaihS3Qfhav2nO0Sp6VkxTp6dJC0eUMzB6SnYKM
hgIBiTuRWqgKQWExhSQX4cgnencmrnpEpLkVfsLjklOa2X03tqiVqkcG5LNMUl7ibYgOS29V2s1r
vrAfpr/k+makB0StUoD+Z01RYCRYJydhxR55dAo/XqTZcQAdCPExvCVR9Lrd3KHXxhAGK8sLhB0/
hEPwKVQ6/+p9PLbyS91OjQRXPErMQM3LU73v1gwvxQm6cPLykrwFRr89O7bdb3VEigdPfzXcVaQ3
CwObmTtYBME1vN1Uz6XcQ6p1ceOzpLykZ7/U+WPtYNvtHg9r5hQhry/hJYPNpoDB93ZUfsbEZc4w
1YXl9lGi6Wxq+P4SkcGcEWRsgZ4GegOk2tTFD2KdlGuLgFxCbh0BHRYHjgogweOR3N9/eC5N2XsU
AycdP2qnSYlWlUWZARuiFCg4JjJUCiCfYf3vrFBDYRvAz3MWVsTgiYF+ad4v9qzez9Y0EHSKaFOD
hkTTM0o5VNqIBxMNtxnFD5bRbDCLyDLSUadi0Aewp7a5ofkbRkCPH0ReFrbE7ERCZwgbDr19UF25
3RJcLMcSpJ7JpW9rTU+VMjWaalhsjJk3M8mkSqif41jdmpGCxhsGH/Aa0C2zkg6WbVAhZ63BEx0Q
Sf6Njd/b8b0hJqhiFsV56YAMW1EGymZy7OjYA5Dw1vjIpID2ecBnFAP06dhXT0YDEP9CoqVdObeY
14boyQSEDfB3hVzqDNVpEXwhxUlauqbuqqL0cKavuLrfGQncFUEOEIQE/epPm+z7T/87IwZydyug
lFATDM3CWYGXobcr0+X1TaA3umRO2XcfifanBn/89wdlImOehAHAfEMXqoMxl9KUK+oLUcLgPLFP
m+MYLAka3pVMfkcORD8uEWUS1qV2kTIOY6CqTI1igrrhtunZtMHFY3NbNIeAhGGTrOQtar68aWjr
hcv6FwB2eyNgE13ZpnxnU7YTRQxs5zrzukcx2ijMai1v2iOxkRG28/VHbqfmC1TZ7cR6+no8wXd1
FHro1KMzaQuBa3y/uQCCaatOcUTLr846xdpLdOTYbcnpVwoa/lHEOPO7/pBtlqredxgB+hPoY9Sl
fccKmAFfRUPRp/Lak42nvIEmV3mNRGg94pFH7LgESaOTMaOT1hooQtnsaxBKAGV2TazLSr4LY8bM
SWRUORqWzVTDfx3Pje/k/bc0tHrHG02+0lj78QTORMXIfACFPglkAOQmUesHMV85CBtgR3x0oxU7
4lsys4Um/Gu213ZLl/mcu8PNh7Il0l2T77k9okXDsVXJsM2FbT5aMda5LjQfj2fOpyEsQeFiYhIG
KvTWQhiFotJHcXMJSJRs+jrP1lWmVgbbaJoOCHy5YO8udT+tPlLbAtBfE4klDbkjQ6wkDJT28HyR
9H30JO1XT4C0/Twe1m+tgT5m12boTaYkSga2/+YyOOhD3UhP0l9ua9t7zpRP1crbOdK77uj6udXP
a82KPixm7bqsHry7DfAeT2Cz1H8Whi5MZ+vRN02rfeVw2YqMktbgm2Qw66nbSAG07MwGtoYqBqqJ
yCS66TOqWsVllOzmLYt1cDUCka2Y5WoAEzqx6mch2nI/Nbcm/Kdm8pBB3XmDGSzlv+4qnfQqUXdD
lZI6q0nSXPh4S9q9UBgrTIhvZ4ZmGp3ebfGnQccL2oqsyjH4s+kuCkv+ohkezRe1N/m+ZaF9kDeX
LnWG2AEwPWc/gdfyK0NbMZpLpI2Wuml3LItRF7ptUqxD9rOQEyNRdNRL0tQQmLcRHbp7pTI12Ry0
cwu8e2yJeDCLm4630w79pD/Fupq6IHWOcar4mMdWrxoaRP6aQ1Aceu8UEb0riOENMmRndejwtN9x
6jTQYbNG2RbW4V8QXG1VH5hm3e+9hUvxN5tNzQM4QlA4QE8VEm00ZJJoBHzJckMub+/HT4BmGL1e
l3p2YvTPEFQeoT6Vn5Hdh1yl7luROf3KDfw7/iMkZfXDYWNtWH3zkayeBfBwRLjanwIrAOhqQMr6
n18dKFxwBh4fw7nTruAyR24JYanA08zETVWlaa8MCAuVdcKyf0O52Yuv0YfCrGTNzqr6ojYvUVTZ
j+1OO+NuxiDrMOG9NYSj1PYV8jDxkLWrL50EOT4ylu9ipL2xkb/XwnFJIWfuSlAEgCdRWoErBfbj
9lwLURVmjTzhdoVkmw4XIhGzYEVTQWZafouEI6gySbmUm5yLJG7MUsejFEq24ie4sHZ80fTiJJZ6
8hRv/Ge0LwO3JlicwevMmjU5pNmYNdlmTrlaora+qwTAU6CcMyWYJ3zNnQRip4SFyLSAbPLsZuKf
t/nIN+vn4QmcEr0AgIKFB+JRXFJsmHwlvcLoKIAgNfBDEkpAt3OeDlEqViziGEba5xAzJaDWe7yH
5kd2ZYKaXyYokZPqvfpSck6BpQwyveUDp/XtmNkURl4g/O0+Ib7YvTy2PJM1wJxeWaaSE3IR8Voa
YHB4xNjVGtI1OMnfrf73L/ANWE7OqHBJ+aaGX0uY+Lv66O+CXhmnYg5e9LOxCQKAY/fipkUfJ3yK
vwngU4CH59/Qm9U7pT0sEsPd5wBvB009kjvFq3yVwXQTqwJUIzBkgwNkMN5JQMELIKoHXCK3Mzc2
NQBf+IXC6V2dgRo2/SbQUs9vcwHmmW2xYw7KQTv3r8pB2fdO86mdgv1S2u7/s8pI4QJujUYRGoVc
+Xwr+z1Ojtfr6Ut8Lp4Ce1xpRv43wOADHap/zB/h8kQs1tdT0zsskU/NJCqnKf/PF1BLzQpAFKQi
lroQLCUxPIcgDb+K2W0KHk4e2o1sabHd1+PdfVe8/WemQbaARzQ6VlQqNFMZ1ssEgjCI+9uvZfSz
+rr4zlqiYIf+Gu3d7Ikbdioel09icoEGBGPyIIFYWO/JP9z7j/98BBWLdQRKaYGMyVeTprMCDr66
C4XcaOXi9fF4Zz2VBvllvBWgDHcHhPV7jc8LCe0V4zef79mqNh4bmFbpbihXBihXqIFVQokUtr70
O+ZNWkl4CG3HZ3lhwmZvOYhc/b9xUO6QG6tMETquvsQ/wl/mLf7WntWd+FQes3xhQPP78soU5f8g
P1aMoQBTYA7n30cchX0SGNA4abfsrt9rnV7/eTyHNC0GsDZTny1+k0VkNSU626iwI5eWKY4/pHWr
P8At/Uk3krTpzP4ljnSyVS7pKyhIIPO7YHja7fTqXRmmlYdEwjIIKzR0guARXu1kR3vTtuWew5Pg
J7XD05K225zbmVJYuDQRF2FTUusYZehCzXi8+Opyj0d1IFeOFD1X4nNVjqsa4h+oLJU6RD9KZtB7
diWKRpUJk7xwk2+q1DOyOFvlmZ2TpWWfmYqbL6OWvekqgfMGPDqgv8SXWwndJ+0p4P9ksSmOB4+x
yz/1ftwk0efjNZhulpsl4NA3BxDyRNOBWJVuRK7UoKsbhFMu+tE0AP1lA5fguRlOpVdZXOeho38J
N37XsIcOTDj93xUA8RoSQvimq7dgCJlAFM4L4gbM0R9cT2PMXjxmNRA71WZ4DWRDkHd5YwudjiRY
NDhs8/141PdZMHwCYAHofJuEhAD2uv2EvFCDINRq4jYK2o51pjYG9j3hayvIWZuTGENW8NY6hMM6
KddKYJbpiWd+xmFA61Z51Jys+vIZXVCNhllYkDuPNn0ZOpA0kAHhEqKr0qNUNxX6RokLghyzFXcl
81OTSze81bK2EnBdPp6Ju7tgMieLLHQzoP+M58rtRNR5yoAdpCMuJMAMMdhqfWjI5PTYyH04SVnh
b63kkpomg9wTt0t/lBpU07Viam1pEhYZJPYcx3bErzIvNcpmlY3PfRgunK/5Bb8a53T+rvYc2wSS
5KP92W1KIwoyR2FqKyozQ2GGNRlzkwsNMS50sN2m8Z8/fbkT4/e6fgaljOUF0BrZiAoBKd4JvWec
n60ez8/sIiAZO2m0SijMUQci5zM2lKORuCMgCI2/6j1iJO363xtBsmtiGxdFaI1SRhpVData8Yjb
qswnIWG1iidBA9TUl6gd7rOcWG5ZQI0eJHlAxf6+jK8mmwhNUDcFV7stRHvl0LP8fj+GQCmLDg8x
ZLBJTJ1HwipLTSKc2+Ys9BupWYWncht56J5K6x3InwLeDtBG8B4akdWhHzb1jm25zlsnV/QOvB+l
UZZLiI3ZfTKFZhMAlLuXT8v7WFZHTandmOG2cSdZTNfqQzCcQzS3iDmkq9QTQ348LFRAEJoqn3iH
6yQ8dSGQxWmix4nNvzV4n9SFmYisyWBXP17I+xAB0ws6LVVBkw8qMb8JrKvpFYchKlPotbtlZwYc
UHB5tkMXuWe1EG9/Ur4A4RzMxzZnrokbk5S/rLnIl+QKJgOjTfcN8EZMfxYGt8VDJfvoFvsFp81I
XUsTRBaFJg2lVpGudYVwkMg4+Y3b/NQ1muNlXTun3nk4dX2lI05dhdJCQ9rMGQR7AjgJ0U4ytWFS
74FeAEo1k7reRTZnNNOiQ7+Iz8cGYZVgwdQUZVCDm7w7cuhoPUaXARV/s7lWBdww9i4wV2bBQy9p
otYDD7H//njVZsd0ZWj6+dVG4Vrer4qa7d22dpSkAMP/phmWWI/uYnwEENejoWIqlRDcsQSj6eJX
P/osvJfHg7jPo1EGqL03eJwcRj4MSJzOKSswlQaDjbYIlD1lsxwP7Uu7EO/fLxB4DCYPxvKojGNw
t/Mm8k0SK17Qu3ke5k4gFfG27tjBVMcBbLcNvyQJd3/no7yBBhok7ND7CwmBW3ujJ0WAZFS964fK
qj4moq97HrGg6m6OMTa8Hy11gd8vGgAMwGbwMIv0Hd2D3YqgqUIxrncTVUPaNETLd5wpS1buXxZg
Qvh9WCh4YGDDUxM5JFITqKGEiWxLZV0lqWoDxwBqabaIzaZKixWUi+JVUuFtQYbsp1WbwQohfKv7
ae9bYHHydbSYtDYger6lxn3iCH61lGSepvf2PE5ilXgQTJk8MLFSOzhspVArhWBwITisa1posEAd
cp1qqp0dgdD98X6em/pra9RiE00jEj8g7m3L3PSJtBJJtgAcnRsQWBZVBPYQmlVolrUBacmmE+PB
FQD28p5DCdtoLwsvLHd+PBb+7tmCBQZ1MigkQLWKpn7Ka8aJF0pi2gxuUOR2kLyzla0CWB/VRn+s
ToqP9gb1NVA7swR0Oxjew+ic+k6kbcF0UKD3uP0r/clCRVcnTo7+8/HX3bs/8HD8VtPBMsujjHB7
rDpFSbWh7Aa3jP1dKAEKopWDXgZZsnAjzy3pJNSMhyVSsjjCt4bkvFH4jqkHd1Trgy9WKz4Nnh+P
ZdYE+icxzagnwNCtCYURGyJ2GEvABXiyZJyEwbDjwkBmQgtMGbCwuJSmRlgaGjbkMldWsjSASzYD
tyH8guMrXG1WUl4bQaMOr1JI2lXGBJWRDgOxZMCgN3VVEQMk2rz5eNBzC4j3mQLFekwvKs+3g06S
Li+qiBtciShHCRsnadIj6I2cx2Zm3D1eviong40LlW0a0pUkCvaGzA5u2AXnDKwY8ZhZVfUxLLGN
zZ1LWQB0A1S6KKLTcf4oEZkvhXh0SRt9V7FmZvhNR53IBGXwpazJUnnmPmzDm/7KIHUC6pr3BbXz
YbCpnQ7aMFzxV8wuCQvgts6rf4XWejyVsxtIRvUJnCpA3cPp3y7ZCILHNAVQyU2jDdcIJg/VCzkB
o1mt+3hW++LX0Ij2MPpHBdyvJFviVJ07J2hGBKXilDlCnHxrv4u4UgCX5egCQzkaleAXDsMLSzIY
dx3+KvweWHpR20MAhxcVdRyHKmDSMlSQvFDiFVeY7QA2WZ2vTS+V9ehJUBw0LYOFyykYzSma0hRG
fgtmH4LSbBi/Q+YzSstNVQtPC/N/Hzjjw9CXAypPDlwbd4SePKmrTMKH9cxRBoyFF4yAsfjyyD0L
hR1K791SjnfukGIiACgCNBudT9S7khdRKo9FYcTp8cF1LdjAVKyzZOkFMndIp45ckGgKUA+ji148
n2k9tNpHt+/bBM3lEdgr1LLS5QAESl3w9XgeZyIyBN/gckKPEzYyLUNfB0Ws9bXPulxes04exs9q
wkgG6wv1DqIIqZNWnGK1Yr/UuDJzYmEYDKIiaAE40Frd7l+gg1VxIAEMP/Gb6tI5fGeM2ab+4Zo/
j4c4s243lqg4JGVTgSsiDFFLs3UpgfID1JLBoJwem5kbEIodExHa1E9JOwQxTUatzvLBVfeJgTNS
vpxzyRACI18SxZhbs2tL1G0xZCC+8XJYqmJbk78BIzQq1o3Rv82qF9La/35cQA1h0wN4fs+s5gcF
20VaNbgKm1hK4AOIxZmCag5qqrPsOStQIPUuj23OjRCPkgmKCUqcu64pvhpByZvyGCE6EkR3QEs3
mOMyEFTabbQA1luyNUV+V2/HxFdVL9Fw97IGe8iB4wdNBb/NF6zMOVK0CgBLPVG9TxxBt2bEOldS
tRQHd9AAQGzyY95lptRHthfJ6zjZRYxVAYHSnaSwc7KxfmGQcfC+NPnASkaI9Lw7qF/N+PfxRM84
m5uvok5hz3Adw4QIg3ofHc9qu+YjEOOAHywGcfBjU7PzfDUB1DH0VBxCtkEqxefFRCcZqj68/4Wa
nK5h50YdlniJEXwmDEHJFVonaI+Hk6HjnSHz4ygZQ3jsmnU93yk81tKCdZt8SrL1eHRzTmYiWuTh
tOG7acSbx41xWwn56AJc16w6Tx1sRsRTMBLGcv3Y1ExZAfBZjIkDdnZyn9SOzQcZfnMsRjdOnir+
JY2/E+VvfVQjMxwPdfWSMK9Zsa1TE5hKMNktaQDODRWBB5CK6I8FLoO6B1mVIR20zTCrYh87aUb+
quEIHSkSL8ltz7lUJFdxO0zPVRRubs8MD+o+beBw43bQxT0LT/lwFLYjH4LgwPaDpQ06O64ra9QG
rfqx8JlcHl2pRO2xBUhYDa2y8RferPewuykbgYsdLRV4UaKD43ZU9YAA3ReZ0RVbM4XUOtLthatp
fzLIb6YEQK/CiqRVy1RGF31VxPSQHYlPkMaO4k0JNWc+0qEymRQGPx6k/hIWqh53yl7OFh4lcwcW
2Vcg0sCLiw4Qap29vhR7VfJGF4htaJNVwqkB9bzRxhVnaEHYmgRk2Eau1v9Flgg9BsjYIC8qoTmS
WvZyIAVRwJ3nKm8xCO55Yqo+IOLrtOzN9PXxYZpZdERZKHkjlgQWne4djNHpNODxx7oBiAQtLkg5
vajz0KqapFg9NvWbjaDSLyhzQX4CjyIk3WgVkyjSuk5WOs5VFf8iJ2xq5h4i56TneGMcKhayDGhD
7isGjfyjDIZKaeTspmLTlQ9HdoaubLaL5bDSx0aOoS4hKbbStp0thKGvV4nW7CMeIupqwlW7Is5V
K6uaIkHy0OPehLZvLGSbBQtYiPSUDGxw7gNf1dmkzc0E/V4LXmrmZvmtt6t4GqE7WaR2edHUZRQ0
meDmzS6tq306nFSCkoGqLmzTOXd4bYn2R2kQ5uXYJoKbKjbwCwCQjoiEKivI8hUXHpQEzGBtaMSB
nou+Hb0P3rbJIAfbM38eL7CIg0utLz5ExpuQ1dBteyehgtpfpWn4EJbLTCIiwb4EiLvHbeFYXJuY
tvNVsFIz6dhrWSy4sbSV84NSocEAsUTX8I7S73pyUIAERFI1GXa1PBg82IkiSwDqJzr/N2PFcwg3
Oi49uqeKi0lMarkUXIlldgLTGkocLj3xpif0/Xz+xwa1haKqYbm6LgR3MDLBTGQnNfLEUJxqE1dW
6ZnJ2/9qTPRG4lu0VyUpxhQi9S4BmQUI9mML9/gaYIPQkoIjAboetKJRQxL6qhjVjBFd0q97+YeI
rzUkwb4bz07/lrzF2I/t3Xs3mEPLGMovk9dhKU9Kan6sAhD0udiZdpgd+3TFJmTByP22F1BGUgRR
hotE4ZV6jkCShcgxWDzdLkDr+pDVYOVGVWnhmE8zc7sZQD0A5znVkvCbTOVbGJJCTYuRJbe25RI0
8uOOMZjQraS3Zy5awkfOzBvaKtEDgg5sZDsVKhRI4tYncehLrlymuxLQMcbMhHahTXkGLICWVCSP
UJYAbPouS1b1CtsJCsGQvKKyCVdX0M2A+E7FDvEu64PQksVRtcu441ZdoYDqrVGCgyLUuVPyfr7q
pDhaWMv7iBmf9JtQwqWPK3GKCa78SzVGYCZqC8kllqq8Maxein87wM0Y5/HGnDbe7Wqivw47QwYf
Maj07likIOYFSnLCuWNgSqyg53/l3paGpRaH+3UUeRFPZUTlaFhENvl2OMFEfzSkMocXZJk4oFPL
db4SNAv5tGrhdp954E22pnMN/Secbypc0nCFshKROJcbX0OivUIA0eJRWo9ZsyNWq4RGoxAdLYu1
OgJ25YQyv4ohwJyvQwYArUsFIV3gb9qvxzN9x26BwhfaeLGRp5lGGE35gFIG7XuI2pXbgUSrBhNo
052K8o2U42dbc0aJnGXSgqzWZw0hOkZ5iMLfsSpfc7a7lECKyBn/JYzqwsPz/jgDDyViouANkemn
nQbXdl0FokPe5ZiNkuZ6N+Q62hLVKrDz8aVn9GJY8O4zccJkEtamTTddo7eboe/8jIvwEzc9D20K
sL5nRnkS6T4bG0yNuIGNVL09lJoux8Ix6CxWigyvVdZ+1Swcs99k0O3+B60R+IGnpi9wE9P7Xy3z
uO2GQHS7ytMsXolTu/S4fgXtduLmYsHqRc54QIuJre6pubxigNhGH2rX/ixsj8k7332JhqKAhNoD
gKvUYzKuSCr7TCi6CtfrUmApzJ8aHdhEjXQODMLJoTbYbRnZhWI9tny/AzAFV4ana+XK1bB1rAhE
xBTEWgFOySFHx0uKl6yRahsmPpFg4d01k7EHLzOqHrwEKm4ciMlZXBn0VIYDCKqS3WCXB5dm6EAA
7jBuhBQk5OayOtOlTieaYLPFAg5ixjfANNwdBB+mjmYaDR0Lqcf4bSO7AmTvwlTQNfG98wBigXNg
g9AIE9BM2lVhCUT3/8JN5JVVJCvNK1aDuA+jte8nlqb2C9917+2nz0L1AMwpKjpyqSXgVUhwRmIn
u4zErwSyLnxQYo+cmeWS7f17ECwnCZBIE9GKD7FKQI5u578NOLETpEFxG7TAlrsKPKlTNjEa7Ch6
GoD/PVbdPhfXQTRsFW4pmLy/cSQBMBsWmROs/116tukylEi0VnFrwepAcyl7T220i5qnpP1KyrPy
0oMuO+sjZ5z6wF6B3Br6hfb56bahjtrNJ1CBEos+7KoPO8WVC4NjbD5+AfYUydO9Wm8jcIQ/Pl/3
d9/tgKmDLajcmDHMqLh4/srQv4Vkk1IMwJKo+dKDfSaSgS3wEeCfiS+N7gDrsnoM6lRU3D5AU2Xx
EqD0Jm+5EVhuMa/XyE5EAF4oZuLt4+b0eJyzC3tlm5pVaPtEYKcVFFdTnLA45d7ZT3bdgvP4PaHU
2gHZIeCYgMMYnd2U8wCEQcpIIkRnkWGxQ8rEE0PTV7wWPAgZiUpTizgUkutSAKYjrMHXuy8J17+G
hV+UeoROaG/VsyT8KCFY88poGlRlUGTJDlHag82hzQdoFWn4n30zYxP0ZbRhkHmrOo5Y1SjGZFQh
lgEsr9n6nfKN1uSwMMDWm6dG2HPVsyp16ZsYDMxHPk7ZAJyCUXEiIcXtLnWjIm9AGMI0tigWSBNy
ITCBBpOJ019aM4nRxXXyUY8E2kRg/ABZqeBBJimpAESSg7h/7djG68wslFu0aQpcamSRgG6dvC6V
zIghpP4WKX2DF5mUM6cUdF7gCEOBVDIG6Aiqp75C7P4NinIBm6DrkcEAAnz4rNKOZHqfelJ2GOHr
XhvSJCCRR9vGLuaSpDSKyktNMI91oBds1KQHRVbN7EZW8CEehQwbMWXMTWx20th9ynJAUoOkLYov
Dc/nmsOMkuh/pFoBj8M2Ul7aYS6CX3NI81Z4HiD5uhs8INQWcv3UOQf6B5vkSoiS2pFJIicDEJXR
rlB+Ur411KQ1xhelBxsr8n2ogBv/6gT8X3uTyMXkXOHebh3rQHrk4HgFAuLxM5g74E43KgCjjeo+
tkN5lH/swIMheQkUAajxbu34IfF8dYBELCP+BIxqoiNFr3nG+i+soNEQfNeoY0ERnbIixl3d1hk0
VAkIAJtvP1Jsf/x+bIS6+f4ZypUR6jgPZVqWzVjEO+whYyh/2BzqWKcRfJJdZT42NX3vlee4MzX5
r6uwg0H9vCc9xoPKkKnuGshOPDZABVJ3BqhlyfBSbdgoj3dyJ7xyAauncmP1lbgGEtIIWHGter0V
RotavpTjvbM7HYOrgXl9rvV+hoH5xPuqlViXwv5rBFECzucSATqd+PrH2CSqAUgJSI7pPV6xYOr0
VRhra0sMXLY3WPmUpbbaHjP/QwVHrjruFSXQC3nvs28+unFzaMv3yb+sftx9CJWHkAqN78QOH1KE
QJnwz7wc68XoPF7S2T0zMavKigSM0i/c8GpqtbjIO7/F9uR831TSQA8SeWHXzK7elQlq9QYokMhM
i13jk+AAJJSpVMQOFPErhVDd49HM+o0rU9MGvhqNV+Zi106jCckPW4A3PfhefE3M20B6CPA3FOFp
HLVUiFzHdnW8q9jMUJnvSgUV/xIn+5IRau0TrU6LBudtp44uAw1ytt23g7IwW7OuCXib/xkJdXt0
QJuJaPiOd3yKNlEQ+jMXLgf7PJidcv/Pf7Myv8yeKLZDG+t2ZXi2HXwI0GHWODxGqudCEfVqqRlt
dtbwvIASIbCnyCvdGkH3adcGkyi2Qjy8s6SuXal97tk1oCcLm3rJ1PTzq53W5QnHeTnmzstesiY1
u9Id4v9D2nUtx60r2y9iFXN4ZZjIUbIly3phOUjMYI5ffxfkc/aegXAHJR/7UVXTBNBoAN2r1xLV
CbmbE+zdwCZC8w4yfpdGFkoEEGlTHnat9Tit9qvURQIfYHMVf6KM804LqqBf5r3x5GwgpZWYegka
lRBZzwGsaOONopdHUhZ+3A+btOzvemxTdcxOUp17zRiYJE6DLk38XIvDyYwEuUruxJ59D7OGqpKP
UWLOdMzQQJnAyvFa50/XnZETkahUFvIiQGojMcScYy0ZMc4BfkKGAXdlO9uaal35SWEt7iSLOrPZ
Nwud4gtzTACsVTDnxjOWES0QIKlAuJh+Kqv8aMvTN9JCbKHY59Ze6jT0pZcBqYmfitgdOBdFvJWA
dEKPC5SMWSYsaY50kywjrjpZ68od5GSkAVCeNUjU/C6b75P58+fKhUFmGXMzkRenXfOwByrEnRuI
gUI/3BZY4USwCyvMBunw6tCJjmEt1RteGzX6DLeTGbt1Hlz3GDal82cNzyaQiV+4ZwxZX2ENl+Eh
Me/rdPIH7QQ+AeMux17RKzdqTz0EqgbR6/r/MY3KCgq5FMemXUYBXS5sOQfKMUzNLzlO57jeILcj
Q41ZSQPbWDyjwsN+eZhN9QY3wM897v8zcHRsqHhyOxqby0SeQl4IyC3DdSz9vMfrDiwwxcP16eVc
LJF7twzUdSzwzLMk73ZdgA/FHrIwfQPYs72P9GMBzb5iDZGwxC3z9bo5luvkz6D+tacz75imq+JW
hlxymJSbieyTMN8lSBb5w3Qrt7lbJKjZvnTq14UUEC4MYv217X4rxm1UeMSAiLtbz4FyK20VRfCg
E34Zc/BD7k3pcwMzYaKcrrra92iLoyzdJaHzpf4a4725te+VJJBAk9l4aEBCIlWW72ij5w7UGt+d
/fWp4hxBoJ6F40MMSAYXDfM9s5X1SGUteGHqb7P5UtmCpeDuYB3/IPUDED6LQZWyQVYQK7JQn5Vj
Mj2lo6smfmy82Y4qyKyw9Yk/q45akwVJA2SiWFLLWo2VXk3xWlYUN5e+TaWv6E9qD/Im4OG08quq
KegvtEKkrUDcsCHzbWJsmnbwJVz/TfNlFuST+B+E1y1oZ1AqAN/P5c5O8aHJ7OCDBvngjGDq8vMb
wPM3sfoykIeiODaW4462T+ptqj+qfj28rPouQSXBQVvkXyw0Va3DSkA7i5UTtNAYtC7pmoVUs9Mw
vjup4NDl7vEzA8wpuKIbH3hjeFLUPaHrYTs1816zD0bzq9Xt77P2BPJUwZho+GcexKgS/zsm+kln
dxslgx/UI0yS4lFPD3GGhFmh+dcnjq20/3ErqkINUSkwILAJO8TMSslKG1bqrAoKFByDHHIoG1VO
cNY6fb+BPieIU+U591Ndirajko6Cg5A7uSinot8CSfYPNevSnJopSSQE0PqH9g1eFODdSuQc6PjV
s63760Pm3iawj5CfNKG+ykIQR1mL4hLCmuGiG7eIVv6MlGI37YyRHPK7WYY88XWD3Ch0ZpDZKJFc
Ja02Ix809qd4xQMCEr7XLXAnEDyMtEZu2mDavnSVPK0VI7fTHAiTHMS9P8rBUzqP/DTzICK1Jxmi
uz3foIHmGCTTTOz0S4NZDY4VwCmy0DISxHE9zOY10LMiiEto9Bq+LgeJLiJBZquBf3wVzyNgNDBQ
nYUbND2QUlmc5GHSTwUoGNCjD0Fr0x/UItqWw+y4EHlafakA9sVwwJthLe3D4sSpwF95O1MBgBXg
TjS0f5Bz1IjTp/mA7yhdygjlqd+uLycLfXwf6LkB+gFnWz/WpEmZ0WQABhTNL3/EwbRVnsudtUl+
9bK7/Vp52RosobFNHgCdB4lxkN9kexShu1sRQyk3QJx/C3N3BJq9K7IE30JliLdKJQeK9jYa06Zs
79vhRYnCpBAEW+6l8dwmPXfPxj+vo0QiBRN8Wgq3fj6trb+sAUn9Ce85hAWor32yC/M/U27Spzdy
ScAnXJqcIqfXZ7lAziK33KR5U83v1xeVJdX6YIHZpFUraWZOJxL9ypt5P/h97imhlm7SQ7oDq+uu
i9xUTK7Ciz4ANfxnYMA5XQ6sX+ShtbscibjRzXTyQ52C+SgP43dSjfu5pyz58fwUk8cYXI6rDH41
UxBw+ctJ+z00CiDFQ/3yE3RUeLISaYzQ7OvXfCS1ay3Kpsgq4Anm28IqtjEIUFHfleJdF6sHlag7
weTTmx57mFKaCzRnYCrQ1Xf5CUtWzHXcIfcvKckT+nWgUILYuEpeCXiJ2qKnQUVZn7TekEmbWf+b
eHlunvGuYpQxATaOAAP6oXpUe40BPvrfSqJ7subJra9Zn8T0/HG3sxEz7qZkmdHMNT1Uhx/oqAWG
NscpLuJa5x0EFDT3XhsHsQcTqVLSV/KiRABar4XbyyOgwUE7PWvxi1yFpdFsNL0V5Fi4EQnwACiI
gZAD11rq8WfRIc+d3Eg6GREJCIBOe+5nMP9lz2kZ+SuBOHx7iiawx46TINvE20loJtBB+GCjNZy1
ayWj2iyWhVRwbrr2jFut6LlKYynrpTrle4GKEK1RMRtlnJSlyyUEodo5aRKoZ9KnYW7cOX67vh2o
t1+zw7yLykTtEylGcp7os1/0UeppBfjeDHXAsYITFu+JfBLcUXjXrvOxqZer1q91K9s1cqhrvrGb
p/m3Xb0Mvko5ZEcRexZvpXA9QJEdLdhIGzHzGLelhmasFqG2epOixjWNzxFpvG8uvHvwn7KXy6ya
pDMDfW6tSKOvX7LuJM2ggO9FQBAWDfPHiIPWERtBE71yTNDIZBLHToHkRZ/26i5Fr4y/pFXvoyNZ
8jpJU3bLFIPnlqSOp43F4FsTgGqt0Rho5W3rl2LMARqy/SqOIi+xJnpbWtpgrlrbizqp9Jwi1gR7
hHc1wqUId0J8NeVquVzlfNCSLJUlXI362cu7vW275mgKXIlrBP2sKPxgj6DT9NKI5BioTudNEYIF
uS7x1H3R+7vrO4TnQZTIleZZaesws0PSIdJtNG8UIZoEXGV8I5UIO8vbD3jFI5KgKRkuypxIc9fV
eiJjEMgVeRLeHiXYnDvzhHA9qKiVTYKwyZ20M3uMN0FBy5ltpITCWL1vS30zVpMnzE3zBoWbP1wX
ZRmAKJmNlxijQVSrQ5uearpLjpCirIEhz4EDIoihysBtIdLH4a3UuUlmpYxR6irIzhZhHf9AntqX
7c9SML5vxHMTjFM7cmH0bTQV4dCg3Qm0R6qXysl0dJom3hK87MC736/bWraqg5TWSL5ocJcyKZT7
pndkkeyQaMTMe7JYC2mwDIw4wWsvtwHxECEYeKc6aKrAtADcKUBvzKlu2BN68qq+CPvqHsdP5CvZ
CQx8ITqeIwG1Ds8tcSUErz961EG0xTwvehNdpeVYF6ExHlXAXAd0lUqP1zcz71gFgYWF2gE4/j5o
N+eJ0baRQtevcryRTMAZ7QfF8YV7jDtvOHSoIiaKFWz0G1qtXkYCuAy2iLfO61aXXzLjJSHGIUrA
FLRYQSLs/uNer3FMALKHewPUe6i/nN2HQB8kSbViFaHaAb8zGfcVmQCV1A+V9nUa10BbvpVW7lkZ
6qTJ5EcO2KivTzDvPgFEN/AueD4Bq8oEZBxDIzo7IzruBGA2bEPoT5DM62f7sFgkkLpPNt3RLUnp
mEAmBC54ANaZaLbqU1Wpc4mKrLQCm320QLmg3y5r7pnFC1gNPj0+yiFBGdSxtuh/u5zhiAxNMhVY
10QN1fwbmX+1P+rqZhWV9jjzCHkn0D2i45Hi0JlR5SS3UAY2gcsjRz1CE5txu3TdozGsLsg6f1wf
FC+dQtlNQOf4jrdlpY1zJ7WtkVrrrFJ11xG0FXUHjpO8zUBCkjtfC6ccD1Nh9V6F1jVPTnToLBft
J5sc3tcS2xO8JJRm7cNaNrXSyspQlqHUNt5Y/1oH38ZtdBCRmHN2pwnuI9RqKH+MYjJe2kNLmsxz
XYatjiTnBIl0e9/sNccDAFPXX0kuus5zl/Nfg+y7d6o60iQKNdj4aRWgwr5+k/uDIpLU4qXiTXgN
Qpxi0RIpcwZir0MBOMIMdtkOAH0V2tGR7veJZ6tu8RAj1fBt3c5vZuoa3g4CsaJaACfAXthnDsg6
S8s5hVpRCD0YV5O/SHXqKw5oPbNVEGk4FwwkOHHpRgkEPUHvM3EW67RYmSwyAvhYRYEkZ5s8U4FH
N5PNVDk7AhpE5KxV0UahByrzXDJxCKJDBFc19CEwARaiq+gAjfoytJQpu5k7+bsSmQBPOFHiuFNR
1Z5dozMhKmzjZojXeqvaM3mcc5IA7jqtAWSG8Pi+vns55ybEcABLp80qqC8yS65PEVHtKC9DEo8l
iGWKwUsTBCRrVEVwHp4b45L6HvwA5WBRVm0OzqUkc4rQWl/NdjmMMqig8ZjbjpIImMLDr+EMQbM+
+ixwKWCpCGpFS5UxJWWotO10MyZWFEToFAT2MIkDQ1VScFuiYzcFIsBblAmYD5wSwTwNdVBMbRco
ExkBhZCn47ySeSN3TSWYeO5s0OY6BwhnqqN6eRb0GinlZWlLVF+raptXtbY1SOJs8sos0Iqsp3d6
FJH99dXmbTAAPSmwD43eH1IeXZ9qaw80Zrhaw01saXfL8txCutOVwYN63RTndklVJCCBq703ajF3
P6UALhpA9TKs24Nh3heVaAtzxmKBR5H2NL0zl9G/n21h9BfY/RpjiWvjYUwfpMidFPRX6bvr4+Cs
03trInjLaFGeRUL2aYxEirJgnRKcp/ZNgXYyAw1TiwrBmPnXdWOcSQM7LG51VD0Rvb7MblRI6cRm
omA3ktusP5VExGXDM6Ah3lHKDNRaWQTa3BGIZ2YYTQeq6iDXFHQBdb21vT4M3tKgP5XSROHNiyrL
5dLkJgjRxwhWXoCkc0rwTLqF7l+3wVuXcxvM8pukTuNmpiMBWoiyKwcl8TrgAD4pb0uvFbTZ9p/B
MBt1gRuDPx2GBpQMtHn1lPkRCUzBdhENh7myyd24lFEFK9KwnetDC/0Ge79WXlp9rgnpw3CY20uk
mo006TA0LdsVPYhv9cu0+KZod3IdDVAWlJ4VE2kJ+vez3YnGOnCQE7sMHR2V+haPxABVNBFHLM/R
KNW6BoofoPbY/u4OzRwVyvVVKHfRDye6ixILUlT2DnQdApfmnJOA5SCbimcC2lJY4fdea1OtWXWs
T91Yx1bvOtdK9HKX6rEWXPdszqBQrYcJivpHXop5lzetPSdEcsrQlgp/aR7r8k3rMvCVCl4jvAcf
ir0qBG2h50TF8C7XyChJbeW1WoY07/gg6U+D+bNdQ2LI7iQdbW/VvAka971g5/IS72gP1hC80ZKK
MTJRLpkjervQylCueoiwQTpsfHDIdJxApWDO8akyWmSwjhYkCD8/s8B3A7yO8IcuaPVywPHgRChh
wSnpC7fXNTeuvs+zK6uPf2EHuqUGuF/BPsO+v2qpNedGwQrGDaTmZrfqDkN7IiI8Hs8n37t60YSC
GMUeTXEHaHY9pCQs1LdmOjnziyKilOabAMYBegpIRrC0f8OK+6pslSScpRdivSTAhU3F/fXZ4oQK
GzIROPBoazqOpstVScrZTjITXOMYhoEyYlf+zXKcGWAieFXLc2uClD9snRMQ3uuau017ElZDePuW
VrCwpwBCAenE5TjqWKnRp1WTsFFOwOxqlo8XWiQKRDwryCGAX0sDbuCDMBqRl7E1lYyEynisbQiu
5z/H+Dmtnq8vCtcM0rzIwSOrDKzY5WCkRYVK5jCQEOjhbRl06ABr1N4TcvqzVM70PAIz+j+G3oPF
2UGxWHneStUIDxscMC/2AQxuijy9x6WxG4/03ZNOUGEzvmaFn27W2AztzjmsM0gpXmXn66eHDTjP
+/UYOCZcxC6HDQageukTVM4IedHH75H5IJl3qfH5w+TCCnPYx/UwVQpBIbtwpoMTGPkCFioRRysv
zFJNZx1S7NQrWa5JdJapqaWjegXERQVtsWmLuWxk2YsKyPBA+tF0VU2kWc0JGJQd2qaRD6golfGb
rKyVJlMBRk7lbUJbMaU7pRccXBzfRBc1+g1xzTJRNKMB5cxlUK61LDIsaPHSF3+cYm+pqk2OhqsI
jA7X/YF+LvNkvzBFh3tmymkBT29smFrkk5mNx7TocZnZI+eFfs7XpCO7WAmum6Quds0kHf2ZyUgj
cjf3wP7b82OD3vAjGOXdzlh9ZakFl07R6BhvT9pVViULpmojiJ6WprrLzCMZXlrzrsm/R04tmE1e
qhBcjOizoMJA0GBgDmBsiqhdwN0Xrh2IAFS3lRJ3qZtg1TV/SRJXTyFG7KkWHgxlY3++RHBhnLlX
gUykVNQaa6mSt0kF5792bwoFJugI2NU7HyHjm1afGIlt0xEif5b55g9J8Sxo7ckueC4d2V0klxTb
xhBJ/dHfvWaXcVQ8kuNlIhicAn6xsR782GwE80ej0jUTjGMu/RrFcgS8RJd40xYARNPr/G4vKvCL
RsI4JdQtgBOLlTycDhsRAwP/t833FzD469kCAzoouypyMEvI0aqh6PDgnWXwsH9+npXCqTpzVCJa
aS/2y6O+LV/Lg+MVX4BguW2DQyV5S+Dse4jDXo8YglE5zMUDisxdPenIJEp92910MSQeIkWy9tet
cM+T89Exm7d0ugJKCxgdcOJu789u4Vae7haBiPaeF5YofpdKuCEXxzY+S0TulTg3kBk9oeAjHRMJ
EAAf5X9kXwRTJzLFnMQo02hg7YOpSa1czZm8OLF9pUXaWX3u+n0+PBAw5VyfSJFN+vezAC/JC2jt
G9isUMtupw1AbW6bbboFGlXOcZBfHWl/3SLXQf6d0A8PBTWREJR1jFLZ5v0WjbrXf5+XbgUMGhcN
PESgwsY+eCDS0EUkQneOpXlO+FAf84MUWD+rbef+0hq3f4Dk3Sb1r1vlXTXOjTLzaJNJGkYLRls/
Dh5ECpC8YxgcMuCYAo0JFfi6XCU1xctZ0h2ADdXvCiQmZXlnlo94/BSZACPCu86cW2J8MLISRUky
YF2sxq/S2f3ZILbq5eb6bHG97mw8zGzhgTXiaIjowTR701R7s3Fcu2OcP6pEQd8WxVmIklof/Y7S
7+F+j/cd3qIGMzKixqktGUC/dAA8bBRlAv+SLHIDzqWCWkFuVoa4xEc9bHMpmlkrigLlMeg5FdIm
G71GM7bqqLhd/GsZ0AU7p8fxKTIE++rjysEy0ujvyVRA2Jk5xf3aHGwC7M2oOO4GVPKg9PJFatAC
I+/wrrNwYXZ1ivs0kA26eppAromna6c9RroA18Ppgb0YDFv8K+ZULlYVwJ6ikXdV/JwNNR6XeZAD
Vtr239TmUUHWxJlDaBWW25FYwD8oIEySakH7F9drkNFDTV5Gr9WHPjip1UxI+BShWd5oKD4a6+P1
rSAwwDa+aaXT1k1RAcdhNW5EXjJR3yfnqMRcUnIQCvGkZfHL4JHb2lC2FuZSTfRd3hmbursj8mkk
d9kyuGB8KWbZjZdMcLJ8vKHBLMWdI+1O+aWY/bYYDr2BzDBbBHiCtb9V0MOkZdDLti/ELnJnERoG
FDJCtx9z65hBwJOPMzWWWK4l3eExLRjOxwCP4dDiCxrV8KR8Fwk68/wsMtRkTWAhT0zcoBd3QB9k
VYlkBUVm6EDPzCCBBpgnNVMCYkUJEzpyWozhrwZDkas2lDSQgry0krXojx6iFTWkEnxj0z3aKaVY
kNvnNFlDhhEuB6o35OvQK8sYKVD21GXQ25c3eumi6cHp8Gy8yYatrr4YnebFEeR2lhz8JDGg6oJ9
xQ0h5+aZmQTHnpJGJTaWvXh4o9+U5hcVkpu2fJIKxS1HXwLTXjm82JkR9GqzsyrQkEmU9FBI6fHx
+KaClMjYI4MF/jNW+szuKjsqdexAfdu0v+K0RTv5a4bOcvGkUzDi5bvo0hSz6+a4MKSswaizlmyj
ZpPEN0uab6pp8crUr6DboEwe+fX5GHY+PibC1JHZj8tSFjQxa+mP1Sg6u+kPfByVjS4H3H5whjOj
alq5kuUV6EBZxgpaQZM+xPFjrO/M7fwoSYLdwYtcGrSLoK+DtjO0P186brHKNdEXWEvjMdkoNdg3
okVaYLjL9+ZgFe44oEEf4jv+9XkUGGaxNVarEcOOYbik9Y5dPPkFJNSNrZF/SYACvW6M+v+HOf13
lGzItFu1zswcxqb0t12eokXw+7yrwtkssnDyrACQtCvpfaSyXUN/jI0YBMHEVYjgMskPNFTDhqb6
KKv+5XpZYK+xZAjmhAuyiFP/Vsb9TZ2cul+VdFAhZa5tVS0KZLCmjdrBFGF1uYsGdRTwOCATjqzR
pXWK2iuHARFbQy9rvEcyRXmACqzXTK/XF4wbRc4MMcMcM0mvcwOIz3Z+HXXPDDMSdINboAX9fzPE
7LasXOZh7TGi7HsCsRx38VM0oQieabyDDmAMpE1RyAQXL3XPs4NObays1mqMZi5f0MaedieSvF0f
B9cDUbSkkHocQCxNg10lcw0lGdz4A8ktPcUTXXG4K3JmgBnDCLBMPqswUO8VH3KOHlQVBffP9/aY
D9v0zAZzVEuyVcyVBhvVwXQfdTc/AKh9uHOCevcKhncvckHYGrTeb4LXrefZ3rO2aYI3fScJvoS7
YGcfwvi5vGZFpi34EM3YZ/2NPG3k5sv1BXt/o1wbLOPioL5qs66CjTaEYmx3bI75j+SX9tbN7hyA
FnUzekbr1g/SF3vX+IOAjoCVdIYv4vA8GyLj+JRksVRWmB8CawO/91a3PICUoARJ7VF3Jdfyqg0Q
c7GbPdVB66bYGK2v3KYbZUt+rE/qz/KnEih7FX+5PjPcIAMIDqUBAISB5QIYylzLBklDsP6h+QYg
j6GyM/dWuvvfzDATYGZyrMYNzOTFoUxO2vTWgiqG7LTmN1C1fxMBzsbEHLPr3NprRIHlxhy7IKcG
66U3aYLyDNdrIZUDmT4wTYPL5DLM6JFTSPYAI1byiLY915SeulYkk8UBL8BxzqwwfquUaNvOVKDV
LaxNOvhDtNP0cDK+j9YLSq9Nb3ugxcsBWwWL5/Ul4wY5qI6hYREAa1ANXA5Qg4ZlCkE6XFaUYd7G
q6a7i90qvlK2DXEbWxMBgDk9vxgsSvB4Db+ft0zU0+24hw64jbe5vvpDg04it/DzwTe001QPLm6f
XovLvnGfxyje5EBR6ALP4e6Gsy9gYqICkjQQmuILZG8yvrXQz83ItjgAvGFlossgf37/HS3jQI6Z
THhJRAhJKzhKktc5/yJF4ADJnq6vI++KC6IPhZL6UDwIuxssA9i+PitD4zmBALzld9Y3ki53Rnyr
Qh1cbUT6EJyGfFB+41SkaSrQ/rOqCrNqgCepSABAcVr90E0gde21PgtS6MqATiwvwQ9lrhs88dP9
sFRJgOY9aef03XA75bXmUbGAw9RH0tfKiX4QqxxQLkfG2oCIj0fQV+oSEDsEYzmgv4gM9iFPWh0Y
pdk52UrqHAFjjffXJ5G3WCD8B10RQM0QymJatQqoRHSAkBahZHcbZGOh55N6vZwHrf15JhPMHiSK
3nt88MpVL/cd5JSn3ATba2jgcFLbICaNK8mb6+Ph5m4oMpJ2+YArniXBoE2BUZcgsMy/hhf01ldb
FChn3DDBKdsJQiV38v61xfJKVX2mp7mKXYXEPGkORnUwlL1siFJ7vBcqeIVwJ8N7Dk3rjKPL+mpa
McXVr7Eaeeu0xH5tj991sqaeU00/snwoNkpbeLpegpByXALBnNKIyF4yzj7gwzjrsUdfCFDmtY80
Dvpfvqqe8238GY+uNPnj32R0QG0E2VCIWgEnwAQrFcJ/VQyx7bAsdkCgLhvDEY2IO6XAUIOPBW21
KItd+mKqm3XXTBJiVOuD0W2F/tum0E+Jdm9/y4k7fr8+g7xrL4Vs/9ccc9plc5ECz42QiCL977Z4
VKJxG6t1YJaZ3/eCSxl1hw+rBc9H5c2EvhJLcjBDBKh1oJEAGhhohG6kX0U332T23rCzW6BUv83g
q/+L4VFhCvgnhQwzQWSJrGbskrEM87L34+ZoDmgvQwsIqn9JLjjJ6OJ/GB0AR2g1Aj3HB2rxdsjV
RcmBga+adtNIdSBXzqGqRWc2d8XOzDAOYq3ISpXZQM2gQ6hKtiN4ToAs8tVoPaQQ9Ba8ILllEIpY
ok2DFi1ZXXqknETg+rTQJaRWT3O/y0Bg2ZJ2p0Np0pC9llRbFK+S5rnvdIFp3t3g3DK73YoEJVSz
KsMx9kEm7kNpzYjnbd9JByyM50z3172Ft4LgY1NRHcaFCGIzlyNVCilTGx2tE0p3T8zUI+kJmmQC
N+Gt37kRZjrNGboKVgQ3KaxdUilullX+NHhOvh1KEaaPOyAcn9BtQ+cqoH3MgMy20ofEAOLXLHVv
VBbirRLoLyGrIRoW1xSElmiPJ0bA0r9Za6dYwzjBLbXRPGbKuviVbO9VAPYFe5o6OLvP0MZAOxDx
EkCh9nJQlbaY61JHQPnaNVTTZn9InmRQkOUi9XPekOD0GAt8AVGLcYeaFBCQB0t+uOSHCoS6ECH/
m6GcWWB8oR9Iby8agNJJd6ryYIRGfbQnouw9bxudj4OO8yw9k+XyCGpIjCM1NtIKlv3xQdbd5tGO
SGAP49frm4i7PGdjon8/s5aAEX6wKKAdT8E5WFMNjZKD5c21lWx0Cw+q6+Y4g4MfQKtVQXMvZB0Y
c2Y2GdA+wZnSJbO7rIfJ/AmSS7U/kOamzAUBgjM2JP2B3/wjtsKSMDnVUNXTQANSs1u6EP3giRl5
ox1cHxPH8VDJwekPfOV7NLqcwhztDzEBqiyU0Q1t2F4zHAxJtGE5cejCCDNxKC7Mhka7AXISDK23
jCdQbZMGlCuCKM4zhDob9HspfR+iw+VotMVYFyfHfkXlMIn1QJpfTKlwB/MFaGOBN/AWCCBbAL5R
3ANgmnF1VV1KKYskNKEo2ygPsuoAgsdVpPgmssJMnVUbudKtsFIqB4OAVshVm/tMdNnkgF/QPwrm
SiD9kSfCA/1y4gapAVdKm5OwVFHU1b7aNjJWg45T36pCp9NDrXuTADiTUcuOdfstl/Vtso1Q0kiU
o0ZERQBeZgRcMsBbgFyIki4wz6SeLD3R0cCIelSQzIlr24CRSu1JqWI3ie/0wtMcfxifY4dAuVJ5
vb4p3ulkmLgP88DlAgcMrUqDCZa61C9z3AHQTfIUEtCHado30rFNJJT8xnucOpu4W5Cf6bx2HmTP
II+T3EA94DSbIFU4GtJrZG2GfDsNNwSY3glqLdorQVJDUo+pui17KFcLznoORQ7oHCjYAJ2RMjDF
zJS1pSwNydoBug/RnBS1EzPeFY7uocEn8azfpeHW8RJIyupZ0ujiq0bZrdKbfDopc+Z20H7Bc/V2
6kQvXjpXH+ZS1VDPR1s2qKIY15Jnc8SbFyBtSa3iYMYleVvrTS8oG3N2vi0jX49Wdo02etC/nx0F
8ay3iVOnAKQVBxnExtoPvJcc605UAuf0lwPnj8QZfcdQ/m3G0KBEnW60YFtwviTTYUx+WeQ7ATFO
pWVeIfvttB7nLr51fmTtK8TJIHr8ZYCmKs4+S853aE0XrDsnQNBCCFqSAR5CWxfzPRNcwQKUnPLx
515fDG/Dqm7XzHqYalEY55kCwyNVIUX3GCbhco7HKF2jhmoZlGnu28leNTK3mjPPISLUBN8SHjZo
2MGSfiCt0tfU1mvA/p97Zzs1N7X5vIiAT7yqARg7/zXCXO5QwpXINDSA+as2ZKYcTyp+SjbxjNi4
sebf3TYzkE1Yxo2t9V+SqPMTiCtp4yZGPhjLCSSYFPafB9JBdpJ2taK0RdtWmOXMJNuE3isAgWv7
rESbdDqY9fdZ1L7G2ZMXVpg9SeTa6NEjiJaAbb0TOCT9Qma/QzIRWBq04yHRxLbIG8rYrX0EiG3f
HdAIWh4M59jax7frIZpzb0GYQ/c3HonozmXz1wvolVDbBwEd6oD2WrvAcrnRw1/YwHHooLhjA2nN
XMrNFkh/6NUgR65+NdawjNEFLGon4Hk67S79rw3mpFnkooyaFjaQ3AVgUveyfIO9DvZLx78+Gt6a
w61wewWiC7gqxrMQKMbaTAAGTasbPQX/eCyi3uXcj+1zC4xXRQ7w+2UJC8u6k2cAqpwNWKDQNoDG
CMMQDIc7cWjLhtIFmlrRR3MZjCCLjIkbARNKH4w0WHQkUw9JcH3KeK4MlgH8Ps12g+D30gZQPa26
RLChPFv2Tyj+DY9NjI5Pwa2VO29nZpjUpkXw9LQGirR7kYD2hM4g2ODlr7L10IluCZy0GO4IED6i
uBtgPhl3q1QS2ysBbpsU3a2ld1+cWL4pTNRf7Mz8qkjyFr37aGApZ8F+5SzXhWHmtiyBGaRIa0Qc
NZ79TleR3+9cULW6utwKAhBvjLjGqlSDAFBuNlMcQ8Yulkbwm664M67K3pl+17dUwu5RkzuvMNXN
dS/hXQlQNfjHIPvqQC5lyIseV4KoapQ7w+ohGa+R/Cae+zIo2yHbtIXaQzdPQfdEBA0oDagTz5nb
xUtBBOZOYzpuFiTsv5ZTkZpoUDRItVFBErmB6NgsKMjzkmwXn8vuHJCvanYMAla71MLEeUya9C6D
pKwWHVPH7VC7ycrYH+bFtY3PP2odGnrg0ABlfZCHyNGZmKsJZsrAS7BXFndUftoyyqumJIjdKg3O
zDFE1YNwJbJthAeH2VQRIY1Vq7isaB0ohpvAznp3NmwfZKnQLT1q5TGGFh1qgl5nk22WuIq1Ic0v
ku76yPHleuuYXjUjfQyS8qV3M6d+1gbRzue9c86+8gM7Z790cRFVA/pRymDsviNj5i7L7agNGwkk
uQCCf0um9Zm0+2680Yb87rrncgIPMO3v8pTgH8AT/TK+qWstNUmOa1ZBmcPuzYh4EnRGx8WNI80H
rPV/tMd4XlFPubROWJM+DdFj5GqTvo+dfd2X7ojin/RX5oDGA0M6avjvj96zN0EqJfacW5hcUJS6
kv0oaZ1rWpMrQfRDUr8OcSc4k97x5R+c7p34hLbn41y/nNAawYwYC8RljAlV3zFHS2KWuonWH1rJ
9GvQ7Wlkt5DHNmt3xSRv0sjy7GZ9LJdoHykP5RrWmgZS5Oy2rzaVs4k1++n6kvPisIa0Ei4CKFJA
W+vyC22zia02RRuNOo7AZ0ho7FetflOrS2Cu2iJot+OFYkw9nX5ctYFBubSW1NagVpBLCPOqCvRC
g5QXNjt6yrT4rukMt+vU15WYu+tj5NwN6ZoDoEwJG7EOl1b7noCNCQhhECd9lSzirvPOWp+v2+DO
I9p2aX8XsPFswqSSG/TjN7h/WtmPvjdpRwOlKk1FCg08O3gIgBKO4kQAFrwcS1TG7R8SWTU71M7i
QsfUI8PGjEXpLPpDrOueG2LipaR2GolNXES7ZNiUTfx1tu+hYDLq/XZuo0Dr4u31GeRcrsBpBfAU
etUpAJ/xDYBbqrF/R/9Gj3Osn4h+kkevtq1DqYro7ri2wMKKijiIlkBedjmL0KUf415BO4ad6uB4
n4agAl1p7dz0ebqDcpeIr5h7xiIJ8Y9BxgXbqC+W0gSeOi1/r9KmSPRHRf4JxQa/Grw5vl8z3Y+w
zcFG/BezaqIESekoIGLCvFlI4YwdZHXRV078wtU1b/k/0r6ryXEdafYXMYLevIJGoly3TJvpF0aP
aXrv+etvsve7OxLEFeLsxm7EPPQJFQEUCoVCVmZgpayrxBJ01sDtC8Uc9NyBr5RaO1AxK3UkA+pZ
aYa/7rgZFl+Xk6VNrYznJZ1bZaqXbLO49LeqWg52pHfHQPCNc1iKyl4ANwIj9C7teYVHfxb4N8B1
TRcMa60LjDLpgZWv0WNhfOnVcfBZmeXisuK5bi5m4R80vN36UdloatdKAhBEcn/oIUiYD5qldOlG
8FX826zE0LBqTt4o7TFuJufx2i5PO9h05v4LRFO6qTSbpEwbeg0XBT+B8psndlY5honNFwEuj33Z
mQh9jSnHmWdF7aCj52nIzEbFxbVrC27HT5AWfvxNi/MODBtqTCpq4PStkk+HPAmVGUcGweQ40sg0
fsQti+V6af9iZXUBhIOz2B+1f3Ujq9u8n0lH69KaAP6w+agwiBe20aps00OdHh8Pa8kgilzwo5nG
FSf57UIbKsiKuw79eHWk7tP+h8Cj9XkvT9VGDWP3sa354+nIe22LcqrJUL1hmhut6mAWhhU9zvZH
WWMciou+C11IYBlx/8eteT5prrKhXNaT3jewZyOjLBwQ1kR2EOieA044KLmO/bBW+Ha0pUHIbDWZ
DIFkmVftRj1VV48HvHTUzC1R0A/AqxPW8/ZLpLwa1Q592Dt5KsDD2wFw6IMY2+n8eDATKWggYWBc
+rDpGEFi6TBFGggCLPTCariF3BrO/DKQIw8z3UlfFQr2hryv28jS/wvMM+pfBsygNqHeKUEUYlwP
socBAjKEJEeX4zXeCUqrGX3WhX5xSKi0qYAa8mCJpOL92OEQqAucbIoEeG/V7GMJ0r/xF67/jOiz
tNNRLAUUaZanQtS/nTy5kL2+nhsW0uqEJn0SQuVLTMf/Ip5AuEkC8y88A7XmWytoKQdRbIc31hxZ
+h7XhZdGCrT1ZPgeo+qyNHPIEVHLFr8hedQWF/PA8BUdD6zRHM5LouWHIfmlBIzr9uK0XZmhdvc4
ZV2Y6KB4xAuuGH75vUIM1qv74lDmVwA8/kBogO48AtA/br7xi0Z1DLzCAu2eBl25IP18vHEXx/LX
Dn1fxGNdVukZjr+wrmYh6wDiH0XMiA5L4RBXdjzjzjToCs1Sh8BUxDhIEA4FCVRJqeXB2R6PY3m+
/pqY/34VCvuRy7gmAwiz8FaZp1uy+IxGQv6/AJHjYvDXDOXLOvK/SqwwkgRIC+GlNdzK+/N4JKzJ
okLpUFVt7qOjbCcEOuHK0vR5jRE0lxf97yiofe8BmcLJ5UyNLWjgcqwCS0ezGXjj/5sAYyC5wZGr
ouWR1vgA+tzwNQ+GWjl2JPFTitEfo389nrClpcfzIPjNwOiIrqt5Qq+WPleDzI97QKKwHQ3to1Y4
gnYfa4gahhvP00Kf6jPrGC6/BpDSdLgM1WL0JgMEgSoyw+QYdp/or8+hNBJwb9Xg28Lwj1MW4MCB
iAJwDv+/wyOUMVAeWo/NGQ9o8RifJ70mvA8svxi7ffXjn04jGtfQ9PJNWQngAOV38VCCcCQDXqDO
IHT5Nea7ov/wwZX12Mx9pgBKZ5QqZn5hAatFBU8uEadJrFCgElehDee2C1swE8Yeul8pGEE6jzYI
aNjINPqbz7XUMCogRnrwe6i8pfOpU3UFDrgRtEeqiRMEKsvj+vHQFvKxma4aTI6gZdVQPab2lSL1
Y58GKMWDujYKV4r0JfVeRABuMzlQ4MRyTIYwN+Np3PHeP97TsI3CI3Y1phZd27e7IEx4VIESvNTg
cHULCTTR/YDWUdYeuN9st2aoOCvnYSPrxXwZLWsSpU6Dmr8qnFTdeTyXcyC93Wu3dqhAqyqlkE1o
wt7pfWrHJeC3/b6XGnMYLz3Pkgm9j4ezsVntEA6D3IHKuIRyiiKuD5BxZU9J8iTUDVgQdo8HRNnQ
0ZaDllQ8X8Av8ZRK98ALslgHYhqFJ9wrnyM9tP34EyRnvx9bmWPd1bTNVhBv8fvgn1PB8EBlQKmS
lkaMh4ATRDHfOK856D06YR/boFzgXzZ0XFi/YXqwc+tpniR0vjxw0alKI7MLtmm/0Y3Bqv4hFPBf
dgDLAKnk/M5E18k4yWtARpjEpwYUi4MfOHoI2YgSvW6MfG5x0q4MUdt2GPxM8IooPvHNTy97maqX
xxPG+H2a2KODZg4wp3l8Anr9p8FzxFBbRscG3YpFTxaN1S2UMUc3URqfYqLvq84M8D+INjtqb/Iu
+GeUmYKc1blLN6XcWaWCuVcqCSdxGBkEmJ3xj/csu1Al23lvE+NwWtg98IF/+4JM7VBf5Tq1luEL
A9p5ILo+kSZsncEALujxWlEnx/+NCJdYqD7P7B7UBgJhndxAbSI+RYkpmnpExJ5UKZF3GRA4DFs0
McWdMWr6ugDg0wlCbqdCf0o/+wPnExRDEsOC6MMGsW6frUZitYxjanku/w6RnstQHsWeK+NTKxd4
1y/XRYoOrbj13MdTSZ3036MDdssQwRqNpaP7NbwS2ITC0/Rj4onPEyrpXqGQVlI3Y3Ns0h+hwBKN
WNpnItIlGdUdCaGWGlgYhZmXtL5xlPqzAGke8LM+HtGiAQwEAQnttwCN3UY+ke9qVfQ741gbO1l/
msAH+djA0pShyjsr/qDcq9Ctf62CXvtK87xj3oimBxX7aSRhnTotKgHDi1zyrBYs6pj9XiOAboCH
RxPWnDrcjgjUwJMklgF3RKkvHYkKPvw2fK36V0hzu2lLBvRWt2cjd/TxlQ9JDvoWz3CUsjCjnBEl
791yPoABY8D6oefmO9Zcp/F5F+dlMXBH9OKYUjXYKdRijYjxfEUXXDFiFIugazFrO6so+s5LcGUm
4Uqt9LLIP21/jqfoXVE300oZ7NwNf8meWRfYcY/X9D6ifDf0yEAEQdKTp/sANHnM5EBJwpPayFaM
WFJOq+w5+QpCwfEzJ2RpKSwEZRRaUARBQXlucqBzAI3jhyGLkWnkkgLpgXQlG28GqiCWIpitkGwm
LdhDZI0xzCWz0AZDFRKUezOVKpUWRJqU52oLyYsab+KWqk+pkxqdZntS1Z+itMxczQDpuFH0gRuH
pfBixBkra7z3IQ3fgP5IFPMBVaMfJ7kuRVtOPYWnIhzRaM1p2D5NzrmF4pXW42W93zkAv85pFrj4
8NJF4xm1buw7gY+yk3b2awJK0OhUM1LGe8+5NUGdRVKreEnWzSYEogOn3BIND6yZfpymZJv4a3SX
2I8HtWQRofObrQtaVfQdsPPDVAffWnaqREv3yWSgcXfnG/MLVyfLeGlnOA3L3vz3q80IKQZBihXY
k3Ur5ScSFLao2FO8wdmgJxfx9Hh4CwcuCmp/x0eT1nlJMYVxCHugv9WbT7UiSrsNJgBXinWamx26
MUK3Qdu6VMlmcETLcMpqC6JB3QhAcw1MxBmFBB1cNbMPX405rRO+izUvO+FBAuwN1XjouE/P3wvt
Jc23bfGrLn5CnET/GoRjAzGgLBfMOkyg8RFu8eYOlpd0MwFHxJiaBX/GZ2HpER/RnspTn9VWeMDD
+YDPSi3O36n6Lv0hfEpQViX8T/9cgwx0pex7t3bE3cQKHgt+MKOH5o2L6QHC63ZOoiYRSk2N8pMA
tvUGXAII/tAbQcoQ78pkrzE21v0NBkvwzeiEMg5gc9TGyto2UiuJy06BnF3ik6gjDUpffGbdk2be
/V5r9OFApxpXv1lh63ZcdV01YyQm+alvPmW5J4a37S3sq9T+8VXaxlfo7RP9Uis7LcwhJwaWk8er
SqNXwE6HQAiQBuQLZnw7zUk+thIfqjUvn0q72OWHxJWP6lHcRK6/gY7L0fgITv1FWXmObFWm4aqM
eEJXRO7sU16l6MNQpmhSOWVqTboab8Uh8TsLeo7451kLRSiVPxljBhldj2H7+x56cxemxk4dSFXh
ZwMiuHwSzcwtnHiTrppttkYPqjNsh3W48l3Vidb+k+KKR+kZ1GgOxNJXyYoFCL4/GucvmWEK8xs+
oCWUv/UlP0GQGrOgCnu5+JTFDS5NoA50FW4l5adGcfqBRd1E49C+px60z3g8RxMFClJUslqqRTGU
YamcoJf8VaA5y0r3/g7iH88eyZ+S1WNPu19pJBrII5HgIMuZ6yi3rs6Pulq3Iqee3pMn/0POIDVP
1Kdij6vaFFk8I427i1YzbgZ1PRBkAOYG4MKttRjlt9hPYuMkGnbbuQm3LWVzRI8Ii2/ufgvPliDb
iE6cOX2jd1DdlTUK8olx6tbdtnvLzuVe/OE5/U5fx0/RqraDXfZHZqFNFsd3ZZXaN/GYoKTuweoY
fHlHrv8C8oE0Ky2oWHF//qWbXUKNj9olaVv59VBjJovK8vI3KG4r61Il7anid6BrMcZXMfgIFBnu
uoZmZQxW3seec3fnwVV7flFFl70C7Qf6xu0VfKSN0uCdWoWEa2kbm76/Oqgvj60sDPPGinjrMELi
FWk/9d4pJc6b+fi37/c3NQTq4qm3OcfzI368PYwK0Z4u/bPXkoKIWDKGqfmnqOUCwgqhHKo3kGKi
W8LKJBIHrpe8E38EyJb7ZTjZ2fvBu3D8KDS9N+N5YkAu6UZCSD7hHgF+FlBoAvAHUprbqfNG3pdb
RfDP3Nrfhp01bA3DHjapc27X/M9qrx/yN8ViNQMsTSp6zlHFBLoYt3oamKP0pTIFchCcoeaN20pt
9hGRoMAkkcounZpxUi54IZBGeJVAwERvyHfmeJWVQd3KKPssDM7Zrl1pKeklUj950NtkFOruUg+s
HNKsufFcA1haoTJeFSKt4cTFMS4NeAz4nXfnkWsIxF0Yu+r+ngt+ETwcAV0zH/sIzLerVuUecKF1
kJzRE6Kv1D8VT4K34I3DabALneCP8ntg8HPcTSFlkdpig+j50E72k7PwK0P3ztsEtlV0W5KOJcVw
FxwpQ5RDyv1Q+ryPoYU+GYhy0mooxqwfb7S7eEHZoDK3Uey0RMARc+5mgj1WpYq5OrP5K3cb8IhS
RhJ+Prjkh9qMLO0Qq+v23QJHBbQPgWJnEcffV4ipEVGBvvMkz68nmOztn/1LIpp4xDzaerPxzN9H
T2IEqruMnrI2r+HVAA2+m0BiCmsl3C8h3nPUOsj2pr3xLLNemZds4QEYeS6eSPGmSE2mILZGKdQi
1ionaCbmUGIBvbqpr7meACv82DHuaoCIRsgFvnFkKOzQbE/BIMVTj/fms84F0VMb9bUFBkuWStK9
iyM04GlFNmZbaJi+nb6Ab7iyDzL5HKdWp9gKLoXbJn+e5OPj0dy7OezguofTBFkbiEVu7cjKmCQR
18pnwJ6FBh1knBnqPx7buE8N5Vsj1Pqk6SSXZT/I5/f4E+4QngInecte1V/dZ/z22Nb9hefbFliW
ZrYA5IaUrYwXoXEsTPK5cYb4Q/7IOoKLtSH9Sr3nOHYVEOok8bZPTRU1b+Eoij6pwAPoGgpRQZ+5
S1jq1YsrCTnn//9B1Lbrod0VjYkgn8vXdLTzIiIR+AAT0eEllzH22SlucoN57IAIz10KM4Z3DtBX
e04qphatMIp83vbmu0H89YdsTxBDCazQHMwf9eXz82sk55ZIjD1xH/lvDc8b9MqwX6pZ3ASSfNZf
AB/SrejTdwNGQL6/z9yMDuTut0Z40IJp2iTCyL44F+5Pz41XxoZzjRWI6pzHU3lfKKKMUacnXgBQ
nkXWe+6qNY/C0JN2knyyIs0m3KnEf+4OqmdxrHlc3in/XsG7bQ81YmPiI0xk/CqBi0w2Q1s4antu
j4Kq/XiId4kINULqEDUgNSBEiApnqzy63SvHKLHcZ43U71ORRROGNm48+L14TEszEq3geUytdjJ9
otk1dmVqgYL51zTaUNd6PLSlacRhAKlDFMEBhaB1DgqJ6/GmGyjnagem1q23a2zvCX6yqrfj6n+z
9Z3GXvl+ZORpqSqefOZXwy6yyK9nxazsfMcSoadbEgFjQYns76C+B31lqA7CSeZCDaH6XF0cqSHN
lv8hP2fb2motnUhm9RLYBjiNntFvyhjk3a2Dsj1HnivbHZRMRjk15HMV2P7We34m04r7gFjfF7j7
g7nB9bHBhYByM1bKOUvgOKG/iElVyOTwdrc2VhWJrcdGFjKi2xmlXDQtIGxcDpx87s3IzZ7LvQ/d
DavChEpm9xJs2reaEcQWDoObcVGnExqbqswr4Zj6Kie7wWbs6fmDbw4AZa7eIgfigVKGEuc8rVfL
JMfNIA2RrJ4DKFIIxZufsHb1vNB3FgD0nmXyQONA92SERpLON0TtXLzzX5oTRdjMXE1GJ0EqbsdW
wMqU7zxBkfDIAgzIjE0DiJgaUhXmShpKgn+pweh1qXKUCitsbjMLtMjRKyAdoCIsnzojYAXjuwA5
W0auh94/8EZAa/t2MgMJnP9TOvgXLXd13HRLpK49U5hvPrVuJ3S2gtIwOEpxzaXTSc/zgyKKMD6l
DBwpBD1pCOlzAA9Wcj25qhZbyUpoWI1aS7MKuCReJFFLkEE1ezs2CcCaRkXucwFgyJzUPV7NTKjE
EvABCtEvKZkY+/nO7/FYjvrOXP9EOIam8629RpKCCozhwWXc8La/8V3B7hkX+Pt6wWwD3o8C5Cxb
Rb/9pdwQGmEnB5fAlTfDbtiqbr2TnchmwvwWPOPGEjV7nlRCHlZWgkvlcGtuja7rTbmv1rFZ2N5a
OIausIk2FQsbcJ8AUQOkJjHmo7DtJ5jtN8FzuJbN7Fk4/ogOpas7LGk25mxS3p8F7cRxgNZe4sMF
IrvyeTIxl/tyzRJNYA6LiomlyPte7GFY3FpfaY6/8X7jwrMRbH4d7FlUx4uOeOUk89JeRcg+1aUg
yTCs8PAkvGWfaMldPz5V7i6j36sE2ibsLODwaKqCTEIjXcxLwQWM1La68dfDWlp5T6iDPLZznw/A
EF7KAK/5lsCm/R1F/1yN1Sq85PbkiOZkJZay7baqFbuTKUHhIIcucU/a9SvD8H3IksHRiAc0dWay
RfC6ncM2h/yGV4jRt/v7JwUvKcmXtpK3kfk/WqJWSx4E0Kh0sNRYnTsRzynsN8mutznj3LzPBNBB
ej2k2W2u3CLo89Cb5iFJuDYdPrrnXw7Yq/ejE5z8H3gYYx2jrCmkTrVijCauaGBvRKTiTM1undZC
RVVgXAkXtjEGBlJNUEmhRwwd1LcDC5NULtFKH11Q1sTzuiUc9CfBDkh5lk+PF+sbYHx7kt2aoi6B
eThpCSA30aW0q13ilGZifXROStJ1aA/rviDjs/ikP5WuYvJrzR1Pw6/faBNjdcuyvkOl7olRivO2
bPAd/SZxBeyMZoe255zwkDnNHN/2V6HbO+177Cav0cFYSWZjgqDHZTrV/TFxMyEqdYcM9FJHhokP
KazGqoECN7lT8/brR0SqfbUKHc/27OgfA7rgyRJ682cUMPTeVWrLxKkIzaUentU5QDeADAR6FZNn
6hb/VO6az40ZHYt9+SawNJvvA+utXWoHpUk2F7Ng1/+UN8JWFPCezDNc7D603tqgnHkoglBHb8G8
azgykZ+q5Z1Th3VEzOGL9mMIhkK/RwEoG9ns7ZbhxBAUHo2MLaOgVfR5VH57Iyt401QmUEvAUK6M
UMdr4QlF1Y4wwq/kjbfiN/33m3zthABYtCtvVa+qtbCZbBDmO7mVO/2aVS66vyzI6PKQUPMDzRxU
+ShPGY3Gl8KkTi5qNpJB6kjMorSe14OeyWsLlE8kbRRBdL1KLp0eQ0/7kIKJDSTuXEyk7iQ1TOaV
JXvA9YGJRtR4XqVfjCC7EbW1IseXWjoOrdlwgNrZfn/iJLTOC7YCCIKX8m7eiqtKcSJ0lWdya+Vo
Ky92apCTIncex8QlV8INYuaSQIelylOuVIlpi60oYoo9SF+jvjpZaZJAu7KrPh9bui95wKHwDD5f
zEAYCee69dp+Ar2n2hfppf2qD8I2NXe+W/4SXqI9i/Fl8bAE+hUkHHgaBNs0lf4WcdRATKFML1My
jSJU7v3ij9y3IWe2AZf/0ZoGmhWB1kw7tJjX76M4jKqZ+F6/V4UmFwFlMyJcdGou+VUraluuGFMx
D5V2u+vvo6YiVKPR98smvcT5dsjGneGhIWwCLQ00XsXkd44zQQbv6uiXlvQSDABi9Iyq+tLWMlQw
YAAiDApLGies8CHXp1OSXgpd2RhDd+ZqmfXAt2DDQPYFVI+Ex4g7gYsiTVsfdeD0okMbcgWUkQ/N
hM5gePDSYhvo3J0hRAha6Ju/9au5QVVWpjS7VFZnTZaAdFZ3VUsGRN3Y4MF7rTKQHfdPYwi9IAGU
ZQmPziIaZm4tZkIqc6KQZZealKh/+rZhPtufxWqtPbMSzKU5BEcS+MQAkMKBOf/9Ku1TtK4sGi8H
Bsx8ZtVXl2fu6sepcRjeoGVjVWQXr277J4OrxHdljKojV7StGcwrS4SZWpuIg1bAJ4taCIgIYKxk
DipqAqtGT4XErItkxoIHBjivHm+U+7cScAUBFIFyDWBiwOhTX9h42uiDnKW78IU5938GVdib5XQs
/T9N5PSAQxmnvnMjMTxzgUHKNrDG+uK3AeieV75nSZxtSMA5lNChY2zibwDP7SbGt6GKhddyYBHR
0Xa7NPzEl4nKVf2FK9elLziF97MFS18RQTipN70JlEu1HSslSTUn5ELX64DbAr9BCu2V3EzfB+O9
4XaAreSJoyp2kK6T4KsFDZ7+BBEoG/91W+0jkDJ2AJmDbDIYTBWcYHlhc6ho8XjUK9452amVfVnU
Fu/9yvjcDg7hn7RbVfFPNXo3elIDDv94Te6PMNCoyVgN9BGiDYCOrQiiTYT+//6SAo1AMrVTbb5N
eEeOwq9aButKJ+q/u5aL7cd2v097ar5RDJXQeIByEOp61FkNgVQ1hB4vwIDDm6cM7sA70OTJs9OY
n/jwWdJI6L0aw2vIIV8OSGEIdvEk/VRdkduAafwcaVak62Z0GEaz8E1FeApqIDldeSvrjqJawn4M
NQsdstqIjs/wWQSRJOjbiooM+1xddaFZSi/GH5HFa3MPt52ZFjEs8D6D71+nIc2ZUveaV3H9hY8D
AHwhcyw/GfK6Vk0NfNfTvi2h8xpa2lEx1a3in1VtX1YD0aKVfkhn3gUW1lWaQyY91ddfRLn2UMlD
PAZef+lCaGA6fenE5XNsmLXfmFApXI3qDko4eBXJd6qrBp9QCA9IxT1DLiNt3rnOQs+2p6/hjPsx
sCfNElMwLeFYtQQAl711nEBvSTXHZutbTfD82FHuEw3A6wURJUNQMoN4g37viCH4NEziEF8UYnmj
PQ64udrnkSjPAeMuM4efm3miLFH3p1jUQhn8avEFlOyKOyiCYFYTGHB6kOwztt3dzWI2BVzVt4oT
DjrqICg9vUvKaYovMQFvCrQFAZOpRsK6I9+dN7MZiCCjsoy3KbB/3Qa1Wm+jBAhsmIEWgIkMqTVF
vWGdat81Y3riEDqwTBreZTX6BiMYYpFqYp1f6mrg1pkv56JZ8KEXr4RSzRUzHzX08iSNXK2mpAV7
fyKDXdzs4zEGhXjJA/vEga25MDNRV0Yz80awiXuB1gP7VYR1tIratvMPIccFARnQsiMQSfLEc1lI
BlxTAcDdTNURsuxFO0E0hA/iHlG28gwUpAK1/0wM0Ow77ZQFEpR8uO4jzKOSM/lq1DhGYLs/hjHn
0qzZjjYnYMtp7glerrI+NYTkMjiNWx4kq14FTognuujwKa+TAaKZjB1yl39SFqlVBp1UN3U+sn5w
8O32obRJezN0EeAmpzE5yzsx8cULFjFIqBagng/1Pxot0o4VVNgAiMI949A4fe0AXdyj9OfUnd1k
r/K2/h2glQF5MGOod3UsnNFoZUY3A9RhwCNDZRBCoXujEKbppbY1Im/2gam6jT1erMd25sOHcugb
M9SMJlowpk2LfLo105cf5y8WoOy+TEaNgzr9aqMIEr+AAW+lbRuyO0h2RMx/DmmkzFAFDF7rpqKo
53HYJYkQZnRyCADIMB9P130KTdmhThgFpO61kWJZAIJxMCTH8Yns6pCl1TYRYTW4LR0J4KcAmTZu
gzPSnYqeXcXrVSjN5qzeblzxT22R7hWskG+/Hw/sLjuax3VliHK3YJiisS/C9PJekmkLrUc7dRiu
dv8cMduYdQcAAkXJin5mR46Ex50xhw3nCdPm7uLd+cisyy7t2Gsr4u1JEOlliZ4yWEHZQSCOsEZ/
J6AlLy+F+cW4jC5N2swJgTY1cCPhTeLW1CDocSKEfnbhAvKeDyaoKXyyXj9emYUDFNU9tLjweDAF
1zA1nrwypFKWWtykiPchPWVuR/hmZdYMSYjFjXptZ57Xqxtbi9SX4zLYeZ88YuyJf2kSsjnrrDbw
pUm7tkO5dJ5Ig2SEsOMdRbM21Sc8qNgMV7vLA+Fp1zYob5bLoG0LtckuW08h6Ov6PWSMW9Tizrw2
QcU1DlIvndHWmK7EFVe8ydnch2SeWU+v82zQ8fnazDybV6vCT42khAJGErnqxql2c5Oiq1UnOSPn
4IVVPF06Da6tUQ4tCJ1gjDUGhW6Ezzgk5hdjYeaJfzAcWhQjQbFQrVTc3BtXtqIN49cXo/PV99Pd
QEUm6yis4efVzcwKb6vkUJnr36MpkfLt8bZkOQBdEtUq1e+qoMwuo4mEExrWnFlaUKhDrwyzLriU
DFyPi9qbxsB3Xd5V87ogEXDEiMRO6HAWw9sYW5Mu2kS9OnDVBGdrrOHcIZxVZmj5rEVi+QC1OfNk
GPsxxsSVX5Eju3+MrYumTMWOz+Na3Iq4Wr0+XirWsKgcp484xS9GGLTC0590t1mzhsTYNgYVC3Iv
4T2Jh4F32RTW8i/oLbmPh8CyQIWBvii5duKxMfX9dnIGgss2a+8zzhn6MAsgG5nECha/BztHuars
Da7ohHFiLuYAfz0ZHXS38WxsE07UoBUFTx7NbleS8XfvbNa6ybm/H08ZIxjcEfZUPrTuKgmbxgrM
yDju7BeeJz2R3+qAZCary4Vxft7fFMD5LPDcHNocS9GBDS4+UyvZFCZrCpcSnOsppIIBxOMFzy++
g4FCOks3K2eylHW1ldHga5qJyZjHuRjwn2M2unhul8yvdTmvpHn7xORD2kaWau1e4ifWJnp8ZqOt
99ZM45VR34yYP5QNZbd2ebJmDORxFJVpBV++5wcxrOB7uKg2Z/052Jq2qWv/zc3ten2oaJAVddNz
oP+48F+E1M5kmgEuBqwo+jgigMLudrq6TBKyUUUa1Zt45tRNIICfAjM0ZdJ9Zrifal/tDsTSNutC
t2x3RkOiUoUmACqYxj7o+FCdQPS2K2tfkzQkjHC9HIj+WqDmL4XoN8/nSXYRzvmJM5uNhIfaaPXY
GVjDoKZPKJW+4sEBgaz6A6V4Zy09/28GqFSKV4cQVRMYSCeSkIzov6KXxxb+Q8T590TRcAyjRbvM
OMLEvtct1ZwOtpTZG3P8x5Dh72z6r505QFzloF7QIa8CfSFqBPwrCICfXhKbsTcZa05TF8LXdLls
4FW9aRAOHW6DvSn2DCP/IWX7OxAqckZFp4yVFiHEOPoqBf6ZI/GqtqJDsmZtz/lWdh80/5qigmbS
V6mUNrgaRrttaytQRSOd+WPaZ+aaVRVbDpx/TVGBUyibro+UEK96m/eQqGfGUO5RP9TyUzs+M+pQ
qFqsjVBvNCKIlqAQ4cAd8HZDwP1IbHDnWqdT/Cc0tYGIyK4YAWHZ0SG5+c2pBCQvFRFEpVOKoJ0f
E4loDq5AtDXARmAPM1ln3ewBd8t2ZYkKC+j2bJNCwZus+Kf0zQolnYAY1nbYF+aakWwvlU/n59h/
j4qKEFqaJWnYYVQj2l58s999mnay3ny9SshSRIbvz07wYGA0ZQFqYz3KwTAWuMHZLJ3HoWgxmv4d
ikxFCL00cg8BIru8fkwBOaW/zo9/fzE8oBQ6Uy7MxXdqWUqggsEAgfTXGiwrXY8vUUqQWT02Mv/I
3RRdGaHWoyjKqhAG5Dn6Cgfp6gU9H/+bBVr0vuLQghT4SLGD94nIcK1mxa8Z6eHiQv8dhUQthVS0
/5f1nlZHhscurvLVT1OVKHEMgeOsMUHia79SNiKR14x1ZlmQsERXJ03RFEaM5laEMmDrGvvsnf7H
IVBh2QPKDRgZGEieO7O3bOYVejlWXU0SFY3BkNaPgQZXBdHO6WduPvcWv6tMxjgYvko/dyVGBSom
GVbG4/tP4xMZ5u//aTPQITcwuEZoRRgILtM6Xu1yp1o9trB4bF1NFLWnx7FJcwVPSJfE9V94EjLL
zbOnP9jPErWf9Rx6Xcl8T5JXr5UlbfVgjhmhxXoUZAyEDq2a3E9RXGJblAefxJfMZN3MFxYbcCNF
kQDaAOMM/c6Wlh4uFI2UI23BzTw3R4dkPsujlpKjGyvzMK/3HlrKjaKCldqWnJ8CcWMXSjS4ubw+
XveFPX5jZ/77lR0hL7OBn0eD+787T9jI8t2FBYGAGUAuwAfiikKj6GNZygJA7HLcxB0xAZx1YGn7
3jexoufm2gQ1WdNYgG2Fgwnvo7X716fCqV8Km7eEVzP+HRDGbl84/m6sUVNmFLkwNYWaX969vcOX
pgwGjQ7ZT/Xn8dKw7FBbshL1vknq2Q4w5gORDqZ3YF28WDaoXYkzhFPUDjM3murKO6LSaAE7D9nA
y+OxLJyD13NGV5rjRuu1eLYD9mSSd8xiwkJ0gUwbLsAAhgJOR8uyGE0vCNyEuQpfe7smuhu6REK+
yN7+S4WsG1PUlHlcD/42EaYUdMFquLQ4gZma8IDAhsTZG6vgs7hCf0f2fcJdbdA6gnRiNI8M2hsO
Z3bmIXa+GMfLcrS5MkKlKaLsD207wEhMInc72tMBdZKX42MfYFqhMpZRaQwt4GGltOXVPt6CFP9F
+HoZ3xiGWFNG5S1DMcWASXxPWfsprNWznX18PR7LPdpq1vhQ/yXRCX5D+ik474W+6jV5viJ7+/hQ
uOMmPXiri2eF+3APKMTux/A67nILOAj7se3v36aO0hvbVFID5RcdyvSwnQZm8ruyQqsu7M6qglVq
+/K6rbZ5iU7+ChLvFqDg9WB1ksnbownOkOFHns5cIeEWbRryV7rR7HIjOUlO9Iqke30vbmKZ+H/K
mFQRSX9WEpFHEr33u8y3fG/d+qkp7ZPUIMKa//T0FQeltjc9NoPhE6jDsLo006rL7ChxoSzYsdRi
Fg5fsFoo6K1E2wIwP1TBussyEIBXAm6/glVsIVD0ElrW4+llmaD2QqfhaisZ/VwTF03n/5H2nc2x
28q2f+iyijl8BcNwsqQZxS8saUtiTsPMX38X9d61KIhnUGe7XLbLZXuaABrdjQ5rqbvXE2vwYikq
/bEK6iJInKgOYs1n5/xCnkpbNCUf7JLYx1vWbO+StfohiroLTS3nYGXHaio7WheJ+QQ0xItZJuZU
d9HWKcM3Ltj5H+Lkn+GEEYjAzE8hbst/oBVKeL5+Nksm5MfvU6oP1qqkHtExeh6PqPJr6OgKzIy4
D7kr3l0XtRAY/ZBExRQlOhckX4CkYSWa+2ql/3H/nQAqjJBj5RJJ6jgVkXjzTb25MBawYAV/LIAK
H3qhyrMswlVBangt25eEvLqfjONm3ZXpG2bOqexCsWtiKHKImTtnaOxBcln5pusHga7BnzIusXdR
cw0yms99vpKt4sFjdOJf3ymAc/+UEEtjrXs8TsK7z0l77gxi5pbJ8LGsZVB33ivVVtBLLGPbIlF/
3/23mGQTasY/hvHXBE4iVL1U8qim5GQfksi6M+yYNYnBWgJ1uYGin/l9NSDvw6MomVil1TI6YRfe
Cj9WQV1vj8tUsABN5iPcoE/YEVlt5wwDotJVpz4OK9HzIIHb8pv9VDUBlFbv3PsWa/b1+t1Qeep+
88jRj6D2xP0riU5MH50Ipcu07wtVtB87Rt3yIgcMdFzjTJ7wthLh5TWz3GkPG0ZIdd2uqzTQDEbQ
cimTsZjzGnziq+uWkLFTdIgLrZaNKMGP863ljCT9CPd1yUwmM3bqSzNmtipPU7nqAtjDzpScl2mu
UiUgj2c9dxnG5KvkPhPjyVqgeDkUTCGOw5/M99xmGN1FCSLAtUFmAIqGX28dVQc+QivhkmjopspH
otyS7p0RBS31VmMu41sKZdqrTBpD3xBxUVyNWFXilsg+ODXQdQGYnRMPxe12xaOpOEdgER/UlVtj
FL95/LRf+eOGlUddND3fX0OrCGLxUOJ4rDkm+UtpPaO/mrGri0o4k0A5gVzMc7/0IKGuiQE6922H
63pdzxet20wE5QIwDFlkYgYRDzg2FVJyFi8kaxFUtBehOMTJNXQ8uVhOSPRdAJJDk6EaDP37qqTM
NDxpglLsOghRSNCSCi8P4+hgLCY/X98ulhzKGciNXoVlje0azJfL6BgYijBt5f66ENaOUWHepdfD
SsWpnLeXnYPeROvywGJeZuku5QjCtuvjvIMI7ei028hlWTaWWk1LnJ1HpWq5UVY4Dwwa91YNcOHT
9T1iCaBMgZGNqGvD/p/H05Ny1zjMvupF0/x9Mb4e27MVyFEfxOkEUQ/s/bVBnuJDT1DWTDa+c30l
jKP4GhScCWp6CQO9HARlf3JyxE0P3xl3XGBorUhd8oprGrURcNqlXVuCw5sK6kqZyaHQHGKmtL2Y
2q19Iad3VjM8Q5Np9nRFDpppBnLaRMGqIvK46Yjyfn3/WIuTf6oaOJSKoSghI1p3tv7wR1hpq/Hj
39mXrwr47JB6vTGKTIOQzlRywG5Zgvl8OfxLIdS9l7xySAC7gntfPsCAHdI1hq5MVnvOUlV57kXp
aUM42HpoJ4WzemOFcdjWXNfn8il25Let7LLE/UZbmF4Bs4tEmYKo8tquraB8T+1OUO1wtz9jCvEm
7jFd3G+kB9PsewvrFGL7E9Ojf5nZmH0AZSqixk8UAAFMSrj3XX8jn3Ry0iz9b15s32Lo0q3c9l0W
TM76iV9th68mFUwS5m/XtX05TzMTQ8UEY6BlRenh9Hq4BvTBvb96ZrZi3Kml6sX80L4isZm+8zAW
gxZgz9BL2tmgLwKrL9KIKCwF4j4iBawHCzuGuTIqUAi9UMNwHDbQqjOSR+QVebTQcUF+8i+3kLIY
QReVgxxiC/EqTe/D1eNrZmo3rIwaw/bRNbmE5zwtFZSvlt+e+OvW5u/+5UIog6GBgS9VeojYp67j
RO9Z5ZjJ03Uhi8vAIOPUWaODEJu6vnpolP0l1xEpANT5OQd4nOqGf2P4ZjKoG1rEocoJIPU+g/ko
BlqusJGfhi0ribroKL6l/PLopaKgYK1OsVv0LN2iD39q9tUYa1l+zc/EUBdUBWfqqCF+O1uDGdwY
RDZrImzqg3v9XL46WqiMO4bG/zkY2qmDuUH36xxy4mKl2dqLRybUMWLawNBcbw7VeRutOUffVETD
i6gAUC8mqhlP8OVU7uwjqDs7cb6rRTgtVsy3/i0IhNQTfMhjQLhVarF8ybKJmImjbu4IMvaeG6Ao
272IaVlLaKcmGXHFWtZi8DeTQ4X5YZp3aV5p09MOlQny1Fr+Zvz8vH6CjJtFU7le0jYJQS+OBoqc
lA9bsSN4GWEY5bqUyQZcUxM60u+NwAN4M1pyADREOlDR/FWsP9ssykIMWRoMZTspokpkC8PN7/9u
BZR1CMUa400dfr/HLMghY7Y1TNHvlR2iHTeGwIchVrBDX2Va5823w7X5GtksNISlyYb5jaUbr4JO
RFaMw0KmvgbRPI4EXb+ge2P2/zM0i/beba96uedjRSkB8LPZkOD2ocGQMHcMbor1hV+1qApjbEc7
Xz8phoWlZ985vcumMvT0CjdO3LE9Ay/AUQOLodKLywNIx9TrhyZzeh8xf3aBfTVgdJqHehuv72OL
acUXLcBMxqQ0swBo6MKY6zrI2KqrbMdvBKsng2S+/t07U8f8LvAqAR1Fox8ANisO/TDMcVYPyRmA
yw8+CYGZAtd0/XAW35kzQZRNU9u0qUo+mgRp4HPBdCCrzXhZwWciqHgETM6jkIzx1IYkIDod7Mr8
6E34cisgrCzzoq7NZFF2ra/7ARxb2Lc2Ng9A9cMLIrQMVsyw7HFmYijjZoz6WGgRxDyN1ri7UY/N
7jZnpPmW9w2snZjihzaDruCnslXtOIAIIptaHVonf+1eEZealTXkRHZEi6lyUwTyy+B9i9Mm3Z/p
dhWBLozjixyP2dEZHoBSSG5G03sSbIaHW969mSQqFiqNzGgjBZJ4MGIfA0sGL1OKBbGUYVG3Z3Ko
2wrK1YaTQB15tkC9wMHPcX8x+2xo6NAAIcg0ok4X+ZtObuMuvUDdgCapmlPcMaWb2Z3sS/56Loja
sszzejX16umaxocQjFntxap3bz0pLfEPNKLalefa/JuDmkulNpDnak8eB2ygRManFO/KGiDzLXJC
LEHTD9G6NxdEBYy90HL9kDb5WUNeMHmWzYrcZWS0L4diw0gRLl6ruSwqWkwi3s/qEmdWO4jgBluY
bpVTWQWsBYu0YskczWVR1lUZGiihimNrJ7RcF5McuQW4fuu6DRdY2jH9+9nV1SrJALE3xBSod06o
w8A1PYKpAirfmrUNFjIfZpAJC8cSSxlb9MgKWm1Uk4EancsaIIeW/Crb6F2u7eTQvwgPKpvffulS
z7eUMr1xgvblGHiGuAljTpqHwdYczTGeutfA9FEo03STV+z0hjlqxFQcyh6HrdTrygXLvWCXMcBm
FltAyAA7tlgxwSgmJfzPF+IXs4qUJqqYyJPiOOKEnL5zhJ1qpopNhhNLe5aCmu8dBUr2T+3BMzvi
aozJQEmTd9H2yZ/Oatbe9pahpdPvXFsTZU26ruhqNYEcoBC9pXbgfNR2dhBBIsGMqVlLouyJMcaF
3+UQNToyyv8gGEJhO0PXIzO4mX7p2qIoa6JwssgHJQ5K0yOidK0jSR+DfGug+Jjx1gVx9cVSW7er
V0bzWhbtfw1bjTwqCFPlLxw1gBtTSploYXgJqmFqutRQE5LgTO0CL/7MvH56y9fuHzlfPn1mYhBx
K5zffMmpXjpHsLPVX/SPAjYTCFkAUNcx4EQthdNlrk60ftJDzD5OZ8btlVc2i+GSHoLzVUOtnhcN
ka5K+53BVT6wboFWwJtOBu24UVb3sfN+fccW7cVcDrUeRaiGoNUgBzj6f0C1S8L14BgrAcVn32L1
+n8dAK2IM2n0AfWhLKeeCGkgFSZv/fbP+LBhoSWJS2ZpLoQyFaPXXcpgMksdKOpSIv3Bc85SBwIs
I+t4N1oOXq83/lqW7f4zcjfGmsXWslimmH8BZUSSkBfTlscXjO1Gybf321v/0BCeHLo1wi6dofVL
Hm4ujbIj3tjEGjdCmgLUASQymqf69bqWLN2ruQTKfvTy0ENJ4VT8V/TWtYGpra8L+M25DAsxl0DF
IJo48LVSYQ0XS5xAbUYrQx+4RpR1Sp72/m1oJqRzbmTf6u9t63WTmZ8sK7n0NJ9/AhWfNJxmjL4y
hVzAG4iRyBXJJwvbnSWDCka0MAWXyxRqNQ/rwq7tV99iLWMxrzlfBxV7lFVWD7rypQ4a2E/P6CK2
PatFt8k9vzVurh8ca0GU+QgSXsjTyXxIR2cS05sDCh/XZUy/ccVo0Mnv2s+9aqjhJ5EIEl9lkoK6
DdwK1nUpDB2na9niMIphH0JKB7UDuPMYmIfP6yJYC6HMQib3lc5x2CwrRLBLYnM0Y3RMsfoKF+0B
8CJ1FdCFskI/yY2oEPK85fPzi+SM6/hGdq8v4ze19XRZvwXQj/CCA5lzWI5YRxbYjrpRzR4gEBER
c3KBVz9kF5NJl7Zo1GcyKaMeSYkfaSX8LhDhzZyoGNaeolvVak3eMcvjv10jdVZimReXOMUmIn6X
TQ6kiOJ94sSmem7N18Dm1vw04NquGFq47CEBri+KuMOSRCt72xUSwDYFpB1WrRU9V2bAk/y8iXpm
/WMp/AS07T+SqB3lZBijQYIkRYTG145C9n1ujatGZI4TsURRm9lpat4LgTh5KCey4v1uAwh9dhV2
+plfhmK2IsoRAs431FMJZ1bFLtLF4H6WifxHsM1udFj6wZJFuUQEtFkRJVjS6LRAHI8CQMpJZnW8
DTGiwsoRLda052dFuceqU7IUSJoY9QECk2SnO+OCREC9ml4laBnc5i7KZWawun7RF+3VbD8pjwhU
1j7nW0iV9FVVPRTNjV6vlHs+uecbJ+XJdWmL1UekK8H3BcxlJMepLY0Ljef4WMIr5bh20G7X7Xc9
usf+pmI7F0PtJSjwCkAbytPb3CCNTIRt8aK+se7xdHt+6+L3Yqi9i2tAxws+FoOevpIET9Mw6M4j
2gPQDa/v2/IpfUuiYooGlL9jZeDRw9up/ZGQ3fSEZMWYzMOZAoHZ0+piFI1fTodjJbt9ZgFhH55e
slnXatl3fS9mWuxMTOBpMqcGEJPdWE5vNXZ1X675U//akci8WA0jfT199ZVToutnXALKidzDLX4a
M1IcCnR3ZkyMqS+b/UuKDA5zgJBONNOTeZwtSuAAPhqU0LgJSk9wnkLLfGhCM3YlN3DEMzrz1+1d
YnssJVzUjJlcysKj/UFWiwRyL6hovJT3N+XN7XXdW9y/mQTKsBfoYoyUChK23h7DhybsOuOEWGug
bPoA0nuUyyABrCup6x96D/Bwx65y/e5vpneRIv8+J8oAKdnFH0oesjDAZwl3PMlWt6xpw8m6/NQF
gHhjvBoA6AroMehkvCz7dZIbcnO21iw3O33etZ/+edzXD/Z3NPzzM6mDVcZmCPxRaoCoUjnpvnNM
VsGVtRHUwXaAgO58GRvxdnfD6ktl/TZ1kGpfp2qj4bdTk8kTtvC++rk1tP/wDa4BmHZzlqy7ygJc
j73z4XxP76eH62ewMDPwUxLlQwpYQq6dtigma6AWd2QLg3FSLeKYp7tstX2xcN9sy8booc3oCPwq
RF9TJsqreJiojC8tFGDvvHT34b1up+YHwKf3Vnu8CyzQva9NNzzZZmOd3ENqeabvGOv36zvAOkfK
6YA1NuLbCz7CuUNulOE3f7uan7tLuZqm1Qd+0PHjPflg3fKFtNr8x39N2emNolS+rzTnh9jmDumq
eEsIMNyje4tjMahdv/b0uN2/2XDwXf70VKLgjRdFnDb8hnGUrK+krnvJVZ4XltDlf/3Lk+SZd23H
RjK8yVQBO5rV2HldAVUatnHg+DTsBny1QghhZMUX8pQ/dYS63lmc1qEx6QjQ7+8qwxbz+9vkrnaQ
UrZ277sGuKHDdic91Iqp7YO3oCfRLmJB8X/12v3ni/5rrq4TvEHTpzsGMmtTIjFYF53dlNeuSOaW
ztP9QFau/fkv1YG62YOmZS3HY2N7YjJ+WmKpGnWx+wKNn7GK38ajLC5JfJuvNvZxN5A707ptyM59
Nd9PzdZcWRO220aKrJIVxzI+gcpzX7+Tv+mW9B968hWazxQ8DASMc4xYz/alIahwR5az99YXIhL7
AywA16WBZ+9qGKF+mbaZuE40Rq1LoJYlWVsGWfcW9xaT9xgl08rlyPriYKwwJXlJZNmKD3s0yChr
zl4HznY9IL0t+kR6OyqHpzozG3F77gHqD7bc1N4rhPdJafuF7Y5us3qqVkedt6U/6q0AdreVDArf
lbGTwKdHAp2EIJ/sNyWQLYi+F+6ACkL8AG2pybpJSH2jfgroolwDfgH/wWiF2x5MnaD+WiW7x08p
QoleP1ws4VRlVnTTeqDwuMt2RW3nD5qTmzU+l/ujvyrRV0dElJFuJTngFq3MfOchuZSuBPB97G/y
CS/tY8+va2dVOB8GUTDhukbFzOQ3pb3vIDSM3d6KGtS0kdJQ3nh73PbHkrSno24HJhLZYCJTzcAq
nEgnT+uSgGAa3iw3+yN6eB2uJmtHWUFTjdTEc9QEbLBEXncrF1gQd9oqtG3NRkZ6b9z62yJDGeNW
36Q2oD07p0DpPHlTwKA3ksHqBdP40LbiWq6JkqLie7gJrLwnazWc+qbULRJ0tzXoNTvPelcwnaGT
sjN3r/xbuto8lttDaSkPR7G1W3ICfVpmpcB7ktacdettinvtrBQEiKuANAZpkM0hNF4BcFhAXUM9
tJ01uLy9bjb3+VtamcoqsEy9AW5M6GgH+D67NrUCSF6Ya0OLBnQEZALxiOydt7YL99QRCZi42ed7
Z4lH9/2+e1QkQoKNpW6GtX6HgYsNumVdcvlQO7LaqFD+kSP13iQZIg9Thun6A4qmsyYR5wLqiuhD
M411dECry5HYpwtJ7NKKLSB9teA4fmzNFjxOm9j6bATAQLkXst5Ie3O8PYQOT4S7y30AC3hG4Ivz
aA+HNf5npyNFj01D5qrFt1i+id131feDgs4gU8ePYic48ymwsrdx5QCdPcM/CvY2JQ64lh45FPvf
PTt/6wBxnaA5VyadFRa2kdgH99FMPuTVMd8eGhMrBaCEhpLwKgQ/yrlYGTeCsE1IY8X3H/ByAzR/
5+0AHlvs3zEoSuSCvPOuSCp31JzNKtnk5M549zMSfIbW8OQ599oNKKuL+wY1102OkWMLF40nvY18
vUuk1WbNZZbnQysDuzGzPQreK1N5f41NoMdKdxPsz6axqsokbkKwtX+QCeXWh6Qmw7HaJvYlJsRd
2yVA4g0LM9O+Ld5wiHfiY0HcwfSwN5+wVcAjJfX2/v0pPT6kTn8b7KNXK+ud0eVxGZpkv1Gx/usG
bcnNKgAykjVZkjHkS5tPNYg0jgu9Fj24koOr35OX8DA1ZCRWnRL9qDoTDLyxxlFtQvR9M9wRUz4V
UwljJV0S2WgBHymkprANz2cnBJ5+46B36CZfF4icpRsDZjTbM14QX2ujnPuPtVNRl5oGEZ/pkF0O
5OVsAMUgND2CLKV7fZMXmnswgTDb5MkhzpwGz/saxsG59vxkhfYeqDfSoXzCZVFA56uxa1y/s2s/
xVFvMF+vk1G94EyLgjw+Cw8R2QoOLgBrWQvxH5YlgVJFEiUVEHU/lyUWbSC2nt+dDYJqf8Y7sJAY
pc9v0OseAQ+rvGEiyC1UAKa1fcuktjIuoyb1dcgEsnsWwA2C2yV0PjvG2lghys+lXT9+1m9Rn9xL
uRi1BSIU647xlb/TPz9jH+qgA78SLqBzmwJwg8S2clAA3N+RnCFGZMmhYnFAkOVclUDOkwNANUL2
R8582Z99G66OuCBbetjaPDk9uCx8xQUNm+WD1K9a2+zi+HFVCun0ekExi/V6YUXC9ACUpvdFx03P
l4dt6ziBdY7QR5KRxzMCEOeOuPZaWW0eAmICKv59MDe+xWqX+eoBpyzQj/VRwbgni0lZ91jfk2Xt
796PR7ckzwgtnW1OUhtNlI4DPc/Nbbv1LFBNAf/NJ9aI4qj5ubrtTftkb+TtCa6B3ITW3Sec9Xrz
4X4ceHioR4ns9wFCMFe3r2v01yTple+m63Cc0VYAbEAULDhHz9qv91aHT31xFLfCswHDaqkjkR0Y
DPMjq4LPuE1f74GZSkSjADLqKe2TmjZL3eTfpbgfF4oevVK7IOvL6TFhnX2yX087vTLttzNaYgKC
MC2zGst6D/EWHJDTmaI1xTIRWqkETydGbvcLxv/aJv+0Qf8jFWrCxSI+BrwL1vrp7tG/lddPq721
Lk39pia2uzLJCX/H5AzaClTbxgeaK/cEkk3AZLgsbWVcRroCxQWarrbToQNRkeWKp7XQazWQ/pdA
loqRiV+uJBj8tE5BmosHy0VAGNQ96S7GRDmr2rJOecmazWVR9lgJ0FcGSLsWVjO0W/ePR07TWV6/
IkvBBaiqv1dE2ebBC9O4VxUgPJn7+O4tNZNXTDMwEeAXIADgDWdyKNtsJHqVGwrkaHjwdfaL9HYB
JQjQbjMAl3NoyQfLKbHvPy/O9QWydpFKgTZVhApv8rWLvO2/aPA9J60jrKY4lhj9Z4wRRMYwhgWW
ZyUekVLi/UmhFAlu4PXlLGZ6MKgDDlHR+CJf/ClICbQ493odMdpewPAW/MHF5fDiDNAcdMErIrV8
p3O1dfIxISyUjMu+VFGYS6fuulBIxRCWk/Tm7q5aZ/b79eUtplznAiilH5LqIlQSBAipkw5Wrtmi
Zz77a76yjYfBs3B0LOKi/yAT+JCaqAngOqfOjh+9mBsMXOq9AXgidRMhMV7bo21m93+1um9JlB/l
wNbaSBFWZ3kP0WhVFh6vsdW4PA6MY2QmF1NA03Tu/18W7fwAIZ5d2hDLKiyFdOCcFIi35jGpBAh/
DahEhLG4Jac0l/ezcvU/sdyPfipgccnz6CqHlSmiEBts/NN1OUtPMViS73XRTzEvqDw5xHMIiZTc
lS2pdTi72KKVQtymIOhK9h7iCrzrNxFq6Oqh1AjLqCyF9z++gboHAdhfqmA6yAEJo9iuXX0n2Kfy
7V9vKnUfvIjjMJ2OQxzAoYP5EVDpOPf64S8m+Sfz/L2plBuIRLE02uFrQROKXQqghc4Bu9aKuaLp
Nv12od+SKEcQqro8JD1WNPGFGoDOajGejum5wzQ95yFWipCnCDFQyZTMUlDKFWQ8dzEMYbrnDqAr
b1SLW/mQKNxcV9BlV/C9QMqcRHKQcYGPp1+KmZF4lQBz+TVkdhOJk4pd20fKljSSboByCScm33bI
qILz1wSAMAqMBQJbw/ScEFCjqxbWc5PsubV/rFxWPx/jKOnGi4SrUtGT4VsHs7pvGmDGqH5hqYHd
ep//9Z4C31aVRRGBF0BuqaNLu6G45BwW2zpPFUDCLpg8OLF863L+YyaFOjm1McbRBxv4+cEggRn3
pAdiq08qS0STTGKHjn8a3phSFw7yx9qog5TTRJJTGWrZOl8xJd6qgo1cpLNhMm8sHNhM1K9Zn8oT
Q7+c7l5KeMzGKrZonVgtuBJLCOUHBFUtfR8gjxiuMLbZc4Y8We3Kdnlr3I23iT6NMKPfzSwQqOTu
5+VWdHew3hnZ3CNHalkYQbWAXmPxrsFssl+KQn9sAO078nTIsumEsde8bpamgV6eN29381FsHwt0
ABLVHQi3HjxU0a6r8JLPUAQ0gxoyhmdA/07JzhTej6MIdmEwMQvo7XavBTM8/Jpwp6zCDyGUY0q7
qEM/KISUdnowDvKxufc36rpcKXZ4G2Omd/KJh8x2tz1S4Z8NGrI+s1sOKXQyYNCClbxYel78+B7K
fxmx0peVhu+5OHvR5mWy6u32UKNBizVeztxfyoWlnFY0agVRljfVYWJgIN+fjGfWi2nBvP9YEeW/
ePTbJkoAMfs3f3OjQ2U6otrXdWXxCs1UhTJ3YlPypTxARnHj7S627NziDc8I5VnroIxdrAqRz9fI
vu6jm9D+w60ueIL9jc/9sVuUccMYjxhdeKyktCs7txsbTdhw7ymbUHkpjJ+LohvaE1/oFTje7owZ
ZaJtpa2Pktshd+r7Ys9a11LS44cwysgZI3qhZQ67JxyFJx6GZL/WUP0ULAfDhi/yZtj7m8RSYU+s
52ZtZq+Km5ucubMlmcC0ecQs15tgL6EOhSKY7TmHjds+X9eipfTXj4+kLU7QikUy7YjeY1jhMZRQ
/MKss9Y5eesG6qqRSC5Z4WUFzPhIOIYDGRUzGM0Lbyap7UUoHqFxfijsKLCicXMpbqtyxRcnxmdO
n3HFZmmUzYqwk2pdo+zAm95GefS3/Vflc2XzWwAEuxExsUFv7yUAUULngSF8+aqpmoQhCxnsNdRB
9qo6KHmAgxzM7vUJtcqO1CiYZ1a46faJjvreaBYjscOzfITnavBvY9JtDauwGF8ySfq1DeCAVRHm
6OIvukxe5CSfA7MkAuOoRaJcQBkc1duPcn3TuyFGmZ5ReztFRN5iCs5iDTUtW+rv4g9PWepMunhG
0OJZJTVm/AHi0XSNS3pirHLR6sykUEbajwtVyHxsN29e3jkzfkZWnoWLu+wJZkIoE50AEkrUIwhB
JPGgYkgnxGuwO/Pk9vqRLWRD5vUyGs264Uv+IheQA8zhO/Ek4QXoXpewbNRmS6Gs9HhJ9bSe1BNO
rT1+PCdubjFia+Z2UTZaUjDae8kgYwBzhuAW23ZTvZvRisWDsHjVvtfy9R2zlLgftKiZfWkYtLtf
c3eq0yJHdX3Hlo2eokmyigSZjBwtrtlMSijzYdYUcYe0KbBFvAcjNqUtekUQVutO4prP03tMRHeW
jCyB8nBZvTNUfDnInH0BpeNykPj1KAXd+anPCKAE/U27NdC5MI3VRYTfZnv9ABxKMC9nK+ZrYtGY
zoRTuj8Yksz1MYT3DYa01xnxdjZpbZthtJfaWtH/rKmKDOJTw5CpRYZR0EiBculwx2R0KrQhzhRg
GmafgYttH7rypiTKaNWPTUSqM1gEt0UJs8VHAItUH+MT/uoWrK6xResy+yhq8Sj1aKOatIibwNmU
xKZ8vgfgf/V4XcWWL4wuSBhwEWRJ+OKimakYuGayMAGByHnYjKgkPZv3zELDtH2/nIEON8DzKqYN
aKpzD6QIfeD100qyJ/VlK98mR3Xd3/UpycDV+3LLaqRdyicoGImXcJzIA8kadaA55tcVzku6c/gZ
P0y8s1NmOTR3zuOfA6o4PtH2wu2IvptTsCoiwtjSycfT6wWoKOoQuqgqkkRFvEPO533Epx1M6YD5
iss5toFZueNB3tqvTqxJZWEyAtfEUWY1zIUi1OOyA9wMuCHKg9MDwt9D95XJrRQWHNpXre+XNBG8
Coqm4brQ4wJ+dunKTIe+XKzeic51avqaqUJa4trm7vl5RDCYP/OYiH5nbOuSGokzyVR0U3ujl4dt
1f0/WHx0VO2mzAYocN9FRyQlMnwMl7h0A+cCqZDTHyQv5xosNfDIXtolREkI79QsI79k5aCqhqRp
k9aolLq08TgmFwCIo5tNJxLoAMvMrOTbtACHMf/a647KGSZG7UwDWE/5wUueU84dtNcoEElbbHIB
7Y1Z2xI1d4UAw/w84wMXZv0UtFh/fyClYJWYh1Ix3SZcJc2JNz7x9x8eIDOefZN3k5IN+7kUjMwl
Ul5cjbJW0n3svATku3KTVLDKlTR1IXLek6quD+PeQEEoMFvE+MCjYKLaLsWvImwib6iqoaga9QFB
yEnaEOEDFOBV7u4MDBX05oFj5nGXLdW3IH3K887Mr95dhrGedOwByO4YinqKiWwbTnYSgF2+kaEJ
1uFV3BZmk5FoY9zUe1aOa6kKh+P9Z630q0FqxTbmS3zCdsIzb9fdR7kvHrPtuErXr5giBb29a0e2
G628AyuRtBRGibKqYrpS0MRfgLhj4olJUgx4UpdT1gy9fsx+loXhcKjvTAZ1lrKeoAcvh4x9fZPF
5pRL2SBwWd0jL0nQQsNZrJTH8o35FkmXqzyhLLqhGzsUopVtilfY1Cxr3wCwPdhzlrAu35iFv0Wn
MxNJWUfPi4vBi+BkrYnWrLoFYzcwxzBqDK1hg8EsSlMkkKQqqmzIOrWn/Ji0YCmR4dLXTsibmQX4
I/XY7eqXaDMwkjuLrznkyv9PGO1yvCYFfkoFYQ8aci2oDQugbxIBTJSwIsHFrPlcFLWLapjEwKoV
u7O3qt8BIBUcRG1d5Q7+KO0A5bj+XlmNSDt2DaPSslTiBD3v9yopb2M0yaB2KUTXjkaOkWjXNUGf
RHJboycDXeGsIGkx8psLnM54ZnrSrExj8JVMOaZIQIoRBg4wa4RD6+LfeG5FnQj9JF0TVSqUjfEm
G1JDmQJAQJmgnWp6Q/TmH9FyA5vdV7D40ESgIIt4g+FPhdJOKVY5Dgg0sCq9hEZgveHakfCXeDyq
KTiQSdvkRm0VqQYQ0tYrw5LUyUW4gAhRb1Tba8T6U+I04c/1bfhiQP4VOmHkVp9omA3xq+VvtuH8
GHO50MX9OcGTTTaF5mkQN4lE+qYjRpA7OjBlkhceAKwCJmv0u2j808SklG4TlIiSJ+XVSNDTrpRv
iXArZkQcHpG6s6vLPpc+U7E0E7Rlim9xQWIejeEkzkz1shqqNaAaNJVRkV803ADIQZQNTCiDXkuu
RLzWSVF/BuVgpH60pywHLOlrfJLur+/a8mF+S6ILc6Um+BdRhKRobQD+G5MY/tvQb2JwYeH0XsJg
FSGr1a0ZYhcKrAqqc/+3wK9xxNlhTdGaD3CyHqOOAnrsUKeTzE3NzPQvRToTbTJaNQzws2pUbBX1
0shzqCGfQxCZjofqhpUL+3pt0Fo3l0BdBl3i8hjjM/1Zy9GvynlEHezBvmQYBwk34643SLvOjoVs
Kk9isE6ClVdgrgXkLCFpehfwbJUpShYvgVq02/PIp0XQ1tEcirXur7gNSCBb9ZDoVlO4BvMptRQb
wyZKvCQL6KhSaKModXycFnCkFyv93Lecqa4L8K3YZvHR7tlh35JWz8VRJnHM5O7Cyd1kg6eX2/6c
ARJMsx+nuohuf56QNGUmOZY0YC6TyvEMntJX6FTvwJuOPOIRaGA5+F3UdQrwjl1s5RZiP1dhQfIs
Bp5zsdQTOSuaNBxHiM2BZQ08iCMgFGCKiNwhupetKTLi3Q4NjeU2316saJ/bqHIy0kuT7tG6OSVd
0AOmaqAPp3QzVxov1St+ai94SyzNHs3XZMWat1jMYc2k0Lm6LMIjzi+lDle5JG9HjqCEYoKqryb1
Kd5FW61kjVgsBoBzkVQckddiAoio/yXty5rjxnmuf5GqKIkiqVtJvVpO4jj2JLlRZXEkUfu+/Pr3
KFPfpJvW16r4uZi58UxDIEEQBA4OoNi0oy/zJ2//1et96oUf+gM9Jj+i3Ya3WovHLuUp52TUcgIk
J+Tdl5ivFJfuy/wuwaBvFGSW99nPrfTn2lvcApOTruNgEgzmvo4dWi0ps6lHSEb7IPUijhfqGLep
q82gb7yt27qN/BGlPI+HKSCG3gmkvA/m58ZyKu5xNGlpIPM19jPdkLZ63VigOKQc5NECEJprzcKW
xUFEoZmH0Lb5WJwDD9fLR3YnN/GB64v4R5Ti+7t+0vRBIiyaMG1zPE2VE3hAF6CElu+85lE7ATSw
ZShrD9tL9ZQTR6p5jAFwXh62xO3ehbsfnTcDOpFvlu/pYgOvD/d/6qmPoLoaGlMzISrNYBetq9PI
S5mrA4c1n5POK/N0l/4cs/uiiN2u89rdMH+WYnYGcJDlZ5Pe24M3BMgQnuPmZIUhTNmtu33QufbX
zv6UFncB2/Xpjzb63JT3dvRzBoFJfpySfQSOsXBX4OVVB5Y/0PekeSfHY5BujDNdfVsCacl1blvU
BEvQtbUgcSxEChbmT5/vvhLmFkB07twH2/tVon3O2wQp/Y461DW9lKdsX0DMounNYAQ39wQUpA3u
kWeU9rzTx9NH7n7Y/fOFT45ruenx3B7AT4LRyeF79CL8vH0mfwddr74D2A/A7AzT4lT5jiLBuNtc
DNOnz5+Rs5hBoApev/kIqMKIthHHd3bfJNAE/eGxdMvDL0wWRy3y7uH2VyieAQzvmFqwpOsJRahv
W8riZ0E6EhlGqU+Ld8bs2pmjfZMatt2dPlHu3BamHNZXwhSNJ1LPpdDD1C8l+WhWtiPa6t4Ymg3/
s6ETU/JBWS0KQQvoFIB0cnZm4kyDE6RuCKxr4Q7h/6YVU+6pqteCDK1yqc/Qwpw296X+wPiGsSh+
4PfKgdRNCIbxdJSoIW7HOBmiOUt9IjFRvvlqd6FTTC+3t2dLiLI9bQNO+RT8z35mIhM6fNQzMOPR
xJ220mVrG8TQrWDjfuAWDv31ia+gTtmnReoPGbjrk9MoHKt/GXTrzDVrX2ZAnGbZhlGsKYcXgkWW
PB3+tfz94i2i14yPc1+mPpfESYNTKcJ93EuvYRv+bM3ILwUpl5/JBmMwsib1RZO6CTkX8U/CzA1t
VoUweEug0xH1CSVWsa0ZNESLECOKsFgvrXGww40RAysydODSDGtBp5nEUuwaqPtOkoZkPqdyn1fn
ycbwISBD/trodEOnAMKRpbSllmfrIU4ny6aZnw/aAwNXoWiEy60vcjzcFkSvr9LlCEEQt9iCg6XU
Vowu6EWXgw0289tuXNSpeLkhYdnZC4f+rwRDJ3CoVBi2WqMTQVvLodQzX28ekqF0kX130/i+ssN9
Y329rc3a5uBd/a+sZemuzXmcWNJLgs3JU3s3yF1LMfR9+HtTXlITlC6ZFoSpy0dcnJkwjfQ+KM3M
bxhv/dws0r1W98SnTf+X5E7/rh1uIdQJGEZZq+VjmZNcM/o092NyaNvM6+xTXNcbtra2aHgHG8tN
Z4KlS1m0WFjCbHOZ+2H8gDkMjo70INdN9++3xkJjOlaOgVFcHTpEw4xFuNhy39Oa43c9Ob3h5/FO
AWxUJ5SpmdzeHuquLIrcr6Odbt3z/ECLN5x8uOX/RCgnv+WSTomEBsO8o/PnPD2L7tcbtMDThzHT
QuVchcokUiOkRJXOj8vZBUGkk1GG6QkbBrzi9HUk10F5ZILUnQklupG5jgCnh5RGZ94Qo/RlPFjW
F8zPecueg9AdIwxQ7USF/vqksLQueRPquT8VO5sum9Ln326v2Jp3sf6IUJ8CvG8qmiZG7tvhR4s+
NSaS6DFzCAE+WSt3t4WtLdyyaqhowcyAEbnWJwV5kM5rO/fHOD9JEHHgPOpF7kVzv78tac0tX0pS
fEyna+Ucdiz3defLFgR4S4vl7xf+K2Yg2IlKnvtWvNPofRPtmux+rDfWamVjgJGACXO2VLpNRYrU
wcUQlVrqz+nXaexOen6cSXzM0gVEuVEGWNHoStbyLRcakYkJLdIgazjTKfZakOP4qb5lzWtScLdY
APPoqFlbika10WiF1ueZT9oc3D5aiPE71Y8ZeWyPk2yLVu235Sr35nKV/SdOUWqeZJSATBjivjZR
4zTNxyar9zTEPKP6QKtP1vjTqh0TTzG5F6FPDwzttYNvm6ELN+KR6ahtrcDKTXH1SYrjyMJCZtLG
CkT9XZf78/A+Yse/NnyIAH8JoP+4x20lhANewcQwrzLzjQmTlcKPev10W8C6Dn8EKAFPkfbWEC0C
OEcjg3nK6w+Dvf/fZCh+ouK1OTVanfmdeOzDp0GAhyTbcOIqOGeJDa5WalH0wuj1jvYStJVYKYt1
rqHH7aNobOExawzdsaja92YZFnsg2KPdnCaFY2hE38e0TU7taKegcTYs1P775ONt5Vdc19V3Kcck
BKEHT5YFFuIxn35q/ff/7feVcxGTdqJBiMVl6byzreaui5KNEtSqjQBVhlEkzET4o+zfrDUJ6wgi
ohG054+afn54gwqoySDqxluFWMrW9WPCQy3B7+tgPDei89hsndTVTbiQoGxCb8Y5D6Y494uudjPU
0fnWw2F1jRDNk3+fQWoUbOJ6Cpk2Z74mv8XjmeRfm3zDFywf+coDXohQlJjMkeVTDREdkHQZihXG
njxOotmIf9fWCmUgE4UCwmzgFa8PEiVNL6sOD5S4+0bar405bghYW6oLAb95Ki5O6hR0g05iPOZs
Wh60obvPGLmXYfLrtlVtiVHi04YloRwYxNAeHPfAIUbaJhHCxlpR43qtpoGa2jgbUCXsHF18MsTP
20qs7bmpm4zilYBhm2oEnPedRfplrfLBOGIO4wvT3pU8nJ123molWNXFwAseeQmGk668e/Sc8ijC
9Bq/KZ/HnjmFtUV3sNyHqgFjrMF/EpQd0UrLHnkEZYK5+pXzBC0Rw6momk+cfh6T+5lHWxK3dFL2
B8OK544bi05p4oC8Pu22rp3lm1/rZNpAGmAyhrCVQ9llUkfBi2d+H6a9V+vRi23U3pwARGcyN0Ga
mgi0wVifCzKdSCD2t+1jLaw0DW4KQB1MzDlfFuDiLOVTOU8jFRnCyhLpyyg6Vz098/x5HuihJuMW
UH59Qf/IU1x1OJd4PzHcsr31JFEa7jeuglV7v9BHWc7G6OaCafj9vfGLfv6y8eurLgELjmwF6CIA
V75eLatrqYmMVeaP2t4SsTORu7TYsrnVLVmyEyilEyTLFZszQzy4Ch7mfjbJ71WK1HI47lhzTA3q
bWV8f7NMvDI/DOAFqQckvkK66EkXDm2MjMiQ9gAUoP3P6adwPs5i6l0d0GyXJBZ7FC1wTeDWl3vZ
VA+llF96obVuXc7U7cMw9HRb2sckaNFpW5UYUWN349YbbnXxAbxA1ostgbyy+Bkr665qE7yzestp
XiTpsDJ/n/YAWRvQjRTFElyVSkQ+pgXldZYjkggDV59tt4CsUT7fPnSrRnohRbkh7bYzM4NCShl6
7XCI6bu5fhI/bgtZX65/VQGJtJqGkgAwTyle0z5vz629j4fHVm6IuKXHIkLxx4TJIQmX1Ury3Vie
c3pflu5mSmJLEfU8IA+qhRGkVN33qXzq63ddffjf1kp5xFgSIOJhWBQxHlDLsfXzPO/eIAKD/0ww
QRscjA/XroPmRSFFVOd+IADOnSzQqmqYA4T8l3db0Oqm2HjsCewIRcx9LSgMzApzD/CcHGi918fY
ySPdYQzsoeNGWL+Yqeo7lqc7OjcY0l5qbEFkaxC9he/goOvVQGQ/eCL4qU0/BiGPUfZt4sGGbmu3
x6VE5XimAlDdsslyXxDNSeznoCqc26u3pZNyNEVfDnWmQYI2jMe6/1CVxGnZuRJgSK192u4S+eW2
xDV3/9vbWBxzXZCZvt4vzKYieWLjnI4E7xdnKlxAtPKvNPh0W86aXSDJjgw7yCj1VwZoDsXMywoG
OItjKd+nd928T5INIWsbhKy0YRPM+ULvjrJ8U5bJrJspPBt/MSXwm/INxwgJMPQo4ZJnmKN5vVpN
pzPJS1yOY5RnX3ha1S7jWeTLHjTGtxdMhd3+zggwi5hLNxQFT42iDDfbAPNx4BWs2Y6c4qEBiWco
4x0x/JKgKwkUtrX1kgEMelvwmsNbmBqYjdw7Gr2Wv1/EZJUseNlEA85VNe1KGbl2/IJG6L8WYqIg
j8qbQRCsq9E6j+QwGtGY+NxK2WNdhqC4Hc3xXLZ9sBXjrsTtCHAB813y1hQlnmuFyrjuhlBMiV/E
wb6K4vdmNO57o/Xm6jDyc1CMCDUIwPfmkzGCXNnuH1jfgdNW2AD8Jjpw8naMUjSmt9xehJUzcfVh
izlfrDQb+pYkdp/4GFH/JbIxwRTtgiyWR8k3fKUKGl+M6UqUsqntlPPI6rrET7ppnxOnis7x/NQJ
2zHN97p5DEqfjejdj3djInH9xN5bVAWmmaFTxsDpuVa1sHqSBsiU4K5unCn8ZQB6XFgnI/18W86K
8ULPP3KUA4p64WQ3zEp8sOcE79shy05WPH1q+rzdOJ+rktBuqxsEJ5SrY26FNWvWUM6Jb4a5Z1lf
owgTBEe2v62P2mjw78ZdiFG8QF+xIC0NI/EZ2hC5HbvINjhzHuxnvf+e9BQ+oNolbX3fh+jtLYY9
t9sDNcbSyci8E2HnkmGrk3BVdRxduHF7KT0p31QzNld8wIGKQWNlnNBS4siN0u/KtQSXxxgw+eiM
RNxybS9zqhUTKt04s0TExzqvvdQan1hdPWSkex7FuIUeXBWIQXUIjpZKna2cxTEYqggvt8QPtX+i
wvLI7BRfumTwkvHX7S1ddUcXkpSjaFqIjVkFSdP0ydA/aRLAcfRSMIFk/7RHM8JtcWuZZROJPfyD
pAiH171eSpnYMqqklviDJLNLqkzurHIAxM4koduOoG4cqwQdXei8dZIuBci7D6sjLXMdk0ST70HZ
jl5Uo+Xw9netGhE6X1EaNamF6VXXnyUGY+wtgs9q8jPqzE41147RPf5vQtS1nrou0kF16IMcBY2I
/qBvXJYrLpwi0OUojCEmsCwl3M0B6iulzoEOnmrbo9NDt2TSwvIBbHnT7rYyy4ooAS9kUXhyADwQ
YCs+NA8gfizh26zc/FrX7THqmg+3Rag4xcXdQAZHMIgoCpem8k6QRd8TnmPB2rk65QKcnj0e3cyx
G7TDGcD6VM8FOqWzwqlY+sUYpBuOo8dRgBjQeJpPKFu1W9+0YilX32RcW0plWCjUCZH4dmJ+nuP5
mAI0QbPYBQ59GB8zjF3O9d7r23d13cCYyTdpFF8pfGVC441gYsVNXH2L4pfaQGLecwgcHOCE9MT6
lDskmcoz70q0YM0aZgNk83C4vSurG4/uGWRj4HBf0bXkcVQO7YBNqSzZuGXU4PWhk/l0W8rqMl9I
UZaZhBg/04U2QrLoYMv3DEynwfNtEWsxLQU05T9NlOUb4gacuCWWL8NkLsRUBmIvUv8S4a8AzGT1
hKGx3Dxq1RYl1+oxNcTSGgLSGxAMXJtQ0hl13gGF5VNyYNk56r+1T6TZ8AVrnhba/ZGiHJ6yiKp5
pnPqa7GFzi1jbHdpihkrddnqqRf3+nzHmV3/IwdZn8pu1N4hu4VWG60KXV0D9ZCQDWaiyiDYCP/W
DejPhylbmzZFlA+FTP1m13/QNu6zdbv58+PKnrKumQI4QcA2Se40VuVN40vMH25bztYGKrfFQBOz
qQUMpwvRsBpyp5t+NRGo9cVWw8uWpEXdi6Cc5K29cFkC6TDuQ+N+PvbzsTb//vlzZSnLR1wIaZtk
6GQIexy7c7XQRwYnAeqO22u26qvwgDMx0w+lSbX3Nukq5LoXzG4rMd2n28Ndyua7DQaW4tttSav2
9UeSCtcysnbG5uMu1/lwnruPMmZvcU4XEpSjxULk7ScDzsnLyTu9/1Cwp9sqLDHrq8v1QoByRMKs
l7KVWCx9sOBdz1kVORn/IMmnJTAJ0Qw6bb0g1vfHIoxbBlChaqadFXogown41rnPmsPcBOFDkwWH
EGD9DM4KUXwnN7RcPasWXsEogfzuWby2uwJuEAaB10RFvyT2XcOkY2lbCES1ZezfIOJCirKWMxPT
mI0MN8kQ+XR0C+kNIHAZKdpNDdADzbRxMPn3sUMAOogaYzGSBl2oeLP0yOPaGagtLLA3W5iOVI+e
CUhWa3l5FyDX0j1yPd/Kuq1E5Ch1LOV7TEphlpoc7cd+QQPhe+MyclgzeUP0wzTPKfnc3jO+9RRe
3QO2tBubyEWAgu16D+JWQpVuicdFfU9wLR3aznArOtgbOKotQcvfL5xMz0fSZgXiJkAHXIs/8BYv
jXBybh+c1bN/oY7iyjAbXetTBnUScgSUvtuIfdSm/n+NCZuCh7ZA6dVQtNAaIM9kDS2q/KyD8UTP
T0neuW2GEsynPGZe2O4e+WY32bpaNgVsBCBa1NuuF69Is7JB3Jn4hvFAeXjPe3vjUl61OiTZ/p8E
JVWRcj6iFwF3QGcXzmhyx4jJ1zi808oKI0Mjf6RbgfTiJF/5uAuJyrt9yoO4nJbWlDTSjiWL0BnX
73iXI7IH4W9kH9lwkjrx5ij9p6m2MsC3V9R6VRHCPBWScOhbs/xktNmxqDZu1dWr+z/9LLUgVMsG
od8I/arBdLo5/CBi+r6lzKFyqzdhSxnFxXVRN9rJspQx6jX3W8/WrV9XQqpOa0GcMWKpqvN4ON4+
r+sHCu0UDNM80FShrlIfa8UwJ/j0ourcWvaHvmBeNM2nfNY/x4U5uCikPtZ29xjVkR91W6j+VeVs
QHPQjmUzrua1xaBxTV8aYxoMPnAMtKt8zKt6/H5bzTXAJfLXQEeAEQ85ut+dtxfezzaizExlnvrI
fLozquVjpnuzhVdjaLhFeQcIXTuBWPKMxsO4nXdJT/ZBGh3bBKNEebif9OpUS30/VrE/ROwNEdPl
1yles2zzTMYjvo40qRM2wimT59sLsBbQ4DVPbGrrAoGe4sDMjptJWaEXKEtPYd3sZFzt+2FCszai
A7zn+2NOpXdb5lpEcylTcWkJE3mh8WXNw2+yp26YdG5WfgqwnEnz67asVTvWl45wgromrgnlkPQ0
rSXXET5x8zkDgDCr7FMRjl8ScD3NObunYLWpw90YWV/jBJMDN8Svr+8f8YuZX9iXKGSUiXBKffSR
gcojOaB0j3a16tBX5L5tP4Za5I0MwN36rkKFKB8izCpB8sDrIi/q6j1AnHsbsdcczC7NtwZhrN39
+tKYIcQCLFWLOHrUDlFmYXH0aV/E77JPSbMRXay+5XUTQqCdAFJEfVMnzKwLG6/dAjMf0wAcW81H
3SrcLCQfG6G7dRDsRIMG7H5r6ZedVe+xS8nKY0BPweneGwTOd5iduMEYneFd3r6M5Us1vpgmKFxy
IMyqOw1hpR7QXbPlXP4/ui+ziDj6IFDrvt58YoSi6HmNu5uULq8eCgGaFY24/TS7swHMup2dw/au
jvsN7716wpABoiDvBc5NzYu3mTX0fThg0QPDzyz0xTSm2xW1w0VzqOKtJsZVM7oQpxg5ABxpHUcj
IobwYzJUBy16sDf7SrZ0UiK8Oa6ZXtAOaROzdqrKxkCAb3p2zuzypCfZ7va5XRWGHiy0FCLvTJni
NUQxVOiSg+0Yte3Gw662MHyDfC2RyJvjjTtoS5ayekVfibxe8kFxvpMN3nPN90lzOrx+GK22hqmv
BT/6hWLKKpbJiDtlERZlmA3Dz0I39oD7uinOwu0lXPe8F6KUy8uMexISzUBigX3P6uIuMe4CS9uF
snAn/h2hay+Bla/8suw3IrxVe6QCrNVAeRqvGlxnjdXMzuF0dRG57fCrjit3KDeErHp2vM4MlKVB
8KBiIkEDV+hth5XUI3EQ4bmRmZf0cObBvu0/IZXotPoWd+Lq7l3IXEzp4jbhQJexZIBMuz5lxtec
osvazA7C4h9vb96qICwdMAUctfDfnu1CEJreRN63Fa7odJwOxQQ+yBYoTK8hoe20XbHx5ljdMIGc
6L/lZ6Ect6gN66odcA+lYeboxlMf1w7bSg7+juVeXQgAryKmpYhpX3WmEdkXbQmvOID5qhVNdwo4
yrFWqbtZJ5yGpU+1JIUz/5BNeigBp+j1fZQlxxmc4pPYKm2trrGNq9FA6zfWWNnMuiVp19mw0rp7
VzUYvyqKzqF03pkSQcDt/VxbYENHfw2YEUEPpbZ8h1ZQdIFBEQUBcQpRff/Ub574xVGp63spRFGI
GqRt4tFC939UenV+zoDpuq3Gmqu8lKBEjqA3GYw2YtjBInWN7qfeH1hkOi3qvAaa/24LW9sfA/NI
QEqBuiOgtNeHbbLx0g4RvgF8UrhVLs/lOJ2a6J3Z4TTcFrW6PctQ3IXPzsRr5FpUCQgJggCR+gmT
bg36lAboqq0WwC0hyiHLeDtlEcPiWfZT3jdOHO/SLP0fNVEuMxroA49NDl6L/iw03WX5vVZvnZxV
Q7tYLmVn8gTNQGWN5SKDK47VFl3rYkWv7BhAdzAMUsRtlqLD3Elp2TM6C3tWfUJ61a3nBDOc6Hk0
yKEpyh9hZG8s26phA6tNLDy1CRB21wYAzlQtMfEW9eO48i0GaI15iktUDoF0RpLztrWtLh8DfBg0
M+h0shRDKE0aVE2boDmftLiLwbx3ENIs3dtSVs2NASmBZlD0O6k23WdmHmljhr7BBOS60qioS1mn
4z4e8sNtUasnlQn0p+OyQre2krEaNWlbNUGLoj3QfUmf6yjcj+A65PLdbUHrOv0nSK3jt0Cs8qBA
m1vZ2U7djzt7eEo6trE/G+qobBNV2+DNNFeZb/HAGTLxvRYfohRTi1i4u63PmiWAJg0QO+QXwaip
PFCSqUgbysLMBys/EFeMdskPdCZsGdyadWOACKggwNeC1hhFTNqbtOsYbp9h6u8mDVdsGZYvUad/
pDUq41nweFuttQWExzbtpdUdKGPFwMWQhWFF0EVb1bWbixdpIHuiNft8eLgtaLWWeylJcRWg/Azn
gTSZL0G04xpTBMS03VgPDRVsHxKRuOVUtycaJj36MOyXjgWh25lEA/eO7UutYm6TmeEbzsPlVyne
RItl3I8jzkNpPnPxUyeg+jxH2RYT3tppEBaCCUTYaM2givLGkGcRwInwI0m5Y+15uU2GdotTaM0b
g6ICOF3gvBYM97VrZKkQ5migIdAomhDkq17YFV95W50bQ9vJDjnpWN84Fmv2gzOBbgFLAAqlknXW
VtjmqCNmaKScTSfqP2DgMfhVUwJu1S03uSXLuFYPgLJWYJ7xEmXwz3m861LphUgIBMHs3TbWtVOI
NB+68gHYMcCQfS0JkVMBblAr801j9KWl+5igudOb9oAZwPsyTTYwMGvvI2DJBLC7mDgCFOC1OKrX
tMxagKDB1Zs5rGPvmvGz2dl3kXVnAgKE/+tsj2zDQ6uEe78LQcCxGQz9Txy0I8rZx4QRNmoR2myt
CFmlqH0I4uZ9jiRBJsyDaSFjO+duVsh7Ug13bA6ceGje4H5sMLqCMRgtQLbq7oxJxpPB0YdrT9V5
qPg/mTTdMumPvNqqDq1aDzLXAC1jawH5ul5k2GRS6Ba6G/J5Avfq8I4DHNhP1r3YjL1XRKEaA74g
TPZgeNYr+5m3ObNtjAj0Rf4sakzC6kavyjnwAk+37XRVEF6CCIRA8YUutmudDL208opjByv93hLW
hzz7lU9njfG/f3RaBJ0GIBLRdeQ5lFvJakSCtBi6KKhGTiFgjRlpDm9pmb6Sopy6io5RI3p0TpRI
W0n+EFuhI4s3hKxXUhQvYs5tVEZLF0Dfa+97YDKZ9mhoGOyDlHIbewHfGjOxds4gcaH1sX/fAcou
gWR/sOJy6eDhDON0WOrayQOznieGG73cFXXhFGHvVOSfEDRzaNA53baSlcsHbNwIWxaWGZx3xfIL
O9f6oSA453R0yuwXHhpvIf+5kqE8NxuGyojRQUZGSwelcVNQx8q+vUER1PgxLYfjzlHxHXGaohZZ
gsxGGr94jlRE/SDtLbDF2pkyCAhMBErjKJErq9XNFemrIi38OabFoZtY6QSZ+VKS6j0YteqNm2ZV
GnhcwXKACiLEXZ/gTtLRshOB3pBwPtUGJuRU1SNmInl5vjVtcOVSw2iexdUCHYMOUcXwiQXSxpiG
hR/ZT3XgzNlJsjs+HM0t7ug1ezNwjyFbgxSSrbaiVMQoSxZouc+qYpcH7Rn54fukNz/+vTVcilHc
xSiZjYJsUvjNjJfSgWeOPWz0kywnU3neoo36jybKkhmiGXPLlIU/9Kmj9786DMt4ixJgLxNAyuAF
uNjHRfawayJS8A5KsOoZApj9RPpft0WsRBdLL/h/IhSD5mMr5hidsL6OBmQnnvrasdsZ8IRdEoNj
e6SeVpV3Wsaeb8tdi/iR80WPkI7SioXU0LVuZY7gsOUWSDaK2jzYZVYeytjsnDjAOLOMCLheBFqH
cTSs58HkaEEuuZvk0twJyekJpU/pknICaeXtD1s7c2jF5kB9o9MRYHPlu+ohGmxkbX2jmg6WzfEY
mfeTeV/MW3mxNfQ3CLbBgbeEdbiil6Nysb2j3jd4EOAo6NI6TaLaz8nJrMSOD7YrWpeglDrE9hFM
P274wW6tfcAHbyriD4MYXaN+ZHQLLLVm0iAmwOAAqI9MqnJq6gnsEWFcFH5eWZUjahq6EQ169/YS
r7mASynKwamHwSh6EzY3jk0N/1lbrhGBCVIEU7m/LWr1esX9iiZCE7S4yNRcr7FZFEasz3mBZNAv
XunuAJhZGS9FyoGAweiu1I+jcTflAHrb/MSq8Q0uHNg8sVCeodHkd0v+xR6XYSZZltcFSpdnjJXI
vjZl6Wyc4bX1xLuO4yli2ggplV2bBowMabsKu9ZoXpwe5jrwonHjGbIlRNk0a8xAHcGhSAF4G+Iv
AV5sY4tcb1UIkg24ikDbiTfI9W7ZJGjMlI8QEj0gJ+BW9X3eD2/YEuBhAAJFtQnrpXgee8jmAiFP
iYb8pnB4el/28sWw0JGYviVcAEJqmbYKbAAKBtf6NBI0dG1blb6sm4PMte+T8UPP4jsc3tt2vnJ9
44agJo4VqmhcnW87SRKDd6ktwJLTBo5danutDc+C42khB8/K/rktbmWfrsQtfuTCqnkbZMiDNYUv
uskJim96gjpTUf29n0BH7u9Ck0Bg93vm3YWUYMwqEgUEdg1McN42h/AYW8nGLb7Wq8kEehiX/aHo
mFx0vZRCIlj0WJZ+o4nDYNMPUfhUdvE9COf3c1N6RfENUFo3l7XTBNkB4BE3SduN07XieFFOA4vs
bxZRADyuPwKNFHkad03pi6I8FXV9zreod1csBA1+yIkD2rl4I+VooWrRpZ1MS79eyPqDdxE9hJgh
ZmaRE4xbV9uKOkhWI6xAnczkQm0A4SzMBU+nEqkR3Zw9WH/11YoiPNlu2+GaUqiqY3wR+rMAOlOc
0kC7YJ4nA/7CbtN9Vhn5iQ253Pc51Z2gRJ+fmCO6YZYryiEWR4UJ2oE4Wx2ykKHuN/QgafOttNwl
c4eRpNJ4Q+s7lo5iq5b2SJD2XBtEqwtLs0e7RAeGLQ5tqSXnOLK1My3GZuMErCziskvMWJppOMZH
XIvKa9IhqYt6SYz/YD9avXmmVRc7bGbmPs9j2+FFa24kDdYWEQKRReMoDoFP9Vro2NqdlgV55adB
/U2LFoi6HRxuW8eKl0KXIBrekalD56NKhxgHFqnHiFZ+1NwLUG/Udgnmii0mrDUpyJGJ3wBL4LOU
o5tYgcwLLmvfBHsun59QEq613d9rcilDObwyHI3GlEntp4XpHir0/+nJBgxjbUOAHMCrFtGSzdQM
WNtPRiOGuMatKI9irl8y+ZYmblBPoScMMDnsifrINFvdqjuzrNHJzA4hx8i9Ktx1XXC8vVqL7Vw/
zKAEWbLcFE8LEBpf21Ze1M0MJk880lno1/Qr02unzloMEN4i3NySpJ5SWaa43aMCrRePXH7JAvTY
sfeJ9uW2Qq/3BgrBD2Br8Fh7tTeN5KydzB63+3d9ctqtJ/nWzytphhK8TmGHiMjHdDbP4l6eMO9/
U0AJuWjF4jDqoMCwa9zudPvHXx9APFXAd4/wCpcO2HKvtxuAhaktGT6/Dg7cxjjs9llEGz5yVQZy
tcgamDAsFcVNqhyJ4ZBjB+oHET+DupgYT7fVWNsF+JD/RCh3mWXUTViNDFYrJifvn0FAd1vAa2MF
CxUc7nIscGGqx4LmJJpSDKz1k2asnYiRzq/1ElX5spTuqA3zxj35O6S4PofXApXTUY4D2pJARePX
vSumQ1l6zVNf7epwr53j/F7vNwxhS0HFjsM8pyNBvdJnRWC6glbBacy0LzkBMNWss3rDYy5G+1o9
sECgh5sjxF829CJwzAItyjtzhnqaOXh5i1YrijhAH+qd0f+szNYb9UJzgmnY8G+vL+xlXZfBXAiv
LLSPXwvugznmGDaDnE1/yMp9loceZgIETeTGycNtm1nTcakfLJzqaKBS2c7ROia73ECAZfPaz8B+
xzF5CbMbRLY3AukUgjtsK6h7fRDQXQhKIdwSuLQZV9a1SAoTQQ5pfNN8aReK7Q0o9cryXf2+sny5
IfmQmPj9YYyReHgXODJ8X8ROIjYWb8UecdFh2RCBACumUkEsFJ22ORsNgvqfQ/oOtmChJy/bTCSt
KrSIAbk24hx19kmWNZhJPwaNHzHrWHLwonzqtMKdq/6cWht1wWVxFKPHFQ5BCBTwVlKRDpjXm80G
iVvcrbFTgNaGRnhNfLltdatCMIdkyXsuXC9KSFUX2hwKCiEh1quQz323T5vn2zJWLFuICxlKSKXp
4JTqwrQFoQxxRSrPmDfq/h9p17XjtrJsv4gAc3jtJqmsCdKMZ+aFsPd4mHPm19/FOeduSy1eNfa+
sB8MGFCxuit1hVUD1kSMoegExW+lj8nQyCHnxbIo3KaBkBexFjSLEb6qUz19HNMG6CPPWfbU97yc
8aLQ4TWLJfeoUgC38to4JGaOYbq8bvZi+ZgMHnI0gw2LNMiyc/8AFzhBfRgLtgDRihzuDSdZKSpj
P7T7EBAOjtKX3aZuQovnRGbvzQgc+mrwZkXlGx1QrNdqhCbwrFZt92M20cRKXvPAPHSS5PZxQ/S0
fx7b9Fmdsq0WrvR4K5mvevdxn9NbUUHbFdp7ZjRavPtYQw//iMqmrnTATvEyJ0BngRsJMrLCcu+R
So4TJ/BRmsdqk402jOnmPvXbCwV1JA41LLVALonV7qZAWNiUZrfHwB3trIkk2LhnYrZX5zzJbs3I
NSHG7kqdmXm+Z3T7OFpnidsXbo/RHv8g6Lw7nfX3+k5RaYfjQrURWMUI0q9ltA69yqz1Dnup+6iM
AeKdlFtRyUwnA3AuDScgWFpW6lF0n1ekGHzJFcQ6X90/11sjg4/ANA0evHiNoG54/RGhlOpRAwne
p5NnDz4QJLCQV6hUjsIvXB/ysujugaKgaMgmoAfPy0atBxyj2TvRY+3Po5L7oMg4ZG5ldH67AwAU
WyPw+NHmz7gIRmrUThIjroAqqJXirlDa6RAImHVSuuRnYwCVWx/Feq0m4wmN6AonIPnOxF1fKGBa
MZ0DiDk0hWPt3jX1Yuomc8gNaa8BuGhUsQxrwgbiQ/LZR3a8s6bnUY6IiPWQravF2+YZP7QavXP3
lamn2NuIekh5GGy3527OY8xAWcRcIjL/84FdHEgqZxomigN5Hw514YyVWBlPVhZ1JdUCLcdgXoGK
DsckLgwqAVwPQD7zwASumi0Pd62cdE0yYZ2R0REFo2ep1WK80SQANSVqadl5YjjjFDmV/s/NMYq2
2BmC0UMkwjCld82vL0VJXieStFdSAVvwYl3b12FTnu8rzcKpohkInVx4PgDblM0VlUnVof/dx6lm
obQRO70SSI5xPNIqeGj3gCLgGKVbLYUPQzyIJrIZe5TNg5XRNJhGMcp7TFfKgOzTgaX1K6m0Kj1E
Qx6aHEleeLOg+mV944Whwn9T/ssr1DWivJb2om6nJVUNbHMjhWIDPh8L3qxjijGc4R9b+GuaTCgi
Rp5W9WYufYNhFP1ja+ca1obzoKYXTARQYiGV6MUDSonJPDDjEo8KZPqkvZGqXUUnrZFSmuRVhndL
Epc5Rb8u9oaYRTPZfjBhBC0VAN14X4BunQxib+k7pw8MiBtcZywuM4VB6PARgiSvkGMy7QGYZ64U
VcZGm0K3b9WQo5ZLNOcYHKBsyJ+gGnetGgDKnwbA60n7YTT3ox4cRlQASa5YFVZ9iHvfijhMLp00
ujVQ8DPQPgeIu2uCiaDUagMsw32W9X8FAYYVgTYpp2ixBOzkOotiKuQ1KeOKI70LygIvAPWHd0Ub
DNuvK1WBXIUDbB66BAXHHPrmZy6nFm2iuhs5TnzBEgDAA04c8z/okWXR0a00RaCJbQbAePKfmw5j
7HHptDqwiBCb3JeZ20gTXg31U6RdMEdwA5ob90JRdQCEwyYANfhZ6lXnykIlcg5vmQoSxWjqhN6z
fXm+FuaTBAu0R191SNKxaNdx0fM6xZeuCK93/BDEAoXB+Vgv3FLfN3mfGJGyN5N02otK+6UGfkNL
dFJyrMoypXlUGK23KI2wPhmaFkdxouy9RPs19Npp1Jqj0Hm/71/OIhl4fQQfCNGBmXbNEMrRKJ8m
qYJGGxkAPoNvreZsybooxYmThJtdGBNlgBcd7hVhOBz7/FS4OLspEDWh9nUZmPDJFo1RVCl/lJVI
0+5REYQV/v5j1lCRg9WQMLWEZboMa6VhyEGLRvx9O7xnU0IsDLfJPNiYW7FDFRoShw5M5C4NkyEi
qkmoASBcB4iyihH1YnyP9CHmGKRFIui4QqFlXmVgMgYpDyvI8+CDiFq3ol2WOcp+vVmY4b8hBHBw
KLmGahI7EmO1cZFnWqnP4JollbMUcY8/Zc3nP70ZXD/qpVh1ArOOub9rSRCnSo2w5FPHQtQ6FZ3a
Mrpy3Y0IgUiblVL0/M/JQe5E1OJQGcHD+ppc23gVMN0CY58YVUs6ozupgbnW/zlUB/pu/hN8zNOi
CkNmasseINShsQ+Ecj9TAQjbP07fWOj1RGYN23rQlMDC+1hJqueJ4Bv7rglf8GjxUOUzPsvE5E3i
3bqHmRBQa7+TlDDa10emRij/emZsoKj4UcfCOceKo1R1Q4mXIFgipKGeDc+gYtsUuyG16lvRKwJA
OOu5Rf0eCL0+xtpFIDvzruc+pZtVnz1aNMVWxPUANsuRmw/FLOy+BRqmyfOttwELApW/ecICyOvD
C5rSwoMUlBTvIOXVEVhMhVAfJb/EI5WTDV3mCkYBq/YA182+xfsSajyVOD85CgOa+XLgVkX4mKd5
tsvMmqO4C4YIzWXos0CXKdp8WM5aALe3qdgjaghQmSeC5L8a6HT+676+LlKZK2WIMxGBsVPXYSxr
XiaXMpCJoqIkmSJXKwnB3+/7ZGbTfO2PABP/3baN40Nsych4WUiNX6QAiG+MJLEjC2M7iSAqtNSl
wblPapEjjIAAegVzIOi1v5aIPJSlrK8bRHZq2FFgBHfA/zBMTkVjmcq8/BnmAQZ8/v8LBwvY3ck0
gw5QF1FqPWPCMnL1LDDt+7zcSDeQe2G0McBmiEggsh2WQg8gPh+gR/s29Unlqc9YGGfXCty5oZ6U
vOYcHdvggyoCAgYwg+ObM76ss9Dq1sytyOvPOxFoRKQ9Bi6icRetjU71NKy+7nP3vcf0QipuyDFW
HFhSYqaXINfTnOgDOegJSStaOQqVXsW9I78fKyo8VoTuDeq8hO5XT1I3trc8FFZ23c/NlzDxUo6N
vlo/AuL6YBr2h/k7frJcZISfjWJHX76an+OeBoTXSM6lygiRlbRNlxagavvPbkrqtUZGKjt4BXVf
RIkoXvHZKjjw8j0sDOINt7O2Xghvl2hVKZo49/FFCUgjbPStMBd16IDN8+Jb/jiUNHxvXpuvcvQp
qheha50n9Ud0xMxFBmiuX/cFgXkE3nwPYx3gkoK4rnEOKVEyshJdbOKgBeWY7+8pnnvixoT5tSXq
dVeBTGfHE802IsCRiX98jcjPziGnlmgPgKHyn2U6bCZiUOMjXKUH+e0ouqt36yc6I1YeobT7Et3e
Pr6LrkKfNI7Gs3mx/54FoB5hJLFRkx0m85I0jgGFOZxj0tkBDajvdLTc+JSHlc+lxEhf6PVpXoyg
NLn2cI7shMSPDY1dzrGzeaIbjhhpM9TBDD1gip3binx0m2Knkjok29he89I2XJYYQcI21LbQErCk
H+Jje2wP09FaFTVJVjzdZVHcbrhihKnS9RToj+CqsAXN8QyRdJg9GuSNZJDs6zQE66wkxTZNKToI
ShOo5BvgE1VbP3KN3L2vP2xS+b8fg5HV2ZOj0s18jJVh17dsQLKL/cHERm8CwKuAxIdHYyS5+2Wu
6eTUm2hXHfo1T2Bn03irVX9oz0/RC2OiT3j3qSUOYqhs8+fQ7qrHSkU7Mm0c/Zw/aW4TuKrc/Suy
8ygYml1FREgMywNAvro6NvtzHK9rHxCip+gz9TFvmTpZlxIRw5h/KQnFm3vDG8FmHtf/Oe0L0gzH
ZpGFlTrObss6Ci2wsckw2pa2Gwtb4gHXLdPCYhID/Y0iFoJfn67mIxIdOtxs47bbycZqnXKT2p/3
5YdHhAmiVctrhrECQ/LWW1m7hLxLrynvwphK1n9P7Q8njLOP2zzXp9n6yv0Zvm2IafOgjqsm3Y7j
3shfTF5zxKzsN4KJ4vH/Hh3j0yerwmK+FlyVTvGpbCWq8MIlHkvq9eU0kyVXSQMKGrHLZ6x5hg0d
nGHFy0mwMEI3Z8eYUK9AljRRQMhcaTIJnTHDRmX6LpNt1Nrtj56YjknvywQ7dfRfmhY8kISlC1gu
eM1cikdXnHmg2VOjpd4XNrMF77HzmPzMil1qJ87pPsFZYW+v6w895rrGQIy9LgC9RvvUjf6l+EAV
u3uxmpJDaDnKxTzd/3LGXFuAloA464Lh/PbLH0hOH1X7PVn363o9cEoyPJ6Ye7OyMArMyEKAp/0I
c+I9e7TmPESWfd4FN6zPE9VcbeaAQfyKX4KGZARIjjvfFjhGYtmPXxBiLG4aYaxyGnFs4dcbjKy7
wZK50ZbJ7l9ZCpSWUK2fBY+d5RtFMfcyLL+Ca42P/vrBoD/Sc0TW9+Vt2WlekGH46RRfbYChgbhE
w9Ay1RIXBbqVfv4RfzZO+oZdFvp+34ekWwnbLyBzlTuPk2JajHsvvoBxJN1UyX6l4QsiPH/oQGpX
Wpnkp8870Nl+36jWBR3mSRxFftGYZTEfaEAj13s0bXXznjz1a4kj8ByOWHclIY+ueDUo5Y5/DOiz
t443mFvj2CYeFcZfTXkSRW0FKsopOOs0sktbdKevr/sCsmwB/xwbawExUBNhjRbIeL+VB6RLV+lv
yzFtzxWeEqc4bHvCITibuDv3xGLS5UD29vUUBDvXIA/5oVn7K2V7HIm12Umb+8R4Z8gYQTEWe6n1
QQvraX8GED7N2atvvHoUjwpjALUQ1WrAFw1n+SC0xCI+EU/GwSQ5R8Tn32FPDmOhJjLdaIfEUgn8
/0UQ2ktNrahjPJ4bsVOcWPQquwvDfNUVPQ83a/HVjloN0o7IBCLFNPN8QSvTpi4Rg3Q4G8TfdY/F
g1XYka0SYyU5uUeQJ3YDsjM9Gnz8qwfOBW1ljkguaKMmgiahBLTd5CF48ILHzml/iJZtOl7u3BeQ
RfG/pMVomaaPWIpTgFab79TpA+u4ktAe203imJ4di496jcL7prZlaJ+6+n8SZ6KPxjOyxKoTGJIv
77CzddqvfDzJ5/iqWQEE64lDbylYvGSWjT7EKOnUFPQqNDg5b6EjUHGjPWW7BL1VzrtPv3KP5hwX
tBjXze0vwDMC5gHeUNfXWZpeiEGz2QU9H1wAtqv0WSfIWsr26fQlcHRkMVK4pMZECqGSxsDeAbXE
Ho9FTDEliITGdhp5IcmSHbskxHjWKvejWNez4Wxjog0t3kQm6/WX5+hH3jOcHVr+jlIvSTGKX4hR
JYU1eHoD9AOJj+pPJbVN0jk8AeHxxGh9rIcBrAwI7VwASv8wduGm+VjbHm0JL/ReMpoXPKmMkme+
L43FCFL+K8oY9V6wbe658Wgwyj3WQRIm6LU7v/b0bRcfPxTbDWwUupy0IPSEZNjrfQ37zh3fmOg/
sq4yGo02ZT1pO5iT3UNNY+fXr5JsDu6HEjhn1Y5Gp91TcXfy7TUdDnSdIbW2+Yzo/Y/gKRzbIeoB
WlXxpPkWD4Ub+9TfYKCTrte++7nuMh61+RDvscz42KqslKqdwPJI3wySPOi2TiQaEcPmwWHzrpMx
JJqXNGJZglJM7PCo2v7GJJ8KJz75BlG54Qe44kBvh4tVRcaAmH2RYLGwBL1WfzYPiey0790vnch7
PECfFaI7a/tUP5xov0PyyR1JT3CuvHTioqu/+AjGuDRDJeVGgI94tQ/VPniUXLf9WZJu8/wDyTaf
h/Ow+FpEaexvphkLE+ddVRsR6BX261tnl7T860jpE4+v+WduzhYVeiAwAAcOKMjXriAdx1opUg1n
i8DC6TcBoQbPASwe3QUN5uiKGChhOdaVnu30Z2o43dpydHsvvWxbsjsAJIT3/F3MuAOO7W+mmLOz
GqsCVg4Iih8fWCOzjX3XJ8/PzxMpqb9NVw+bc2CXvl1sy9PX+in/9bQOHPpCneGrc3z6sqanJ9g+
niDPfN47a8aWJ7GJHZGAyTq/6athN244Rma2ZHd+/tsPXwRpCba0GmmBnwcgt79ST9vt+unpiXOZ
ixr/52i/X+sXRNLOkMrKBJHv3ku7SlCZoBynN9snlhEUHdGYgF1tqHUy5yRWktIiaQfRD56VWLKL
WOaYyFmqbygAhAp92Cg56qzU+3lcqBHwMs5ZH7lF21Ot7Kmvr7OK5/G+Q+MbUoCSA7ayjA0FLERe
J5dtraPIdz78UvQVQDMbkv5+TmngWo76uFpR5yT++Ko+4r9otYqcr37Xk6lzPjn39t1Mdu87GM/b
NkHXlt0wnt/sA5aVkgeMqxM0WeJTsKeBrGhFTlh3jz9fyaEnQ+fsONcq3Z66rgDy2UC/G9DusMMd
t3IhO32kBxiuafqzEBDsG9h2+9RRI1Lswn3jWAivm5W8Hv9FXHNNdha3C7IeuhGnXgNZjXi4AHOz
N0ni8Fzhd+n9+oBBBpoBo40kPVq4rslIfV0pXjv2Z32licTb+pljkew02SgHWMT6FT2Wsa3SYp9Z
Nibymp/+Xxmq6zW6zg/dazTwouFbc3D9PYwWCc0E2PUpwlMmtrTOzg2sg5Farf8qxAIgb7UEFBdS
SWV5tsbOPIq9YoRE7FsMVHlqbmSkV9OMZwK/S0K3p4T5XBSM0J/ODpinRiR76DhALp7kABQg8bYS
iXKUH2r7+JXRl+5wig75j/um8dbJzUfxhygjeKKidLpnSKgBrMqX2vUeTgiF1vdp3BpG4MKioQoD
g+r8PGCiZ0vGHie9NGYpG53YCWxt5VOkUDh6vJAOvabD6HGSNmFdFqCDlW9u+Dq51Q/pmG4K0lBe
Yuh7VoC9rEuemNhZikcjsnLQ6rfZ/owBqocSHROGHcSOsnmD+djufKKRhLY7kza2vpUxnOfkz5uV
H9jRz8lR3Yk64d5yIs82nvr9SDTbsCPSHWxujuLWa1wfDHPJ7RBjdgbyDclKNqVzOJu24cgbnWyL
lUc517AkUZcnw9iUSpy0BMhh822/QcMPPzPKZWhJgS9pMMG1F7WTJag4/fme57F832nWBhUOwrag
/zy3eX16TBxYGmMZAOfyP3r50Ow81/Ft3oqkJQdwyRETCHqlnqN1E0TKg7RCZwGvi2FZB9FABNw6
dC+xvZOJj63QY4paHyTV/+38/Kp3r/9Gy/9QYI6prQdhjDGJjyTc6ER2sTZJavs210zOwnqreX/o
MCc1trpRCXOrjOY+vCX0LSeu+d69pi43OJ/txT1KjNvyvUCrhuSbo4dwFdkpzQiewf2a+wheVtA/
PDEOqRbFSLFKUMLutXNJEIz3RD3pBC030cq3yx0P92Uh8zQL9d8U2bTlWKaFFlk4xdf6qaS/J3pM
H3yb3heJhVzQNRXGIkeBGneWjkqYRib3V2CL795eomgbM+yY48i4HDEWOUSzn+jNt5WS1nFRkf08
Cna7/ncnh9c2HPSMOMoiduii4Nea/N1m8uE/wT8XxCQC0q+E1xW2kBvB8V2QYkxpnw1GGUvfpJCt
cHMa/PDsyBWO/oZmq7SmJcdTL7vQC4qMYa11X/aLDBXFaDPYv+LDsJ3QZue7T7zgf9EeXRBirIXh
1Vmtxsjuls7bYBAS2wlVNvfFb7YEN/p7QYO1FEJXhZEVD6iXvyXQpmTLOS4eE4yB0LAj2fAKZFV3
yQbLv0m8QWXIdO5zocy/co8NxjgAg0xrhRZHlb1V7kg/gtMBs9SIEgwbXTVbkUqblFQ29imgR07+
VN8NijWmruk67zp2Cbm1PT7Gm622AQTz/U/jfBn7rG4lPcjLEtJyULcTHtajHeIa79P4ftLeYZ99
VltD0zapCiKvXUYOHx5NELNodmUfzEdPtQcqksA5bp+J5YQr8Wxnv7G2iRPTfLco3/sIxrhURugl
sfVtyCwiHg6om8WkWL+nm+MLzTehqz/zIvMF4ULWSZpxEOamZosRLisZ6kj02/78NrlIcDfr2s5P
/zx1hxILAou5q1nCbCPD17wBN/TmNhZs3HKRTnC7HXwBFVaABSBfHv28f5lL5wiUwLmFWsWeIyAj
QNYvHpxlnKnCiHViZ+wTpymenAc3R1clAlI/JKML4Gs7W5nPwLsSn++TVhe8+RVphlVBzkItU2FM
y6/OFpDuwlR7ZM9f8BYcCvsDDbZEOJYE/whsg/au/KieBvozPg1HdUdpvt9am1nyfDdZGY+c6Gmh
hombuDgZJkaXta7S0rnchT5vKuHpEONrNKePSOuezKNz9I7ahldyXui4mKlq6LxBMIBRf8bDYMy8
KrMQFkwBxdaZ6zVuYvvYPkYNigLq9tSTbCvYGinwYuNJw/zrjFZdUWe8jZbioV15yJGLK3l1kB1p
jSjeGbYFMT6yVf4j54n7fMcsQR27vABIhi69G/zu2CswAa6CXY1UG8luV3g3EG0rbGcfx3s3fI9Q
3FADOgPw8TF5BU6vhb1K2qGLDZQ28OQydq6ruPLWINFDtQMI7VFYFY6zfkI7OXHoOxaTvnBD5fn8
7nwAC1eOoDIPmrm20uDtKSFySFdYZnzIe3LcohdW6Qnqfxx7vRTzqcB8t4DogDEjjPNecz1MehoU
iok0qLwdHcV1kdg7PqKq6f91X6MXih9YTHhBidFoAAeJUQgsqXO8HtALksAFTm5JUqpgHQz1zxna
pyf6GDqO8BFR38YIc0oiujbO0iO3Nj8nMdizvvwYRn+1URwztavGs+UNwzYrlPhDjUuVFGUX7LB9
OKSemWJ4Q0yrlQpQlrXXo+WdcyK8j2DUGcOnYeeXOHvlFFmbJKNNR7BbuXNbzU4Awf0OWGKTtAkt
0E0KIMbY1UxbhFHjoZktGvrL42BUuwVGNxYbGqiclLawVweaKysjX6sxxZ7jYXuIAjqOR8PfhM0O
W/xWIh1/GYp9/zyWUmpXEsJEmVUjYzGXZCFAgSTauo2hgr1n40yovkME8cQrryz57EuumYgzSzHa
aWbgurFzREQ/3rvVSHhMLURdV0wxgUGGfC1eBWBKkbH4k8hSQfrOCTe1QUdM66QxUadHyfrRWp9R
5+rhc9icRczNNk+p1nKmmhdy59c6yNi4eB4KTrJZ26ecHFIytfQjPEabQ7aJNtWn7xhOYdjhxli1
dkbetZVsO2ZKbV5+Y6H7Hx+C3TeSgvGsGbLm2uwIXiN6WuiP59fh7cM8fKB2bv1MVkebIBqeI+LQ
5iUBl8Xrgiaj84UXGZ0Ygab4pMGwSKdDuFYdJSWPgd2se1wPpqU8yksXLIXEV7wyai7043/F2tBQ
uq7XgrU2Tkb20VgrdbCxMBydkx2aJN00pmWyMzNXMYH19KJIW6AKK+kPDBAFtWv1RJx2RlGTsjk0
8aaoqH+6r4ELTzCAFM3z4XC3JmDer2+lFnVUVspwPCuuSgVqbY+8LA2PAqMNU1F3wtAH4zldR7ZF
kyO1Pu/zMBuJG8t+wQMj4pLYjpZYzTwQ5RcdVjwxWjQaf/8+uo6uz8jDtlm5GcGBPeGQioeGvFPv
130evgM5hgnAXcylQ+AXAF2DscdJidoMHgLjud7KK9XRQOk53lv0t472uO6JG3osXMsVPcbyTmoD
FD4B9KzTnI1HdrxGV6i+8Ve9a60MTJSJaIc43+dywTICaxYzuujVQaHhW18vXhexpIxaNaKQ18pP
mYAhI+uoVhJpm3XmI79efNwnt3BxV+QY0StrP7eaCOQUqKFgGkTNnlrTpJGUEyv9AeQ3WoS8d8JC
CHtFlJFGXyp1II4hzgC4+2u7ag8pnoZ/AW/yJUTP4X0GZzvCCs3FeX7b3IvzHIUmtZIYBdrAr85x
HtjVGKz/fySYaFFtR3mUE5BI25Bm1a8o2fwLAoDbmAGRkO9kcbQtAwsD21kmzBiBqJGT+p93us6Y
KH8oMF7AFEIjDL1xPPtoVg/snqO6C0H81c8zxj5RzFYZFDAQyh+CHNsWHC0gVMn9Y1rS10smGPtQ
C23hG/M9aFg9aLZA/fEwDpRZ1Er+0nig7QtjxtdHxliHREqMcEql8bzbHb5L7sh5n5O/zjklG/LX
vnP28Z68Y6STZs72hD0aNDt8ImfMYZp3tIx38gR5yKMQnyFOHamVv/pOI03JewcuatGFfDBmok40
jFQn4nhGtzQqgn7vDrrMEZJveI0bVb0gwpiFyArbMccbBG10B7d/Dgle8cQ6DiQ6PT8r2PNM9xnZ
klOI/UQPpy/z+WtnnT934+q+GC1l4S+kFZBd187MEJq4G1JIq/gUPA6b9Ll7kNbpp48kec65vcVz
xW7XufdNQ9wnX5NSw7QFGjxuz6syYiqfQcsNtBYdygUJRrW1yAz1dAQJhFQoyh8eps05c8/DDrm/
1crZ93aBTtoGT/iTtfn65Nj6RfG8oM5ofhD3pRYZuFOretPKH1nmpDXnvhYZxOkhAYiOH2BOXJ/h
MEbaEHbhdJbl8S+AaNitNVB/qD/bUmwcKY6wNqTnIYQs8oWlJTpW/mAHhcGonVqi0WsK4+lclQcv
PlbNoyTwltfwaDCMtXkjhYAUnM6R+StvO2LJW8HnYc/ziDBKp1qJl4hWBNMFkHBF2XSF5JQI/zk6
tSjo2K8COKd51xgr6JNRTK005dN3FW1nrgQiEYF6bkaEVW6PhFebWUpczQDJAPiawTgRTV1LBRIT
o2EOxYSI99AhjWMRALie5ddfD/mTS0p7b1TkvXpOHysybk4ZXT/d53gps3P1AYx/ULWhKdOkns67
tyEkPiK5x9E5/CpcN6XPIS1tp7WLkmY/na1sV6hQhQ8oyvJyOt9F8RujenEOjKDW6uTrSl1O59fX
Q7H/qMmvMac+WQl0haE+//EoYxQttoFGRSI8Czjqv6ibF9QZETYnQRhasZrOXfGk+icsytqLxYun
Ab+nQ1Dr8RYec6+dEedBtLwRaL04dbRujM7Hg+X+qg8D2fwO6cqJkIOuaH46PQn2E88TK4uq9IdZ
dhGJ1sZtKlsz7d2bufqIPj/Ulwnx1IasnM7p7fftz9O2X39tRULfO8d5iQivGLKoZgDPlAALrQBp
kTG3jdr7QQqg5nMn/86F50o935dq3u8zWuWHvSoUHdQ4Sj9i80UXONntpd8HLA02uM/vPIDHXmtt
Fcm1NDT6dDb0/E0JqjcrH+h9FpZuCUDS1rwlHkWpmzbFuJumMhCns1eGxBo3rfaaj/Z9GktZlXm5
4t9EZj4vXh2TatVRpE3QOs3VqZhgELM6nX+ksu0/Nk7vohuzTYlx5pCdwwVW2QHUCF8ItDyg0TLK
LhpRKuctfH0fDUJEsUdxRF+RbzU5UXusY8BaUWA/01SBMd7po2UdwkgyEgI4I9UjbVgkbpkAhZFj
/eWF78JWNCDWAwsYe5DZ7wr1vsrQQiHB+gsyDdDC5ZaH9HCeUEkQXlByjcjW2gIKZbtet+vX9T8/
FjQBKwCrAPaJCFCq69tQzDBN/WiSzvbbQaXhtrQRkn89cWzdUuPBJRkWmr8048rUJnBZOilBT0/6
UTn+O7/TZv5c5pav6DBK4mlJMKY96AhrxHOHh18DIIXotHJg3Mjpac3zIUuJF7SKoI1jdmhAgGRC
SMX3y7EDeu0ZbaM5CR42KxjTveg6W45u3roLA9KBGUj0hVvA32DUxkx0uQxbDFzabk3G9z2deOHO
QnB/TYKxYJ45ZkNfJQjut9OOOPvt8cRbvrYgCNc0GNfvl+EklMY8N4rKcEk3ZD/aDueoFmpU10QY
XZdDhBdBA0Z2AlHfj2ghoDZaXHhejXtgjAsXRDQpIgpFUvqgYE4le+ZN5vMundFOb2zyoq3mS6+f
xreT/swxxpzf/2bwwhZbgw6Ln+P3azwlM0Kb1YljX2b5v1bIq6tg2ztCpUNHQAcKGpkn4UMarNfr
T95N8PiYjewFH34xpWWn4SLin9ZPoJbxZj8WWrWu2ZjZvCAQRELaTOgKxvtbW+crHNUWUjWSJx66
z0Iz/TUlRs+1KEc+WgWl6eHw1tK3t4+Arh9y+uvh4BYY5hkwbfmAKI0Tk/N0hs0gi4WP5Yuz8ktv
H48dIXvHicgLRzNvzfPMHKYgLKRwYS0ZhckivcF+hRwjIWjGgGHGA4NM7/dFbgFs7ZoIozSTVcpC
LWXflvLl+QFAW8P6+dk/tI39vH+KJ9sqiI/WVWR1OZQ57KlMdiTo5jl4GZSDffuMnpd9XZLADVfN
2sSRSs978sPJNxjPfUGfqfH+5U+YtTKpwtWHhXLZ1Rl8d8tcyGshAMepEnHQr+bL6wEew92QR4Pu
K+eHc6Q8of0/DOHf98qOmtZmbflBBnJlieoGSnG7J/tfmao/JBgNHFQdk21zYtwuSZzTH4DFi3j7
MBbK2tfHxiif1WCVRN/gAg+267q/5cfV496Zx7wi+ppy4nnuHTHudjACwxgLHBpyepP74Eq4pFW1
ztZ71GwKdIDyMYZuA/xr/hjv24lJ1ReooZynXetS63xf/v8PK/nnjhi/q3WZko1pDY7e4uMBU8dn
lGZJsC6ONrcPZf7UW8fyhxZjSmL01kVyjtOzDwPQILD2C11dxDmF6DCzbJ4DWCiEX58cY1TySK09
UYVk7HYpsQ+4rs3msaOr3836GdHlFgPGFgY8eI7t/4iX/maTHa7BYhTMIglgM/Wp9rGFKJpoFKvX
HGFcdqB/yDBxcw7YbA1j2siE5kTc6A/2uuc1Nsjzb9y5MXYh7piOYWVhofF5Z7+5NUU3K3Ituk0c
h56KFSY2eY8OHlOMydDGoI/HshzP+ouGV6a7Selv1V5hCO4dI6+8I+ReFWM8FF1qjFyDiGQ5gMn8
Q/22xXT90xPnqhZaCa9EUWPshhQohe/PdCCGsBmoA6AzduVQZ21tLDgUzjHy/KnGGI3IKCdLTAr4
khQNut++5Pyb/IX8ON5UdO3b9ifHjtz2OV1zyNgRK1DVUPdBMSYHuz/ULnzKg80hwnHW7DKyyEMq
ti0gHW82etjOZIOcP0Z6MTu8Mx2eHi8k365ZYuxHHddyL5lgaQdyH6AXuM/kt+eunAz9gdDrr6fP
T5EDd7Vo7mXZ1CRkeoHWw0gkhqhqxPeQFKMl+RugVO8f4bJGX/w+I4lFP2ae1kGjFfKKCYaPj4cN
EnoqQTOQiaNcrzmiuAANgFO8IMiI4gDUAAmJf6gYyl9AKZsf9tQ1ne79PmfzwdyYqgs6jAAmQAjX
uhYHp61Vu/9x/8cXMmDXXDCuq9Cr1BCS72MDgCdGoffSVqHbtfXYE24ouGgEL1hhBK81xv8h7ct6
G0eSbn+RAO7La3IRJUqyZbls2S9EeeO+iZvEX39P6ptp01ks5UXPNAb90IBDkYw8GeuJRusXGPgO
M6QNUCTkJSbm8ehbAttGEGJvD3ZMQ50KOaQ7wPonhSMkD0ApwsO+WWSYyGLeqV6+oAkSW8seTTe5
qzxUOyOy/+A5F5x7c83ZTbznNvvv55cP8VJd3v78M9WPH5//ireTvx42Qt9l1Fl+8v+vo/U19dzH
erlaIhG/Ga3Bdna73M5dD1EeT7WZfONP6Qwm6MalxfofnKCPpuVxlYmYQj9h+N1tLat5A12i9+Ed
fgk+dySI3pkbd4odUcyzU5t1NDhKOisLXlpyutz1khvJHNDjGPwViSfHaxaLIg3Bs/yo3xkrFVlT
jg3O++0TG2TA4SSOi7Qt6QnaqGXAy71DbNWikDHY1vri8eoWPLi42tNEoVMPdmpQVNOUmY5xBvf/
QNZ2VGtt/6sswEQ3Bi1Us1D0wqD0EJgS0C1x+WKt9/uWA6/z8eK3GHY88aQqepXSI4zPRIApDGAs
xAy8pHMict6DwfLrD2b9H6PzbcFRvWB9Vx9/9a8YY+K+8LPu7UQnJgd1jsVSzGtqFjl5qkm7cdUN
vAod6WAQPDnpcc0Nu+mfvHGl2OTzBVS4oA/F10JWitgNOfung7kV0OzCGwWbj4wn2jGw0dRSl6sJ
bhWiHxr8fILNDM6LY3lf/p7HKDCfBJtIYxwLwUhGrMmAYjZqBVs3d9A6tHpo7OXL2llfyMFDeOJ/
cHCZhgN/nibdXa0qdFUi87ZI/VlrKxHRqwzexLvq8LhCfCKtiIPP52Es+OtruGb8OGLnH5tvsYzd
VJG8qAzpKvZ4vNOsElsIHDj1lrqjTr31hT7eCn3mgoeyDK+oOFO/oM/Bt3QmRorRxJ9JpxZlMavd
JI+v2xU5W5D/uNvx2Ln+4i5+y2JsKJHTNlRHyPKf/NamnWExcR+WLUoNwE4Hjvfto/2L0X4LZMyo
DpVaONHgmUacgE3QsGr2EvmvvbbjyJqPkiYHybimcm42mqbTV11YHjHTt6XOcOA+L53dbwfesGN7
HO3oX7xlr8w71Bt9kpyp942XnOQwGbRuLH+fllyW/7/4DN/nyDisdS40VbUAtD217zqRcTtWy8Ib
4ek/Y0/IaCkuaKM46v3lmf0WyjxFetT8J5naOK3tR+hQMTZkiVnXzrI+1NU+tD+eeB1hnOuAOjvO
fPLWtm2k9Cb1ZU+2fRSsre7doY+6sc/LjqPfX571/+qHzYg/RUmRnuc5jWVezbvAXhEFOXfrGlHz
Gs1kelR/txSsNv4pqo0HUB1ENPi0XfuOuugP+dKN/VckOZGBgX6bjeOJlnXwbPCsebG9z37xUmjz
2cF/bojOTtYD0vX8pNMHEnfffYwJ8jFkXCN/wD3b+bf4+2wZpOkX+kLWT9RgwUyAQcvCQ4Bt7Dgv
hsYTw+CLIYfycBogxkiJGWH67Hix5PectHaGLY2oB/c2BtYasioM/IzV+3K5eVmvERcdHIesIjew
39+fMcByRD+suS831keAoHm9dhA+dyUvXJ9PUE0+AANRCy1okoBmt23Q6lUrTDkv4DbsObA0H6J9
nz0DSzGmMM8BTTqUGLm1Fq+Ca+09HqkXRZxbFs0gki4WpRHSEHpc1XZAKNfpbTXmEzaTw2Lgpw+l
VmrOUCMlSB7uj+hVodx5D5gyIy2u6s6x4ntQSx72Ppel9rYngnHWn/c1qdTAFGiEuIXUxjId4d1a
hy3hqDjvPv7zpa72MgG71GjS5ExzUiB2pD4WvNVlTzZIyJ6sA0gheCUcDqTr1xrkRGB5OSPyTZBy
819rOooNB+vhXgODk0S+1titcEiWt1Xkmfw1PphI7Koz2pmutUBtHQxE3AMH1AHxhv0/CmIQp42E
6tLSsLpcBi947rHdwDtwDeO2r6izRdpEOKeGfIZhPPkVOFDMnfASHzJrf/UNb2t0jcdvXLErp93k
6PqFFMbqglrH03Yr4snHYh2yTK3CQ234YHnyi84zEM47dX0yJyJT1RhEs8Ah+hFaeq3GDh/3PHi6
7TVhycvPuxWCyb5Nc6i1tWMPqY+7/PhVP2O5BkIKLv3tdSnOrUNkUCRq5aEQC1j82bVffcxNbu8e
Vw/x9vMxu3tAb9JFJp+fhFgNWszBJGZu/EN6uHge72Q5rjD22/1UO2kQnRb06p1s//h65z7eY2cP
Hv3DXl9lFscZ5l27ayQw+ZAXOR6zmqq98NwqIoEnOxblpuV8TM4rwObp1DgJsSYd1wFUuL2tbI2K
jJkt8O42TwwTIyVd8J+Ci+uqHgrppvVArN9r1PBx93guKOcOXEPjydGN4X+BxN+i0h3cgzDu9sXm
OZ5sIq5vkeVpNNyyy9JGQululbit/w7Up4MOvF5vDmKx2bhzVqmjcYYlxOtPjIp/cHThfRrG2VCr
XA5rWkO30b5NnxO0jy8d+mVQeXviCKN/7MZlZhNx0TnDWuILdAETwesj8qbBZnMtc/j5Gy+d9JfM
1T+PM0sFe6nMWK6obXe5LWCRq+YlqpedN5l5kGvYeq0si/bhgoG3xrqtJ+dM2eRc0aei0ItQ0x++
pJfT7otza2fmm6c5hz+WXnZdnCUFdZvz31t0n6fWcuVulaULU3wIlyg/k52DQaaBfKHBimP9XOFM
LFQt0Pt8aqBd6RxRrnh8dW1f2Yq1PVhj5QTd3rizLs/23vs6ZNukBGz5/yM6smm7tku00UCnBGDL
BikzvGS0e2T4h6PrX9Ks/9jQdU5vgiWnQhbPjUK/ZPwbbWS6JR3RtcaRwjMXJghCVJeUZxrH1qVV
eRopHy+8nnEOJspM4HKJdCMWUrStICqP1/rS46EUL+5nl9uJhZmoYQMJx22+E6xXUiEnBULw5WJ1
+3LxomC2Ba6TlbbTKJHIYGHzxSYk6fJheb87PaByzxEl3sara1pg8vnDtEuHAc/Jo20PGhnRQ05+
I5MZcZxsjgEojGuRLequjUdohGCyBK0tghWFU9PhZNdAovzTfZEXQmVkFyRJBwvENvYdNraG5BPx
NMEU6S65tiE0WMvGI4mfD1lkbGQzVQzRGVfDmZyhFIqBHlIYNr0nN3UeNfsTiRoHVXuaLeH3FM+6
pxN5zG0KzouoSQp8M5X4Z8/8lb7dNor5XN5EAHOXWoxGZJgwh6VjCsh9fUPQh6pjRsjLDrWyvf/v
rHAikHmiC1lPjS6gJ0hWq2XgomuKBM7l4bZes37GRAo10sl3Mqq8OJcxdetHGzxxPMieTWpM/jzr
x4dZFpk1vUraPl5m5FoS4AApz9ZYHx0bJf4TLBx9sHTR5vhPhOMb62R5B2SGeDrNZhm+dWKd9GGU
jWig2fFo84ZPo2MPtK+By8W0xZeGV4mbhfCJMObZVQWzkKT/E2ZvM1d492yePrNwNxHBuOmZlppm
fM1yKpb48IwsPwJUnnt+DXv/cAInUpSfhtZlfZPHMk4ts1+xzufzDPorAnoetPCElXPbqLnCGDSo
w+FykQ0Is4/H0yYn/mAp6Ax1lRfBuKtXXtO5HIn0599Sj4WHupBAoweJKZjyyyVBdpigYOKpK561
8z4XgwvY9wVXmjb0ooiOQR20RC1VlJw3KJYgLDVXAwZfn25rxzNCBiQWaB4pypbeYuVEFilmT7gl
J975MUAhx2bVm9QIi1W8PfumdUb/8Bd17hL8n2Py8zmab2NkXfVuPGu1aULa0xZ5fRwhOGTtBxBg
4R9UnijDAtYKdERASfr2Uc6XaCeimRc5ldJFcjFhKCfQlFKiUh150sEyD9VdSC7374Pbr8e1vA1T
uNCed1v6/LTCRDoLJ2ld9jntV/Vf88/GVWGhe8N54tFmzCcyJnIYTFHGSyiVIw5YJgEo7Xf5gOU7
a+8Q85Kx8wmaiSQGV2KpNYdEoba5pe2BYJJPcRfWqKt5PN6X+Y6tiSwGVpRczlUhgg9wso+dgzIX
HuaWYBUFxuRQAuJ8K86t+8N7L0MsgKXQb6P18S2E47Z6QCEErQPYOM/FZ85LzXryqqYGi/YCaZ21
rUnoiEssuOHcu3knfnKADJDoUKiraea8W2cbrD34kn01JyEW9u2wQ+eL60PxlGJQ5dwFghDrkHed
ns5s83Vxf/sr8fxC1osfU5kqBRHuXe4gydWTd7T4GmSHVO/ekx9vi+PYBOvPG4ZWGHJAFdpmtrgr
iPbAzaBwXEJ2KKWLh4vU0kNDlx15+KSjCA66lZ39ifNo8gQxIFFqZqPrFQRtscF2FXM4+Hh/nQGG
KpEl2aAJa18Dn2mzuv0heEh63YQxcZwzyayKRsKf76xhbZ/pwvP3cV2vLJ/notNL8adroSGSUky6
4JrB7FhFh1SdIIYzPjvbKm3scuBtXJzN0MnfIpgvESw0qTQKiHBFX7rPiMSFF54SzNdoRsz75gG8
FrQ8b7fda2LLIGx4vpBiiU1s6IZCvojzheYdpW+lGLQ2jHQ4yReIlF4zrBHe3Dsva4vzoM7HHgqW
QoHOFsS57JyJOBqR2Fcd9ftycrG28MfQL9MSzD9hDhDPEMd/mAWAiTzGfRAHOW/pqOPj+J5hcEde
Azc558YTwdibfOrjujd7+qnAJ4A2sjvMSqyQbUS+DQ9ryqtGzHtj2O8jm7IJsmWWi0xtLko5UnrQ
zspJ3JDRo3Qi1Ct7jWwj9oP39QEzGrFbbOXE3/Ma2GZNcyKeMf6LFhR9F0H8XbiHi/IVch7y+STM
RABj+4tIM3oxoMykJNpsI+vOTezu14o8CB/oBDwvDxi+yn7xUjDzWcyJWMb+cdh6eBm18+PZHkn+
K16iz7Zp4dVy9Ju1l4kc7WdkV5jnhZAb2J339KTjqxn25a5+5tjk7EM+kcEEPbTFsNVr6OLbARiL
0P6Csrf68sERQ7/EH1A7EUNNZQLq2M96ihS6d7B+iLGs5eHaw4iS1eHCU4heoluS6KFOJKFcNWR6
DoWSHpxkbWMRN/0Ml6G64oVW11LR30VJbG+WpBpRrY0wPx9NodpnKoHvWomXpxDZ8zIi2NxCWb4j
V9h92Hs9wWy2r3JMZN7x++dgJbZpq4jbprmIOFjbzipC0OBXkOLhcOCu2+FYvcT2bFXgYknNAOsG
/ar3UTnLgR2evtpzLGXWu5goxIDGkGTDIgUr2GOSuWERkqbPSAIa336lCEQU17Eta37QHn8txvtW
dgdjxfkBt031T14LuY3GIqFfdStY1UsT7zLwj1x05AgDR694cet89XOiMIMmIwqGJ9HEuSrxyhAK
IqZWt5TeT0+dbAkKiWtyXq6lj7M/Omp01Hhx3qyHMhHPgIw56IE2KCBUzr/ilMT365D3lM9HkhMR
DMaEWAmsNwlsFHPFoHlKfTzlBEts9PVv2TnY3KEsnkoM2KRqEQp6Rr+gPfzGjmGaHh/ss3MinsUB
Nokni4GbPsTSHCOGrCeb7nkoHex+scvd9rUbLeNAytVmUzmdq92pJ5AXpDYv8cCRz3ZmxScNJNsN
rKew27edg2fo9nXgKcj2ZHV5XQ1mSh+h4zFYr2IH+O1KKxTuaIrDLj3fW2uuZ9ncVAe1vBvwyjZn
nUF2HZf0Ytjb6mN1Jo/dZ0jcygsUC9Tanvp4W9P5wOPbTNnWLCNN0GF0vsoryeBE2IuRbjS3QJqM
I+n2wy6xNZwqVrG3lWIc9csuFlbQbirvPSO043b3u8QCbJvj3c7njSbKMShTllpZKTGueek8KV/t
usrImjvLddvhk67Z48nbm5lx0ykjHD5MwC/eFeu8znvshb59epwH4oqnEyHn3hirhN5u9+Hr9l+e
b3GYHBIDHFU3ZHVF1xmc7E63L7GVPujK8hQ4fU2qJ3OLpqjOK3k8eFzDYzDEqBdl0bc4tiiCk0eW
gCv0fiGxxxua4dwotp7TyafzOaXfJ/2dHMbf3u3j40ARW76RCy2WhQs+zDZYurqbc6CWY1xsb5Wh
p3Ws0FNC31+Kwv4LSNluK8CxLHYOUr0sxLAqoUCwwvRHw9kCy4nGQID60zMV+66/6AO9HcftsKbd
2O2miN0ms0AoiVbT/cGynJfdw7JSeYAzG7F/GzbbYYU1RJKpthRw1kdjj0ipGuwP3izsfMg+kULN
b3IzlarH+FcOBcGyLLqvlOBgCVJllE+w78bidhDS87rxPlxfrok4UIfEQ5zS88zsU0ssieAckS1G
YZLrZvMOkEEGcRFiDmsBZOhO5Hgs80PlJU9jcIh4MR8PqNk2q3ShtaeOwtvJbbYBkh2nJZ+I4nbU
h+3eP7+UJJZBKNNtKRcsWnqut3VPrD1fDOfKssOOxbmRjE5CLDast5pl3KdWj/od5rkuNk7Ol++5
/a28eIjlrhVSWchyBSJ1Dxljh2CawbNC94PXtsV7K9ieKVMVErGhV2pQ7RJrdHeHD/UDBTVaJ/wf
YyK2bUodZGGsW1hfioJW/NRjK19v91gldgHH24kY7doR3NtYePVBbtyuK4Hq5HalcVqGQQaZcgfy
kIeMvLegagL1EOfV4IAuW4wpO1lSFgmWKpktiQPS8ED9L/EVukiwqcUwFXbKp477vpBMLE0BW4hd
uIuHdPtiYe/b+hC7Npd/cb5sAVLP/4pjUL7TS6PDhndaSKAThfvUfzRWynuMVYWm7a0T4h28Pedp
/MvH+hbKeHddJYhmTpeSjHe+u3IX1viAZfZfXISnwfefRvEth0H45pL3cr+gZ+mDnPNuFdhoGaeM
VCdsawOPHlfgfDbnWyD1OSZW2ILKsooCCDyhHZLOv2FAkxJoUk8Z7wqeFYzT2xzTn3dkvoUyYC9g
JqmTDZjkkw+R7nYYsGvzPjhItgA6fWtf+7zNoX9B/W+RjAtYC3UbDQI+IAhmGmLcbyjVHUi+OJrN
P5n/iGGjxQiMeuOJBh5P2WZ7sUYX+aJye4npmmHuOCjHWK46T76d2SxkVUoWdDmY674Wj8rvNCWB
+7vsHI5evEvHhophKrSFQldUYW4o9FXXxei5tyJr9Bocfu26lQzPgNfeM+9Mf58lVX+i3qISA8Uo
YSW5bgdYPx3FHK14yMWGiXqA1dN6T6EEu1YlclSWqOw+DcZSc5FOtzmvDM82GAwpzTQcUHwDEPsY
9Yufb5ve9a2/AR1sbNgHclik6hWi7KO0xhZtLBl9o5RbZ0ycxFaL8fJNvkJvTwb6LTtbYu7z9k/g
nicDJlWrVHF6hobVJt+9FTYwpNlsnjd4DjxeW+1siK/rBrZcGlh0yjr7NdasSlWVoD+0AX8ZNim4
oDRBBvi2SrMO1kQK882y86DkgwSOzEVrZapTl46KJWDJKqn8vOWY42yjuqrJOt12hC1rLEs/mAjq
SLvQaXkbGNW/lRboy4D/5u5Ts+/Rnhy6nR+62u4jBOGp4XA+39x9m4pn3p5CrQ3UuSAeO1RLdGZF
n7fPcraaNBXAmIcYxBeQjaMC6G/dN/dTW7UebehFabOAMX48LdzbAmcz6lOBzDsj6nmhDTnqgeAp
8hWn8uJ7z3+6LWTOQqYymIflfG4VU4gh43h07TP4qZKaEzXPpi8mIlgq/bQ9DYlMP4y/rQ7Jc/2O
/oywsT64S5Hn3uWpIBqkTRC378TeiCldA8YUgnVg36NBKCMb6pN6msM5OGpOLF5NhVHPZCLMOHdn
OT5DWONgXNvhvR6zgYouqyqI/0XUt9lsiRh2IminBdrmoGMiW2yJAeK1E3TZLyqC0QuOPnOGMJXH
6NNLaOMeYsiTY5I8ZyTaF+BFvW1ss1doKoR5E0PxNJx7CUJO7tGHt9Y5r8VL7EgvjUniVasi6T9A
ty8vEKxkWXOJIa6vCPvVpj+APnKTrzaEbaypixEgkSK/sn2rlwRhoLgko+N5IqdFifsNGfhthoWK
wgbUhTBna4PbXXukybsLtOSg36yLrysSasuipsuSwYTssiQuxnqg3w+KHcX/gGCyI5dnHmZcw/8/
TnEii7loFwwY5EEDWU++TtzX6l73krszanH2CXRt9iFw0AR4sDQXPIF41Lh55PmDnfwAxljTFBN0
g4gfYB9fA/AgIsLw4A3rPJ9n7pJPD5WxVy3MSzmvIMcH90v1HB5u34fZOzdRg7HGMl2cg/MJfz5D
nCSsOtvxTlyO57lczlQHxgi7qCxBpiHirNDt9boi8bK3FHvzXGCa1uqIuBo4juJs6mMqkZ7q5JKN
YVnWQQmJNB1xdN2F07jkcODOQPE0Yx7kc6wMEjbEUIonzHubkGKtlYfbn2j29ZoqwzzCin45ixny
1tSrwcgmFtIrRHrmAOOs6zmVwjzDQyWOIRoIIKVCd/IIc8itwl86v9Ze6PKggt6OP64vfDQ0TRkG
xoQYYVpZYM5KlSGspUs0HBGFTw+AyDk5alg3xLBJRDMwE0UQFYih/UzHs63vFILuctTm/tXxfWvE
JhKbc6YGxqhTjdxtYaMWfrLuLRLBpf44/3/05c+j7UQgA0BhJKWSGkp0vAsjZMc32VbsDJ2nXzzV
ZtvW9YkkBoLyTEjMNMUp4ioh2xDdN2A1GNFC4t8LqFwDX+OD4EPuh+bwLjLHUNi8YmlUjRHUGij2
7eB+XG4Oa+9LXRkW7/PR9+KWpTAQBQZ6Mx17yPGHteliJOB53IvWXkXL4m2bnHdAJqfJQFMcS2lT
mzjNpxR5ejTYuWfMM5rWcrnc4a597T3Dui2SayoMSlVaW57rFKZin2z12th3dmVbWhVPkr3mneQs
JE70Y9BKjqTQiFpcBLunPAbyrjwuVKA8t8Gbd7kZDFFGrS4SAxgvIOnQrxa7zG/ed18Dcpc1d0sO
77MpjHPTL8Qqyc84w/pVfsbclyKT1iG/nGUFB78FFYZnKMs9Eu2AmpqbIZ59pr8Ple39rs6JEosn
SH9qHKwUD3futlvKOcHOqXH/Ijzvn3idx/OvzkQkgy8BKEELAeuDaesYQPPhBaj5hTUQT9wPybnj
CoMvWY5Z0bpRcbQOpXetWrJwlGfv4/YtmAvNJiimKD9dArRELspgwL2r5WXcLheYp1wJz2a7vS1m
1l9DvzYWjmGToyow1xuOsWGMkoHO4+W48/ijofOH9f33mbuctoKk9Rr+fu3Y4I+myzI692JjDvW2
HvMO7kQR5h7HIKHoAxOC0ORu2elDuA63o2BpHTlt96j879THM6dt/y9A9a0cc6X1/pQlogyZKsi3
ieBgkTOK0O8GWUc1+fjgsgrM2oQmw4wFEedmMIepYJFzH1DLO8EzfSvu8l8q5ipapGLbX5UVgsaa
P3JJdfjjpdFMw0BHP3JvV4K0iWsqYSyhNQPsFwWZAvi/F0T1ItGSVucTFuRcSOp6+8yShH/1BkzE
Mtc5Oo29GUvJCE8Vd0xMrOdfltf5nswFZpXe11saMvdZbrGLR0ogytZeSyK7hY3lI+4DhiSeP1Fg
vXeeXy6uaAXk13q9RsfpkYY2cGFQ/fr4AJebtXtBLLUH0HDe3nn7mhwCgwEhEv6pUeKXbWVPBaLt
sEARdBniinN36N+5dQKMN9EJoFkT6DeGattyK8kkXFmV9SXfl77mcITNvoMTpRjEGZReq6UMSsHz
PGLrEZIJOxEHmFm89PQsKSJWtv1ju8x9CcaoN7QLFQUWHGN5lLGTIkydYONRZh/Ps0Bu2xJtwKA/
Rv2pX4jFUhjv6HzE49z81CzUTn4Ni1B6FKqZgKW5R/t19OXONa3r8x/9UkLCnVi6upq3PioDTu1C
b0VJhjhapR3tyF09rKI7o7CQFYsT2wMoBpYheRVYKWDGhzXdOLV/4nnEs67At9ZsLlMY5EhMY9gW
PsHgvDbYEBZs5CWm61HfpHu8Pv5dGDURSZ3nCWSNTWJcsgs0D1Li1mshIQv4IEsnxrYOT33puN0E
nC+rM2AVBhHGbRYQ6CtLOB9ijprLWvBjbKACX8UHL5s0ny6YKMgglpJgU+jYU3lok08OlzvPA5kn
B304wK8z4JNW8blUdQhBATUHhSjKtNz8Mwd6dQZ4kKqXkq4N6Zpi3zVdVbAcPGTgfeVxYvCgVGdQ
p1vg7Vw00OYJ/ih2qpxJCB5+OvTOObZrmvnGvWN3Y+eD3qO7N6CdA4OVbHTMJQF1kLEVdwKou5vV
1x6lnMDSHK5nysFxnUEYNegaYXHCcaZY1mHHe/mBzl1i/MQqFuR/g3GdgZdE0UJcbCrrRPzjVios
4aNCiR0rTIlq/7uY8Nvk2WRtVRStXqT0kX5tlumvcAsCxgPomway2PCyPfNu1j/PhsHgR1xEeTWU
gKwtMMt9KxDxFj44TuOD5/9LD3miGQMemMm9pAuw69AmxuhuREiNE+QNjvHs32Ag43w2JaMMKQzb
6f6soy6CBkkb+QLe9gmuJAY3ukEypO4E+8eI1TXNCP6jDYoFPhfn6cncuGkGgx56GqZyokQjCkro
nQE1FSXhht/C65nh4a3BgIdUVNkikWHr/rHZ9qTwKgI+Iok7zzzbdTFxWFgHP1DKosh7nN1lGZUE
zljsLBzdtIJN0ZLqYlcnopFmA2/pw4/indlbt2/1tZnv1pEyCLLQzTJILjATJHswIqpZso9Nypkd
O6BRWwW1FYDs2B3QGCrFTmgZHl7UEL4EjXf4TElcW2JAphOlPNVq3PrL2nVry7xgVTy4lRcrVEiw
VfG28vMp5e+byG4wTkdxLGUB9oQE5RYLo1ZgeN4+PBsEu8vM1QdHGjUa9qgNBWswNNnAHu5rQDvx
UupOUvtRz+AOyna5lTEouPTiu8L6SLYfCHM40ubuylQaY8Ijknhlb0IapmpIYcfW8wXeCTdCnctL
TsUwHveYlT26UvKr07AgKfggvcsbr8Y0axZTKYyVFlERF4N69X/Q4B+Dww3k9KhmcQvksw3YU0mM
AV7qREz7APqcUB5sR6x8w1y7RRsdET98IWYxsW6U963mIqSJ0OuPmlhGphbBJVLptzravQD9NhHl
SUSA9MEzQp4o5qlTjbEAxQpE0eTu0TaRvhhIc1RySHv6yI7/mxWyEwe6iOzFiX64YBkd5JFoOeq6
tNqQ8Pg7ZrujpofIPHgnsKCHRgPNLssaI2S+i8liA5sv0OsYEtW0a3TRW4JPxesrHS3GwTXpy+WX
mfUHpz+EeQ/TSOqjlt48e2u3LYF0rCnH/76QM0AC9uOJ44DONsEYimEiulM1dNMxtyPKF2q8qBo4
1ZighrX+l2mJ8y3p7/4Tv77FMFcjNNtuYfQF8AuzXRi4B13eL1rO4XljHDnsbVDEUWwNegURh4T7
EOuKYpAdEhzcbYVmH9/JuV0/5OTa6REaAkIZCuHddSnT0tk7gwce2Tz65iAt4PNyvLNznFORFLUn
IisVe6yMDCLR2Awqm9et7OZrddutBFTiYryr9m0dZ7tipwKZWyH3/cIYBqpjdleDRtnbX5YcEbzv
Rf/7RKfhooxZ11XQ6Thu0pqY+wTeEu0btT94W4TE+Uf0HyNkx3AyRUsFoYetPx0BWbaGjgDQG3lg
XuBoRa35hrVfJ9cnWqmGEGpSXNP40Rasu8gqa3LylEd9/XXQX+he2P+PzbA87ZjXdKFKGnicIHS8
e8I+B5piTuzKTzfpI3hVeK2Ps5xRU+NggCNsy7jIRGqNR7c/JIENNw8ru1ATfv74+uIS98+7JN/f
jgEQoQlRgVYgjvKRHG34mp5uDY9cAJn1SQxZAiO6CX9LYAzy0uRn7aQYSCWDvWzYq466thLJzZbc
+HtWo4kkJiDppFQJDSiFA1SfEwxQYXhqsQJPAQeq5opdKjpgRQWLXkQDqyp/3jEpyos2aBVcY2X5
WL2ZD8PLqUbbkB++3bb7uTriD0mMg3A+aYtFYaiQ5B/v3LfH9vnBdD7fCSJ9kNhn1kBUrmc8c9cw
8yYKomFqtLjCfLBAiMq6DM3xUUOu5mlBSqseLANkuk5t/zpU22r5n1nODx54zfl7qIGBHEDSZUVA
I+HPg40vl1xMlVIAILvB+pGutyYvF3v3G1tAuNx+14kmBlR+SGPgP6yKU3Y5d8I1RVtiJRlu+G/T
bchbSBL3ATw22XXn4Mvv085wMfJXWeBf8XyEWrc/81zoo0lQXAILhahrVzOYwFvcq1VXDJGA6pm/
lZxaQSEcXrUAid6XuaKLmDgSKZgwuv+QyHzkVrjE5zNWdzxm9ygM6zr4VpEORs/T5XkPv/qJn2iZ
8XV/SGRu56VfJOEYJAItRW5lO3ikzGdIt3CXG895Ej8kUVyfnGaR5SNIflNYUY/87N042tLHs2d1
nvn4gXdQogSDFrpFea+UMvNgaJIomagOg+IJJvxT8KmUZIR5GQxKJWe3hxGPG9DpOFh1rxO8kIlF
q6PIymBSoF4aLwa6At6yZ3NpJWdr8D0suwElthU9VQ9Wfnewe17acK7l/ccvZD5CH+XDCSux8Au7
NQoTWFWxhb2Np2XrgCsQR2MRy9jkClHprk3jDYyMPa/vfQ4+f/wI5vvUqZLmkYBjAp21SjC8i5qE
a5CE627R8/7DyCffg3nAkyQ0y5NZQFtE3f1BeskfnV9f9RsvvJ+rdP3QiHm6h3GEaxdBo25t257Z
gngc1dpgv/VVIpMIg42Vm25NTBXAo11ihfMWe0pgEIsnPfUsbtV4Luj58XuYt11K8RJrPf3Mtv2m
vIxvmg0eFrBdtqTHyCPNGfmByUngzMV8U6ls08uiCaQmE6lUf3vZxXupBi1gZN8rq2W4OSNNgM1c
kXMhWByB9r3G/wjti9+98aBtFmi+vzrb/ZLoYXQ2DfyMC4qIyIIsT17gnrFl1cTqNQ6MUof9hoWx
jHtDWGamltUC3mdc9yCx+wcPiQnuoNs8pk2UYiIHqYuU06K7CnKRFs9kIoZIi5+tBcY5MNBhQbmw
4O4aux7WLQUZSEtBxiSUfQUFS3Jx0nVpjV5I3u7cqCIqWm92WUZKG05qtTysz0trB84mq4tBh0UR
lgb1KNkbVvr8b4pXP6yNgbKqKUcz0nDngKdHVK8w44Xdevx3iwMiV9CfvCZ6koZgmcDJB/uLWJE8
CIkRfOV2mLhR+XsISDjai4RgnYa5viivHAOb8Wl/aMlAWFmZSi8EOH8kowRrEbvKhxKjS3QsXd69
4bxeCgNiGDjMClGnn9qmi0OdENP6GxrOdV605EEm/d1/2JUsa4JpiJKqs41Pi27RNYOOU80urkmy
YacFvwVf151/c34TOcz56WcxwOlBzpNrBwlBlkRA7zC1S46gWSSYCGJOb5DPgxk1J3p69IFP1537
EuE1uC1mrrsW7uH3uTHIjoxhqwYBxHRWa7uXnewHIHfckPcVXpaCeO32mrnIttxkyawlfktmR20T
xQj7voPkM9aiPX8GbviRkPFsZQAg7hq22Us3EcYEAp0GLgzRpHAnOY0V490KADNYnnTgVvNn4tPp
iV69lcn9zqo+wnoV6CWTrS+ikV11Xk5LXgKDd3oMfqt6oKpKBSmLO3hXL5iGRr8L2i+s2/Yxl9L6
oQ2L1+YJDLDU3jXdsqXPwAaftlJhSrlbLWzvg7a6xHf7PUfq7JM7+VwMFhtSUWdDTM+wt7I7Y9O5
0rHd2dWvr4X9ES2566vnShA/1GRcyNzIxVOlQyBICUS72XYdOXx1b8Aq7tpxcRYXJ8oxENI0hWDk
KpWFpVSvNXFXIcnA9Xbg5gfnCBh/qMWAiDAmGELIIaqyW5duOY1rC4PFJtGs1Fk85LE/Wqf91/jL
OxTLL522DnFeASrhBi5f7WtyG7BlKDJNaj80Di0t7f2J14E2F+RPlbz+94kIAywced1CRGddNwAj
2l6MGG3/8sCfaX3wqG7mXSfknQxE1oIoGsyVyFN10QyYVXnU1qeKDNvyM93mv94jb92m9qG7Q8zr
04Im5yTnWmI1aSKXuRRnvUvEqoXcaOMfT49ISMlrJDKsA5oIORdwJmXzQxRzHYTwfIqbBUSlJHsU
dyj3Hz44V3wWkSfaMLcgDcJTZRgQUdnbu/5ZdzAqd/CyJS9fOB+iTgQxd8CohUztlAs8g5OHxGRO
0i9UhTC3R3sIJedkEPHh5HR2+ug4FWbQ3cV+QJhPfvF6mueugixqAtanoYCE1AyuysROYz0SAlUb
aTKqSi25JjbPCZrN+8iShGhMxL8Ulkq/SdOwEVqD3jb3IeidAE29p//H2nc0R64j3f4iRtCC5BY0
5VgypZJa0obRakPvPX/9d6h5M82GOIWYmbe5m46rLICJk/7kzvr9OKAJBSPAnG+45XStxTFXq2hF
PE0FxCXUfn+f6f0O7NMpvXveczuGNkPQtSzGUREmAUa8WY6GGPj8en91QXe98/cqGE6QPOf6X5tf
689VssFnisSvoaX/uEpijRmcIUTa12A3OqBY/fkY8nIpn7EdC5WrE7JxZqr4M2IDHe87ospHMh8F
yYmwq/1onI7ODuN9v6jn07sjXViGCDk+2kjl/SQX0KJ9D8BOYnO+7hYIrH/P4oKs9FU2aqGSlhsX
M6duTrvdJQR/7483a0Ir5G+rld3/aoiXrGUybo0wKbGWNriD0+triCQx/XZ3lPf+Hcd94h2NgXBD
EbK6SiEGr7+TsNoqGh9b+XsgWGK9M3Xv9k3ydJdl7NcVEgTosMPLvwZ0WYTmmLF12O0oWsAR6uVW
/AsYXnF5erY8DUVGQ4okLclgwtxmj1ok9ob4CFYEMCvTV5DOYdqxGOlYWSjN8BRmyyddi2NuNeth
nZoG4uBE9d4YW/HeevQxxna4fZ/bT/PPsRhD6OtF0TeLYuqXJzQoYmL09t/ftLTrgzDmT/bTCIRb
Ag5ij7IVPkk78npUP7D3fh/cc4e7Nn3stTjGFAatTGJjgRosxU1tu1T3kxtYzuS+VYdj+77njo9v
MS3imf25QQa4s3gwMCKBA6JQndtY/4MdRAtl5O5h2R1gLdXxgRpOR4nDu9ut8GgtmsHxSU4C2UhD
6foy7WCOsbwxGSjhqT5HRdg29bowGqUocaXt02CDnAINBhwI2YycVwfRl4Ou4LFqhnKaseYFDsxC
VQmCc2sZprwYHsgjsJvv+xNWNf/kfrutmv/627Hd6UofTWNhBLhAu3MEfDlk7XY8t32rePyXFAY6
8lnW6j6HhrzY72lMsac5eBDps0jROxHYy3Ysnnu7/MWv5u9fOsmWCUdjLJXaxH12NZWof5izpVcD
FQTUXH9zPt5myUDB3gzUVVR01rBUPfFck2rUMunaTZYtPktLvequeLAMl0fft9VtStaiGDDp21bu
iZlKi0mzxeAQYWjS6e6Pk+RwW802EXh1LAZJDDltsT8jh2682olT7xXLBm8ZJzjY9PpWQhjwIMM4
yE0HIbZRUfEH2T9l3zgAvFiKL7qwEsGARK+Wc5rU+DwDdGEfONeGVpZx0N8l69gSLvXLtrb/kcfC
RVWKcj0Y+EaopyknaV8+lJlVVqUjmHaYncbZ6Qdau2Zig1hfLjG5qcRO0T3cPvane37j2Cyk5Dl2
ZihIml5PjYNR97IHqiwT011AX/wdZhxo/nG5oJhsx64GeilyjV4xQ3Y4OtWBFLQ7wMvn9uRsAvbq
bhg3kGR52WlTLF1LgybDfp4tpJom+ptkHLPOeyk6gzlmpeGpCPgKuWyHJsZK9+Hj/vh8rErK5d5b
NOjWVTO+ipZ2ehZNuOolL3I+H2KQnfV053lvxyOXpXGrh2+NAexgTCTMGVK5kHYeI4pdl7Glvvrf
eBRym5kJRdMV5CbAbUHYdeekC1qliws8Gyu4U+xq5x+US74fL+qydLdGUIt6Geonys+Ekufbyrtt
D1fCmTcbxT3x1byS4MWA3vh8T6x7eLuXFrmt2hmtpTq/t9XLf2U2/ohlSTbKVKpabMOSrlq5z/d3
1hhY6gltFctykf+qALy64M+K5crmj77UKr6EC0Yjy7l3C4r1W2ZvI/9/4pKfbWooUZFkAj8emnaY
+9QUkE/4U73YDVd2iIWA9/KDYp3Y8ek3iFJvf71tg/hHGnuNkeyXXTY1EpJLS1EuOI4fy4hqUtro
I+DI2jQgK1mM52RmZjlrCk52PseBTQZHldFEW7nP7ftTgrUwO57F2s6LrCQyGBbXfq7NNU6n0N7N
Zcs7gt7WGR3ZRPHG/jk/3T4h59MpDJDFdekXszJIV3fY5XvVfRI527W5n4uBryhLZiEdIKEW7Omh
Bb9sgg06hxNvanAbk1c3x8RaeRirSpfj5myk6SIHRWKMQaJbnk+OvumyryQxflLbgLtAa0YJyaRX
e4lUrxK9Vs+FdTC83XfLSu73T6nzBO+T12ezjZsr0azb1GlDIg8tDnl6P7+716mi2KRIrXQfUnHp
1X/c82CL9wYYJ2pOstJXW5wW96pJlljR6Dk/LdP/T1NLn+Jj91F83NbKzcIDWCH+iSjsdvlQ0kOl
NCFT3CFCR3va4ERns7aEndWUx9TiJ9E2/dE/EtkkWqcMuR5qUNMXkPeEFvrl5111aD4MXlj5+aS+
2POVJAZT4vqf96kVYKVAhcNd0Pmlf0NX0jl3zYt2+XW5Yqtk9zzuhRANQsWBDKhe8eLbRU1v/RAG
auSiVetRWnQJrA71fermoPR7/fyoC8Upejk4X5Xzblj+Ej2o6yKN8UJbdO677+3BpA3S9qcBnoZ7
JB+o0nEkbkZqq7tmwCetu8hUxm55qdI9FlxPny1o6nWuuVG2wrtOBn/kJjRFY4asyqndZSnEa+5N
lgFu5oJiiE7agcTtbXScbzsVlEKYrcFCXJR+TNs+8S6ap8wMQGmySkgY4Pnk3qJjH41F7ms8WG7E
uJzplgoxcCShBT7zTZwZRPbqDrSJYF2Lv5Wwkblj/a/6ygBR60tSrugQFqfW+eR+VJpVljvjzkZX
amxF/w3DNlmBkMq4NcXC3UhEqOsJ3iHiuoiaFizk3ke26baefrq7N+6R3ZBZNpOqFdFiUV7s4hje
NzGmvg6H+9yuLEGj7c6Ck3hKrfAMxs30/JPbFfu5YePWL2BQKcj8mJBugpl2zydsfTnfN9ZHRJPj
YSGFd9L9saSy+/b8xJ0647ggGgNDQTYaeR8Ahs42+nGbbzwDtkWzsv6On/++coX9XsLqVqnHd+zd
M3rVFLd0i+fBdEwHnVOI2p6Gj9yy+t0RLaC7H731cHnIdh06Up9DcPiAoWM378T7u97BxvPU2r+M
w27kBNSbmVWsYSVLNIRGfrYrKGpaXagmcUEqYY8B5vQw2k1ia5ErpHQ4mC/HGuvWT4+8/NJmTXot
mHnCYx+arRR8ChYfNZpHFAMfr2dxAvnCsXsTqzNG63kpyU2vcC2VectVkJpSBbKhKzKDr/fn7JIE
lpShm07lPK1Nt3AtiXnFWdQSMCUtkkz0uatW3lo97vKoONJZf7v9jjf7QFfC2E4h8Gp3apFA2Akj
SEHlJu/hPblmod0drEKHzamcPVaCZfadc6dYx9zZ42ETnfLs3lKgZV/z+ncwr1kMEXgX9XLoOrSF
SzpRqzwuLEa3z7sZSa/lMG9XCvJqzMwZ58UY2f19ZV2w9WqnWw49wrYt89mxxSsdb+HFWiYTsnRt
0YfVjLONnfXhxigGoGH7yOVI56noZyPOCjYqNfl/Knpqn5TdGygHHw2LZ6kXB+TWh2KchiyeA4KP
hQs078/nBLPY6NgNzaWt9Se/Zrl8jlvSGL8g7ouKhD6k+TXFdP3x2O++l8dHjvZtuXnrD8Qgihn1
bd4GknSVk4NwQT16Di1f4E18bw0IkbUYBkK0zpT73Fh07wWtSfdoTTpc6MM3B9RKYBQ68Qmped+K
QZJ5lOImTpdvdWptWwPxwzP6q+8rN9TQf8vNqmz5rqvzsU0Y45CmmACHOLAomW5+wogE9s2gOeL2
G94sIRKCqSeiqbKksb6HNGuhpIDB8FrMe31J48bW/DGE9vMRJfwYvgc3g7PlKa8lMujUSoUQFpIC
r/FUo4lYQMMCgklkwh4fBU5Be1MXV4djAaoM564bFiXBLaq5peESX25f4CYerUQweFSTXsC2AVm6
Ch2tzto3MO50VoSFt/+VJVsJWvRzBUj5LKZx1OMsg2WnD4VV13SZoz1xWdm2vPr192FAqQ1Cvfcj
fJ9T71N42cc7bHdO7h+fFvYgbiVoU89Xx2JASVCENh4FFbZK/1G+SVgIkUl2ItpInnB5E3max0BT
GPatqn+qw8l9v59pBXVABRn0BtzogXcsBp4qsTBBcIBLLG2wFM12sdOfhSNgglcgXF7LF1Bf3R8D
SyIIoguj1ZaM4bm/SpejbD8vlve2lm9mnlZKQZiesKKMaiPKIQYJZXX3en5/vz9gDAOrTj0HFcln
6xTubovkIRPLANknQt6LCTQDDJDnGqGs7IS1G9+dypgiGPofL5IwWDEYdaeYIsS9vApUPaC7AB0b
t4/EgSO2zSXUq7GVYogIYzr8EtE1YfUyTyO2LSMqxvoyU61rJoNIwYRFMgkYfxFR+TvYxoN7+PUQ
WTsYRpAvWVhIys+fbXqcK5kMOGGDo9qGAcErxvjXe+9NdwIo/nm+36fT9VXZ/xyNgaaxHeWwahYx
GN0Erd9MSxfLtZGr8i1ec80CBrdkMcCU1UNvZIgeriDjly4+PXKDvm11+HMaBo4iudaksNIX6ENs
8nqunPMYgtRXOauv2X25+73nezHb4P5HJoNL2HFUg78ep0K68bWWaRtS3Um/ByV9Qr6aYxu38faP
MAabZrklYZvigIuwc3S4/Zo208TkX0pHRAaTxm6I40TBWXT3A63Ul8sh3y/ZcPT9FdjvZnHEbbrP
K3GM31Ia6uDPGsQJ8CZeB6d8Sk/1C7hcbI6gLUjXURxdyJFVNG8yeiEOYZ5O6MbAGK/tvz1kNhL7
mFvkSNmyUGspjCaMmCJIsg5SUEowkdRXqaM42IfHOc1mT+FaDqMEcVoNylRBzuceGZCNXA/oh8W8
7/fvWKTOawbdbE5diWMNVSLPoOHPIA7cO7YbwJ+4uvc67dDDcp4e0ayg0/tllIFemrfpodTogzN5
NZamYiR4n58fq2/gO7p91ZtJlvVvYjQnw0roKmyWDzra5ysm7CnWwaJpCIgMMtKfpsd5d+oWdq0F
MrZMG/VEQY1dhvch75KJqu/wDrLfqDAMzvmeRudLYaXu9XC5gE5/tOIX5Pg0CwztmYlGVkdynJze
Waid8Vj6thBh/cMY21RqoyDXBX7YS402EJPPN7iFb2sBjCGa8q7oxnK5avfcWKlIld0/mA2lN541
2kx/rGUx1qg3x7wRl3eKplUMDiIDktuHKwhvxbcf8TdCi0OJcfuXyue1oPFucfn3VSigtsOo9YuO
K9g5b96lzm193cxGrg/GAJCcpWEzfX6l0+t7iOXPF93xoK0xNs1z0xJbVlDXTVM2sY0O7AHMLeqt
JE4jXJZr3R3B5yS77fLRjMQzdI4Tu+lRrkUx99aLXTvlGIm5nsAx+P6e22C1ccxdZmNymQOvvFMx
Vwjq4XDUcogSdy/nD/WauBxc3WzVWR+Gwe9ZazF2nkJC+dQ7mCxYCCU4erBtIv58Gga6zYWgXw8g
wl5wAwtbD2jQ4ffAbgYXq6OwXW3jXKpKbPaLPrvudL6G97/oj6XDCTOrv6f9Pt7xPs+/geR/HY3t
YJvBATSKcwer9Hp2wbkILNw9wEVeBvd4GY/N+s76fAwc+7LRk1HC+UCMcS0eAxoc0xDN9RS1wB3W
LVpPZUV/g/hceFi6mX9ydHEzl7mWz6DuMuUTzzLkTzt0LAAU0ayKKIBnexd1YD3mtRgGe3Wt1f25
hbpg7qWhwbld6iUcnfw3oPvnwzFwkRpgm4grnAVpEGzNpkkHUsmYZq5d7lrr+BtjdI+/I2wH4LyF
Le9vfTgGO0r46nVXQC7UBRhvvPV78aP54Inh3SGDG9P4T+g92cbjq0nP3fd2r7boSovx1cA8vFu6
Zzhn24re1mdjoCSTxjCVI5wNSw/OWPZX0PA772C8+2OwhBA/KcvFWBY0fVBRAfkcXONpx7bj8y/t
YOmatbpOOkOBCkLPNffwkRwxNTB7cPdMC887vNwdre6knuQTZiQ4t8g5IUvfTHJNAOIDUk6udAqO
plW5kXsC1SJHzrb1/3NGBk1QKpY7acZNnlDJHFs6CEsThY1cFig0P7IW1XD+PsbNSYyVjrBEzrM5
iqLZ4XQLaxp6jz6JCrH7DOMYPx523psTOp/DGA03UOE8CXaMVSy1CaXp5V7H2XYPaC0E68aT8LD0
94OxmluN531HBmGSYZ70QsH9ojUD+2OVPfawNxa6/N+WXQ2Bi84u7KC+/VF59oilek5lvUR2A4fE
bDBoIGFrr792oMzxHIzk8650U5ohiYamqBIiWqIyDqQZZ4KfLEc8zy5SROg2oJX9TdsdcUK03VLO
6baudC3vy5W2hpouARCY8I5IHjb0itZwe1KoZt2J7tHCoKKJRhheDmfLC8P0sy5ryuJcatLf55TT
Muwn7HSG0rrdu44G9ZL37Le0cy2CeY1aXEWS0kjQTtu+/xjcJw44bzpHawGs8Z7NQNZSCEDOawky
0JaB+BnzTw5mTrDPiCNvC0HX4hjVEIq+aoUIV2bUtA/Qa/6LI2Czx3UtgVGGTgtHjH9AAqrGqNx9
0GzxgEAieFvpuHIYiw06st7veshBZP8K5szQuu70R7g+4C/giFp+Muv5rI/EWO0wmlKkuT6PZAMY
U1fagTUPT4mXUdsMzdaSGFPd1VWIvbLzAk7oFpQaULSr7YL8IT2C2dfms91vOQdriYzhNvS+qJFU
weeqqHqFQ8e3aJxnyuZsirYME22AiG5p0IPvCG8cGetv6JF4/P1y+1tx9JutKuRlpcR6NOICJyeM
XEPiL4TeRrt/oQ5bSSiErCkyH99Iax2xfkninT7SULDqyKoksEnqqS3b5Xi9fTAOELHFhaKezHxY
LhFsHTFoqY57i7fNYTOXt9IF1m6kOaaR8a6WjMfrK7FU0FQCijwnut5hKzNX2zdLGWt5DFSoXZIY
/QJG9qv0Kv4uaH24R6dqtlMHa8Z40f5YSPS5Cunj00/uU+N9RgY/tGZW52FahNsDdjctjI083Nhy
5dbnY3FjrKZUFqEpGJ1oLo21rFXLHu72WCWLLmeO5vMAkTDY0U/+JKfhoiGv5xHUjO7VsC87Ou6e
f3Lcmc3kxPpgDGg0ZY6ttQpeGdjdlX3zQ3v7eVvbN/3RlQQ2ZzD3WJmA3dI4zBl2V9lHFMPBT5dl
8gRtC+jc2z0NWLZ64lV2OVDPJg5ybZxnKcYlRrtHbjMkD97ZmVlJ6ZNK7PDXX2ztxyk8IF+NamR/
VTUrTUF3hzQPt6r2b7zBf+EVO84Wpr6hCcGnTUFeDCtNQAT7EThv4Gz57ljNgWeZORDMDtAqoB4f
9XjxaOqH6OGJxyfNQyl2iC2R9DpFo86i5wX8i8TJ9g090yigSkDVHnzxXQIngPeauffIAEaZJKMC
SohFJbHlet6H9rK4+zuWDe8f0bnzPz5nduGT2I8ZmUu8APg3Z1eyrxX2DWvYFH4AVP3kQRXHRrM7
nnxt0KpY/nxvmnt+D38Gj8lDci0OwKr/Dw+BAZCSyEFWjYs4G07i6/lF3L2abixZQUH9CwpiEbZO
3oYU3uNjkwd67c+giP1EY2Re3PvLTr3unOPxc0CPy/TGMS9suqAyImXKdZxwQFPN6/nso8xcOHsz
dh55+y84roHBxChV1razqnx+O/+h8JAe4NV1NivzKzhm0wO9UaDlYAmDwBaPYBmM6m+obT2hXMCz
LZvZ1LUoJkJJsqqc1BzPDD1dICZDbI70bYAlqA+GR6n3hj0p2NaDXT3LYiAelRAPXNjlT+gmDgNZ
wkFBCOGmdr3f7SwHHVKIYJbOCk4Q88mcfCOyYPMCvRb3WjJBXGchUY3UODZEjxQjlg87+s3Lv8Pv
epq+PaWP5cLMz5042yRxWF8246GkmU5GXYf8hObowFFtP6K/EQRwzslzGAzGNwHrTCQIyoKdqK1n
Tohee156mqujDKZMRNCxZWnRUYQY817ZPaNzxOYacZ5rwu5zkpDqjKQKcmr3Fc0jiDuvKSrRvn05
tFS1KYqrlmPtE8HiJSN46mIyCY8enKNzokD069KH434csAQNVmHcL5tld+Oj7+4IHbEzxbPuMPhA
m5Pg/UwHysv4MIgDhZCxYUo3NU3RVUX83Pe1rlCGDShBi7r10tTVqv37lIABq1GsQXUiXmMG40R/
yjKxx0pUTFnUNY0JErRibsfJbzsvEZEJlUzLzE0rc9Vgsm4biAVYVm9xEYQmE100kTbTJI2dlvXH
Bvw3ktx5bde/BMaUuaYpKBwh5sbVEdFYKPFxcyooP/7OWXXyVBZB18xerRVCbxFlSgMrzXv1I/XT
srW1WMiVuxE7cNJTHMfdxVRCw9wlPUn1c+EXqkaNWjFmisXKYWc36kh+Km2plY6v6dG7ocXoqENj
MTakjGY70xFDC3fKMKCQUglSdcnqHNtT2rIwX4oxVH4XU1H9AOHBfJ/GRnLNE7l+TNtJcNLAz8AP
oCsoQMpjj5V+SpEWdjl3wyWeuux+QH87stG6KXROrwzVDzkvko9s8qNr7IdpTrW8LB79ZFZTC4PW
5KyAsBY82X0dKlZVR+FrmMhiRf1+ENGaHA6TK89Nb+7Q95ZqbtYXSXTF6jqsrFNSczrXYIpW3TCS
heOIjOAHAel+S8OiVcSzVEXpY58Jc36XR4KUWbM4Ba0TVr6KVqFsEK6BGCWvM7Id74Pe6AdwiU6v
AKQkpWLc5YWl5LXxPY/TtHKarOglW/CLNHLSvuuegkruRXc0lFiyM02qYkyQ5gUSQWHbYPt8J5Pn
ZsYkotPkceFTSTLN72FUaMm+G6cYe/a6WXjsUddChjKq2sI2m1BqnaQCLSade214i/KgmA8d7o5Q
rR+U9jCNQSZxlI9tHFlUXMcQErrBiYENH5+VxNW7xebrsJHBm+IRTNuNljT1RUPVggyhK87mkIJK
WBcvXV0gw5ClZvTUFq0e4UKUXKV9V+BTSJXZN5YySdl3v0xHk+pJLHsyNppllibldYxb0VRiyyUx
eidFkhozHCTKdColens2El3MaIS4G6uvFb2vLFWUxbOBlTROXc7Vj86f68o2UQH5JZRBnth5b8C1
NwbdxFBPIoenoTT9Jz3KMmEvdWnWuXrT1+OuNetuspU0HXOKVRT6ZWwGUbSFSQtSpx/nqcCCriaY
S9pVio7FUnVtTJx5+A2s0g0ia1iWIAFI2CRNPPVlmJNp8AZSWu2wI0ro9tUvIc15EfiSFmbAColt
FbyfpgEgMRjDbaB5Fhs+gtEz4kC6zAIZqWk2xJ3iUnRy+FA06sY2plVuoCdKAFJ0vi64hY6aqqiZ
gTOoVdzS/xhBF44IkEToGvZNEsYCj8qYkFbNRg8dYZOl6AL4mQj5fVsIE15ChxUVowwwPrIOq6Ax
ADp2XVN0kTp7RNdcoy+sUG+PXUOQPp9+mX7IeTNb4jRRNGAciKnLrLWfZ9KrxRyIXkEM7b7z1djV
SyhvVk/9Q5HNuqVEo+jcPuNXPYIJElVZM4gKng/WSKRGow/NKMxeVMamo3UdQty66I5aoxZ2oWkS
58MxWY/PO9VEfDKVSDoG8xdtW+FC32AnsyiHohfGkW4FgVqezV7obQ3bTY63j8YEmv8QJRmiCIg2
YNEZ914fFMWs5Vj0RCwzPmgk/y63BkYuI1ARqv483+VEaq1UEir3tmB2VvBTMrbvovPS1LAm4jO+
Xx1SFPIowCaT2QPrvWVWsiMa/X7ozEdQ1ViTGtvyeO3bxJqVQ1Q0I43Aw09LP+aE2p8f7++nq2iS
CEdGFYlqgnX478s2RaUxMUQleaqmiBa2WSgy1QfS03jMKyeUJN3pyppYgMrRmuaotMy4b9ws6hL8
L2NAs6H/VUW6anVSm5+yThTOojjPz+3QDC6WONU2+ETTQ16P5j6vwvIpR4MmnfLJd/Msru6MoGif
bl/uV98JZ4JxwceDU2OyuUexjOSykTvRU8bprpSrb22p8IY9N5QU5EWaiWsDq7HBkjiUU1R38GhG
bw7a9izLo29Dn6MPXe54ZFNfRakiRKkS6qcI+T5TCStVyUBuV4CjQvaKpFKpqbXTvsnmzFJRxOW8
hy1RBHqgmRg4h8VgIiMxJ0U8wnvwTM0hg9X4uyHjvO6vLieuDPYe23tgVrHG52+F01UzxLWaileL
UXWS22ZyxF4jlzxTmhM8AkJJR1pLG0lgmfPUhxz5bIMSXt7yAzQN3jsGFgzCGKvaTGtN8RXFk0ZX
w8Z06puxPSQfgqra5uQ0RrlT54aW4uD2QWHl0+G2dm7/AFMzDEU1cVydsRlGZihmRpYbUDO7GwMn
6UDwL1ZHXZ1fJPG5kqpDriteLBj34tDQPmqc2z9h4zPD9VLxPnRVxwZNBvaqDvKnXgLsFVn/XEtq
cYz11FCt0PelmnPhGx9chncgQQyeC2ie//7gg6LHbay2opeJChpxY33GktJeVV09aYaXQYh8p5H7
xM31OLOU2Sw4h/1qvlTZUNDhbsoylI4t+BnhKPjQJtHrG8k8aVPUO9DyBj4tSd/zXCg46PPVpkCe
pkugl1VhqUXGfPmSIM6VqYlelMdkr0t5fkQDYOoagdw/pImf3Qn+oN4bhV5xwJxNbCyqrSz3LKum
DE5t1huRkVwf0P4neqmMOdjCfJzi6aUQwHHWDZhHNB/DIrw2sWbNasX5yhunhmjDQDi5GDTWkkaB
Go6GgFNXYr44BZbfvxWxh92VtNRLK2p2t1X435z1j8BFx1eoqES+LKsdBJrVQIXqLTESt1Gye6PE
RFXcHKMwOuZVldNBlziyN56PoksE3xe+GAIC+W/Rc5IqIREq2SNYkWCDu1WykqwHMyfSZxxRX02Z
quoqwZJANJRIyDr8LWqKorBTqlz2XIwfWbevkK0hLOqy/uOsDYvKDsyKKAp6Y1EgCKf52B2NnJxn
P/0pRs0dGphtIakOZRVdhjl05I9h6L/FZuMEouD4CRa4ijOd499yNTnBQB5u/76Nh6vCdYdXtjid
MIF/n92YiF7GYyt7mhJaPSmsqHqPc2SwMY16W9IC+X87QbiIlSRGl7oZnCT5AEl66JSCHetUeAjT
0/NtKbzzMLgvFhERK22QvSTpbbE/t6R1fe1Qmrr9XwgyJQ0IL8G9ZB0GUlZmM/q17OWNeTfU73Fb
usagUU3iZFK3TgQDikluXUHXE0utqMXjKBnY/O6lcWrn5HtRkr2iDI6Q6Bxd3XoHCC0Ry4GyRFTY
dJjp63qvqYHiaXGb7wM9e4Yf0e9v39uGZdZkrJNGyIGnRuTP9qgVpkiJQKQgTSRPafzAGoxuOGDX
WjDTmsgdLSJtdggZm31t6OVhKrvOmeCGngfDbJ9NVe851/v10Bq8MCC5ohmwm6wf24aC2od1InpN
I88UG4CbnVz1CUdbvqKZBj9AVhHdibKBoby/n1mS6LCe+JBe1seHmfjntu0OAeF4ll/tAxxYQKWC
HbXISrBzZu2UCcmSEPcSuXHarHCrUkMWbz5N4vjdr+RHZeRA51fl1LBPAvcmGjpcb3bWI1PNwexV
CZENKGQfpbLp7ST3ydEg3ewJAxn/YxVFFAXXTTOwZgKnZKBaQMLHKOYabl0r56ewII3Xk7DgYdVX
pSCiqiIWh4MBJ5oN2OJaL9RIHFWvyFTNbtWk2Q1F8J+/Nx1ZLgNLw6AUJvTib6VIhTrpwwZSQjXT
7GRERqfoMoNzZV9VD1Kw/RYZbhOZBZaPadaz3B9bRfWM0a88hI7SB96++Vg1jeLcfttfIR5qDGlI
8RENTqDy94GaTJqjOI01TyjbeKeVGSyWmIv7LJWV3RT300sodDzrvXU+BVE+7Cyy7MZnkWiFJ6Ov
+1letJoX1Wqf2WEXxxMVkWFWqdoUgcYxY19VQzeQNjGB+QBJBDd/n7HIJ6wkHyrNmzNQKRj93Lld
0/LYQrYOhfSmiVAU+QKFjRHNMunnCl2wng7eiWK+N5NgL8UyB5W2vheid0MB4bqOtTBMcSlTy1aT
24x4kRE1Vt+r6YGkyrA3/CLE7k8UAyqjDzhKsnE0E/cG3x0VJU02Ga0vVDL2ZqdqXkLK3jbCcDwh
QizpJJktR9SG/6pDlon11jLCE7Cv/P2xlElLatU3Na8y9HRXZJNwSvOE7IlUd16n18EhT8NuPwlE
sdRBjk/ZOEm8/vMNi6cj7YUuThWJTAma+veviMY+QOdqTjxTzBEVjMdWDRw1fyOpR3KJFlJLA4LK
BVWyJ50bNGzdN+y5saSpFeQdln9fvY+yNsXAn0XNCxM9onETjrYaTiGF711y7ntTFGJt1Aqxchsx
yt+iglHQha4ziGeQ0BBPmtKMw0M8RalMTaEfFQ4ZzNenaMBhFSXVJDJR9c/03+pkWZqGldooxBMK
37/Wqd78Kkdf5Ji4r4dapMA70FArXGh1/j5UMxMB6CoST66N+rvcm4qbKih30ShpOs6D3DwR/Dzs
UTIBoWx7e6ELWpoKqe6ZbTiADkZphsIdCvT7c4zCpiCiExRzJURZbPOPVBla3vT4UjDW+Uvq69le
FMTyfNsesL0VCH4W64a6gIGsBJ4gAzBNjIJPQSLf07C/+NUsMY1sxI1wXw91f+wGTTwF4ywd81GY
nBj8jG4Si9muybLuUknpQY1BDSkmfuroceXvDKFX38U2ab/F5VTe6+FA7L5uk586SoscmN/46oqh
qoaKTyGKkrlA50q39KFG6B81vqdngW8VAdKpJNOetHTifPINjMLjhHbBdsG/11gW1U4fUYHVZN9r
Yb4kKolh+Epgq1MHeZPoR1WQ6qqGXdXbCunD3DXAD/PSJ2Ca4ByZnaZdvhYcVLjD0AiUxNliTpFi
4EKMQ8PzjRiDtLE4guQZdIK2ESRuFev+HtSLvp1kcOvqQaiddvLvosys74dwSM5pYryodaycUgA/
J0zd+BxwX+CPLZQ1cJ8Zz0KUut5su8DwjI5MVxKgLFlkQfk4I9nCeRpfjSKiOQMWHpqLdDzbsdl2
S5YrL5PzYGYWyX4obUDrLqFYYEv98j8GFxOzmhJeIEJwGf/9W82m/yPtS5vjRIJtfxERbMXyFeid
1ua2JPsLIdkyUOxLQcGvfwf53pnual4TmjsOz0SMIpRUVVZWLidPamHDSGFmx8K6M2yMnBgdw1yY
vHu9d1PJAdlBZNFhp8RkMJaC6lqiJscxR2U248pvXelG1wiRs7p936+iAQ2pGmRQbCwKEZVYxNIS
OweYqkiPAR7T+zSJp9RrZLppQOgeV6db35Y3Pd8XKYUJiEKsKfxGdRC27HL3ItnMCobq+jHPZP3b
gDSL1+nMBEFd/zEGLQE6pR09JdLsJ1Xm+YL0q2gL0uG4I9EN+4DqhPAwsCpotbrtimOXhPqR5uO4
KlXON03UfiRSFN8XkVy7kZ0o324v+0pDJ8FwdDV4E3grxNqdxjItHDO7OPKqs0dH08JSB3ghCBVn
UFEvWmdjW3/Qkg9fvYUQDAOFTDNiPdR9hFsYS7TBiJeoPLIxB84EHuUK6hQ7Vtq3Cxfj2ixOsois
ENWCBQbs6PJsKcmpmmpZeSRVH3h5Xdp+y+GmYQaC8jBGcvTH6qi+D1pOMcI0jNUHBfQN29s7LY5n
gU+BrzBRJ0UREWbnk2b37BnorTAClKEsj6NSG990CbAVmfAJvWBq2AA2Hmk/5GtZLti3jIDN3YnT
ZHgE10LqjHZi7FuJmOs2sN/VcMzXoz2suVFLLnr1yrfb33p1zT8/FRUHFF6QaBOtdxl3xAapV3lM
AqqvUtW6y+Flb8rc0t5vS7pyHiAJdhjVTFmTUXMXypko+ySKIZHiONpK7FVGlzpIMGQLdvjamEy3
C1SuuoVOP9TmLhUgtpqgio1KQwU0wHjTqstVZH9rI3tsG5n2rpG3hO9ur+x6D0EQralwVabaJmB1
lzIRiw8pbrXhV/oYjt/yKgF/Uw58UXVfcoycXH1VnI6ysAzNwn22bFlYIgFL/diy1PKTngFoZaJq
ax0xZ1wmTixHYfNltMYEP8ONwm+w8YqJua5Sr5tKGizTD9VEi51AtiiGUhh2FC545tf7qGNJkKHg
/YT7J1xeqMxYJ3ls+RwQP5dYJgZLAiqWfOuDiMQLinKtjpfChFcAGbyIgHEas5qB73EQUWEgGqfW
l609QrdplCGeGow3FV1zqymiMesk04/BVbDRxrqDsSVK58T6RP7Wm3AWSKujo0kzkgWQ0bXBhxuK
jBcKMXAW4FILahnQoe5JZPujxb2yCw4xj4EOaE5jp2wq6XRbK2f2E3TChmGqim7JV7nKsB2KnsJD
9FmVDqYzEDmV3NYyEnvBXbjSEl2fYhwbUmRzShldLku3MOSzs8rCl41kG5t4r9EHL61sdalutiRI
eKmNytIwhqUo/NToPDX/U/SPZhkvvBVX24bVIEKUiYIBBWANE2KdIBiaKA54AdhQS9e0KE65zLKF
DO+skE+4FRLnNiKUyy2rIymVAsssfNbFADKSkMV3cpjn+Vfv1LSYzxl1SFcgoSccDbFTpIxsq/B5
GAe7PrNjF3XlZkGKqNd41aHTcGMA6pJRyBXMbdRm4GhEaHQwBrdUEpeBpD2gq9ocNjz8ommHLMD0
MDdbRSIGF1PYud4YTFKSgBxS+cFquVt5Ztt6t2/OlbvwKcSYCn42EiCAkVwez5AOU6bCNg4yNSRg
WCP6POpm/twhJNpXgx2+tohV9yMweptQG2PX0hr9RWZG+GjwOt0wycqdWg+bfV6mNWb/6r+KwtYa
x6B6aCw4DKL/On0sAQrEsIANxfMznc6Zb4P4LqDWmBuH8NksV2uyUVbdsftxe0tE7DwAIKhNIdOg
m6gOTBOlBCnaONRWlloHgPsyF3O6ip0S2ZKLmk+9QUWQe/lQV6uWV5ZHrTi5M5qGb6TWyEOkBFmw
L1SrWmHyanRnYsTr0ZTi4lTLRfuUZhZmRA29tBnHKKBe3YSy17aKjeGhAyPNSjeB73YiBYjeBcsl
+iZYlD1lui0TmE/kTQWDAnB1NvLRsA46qNiLcqOozU5iPxPkN25v35Ig8YzkAbiOxrQO3XgAtMHV
es3J4vuke/4PcvCMIkOIrDaKmpenNKp528Y65JhkwAx7Y2Xn8c9Sr1Z8NNe3Rc1ceoSH/4oSTAuo
Pwo5iyzr0NrsIciMZ7Nat8OxJWAxUvsFe7kkTDgoyUzAcFJgXeDMk0LvKNVP23apN2LukGw8iApA
ftByMR5TUxZrHVDfh7QbMddDy/JdU9TW1hrYnW4OysJZTWdxHvVOygf4B+gHcFTwrgTnSu60CJPg
IK6vbe4kRs68Wo2X6KlFXiZEEIo2AccVU50UXcQvJch5URs0h36vxmXlxiQMylUXtd1LE3YmJkeb
vfrW9M1kS4c04i5vBsZcmavt4CaFzU7MkvPIq8M+DB3k1bUQ7HZFomvo2hzG987I0kcDROXaKk90
NYD7FGrKL7msNSD0B1b3loeiD8LZWA2rparYlfEzFJTEJi5O5CaBLhQuVqbpfCSUSAdA+KvvnekY
W1lxJboJmoUrfBXJYiPh4aoolH46jmIXYtkYNLcsFvog4GjX1V3l5O9D7e3BCLv0/lypBsC8KFyq
SJUh+L6CYysDiwNT4aFvU2ByOusRiP6tXhMME8slp1V+dlXoFRpFZSx7GfG/KK67zrrVIC1hN69u
3uWnmEKQmCFdoxRxH/qttM9kCteu2qTqxuwtx5TyzRdtyqcwE88ZQOIgHhSE9W0xkKgdQj9OX2JN
WnXDny46pUV66PjrbVGiL4nTxEwXFK5MnObU1HNpKaUWRJwN4OG+QitPDfYcfQ5DdH9byJVFMeA+
oJwJzkb4xnApL4XYBLxkcmHGfp1ZRxY8B0qy6aMMR7UQWVzBk7AcSMJabCSS4AcIBrKz7SCIMg4Q
mSIdiInBbBrijLbSim99pQ2bhBd8lSokXBuhkjzwyGrWQ2QlTh9Z3Qb9OOqj3AO2XihwrSt4Lg8B
3Pp7lmtPRWebTwAoY9bZ7d0ReYIn02Sj+o9y9uRowxG+3B49QO9I3MfUj9B6o++U0Odkh3pv9mDv
FQzZeWt+B4G3Dh7zD3zzbeHT776wvp+yEUHD/uJwxGyqkQdRo6Aw4bMMOTe3KfzxEZwVNt3w3qkW
wClXpcO/K/1faZi/dbnSIQaEHfwm1K/o7yisdnE5eOqob0xirU0bnUjDoUssL3+BLU3NcWGts+JR
HEYnAKqBqBQL4iu0/9SDTKivZJ2jVwVAaQHKl6Rz0KrkVDLHs0AeCPkR1i+s0b2IAqF3e79n7Ih9
/gnCVSiUJCEJMbDfw1tIn03MKAwkr2tlV1tCWs28CQipJuA06nxTmH+52RE39RJxNvWDYdtXf3gw
OmH3M0OXoxp+J8lSi/X1JVeRL59stY4oWP5s3Trzv/tca9NaZZGvxH5nGS74+L0cmHCSvd/ewpkX
CJJUhD+AdgGqL4YlVhCHKoUH7Xdr4qhudUwx1DoynNJrFhT22joiawbYAnLxAIGgfnK5hb1Uylah
axjl2qtTx4WTSd+zJSFiDzPuP6RMk7VwSEjSiSVZqjQjKohh7Pcr7gd7w30y9FXoSRh8SBdelrlD
Ohc1qefZIdE0R29oClFV8SFJbviY24e2XojErhpVpgUBUGzBqMHn0sSak0GHJi7yJvbVTfWkvcor
dOM5tbl+rN5TDpxk/v22Rswd07k84ZiSaiAqZZBXgHAqLb00QulpWEpvXpvKy1UJ9ykhQ0OlBlLi
cRWv1sA4Kav60f7QF7KNYh/4pz5MYSYssokEruiAS2aomYFBYvSivJha9iCHxaYwoyerTtblaLtx
3ri1/mqHJXestr4fB+lPhT5UiW1v7+uMwUQEhcAQoTVgCVj+pbpUcKNLM8uob94r98az9dvwfhWe
vK3dEH9uC5tTzXNZ0yGfqebIh9Ke4FZ+k+9LFQ1N5ntdMafnSyNd5rQF9xkeAgIOBLuT3TwTlMZV
VKVWT30DQ6byPnYYwUR4uuDzXJWfp0uAVgkk/E38g8jjUswEBwjzZqQ+Cs6P9MHYAxOaPWVP3Unx
KzfwiiR3Bgw9+/ouAixpop0AaX+kPC+lRjqGF426Tv1QZo4EXwXtzg5yNJ2+4GrNWq0J76ehlRFD
PEQn1UQcr0BNY/+VrI3BGQ/9A7olMVYbAdCC1ZrVw3NZwqtZjpQrqQRZvTuNyfvZOC/wEpxpaGi/
8EBPG3TpEKFIc7Ys9XIDm1pWW2SHY79ZkdV/+uUATqGiDAQOXq/LXy4rnRqFAXocGto+FEoGNmU4
Zt7XVQCY3H+ECCtAdKgYI6/hTpLQMcr2vtQKJ7Efw9pa0IHZvUIW37QRpl3TdKp6xW07YdSnZkad
WqL3stQvVXlmn3uAr+BUTByZQB1fbhqvirKuU9zXQe34po4UPJP2SLwaAGGUJ6xfA4g5UDMl6arN
ub0KepsuKMW114Y2IED8QBWBq4wY5vITEM5zjCeTYQdjgomFtnWo0Ya+imTtz9CUxONgr1nQ+Tkr
hRE5qBijJg/PQzCHwYjpx0EyXWRqb5CsGbcIfhOXYsbWwuJmDC+8G8AcgOdDL7ZYBjdKmVV9Hia+
Qv4U2D+4BFpSu1Mj7W3FnFnShSDhIMOIsVKnEvWJmq6AUd8HPfFBiLG6LWbmnZ5iTbS/KFOeRzSB
Ibr0uyxOEj/u7WpVBnnYO8Novxs0a1wUIyOHWoHitLnVh+jy7xchUPPr/PcDhKMbpbhGcFMkfqPI
r6okb5hM7tNB2gay0Tvc0u+oob1UYbUdWBM6KHECP0mr1M0oizyeZrITA5m8YBbmvmqi1J3CAQAQ
xAJ0XgCLB3aHxI9q4picrtLxySzJQoZyTplQbkPVGWk9JImEWLaiWsSAYZvW3hyr6i3S7hU13tpI
1Nw+5bnlaEiR4KCBzUSvz+WVjJGHimU7xXK0eqWAYxT+QlN9uaRjoD3uTIposJlm9kGTJT5bGcBA
RPl3pfko0GP9/fZqJtUXXh1UqMgEq0XzBvrwLlfTa51N+3pMfUm1c7fuygIhab+6LWRuy86FCIsZ
SFvqYSGnfpS62koFy8/Xf7+JdB1SYegBh/tzuYgsrLWmISWeg+ZVTZ+puq3pn9si5tQLlSjEmJgH
CRoFIX5Rqgxjtu0KIsK7LHjiyY4FnpHtbkuZOw2AYPHYAFSgEpGlqGIBqTmBRdSKsfxA8xqYLwn6
nBcM71ycBGDsv3KEl7puykLqlSjxy9cU3qAUOYGSg04mcOSwdetK3gRZuk/LyhkHPzWju1zRF+7r
3Ot68Q3CoRVNykrQTmGcCRi0fqNqZXxYP8pDbXlRsYoeb2/szDuK5mXk34HcAPZAdL0RFcYN6Wni
F5I/xNk9T1vXaLZ9Eq2icqk1a0bdkUBFqgDlQDyiIjKf1bEegsYx8TM+Oq3xJ2xyJzXJwqWa0Ui0
8AA9i5o/MmifpKZn0UQnVVEf1APO0HqX0xZlmTV4aHCIS3jW2eUgGYzuMCDWDFmwrDS0WNVwFc80
qx21CN1x3A/5EuZxRvWnIurU/TR1N2rCBeurPG6oacKsWga0MXTlpv4PO4ajR80a2B0d6PpLM5H2
DQ3bxkj8qv4Vj49dF+N5xqCM+tttZZs7GTTmoW0aqgbHTdgwgwY6cME2lgI/WOsj8ASFrpZuQNW1
cJHnjgaGYsJuIuADv8vlilDoqTngvKlPMkyN0l9sMPWY9OuR3WQqJhzvRHQiYtyTruqCrGsgxACX
rLWyw3slOlbpErpk2hbhKUIpaUJyTcUkIGyFxaCrhDcZ5DRJ4MRxsqrreJcYldeiOa0I9xGz9miE
WHB350I8yENnC9QCL/pV91jG6mHsFTxOvvqIjgHmyJv83gK7isd+dwkgeQuHdp0enfAT/woU1KOU
KRqskkngSV2lnvR9XOUrbXdbB+eETOg0oOEQJKGt8HIzEzLKWdYNqT8qDwl3TFctgfdb/9bLl9uC
5uw4wauI/CFw/sj3CreKUgvTszstRbOKk62s/ClZp4ljPo8fYeIOSzWLubt1Lk3Q+FwuKwl5Uyhj
FwJV/q6HzOnkxl1Ojk6/SVTHc0mTwTqzr2MRKhGRdOwgO4xmuuU/8TTm/ao13CJxu+QQ03VTeqza
J+vbWzrzWF3s6HTrzySXhqZl3FbR1XQsI5+vmt8Nc6z3/5sQ4bZ14TjGoYlj483mJ31LfoyFGzzd
ljFnntAIjdAZzj8gK6IMuY6YPaSZ37T0d4Hmm2ZEN5PReP83McLTITUyjwYpy/yyIds8j3ZjOvw0
dbrkNs0tBy7gJ1gdUYZoCAF1C7R8TDK/Rxe0w9Bes076cCo0kKVs2txriPcDIKeJVxGu+aUKADUC
AJSSZ76tUcNVAjTqGpjScXvfZu4SIPeIyIAjRWJI9CB4WNs2ZrrA4DaxGxEQCTSqi9IoMHELkuYy
y+gEhtFTULxHkUa4tqZVWSmzeOpTtmdN5JD2Tk1fqmLDSiAvfsndfojfs/ANpedKIe7QLrkXs2ud
SHyQzJl4dIQQhAZ1ofEe6l7IWxNBWxmv+yCeBtbc3tOZmipCQtRU4P4BuIaeycuTixpwO+JvhrHM
2lp3R+8923Pnw9GQt84xSzJBeWVB5IyyXIgUlGVMwiHR+zhD1aNby/t+Ja9iJ2qdB2Vf7fgG090X
JM5cBAhE97iNYAiYj+mDzgyUohTE7mSYxiDNNgX4wFCdkqKH28uasYLgZ9En8rjpvETmIWaU6Pto
g9RPNB2tu5sxxYgI7bENnqVmIWU+81jCrQVzh47+E/A8CQa3rYDPIQluWw7yG6fLQgpKQJptskHn
u5IhnszQg3mM0YH5H3YSvVhgVkNaFgkF4ZlGskZVM/zjm7rfdR/Mp93XASRoNwNeHTV+6CWI0y4P
S+uCoozCKPJZ+14Chi8TtEKyfYbWVRuF6NuHNqMZyMgCOAL829ReJtxzcJg1hjQOsT9GpZtX+ybU
nXpYCOZm7jK8Q7jQAPAiHBfzsiD5zNSE6KiH6Y/ZyDyZ/DFs1DS+jh6Z+rz+lSOoRWxGcAx1lMNM
8mQEpsekN1o8AdS9YDNmNB02Hsn/yTRCBwWH0FIIr0FbG/ugPF1ZCBi8mCgozStwPrPk59iVysIx
ze7gPxKBGb7UCb1RtBJ9B7FfmqmrI/xX6VMOjlVDThfWNqsQZ5JEc5iWNFfyACXFJgCUqpexQOON
M3MhSFmSI9hAm1V8ogyM/axCBU+jHskQRi4Rg0x3RfAJ4cggPaMDOogEnXCX0L8WJMTKAaKoCd/Y
SrLttH4pTJ0XAmQimnWAShQPJ+kbIvcU2SxUYUcj/GMmw+/bt3TG3mEZ/0oQDqULw4SlCiQkcrNK
9Tcw+Lq1bG4l5QjeAg+hnXtb4NySEAmjKv8Z4osECcymaAE2IBCl3vsczAjyUD/fFnGtANr02gLI
NEE0sHmXKg3On4ArGWy4VFpuESVO277zpdrI9cZNQkANN7EBA5suCOkaMxkZ8uR+UQbr1CZ3VPse
G/oh4vw+ylrQtZjb28u6vqmA9uOBQC0Xxgg29XJZdSDpNjDcmY8mbafDQ8QfQuvU0S8bhEsxwvXR
mZ22EisyHx0E4Fc22d1Y3hlLKLmlxQivQ1wGbVTnJd5ZY5WmJHbiBhnGrEqd2v64vW/XNhULmgpL
qN6ZKBMLC1JtKbWo3GdABN0Hcfncgtum5A2WBQxtZHi3pc3pBagGkECHI40CqKAXgcwkeIXwpCOK
yn6M5JjEnytMJ63q9g/6nZaTMlfqPt1elMzgzU5NiiJ7nhSaLcb0lszXU1p7DSCaHpi6iq3G+BJX
0Iwo+A5gbgBuAQ68GCaYwFYVQ6R0fhIH+jHj6SunoboeTcI2t7fxykzgSQcsYqL4mFqZxExjHRiq
VFVd56Ok6klm6UXpQlpkekovDPilBBEbkQWp0dQl1oLbKjmMyWwFifV6zJN2C/AedSW5Vtc6aWyP
J1z5fnuB18mmST6eeNRNAXwlIrNHZBVKDie087tfuvqouzvFdECeAownmDPdGjOFbgu8UsxPeUhj
IOZCcUfsc7KywkgqC+vljVt8REBDgYeeeaO08MxfXTdBzqRDZxFBVwURWj5VyOHrkFSOqZ5Cr9bu
1MWi/Kw2mv+uSLhqGtOpGthYETS+egax7C7+sFetU69izKiWvWS9cGZLS5t+fra0MIyjqgOAwj+O
vx4iT9l/GX807R3Yv5H5RNUYT9ilAHjsYdNX2LvxVxG7o1uo3uq2FlzZXUGCYAyLEhnHbNKCxjik
oDUNGgJqUzAk/7ot5zrMFwQJBh7d20ytiIbrFT/RxovrB1132q0fdE6ZOpgN8cK1TUJ+L9E8LQqe
LMvZIZWkCsc0hGByr9qlI7v9Oqrcl36tyVuy/1G/lc7Cns7q4dmpTT8/kzi2VaJECk6tlZ8T7aiH
z6m2QPuyJEJQ9SKI5SGmOnZTe+j4e28dC+3nwolNnv6VQTxbhqDdwC2OWTYpXxJlHmi/7MjVX8vG
Sbz2yc43gbpgKOZMPBgR0ZAO/xkxqbAmsKRTDdyrnS/H3JEDPMZauSBibtvORQhLaiK0U9Mw7n2V
O/3OOMQLj/3SEiabe3byGMaQQwaW0NKfantPu6eFM1kSIMSDkaZITaVHvR8g+1Du0DhQRXfaW3/q
jtadfPge31M3fbwtdGHTRIr3tA0BnTXD3k/zyiuUyi2AT8yNBdzWrBTwbYDocMq2WNPPz7aujME9
kOY4moC7qgMgQL0QaMy9dyCZ+keAoF4g0enTpk16P/8N7IZLyanJNl23quONvlSKmDU6CNEwF8RC
sQ/kMJerifI0UMEk1PuD8lOeaMjXyFBhwiLGQFmu/hOHtLC6Oe/lH4FTj7QgsEt4W5uTQLfUXDl2
zfcWLC09RssgQ7ag5vNb+T+rg7CrZ4klvUWLHonM4Y/tOPzP29e1AURIiHHRjwH3WPTRLWb2aGaD
zpX1Y05PaXQc6Om2Ws8s4kKE8CAVRVmaCchOfVX5UaS/cV2r4r5B//+DUixc25lH9kLUdKvPdFtl
JbqOMeLFz9IGiY43zfrBMUFEWYpB5+Wg2ItS7OeMi0s5k3HrOw13CCpg95abW0jkYTKMbi9pwIzn
gxX9K0kwdBMDhjKYuExtQd0E83r0XFolmisF3DEWdm/G5oE02kJKBQ3UNrA8l6sK5UEdrDLtgXFn
Tq6PTo/s121dmN04zO75DKPBZygYH6JoY5uUUOhe3mdVuAZloqMbW51n29uC5vYNCWtUlNEFg7q8
oAlWxUmvp4yj6Z85Md+l5YuV/5jyawr7un+P9DjK89P8iAkHcrltaUH7ONYKDpx8d2okJ1dWZeUC
b5J8GZoEIr1zScKiVFqEvaw33MfEAzBRaTRyWZ0vBdLX1eRJDKAG+IvKIRzjywWB7ik0Sdxxv9Xc
0pdXQbGRpS03nDHdVLtiqTt3zj6cixPUrrcys5A4jirSkoPxW1JDLx5e1HClKBugjBcaLGaev4vF
Cac1IC9p8wSLIx31skJ2suCx+yL3IUBqKOjhVQJeGEAatHNc7iC1JZ7TZuQnILuik0ZyfWeFxlLh
Qti4KynC25cnURprqcJP5JX2G1Cp9ApoFp8S/U3qX29fJ7GhQZQlds8ZtNYyqYGsRPKl7IeVgZTs
p/FTzf0YVbW2c6JkS+8K/k0d7hDZLlW7RLTcX/koxoLECpH7VfEyiq1KA+cbx1heFcxyXtatHHDM
kR09ouvXWj/fXu8nDunMJ7+SJ1y13MjNGIfMT/ombb+R0eu2w7AuN39y1PLyTb8d3vF3G68H/Fva
pRtvaZjn5xjCW58g2Mpuyjk1BGN9LPlHat23aPIp8m5V0G2DllV6MNF40SvxPUtary5+GO3bANDe
mO9QMHSt4pBEH0W1MjBskB/asoV38jTmm6Qhd5aEeYdW75bSQ9NWu9ZQ9j2Glg8L9YB5pQFiyULW
H/gD0doHrWEwFpn8hOkSshtspj/1TltP/41cXq+5uon23u2jEyz/35MDJO+TpRYlHcF6lYONHktV
4icOmJvulUWFgk446LHTg8nZC8xhBOcbmtZvi53XmDO5ghnjVdgaemLwU6Miuu+8OO/XBP6BHjyg
wJPoybqXXpRyE3ZHZu/6EARgthOrjtETLzJeswSoX9K7cXCU8kOx8HViw87fXTFRyQUrpoGgT3Bb
UwvDt8YOR1Hr1DHi32l5h/xeaqHqtANHkdlLTr0PFosOImvqX7lgRUIrC6q7yKBfWsJU0tGEGuI0
SNStqQH2FzCNGMHglFbuBfbghGGKsXcrKTjUyBkox7I8IWuhgANiZLGTjdrBDMHr9TAU+xLMyrcP
bW5bEAUBdIa0KphCRJenM/rcCEqLnWp+l2F0URk/QVe5HrtJl2NO4CksnX7wyYLLMKOjaNHSwAeI
thbQBom7YlY5pqRJ3WmUnxul2IzGpimqNc+zldZ/LWCZTgCyQFwGnhKUdkSggG1naHXQLYxp5/el
Hjld/5xIa0NFVv6AXhn9aWFLhWzGX3kTfhRwFvDOifSmnS7lZMSs+NOQsOIb56G6KiEXLd66K6NN
aKWlGGQT4zC/qWFv7tMc8ytvf8PMwwiSXgCAwKSJwEYXjHepp6lax3Z3erIiFRlm3ZHRRCn9Tsfa
TZe6aj8LjoKdBgQYmCTYOBlUkoK0dLSZlGdGf0qMIb8bdSI9pWYrYXphEhqgUGmLPWfQeK2sBy9s
wbaco+6fDzZbxcOo+tJoYciioQ3uEIBkC+5xuWYmtVzWVuzAYus75kZqnqkOhjuaYPzugjJ3KxvG
DENu25WG0Z+10pQbiUXKWuox91MfWt1hoMNa6/KAVHDDNNgbolXjgomfU2TYPHDIoQYCQK+gyDyS
qzDOEqRF0vwF/OuPuvRu9o9ddddo328fqpi3/1QsAIaBOEB9EaPGBM8ttdoe3CxFf9KDla3vMKt0
ZyuYtxWVTtn/6UA6CDTYy9D0bmZKQBUvldFFWNH/fADcYozXRTFQRFmWHQtHU6r6U6WvA25tWBWt
pxGwZeGB/PBQj7s83meo5Bv6L5l9KxgIjitMNB5ecxo+3N6NORU3wOeMWZWY6oAw8NKuknwknU7K
/iQFPyv2a7Dvk9KpDccs7hYddCHl8XfdKDyhFg7gNhDVl7JANpb1Uc76k9rSd8AwncQ04IPF98av
TipdTABm6gIaaP6wz2QKr2lYc7Us1K4/aYH0S7M2NNgUJZ7QcF+kzQbwFm9gYNNRuBPko6e2i2g5
IU74n0Vji6dSswwW6ctFj2ULNkul7U+ZftDprmI+SY8Ju8e03nYVc7dAl05dHhQKEzp6+XFcYmKa
PWE00vzvBwhXq2ZZpQ+TtmmRtCJp5nCSr4MHHeThDNRiZq4v+PhLK54+6Cx5gifcoNTAMdNBueNK
s6sy2ydsKf84++biAv+zMCFskXqMULMpdnaQmq2SVJ6MqLw0drHEHYyxQ7ZmmvcWrSlxMrK5fW3+
P3r1j3Axxxpw1ewHHYts0/XRMNxyhWy79boav39rtgtO1/wJYjIinvppZIOgw1JQI8neQJaZ/ajk
bZt8y4HvHJ604NleEDW/qRPxoDZJQ9x5eXhxFHI1luv+1OcffXw0wFQdIHrPPbSvIRdWBOs/Rfvn
v2wmOrHAVz2R4195T0Wby22HS8rwdlmg21kThEslZi27ku10ZGuxdsfabfRxW/AnVfHVk3smWHgK
MK/KSgvS43KOYOB7AlXl91EG3KSEDYQdjKb5xQV15BjD7EKMydj1/bFsra0N565vqYuxpDuqn6Lq
oZK/qQED/fEGuS6OpBpTOyfRt1a3EFFO9uLWJwteQlP1LWcF9grcQunOQoYt7LettNSzOLc1SKuB
5XLi1IS7J9itiPcFGzGs4kTtI1lHq5y5WlM62XNANkaI8dZeCl4AMA+n7813uz5JORofxsAp7OBB
lY6I4I3iCCKzfQ3syQMfN7225Yjvb5/gzNUAfkdGExA41hGNCF+JTuRIKaVpNzbZuOfBI9F2GILu
Dfp9RZYYDueFYTAB6IbxWop9GEE88kTKCO5hDgLkbaj1mEzgGMkvGT34eUcXvM+Zk8ba/hUn2DdA
xhVQuev9yXZqP9iszeE/bd4/AkQABeWEYNa43J/KtHEr2VgN+Vu4DzdkRI9bv0RMPymmoLjny/m0
PGfPQiWVvd4MWM6BON3CVn3iVm79csFE6qXWJnmHX67SbwGAcKrZIN+i7/Kw8mq99Zr2Xmods91Z
uCkBl0HUpAPJU9/XQb1X4/aYDEspajH9Ob38WDD67IDOQy+S2I4L/mU1RP8adFMuHmwzKO+iIZ0m
yLeq6Vr9kPzoFPIB597cE9rUuUNY/kXg9d9vQJ8kPgDoV8yCujTnnV4yO9KgsmX1GKlPqKVjNLgR
hq6uLoSicy/iRO7yjyjBz6AVL+xaM3A7KvO+yrfta4V86BA3vizt41818egxAA9LsDQFflaxEDl8
ZgdQ3BIsopYEQV0rEgSzwnIku8esYk7bJRWbcWumsPcfMdPPz/S34XlJByvoT/KwteJh3TWHwuVl
7bAfIdvU7J4drNEBNVE6gHwyf1MWNvizee1Kx88+QDjLtlRonZIIyeAdX3cnjN+InWTFNo3bPtyT
tbb+KTmjd6SyM3h3XbptXb5pXUQRxfbxttWdv266jm5zMCEDtiZ4CWEwZAzVJCTk0juOOeXAoMgg
E629tH6ldAP/z2n0p+q1bVpHG91gvLPZU+uy4MftDxEJOf/q99mHCCFFlRTFmMUF0kL3XeG8Yv+V
pybbtiaGE2wyTBZNcSJPJnU7xK1q74/Jk1Kv29FtEua11RoMIMl9hA7V/It0Un+/DNl7BHhTolkk
8m7gAttWHPOT1hWvsV39HtpDlL3dXv90p65UAv1YE6U8GKPF4MLS2oEoFOeQc0VCVhfkyYEce0ad
r4qgBePlEn5w9q5NhUTgpvHginctR8WjzxjlJ5B90L3WjMnbENF8oZ989qqdSRGuGre1IDWVCnuX
MN3H0OLwUGpRtC5Ia3+7vYOfo4SuthClFTg7NkacixQpFpPzOm6xhfCnunW7HvbqRt2gaf67tI42
5Su0Zc1/eXQn75vVMNwXm9B/SXbD+v+R9mU7jiPJsl9EgPvyGty0pqSUmNsLkVmZxX3f+fXXWHNO
lxTiiOhzMUB3AwOkK4IR7h7u5mbaR2N569xsLM7urPS3/ykpetWs8c/WPAdWrC8lBHPJuYaH+j+/
lfIA4GcFoiCHBwh5n2QD6TlUBdw9NH8inidqsXK953r/f6nE3ZilPLsLPo5ArnGUmXwfsB+Ze26F
tZoeJMDAkmPOwcs8/iiz3/9qndQLMotULvLVuL8obTBssr4vzaxpy7WsBktT13PFGCwOJaxJnRH3
lFpcCZbnxAvK/pKZ3aa2eDs9cgbzSz5PXxe0+DvZSu1q9XiBs/f2yii1wJbpp7GEFP6T6dwtFMEC
PS8zcVdWvkT8TPAIAMDKQro3H6GvrFIJZQI2PTX1sVS+y8x+JdUjoM2HcgU9tTLdg/mId1HVNZlk
yWvMf89/9ph+VHINMk0Xne0LK9UHHu8GNJhUpltwhv/levw1QweDGEpxTZ2j0aWhzH+MNFVv2U3g
El759t7b1CcKd2aWcs+51gTK/vzEJYnRaYkGjCcuH3ENaPQuAbvyEk1XUDOtAyjmBgac8VrqR712
LcCT7TL1DCCQDJE7Vum7Vn0Wypr59JjffL8F55oui0tPlrnW2c2Po443VzJtGgm4SolreqFdNac6
vKiiMXTrBKMBOsTLM0OKtmGjkhoUR9q/L+ze2KdOOhNo0Ldm8Onz1NMDM8l2kWLWeakr+VL/f/a9
hLgrQKIODEy0aBwjpG0rlogarvjGDyu5eZcZsO3Yj6/uf/ncf81Q6aYre+k4gScuIWOJoGlAK0RU
z3VywKiPWWBYCSkPD6iIasQ4axIOhAq4Wob8I1FWbHbomZzEwZaLWp0PuIU7vrQHVOQMGLFQ+bbu
L+CI08XI11PXkpjs1CwSIM47zqvtpoJR72ZKy7ENokKUWWGwi7Snogjfc+2ohavUy7cj+y6Mzwm7
CeuV2zQGeC83jLortCXA+tyiQVeAgDFJUd6p+QaqX/dSNsC9KEX/KQbtZEfsjT6XuV2bJNLSLk+H
ls4Zrg0K1FOg1sTQLwAi8J4q+SiwNQERbhNYQbZJ+KV2wVysQGuRBanzxJJIM5CoQy3wfebiBn96
2Vflr1nQhTeFYndfj0/2nCH02FHs4TWMBNNTVy4jderEZHbpi8IYczgxpnHysluNWXBQxSVvPdPf
A8oJRU3I7036UpRnGCK8z90WrdExU+yocbo+gUhbq6vNRtC2Ws5thOC3lv7LqdY/efm1WSoIelwt
RJKvDJcADCHVJijeoiXOh7njcWWC7pGPUj9kKQNNxrZ669pDWfbQ27OCWCRqdCmjpeg6991QNeWA
QgAiAxwAt6eRCdxCYDJmuNQ+yjgRnn3KiW9WatesfHQK/+0hweA9qN/g/9DshtLerTFPLfvQ96GC
KQKwUlot/yl8ZDxRooW4cX+nb+3QV0yNwjjwYIfRNrXyMSpvOWZBnx8v5v41c2uEcuV1G0OAMQQy
BkiHQudFl90w2cBaj63MPNxhBuJpU/cH1VS6vA2xw4FtAZW/SD2n9+oXsp+eByetOTKGV0FapF1n
b3zwzQwvibRVhu8BFYTcZwwJqIFCDFd+/csPfkRAG4ZNquYrXlzzmeEh0nRNB6WJhW25P7+3v5fa
e6DFA0npgDpLsuMwnupVZbQywSiL7C2ghpcsUR8gAVAF4zKwVCprX11HUmFG3ivm8nQ2ZIHWWMDs
zWBrsDIECJTDMF+KKe3b04tFMX7Ua1hZFO+F1l9VuVm2517oSdE15xRsQarVVSzpopEAVBKKrI4B
WxK4ds2um1bn0s8wBR9hh5bSml8aUr/Pk2W4efQ/wAGmoj1M/byuBU1qX/ED+iCca6plMZAoB79w
G4U/C2dy5n5NIUUBEg7c0He8VkLGqRVgPvxFLBGie53DrFdmKsNZk54hdZMXh1b2ScScS0/CFCSR
slPOnGrAjILfobQN/fBXon4rmHuDZnfzBhFKpvGsrF44IAs/k9YJ8bgcLswV+UsrRrwFSlqzVopg
g4JrdPSHemkc5A+nwW1kR/wDwGWiMp2abdQTAhRscRIBy3rZZgTltIIcZP3r60vUv46719fX9/f3
p6fPjYMSG/ndkVj//tefBfZRx8F838SzQ4+C5r4sd6BplS7+DjgLItu9JVlgRNp7dmDXW8F2LeE5
sceVvObM7CCbrK2EJN6EziJt9318nlTIlIl/HbIbd6PrgeapcgzNs4sEYAKxaghOeSC3Yt6r1RJE
caZUjrYm4gkYSCaoMK08w/mhEpSNIl/Yjf+uWeMKpC5PqSmDI/zxBnNTeKc/8ES3A3pJzKzcleUG
VgiFodHkS0YOgw5mcP3t4JEfkRTGcfe+8UlHXh6b/INduTOJMSlwyEz5G01KpmA0IgcXuXwxtvvy
eDlYH9beiPVB1wLyZa0PGJ0mF4vArTxXx9Vqpa82pmmTEIs3TtuFuDrzIMRWX/0aKv/xR7TN2SyX
LwoJzKw1KgdAvuASrnS92PWbGNWkzRK0acmoQNWLcaIhRNtjC/DgfNE/hq8iNoVXYTc+QdGsfamh
JH32zgv7PoWpB/tOAzjZIMQT3C+w78be+NgfrMMhNayDrzPkoyBf06ZbCdTmSLYunwzs+zkk+idP
ssPqJB0bslo4CLSuDFLPaetBDINXijZx491GnzKNZW/oK/ni7pvnvVXu4sDavfKWZtqY+9G5nxPw
nb+HjbIET5w99FeGJy971bqAChDKwzwMj5zB69leO5etXUR4/1u18PZ422eqTFglCKL+zEWLGAm6
NdaDviML2Bo3LCHjrtWcbgR5x7H39u6rEujhsw/hsYWtvU+BAQ2GxBMYoTBmAB2iW5sgIma6oPfU
S44vKplObmerhWXdx+ZbE1Mqc7WHaQAl5c51lQtrixsAbs3QCkxGb8nrK7ppK3G1CMVYskjdVAAR
GiH2GOXSG63R6d6KeSq3kcM980Zm4YCu0r274B7/dCWoOwMiVwA9NUgMg3OBOqIyVwy8F1dYJTjy
262va2ahf/kG+Mr1mKD9b2VWSp4Lu9gUdrUHGsKa9iCxPcJaz7ERrEKjJ0fJLklohiewZJOITL++
wX/ldmDEhNFfAV/Uu620jvfMutY9y9X9dQGe/DNjqQsrmj0ZVwuiTqOclEnAKKVyMXLLOznZYWmO
70+DgNoyINJV0DOCIHRSpL09GAra9HXSKsqlNkRd2LpH5jm3Qgs7Zo6r6MM3xpW3qWzutbJKom4z
y9/6pLZrO8JHdJ957APIvVfuU7ccV2dcIHo1eL0AWzlD9xCqbZCqcaBeoDJnNuZHuVasccebxLvE
ge6+Pr4jM6UxYCOuzFF3BOaSeExD9dKYmE8HNN9STNSBiGZ+ZkZghbZvIqcmivHYLj28OTnWG7vU
TfHcyhdLAcuUbXVTr7OngPSkBY3Aa7Fu7fbJNR8bnPGnf9DWGkQrwEpCz26OJYS4w7hXL64dGsKq
3uLDWuyqWPA5S2aoZFSAaBiqpjCDNHDVr72TZoerXFfeH69mppsLbRaAx/93OdSzI4bEs1J0nXp5
S9cYwLGiExCxz95e3o12A4UMBSESRc13bsnw9IfpqwPmOeimY5QKfK3UAmWk8lksDeql3hUb+VPe
xEZpioZiD+fol3R8vMzp8NHGIL2A6oUIzK9Cs++woVtwXetrF6EwA5HAQ6GJ5mE8YEmfYy6bRfX5
ryVqP71a8CGGF2oXzTc7XfKBa91VghE1Z9nsOJ1fSOkmF3a/MBnqFmAXgtuejtFVZKowulKPSapd
0l14ls+8sSR5Nr9z/xigu/0QEuQGdzIg75kVkOHP3o61xIXDPr9reGhAK0sCSyBdvgcoRVNaudAu
4p79LDb8d/kbRGYm/8wvvClnLSFLmMA5GFJFEet2w5rEFRul7rQL6DOK5/CXAvk0C81MsDuPn8rC
sZt1TtfWqBpHHcltILmNhvLcBBfDkEx28k7cvtwqT2yklx+QnuQTsvTCnwl8Uyr0zyKpSB5igNnl
OZjVDuA1OIvf3E+zxH4856CubVDBVctyhQuiVkNC67ek+8RE2KH8nVn1AnnGTK9BRQzH7A9eoxg8
omEHXOBChSlJ3YsRVSQ+ds6aPw6GLunVjjM3wSF2HvuKmUIRDALAxaEWgyFjmkUyZtuUUWsYZDcK
KWwfT1Jp2yB++ugKg2ee8FYCDICgQ7BUb7bd1yILyuzeXv0Cam+hPexBzAq/oDQw0HUiiulbwldl
y+vXJ94Aucd77IT2krjivS8BDmJqngFTAuYmkXqoDWqZcCCDci8KO1ouvy5KbjP+ZurOerzBc3ag
lo69BVPiJJFwewVLuaiqJq+YC6vlG+Shv4rRU1agfGvNnO/ZhQRh+ms3HlJEcYFDFQMvBLBR0cNj
gxBB5iOP+EvMwAlHXZkaGdQZTF5ohIV8U7z7bijDg7IO7SioZ00I2tuV8T7gMcMoSBdmfOKKDZtv
1XCda0TBJJrLvLrudwAlk3DPAmbincf+KGVE4h1kaboi2P036302K8U957E+Ohw62Pj3T/mZZStN
PXelzmLmydsOPRTHXMv1jKYyagwvyJBOAv9fQprXKCZ1a8oFEvMEPTCnj7aCt4DQuQsJWCVCKPLK
SdjwLuaIkGdJ0ulFmfqqaxbVAKFTBWXEEMQJZhyExcrnc88smsFdODlzllVxYv6HBg3IjqeTdRXt
RKkHOyBTyhe5ZzDX3YNf3hP4fF312ORA0hJbqaL0JGnDUqN/7tNOE0oozCJVQrOFihsdUxYeFBRk
wG+Ak+AI40JjI9pIqSNwJN8nvtVkGxCly+F+9Daheki1SC+4PdvpLLfyGX0EWfKXNmzH0apK4slH
rgEaM//gvVWkmgKomiuLyV7i30GxT2oXM5x2E797id5KpIl0dcu/pRtJPLHqaAUhcTurVHcC/uvx
5bzP4/+cYLCaSSj9YbiQWqgsgrO0HlGOg5TtEe+nEthjcEk2Re6t8qoejLKNeSMqhXZdSNWpjmVw
dQ3F2ZOTxuA5V9UlzTW6JP2dTCuEXkym10KiBIQXEoEU4MMjbar068e/+x4AMmHtNCDTkM9iCXQ+
Kfh8J4+eGjtCpcZrUPwlTzwjr/0Y+gYBAOxtD8U8we0tLcddQ0qcW1IS/ltxa7grRZIgU4zH4FRJ
pp1bmwEoH5aje8lDSDnUXHYKcWXFsiOgMCEFvmQk10dfeQm4Be9zX3yBaRUvd1CNQxSDpXNB0ZWF
gi1Zz0ky2+10YdVxVsvaXW0ETldvAMeU3B9xccpqOhC3DhZmsWbI5uAdLNGSLHKUCWxUpZ4TNppq
sgzaRZ3LuuaQtb5dBRxEeduqWo2+K254n2ktzJWQJhxzQ4Vwu6l1Rb2UTt69LUQwqvCaBG1X6IMg
66f8RFuDdz2sPKeMRFTawkqX2UjSJ7FsqxSywWoAKTSiulBtzWNHaKJVqVUHYbhWB34JoXBfJMCv
Adk82uoQroHroOKdF7JBDooNz+HOqq8n0X74zYKYa9QxUBrinSUaXWemgSm4B040K88CNCcTC8Im
hzj7xe94zH/nqwR6WzEJ0R37HlpbCjeZZCrcVhIMTXtRHE/UFWZpH6f0lPq0U7ESszmI0yC2nuLd
lb9NJIgzZEmHE/XiysT38N4VdsmpUZ4KUSNV/ZZ1P8M2HO1EHhf80J8K7Z1tvD7RocI/wSRya3sQ
Oh7aBrnn8OoTnIdreM8DA2gc8fNNo+p8u4rEYy1ZrGvwRvkZn9jn7kU0h96Qwi2nK6bIE+EoXRLV
6FyjZUwN/PtLTuc+4OPTXv1IOiA1haT4ReY5oEvUDkxl94IpKBtvL6FvWB84U9xCV/5N8FbKiYHX
Lw1OZ6WFz/SnMURtFZgRcAsnEOuE37jdKgGToV0jqZ5TdZGZnYbiJS3M3rPdTJfdn5rZtbldNO/p
GBJB3PnDr5I1ZM5WgAvqJcKlNmoMrQl9RChrEzY349YQGXscMJrwFMdm6B4hlCGWJhOtGo1wsSmd
hG90SN2z9lyH6xJUEjWKu8yPKJ98UBA03L7ZjPW7opEeMq/BOjhHA+RY0k0tLWE4/9CeP1o8VUcQ
maQVEwg1OfK+ki0MO5Kqfw68vdbq0SYIX4uCpKskesVIE4I2hvPf02OYrSLJGP2dV1uy9Mr3xvAt
e2uPeRaBDM82ymA08NhadZDdmAjlM7wNSXsHY+jDND2iB91RkS3w2SsfrrhWWieO1kV6AMrQnzTI
d7JiieM+zbcxcKUBaZm1p+o5GsfZS1oauWIW/ba0A+WUv2FI5XEknIngaDTJAOgjRUNtRaIK4oNS
1R7LyJ5TR5Zc6MDGF94aTPitAbBWTPjAVmt92Gc1xtVMjL9Veop5ro2s6vKwF5dEPebC0s3PmZK6
KycSpxAz6irXc4Z9ImLs16oio0MT3WdJ5r/Ugy6KpshGhsov0WnM3M4by5T7amK+HxOR8RwmJUkS
g+co17VKIZJsgVmpTBOCifOF3b9/8iM3RvYPZz9xCIOe6na5GO8WxLL0fKdmnxhEnnDs976nkioH
niKdaBLNqBoImJM2HJLmVsV19Ie1pi7S2t29s/BLhP8MIk31NXrkOglzvhAbwXcyVepA0hdoT1LD
93bRKpzeDVW6q5RYvWRcd/Rqtt6mmtcbWTKAFMzn+LdMbjR9YOPI4Asu+84Zdwnqff+0xy+EMClU
BniQ4IF+73avMI+kBEnlB07jCqsyCA1NKXVA2SvFzivLb1qzYtZp2EJJ7jlkXuJyp5VWpACu/PX4
ztw3KdHsBvMW0kJ8OFWRKUcu56IwyEkWObIdAdLEvSrWsIezikSdd9e8tCoJ/x4dQBXkPLZ8DxCa
LEPNV0CEBYRRonKVFlgMvtL82JGLp1SzSg+cPKssOiquI8i/QmWfVMTFuAX7VMtmpVZG6rJvOX/p
wRjgp5OURgag6VvHAlkdu7qaBxuYghZgrQvSt6+CK8ZfeADelZeonzylDVc3mhNjkUHeFTm8nAhO
DzdkhV1VAcUTQ0KkDFNd7DN/IdbOnGY04ZCJQF8DRVy6OsGkwPgGbBk7JSARu2qJ3GY6alQYufnz
VBgJ+K4ETh1/nhuelOGl+1aETf7UqvpSYf9PT+jWEqoQmNcBGAm1b9SYbndPKRM3E/wodoZ43Hjh
Xhw2XKns3WZXOMUoml32ng+rVkduYTCie3l83u4LoCjvAOECLheIDnJQZr81n/CM2Li+6zslN9Fg
hR2JBkx8Wm28T8uQJKXNLs2u3J+XW5PU5YoHcEVxreY7k5hIxDckFjgMYL2Po/TDoMj0eIXTAqj9
RXFXQc8LZEGg1KMuVJ9kPZgqlcAR/C42/GasCJuxOtMpkf7Y0n1TH3sJWUgg+zQBXoPO7LOi8npO
CUMnS7eDfPLaEbQ/mDXjf1DRkT7BVxqnZmFxIel2snrQamvcg5+HNBVJ+W201MG9B7jg94A3EiV0
sE9PwoW331ap8zDkmTh0ambfTfQSvJ4wz9LJtZiR5Ok6OahoSQ6kOgqOJh/LfuXlKPNBVi5d2Jr7
vtL0U0SUDwAXnQjSqfuUs31SZuDKckrxO88vbXmqmKOQQBLKN72AyC6G+kNH6g0BvWJx40KuD+kl
3/BQpjQff6a54zc5DOAv0ftBsLndlSgr+o6DEofTCALSIa1J7VIIa+Bys3EVKkVsIElYer/MGQU5
Ezh98C0QWSijUlT5XOIHkRP7qroS24pdd807V7dboJBGPPFCbeHFNFMB+cOfgC8PgfGJK+J2nUPh
QpxjwK6O4i9xWA8KB00GvDfEiiTnHsl4FZhcY6pLsOC5CyeBtwcj+OxUHaPSLL5r8hCP8NBR5Hbc
c2A4iRLMutTluOC7prhC32wFBFQcCiwg8aOHbYSmYwdF9SMUOCB/JARwXgtBZs4589cmps96Fdpc
+GZM+YeR41cc4dSINCPy9m8B0IUXNn0fBAJNqSrahT3pF1pTcyfm2jSVDMmeoCEdKiJHzSUF1Cw9
o4cxB0hSruC5q2QqaKeSxP73d0PBCx+zSzIQj3QGNvo+N7JaFTn1EGJg9uIKheELnh72Oe5jsnRE
76PsJI4kIuGRgBNCJKe2N2sjf8ywRoyrclbWqTxU1PtiM3LjM0TPJyUHJTI85KorrsmBDAsxqiv6
TWDUTAkqBHVMzQgYe6up5G8lHARQWzHBNhn5xZH2yUHdHTa0m1DoxngXCHRuf2oNYow8GTl8jmTb
SCi7YlSPqMJTBT24cYPRVLayoyW+ntnzhy0CrzoUzFD5oDw4m0mDIA5S5GhJZYDKG7rnZ2bUk/SC
WrdQWg1e6L26rVgDM7+st5QFTVeVXjRm6KbeqAZSDZptpmZdPh/5PHbYrA32TKZihFqN42Mo+k4E
GvtDOkLBTVLdRB/y7v1fn0XUL9B3A0IT6vJ/cvSruycJXpT3eR07oCbCtO1WkIyuMMUUlCwfjy3d
j47jCF6bolwlmFUhACVUscPvMXO5flNiq3bN1+Yt0EEgYMYWhjA3eaQrkPpLDiH0u1beQV7sRt/n
tED8qnBmkKKcBK2pKw85XmGMgjhxUJ6ujIznwDgWQWL63wfAGzOUgy7ULE7CLkqcZAwxpbwB15TP
b8Ee0y/VOmfeUTcropNbvvB8tlFhSjjz9pgR5VV9h3iyChUYvTZRAgusviPofZ0Xvih/f3KBVQYI
EJnYpKRM5Rvg8Q/bMsgTB3AzEwX3z8Gp9qH1Ex4qYoWGCnBJZ1RHeQvx12GL+LGUfM0Ep5sfMP3A
69M7yAFgimnilGyqkUHWYtOLhtR6vM6Zago2+GqdVF7hiRmQ+3mWOLkhu8emM0Adx0OtF1yYFsOv
qgtfbuR0tWB1JjbdWKWcoaxWJRRPsDjl8F3+Sgh6U5EhvvU6KsHrUhc2ujl8nR4bnYkVsAkqbFDT
4cH3p9BytaGsx3vgMKgTh4nwogQ16heCBpQsmjbSgzZg7Kbje11MsyVA6UzpeXqOA1MDYBlqqrTu
Ozo4HhpFTezEYOc7hHWfcwjFntjoXs5wAGNJxaiep9rbi8dGQ036OCulXZ5ldaYHQ5S8+F7YfkeM
VrXfeO9VA0rRbcOAkkNTSx/jIwWYZEtOzEuDDWVl3HvSCB6RoKxyGc2ITvvFQDpYsvooEzOUFDXJ
5OLe/xL6wAuMpg/LaA8h7z7Vs1RGRBClOu2Mx9s/e5UnEjBEaQRANJVuDzSftZJU5EXsoJJQM62h
VoTzQI/gnhRN73YSGtaqHgVgg+p0zPdisvXxD+BnghFU2v7+AOpKiyKbhhDFwkM5XDUSCwhpE0Ca
OtpUUGMX9AiMs7/ATtlbKuClaI1YfkWkLdOAYbn+XTJv/gt2Oa6faw87HhAtORfyHt2W/8PPBNQZ
9KhgnkcFh3LiHQZfhzwcY7CH/QSf7CrcMb4IUt7SChqj7Sy5JK1K8EjSC6/RS+mNcZ8SILFbXStj
vUdyHq1d10SbMuL1Mlq3/boMEPFJoRB2SUfhntoLkU9E+xwYX6A18TK7/aoNCuTM2HOxkw2rQt42
RUQi30J9UMAscyj8NF1g1qjttyFH2uhtAAO9uwmgwBJh/AcNzGKtCi/aoMsdptleh/B5ALwhMcqC
Id1S033OA+ANhYc83vPT0+32tzJ+GXRDqMUOuvqt4TVybhTJ4BINW26inSqTOE6yVVkyS+xYM0+a
CSkI3qRpIAcKN7eWoa3kFpEsYpdk1ltVvVABaDCMT1JS5AvBeS4HQOMR0iPIvsFZRqXEuVJ4UjkG
cOgCJ4LPuhnMUMte0ObZsFGx1C6ZjR9IaqHiDYw+/kddKgb5ZdCAx8VhE4w5cZoVNqQGLVZ9kQcL
/YDgNRqNwV8KW5OzoBJL4dosFR1d1Q/csGgSp5CJXBwVad+wW9XCBWWibd7bQ7nwsLlHceGgg7wX
lWU0XQEgoz5hLxUV50Oyzxla1CCALIJa1hcPsHpFGv4VzRD16CMbCk1mMNpKVywWkRSgfg1c1uNv
bti44sJPmvNnwMuA5lYBdAYd6ttDxRYcEzQMg9zI19oNeGgBHamlM89U0h4i1P6WywpPZ5kk0Bsg
dheel3PlAQEuSsPDC61xcGXdmo8U1weneZQ6ECUicvimDOjuiStG2QiCnfa1HXunUq3MYEnqbTbb
hlFenHQgUHukPKTIJUARtbDcSaQvThWbGhqEQdzQjNpEL9lMr+TXtt5hlp94iSXJFVwj3oK5iTH7
kUMjz4dIJ3jFnvrgRY0N1tXBwvfYjc9cQ+i0IgVHaRA1K/oaMkMthVzCpQ6UqnVGWHtVC06MvbaE
r5npDwHBhBe3NpUnZYBEbj9DUTSymkdC6sS78sysE1LpEM8iz8/c86+S8EtcjnM1wRt71KnrxrSt
Sx/2MrL3LfH3NLTx/DM+HaOdTF5z6Jk7FdQSF6P3zI2/sUsFmjTlKnUM+dRpf+EdEInb1P9MFVvK
clBmQMWpVIkr7cHRxfbnitm6+Dm5EUdmj9GhZpvlZhYvIEln7t/NL5qOwFVCyYyi7OLZmTpokk9T
ArnRsglOfU84/6fqF8lCZu0BqsaCnxJDnTS70DDEgVLlsDf0GJ9codhK1pntn3t8cyDrdZbo+X6a
kjHbQtdXHTG+k61bkZfHJ/sPUoLyvVNu8s/voK5f0mLk2NdwAragISEaEdAQJqBzxbn7ad7tytil
gLTmZOOcu6/Taan8OlcKvrFPhfEqbYWCK6Z9J4CzgoOw3OHVkoV2v8lcLN/HozAwTt7X43XPdTqu
7dLMQ8HQgGUiwLobfZAIhuzxyNZjF/IWtiGsHxubeSDd2KLDqtgFsepjjaqybcECG9ZHd3jpvZ9F
YMxciejGFBVKEzUSs0HAsoRDgvEaVGIwGdxuqw5PW1KKT+FHB4ji3l2qaM97rr/niG6sSJ6HpMLH
jR64VVaQJtPZPfvCjpvoB8icMTIY0K5kZnHm5YV6zaxzvrJM+TAcn66LR+wuK5xkDlC60OohPLeY
HM/6rKmUDZJXACdoNo2ykxlR9oDplJjthHmUrITDsAMY8NcMdIeVqbcTWeUn/8pKjc6qlhY+oT6Z
oEmolUvs5dORub+2f38M5a7Shov9nsN3DvN965s93jWMDtUFjMHHwO1sE4NZqovNn+K/Jqf//8pD
To9ekMtgnwVpx4VWDV5U8Q24Ym6RSoS+nOgIge3/Sh+K+qRl33faINT9ji+fAKmRdTwq2yc22eMR
x7QmszAnQzuhO3tUOOpcTu46CQJRmdliqD48ZA5qF4ZLasJh+tAn34nh77XVY7dAhYD/sQpMKPh7
UEygr0zJAUBX1WW/G4pt4JYgCkYtrHgvCyK432psiY2/kMdQn3CyqGD6CGzzEwIUKfftJxyLMoqb
tIPullHsc/K5WZp5nD7M1bG8M0BFk0qQW4YJ+n7XCftM8knp/vs9u1kBFS4EFJ1ZscEK5Kg3uyjU
m5yAfSCSBBLzCuJF7uXG489EPffoNf05rFfnvgcNSdQwMMkV0OKT9ngYQIxj4cvQjvvOChUjBi92
tVyEahhQgJbwJlj1107aDG+16aIamb0+XhMd9v/HHB4cEOlEQZ9WtaxBfZyIHU58p/tHSHutIWtJ
RCLZlSXZohGgSlrZIFfcPY09JNoYzKImGC7+fvwz5i46Puf//gyNfnaEGPpSc4iZ76Jw3Q4eGQVZ
LzCu0DYyiUKD9RqijLrAygtpz3QO78/pX7v0bsdsGXktlh+v80tnuu/NLn9mF84qHROpTdZYKhiD
YCUcEw1qemoFinyDawjfBZOC+0fRvAlBZrJAWGbalxhJZEAZCA2vLloqIcwf379LpZ4ULph6QXiO
pV6O+hKJ4MIxQtno1qG4WVqC5Rp/3ONFwkC7GGQshuzvayw1ZPQKefyoGG7yXPgmaI7G1KqgpVKQ
GEhlKHs3dltYWeuuxSjXx9HG9EKtPVXQ3Hh8zub9HqpoaCBN4lRUtAQ+vR1qDVe4Ye0KMDaMXWvo
LZouZ/7/GaIcbCmHagmiNNxiC3pX602zWhJ2+i+H6u9aKBfL9NAsiXxcmRqMDSFuLWcphDP8zxaU
hicDmt/64zXNX1LUStB8gzYe8CO3H1nlvEZ0Q7bfBRwgilBfKOuSxO1PA8CGgnFq9ymsrSZYgixQ
ed1/bs+VWcrVj6DEkBIfe9mzZ83LSPzqiS5hvKVbOntB/rFzV/rwNVllSxF2BO1Tje34yLT24GCc
cDrB/nvrfVRG3gpkrHn8O9CXpoJn0gDUMFkkAChGAfhFlV74XPJCzMnASwQsZnYYs8t/Q4PDGkFI
zwetxfQO464Xvul06+8c4JVRygHGTVcDAAWj0Go+qQxQgj5mtLINsAyStPVAtse/iEq8ZnFf/RSv
omwh56LhUf/5vHDvKF4pmH+gW+gcNKk6fuTg+qUktYX60giRWbvVB1dYItuajTKsi65AadXwQV2X
Qgon4s4thqV4P1tHHtSQPhRt38TuJvEWwgNdDrv7cdOZuYr5XQlFOfDcwa/JkiW5iVFrR7exhd5w
y32HLXnmhnUOwfvHn2W6SXdfZeKCg1NGpkY/StMkS9yxm8y6nj56di3oceLtS0b7HHvJVFXmX9b9
/rPQK4vUORAGny/HBhalM7O6uEdu02/4Y2Fo62Ah5Zh3XFem6GiYBLFf9DBVJSZnXVxDNiT7yYTo
6/8j7bqWI8e15Bcxgt68EmQZVZVK3r0wumVAAwIkCDp8/Sb7PlyppFDF7kbPTExPxwiEOzguM9fs
cn+OieFnq/VpuJN3j7cFL9H2PO0NK5k1gaKnvzc+jDpprjk5l845bVb+to4nD2EeRlUBuP20b7i3
1brf0BYdtnbs7X2QW+SHzrXwRw8O0pkcGQAKMUQUczSeI+n8X/zVBf8I0qwIytsnW+pDQUw01Man
9Gt7OHj2XeOcOTbfz6kPJB1EeUJEwwCynZhm0TWTQ4U175/QGpHCIp5zLL7bRAyASj1yoPgX1Fu/
3j89d04xNxggoPzOkKQDCR3yGYWbtq2AcvSz3QxnfNEf57RoncEGAxx2ipPJwMSoNOo4e+dpRP9W
SSBbcNUv7R2/3/F/+LKvlxxT+jTQyf7YpoJk3oyBcLttov4ixehs5gcnseLiIkintNh2q3eZQgKt
BRAhia7Gv7fnNLJ+ni2QeSj04TH5Vwn6ZOAACPAnT2KBbZ9QIom7M5JzTQ/fH3BMFMqQCxYYP++U
tyHK2o77zJ/3dUgyKH6EbWqVSXeWcPjHuXwa5+TuVZDG09L15n15Z/oxl2ujjuWjNK97W5zxhU6r
/7jnX+d08jAYFisaZQbzflpVcZiqFbh91hDLvQjJfBlrUExFyy8iU7CjkGrdwL5d8PhCkoXdJjvr
gX93Xr5+z4ln21aRqKw6xPcgVGLlKvM7KPSdmfXPg4BiEg4DSBZOe0fbaWAOHTGI764Uyryzxi6q
M2brB4O9TOW/o5z4zhFa/xrfwChu+ciDm3HNISwMH4g5LyNNo6AmzuSdmdn3wADoQYg9g/IPVwH3
4KudcfNwhhYPxgyqVRm9juU6UJdNRCKAkX+/9j8cUpTXFhLlZRlR4fk60mzVrtN07bTPqljeZaBm
3GVHeRFd/T7MD1sFijV/oYVGXA+t+K/DKCuco6qr9L4pTaxZf2yivS7a9PdRfvCPkLRC78fyxmCQ
0wegb5SaRl3qfSCO4kbuG8yqbjZOH6MNcAJhPAjOGX53Ztjv27UwC4CAAofQ8r+VwwM4jEHFMbvw
YMRHvlUrMxWpRhBkpO/9ysnJDNqPc0mt71v3ddTlzz/ZSiB/9Nh4GLVzPWKLHUdPzUQ8546WJVHF
5swkF8fk6/vwdbiTk+IusBBPYThdrbL84Erwz8i7YbzIbiq27gMjdZ3UWFiWc8gZDn//f8OfniBa
+dBPVLXeq9fwfkTHkUAVeAXNILmmKxBKFHDAz1UPzuzrKbmqaoH9EJzrPS8a4ppPrf84P5nIBY3j
x+/T+3kkyLsCcY3ekfDEXrpdz/BaGDgm/W1p3JvZSy4/nOxdnGPA+SGhh21cNMnRX4DD+k/U99Op
CaOhL5o51/uyD5K2LNKqLWI8uAYSid2wagVpMgbo8X62jOvmZVDdGU5j6/v7u3wBZKlsb+lRPu2I
1wzNurNiep9vRaryROQb9KrJNLvNb6KLjNyC1/g6f68ef1/i777bMuyCeUHLP/gWTpbYrk1lRhTn
d0Y3h49+irWloYcQK8VIG1zYN78P98O78XW8Zcs/LbRd96qWIWzRbB4Mfdv9EQT5U4CYizBu9Bb5
kjOPxs8LiwUFOz36gL7xtoIiohZBI8BhuQJhQXqQRzQdLr+2bpzFbyWKt/TM6/ijDfo05IlRCHtn
6ujY6L1JrB2I0C68bRCfy0SctsXgrGAp/zvKKRurDGg15Bqj9Ck/2uROxznRm+PN3yF+pkCnI04n
bA3GvsQhZ9zvHw/rp6FPXuIAWFJVmTABSrekcFGD1hKkIEegX8+cl+9P5NdJ2ifnJfKV5QmM5IKw
06aJX+vE06vKvBPsCbRKTe6B+nttm5Q0jbVFpEDmbqv6M4Z28Uq/mflPE16egU/HVnY87KYIhyjK
novobzWduRc/WrpPP38Z/9PPDzVQTHneLntZNzdh9sCco90mlXsu9v0hkwNkClrU8TdYjBF3fh2J
Sy/rmMSpmVagdHnQmyluNmrDkmB15LFzYREYghX4aQCOeTw7+k/P5efRT9ZxpH03GCVG9y+8FaoH
pCaQVDjITZAWZCL4AJIRmbiHEpyi7g4p9vhMKuu0i+bftUEr2eJHImj1oxMLBPoxS9AOS61WXWoc
0XOa0pWXdGmztWfkZtEOqYIYKWebraAHKsjZZMdP5gF8dYDVQeQGpemTRUD5a+6GfNB78aB6Ut3I
O35l/wmGhF+Oj/YOaF9Ij0GbdDcez+G0/R834NPYJwct8FjIXbPX+zZt4xk9wHIrr6Zt9gGmz2uk
XdwEfURrSv48N+TBQxTUkzeQfab368v7+zAuSERuWPyHkuf1XRdvQXUUG+h7Sv/sKZnS/aW8tFce
Uevb+3Hn35zzKX+yO59XbrEWn65Jr1lgixorB1b1vdrVe4hxnDE4y/k/veloF0W/OvgsEUCe+I9N
x9nMOg3bTdnBE3kNyqMu3BimydB5qI1DPQLz6fBuIMIHwUYg2m0t+xLlIeqsfv+Yn6wOsHGIQNBd
BnTJyeOszMGa28LW+6J9DfIjZ2es63erg0mCdRVNEuhaNU99DoYGv8zNvXCvXIImsn7PQRz++xR+
qNaj8d8GQSOOO7JPpw5GYXcuC8Yy24f37YMJ9ju0CBK2moi5srdz4sdg4WPp+Pj7sD+YOQwL7j/0
u1vWwtn+9aR4Oaj/Oltm+1WTp/qxbuPt8Ne9g0sFkdx1E89b9xHt/qCcAZWKcTWdiex+eJwxvg/P
ChccZuaUPtuoqTP2IP/a7yJG/Av7wbisXvjbFNvb6CU6jIm4a68UiGC7jUecK/PyHGz3u5EBEwGo
+N3QRNe1c9qyhg6mLGtsP9vTGoQc0ECYrzzjCgkyJDRH+0yI+S9N+fXWfB3t5NZYqrEi4QUZKtQi
No7FHyNeaHTs9Zh6q+IGbI+rau0nU4y0YHx34yc0vrp8RNfipUXqq3E7pWZir4a1iaYAnUKIJvn9
PHy/SdB6RuoMGG907KJh8+txiHJdBaKi2T7nbewCsHxObOUUY4Fn5esIJwcOxIQsU5MR7d21sfKe
urW4b9LufniM7uWluOVr6yo/l538wZv+OujJY57VALmCMD3bdzdqp8HLrFNOqpiTc20VP1gKpENA
yQYCLMiFnj6a4djk9RQi/oGsPFSrLuvUqa5dq4Kl/32jfrq4kQn9TgyGfbL/ufOfTHwm1KigBm7s
a7ASHfKrYevs2K04NGbsbs1ttskv57137+7oMbs09ueYM08nioriAiwHhDYC7Q4AxF8PilX7w9Q2
jrE3kKKjxRtvhphBo1M6HRHtmcn+NBicAGTpMFeksk8Gy8zZ9oUu6UF1W36F12VTUx2HHMBdfYZK
4dQcLPP6PNTJSVGzlACDVvTgZNkWqnbA6LfGqu2QqKPQtCuRJTDpuRDlNLg8HfTE0Zlm2oCaB/OT
d8ewTIqDv61gbXFE//5+ar45df8ZyV3MPWqU6ND9um1IRTocUks4DxAz3dukWbGkTOQOKV0GpwX6
qqmMxao+RlfnREC/XcLTsZdd/nRi/a53yx5ogH0E/aGe3vl6PY4beii2U/NBNTgli7ffp/vjusJ9
R9c56jkAX38dcRZ2FnQG1tVSa9tL2smMzadS0DjIbuZtUPxvXeZ/M4TRRMUbNhTPytfxRDXaTFc4
PLpgt2wSSTvw2Ooo0mpb5z6vb+3inmYLmrkVx5Jds6AhHRjbFxIt4I+ad1sX8e9L8M2vOPmmUxIZ
Zk0S8hxYgyiPkWA8Zhf9obqfR1iJai/2AERc9ttF6DY+24D4010C9wTKdXCQlpzq1+XI1cj7vGpA
DYd2ykP52jxmz82xXweEQnpFO6suj429cz+vjO05DZZTSjC8Xhj50+Ane2+NbT+HDQZvoQRQp9NO
Hes/PhGkOhR7LydwzufdkJq3l8bVACTXOeD/qQuO8V0bnQALzUAE//jEBRcuzGMPKecD5eu6P3b5
9ZRd2dY52Na5YU4utMPH2Wp7DNN9DBeanLGGp+7Av0mA+hbw/AWs/S9K+nRlTc8qOBwkGN5weM4K
uaV9dSah9y/98tklWsZwPDCZooQA9q5TeFYOnRPE2UN+ABXlulmFFzqpL7qDtzkYqf/WHQQQjRdR
og/NNThgjxmyNJsNyg0oUrFDhJr+//7CfPmekxeA8RB4FfC4Hjr5MIQvqAPGAhR54Cx7Dtv7uUtw
eCRkg+Vbt6/6eADXan3vIbfz+3f8cHm+fMbJmxBGRWAUNpaFgXY3Qmt75Fy7Blj1L5xqXXpnRvtW
v8UueCiwQK1nUYlC2P/1rso6BypPTMUhFxCJqoj1qHg8zzE4fKEeoGs0DTepe5xSJBw+5p2Z5G0s
AN0gm9+n/a0I858PQXoXFJxIv/zzez4duTFgs5P7Y3GIplvbi7lzOVLI5xZTnG+qI5KfB+9cCPAP
jXVyBD24UGACX/rgkfP5OnlrAoJsiuYCxGP7YNVOAPGvZHBRuqvieuIbJ1q5LbDnEBF5o6s6zsM9
4iERntmDb8n1ZeqfP2O5jZ+mbkCLbaS+Lg4O/TNaHWnQL5p1x/oqA9nZtOubO7tJGuiEAZZteI+/
L/wPbyWQn0sPNVjDUWM7sZeTzMFFQYPyUPmPIehqM5DHWllcvQgorhXQ5+PNWRadb34d+hJgWgDJ
tZGh/QYXgrJR21SsnQ51LJAgAWct6WKf2Olw5RP9hP/88vfqeU7AIEx0/CjjKoGWDPInDfoYNLyV
93+KRJpogobiTR9HyYjAiCQmnPsdTRokykBEBU2e39fqNNmKUDlEqI66JxJTPkiyv26UbqKq79EC
exiau8KgMfSdvfzMRfhmepcx4OEviHywOJ0iCFmeDzQTw3TogyYeQd5YAbb6+zSsU5hisEwEuT0z
AmTUwTxONr1XxsiiPJ8PM3k57IZkQ55kol9BJ7FB1tMmf6f4sYhfaqzgk5vGxxVPwMiPvl5yvDuC
FzWOty9321eoqCSPiwDN7fW1EycX+4E8f9TxxbhyYz++QmoIASwjm6Wp5tJa419l8jGQPx99WkH2
j5GRfPhHF5AsB799G1Ye/l8iV7dhPJEwrrYsvkSSzTsiRb/eO+vHMXnm8f2exWlPfl+Tb9fgZEVO
XLhQmuhEnSlWZK27O89IzNeJ42ia4CjZRvxMPsBZFviL5fk63Gld0hjE2LsBhtsdXg4mSar4QcTb
w9vLdn1zSA7HrUzx1z69uPiz3r/L9dMm+X2+/3SHf/uCk9iqLqayHi18gf+iErn3yfbluHpfra7S
JIXNj2/TIV778TpON+nlnjxs9mkcX8UX8fpPEpJzR/Ini/DpQJ4qlvqz69JA42uquE2fAnKWmvXM
/p5yvQ+5X5TRiAEUxC3Qr4BH7qN/N179PgUKk+PQb3Xa7dwjK66BEDUT/gQ589/X/LtPfrLrJ4a+
C0NwhLf4CNFcmWjORa+zvQDoYvjo0FHO34xsJ8DfAJAoRe8PSscVBzb4nHN3brFPXFQ+ZBnlLj5j
9cBxqQ9PRxGbZFfFB7C5kLsYl4/gDDytVjcK7/9+nV5drPe3jw4hu/tr3MC3c9v//SUGpTqo3FFu
QGIZuHH7q2XNhiGamwLEjLWN/pht1913giftS8EfwaouujKpzT0IQfh8GDNidui27wDmjwFEiMpz
UuSn8qiLeYSI5cKnjs5DkNue3I3ACMrRMzQ7PBlQdUvUlu54Ylyy45TwMPYg/gbBg8Ray024xQKp
NRhtMxjLBLzXSbv6KA/qnp9r+/9hjWxEFfDTwLmLJuN/KdXPbkJr8M7ieXcouEATMxD0BzxGVZI1
mbmO7EyltkfbtTVPKgUjnXp1uR1twUlcX1YBYwmbeb7ioV2kPJrr9dgJ42AGPk11YZ5Di3x/KfGt
Lhjyl/QqslUnJ32yXR0Iu+wOjXjuHQgr17fldA7w/d2ILoNgpxYiWx+hytdD0wZR3g4RBvGXrO0d
gPYapDRh7J/jCgN5wPKzvppL1BdwJnwHja/L+fg61iRs0TrSmO7g1YDzhKFFT0OaBOrqbk+tP9Qd
yledT8wkkPUBJNUw1Ps8Q1p2DWhSBr3VueZ7OYIvNSkgPvMieWtdzrNRfAhW+Yv27BghNHaAfWQN
3PExEtlRI9X3IPnYgKNr9EBLMsgBXZSDNAa6cVBUWY+GTae11Wt+l4MwzSOln0+QnsgYGm08SCuu
Z42zFGeTMKwt8wb22A5jCBZsR04AZI+uemunMnyQos2dbQPq2Z6AuhEExXbA9IPZdl0HcrC2FnOz
95oO5EQxCO3M8iN3gowC4xdmELRCi2k36pVwPS62RR/V86qowtEG5Lnvy79zb3hw5hxHqqT0Bg1P
ophBtuNTpWcZz5VTgDqmqVwQ7/i53yasK0rv0hWhqLddxAGIs5oCLHmZ04MIyveYzsisS3RfVkPn
mOmwaIYRp63Cem1rvy82+BS03xhUqDdFcXrQpewKRlDdBWU7M9ESFwb4wWB/8dWjCLMJl9pThb9z
RwN85jUoNbZAOU83LaskcPrCa/Y589WQDI3VXU+1SR91Wau/0q1tkwiQ6h7ssooUuphAmdQGdtSu
S9MURsxmV42JNQ9e4okKnE606UoQ6DdhBfrBfpTvE8i+rMQLhGQJ9KFaPFDOXJaruXCqDLGf6W0b
VdvvLQRHjDV3uYH6MzfAYSLCSa94sGz35PSBF4esVjmozwxF1xCBqO+ywAQeyS48CmqmMpdGogDW
18jYVqNLVMTNOl0gHQfWLczco6yaI+c5u/UUEyymwJUXq1o2mYr1zOS1yAqr3GlIEWJOTa7Wxdhk
FhGGac+boI3UbpzMeVGAt+h75YvC2DoCbJPbQiq7WwkgT8p4Fqb3VgoZQDhkFCxKbcNhTiwnwJ6l
A74Mkg9eNm16yCX3sWw700oit8pfRR32r5EzAJBUGp0CNtubAKcRPFQPRmcN4Az0NfaLUtVD1Ny3
JegPQj3UKWtAkJv47hAhU+1W8r6q7MCESksEDnyj7gonkZFPIfA1IEMIzixrJvM8gCOkzM38wwNM
EpQlcvbWTZlbFnGMQGBIE41QYYHdWAkLiIekL0J0yjva6ueLEWrPxiEANjY8dAZwa6nFC4EMhqdd
m6ASM/yZRhndTZnpX49YxuveVNGacfQyE5CBT28DiBGhm1YgRU4sU6MWVwjlPGi3KO9rA3Ti1PPz
LLanCLmsfqCYv8hwxOJg6v1Hsx4D7ChkD9+BjeCIkSQIHWlZ4OorvH5V7ChgidC9rzroL2Vg9QJr
SROxOOiYAGZoGqsHq69URZCrln8nPk1by6jnAuQlXr7jQR61aRMONCILVm0ziQgsT1hFMeIL5goH
xKztuA+b4MloHS43VtmzAXnYMtOJzuo8NVu5vPDCMw5zaSH5AErV9r5pvLrfD6HNsFpVYSxqOnb9
xtTYgjKm7/GhhfZZSJRXWwU4PQob8rTCBJ2TgiLcHTo7WhREMoAHQLTpIVYDot1782Q2gpBizCNM
2vdrNCNm0roPAF+cE6Qg/L8yUPD7dCcgWpKbRXXHi3r604xtlQOdWwZQJ8mXTWVRgZpkUDYgtRpB
OrIcMhiEyFbywsiAQokr7sNgKZt5PNWBNp1NCZzm3x4CTgGAX5nppY7V0mKPBtgOBEhzhtoN4sEx
Hk2nsqAVMGMjhjEa/dSyytmD5FA0Ik52tWqICULFJ99SwgUtei+GOJKzGaV8ojaYB4suvO5LDh+z
rGi/5X5ePuR1GxjroOf1Y8QdQ27DqBNrbU59swZNm7Bi7IlRrZioo/CQ51FRXkPhhdqJ0dVgskYh
ZtxNPS2X/BCgXLFkPjt0uhX+Wk+Guo2ayrhESrhityOYfkAOZvbCQqegu4gQORQwO1j9JxSkxzl2
LK3+dn0QqRQpguLPhLbU21mUnRPbQ+hdgx1VtSTkgbzTiqEq4jST5xGgih3gl4LaHNYhnEadsqhH
RrmgU19vXTfrwLsT0oavjYL5Q1zSVtzJCoX3jeX3hr/uvDk7ThZeGuJXAyZtuHXwd+p4Wx211w6K
1AwYg1vTk6hWuE7WNoepa8JD40PmCJYoEHniCGZXZAxb1Sf26NF5B+m4HPLBpgVJoG52OE85VRGK
6Rm+nlg4nw3x0cGEZSxLBjbDCRLL8DQgrwXdWk/v6ryFGoEr3RAU5baiDbFsZJFJ7sjuGY3QwY0o
xvwZMdtY4oG2QAnsRcUk992Ytf2mqo3pukKTZrlqCxM+EPMigaqOno3UNHvIY4BzawQNeh7auONV
6G1tqhpIJ9mlGT0AKqKNOKTQoUk8LvshDg2lX6hnYhEyLDT42YzR/eMMjeEQDvQ/lBCb2l7lHHnc
OLPMbNp6rYQSCcqDRQEPvZ/pLdLwUZXUfQfevCEHFxGMgvDZBZ0rGlwPRYRT1NRmoMjQmAOIx5bu
7AT23EOTkxnkHGg9HG6SRV3zEFLfBKd6NxlokWZUlWtXNS5PTSrpx+RVU5PWpRcc0VC0ZE6cYKwS
NhpMxZ0/trigBbrFkgzJUJkYo7B7CD0HhglhZgejrHvaot/BNuDSTFLm6gJ7YR4Nv5yzXWf1db6B
ooRB11MWDf56sIS6C4qQl2TIms5ctX5dtTtaFMbOyGjzxkuP3czeAJEelTO0Ffi06Ys0omoEF1gr
3G4badet98KYF3YEysEKARoApD6FYw/WCnTrwzVz1UBvhVO18hg2XU7vPKXs+1qJEBzXqJ11O1/Z
84DXfAbZE1B2rVk8cDWZyOa6GcpM8DxgbtTUziOUbuClkllphcYO1fSPAmThH3pgDQdtjGuPG3TB
FjSG4x5Zq0y1DL4efFB08tTOkCNKFv6w6iurgLoNqD9TEbRhA+ixGr0NtcGIeqN5ZOdJ2LQcsVoF
Xo/bbMosmphzBqp2MxBjQs2MuftgCHSZ6K5v6FrnUqADFCSI0RYBDYJga6oG/segUUBvM9yhOjYM
tIUlYx+OJjysCv4TvIUwGOdbUYnBvuT4KpEMweQ8KpyOFzvzrWaVafxjzBWtr0WBEDOO0M775FjG
lBMHgJqbzqD61VNmmKfQc6uva1QOL8QQIlYZClbd0swrQfvZ1+aNM4UoAi+PLtxKZodvSCjkLyh0
zfNNnVUhXfGatnAfeunlKzPnuiF5b+Wgx28ELUnBhzaPBTyGA5S4pleXDWEYj0XXRtDnKjI02/kS
eyjxiDkxVPhc/KlN67ccigLtqha9/KiZyO7bYLC6tIVpZMQpvBCaxSHweqg2SVqkWR04eTzoGmXe
mQ/gGJOO2ZGiDOhliW4jOC5ma1/hDfFZXIUzfxYz3Jy4iwYEFXMx4h5NlQZ1fk2xynE4FnmE+IMN
87ulgvLaqjINsJ+qXyNYtUUVcYBhhBYi6EzgakSPNvd8eB2Gz3tAC5z5EBVdjtjFdHSd2iVeg0bl
0XU/BfVDM1nZuuI2KjpG5K0rbYaPFGzc+8HgwzUk3rKMMDeDWJgzSOslyk1kbvK+LbEdKnTBKeq5
1QbqagE2VPR+vg6o2ao0b/uJX9i92Qxp4UGkLZ5MDQYS1PldN+lcJcdLLBH87yKUSKszsLCh2tQ2
xgX1EBin3lS1D5ndIwmeh3DzY80gQhAb+QQ8XafscErVVEVBWkmRI7xrwT0FZyRzi8TrhSkSBDOa
w3XXKBQhoQ4UFwvyJidGGUTt+zwGWHOnozl4MsuiLtdDGXUKZgvPzwHhl5BrWXr11qOyqDaOMbh2
Ypuy6a4D9GbWuJh4s9japcZQJsB7g+klYA4j3OxB+DK4SKWYdPE0bIfBRzMnKD4SCMQHYSysELKa
eDv9p55z79FRJQKOxh2h2WuEZYv+GDWMl0Yvozoe/aryUANAqx36/YdJkllAejAWtNGpB0sNoWeJ
gjuEdDyO9PsIoYjYt51+Rz0grmuvxqwidxR7uy/qCJ6VFV60RT+hU9JHo22sQ6PRcWVGE4qNRfBE
7QKsXR2fezTeTjNY/T2XR8fJEW4Ts5b6KEz1XuXHbldXEItkC2MnKiPza0YDZoJ9NmJlkit/EEB7
NPxaVJXxZoZ9gBxbNNSgQFSScQJuOpAXDzhPgkRFAa4yT7rXHRtVmLqdDLq4NehEY1nbwcHII68g
s4tCSQzQNuojrSrgiY5oY/+QKN2AB8Id3F2LP4PY3eCxIzBmCNtrp6rfB3usLq0qpzwNG4krWfo8
LAiD10QJKyonAA984AFDUXJ8k+cO85Vp5qVcmTYMDSxKG9zh5OW3w5iHyNWZOTUSK2Lgdmbclsdp
ElSmTAORDFoqLAB+hhivauqaZUrbqkAINYRQ1tF2xYjpN3wk/tjzy95HcYFaJUhR4bhpijB2GkAT
PowmNDyBRXhUDitvQKvvI89UwB02RQUtv3oRCoE8ndlC3gm3AaJ1roXFqu2mei9raUE426Mwg/kQ
RnMa+Tp/nftO36hidOfEyZDiwP9SljusrATHreWLy9pD0IpVD4zb2WbuH0s4wkxNWfrAWVqV4yc2
eg5obEEs7wHWeqqTipaV2mRBPvtJiMjuOWSZa0Lfza+PdaEnP40Mlj/PiFaRFuo95cVtA3cITL4s
PAKYy8FIwGZYXVsaRXQzer0j1m5R5aBe9D2zT8feK6CvBxO8qVFJRWe9FMyKbTekz5brDvwCwYSw
4BL2yFsWoYFwFY2VGmIGGWtFGswWtVLq+NWmGcs5SEHvlb+2bKivBPLR+cZuK6fdtHXXNrdNRBke
697sBBkHjiYS1tY1hW4Vl8UqzLVyk1BU9bBVVi2fwJkc4mXsPJAz13WjyfKEBrGrzQZhMJSAc0Jr
t7E2mk1ttYYWsHJWVg5/NyzAi0sESGM0Hg/HgsK0YVlHn5aw3BM3u6O0LQHnujJs3HuoRYHNThh2
vhfSkv3Okz0CRkAEUR9Bg2wEXx8J/A1gx7kGT4rVL5bSBkq2yV0QJueqdprYxxFEqn0qMyyX7TZD
0uWTGxJZIA5IkBt+wI+b1gDbIOOUU69/1KEQE1GtFAjGDJQqj7VhdsjAKKSj4mgCuuPC8aypgEel
ZJhASCMApgsnwSaWdKkF/QrgEuIgKKFlQBE+t7BQnc13fmlnZiLMkV06UR01MYIjWDttctcho0Pd
kjgBRb971VERpJnQFThWat6iPxPCIxZMX+Gko1VW+paPAr4kX0At8exkRks65qOGgAw7CvchwpN3
UwvjWbeeslY+vGuFR7NyHQglA90ec79X0bHJaZQh2V8Fx0bSMUKacLI4vMsK04CKEhhJhKR2uGGO
V79EVqsfbMOegfgYjOnDrvWEWMbpLZCVu2CrDrM5u4laAyd+tCu8f4FD8Yz36Ch4NMpwQHzhVUh/
RUhZtbjJfF41IUw0gvd+sXoaOMsV4ukGzWHM7fxDD4IvcKHPLIBAiF3AxvaQfA9TVhpQCMnnoO/I
WE5mSMoM/B8kn3z17HQcNHl5SaUbI7xGticfe/0nHHvnjc+Oj/QN9+zboZ07EJN18I1Ad+riMosg
Fw6o5UWFNzRy6teh8iNO/MXDR3JQ1jDgHXWWdgzRc6KUBTQAixjs2FggeMrq2TAQdw0BED52JY7Z
OIc6Dc2poQnERRznaE3ZpEgFc/DOmioy48E1xUFI7iA1WIju0bY8BrpYU6tDGLaiSGaBPE1c5GB1
PURV5ecbPxg6a2XPo2OvSmNAPTivao5LZmXOsEKtZwQXibdwv1W2NGliDJZTbgbY9qvIK5mR2IWP
BBNSSUFBWu2J4ujNRlnsRqfkNO4sCwwqcoS6EaSrwsIlc9urVydXVpN4SK2EaWSjIZQ0Vl2E4NZ0
7b8hgK7YG121AwjapWun2qGdJIO0x8dwCIbLGnK1eAVArd8Tm7byxeiNCN5r13tg8eYMgp48LyHr
NFqN/zR6SwpyQifkVkSGGLeNMPOWNLPliNTgvbeJkM2ZkxqwAOt/KDqvZVdxLAw/EVXkcGscd87p
hjqpiRIggiSevj9fTU3NVLe3DdJaf9zJUnjnZGEBOWRZJ+qTtEKkO6ifjLO0dNKHcXYoQBorpqp+
txqOhj39ggH+UMuF7VjwmaVU3cso2g7IWPdxcmpmUj3zhsEq3a02NQq4vw8w6GB9oqOkCdMi90Tp
Ai4LmNVjNiqQ4ZG9rKLukbxC0qWddo+YU4DpqSq8ncIxUeeyvK4WY2t4xQquCMTuAJro5RKh5twb
TTLuF+mbn4anrKejvGsZeoe0BtfKqmGvV7+5cZZYOIhlnAAQhi+R0PaWG5AxKxxuaYEByjGApQ8E
q9NrnrG1nRWd8RMVlcbVYN+iv5urxeUjRAuCAkIkiOfZ+vpPWqWcgaV1PwB1Wrv3CMNkYJKYPhll
xp6iS+yWM7V9TG0gRXP6n1dnhLA7/Tq5J39IuFobi9R/T4iHK88MIqLPPZ7RPys/F1OBDavklFhw
4a8lUMUvJjJb5VVjato9h3Hwp3NvPKrck9EVzk3jyVEft5X/2MEkwcGlwTL6pPuATV3zblJgIbvY
ZI+6P1XHSE7xazt67Y0uuxib8RCOEe2UeGQ/ytW0w7PTraXn7vTm1v4ubTK6X0yLgHo0xlooq6Wg
dBdUJQdfCaKd2/XrtldtQaRtAkT8ZWvDhNT3jX6hlrv4iqot+jMWzSa/WsmY+TRxhURvPpe2vWxF
61VPfEpDN5g7RVxt5NT5t25U+MWP7tXGDybH4c4btFhzmXVln/N+rYSbBclIXQ9JId8K4xQPQyjT
t1Gn2AUKdxUMJ64p5KsdWs2xJgQpu4xGtkx13s29IDwhnWLiLAs3DftHHZqpv5T+3HsEXfXxKF87
63j8FsMa149t0zTOPmLM5ZdWff3SdX2NCottaf3byWZOAcghC1jzEXmI+E4FkqqgotpccSyKysly
7j1NusiyRuVyMzdO4nNgy8rZO0yr+oZ4EO8ddHy+HxMWuFPLFEFdmVqb6N5uWv0uu1RZDOEynB+C
ziUlIaisAMFmW2T1zvoUlp5/kriIdl3H8xwb0+2XKTHrzQpbxTF9zZdgcvOWezEpO3xMNu5qkIc+
xr4LAo/zcxrCc2cWV5zntUefvItSMxcnhL2tdxibIiXHj7CEioaajZ9rWR33m1k3bnZN2rokfaQi
gg/ygu36mWhgz/XgErEies3HW0Sc3ALYTdOByTQiCF0u8bQLPYW6y/GBPPJ2XuPhRbEjdYc65Rzd
081TjEcissvihD8keA8TphS+trR29vXc2Z+KRlNmyGUoivWwoSGjXlavXXOZsymUt8ZLl3hfNbTl
7eN2FvWn3jgSL03BeFOA8Vmv8nZcE3P0L3BjF1Xd5sWXuQzneJf1QfqNy9f7Es402L/1XCbFH5A6
kzxzvQYsIVZelYlKMCRVHoVSYd8ncFd1xxQrQWoY7SvnPIVhD9Clqp580wJoC1YAsaI1gGMqzLYz
J5Vy8y2jVeQ/tfabuHWiSuhjNSTykTLzEVmcswVMaWraSBSslN/l9TjI7aVlDvlwGga83MZx9waJ
DpVDYmtvnZusztb0c+h8kpDGjVliIxiru9iNnycfUlcM+3Jy++QUC91Hj5n2arJEhnb67dVBjCLX
6q7dDRR5xeeUXOPHRE9NvLPT7B3ihq7hwq+lfxgKRr5D0Ivt1vSuindlkSGPDGl2/OtXrZvcr/24
uGBRAGEMqbGJcw6cqSIDflXqJep9A8/RCxeDZdMy7JatCIGkTSpAOOe0YhXxcVWsUmwXf0ybt+oa
cn3onBj557JStzEuvX1Zma7rC5IG4AXJ3RjvhqFnI6oK1//gy0yf2DDMfTvr+GfN+LF2fVitp6Te
inSXxGL63qJsDnYi6hi5qjEOSp6CZESkP9QzAKlW8bMHjinAC+IE18c4pmYHCGBpNdCx89YCuTs7
VJwFx72kfIDgxZL1ORssfRWwGKHi0/S4URLuaN6i0beHhNP6TdtB/lLAd0/NOjOHOa7q85Cyykvd
gT0dBsuml3vtzGeqw06N9Aeu7n9SeMG8C4fR++oqp/9V+q2z7IbViJeQASvcLyzd5jD5Sj1r0kfo
86Iv73PpJKPakMrosFV2pLXxOmDCX8TtRxVvLOUirqB6Yr8qPtqOroBaXoH6mcX7YBA91MyyY6P3
lVlrvV/bLs54H0L1msFBg1HNtUVJCJAi86kasi9boay8dAz/DxsmwteyXuHwCm+knanQq33sHAUE
7dlq/VUWCeN+VXcINzyQs5tJNm181J5sLsWkyQfGILWRUQGUye/IIs8z6oTZGQooYqBpRPxkwQA+
uByCP+h8YIZS2HA4tmIL35yG252NaRk+Ar5IsuAFd/rOUYJShkjW/q94mdKHqRsHGAxvHNvcSeeV
Qyzw1cecucWzF5K/kM5b9mbTonWhdlbCqL1aAfR3SwdiZ2pPPWNri5oDpyNTiSjL6HPxdVWfxoTY
9yqMXOp44KHujJYUcDmtpUTXZDPsTB82q8pjJsCLyULRE3aZzX/LBA5kB/gp3uPSkwBhgIYvREFI
fUD6P2V521uXWDuvmoI86hii2SHWgl+6ssFNQuRbsxtNvf6pXImPkksZoNaL9KjPzJBrCEgPlZ3j
lheQZkNomuMwFe7TWIxustMGnCtPe8Pvu4Sunk9qoK6HFnY8QUb7Ai557cx7uxbNf3rIRpmXck5g
kZo5fpOO7AMi2oL+A7afTupMswPncurS/sRf7T+UVVhvu0nX2akJmBjgIAqMz6KuX9S4+dNlbGce
qpCuo54lkdQ3XnLbn4exoS6aipb2tRqnTVCxmRl5iBZConI3sOmfrQkwni2i0C8IBNonwcd8XMpI
80RMV1aDpXj+6p25vwMYKP/atZpYHZnafs1jsN2L1gfCSW18I7yrd2Wds+g1qKoIx4bs4v+k2fzs
sDZLLF9NANXGM2iHyzLzWCk39D/ZLa6Q+ZqgMVtL2d+OS9VNAG7+xDzk+peqs0VymILIokSL2+pX
1pn5mWY6/tSZbdkewSdNkRsdmF9OKKU82kUNX6gkmHrSMqrjPWOlQ3Y4eMCN9i2RmlqXZPxLt6Y/
pxVWD8eGkfc1qYJt/EZyutBgo6J+EqfAQUObi8QZj44p1Xi7TBlMcxzY61PWjOt2jrVfhWf4Cr+C
LneFuCzDStOYiQ1NHtXsbP656TLx2fCqhSC1Kgp+g8XO3jum2kB9M1uWqCs0KT7w30F19J2m93IO
bu8bAF7Gp9lMtXvoej3zBSoTO6xR/KsB8xPEZcvikdyABHqOnlx0AYyDdTGMN9HGJLv3YYS/Ywk1
vi84o9yD7NoQyQT0PlJyto/6zF5W6Dw1usiO2zaTzBS2wFOnrPG6EX+ZHQEpEt3/SzMIKJC3Zv5I
WMpSnvaYL3JFuNjmvBDzny5NhUAcvmFnyhbteDcjs706BmIBBN+JZpTvsoSk+ZPyPye3Q+06da4G
WkYPNLalC3REKYL9RnmcU+8s1EeyVxv/wDvOtDC7HYqpoQgM/JzzpEieIhuH/y2jdYvDnHqDtytt
nfyk1F2ARbiLCxsME3+Mo8bR56bCJ4IcmoUUMZNLBLKdwpVeTTX3QAZ0mTrTIdKGQ9Y4wJNH7Mnx
dOCxAxWAqw7R0W1WYqhfHV5UaR3xFPRtXT9OUQ82GoOeoIQIUdfcMLeGBITVfUFgax2iICq4ckXe
RWEt80D5lsl1TKNX18s2yqcGyyoZTWMLby+SUbPsZRVQWuC23REZDC55GyI5gvVMJFTdknrvre9d
eY6OjJ2LsbpIdn26xh7ndhbNeVdlLD8LE326cxIgUp3B8ebA8elv3mODaGRYZhhJM0/lnpSS1L77
reLGT4WenQPSqaG5UbXb8GBuFbTYiowiPqwxW2vOgZosuKRKG+zJTa/5gmwj+n0r/MA8lnryYHgV
/Nx2cPyp2Q7LIGz1ZFQZk2o0wUA9RQHCv4rzdE2WJw2apvcy6rfqph9W0T6q2K3c0xp2vr5kSgPX
i6lxnSckVaY613GXJaybRt6nU1/ODOFOtjbvAHjtyqIzqP4lULZ2LYxPONRvXhG12SXtE0iXpXOi
iG8YmPmzrAZvPElPgNFnm6vfAtazeFeRsn8N362mbm9spu0pK/oE/K5xcJ/3zmD+ohUDDqNAOFmP
yPzowAOtDPpj227pdCwsZGsfWv17DZxlOXpOIfu97FNrcmdTFG/osEegZ/lcECxsd0+iWpfyvBLg
yv0kdWFuEd7NVEqkMLN5Fa3AES4QFMil0DLLl2v5Ys78ofEhCR+fnJg3ENl0VsPwUooKpJ6LVm8H
r43wTYx1dhUWuTq2p3ZM52+2nPI5MSV8iJ/Uk59P6BhGkA/itw5zK9d7Bc+/HYUzliUhCgwWX82a
zDj06iEtjvzICOFkB/tLb9pQzvtBD32GqsLfMqAPWYx3WUPv8o56KN0catPzMIk5MIjK1Nibrw6p
Is1xyp/Wj42/sn+eCpR5hyUSQfWyLrDnX2XqtCEitIIA78jrO2Zu04n1UWEbuB8paJo/PX9bB/KW
4pG3beXyzYuxJjy29CaibIeSbNJsV1AMV78KAUOTFyH2AmBgyF1ArWor7q3sQ+iiJGmrHTxGLC9o
JU14IydktgcA69ochyXDC7oOmfGOTKhpfADEkVgM+MmLi61L9ehAYvVni52leV0ywKwPNx0q/0Zy
9VR/F5mk861nsS3vmsSNzNnqNr7z+mSuTmVhxJbLynqklMYIUe4L0+HRRlVJVtWybaBzlZNu7NuQ
CvW74ybBRGND0mcPc+aky3c4BA1PV1hq/2ZjziHwtQiVyhV/rNhvs26gIxGMLORCdR63Vlsk6R3p
Skl2Wgz84rnr5qwFK42Z5vJ54v05wQRPyy4QfugdibFs7GEMoiLjKZsTBBnRFFY3MtU8lRqRlTmN
vRvLf97objV6rQCh2zxkmYATm3rjvKdhK6JDszhFc0KlYdq9E63e8Mip3D0NwuMa7L1k0E8df152
lsp0xYekrnF9ccl356NzXRX3rS4Yb41Yyz+egy/7zmsTTuYYjNq5hT2kpqAD7yWkYai85q82sU/p
w9QH6lCaPoQ9BYcvLk0NMIBiYzMwUhzcpjtsRnce/WNpNL85UDrzlbaB72PeTNEkAlIX1WWhD/MP
SISWzg7RTWD3Utki3q1weN1lgQmATc6E8o+OzBx9jNyICHbrN2l5Ezv97J8iWpbfElnU29mxjV+d
1hX+ezepsPjTxiXynAXXeQdLwrXd78BiAHaRvLBssB8v2KwSZ1j2MOOo8Z11jrk+Mi5rxGnKv0pJ
pmQ+O/3iqFtec4QM6SbC9rfs2Md21h+96KCz1Y/34bpEwESeP8TEphnZ3MZ9st5mY8MKaGeHWKY5
3EJDFWJD24tLPXt9dGyLYCSI+jDM/SlC8cstybXqDpa1QBXM0mMLC3vq0R6bnWDoUTt3TWdnL6Qk
9Hop/ApmG9AHGgOBFg6bDOrz0Mgxbr7bfnZ/ZDiuI5iDQoeH7iJTO6WT5BuGOKS5Ku29V/YjMo7s
2IQcfc001g+QJkKfjITquTQyuL7Ls2t49xthYmir2HBNqzAe87FVin7KzXVnFjcc4DdO6fg8BFsE
uO1HbbPthvC6X6nFDyy6FemlF4kBwJ6drW+gZEXJQOaEUXCdICZ2UezXUbaXBbIJ1sAuJY5o2Urq
J4dp+k/0NNmVcdPEBwG38rz1MWhNtkgXG3CRbB+cHDiNRvbQ5yCDDD2NxWTetVNh8M96Ob0A6A+P
WTrWBSvQZF9rAj30qR6l2o4dy/2GmnAM/kmepmgHzMNkU3uBDaFMtxhyMdYe6qIsnf+LnMmG5zJe
PP54Mj9a0CFbk9uRRM4vSJS5RnU3xC+ThWnLl6xRIi/kjKJMle56T0bGSvoKE4p39myWkVU4W0tl
ppmrT7fO/G+2s+FhFWi8d4vO3DZfURt7ZwXt9tfxw2ZAOB4Llbu0a5d7eNcJT2HSjPeEHJcYq6oG
kY+FOHhPEAL258SiEfqtgLsXpIEJjy36cVHfAFOEI8mXYnV3i+lTVGUlz/wBzZiemQB9HrhWjS7o
whSbf8nabRQL0uzqHOdyRVVhqJbfTijJ3LuVt6fdyyzSjLD8FjBPUcDwqqbaPxEAmiENkKnwDzIA
W9svSHa5Z8LA1ufC7VUP/NDO8iT7muw/Xlec1Uk8N0A6aeVetiB1uDeToFuJa0ijW9fN0CmqgSIS
7gIuLRQGpiqP8dKkfr76DB28YJMcDrPrI0c0MQQuK9ZVPxj7i8Ga1qNbglXQnqW5o+ABL1bLwsNs
5JrzJJr1oUIpLoHimCAIw2pIwlBAy/rAaNycnSzzhnso9Owtg//vDkm4OOjkJxFH+eJ0W3BpkKOa
G5gD3gZnQ1Z9ELVmFtDBKNGxNsBCeVyXI8WBQ2Le05j9KAflpJtWxx0cfjtlqj6oWIRe7m6rC8sn
lvFFNdRp7qIkld86jgYktXYt4rO/pHxmZaaHYG7Tf1HfOK9IcpKntVBoDYYJtd8NHwb8yzR+1+VD
rFfU5mNKlhNrgP0zJ2Mkv4wa3GGXSOtPuzZuyugJsiKoCNITjvChWcrQ8y8dHB2PHeSyhwofrfFB
uVO0vVcp8O0OBKomknoOSDltw2HpjlO8RQ8ev06W95Gqx7urluYXkLjocrGN9ZQHsi9fikYx0Que
rBuIEp79IGKnPMp6ml4rSnpofbGQiad5Lh3Qzsktvjjvt/TICLoVe1EMQHNq4g3Pk0227r1MAnsO
tqlEa2tnyahdz8DL/OWt85Ukm2LzbGtMM6sOwuJnhgk6X0skIoQaPML2FLliQuOvWvPqOOFs8zUF
8viRc6DYV4aRAD5ybB2P9H1OYqCM1j6Lwko0XrGifyIZ8JUcA89X5kZwxL3Bw6R/VIS68dKl0/Iz
oqGo9mMU8nb56Iv1uVaJwCKdTHZ97qkpolqqslP1mYS60ke+W8kxOAfOxzqNSXxoSs7hfOzmyNzo
vixUgrYjDO40bo4VMZYKsDjWUZLtQBG29Zi0RRYf17rtr7BMm/0kg5f+lotvBlTAMnhzhJq+wtGh
3ZISJtscZFwsNl/qLX2ehrbhvuWkUccubjwHA3tJxhQCjgF6VqZtUDwgyKyn/bymRJUxdkTjK2xK
TMZezyCaJzomUt4dBhDt2Qr3ZwnX6qmZqoD6rMACNXYd69qDn23USg9lbVDDaGckXVzOqb+/Oj1G
EAyjPnwt/TFHH1K8aYqxBgSwdV1yJXCQHdiMxa1I5pRLLSxBoZmrMGAAJ3ef0h3mv8zPrbnvWwVm
k+h1SQ+O8vvqUvMr/JujoW1/Qhc7CJgUJ89+XTRoRaAUV2g20D28n6Kymg9xNZXtL37ACmk2G+qy
N1jgSb/lNhb7OAjbXwPX46OrXfODBreN8nSL0C+N3hpN+Ta58a/FBGN0nDk5axbDeHTevfbqkoN6
5paWfZHZ3wEehsd2QGv2W6nGOJcJVbS7R69Xj7cNuYLb61ZCZeZ13IAqwPKCBx8w0YjuAppcTH8Z
g0L3OKex8W9aY+Tw6HhKca6ZTQe7NdDwI5FSgYfSwSva4Ha20VTsEQguMfk48xq+RIMJifVoOATO
G/cC5RulrtHiDf5andQ26fZYhdPYnaOpFMnNyhXtXMCIIUBphYWHj71w9vbcjpV7LP0IfrxkGQPz
SMv5pZ4ytnU3CscPXQ2x3Q1xCuProZl6jbO59vZchh2hqT62dqQVFXToLNKRw32Lh4fBUrHOOKXC
9YgE2+NTFxZZPC0cBoHdFnBoQIav8jQqpw/veByT8mBm9vi89ADCdyNOi/DEObgtucA/65wz10PF
N6MK4+ttB6rTXe38EOIwvnZqVstzNnVBeOi1W/yOJxQndRd1xV7LovpbmrAIduUc1PW9SawDIIMl
q7rziUT+DbKR/V77hBW4NW6UvnRs+y5SExRt7amFLkNiDFO4vBb4n5BiVGJi/Iwiw7u4JYV7nOrZ
VhcdIf/lnHIrvXdVMNpjp6e0uHPdwufm0qk/PFGPUtG3rqarfq+Jkyn9CR12BR7Szn7qfm69k+cp
BO9pMWTe3RpvsD9Gbja4L0IEMEcv8TcGDc/z12Q4SEwW44LCp0PgBgomzVCdotpGA4KG3hvAA8Io
Id2x2Sz/JgeRsRRZ6Nx7HrBsydvrRdiQIaKHNwHlKI8CQGDLx6nwORsy0f6ted7QU8KdJqw/3rwc
hCNbh3vuWsLUuI0OfiVtMGEGygKNe42O94n8iqnawJ+ZxbRe1e8BHuxfZkOJidAn2PDFMVaW1W5w
0g4YY7DqrW1mN2MId3ynv53dtuWI6srhU2F6gzxa3f57G8z6ply7BC+ZKamC6odFfvlKLGG+ilm7
u4ia2PiLZoEB5WiNmnfnV0bwAG56BEpsGKb8XJvIpscgJQgDr06y9UdjJ3Prh4r1B5naVj1qkCqP
lbkGoVlIIe7/hMMGcDyn/UyxOu6NQBwmnW4ftsrSJ4FZSTEv+01y7wJXCsqei7m8W/2qSQ+ouOr2
PnSVLJ9NILdAMT5ltUDJwHhlEVD2Jn22SJzXd4hx73tyYYgOZHg43aGa0bpwTFcJFy34gt6VciE3
RHpR9UbaXLueVw+VNTSPMeIxKPyr3wbPnWYBpCvjUHQOt0bRVc0fiHUXeA/RwJI9xYqwuNcuJTAy
50nkfkFenX7PUyPe2gSOByeNEMCy7K/ecWqzmKepqGY/Rwg730H9sr1OfSge0D9frdVm8vXO92z0
rRJ3E0/wn0xPhqDlcp94k/gBtwq4xeAi0f4sUY9zwgN4X+OGVuRoq2M8E/IqcHZrT6d36BGg2rol
mVBHsYR1ednWbca9PMD9FxH/63/Av2V5iUGR+mMdI1Vi6kBozyk2e+Me46cn7gt6L71DzcSLCCbt
VkSRnRsI/VgyMdYXnTTbcnJdqX4a2GuiV7fAruz93lrvkqYa/5nIxD+VOw4cE9Jr8mZN26e+0OmX
hxXkJ3EahRCxxO2895J0ivZy6bGHKq9vf5ReHO+2jjx8EkjZ6/Xgl9l0afUc0VeMVi66C2ZdL1+N
ipZixyuc0OkBmar2SVyjcF5CB/XvkAUk8jeyC+DCR5N+MlZTIBpjSiDlqSjxpaH4Rw+ZFdbwCyVL
Ya6eDVvt+OqZt9Z2jsYc+/fsMqRH9G8Ok/D09zIFwIO03pvynIZDiGc0uzrvIJMY6HMHCqnC/2jx
l/mIuJ8jtQb3oBXzAsbazX+kSRP8NhFIKHATNprtH/OS+TCQbcuxHAbG0WOZoJ+VO3YpvffjqiPl
jf2O5TtszZKndUH9xDT20t8XlcJmIcNKvPZZXA1IR0Ss8nltRmL7vdXp0WsU8hnfJg9b5q/uDYN6
ke5dZ6xeaTgIndvNF57aN2Yp7MMUV4LZVw1ZuM8A+UtGsJizipcCcYdS3vxJldYU50sC41cQVbPC
0KXms6iXSn9uZgOMVn5cL0i7ro+pLtvwH3ANv0OD/7I4uzScMnvzWvMrmS3wc8jDiF8yXGkVCVFm
7ZMxdMja0FeAo9iuo9JYBjh1pwxWE0F97d7aOsPa7os6fBvLcaS/MfUR4sRlOYGnlY6zUEi0LG8Q
vxJNTocHAfy/Lop94it9Sz1MAyzKN/nIdt4+xnOBpQgkqhd51C96OVCd7a67Zbq6pCPHhdKtsXuG
O2hN/xZsZPlZW2/VO7M29l6w9NVcgEVhTnK9SjZhod1n4/KlPKwzjMUFWm0dCAmc5B/E8wNrehTJ
B77AxoDSoW2FBqkDdfSytodnWEMPgxGyRjwS/aaeJmcZun3Z9Wz8TsaHOEShSn8FwYLdACgUFboI
/YVRvCR8lubODc83r4MYUSdcpZ3aEayPbipd7LuIBHNgzewzTrL4t3Sbnv8Oqv05d657xxpbb3kP
6/RRFozMeai3HuvAUrTPEyY2b5eiWgTlBZzbIScHX+FSQvM7ADP/4fQdyyNKeiyD/CQmOJq6MN4u
CjrL+15mRIEzLS3Jfb2581NZO/ap8j3p7qGoxXiKRWb+EyOOlF0TzfCHKSvqOzzG8I4FiWsqDbo2
OnsTKvxbBXP5R7QFroWtDdboUMVV+0Ks6srKPwbLQzRA01/lAFzDZhrFa2hU5x9ISUM5WW6muSno
acORJ11yXeIhSlj+vaCQkiO4HrJ7zmAH8VcR+SlaAs+ph58QPRIJOLh8puZXjSISwSJPhLjxQmfU
exVFGcaRkr6FZ9dlD38KR5mqG86u9T9SB8LxjkVrqU6jiOSnoQUtQt/V9NNbM4S9c6xllz7U4JPc
rbXLD8sfgqhudYFGiBIIkCIMTQihx5o6h7censgRu1NnQn0QEiTzYxNR+aQNxN4dUKf70rppp26b
LAbVnoMhqB90MkXqtpDBVZi9ZF516AzTO0akdvuDjRj+iD2HwYY1EOIZorj8TidmJ/4fRfRfkIDr
8utWPbWI/GugdmdEh2e16TTLZecXj4RL1cthNdn0rB1alC8RbLH3VagieAvnZvq1hZ4e0SktQ7UL
u4GVFcFCNicIKETrVLulzeghTJIithfldu52ixumT5/xV9vXQLYIIkwzYru/DmbzzTQkleFn7LD5
4faATTNdkzr7ZlAjAspaB8XBdwWXBUKq4gxVsL7Pvgw+gV4aeoOWuSFYfYrTNC+rUv1saRog8l5d
6+4wfdS/1JbN3xmTHC+gCbGjGMSnf30mJGjECRwnRx5t1k/ttAtU3sKpeIT5CcK7yTPsxXiK5rsO
8ysWuazkOGKJb/eZ7U24K1OBZHoFiOi5EzYowiUIXVwTpGPGx9Blzn/OtM6ypwTXECq/RJcvDqjh
+mhinRHOELDaSFB3B8Eths6CWCpHIqoRmFTn3B17FZzDoEKJ1rJTJHsLsZflY1hOb7KNVvxzCzYh
mN+kOKxh4IaXceoHKJsqUd+DcqbptIoOL2u1LN3eU3Ucc3oXckSdT58g45b7PaybCx8thx7AtQnE
2QPvvdrYlDiATEQT74/ZRL42PnvcEvrVWXccFjf44Qv07XXr6C+mHUHsEmRX/dAioJn/scZJQjS6
gnCgHRhpl3CvV/ZhwEXwof0Z8aycmSV2ge/r8dWGWYieb0NTysdNo+6DmXSpL2R7rX/bCoPSDsHS
yPkwJMF3JB370LqWh7Cv+6E9ruMyvJvGiNek7jYgCT3an4XL+u+KTCW+GqWWJ1nVzrAno9v6qPtd
VL1JaqLXqLBoCCOVBp9dNVyPApsUIsd0Jzt+D0Y9dIBoK3f1OJOkM4fIwvYZnzPZWc6ij4isCRRX
qi4/5qJq69cAPRf8P+dq9zr6pnpvRWosWsV5eQIdVgOP4oaZZinddD1DCAHER+UsoqPrYdfdDQCQ
/xLLnLmfgq15mG2BQxfH2YTiBWvcW0cGXYFG1ye6hapRi8nG1t3PvA0phkvtIFflavzl8nqrPSJS
+T9p57UbO5Js7SciQG9uiyyrspK2vSG2pfeeT38+6gCnJap+8Z+em5lGD0ZRycyMDLPWiu8G9XfU
p+Aitg5kDnQM0k40bFrU3RcU4gYVLmIYXtDrtxi+Z4qCuK0JMU9gI/wvoJFA1Gv5GCKvinTHFyhe
bblBotgrti6oJw+geBUVP0becWIwMVKeyDNN306UFGy/GFTlDexJHxzALXn8a73r072OuEx2HOOk
2RVjWXJKaCkFnF1VBwhNY+ALyv1sgVHV7TkaM/V7KQM6XRnMPkZEt+wodQsWhB4ARTqoKUrD1bNK
kv4LpkdSbxO3lP6i21HI657ZT0wFokfP1MzWm3ajkQMQ9oiajQ0dPnHUIIvkOQ3eIpczxTaifEA+
nQUIZ6Mcs88UyGj9eG6XfsHppueemEC0qdOaREtV0Exj7v3gFx6gkVaQwnrrOKBaQcNYDq0D9WJF
2wGFTaJHFVWAlmVmVAPLpjYJE62oOxkq6CxcXo6KaFAQUq2CKMbhtLFW6Z9adNn8H9BWPH+b6m14
BD6lWNQXUTbi0ILNyClY9juKK0Wxq/wGWQUtBERp63LITK1BFQ3ZHnOjgxugpdbvCWF1aukiiNux
MjuNgL0YyoeplvwjQLAiAqJgKJ8iTbaonfedb14yqauKR7pVcMwSc5I2EIJIKs+xktbRujFS7Wsd
egOiw0RnF5fOE7E8wKevuTRAamnldKRpLgRDyojjgRTZaqOWDkDmxSmVowm7QRWeg8BVKKA4im1J
vG8Ug3ROq9G7oNwTHhtJh4e9wsGV0VMCbc8660aXSkRpdQjz2xZVUZDEMyIspBGbLCw01wTa22jV
zzFhHl/pUL0FLrtKTNXo+g3zXluhuQHHlwrpag4N/Kqt5MtBAqcHPmDiPVoDCgvFg6mADCZTJN9S
vLUOo14zIKjADg/2TPMzBeY2a1IsEKeWfvFDz/VRJAME9eREQZtDTE91w90ELuNzUicrZRlZ0tAk
+kYBqhXTv3nlFSAz6Vp33UnILNV6AqM+mms56zoiLzFARkHJasNdNYo0/FHQbskOo0vAQYtBzdPn
LnCT/ODjCTWnYfrEdwvxJvFa0c+f2No4efO30Cadd5WNwaJzY8qRhUJlH8TNPhISY9ymSsf850lP
hMJL5yXej3HQy2Q/5J2v7Gpqnt7J6hD/PKD6h8+Uq9FPnE4Mjf6p5k4ziDg1dB1uBooIn4tGDseH
yow09wTDCL6VTIIKi4ueKGAIidtfyysAedCyVim3SyNuhUKypvJRCo8UT6Du9BEN3IOAxGa/EtGA
4faMaBSgYxQDzvFqa+DP0kpvV2Te3VToK5iH2SUpkDhLkq6I+EYg65teGqESW7QJwF2En7S21H/I
kGh4L/LOepTyMWWgsUzJc6DBCFkoTkIiG96dlETccrVVZLjDVXU1tb3QoOIN40aqnyrFZASnxx0/
t0LbInjAdlsHQSutX71feD8jPsC49gGGixQaqOysm1KvfiV+R/jYqQGFUCOhi+QqHX8zcMcO5pwq
j9/y0RPcnRzlQrmjidd/blOj26S6LlfbunL79pz2JdIrJqiCp9ai0Ad4AibwrndzWKeo/3ScFSNC
/bTlBJ7HjBf2wTcAAAGexDsgGBS6a9rd5W5MxrpYZ3WRPQ7Dy3unSP2nQqEV55SyTy8TAk2q2z52
DdvvLKmnUq5FcE2KRu13bhb5XxAdCcgamsQ6QmdF8aRT42wdq5JmrMBbgFUNNMDoKwq4TbbDvef4
LLVF/Wf0/RvFLqlckbZTrqtEMrCpcCUp6wom5hONfBrUShELl8H3KdyWXgJ13W2t5m/X6TXpKRco
X4egKkjVqRdnFAnhpZ09KKIuwg+Z1Ox7aigP5lgDne6Z0c4AVTR85IdGyU3A1l4FgkKkQVtwoZI+
XPtKXrE0z63Ho2xQDIWcXrqt3VXUplEXkUYSkgr54WtcKn2wNSvTn2haRSEe5RZ2AQ0EgbpdXvZt
74gJGZdN/iuCoBhCEFlGVkEo8VqEFujLhSuvkpXMkSOv+wOAntzPBXaKSKZvNOo2qwwPIgnv9TZD
WnRcow6mPfoFmgkOyh3tTexMGt2N65I4gdLjnMWg3j7VbqHSMraqyjFUKs4A6MTyhgBMQD0L4kJ5
NBAa+zxkXe+eM6bOfjHFoXQiWW7ab4NC45tq+mCFxL107bnfdGuhyyIICsqxbK0VzR0xtZEJReBF
CilFrkGegHRVkBgAdkFqJsHYLLUv+ZT2OK6GTjC/WM+TvaWO7qdSNGA9077VnoxcHByo5e2laMt4
MwJ39UDT6/VvSPwgeOCHUIVHp49kY6T4K67J4sULcjPWxFemW7qiAhnBWIfCLa0FWE5Id4BGBkkI
cgJyaT7SbpeTMv4SJV3sPphxLPQgvWPRSUIduQBLMvlnK9dQOeu0bjwVJO2/MsgGUNWFLnz0x1KT
odJBjlmBQ24UupUgjDehRJ+fc2ZVD5kouTKTT6wyfcxVjzpKKqbV31Rq858ZpWF+QZmaJOlUDIaf
rZaUxtq0iv6SUNrqVkHqKtYfXRRoJCl06LeeFFmMbxqk+gkRCT2HOW4mZEV1nibgBQrl0KslnZQq
1Xxvn+mVOToWjah8bTYyc3VMsPcP0iQ0tB4yv73gWNtoTbsJLJqEOxC20+Q25ZwnzdA9wAeANtGh
QCLtiwCGmEVSDRpQrKqfumFY/RHeiKVfqV9bKuxYiB1GbyEo1QoxVw6uoS+EOz1poIIFquH/gDcQ
gguurK6++F6vVyel6Sd0WisFJxUOhX+JmiRRT2Lr9rRNILQE0QY0g8nB7SKIgRIc4F8BNeAfFsyL
K+ghMN8EFK2BTJAF45F/lrOTAcFB2JO1tDLs4DqL1wW9qAxFCIg0FCUCkGorl1hKsC1mjEWbMiZx
4mYF9AbtoFQE2dFj13QPeDmUPDVFmKBEiOuhRtOOXXMFlo+QOQc/N5E08UZwf7WtBWqjXLyKnoG/
gk8cdDxqPgyN0pZw1skjNaARhiajx7RNV1tetrO0CHoiLbdG2Yxoc6oPQ0frbaoEyxxenl+H1HT0
7SCW6t9dUyjXREXXOrathirPaWDQIFJUqS66uExvqIsHoDaJ+lVCUIJWsCYI3Y0SlV9+BjPpQ6g2
wBKoTgjoBUyMTJOQ2iC6KunnwGj1XzGOBgyIQo/CGFuVrk+nI/4IsM2Ina4EjA4mnPbrJsmj2t3H
nd4aW7R6ymprdQQsPIggOSxbDMsoB/GsWyhq9mXYHLI0gZPst6Vy6ntP9Cyq1L6k/BxTtTzKKdX9
rwawLulaA0AU7XIcavMxzOvCPVpQJale5IKATvqImW0B7Vb4KqlVmzHPl7/2FBvU+3dWUdLShwMj
A8KDJB6piSO7XnGrhTqV9w21BRMJJll+CuXAQwpelAmui6gD3yNMhMiUZoR4IOb1wn3vcWN3Prvy
WJcSWaZV1kgNJIbpfyfB7KstspnNtZWNoloHnd60gJVrwdvDLPZEO2+zAU4XVARJeDAp3iPa5Vq+
e3OjXP4V5oJX7HOzyE3w6RZZCARf/TsupUZfqKZlh5qTZ7YRxQZDMWmhVQBjiq/ZyAOYw6JL/Ojg
+6FYfzdF4m1qA/Dg11kwFMpZQ53O32UheASE0VCPWmkU8hgQHIde9AWhls6bkLqa+JgVVZ5dmAHM
iIlSUavqWlkFoLeRLRP3sIU8YnZZ0JTiWW1ynUZ1U1H0aDsU35yk8tXkStm87w+KDvhHaBUdPoCh
Zi5ktqZViRR7rTshOj3+Vs1WCwDn1uHPBRHc9wLXMhKGYEk0Ueb5lWfiqlGbSCb4p/oEergJnuQ4
WScg8TAIxElcjYL37I3xpsmkvbmrbZudWlBflu6pk5oyICOR4SBMCZn9hEJPjby3+AlMtRuQu/bW
CIk4oENOyZ6BFba3WZwuMAnYzvVDGZesTZLeCpTFmSCqwLLa2PCaUxcXw7otmYBSAsSiK9wxXhA2
AdAKC68W9UWzEXTjWwpxbS+2vnzxICq4C1LE78ZHSLIFppR594aIhOpcyVxrUNPxs6w50f5Yt8Mu
TP5Y3ldkuhY2+73U8GQHsXc+Nto/5uxLj53UyDCUmpN56+vnzB76vXHShHVtG9JzkJ5KR/G2CXIM
dsY0x0uyNJnlzk6/sT/TFaYA4stoLMBA/UFGnddMNNXWkPqG39qp2wAw39E58aWNby18YOnuyili
WkzHlln7fOVGwCg+sW6Yv5LbY3MeUc0g2fHELQoEFg+llsMr+EvaSdl5nU/A43o/KH/lTtjkWbRw
5N9/Bwpwojht9zRp+mUS/Cvt4LKG5tmiXHaiu3Pxig0ttFNYPH6823eNSAxv4HwbujQ/VPRolT6G
xnCS1OQGou9BaR5D9elfGCFVpQ1AZCbPR49HqafUuuq2J8RsP1u69Afu+s30lQWR7PlauBaEIJAC
DYu6ombO7qsuWJVoajlaSsGXUnqUjU9msWBifkIwIYlATFAT1ogZpdnMNSlvLSaLy+EFNGper0tI
pfqujHdgLD7+ZPPLPjc0O4qE0FptEpVdwvxWR4+R+1e2fpbN5WMrd77Ym+XMrlrAzIIxLqXwUpU/
5eC3aV3GpSFdS19sJvis+VFMr5IvFqt21VwUHq9hDQxcLxf8xtJaZrufC73r94ESXozgk6udXfW3
mi3MeVjalOknvLqRSLH1qtXyuTr3qnlnNkUMH4fqP7wt862fjXfxWwWqlYgVlATtWEIsw/yq6rf/
buenbXu1lAC2gAoMNLwoEFAi4Q8igtAvF47X9MlfP6D/uxICS0USZW7ObCXgA3IhF/XwMmmRrWic
HcQaOu7HK7m7KSbNeI1HUQfr9nYlJHKgmhmIcvHzi4mibIjkqBT8Lrt8wdC752FajqzhYBSDQoqi
zG6L0aaS6A9RfAnqI9WNoDqaDXLOoAjH/NugUbWjz4VK5maUL67xNULgW0lMu6cz44PAtBAD+3jp
czH1+Q+a3a2+HtVBcPlB/iivY0TQAk2m1es5pZBDrGOYypePDd771q+/wOyOMQLD1SuKQpfW2so/
UvQlE5O+5uKXnvZsfnBe25ldtNEoKJoWXnyJUDFNQC7DtwMdhOibtUVUz4KAGfUbAwbEx+t7OZFz
w6Zi8OopEmDv+YltzEgSYYfEFysVLtAnwdVdkdiDD4B8n/AUPRo/yRTbY3LQjwmiTZTBl+aM3PvG
pmpO0wwI9lR99o1DxdeaAQTfJXf8Zu0LzFKB36+lS0udXpB3S9UkXYZnoDHZZ/aNB8l0gR7W8aWo
Hyn5rtBMi0nSpG/uyripG2S1APTF9sIHns/0MGQmNxHO6CIBli7rM5cQAfEqKTANVxk5D5E8tkIb
ggHNYfuod89S9kBhMKRg0xhbU/7ZF/F12gsAMAMiYfmOqsdGa5OFX/XujZr9qJkzrINg6BF+G64N
9Muhfw6QQ7AQGGuoXkjZ5uNP8M4pTsaIrRXkdSyZ2Rlv/VWOBqiWuHwBw3uk8rMqyz//uQGdvz+N
hkKGaZ4pUbIEYqTlw7Wji6coCHUL3z628BLmvDk7rOG1idkahLbXTFLz4Uo8tNLNo6/+Zs1nNVp3
iHfTFt8jBNIW1sI+/T/skokZhkYAZs3uBjVfFBDTdrhG6bnNvyGK6AgTec+6CCZiSD/7BtHJpelu
7y4ki+UzGkwIZNAJIezbDasgtBT09MergKR0nUCQ4E6CXDmp/sKdvGeJ0dgS2SYjMhgc8taSWbhu
2XmFeFU9BNgRlnLDPerhAKUWJlgvGZp/RyvtI9WLxWuDxsAZtV+BciX6uVzceF8Plul8fGDu2jNk
6vMvyYw5e6MHigtkxL14latoFddPFvETGvlFsv/YzrsHUdanGoEqy5RHDVmebZXmgU0C9yJCgzcu
tRZt6+LZK0qElVTaM/K1zcSnjy3K730HJg1iG6oSJB1zh5bAcK/UbhCvRoa6aqwKPytXNz8lI62e
BNWvB01VskNF2+6gVqP0m2pfsVOpgjooxlbnJKSlNUqwhFeuFyYPfQ3WHQ037YCeyKqp8+81vBcI
2lq9a5GnWNW0PmyhE86JqYV7lD39bxDN/YWbdu9DKnBhkMXixMva7CQCpsmgocjiVeqe0m9hhB+0
x9apy3O+cBTv3GlyW5QiqbPgDqX5IFbaMUJW5RbXC+3wKJc2ua6vg/GgmL2do7HTw9TpRtSdxmH9
8d6937rJjTDT3MRJGgR2b69bVkUyYzv68WrowgYNBDRAhE2bHHzwa5Xy/WNjL8MQ3/rMt9ZmnxSy
v8TL147X8hfA9Prb+Ft6Eg/WJty4jrqX962HDuLK+pEcvefmOT+Um49/wMu4m3c/QCb9Jm/VNP1l
wNyrkF8VEPABjDpeu4P3SDvhgWGRwll71J1xm38+B9eE2a7WvtqFJxBZC8bfRRsyq1cVk5HiGv8h
Tx7ilfEIcSQQwsZ49SoknGBYPfi6tlPD5KuU0PtF7RmFuPonsyi2MMecWhm//ptfYFFo5VzLCkWC
t7+glzXQ8KiPXKtK4HKVn6nb7t3e6UJtD139O2RpsPi6Ga0a4tqPjd87aUQ8jN7WpEmbdeaXmsAb
w4qu/1VJq2fzUBm2laZPyfjXzLf/laWXU/jqO/t03aGv6C9nOlupMOfpxx+SMd4LHTwnM/38sb33
nn0qGxGrU+jUeB5n+5oqwJ6syBOvrPDQ6O4GKWiUIfJHs12wdNdRUP6F9ctjzOM/M0XR2R9VMcEn
XQo9g/jxK6yemQsXQnkT3HxVxOK6yIwl/3R3ha/Mzs4NCoNKEpWYFYxqU7bboC4hsOSnOHSfXVcG
U772verk5SVK0Q5aX43QHQIrWudU58ul8eNTVD6/xLw2VCgNDYk2fXaSejlrM1RaxWvaxcHWavu/
jBvqdn2ETMDHO3vvzJIBaaIlMchIm5+kRE410KysW6X/Fo3INO8ATubdJw0O88emXkqZ81W9tjWr
do1lnxdqHInXTmtgfTFZxqb9vFOF9BOginMnK4Idqv1xLMobTa2HZFSfkng8hmha2ehMh+sqAQyt
IbK/Miw0u1JJgdIlXjzEov2xvnmBhIqhUI5ORgURhQsaM6702ze1rQy80S5kd623HaBsuVpw/NL7
gJ9WLdoXpiXKVD+t2eKMIgyAn5YEJbKGrrFSn5uo+SJqY2gncZrb4Cd/Ioi8zwr1O73BU2D6h7jM
ZHjEyg5c9rjwtt/9PQovAMVShghbs2CM0JMKuNuI15pYYtVpcmiDrVUXrNy5riYBgsb0G4V0j1rl
W3+bNxbztiJBumYrdF0P3Tbr1uEFPHBYbJC++/gEvb+kb43NktkSJr+gKJ58NUv4E7l8TIzzyIg1
kNvi7mNT9xfG4ACdvpAiytbMIShIQSo5hJ4rvJBO34SO8d0/I8cFYf5T/68WpimWLIsEz5Y4WxiA
6DFoqEhzM8hH0VT00U8FaAAV5+NlvXcsfEFCWDy5RcdrHvEhLRSP+oChsalQbZGLcVsz3WrrZYq3
EKXfNaWLNM4tZFN0eQo+X71RgjQkeUMCdC3pf/+FMhbYXtClv/RA//Xxot77MBY1pQNA/WRLNOdb
hSy1ZnlYSgFkANmw4/YAnCJBSSuLF1oD0hTAvXViGLPQarZ0UyIRmbnmKFajirElMqCJHElgUHfG
J4ZL7VTjuTa+J4AIguAzLEgEV3cRPE/FXxjP/v5i0zbXyUJw1yYtwtlZSX0YhEXHoBBzAMpOiJPQ
bU/0f3FQyOIMlVBGArs5s4LEmURrupOvBPUiyBgVPKGc2vLjx1t370a/NjN77dUSQj6jm+VrFuME
D0JwQ9UVLNjHVqT3cSnfbAphWBHnft7jzasxF1wk6a6h8mcAGylEzzWCqmmyi+I/AJZWasJ0dTDe
t48N37sDr+3OvuKQU39XjEG+ejRw1UR9MLqdlNebj61I8p0z+drM7Csqeq50YyLJ1zRD2cB0FSdj
Ftm6Kqn+T6hQJnrU7Z4sqDwj5h0cEKBMTpERBccBiYKFXzMZm10QRtZbqsrbw7Ogz26jWqfQ/jvP
uA4gd6g1kPmisrPySkNZI0HcrD9e/HTfZuYsg9zc4vlhZ+fmXNooeqQiAtiG3xVUxamV2V5/k3NO
bA2zx2se/KJauIPvjVoihHtNNXXKe6QZ/KhXvg0qTQuNLTKuQSHthHQ1PsXKtRukYxQ+mvrB0hfs
3dlhFCtUi1BQIZFlbOtbg4ob9mAqO+sqS826QAGkCm5FtEfIHUm6clW0wE6aT6oi2QacX5zHwle+
k9cCUjahZE6ej7h0OoKvVmxBoTFDdfBvSfNDsy5QVldquJWAxEW93QDv6VFh5JMz5UBIbuAXx+Fk
wJpCEKpAPKzREwZT/ra0wvl4++99GcMkK7EUBomS887OfgZzGiiP5F4jKDdAqcSK+PEAML0FGO8z
WZXCEGTjr/omWBrX/A6tMj0EiIJLU6ZNPDUf1t6OSg3y1vNuXSN/zst9Htl1s6HAiAr+yWj6tYVA
aykgQmWN2yw5acFVEnZeUC1cuTuPEgAOgniSM0IWkvC3uwP7BpKUFHk3OJOOon0WR6oq5VP2Swa7
cQLAK2aejdaO0+XfDG/h+X1fRXprfPbQ56lWt2hneLcoNTfFgMw5oguW+h3RdzsH9Se5S1N/p9P+
9s7zsRHbV3ifRBTHZ7chYJgJdDLFuyHhBPEwANWGnKS1QzRlqU9z56ZPwQXXDmShasz7NMzvGgdj
MLybfkJcUg32aX82OmsV69E6K74J5sJFW7I3W5oaMkuFUW3eLW+mZhTqMumxYVAfbH4HKdGPL8/7
sqYC8ASsEcUa8m2i3LfnBiyfrKODEt7G4eztYnU/eCc1/NuygVH43Kh02dHFzzeD7p3jjhKyLfW/
QgdtJsGWha0lPFSIIrvoqBa5YBfdFqagj6J5HAZLica7PX/7U5VZPsNIRfT5oya8ZZ/9b2y4eS3+
FJ/6dbOPD6DRPrlA1Rc+z7tIa2Zy5uU7hscyvbALb1X3TWGkd/Pn48//7qWc/f2ZT0Vczqh0l7+v
toiOmIUNUbgIfrTNt//cjinrVHl13kdlHrKabVmnwziEt7r7opbV2cxxSYk+3AKvExb26V0szppM
lftC4Mi7LM62KS20rhYilzUZSboV+yxGgrQgBx7zbFcNTbuH97kQZb3P1RTgQEQbuAO8MSX6t8dY
HEhMEZAbT43NLJN1t+V07uE+BIuwtXfXE0sUV5UpoaZAMw+LEw2iYtB64omKtdPvhXNgmxtxFyy8
au9Pxlszs0dtsAw/CQWmXTeH3ol2gFflpfz2/eGeTFg0NUBVTPHT229mBUYiCmognuo91WkH8tKq
cn55V/uA5NTx9396At8Ym3eGqFcyN2/ks0U737Fs+SjtPzbw/ti9NTC7qvEUHw3iy750a982j8AH
FvZEfu+B3tqYXddCtJBI6nzxZDzBC0kgtcC/eeyPfL4v7iWwXVbWOcGVove5+2Xd3FW3h4OyMY7N
wiV79+K+nML/2ztTebt3NaN/i6QLxVO1tugrWLZ1CBxjYb3vk6aZlekEvQr5Otg1FUKjnBCnW6Na
tzEd9ddKXlHLWljP/Vv1z3pmjx7CZ0nThqwH/tlD6Ai2cZN3grNk5q6feHXmzdm1QsIYtnHKDlZr
0DwOBUH8RPqj3S4dR2lph2YeCV0MtIRbLLk3a9esp0sMv+QWfcofrLO8V+xiI39h9pflKAuP1tJN
mEVjDLBHR03Gsmz7dv6grL3l77i0upnvGIs2KuBziadxY22Sfqf8JPy20wd1JdnIldr62boi2Go1
jre4vvvHkoomARlgVqKWt8eySEM10Px4OpbN2j3EjrwvHHAkG2Y/LXiV98nFdAVe2Zq5FVl2GUTI
wIbTtInDOtoZO9dJd/5OWWdOvP7Yh931L6+MzfxLqpnKOBGnTvvH3dILOf1/30TMs4XMPEZJ0apQ
gAKcWk5isE44953Tr23ycif48vE67l8zXTdAj1AEoBP2dofQw0kEIS1EMOTRDsWWdf4QXfOTa4cL
fmPR0sxFqQKK9L6CpemCVSvXQf/rkB5ce+lWLVqauSgJsWOxmNbUrdt9tQrWxIOOeiy32QLA9a4v
fPXxZj4qZzZN7A355KN6R7Wn59I41P/9p5t7qLQZMlNjQagj7vt96NQr6a+NoNfjf3kaZg4JPRBL
ChUWVG7QcVhVK+sc2ZLNdKmF07D05WZeqWHofepGrKjhVYwhjRAD2vVNXFjQXef3zwbNGytuLjSK
brGe3pkeX3lPE99e8jx3vDioQAJ2CSdHL3u2O0D1aY9CcMaIb4cYGY7Jv7imb2zMNmYMVQaQmS9H
Gp0hZ1WvVtle2C+9une+1xszs23JLQZgQTSZtoXJvbbI48dMioW9f99+A2j36oPps1fBQwMhGAMm
eBcr6Pt2fWTOqBPiqwPkxyGTxLa5ZFJ571PfmJw9DgzpUpGbYmHKRb9NflWwU5TkV40jOoe/S37h
3rtHO9giu6HmAWps9h0ltAHDrDWmd6/f59/yh55bZPwIHKb2LSztfbVv+pr/2JqjrTtmjxp5/WIr
ObcoNz92eKOKcgSzxI7yk3uR7Oy3vIoP4oP7uOhsJ7c9e63emJ99WUb0lXAjX8xPbj12gI++3OZi
w2wG2yfPW3BS0198ZxGwI0hNvi/QYP73V7GuLOlSjEQfHzdYwS9/yNfqqrcZ+W6jcbzg4e+eVbJV
cKEUEDVVmz30dUX5va4i6ZQkkKx92vr6TSMF+zp2N807VMlNBqGkPDMid9VB+TYEfWm9dxLMKWH+
v58wne1X65X8IojQmpV4zmQ7dqxz+hOCdffN3dFXtc2zcHTt7KcoLth9oRDOv/Nru7MHe+w1AUkM
7FZr4YKyeOkEjmmPx+7Mu3qUPwd2goQ2w+sc91L/QJPKqZYaeHeeCRpnlk7eSyv0XTUE7Re+PVhP
cmuN2b6O/xw8Bo+Tl2Xi0iY5MruNyWP+Y3ouV5Gz5KjuXq1X5ufPh1DFFNwYPXryj9qldk7lUT3U
x2C32UjnLcN5fzDV7e/I0Uu3C2f83q3SLF2F4gm5gf+e7bnWZbI4VOz5rVlru+rk8+a7u8mNyCv5
YTlPeKnJvdvtVxZnLkvU28FTglo6oa3HnOJ1ZxtP3XYKadJdZQ9rEksKNqhWPfT7bjslsu5utC0E
3X8xWTFeFZvl/Ei+EwoDdfm/z6DNXopQCCAXj3wGa6ddzBvd/VtzGDdMgSHYYkx9+rP6xSj6bW4z
14KEviCxWNiJO5H+m58w82+dG4Roo/ETeid2mE3gZCf3Ku9HO9ylJwZT28LzUkBxL5V5Y3PmdEjX
Kl1gPjbbkOeraKe8JNpw5h3gKt2TtVtY4/QZP9j7OdLAKBWtU8xSOn1XHnzi8p5DltuWs2hoaT9n
LqVmVnwSiyxM4Tpl58oWbDRhbcRROodZ2vuFdS3cIm2WCJSIsbjjtK5uPeX1LkFGcmhZXnJ18Rfe
v0pC3+zcLCMgzzLKJJx2jssypaH9sbKNx3Q3OGDTl6LoxYMyCz2n+TCq4HI4/WPrJGcGGr3sXueg
RXTIlx6Epc85c0p9PanGG7iIhoeo3UNTYxqbUztoVa3lvbtzcQLCTSPEzm2Dw8OMcGpdi7t691F4
5RRmnsr0kDEodXaVibwvdSFUpuz2Mjkr1UH62q6ukx+wHGGxmKdMb+0HN2UeuupMLmT2E/tr3txD
ccYVrpm0efa+1A4wab76hTLfBcjbzmKu7Ko9xJ/10hltZtW3K+PQOPE5PjPA9V/WAF+fPX3mqRiT
blpay2HI1p+rdUWN87rVbuJq6Vm8G92CGrYkHb4HYfXskMOyj8Im6qSTfhp/GS8eg2nFa2aE7BYL
ufeCvde2Zie8FJpOr1A/eSkDSk/9ptu2e6bp4v/TnXetV8Y2Pk/PYsiFRjJm9bELmY70+/3+Z6mz
I492eMOkA8w3B3QwbQrHPHrhEqB1aZGzEx3qihsg9Y6fsonc7fQS3Ca3yBiDy7/KhF590PmTiq+X
0JvHFl136qrts+u00+vJ9skr9d8le8AsoSwAkQVcNjuVsRJTYBqk/72t4dE8IRuPv2Dz9i33wdz4
64+37G7URsioo8egommpz/Ys6QwvSRnseGJ44t/ekT8r9f65cKRtcRSGNXJLu/yUbfxTRqIpbLWl
mPXeZuKdkIYwZIT55h+4GZBBSpindrK4GSYnFNyrjVaWQ5S+lJ3ce7hf25p93KIxxbhGe+o0bMnY
T5bdP9ar9PD/kQdN92x+EV5bmoUkiAL2lRqyKuOCWPyP9tnYhTyo5rH+W/5Iz8VGpQng2sPjx5v5
HrYxkfJefc1Z8oOfQTS3ZYUMB71l55aYVHtwnfKvcfBs5Y+4qlEaWbB5dwfB0U2oKMZ6zp2867pS
VGqNzDsnrNpLdvDW7OIWnrT48G8cjPXK1mwHJSRkgmKsOS27qRka/Kn2ANoXgth7L+ZrI7PNazWt
lCIECV/u/OQ6Ceu3GgHexx9uycxsr7Sy6qaJMNN3i6i9twfU4FeguBcu+N335/VypjjlVUJcDrlM
w7qVaey2l+qmPHjrjEpVu1W/BAt8+aUlzSLIWu5kY2SI90sPmdHalcO8ZE770g4trmn2pga8cSbt
eJk3dYr3vfXklnvbXUmn4svH23SvPg7H6p/zPXtTI2ZlZpLHokoHss05WPu0F/wdwdt/eSBmnjhL
R5SWpsONXP9xqklNfp9FLbnBaRfeOadXC5q9n1kmVfo0UZJXenrTop36YzhPSSpiig7K+s6Yba3f
/91XNGa5qdK6Ul35GJ1ariKFmcQeDyj42e6CP3qhgc2Wh1SLqFCqNhkLMMdMGwkKyLE6yLQJu3O0
A8xwVJxfNSiAzoEb/uMTF21dPD15zu229GnvBEBvbM+2sEJYM4EYIZ8evuZXeR09jCs0ue3WxrBm
o167TjbxdunbTp7ioxXPNrQ2CiWXe1Y8Hmn7opdL8Z4xOMfk2p91gkzleWEz79TYXi9zXumpELaT
tZhlGquT5HgP+eayv67zc3X9tPu98E3v+JQ3tmYuPxzBP6shi2vWzIwlYYuO4arZaQuX714c9MbO
zOtbfR+gx8uaviIe/k20BWAB437/B6Dv6ts3eYPaJsP9OK5LUDX1zu5JLyAf3QDpP4d5VkFUy1Zf
8DHV5pwU5acojrYLG3bnjZYl0EsqbAXYbur0G169AQG4H0kZqunK/2/bJTrlD/V56tIvgivur+cf
W7NHAIVvBZnlyZb9UoL1V0hfT5HdVHqiJ+tYwmKSde9AglWdgNIWeD9xtr4mGMqmkUr5FOoVFMi1
IH4zkr+6sSg6cc+QLAKNBTWpTLJqbz9kkzRRIoWqfFK3LZk8XUyKa/tH0LFreUOt0RF5whc2755T
eW1ztjgtUpkAE2NTuri35LH5nO7FteI8MzDJLtfp5/icPNdnZd3tPjZ8byNf251tJKlIJjBpSD6h
MsrAhk2l/fnYwL1wFV7QP19z9owzMcYz1AgLAlqMkx6y4bj5g+gymiVbp+25ardl/rNJhX2ufTEL
p2QE8BL+/J5/ef0bZs87AppSWsMwOIm2e4gefkZrby2epvcJ8U7caOfQxmDsJmiTpZt/D0vzZv2z
56KVG4bKtYp8YmDsOjq3e+UoQWluV+3qf0j7rh7HkSbbX0SA3rwmnbxKhuVeiLL03on89XtYs3dH
SvGK+HYHPWigq9HBzIyMiAxzTkyAIdwbsiWYpQ5zd57Z+jmlonyGyOU8hghGT/W5/QQwLTkfbfsJ
hYGLferIXBVqqjpyvdI/63tlgJIMigRuGTy9dNkejM+C7N9jYwlMFDhHGZ65HN/T6458/183+e/T
rkT7NZCpuR6bDDIn1GkZMiz3Z/tpzIJ8gD8JydvDXNpgRqf+EvVXIsWSVy4on47mtoPI0AKwKLLt
cy+Ie0An4JACbWPEAMCokUAjHSolE4AnShr1B0wS4aa19tY+ID8/pVmaoGr68PTfGb0Z3SAda1yL
pNykUAMHPfCwm6jVor0iWxVI89Sr8igvcn22ojVpgq4WSJlbEKLVjV9ggb6PjLS1PXt/V4N/Zb+k
FWPkxuPVzYkbf351brzIKEESQJwUZWRgd2IWzkj48+aP9o8yqlobgnXC/W9tFHXRDMxMx3mNNyBe
lPoveIhmZE5edUyxaqBbEzFcQFk4BikW4AbI/DZ99cBL2Br5C9puC8EEhfDj/aMkYTQKDdKSxI9l
fExhSpQ943mAwmopnzoWQPEdDhZ1D+a4xWMhdKT2j5QRZQYlbQy+0QnVjo1zLsrF1HlG202491FD
B0IZCBH0FXA1CQg8Ft3ipHeES+feFlQcdSea2kqNUTwvVoTUWRtW8+MbA9qlUmsgartMgTKt67/x
NvvsctOzokqfOUcaAONOOrW9ctN1UVpj4eVXZeYBRmkT0px14RldGVpjltahI4exULOYkyze3vp/
JKPrDQVuDIALMnXrA4HxQRMdJE4sfIGt6gLsebnwSTgE6BNW1efKB5pkDHDjJQCty5EjfA6K72+o
9uri/H0CbByQhWQeJV46zaSIcQcw8TJxLuDzUu0KZNUALTB5swdGut7/JJHVg0MmsgdxqdnRttyX
BSrNoiWD5H3D/QyJyS+qeh0Gi1R6eqySVFT4z7dhAlNVJeDNaCKlFl3otSBPZBNH48AUzmQqj2mh
FKLDXAfV4FxNZ7QRd1uB0XTE8ZjLZ2nInr7kxELWpMRJLj3oGOKUiCWYc1TOfrysP/BUWhBMBq40
ZGG8lIrPhD7KxFauU0dGieoTDHcZ84TRHWDpsM/AWSsI+1PlwMTvQLe0ipalbzGlNcAffF0uNsZ6
lNCIXXNIAKy/8gIwRq2iF34jHjHiC0J6F4XTXy8xh8jwu8PjT6fnxv6O5PrTqSMB20oE19Gkjiob
3SXBBA9YM0ncbVmEU2smXKYFyRbdfi7J/AcEc7dnyjiOK2Bg4w6lJojACuUpsIGurCvgCCDnCM2b
rfEEEDwduFu9XYO6nhTfgV05I+MOODBrJAe+AItdbQJx2Ugzx0j3BfyzF1efRPkcdPz5fnvBJ9WW
0Zui2f9YS/nJTuFLv/JfcQHPnVgYb7IxcXZ8fA7ClOXARNv/bAelQj5XK37BDakTLuVD9PEq/u6D
o7KWl8km0Mu1F9q1+YtEob5KToElLXeYcd2jRwR/bvHGXIKSThz+bQXsl4ZZeozx3gFssUzW132R
ZI4IIMxiCbovAPaDHjJ5bVuOfa4D0HUaAiDS8dLng/TUDAn7DJz55DUTtNib8SdTdgNJKknArDve
IHSc2Pv4GRgYMqep/cFiqywFMX3yVdWsdGpLdm5YfNR5SjWBxwwUH1FAOhNj9vj5VXijXRTQnldK
5mCiXFyqAcdbOVtwhsKAu0kowPEYl7E4o330I2fccqCu47WMjk8RMOxUAofvuYjLmzpz+NiQJVKG
Jq5kmS2EY4kmHZvrj6JRbEt5LXALBf0bJYojcwE5HSn/8xGob4mAcVUE4BjdLl3o/Z6X8iZzmIXM
bXmwE4uk2BQAY+wJdh2NjctKNFNQKDUW4EDzL2X5+CJMaR6MKKaRgBuJiiIN1iX6Hq/4UpE5n3hi
Fnrynp1rzEoEnzNyJnQKckYgWRFEv3fOIU95YWB9rNRFnwgWWg3nwgczPbSpiMCFC9IMkNNxEoBe
GdKUnj4MpvQcAXSmkP7T0ca/bUcnGgcwhxH26G7RoOqMPTHF2ZdWna2c1YkxVuLGJwhSvp9nMoVT
Nh8TwgCpYQVWBlrfaIuu9Lts/eDiSX3mRASBCUKAdQnSk1SXdqCQbYiSWjlD5kIjqqj4zxJhTgD7
DQhyjEvfCgX/AsM1YAJ1OjbvDKboFcI3nLjIwRdImCztidKCBiz21XOnea49tOxcCY6fuNi4XDhs
hB4qe4es33JF6OLm4xtcl325BB7znV4ETTBSUC8CJ6HMgDWPAKo7g2cSJV0tUytl50aSBp5St40i
I8JoLqjxLrEHuvO+acINBtuqyGD7iH9Jc0F8AVUq5uFZv+owH68EHHyGknEbr4tZjWh85z+7OS89
l2nVotdQYURHaNN8boh4ypdhzhP8mMBixJg03eoXgwi1dLWRLhZ9jbIJPjelBShSRMBwozPFJ/+G
z2FWvECyp64AyRGny5/da2HJrq5yOsDSiMzWM+8euu91VAKAJeB7MKCOMJAGiOdBfFk2Puc5IweP
gr6/iEfTo6zYF3CIrTxMpHQgY4sv5iDsHt/3v9fbrVHHvKYEbHo0fQLW+c/yXSl90XiiGoFf2jFe
33szXaJjoF4y5D0j79gIsq8wClboGcqY6hL+nhD9ZPweDvoKQ3zGZgMziNJZTN50fXHAf4uenE6p
fsp1kKqjM2m1WumnuffEvY3ChRHQE4MeVXw77feACpkUgua6Z654A3ccqepl5D/5lxnXc38tbsVQ
2QPfzSS1AcD0GWk204t3FSBEACCEid21ACr3xwdBD1FCB26lUdbHywo4ngjSvM7o9XypEDTe/Oab
7XZrgYVi+fPVa+SyuuhkM/xGT3OdFBM341Y+ZYi4ti474FW5Z0O20eu9tT4rHcRDZCk+Pb2wVk5k
BFRgO9KB+T8Tx9w/SG5FU0GeykeqEo2iQVso5r9ctI9Apvp4f+8DyVsZ42Ff6TkobbwEZsU9+7FT
NAUJ6pmbRKdm/jlASRjhdJAqAbrKrQQGrGbdIGTMOVm4Tz/2ZdWudgC0/EY1ey0Z/Yy+3OdKsB4J
kTHEjZwM1J6xhey1QtkwZ0BnkUu9HKnXepCIFp+1/NJJM5X5yROCbRrdlAIaDP52bS5figPTt5Am
YeqgshPlWUA7+OMjmohxNBYQXzCCuNwswtpbKf2A+r+aMsw5MyMzsdWNSla/Hrp+55K6UwYE+yKi
zx0QFnho3QqS0bynVBeXOV+8xLrkq7ASSFVti/o/D5mxoitB1L4JlZiBGhaCtLTD2w0tFCILHlmF
BOxXHA9zGzhlsa7FURarqhqxckuNOa/BIYnJFP6AblGC9/UXp5upqa/k9cxDeepaISQF8A7iJQCM
UTtZCoUQDyIWGGutKYMsT8K7/bFaTOgeAkBuzA2iwglc79vDyuOqBotu4jmxXL6UQbkBa21D/CAx
H8uZuFGoo4I8BcvBk+Ov/ffKQqhK2IXtUHlOWmUrAOfsXSl61dLgUyh6UiStxfHszLWayEppNzKp
A7uIF98X1MxzttYeWPsAG8BvF2Tgl8ReEjhbfbVwdzHetKeZaPdvUoly/DeiKXPFlZJc1R1Ev76y
+rNsPnc6+B4XEjEsa6mZ+IRPpMs9gnxDCf63tWjIGODSaxtZwmqxzg3jdyYzO6G9N180KsLVASiM
oIVSXXhOEGgLeQDXuMRuigtnJGWtVxU/s/mT4mBkxlcVSKVkSq9CLlddPvE8JwKpMm8GjQRMrkVU
r/MsmbmYU84V9WVOFDCqjPTnn/O/WhrfRlV9EVXPaVaFqlceNlQgqUowXrqvn1JDcvXKJTVGtomH
WVCXiO4Z8LUfXVGS7M2tZr6HbmUffdXN91DeA2y9gNdmeM/BpDj3ug3RGmGBNu83RNeQ7s54Rqqc
dSeMcr1g2JWiFrT2TjXYxbHdsNz6Q0IiSdr2/ynw1D+yADaKGS7UEJB1vNUh5lKzSRHFvrNOyHYg
HGf239/r5xi5qe9uIczBU05FbSgk/CuPyqmHri+1LPrUnS5ctvUakIfR2m8tBYzLLAncBfIDwQAs
+9iIfcEQxHUb7Dn2NdGWfL1GJxNLcmalpCYYso1LuolcZSbu+XtA0vf8+guprE3vx4PLtqHvYGYa
HIcWih5AiiUIL7+9lb7j3vlxwrk2f877vXXcMOjw1k8H43W7XpzEz2AfGKm+cM1vxehIRxZz/XHT
V+PfHaQ7eFNByQfRj3yHl9YhT+qXCgSwmCOX9VBZAZs6W/UAOebLJW/Eh17eFueKI5eP+sikeq8c
cn8mGT+RcMLduPogyi4gNxIEXYUjlUB34L5xDGdK2kJwc6OrNUfKrAyosQJyT2wJzO5VlRvg19V+
SnULpnoSu3NVsYnXIT4IMAUgDEFWAnD7tzoNEJ9LASBL32F1dSWalT288E+Bzr52RmK4LgYx2Zkb
O+UKryVSbqlPeS2p/cx3lHIhF3pfYWo87d+RmvfncpjT241ChABCixGskLpBDTK8rdRjuwvREgC/
kBjiqdz5mHfUzG4Xk9RQ/H3FohhgD6CNJjHm4M6PPf+0OZTkkQcO5HcICW93uBmZx8EBiiOv7UEu
0f8jrELvo/P0gkd+Nw2XiRrZvKuALb7SpbmS5FTgiyo1gAwB2SbAFVFWS2plUFSnkN/bEil+QVAf
EjBHc7oeWTN+n26a+bOQ2GzkekA2AHBASr3bAcS4Rdr7DmZtLa96BmN44vpGyx74YB3KI9+1HoDP
k38rcuIxBqvokvI8s+FTMd31R1AqPeTaCFQ3+E6jnBpV19QFh2mFC1Ezoz9E/qHvK4PLAgC7Wf2S
xxNfLvkZH/jXuEEbRvR3grIC5htwbtQ3RPnAxUONb0Ap1Epig6vJG4ZLd+nOcZzEigyMLZBfmLzD
/2bxYyYZ+Mmg86RnyC+VpNYeK8Pi6YmpAGKKwaCL3Zrmh6R/Z5/STOp40kchyPkfedSJB5UiFhcJ
8poVmlnLc/oUmfVGWWRb2fA/yoWwG1aMvQPrA1izVj5pPjFLps8d+bid9HajgQDoNHivSgDHvb1j
pVc2fBJXAThcT+C9Dg5KaYLcjfdWirZLoo33zayEOSatySj3Wirl/QJfAm5gC6m+oFuv71v/q7Er
vSLW6Adf8TJPl72uoLNHDswnmcikD1BM2zk78HqRkjin/mXdzGjelHVVMd8OPggo3h22oAZiYy1R
XN8Jctuvz2WzTvk3BcOgl4zM7fpoqeldH40KcnsKB+IJKqYG9WQ+xAKL9F5nBsRb9duAqGCo3fFE
AU/c/8Z3wrCMfLGY5wAS7O0hayUaUIWICZys8UxJ/PIUIvBmfgG2iWY18hOb6QEG3LPfGhiFmyQ0
QOCty6KelHaszT2+R2HU2rG7YMYTVdQP74DcUAYrisDjQ0erbTlecOyhc+1QmgmwJp4RGBpHJgYC
RqBRSsMuQigI4MsOnbZeMYJeC0Zk9v6TOnw/Nhvjv0OtBu0qigilQSSA+PZ2a3mxUdVaYmInanID
3cZAmSViswy2pbAIeI+gy3nm4T2xfwKKiiJGyQAAgafZrcSAa2U/umgx7NS+XvXW7LjRhHLeCKAs
cFmFvZs2EJDthnVq8D/5Gr0fiPfQV6ydu0/GeryF0wtCphuRFFpBaFDPIkUIUIuQJ/akrV4kZZcO
qzD9eCxlopyCxLQsyLDtwFG4Y+nikqTkqyJMHAyGZiWpDYWE53rTbgDGusGbeiDHluTmUwpUmTQ1
62cOafLT4vFXjM93Wl2uP4K6+D4anLy2wUeAMd4UMU2VeZ+PJUzsJmqE6B5kEZsKsDC36tHxjcJ1
VYFGrQsc97AMgIjaFQdvRgsnFgKnISJWAQwrCFvGz7h6OpepG+d9hoWUbfKssLVqcWWZm4/XMhWB
3UihFgMkJtEXwXnuxNq+bVfCxg1iHew8Mbfts1dhsKsLGBjnYrH74h8qP1dro3xiU4JKecj9BJF9
pJyk4bcaDmGxS70zV+E9tAy7mVhgwoggwhVhRABxieYSKsNaZoHWplGUOJ1EmjoiYXTsL29lbV14
NA76h7n3+J2OwCBCEECJkTTGy4U6vFbhwSsoZ6kT9CEQcuMcZWMbNEmBHkf8jKLcGWJKFnWEolom
Fy6MUoerFCMEMZ/PWglawAOQHDXs12OFudNKCEMQPaYlAUOFxd1qZZYqfaUE6A8CV5LmtZ9tWX0/
lnD/7BtFjI0PmBNArp8uVeYj7g7HtehTRGOFj5pQ+/rKASpOsrwnfr1m5pTxLibH3AOuF1osQEcH
NlnqrIQcRC0gcchR/obBwtg3A0gyj/zImPoeAPeBYPjxCu+f/pRE6sRQh5cvESPkzjq/rD/BD2G3
6Ab+Ca2WgOxMPzTke6FHX0Y2d9snTm9M+sGpAVWQRUcgdXqBG0ShFxQOXjfGu7YGlJBrEY83Pmpb
C43ZJvK7a4eFopkCCPFwpBIeG7fyvCCTVffSFY5oZyh2m74FLo4hIvnPZSapeRdbUpJGl3tlLcNE
Q5pRgaQm+I5l49Sw5NT3Mzdtbjnj9l4JkUKGT9tRSELEXk/FhawRR3WNmYfSnBjahclMxJcuVziF
OTYeh0hEa2bkE+5NOgeB9VgZ77s/xp0DVjyKDCoM1p9Xv1oU4kQJ5LdyAfWX39V3K3nXql2zBAbq
qSNxO6eCd7EPxImo97MYehbBYEAtTq79qs7Rd+mg71Uh6+CjyKxKNF7klGC0UE5mZ5zuEy2jxJG2
mecRSMKw3J4a64p5BVzr0kF1rScDXnvg7AGhzl5B1gpDBuIZI4aZobh6G59q5hj/DHMR5X2ihfoG
SnPaAExsFRjEHExTNCNwuJEnpPZ1YHSsVhdpRk/HPbyJgShp1B7nitK6hXYpndIChvt6DpZ0ykLf
7ChlMdnKV4VMrkqnCJa418TYWmpB2OrtEhkL4Uk5z3IYjiH3oxVRFhPDcRGfeU3ppNpWku32leGh
PWFyKNyVVqFtlsylAmfVhopRQiWXolqA2gjZlmOMIUH76Yto5okVfuUYusHIPkD4Ex7d0mgMJBwT
6cIbWmWk2StzFy3hOMcJvZFBEZlQifK5dRehA5FJKofzjgkAotSUKNxqcPUasIndYTDnauz3HfPw
gmBr/uNPwt3/y6Vd2QTE8H0TRG7lXMrXCO1wTvwiISWZjG3q4U4lyjZdgzRtWKmWgETRY4s0Ec+A
JAr2CPRzIvDpqbvCsq0QxppWOXnzGjZ6a8jtKcmJKs7ImXAZoEIbWwkURDQY8qDsgt8kKpcltROG
x0FYKI5XbqFIHfEvM2gdwnghKPUFLQyHuoyG6gw4T29FISdSgB1QqB3WbJCD+USfkWJ5q8A5b8MS
E9YfKx7ZF6DLAGzM9vaprpvHU/mzxkwtpufmBhSn4g98DnJRYIIDZArdQzEUvSa5nVw7caP7YP+0
ksJMN8FaufziZBcArLQHbR3VS2lY8D7pkG9nDHGn/savZTTjEO7TkdC164+hrrY3BGHblWoNp9p+
Y5AQsH9ocyUAkkYYhooHIRH60nxTIR0Q6dZzqZtRm+ijkXjoAAJNsOCw1NFwVS63TN43TimD9cnV
hEFPchBaP9ZpfsLtyeh0xKt47DREgHerAWWXCG4DtDWnHEoChiD+OS6XI5EjqRIzBGznwgd0k0K8
wRQ7u0AzdQX+95C0H2r34qvrUFw3jZ75b4+/6y/rfbt8Dg3NmPcfn5j4nXIVeMyHjZLwF6fkiHx0
wQdtt6UpfAHmaAG2vsGzfZH0ud4Vm4E3uszkhH0ckoRdKKnRRWs0gzd2zxl59e0aoJMWNfBymu7w
HfGD/vhbJ/bw9lupPUziKIs4j704FdlCK5FgeEfVYOwcGOECAvOcrvOdpJ9iHZHE94zw+6DsVjil
psgyBmpWDBc8Wd9jfdubyFlGoHz4HJOn561G3l8C8vYh2Zzu6LuXjxn5953YI+3ayMyAx9H4/KKS
UowmXlK1kC4I08AyEJnDIkH7YVQaKQgFPEMiHWbsXX1G7L3hupVK3Y5E0GpVlLSLU192vYT4LK7A
pLlIuLnOJOH+Ht5KoqI0HkyUYlBhfVZCrL3x3usXqzEHjIrVaL8w9Q2y1J+AZCSJjfFtTIyXRGfX
Oqw1mctT38+iUHs9fuuV+9PS5CIXnHtxkud0I7yIgBEfFscYonzYo0KvoXDetxYS44CyAVAxZjwT
jZ0CBLXbzaBu5cCh7Yhr8AFe8c3V69QntbiJGpHw6VsU5mPjJyDByYyK39soSOWQlxmJvwErTCVJ
mMADHCjHYNmE+7L809P7kvmql6Elk/zjQ1DQDevu3Z1AYpv1yIhKOfMB9x4ZHwCiVKQj4fZhkW73
XfICjR9Ur3cgvo/JFjO552jlkeOP+G0fl/HJxqwgJo8/xd334hdQvHNF+fvJrXHj0ZoEtmHMlqD1
6vYLGCYORTdJeud5/brfButP8O/s9ihVBeSYr23b3pmnnqxWH9Vy56xi0ydo+j0snh9vxHi8tFG+
/grq+Lm45jOXj7EPQEAsX5QqIkCImznuqQuH48SJj9gW6Au/XSpaD3KlrPLeCQbTrRQz5jTz8TKm
jvNaAnWly8rNZL8seqdKADknxUQQcHEj2+MUQ4rw3OxnWZLvY8exfP/voqjz4/rwAozlrHdy43m7
RbEgI+v+8Pq6fff1/bnYnuHijZTTjxeyHMjSXXrkLKyXiW4TYppOxhHHB6Ql2lefFqeQrMx0h+FY
5zfVv43HmzNlWYWRnQ0jmRgPpTOEIjMWaBNcti4ZyXgP4fCeY6o5UWeOeVIOWqzxdkC7LPjRbo85
dIchTMY7lSMXPqY+VQRXrIwGivr38YqmtHYsrGOEBo1eIHy8lZS7Qt72WtQ7+EsdkSQMDMp8R1pk
QP9Pgu5gdDrsXTxeUi15c/l1zToC9/pYxOSu/buWO+7mrqhAVRv2oKEG8rO3SfAw4KIXL5+r1c1s
Gt1g3DaSp8Gb9k4jXvDASnEPU9CRFpG/fLyiqet+dToadRmlOuuZXoEgt8ObSkOdP6v/F+cC/kuE
uDCd40TRrQI0Ki9mbFz2Ths1BhejedTbSeFMupaGkP7zjddSKCfRKeCgLVJIQapok4yPk9ftnjX3
1lO+aMnxsj4egRvVmm8fIk8+WGJgPuPxVv7Vy2j7fP0JlOlE70TriiUUMDde1xlRNJiZrWXtj3BV
9rB7Eg4p2XyAEOa0QB9FrM+Yjqmj/BucETAXiP4G6kr3PCYH//S/uaBJPEuJGr0/XuGUVl5LGC37
VQBU5aHshRcssIrQs+Absvecc3Mdev+fk8Q0y3+vgzYYUsIrVQwpQbhIyPM2G7sT9sujhIy4c+ye
vkTSIfZoAfIAgBV93EvMYMzYx5ml/oViV0tVuhDErio+oh7to/YjObFn/ee7iSIe3n4YoAScBHUv
uPZSNIrX415gertKJcst1GWhzfWLT7ykUSxETw/QqpDWwKDQ7anFUSgKDd8O6HcB7jV08rLE8Lmx
jLbEBP2Zp5cr5SPXF3PDZRPZzRvBdHUNZG6pDMrPwRFI6dvyRxCtq3f2qWiJi0E5caE9ZZ+Pt3Qq
tECQCMZduE/U9CgFZbkyrIWsGpwETUx9aopoCgibI97J71E4k70Zt42+7ZCDWX6MoLJ4JN9ua9qD
5afq+MFR+5Q08anhciMXCPvKhAdNyFdJMTezM/nYuxZJnWRYp1mWVMKAx966B8Y32oV0b/EO8CrL
c0jS6Cn6HuZ6hiZfHci6AcsWFKoYqx6vytVV6Pg0CtVWHZwhsrTYKi4suUSZkQgvAUM6dtM0JqZV
l49PcqL+wCFk+Ffq6IqvpHqNdkm1wh2cFiQPMklbE03Eiqi3zS+na8kTGHIBAZC8uvziseTJc70S
TJnRMm4Lls8hmNeeghUH7pLojc3efMEuV8kcAtpUYHq9SkqJMsWVFC0dhXmHDpTw0k+e2fHlMNdb
QmOH/7nHsbOPhRVQEENSfj7CYK2XCNLgbLeVvraQRVq058JhTBtTjHpgsYbD6V+9ZX4cEpiIZpHb
v6HZrA8zTmpywcAmFjHDjIv699K6OlaucIWg07TBQaZeUK16Ifg6OKDnKiuTh3glht7XKmtErYeY
NN+2+74gHQxBCoQ3VXuuQWDyWGUmU1AyYJ/RGYSAGmgAt8paNRxojXOfdTiyXDLm0TPP+893CUOj
+8/l8rgEuIrlMbN9yfceX0EzG0pmyNGhjErzpxVNkzZNzbQOO/AOI+W6JMxZOeHeEY4yMFYKVAUE
iiylOFnp+UXZhJ2DiAaeWNa1T24NT0zS/fInXXy9gNQc/XOrqianheMSf/GxWgA4RzG8l5ldvo++
bz+F2mV0GORK7EWd8ywQYQ/wD8JZeMChhSixR6I6dmm/vGFGblftT4dirk/1vo8JV/F6Jyg7qDLA
/e0jiFed1/4Xs//6niPWKBzxnbz5ehH3wLbc7Wq9J/77L6r1j9c/fdr/ngRlEYdIrOSoxknk/UtS
7wtlplY+ocW3C6QsX911seKJWGBuAJ/derVEfRinr2qPPJkpyjyblb5YfKvmLDXHqES3vvRWMnVd
1YbtlDKLOwSWFaCnWLxIDc0zEi3SYwC5KNVCi22f25fSU5yuk3x22njuAyjPOtQqO3QR9lYgr9Hu
HcUY3zgLi+WSiIZtstYqX51gEeeizInY7GbhdAyo+MMl4ka56xahGXC+Yuv8cwxfAIi/0n1zwTwt
MCz7WI8mkvu3QqmnUsIoYcJnENrpUkMAPPe+/WxP5+hwzlbLpS2ZLzGS1ylhrTcEh6ThxhJ8R2bx
4Sac0u2HUA+mXurSLPizLYU5XufOfH+vzxppxwTNVtbPoXG00zVJNpu3TDJ3sOHkNI7dAPR3xuvP
3e6/eOTKMfFaU2RZCuVnFs+vwLsoEFvJurUEjjOg9I8/irkxFUz584RzVgfNOMzc7tkPGK//1Qc0
l7ZPEh+nMoIBAokM0R38BzYhIAB2tPPFE6PoL6a5wg7E24Nvz7yg7z3z7WFQ5q3vVSlpGcj3MV7o
dms1dzhAm7ipHhYz78h7zLlbU/o3O3611lDVmos2mtLCTFDS24rmfgkWlyeTW+10Ho7EmFP62e2l
jJtQ5XnT5BCJrgTJ4oylf/JIO8YFeFce0e602SQGDPcKE/0v3wfhWz7OzfVPpJFvt5gyc0rkMqDc
HW87QA3WY6MCuhXYVbnBQY/g1pd1pCv608sLqCkAIWEKPTHBE5gSd58TtKjj6BeLmWOnAb4RGd5+
FGX6ojQpvLIdPwpMRXvkGuHbkf482l8Ehi94gs0Htve3sHxshf6eDQ9s/p+OXOnAoPlMEo1yIyJu
E2LUm62lYNbWNY7Hy3FDmANUAV12eJfOXLUZTf8zyleSXSDruBELyUJRLJGvsvo8Wwe1p4fRYGUt
bz5e6UTbxM0O0+1uZVllfpJDXmm8Fh9bYYN4kNidhRLdE5Z48ixj5lAn3my3IumoTfN5JoohMjfc
rWtLVrByF+LeXfdzdnMmPvxTr6vNjJP/58HGWa3ttt0MGdnvUwD+esTd2E9IuaUyAZ7yCWo0y2Ax
d5SU0aq1S5Vp442SE7uubBcT9wmoGIclE83mUcbb+UhhqfgrUt08LzXI6m0jDMgrXFRBLJSfsNDl
8UnRv9TTWwY7Zji/B8AbrGfUVpj8AAWARCCyGdk9qUNV+7gKwxRRkghA/AapzUK3jtH2qJ6DTgcB
1TI6LH2rXgtHVC0yXJ3A0tPD6KwW6jD27M02ck60jEDPrj6JclqFF6hlHeKT+oMYAQhlC1NOlsqA
/lHX+iI7pOhOOt4CM1sxeexXYqljx2hgUiQCjgLwVIas5+pbEuS6W9gJpz++vH9dVHenfiWKOvVM
kbS41eA3gHd8aL/GxzGL4J/XP1NMgeLo8T+3PpfQgiVu9W7HGyj+ZqgAYkrXKp83LwLaeFmABbXk
p6zJkV++NNZbuJNWJkCCjAPGBIDYvZH7uU0a9/7Rl1Mej499/iKKSec0Lr9rItZhOGGuPj9REx8V
AN28aGFixxrpbdRSuGkRaOoYNiEjpYwRC7JRLm6/Yg47dKRhqsPEDMsiRfFs7X0uitnxsXtdUFme
1WRFQA51HFi9/YKh4KtWqVGwbNjYCOt62bhMqbNusuNVhaSsEhuPVYIb13S7sTcS6UJTkbZcF/pp
7xgMT6KfMAQbtrg+MAaUcUbUvXW9FUVtbw+cqmjwsbhOZ21pv16r+noLLCzELL5RzNyq+/c1hKFI
Cgsz5r/oDjuuzeqyvWBdrq8HBcG8qzFzmya6J0cRMupAOC3AGFI576DCtF8/oBALeI1x6P793VsA
lmAgL/1ebchOPwyp9XgPJ2wUOucBIgZkfMwXYtzyVkE01OwuYe0N2EMwi6Jh7HN/HBayUVno882W
RHdCsyO/4Sw78oQXRje9iMEIwARhbIGeY3YjvCiYRuqdsFn1nZkrMqCJdlWNli7gvir1FwAbSJrP
JRXv/cSt2PHnVy655XmfDwqIRebUxL/OIMjchJ7OzIRw91gK0q0g6uqFRam0PqbVnWck2VJjj3xI
tD4DJw8zf9q60j8rex+ADJBDtnHkZt4vNya/Bv2gA7hh28ksedHaq1Vrg9ToVOv4tcqsE0tY0mP2
dq6RZUq9AXGEdNk4ZQzwkdttketwiHPJHxyuP6XronC0wIo6f0bFJx4a2JQrMaNZvtp9TqwKreyg
bvyqORQipji+YmKb5m4sVP2eYlNf1NbitPiIjNh+rOpTphD5QJhiUUW5R6U0nS/yJE+EdHA819Nr
be8K6EcL14yQYBxSnRE28XAYCYI1HhjNKIkrEvV619wQVcgMdYF0w6xzgORBBRg8Ho6K/oka3YuK
UwQp5RbZk9Ke64UaVYu2wdfCqcPk3aosmxgJXi9eyM+5jGBHQZaX/61gtsoCAUg9CzwxZfevZVIn
22q+1noJFsxtLhjhzReKogcM8I9LgfSohr4UyuHxgU5ZEAwgyaDzQ5cGniJUoMN1adwKMdc6ygtM
PiCNM6sQDVHbto6bLOHTH8ub2NUbcVSw05Rg5/IubOuIq9DATBwwN7lEZ6onz7fdegZVY0Jbb4SN
P7+6KGI8SHVcYW2irjBWnxpF+Vrsa2+mTje5h4gMxk5elGwxmHwrR2trGSwBdedc2Dh+kqVoq3ZZ
QXy3l8ymKJllFyYcEYFgnTS+ZktiP0dFxo2aQWkrLgpw/IGvNnbUUm4cHaqgmRa01vkv0r5rR3Jk
SfaLCFAFGXylSs0slaVeiJLUWvPrr7Hm7k5mJDeJPTsN9Aym0eUM5eHhbm4W9CYfrkg+MVly2+RF
fMg+i0+p05PP2yupzEQOFyaZUSeBIuStC5Myv8rLt+aTEz7lwMiDHZ/qQmEGkR4IG79/47HMvUny
Q5He5+CxTVe9dojd52Q41oBTEnDe/kQatE7TLYUs6HDI3AcZf1uLLQVRCRaP3A/voC5QetsfzSQz
KohY0FWcrhooxT+OWwlVyfo7BGvuNuWNon7x4y+FfKXdg9IYUrchVWUk7l7JrV7dBNsibMFxUhsg
dlWGJX2amUsA0wJnhaYm9PYRxm+0fYMaSYmSiZzvxsdKMDi7kY/RMLVUZf626UHkbEkU3Ox3KVqw
X/olLNrM5XzxAYwTQeJhiKU0QNqjM+VBT34H/xcl6qRdNcrCzp/pLwCvAsRAp+YQBF1/e+TshEl8
Xos1LqOTWNhEzyHTnEO8zQ6PrV3a6Sre7Khv+Pa4S06uPcZIK0qGayd4wj6q73/K2ODB4BbujbkY
8OKrGCcT5z0HBRl8FegtX4mrHwCbneCznPXKgaivCnaNvzLy04IvnXE34NThqQK6cgK9CyZYSZRc
AZ1w3J/SUcEW5Y0UAucpUsoF2vbC19vHb+bAS4KKblgU5SayACYEQwGWxllX9Ce15oLnFq9TXVZ6
d2E3z5QPqCRQcPSB8BIsImyvCtEyX3QpYPoqBGugY2DHrqn1vgmqprzVS/U0oryKKr2LCDcxAwmg
iM6IO9WQh0el3FYVuOtKbp37liDZt2fgmv8T3G4qdHCB+sMFBpDLpdsNqScM0aj2pxBdUL1dJnuZ
5Pp94f+I4MJAsRKMwnhLV6bLGUWx8nj99gfMPE0vP4A96kkYwCEDOp48g+HLfu+sV9P7jPT73zUq
K2vwuhaeIb61vJ4MO/yfpRzczEkHC8AEmJ6keNHzfTkBYtHisVXiOVUCu45skduZkNe0j6POH5Vj
tw/uqk24XS+MeuYKv7DK7Ly6G8HnJAK4tKvtGIgJPXIKXYKS0dNDsvqp9X1n779UA7DWbrPtDydj
4QPmXscXH8CcM8wFwlN5eh3jHhBsUPq0Zv8heoBoPZq3Bzs3wyh8yyANQDs9SDEvZ3jIeE7xBh4R
KPrPCAoV/XM6Po3JetA2Kl06bDM3qoReOwCJoYSBPc14bgWhQlr1wnjyE0N6bT4iwCiQfLvTFfPr
5cVpLbTHgjrx57GMMNKlaV2yPv35mS9Xfa6gnQrrdXEAByf8poTGH11zR32QjAKhDIhdorXqG+KT
XzhLwtYzeBwwMwFDDckaFRSxLMQhjiIlyusB0CrVLg6+oFPvF0CAnY+XbOzuPXIc27UHWULe+l8v
8oVhduBlp4Kvqcd7KlyLwtZTdJHuVbnVM9Hws4XX20x4gE4aaI0AlIrOdI25m7Qibzha4llRS/v2
U9Z+y/5JUxdGRGauIlmc0gJUJaAMYd9pBV6IQq3hdpD05wGyjuQ1/FZ++71gg+3eIHahv492a/LG
uKer7kOAUtcK0IbRyD9wSxf71tq/oc1ha632e+tj2AiWDNmmzcto7N+2298lHdaZYybLKsj4RZA7
wJUxjlRNW74LM3E4xfk96Cq1wtQidNrUEJxB0Hx7tWfKQpASOTPGnLISTa28GsDY7nBUPmITdOsn
XX2o11+rlYWuaBBIcuBcF1+6RYc94zovTDM7rdWkBhBMYTiJqwJhUaB/2rvv50OFLrL4WVttP7gN
WfBgc97ywiaz4boqT92awGaiF8+q/hpuDoKTP4cL7mPusS4Dga0qoB5BioDd2LFcV9zYYlozJMBS
MzMUvDlAKc1v8ICtEH+5dm3R18QsjtxGvfsmT6C9eFqS85kphWF1zz6DuRNbN3QHv8NngDBeAI+v
U2Nyxe34aslH7tR+oteyR/MeOF83jwL6CcnC9pp2D/MQAwQdvxS0WIBugFli2a0yzAJO3pD9VKFT
0Yfb2/cPTHttAI8LEd3Z1wjUMRxRTO2r/gQ4xzsUKM1xLz/TLbD7CuAEMVTrvVVpRZuiNNXV6RGl
Ec38nUQCQK7G3bVoYKyhHgStSn3pFM8P/d8vY+5lPIELPunr/hSofLWLPEIdQuPH2+Of5u/G8P+w
3We3VN1ptSTkJYy44psoes1zkSK6RNdSerhtaXY4aHcD1B007Fe5VW9A40JTYKL90H8sKHrtpaUL
f8nE5BfPBiORirSh2/Sn52YwEghAYEmPuf2HCdonG7QfKpLxtn1Ejfr22GZPKzkbHLtWYs+Nwp/l
V3F7sCdB0Wz1EKwQuJuFab2J2B/rX20To6qylFmbXcJ/bbPpciWVaFs0bX9qFbLu+Gde++SV0bo9
wrl79myAKhO58TXXg58Im9HLfmrXVPsXIbBDPzH/AzNoOZmoRdBByNIf9xUIfFqp70957hm0/vQk
u80fKzy9b9uZe+wgXvjXELNVkjECj4o49CcqVFaSolubuKWOHZTpKRq3fQCHowDJtFD8lULVyMG8
17YoT7lEtgu133ii/Kz1ycIOnqxencazr2K2kUQAhtd4LOWIIuaTWNHI9uMSQMka+BPfL6L7oZU/
S45KC1DCuQCHEFQ90EOIvk0ynayzk5NAGsQlHLqiq7y+78TAKor7YXwmqbjjtaWM+wwsHtUdtBqI
eAGjPZRNRPcph1d/gbysWwEsE5hKqacaEON6BRG98Vuu0dq3jV9qMLmArqP/VRJjlMB8uJDPnL3L
kW5BL8CfoiJ7cghpNQjXAAVc/CbeqyvIZixZWXsIpQ9VtsMeIjpQ1Rm114XNN6X12WWeSMymohqV
Ub+7nG3fF1uIPHs8wB68kSFNfOCcXE/u3Bd/IYcyl0sFjSXyZgokDoBBYMKVdOhbLxWT8WQKLwJI
TT5XDYrdqV69NAs+cCYYww0KIR4UCQniZMaSFClj6aaoZYSbujF6swICDhrO8cPSywbE0dfzB/Q0
Ol4JWBhkJNov56+JKrmOcgT9GhRLDlo/uopV1UgG26A3FqgeF7XoG8Xoyr0diyr3WfSy+zpkfcut
eJr2iu5ND0M98nEkjEzyCWhkW4XLfnrJr6OnJoWwIXokqOzpvAfwuwEZ8Ch9UBWvAuioLJCHCOIs
j/e0VgPFUnJZy6wsQfb2G+r1Lm9DTY6jSLDSLDCoTPjBLOWWT4+9n5BJcgwdy9bUUpraaQMkqy5C
WJizNIhCSLoXDUNg9p0XKptu7LR7KWlj6ZipWR/v5CETvUPpByVnKj7nSjq0u3N+NWaoo+xArCCG
xyStSfmqZmqb3bVhUGqbvgZaclVWsZTjalcCYETHLpZtrY8lYZflw1BuxURxpxqC6CoHUeALNKd0
riTYaVx5T/CBfv+YDEFcHXxCfNUowfkNNTtSgHA2K4MQrzxNBum5pshBfRclXR7aIxBjzSrJNFqa
8pgPaM0YEqjfBS4XgYlHjPnGIq4o+WuhpH0AWqeCj06ZHLfpFyEJkOy6PyJL9pmIuQgts8jNON9B
fUDO75Wk0+S12oOY/14tGh89ZUMpcbpYi0VmxZUaD5j6sg9Gg3ZJlrynYKxSrAAJg+qrpqJXfslV
k3hgrxorLl03max1W4/jSPgMRhs/tHx0wcZPWRSKUaGXFTrpoGiQhIrTtioJTpBf8NDGhhoQmui1
qM9R7ylbDUl5z2tU6HpXSio8eFnXjGaM/y5qvSANfs+1ND1FGjR8rS73Wm9XlUiM/MaeEMTdtmpj
4jtc0yjkDT8mBzwiUbv2vZbquoZ8Xao9xWM8DHoPMUPRKpokzky3ACGzJWKm8UVaqPZOXXLQjG6G
UFRWXhYH4b4RNR86YaLsRmSPBA0X7NzS5dMDFyMhtoIDofih6DDfSaPccHrStllvDUGWQhA+c6si
MaoyI5FBC/QDg/6qSofyyYO6oRRCOUXr0sc8z9Vxn6oFBEdisY85Q+bQHrWW0kiE3LKKSRL0HMmK
zsS31N6mhr5qCrbuNBWshiulZFdkfIrJ87uaQC0VUY2A1rc6or2OZkmN09uqS4pNknRCcQcGglgF
vHcohmHtBlzFPxLaAzIzakpJ371OVcPPMStzsvIGTqlQ+FCC1mrdWBsMUQxa3xYUL5KwVFIvO6MC
liScjabYCv6ggLQih0D9Kq7KOAVjSyFoX1yaQBCB9xqPmCP03n40pHh8GyqWnn/0y9znHKFMhciK
E6+oLY4GfWYLgcjnpd7yXDyaHppR6G+XppwFupbxpQe1jwfVo67/WbhkZq500CWj4guuNPSCsNxP
8thGuIWz8RTU0NgOtV0bnnh+owYn1Ch1jRz69L2lT0X0CTyOXvjBb9/npub+BAl4XrXfhc+ZufP+
Yb6SwOCGgjdzPZTJmAJoMpW6PZurdYjWCSukk6kuEJMWq9vWph/GXLCoqiP5h5oRRs82Saea4HLg
XeVPqUITW+LoM6GBnfJNaIb8kNi3rc08O3DlQcYKUQsYPQgTG0vlFIC3aGIcQlKYaR14FnAzb7eN
zJUkQaeF8gEAMaBq+QMbnoVoUt3QkPfRvhhzaDDHc7zJHaHB9NVIzpMnMqIRo9bx8Kqt2AOlhlaa
GaWmstifylz0SCeBge9MT50JnaMm6zSpgJ66JOjJaCgEb+RANPmv5jtYQsYwC3lliwmIeaUsSzGl
4gGxeLh/6HIgq2/PKxNysxbYGLCqvFFWAowmR9CCZxrAzd9UA1ujni9h7xYmjn1DkcCLieqr4kE5
BAmCvhHiKYMuecawRrb99rDYwO+fcU1FU2QAkbFkGVAkKEVWGQmlQxK6duvvpdIEda7tjhl877cW
OJSvTQkseAt2p9zi2dG7sjvFbmfbVKm6VEso7KKYMO4V1OghQhGgNYXil3Cojt3LEtCX7Vv+xybg
aSiqgQTtqkZM+C7OhciXDt1gJetO0aFuqxnVF64scAcIB+1tyeTsUsoQn8BTCXxwLJVfBSSV3ISR
dEBulcY6L5sp0YPv4Sk89eHSUk7+42pK8SoE2yuCXvGKqzeoaNxAhPTQ/II4cN2uOUdy+ufoKbIB
R7u9frMD+29b4FG7XL6ubUbSaSmmkuiACAhPCgLSJ+87M+nnbUvM/fTPop1ZYrwm50EpRu1giVKD
tDbIH3/zAmHD0oZkHgtXdsTLEUVyqYjRZIfT+UPwTsNJnASsna0R3Q3r8lR9qptO1ZXT7eEtTSST
g69K3qWjlEiHNjHCILUK6SeBNCkIA/w9FyLOefm/2WNe8D7ALLkbY5hgbEcmg89ttdSju/Ch3HJ3
/zdTzBHnAy0u+hD7kXuMHsDrZLlggn8aeH2J53hpDqfb4cyXuFzLC16d/Y2JPgsvoDkOAvSZCJ4h
SAsb//oegDYBqLD/VB8QLTEb3+/GKAbZsnboa4q+El6P49wS82MMYC0HtXqvWNqY154SNL1IAoCN
YHqZ/2UnzkYXFWFOAeF1D8SH9HBZW4VLN6kAfsShMVOcOwB4orLVuTCChPFdAy2bgZOX6KOuj8fl
VzDHI+fCxsvGxD2o4s8QrbIUfaoL0diSCeYocCLId7ghdg+NLNphvME7q5OXerVmjSB/BeJvxGJg
IrjcK4KmDYgvW/dQeZXe5nd1sW+0BYTA9X4EGA3/gOlSRgKCdY4yGThI7oy+Q6MteRWOuWTx4Xel
HWN0zFTlQjKQCSvhuC6tMQ5yyCByB5iQ73iSpxlNkgo6V8mlcfsws+gemKGojysQKAChPlJhVxvf
T8JcDUKnHtNNkj0GMsrDRhbreFaZYf6MZ7gOHQ1LG/Vy3HQSgHhqroNp/Ri2uRUqreUOSwxy02Jd
3niX38QMvRBzro6QAHFCWdsW6aPUaRsvvm/Tpd3PVsn/Rg/FUZAbgDUbyB9m28TNRB6HRmKHBrVZ
qC95CqloBJmeb2r3vO47YqD3PxpZcKEsZ85kF0K0gCaAog/I+qs3wxhA3iVrYqcBUyeKFRZKpqkZ
2t7KswSTsyqTmgB06eUqQeUWYNmVAkWn2j4J33QhDcqizq6+hXEBoxbW4AtpYycW9da/Qz9YUKOh
WGr1tNm1wqcQpUb6LZFVSFWDQpFgqHUuXgMEKHKvNZTm34PEpM2O46yu0En4EqePiW8KYah7x7Iw
w+I4ED1+l8pNhPQB/6ItKsdenxVoDCAChBwmhNGv2hTCMRrEolRip4izb7ABIzDqH28flGsHc2mC
2ZN+DrKVOlZjxwMeM2s3vWIia3bbxtx2vBgHsxSy2nqg5oQRNI9A6WmsdT60+nQtHUZLI0ZT62Ju
DUtB39LQGActtQEZxAFWIeIY8bsqsERx4ZnF5tqnTQYZp4mnGGABJG0ZN8N3nkfcqsocrizsSr0T
ykc5aowOwNR0MGOy0cCg3FXRym8WTF8HmpeWmYVzu76RxqzOnIQ+vktZadHYmLZvt6TINvPmurTE
rF6liUqae03m5JGtCqZHrSIE+kHv6Ko+DHrnL4QQsyOD9iulaNGZXMnlnZdLSRJqdYaRyW9cjRST
ivxn/oYcoR6ISwHSjE8Gmca/xhhPyfdyEghJjsE1rRGGR6n5ULNVCd62hTMwzRLj/GEIiF8IN6F0
wbpkNSzGMmqwXn5XGJWwUfwtgnYV7QFceBDcx165A2DLnw7hgiecX0CKJIsIdVmgZ5jUhjamjZBx
Rea446b0ORNyOrxeZuhUPan8Xenu+3DhImBrYdO5ALIBnNKorkJohs2LgRM076iv5E7wMdrp3Sdn
dHcy5AstCr8v7oxmHZ/UZQWR63D30uy0tc6CT74KKJLDau4MzYf8k7SAZrkx4gur4tAQvFY6y/0S
w5VMD91xiLRTS42+f1Ohka141u0FZ4vnV1PAzHrde0joK1LucGvekOzQjk4iOLX7HdQyYqMOoaky
GiCqsUrQSXT6gKIMlESt7EVe1BW+jvAup2X687NpGYcc8MQcqxFuRjDGAgWCHJeRrtEQ+qodin24
/kVnJHdHLWFzexZmFwTF14nBG/3sPDMJoVhQXk3T3MnyzBgIXqeDZ0S9HYpIDkHIEtQC/4FBZVLV
A6EAuoEYg91Qez7SxrlTkVcQ6xt8dwhdz0R9o8oANVpC9864D3Be460DFXSkpdke/kIdOXdoxNxJ
Bt+J3HTFuYWe4W3caEsR7XSVMA6EyHCIk8wCcjRXDaYSnwhBGRQTLYxrRiskZ/STdxQXAC1zMdy5
HTZy9hTJF8YQdlo7fqqfRrD8C3p45KzCbCE3zlkI5g6oDpiu3Rsfg+49+hZdJwDyQ6HyUdssqWvM
BEH4Hg3KqESiKvALl5uXV9IQzispnDIPjSwLja5amNo5C3j4QHgILlK6UoYT8ybsiZQWThUkwq5X
qW+FKsqut3cm2wD65xCA5Zw02SYlJ1ZbRsvyViiLunDyjWhMYOhozVuyRXa9vvcMZT1a8UNunLoJ
kRUbS7m9+UH+a5256DKNQ9VfbGCdViWwIblwJ/rBsOD1/uov7C49HySzWjLpkrIpMUhxmz5xr8Ea
zzteD00Qz8t7agdQ0H1beL/OjkwUMb8qdgiQ/pcbpExbCJiiyOpEIxijkh2qlgtOha1S/LN0ZyaY
kIR4pKB11BeOtha34ReI3Nw3xSytai9Y7k6BMutS49TsDQpOx/8eFbNeYyXIQVZhVP6GfEmvmNDn
0Cw/012wQW1a24YP1PatSZHx9jadixaQ/gWEA/lfZco+X05n4IVB5Ws4/yTNdKkykCxyTR4KXKvU
Owh4JdCwWDiA/4NN8EwTdKxSgQ35SArNngjpZ6eGHLpo2XcxKFW3SzRX83OqIErH+DQNFbTLocU9
evKloStAEq+sonVscxYiId81qr0EeZNmJ31PjP2/4ZIg/dwLiMBt/5flvwk4u4FLULYlwgjL5Nib
JYiUyANQD8fR+NDMZqcurOG0HS8OoQxWQ6gYQ5cHERjyf5fjJHnW5BUIdRz0BmVGqfrNWoGYt1Xi
JWbe3i4sWxsUbC9tMReu7wpamHpR4ST9UxJ+/wzvPrS5Ta7eDZqnU/lYoVSS37ugYql1Uh/Dd/x7
+Cz7bXvyNtVgx564tJ2Wxs+sc1c2nlBQfJMivYKEWFA3vvDI+W/F6Bu8r0ebNlqFYAZET+mwGjtD
FRZ8/fW78GJWkLy7XAFJk3pVlPAFdffrrl33N4EiW3Ecpc6sRhvK3dn4LBRLlPbTul6s+5R1QVkU
HaYIRYCSZ6zmfB20StM4wIZYuXLfCltRTY0YCsa193174a/mGOpoKq5lEU4Cegws6WOgSk1RKErp
FEn8mkeenebQv2ia59tmJjfHDAlldZB7QMsXj0G23p/2pCMxxN+davCsTHoM0LTaZSiJLbVczI3n
3BDjb6MKU5s0MASs0FOY5QZNtMMoZwvTNjMeNHRMybGJ2wKSzJdLpMpVDghQgPHkTg7xUuqf1NzO
tKUS88xWwEZAnIEgF+lj1osLgQy+5W4oneFZjnXZKO8K2Wo0+/bqzEzahRXm8OdK19JMHktH5VOj
Cu8Ca0TO+LaN67NEsKdBZ4p0Ig9BeFYDCbw+OdAJYeUICoe237aQwPUplK2Jd42ZhUQxosqNjLyN
CkMTvULvKy6y2jpaqgLPzamCA4Z+mek3hXErfNKWXU6kwuHVVo+JvOKDr0hODVcN0Au/lMS99qwY
N64M8Bqh2QkARGarhGnYiTH1SmfM30bvKytE1LhNSUShDTVoqcvWXH4XZ/6pz23tvau9VQ3qOMHx
+TURWwO1CEVtgPUE5dJR60FLcHtdWPY85DKm70N6EszBKDKxWzkqozblO1o4Tamt6zQ1lC9fmmQ0
3oVtWBnRU67qvrTm+G0cBTaVNnl/qHx1RV1rkA8llGDj59ufJF87C3RUIFUK4guQU1Hx8nA1zRjV
PVUR4w7FS6EFRh3JC8HmzI5XRYCyUCuRNCijMXsA3VR+n3ZF7eTCaIrBtkcjWKQsOImZjYZeaQry
DIgpTWf4chxBU6nFGFW1k0VbYfwtNM0MQ80Q/VFXpXghOzvjkS6MMWc4zjxBSZWydkhJDbE5+vlX
m/8EyvvttZl+DOPIsSa4liQZ9R3cUJdjQoWlb0s/axyl/uSAZqMaWm88CMuJB5E/EZRibtu7fm7h
MQAOEqQRJVQksCEuDUqdl0uy0jWOT1dSHaL+4CUmqV7rWtQlzak2wIsFqjV8ZU/8LtpkTyAp0KIt
dqqj7Cp5fftzrveNjOQbAk+onAjAxk5b9ywAjJN44GI5aJwkvauVH5rsQzVbOJFzNpBehA4XegdR
y2O2vy9nMQfelcYpgekMINSXIc/U/m/zzhjClO/AIk7d/GwDZp7yShU2eeOMdo33AcgDwdUIPtKl
5/L1frm0Mw32bMLQbk6Ah4YdOiB7xls0XIXJqh2hELNwpK+9xmQJZxpvc8BQ/jbSmSVf6uQcxaLG
aSTFN2qhP4rgg11Ym5nhIJUt8AiXwVAGhu7L4VSF541oHGid1LQjA6lmXV5I8077+fKAQWzjzAKz
+o1SaCFAzK0DiAso+SA5t6H2/VK+nG1nh9eHRvPEJsCLk1Ag6wADVcvKRgpbJ5aTQ/ekdIjg641W
olUxOCX+/djkr3yfbIbK3cYQ/wTvYy/blSIbULz3nnzAg9H/Hx+y1JCKxyzI9soY2+hp4tyH20du
Zl3xpSoCVBGaP1ftrXRoBDxOitZxacVt6rgNrLYafm4bYVtu/v98/GuFWdi8LPsyH6rWScZD40F2
2Yh93M/yh38nJ71Bjl6H7lQtu+v59Dn/VXw7HC1PjBf8y8xg/xSUIOEBlIDwR7Z8tonbTHFzmlaD
A2i0rrUNKPxvD5QleZgGCgvwqYgoQSfG4rXaVOr4PGkHJCTQ5y69Rg/hU/Pc7+s70KasFDMGjWhw
R33TH61qI+rfinX7C6YTz2xwwiNoBuwXYSDanC6PEOdHXcRV4uBU0JdQEt8Qsl1c1eZtK9fXIYaJ
tkwZHUO4ev+isrOJVOIsycbeHRwh7dcKSCMIeCrS9EVcSshdQxQwoSLGMsE6IP4sT0t6ZqmrU4Wv
q3J0BmM0+420yx89sA/3Rmem1rBDh/GdZ/yGq/Hx9gjn5vHc7vTnZ3aDJGhSnitG59W8W3p5T7ud
XaPznz3N7tnPlsWwFtFJMjqaLq8+210Nbjti3Ef2Eup0Jjq+nD0mRhpKlQMdAywNxmeyCs3sQDfy
Jl2Pq+q1Mj+q9bDibMVBVhrak6XpWtnCiZs5EAjL0WCLagPavuBgLsc60lFNiy4TnX7oIgP4ft3l
XkI+0OUfwluQQUHx0lBd0GQ/ZOJzWdlZ6dtR2h0DF1zySFLmyrhus/04WOKSrtr1dQMM1qQTiOoE
npl/b6qzdSh9EC+JngD4P+D5RjaiCWwUFX8d9zkIWeREsTmFb1CGl5TV7d01bxkxMtgLQMfG5iBU
miFDi+SlUwJj0gF7kdJE5/uVt8mq1wAK1LfNXfs9AFwkCNQB64PYn/VKVOVDbgxD2QlK5UC43AbR
zULEMxNJgmWDRzoNATklRGK2mjCoCWqKmuzUvpXfhS6qtpuR6nSV/MROss8dkdMjUe/2ZWJKsl1D
PFC4E+zAFIx2MZN47Z8uP4bZdaEL/c/IpbIz3PMgJVB2AqivEIUFRtBvqmZNIZf8ND5Drm2o16Kt
NZvbE36dRIWIE2BVqELxU28Am27PaNEN4JSQnULmAPg0JOEePTdqespDUVeabewfxGYb0S0RdHWk
Bo3tkHyCW6r7vP0l15Wqvy/B1QsdF6Sr2awxRwq1UEY0UKpfNAbqW5frh8g7ckZwR4JjAi4SbpUU
h2Inbv2t7IT3yrHcxg/jj+Baoi6+COoa0CttLVEDNEDjwkVyHY+BcYlQFME1XMqg/rx0D1FZiVke
4uuG+qsB/WWt3SfS768M/eiCw7P85fZsXNcoMBvn9pj3DgfmuE5JYK9vV+q22zsaZAJOH87j98LA
pOmivXTysAQ+Icw5IPhXKC8viScxpog40hFivxQdGnf9aHsPaHUjNrpe41VH9a5/AL6vzHRvVzxr
gi0e2rfxXW0PnD3Klljbo3pPlHXK9UYOWenC5laBvCSocX3VXX4pEzLUUVm3qpIQgGRaXSmgCT9u
ibwEdri+9GAF2RBAu+Em0Pp6udKiL/SeWnXEcQcjKkddk/GKeAjQTdb7pS77uiyjhSWK7KWI6LpF
YFpzxLjg9xKmlmPGsobG7iHhWuIExRfZcZN4qJlWZguizWFdB8cBoPCGfxiDhSHPzuuZXSZ0IYMr
NKSqCTzfcxk8pVjx/D9aOzr15Kh0CjqZhEFZd9wQZSNxmqB2RjVat7ReSaRfeP1NzvtqM5+ZYeJ3
FAt9Ret74pCYrEgXK4Y65F8lkrKx1iZWEDf5wpU1c0NOFxVy5lg7EYnty+0iJIULNVueOHH+FpVg
/LeriDygVV3vuGDt95x12zPMjRDqTGjZnDhZIV98aS9TIlUaPYU4XZ/qsvdCxG4Vuo8p2ib7MlkY
3Nx9PAFukYJD8AyR2EtjSYDeVNC1Egc8k4rOjWAtytJUXXBBM9EfQK1/ZN8oF+J1x1zJfsMRtDOL
sqOAXCylYHGOHpL4WSboyZEtBRultzQIxFkdeP9VcFN9RqldaFMPN1rmNOktBNiqBudkk1iLCYXZ
gEGhAvjm8EhGNw0zCaQJxkaMFNlJw3hbF1SHaLPJYX3RoOEroo6uY4OAb8513cwYPyBegL7TiTRe
kp48bZ2TFw2q3o+Q8G6bfRwspcaui/RwG2h8najKp/4+FolQDmMtdRRXOPgPdSIZIjR+y2rtmmDK
/HBNQKMb8hDcQcnWHPhTtdTFNbshz8wz09PLSNhhuyM47dGUWfvgpA7CojArDw1kmE1gI7RBWjgF
cxsTyHOIzqkAzwAXfbkxwUGpduqAS8sVq2qFBFcI3kvoCC6ctenbWXcCbSzc+3hFAlbPuBM1l9AQ
3EmIFZ8Q4VuWrD9oxv7B0+13Tbe/VoF+4A3oOtuqw5mGZe23L9aP/rH/OD02O3BNf/tgqX8Eo9bb
en2/Xr8+/d4/gjfQ3Jme87rbusbufgkyNbcc55/MXJI57dq6GrBb67E2+vCkDrtOLexWOAqAa9ye
n9ko5dwYc2O5iTdWdJBlRwLEPi+3ADyK6klObeGTK2xZtpKTtKX7MN+5IGK/bXzu1jq3zdxak951
FaZYGyl+k5G87EoTXey3bfxpe97aAIx391w+z+telZ0duBZ7e2LsAYEaaJhEEJ2qk56TFVm9Tk0o
7Hjo699WezyPITluLj2R5wJQqoLDDGB8ZITZUx7JjSTFEe4Zb3jP+nU73dOeXo/HoNrxxC7TZGF+
544YaiLgtYL3R0DE7P2ipgU3cSY4hcvrBC1U/kIN4e9twU4ukrTwXQJeGHiDXB5iIApSwLhixbGh
b2hsnkb9RzFl/Uu1VOPHNX/uAqMwFd0KgeJ4XKub+PU50aGY8fC91Ag3d87Pv4TxYXToZXFsp7GS
3eC4UocX2DuAEAvb6W+Rbo2YuejAz+APqYoRJ/qwBX/nqwbdgM9K1/Ry//ppP22o+fOncWNqxt1X
9wqRJj3XkWAGK579MdF4Rfb9LoOE5nNjLNHGzR0oEF4KEB8BmTQSrZfLMRY+TYO8AXcEGDuaYdtK
6yxpF3bV7EyfGWFmgCN1CRmhSnF6+AoKhCWoUBowimYft0/u7O49s8NcEJWKbHFdYzCN10N8S63Q
KFJEw0J8ND9l6HWfLiJ0DExfcZaY4UuaamPbK/+PtPNqjtsKtvUvQhVyeAUmMsyQFCWRekEpIueM
X38+qO71mQFxB2Xfkm3ZZpUaO/Xu3b16rRM8QjwUHtrhIMHvcXsoSxGmxZKAuzbIi6jytRGIQVrP
T1P9NJhAJr/Qk5B/Nno6RUlOZD9u21pcngtbM4cui3BHlWGinzzrfvwphpu8KB2pWgual5wZhK1/
S87c3n81IC7mTWqbrtT9Qj/lkHmHyrGqRGfwi03fPxNM9RQTLevl9sgW7kXWiect17gF/mC2u01Y
mb08VvSTpQ3DvSn5xbYOpP2Y648VWSKYeIIViwtbELFY9LFVKBEmPPH1ulmDiiCHgFNRSniNQjI8
bfV6e1ALy3VlYpYlMIJMhjACfyJFqq0A61VJm4y7JFnTjFnY6Ab9BjwCxOlva7bR4zHw6kjCUFH8
Ahni0y0/9Cu9hGs2pp9fbIqxFg3PKLFRR98YS2McpH4FDr04XyQzVY1Eh0bwdm3C0oc2rge2dx/r
Kfwew6uu88RXBTi+Ito4bq/O0paj2QvgngYfBk+Ha2uylybIhnf6SZAzf9v6GZzVoxnZbuXTOpUE
/r7J/JUD/Ff/fHbFkCY2DGjj6JVkua6NNrnrN1IiMkQIoh8NuJq/hPsv5aZD+rFASKNwzp6N8OT+
5enp/cncvNgDmnEPEppxTmfLMAB29lrssjgRF980m4hEAFQI1wO7x6pf66A3nchskGagEIOgst1q
uWrfnvqlvXQ5C/L1LIQlLCh0w+moRX1SypdQPsbBSoV20QTuBCogzgVrfG2iS/sERiFJP6njufM+
jbRRdebK+V5yIQDM/rExc1qWB5F6UKv4ybH72Uv1TyGrtrdnSp+m4sOGubAxOxO1IpYNmXxaKu6G
uy/Vlje1U7N3eE3zK7LLN/Shmrs3xS53BMGvvzNHmDYWVK42zQuZ8/L7+MLxOeo0BAUO2jTITbq+
3fOvEykpVFXEMF9bB2kk0T5om+f/sr10hYQI9BOAUeanuq3UoR8yg8XWPHUnezF0Ukn2lg/6UW7k
5KzTM7VZmbWFSSNnivgTwD9I0GaTRpweSZ0RGyfN+DzER15AGYpdchb9+wCDdn9jUlenrx+S8+tN
lgzN0JVSYBDG0MIgpkq2iVuq711lditHZumQ/q8piqXXpuJUKwtNE9jPVfkpVNsvai9/NQKptqFD
1xwfLdnd7UmcqxpRhJ5aQEDSgPD6m/O8NunFJjaDxDi91QgGlzyovpDO2cROyDuLbi8nPlc2fFq7
emNuO+dN3qKNrZcHigG3v2TpLBNcobNO1vdjY1OqaUUfq6VxsoQ7QX8Wxd8Wsc9tG4vzCyxFp4Wb
SG4uFSEYkTa0XmacCn8MHWpgT+jJk5rRyCkrT2O4v21ucUio/FDznrSp5vzaAJdGOXBr4wQdnK3R
j5aZ3+vx820j8tKFStWUPDmNMAAIZ57dGHxVCIbGOJWo+vjdfQdrFvf28Kevn8TYbs2dZdIcKT4V
Ohk6dQ9jX+zep2Nlp4dAeOnbyKbOYfeCZw9u9+j5kCch6tU8iWvQ449dCdNm4xABOwXwR9fY9Wbr
+rqsynowTq6fABVXdn593/HQ845yvdEkR6c9w6lk6z+sg8EiqFOvF/XGmQsvO8WEtUMxTlKHArVh
1M8CDG17l2TjSmXzb2Vi7skvTU078CKAKjv6BIQQU43T7np+aRTLB/j8SVfQogSK7CU99shAW0QC
Z8KA3o4cD+L3kd7F2H7y9r+9rf0QMAu2bzn+3fNz41j/IcozgH2A6AR7JM6vTRLoqRbDIHIKRv2V
IOhVL43CcXtZXDlvf8OrD9NBsI8sC+hRJAKvp8NHmA0qRwsfzU0VHyO73Ui7YVvZZ8pYB2lzDuzf
rf0zth+yYw7JGyQRVH2lLb7OZuC3T8rf98Wtr5m9rKSJsjr3+JpYH2y12Vhwff4Sur1W7930Xk9O
oV85ik7OzqI/B2El4PfIr1THIduqnQzLbL+DZAmVJWDZwr2lHMEtb3L9fqgOSnhvhjynI6euIwiC
3yT/LukDu4nOVbOrBKiBef06ummLpwBVMzWpNp2O2IN31PLB0du1wTKzt8Y6hTUXG1EIYQQfewOv
0NJsCFEvrZu3p3PJ71Aqpl49venIz15bqKIo54x75snon+oRzs7g1VRgQGxWrqiljA1NW5C6T+Ah
ABizM0XRwgv8lGUrOTeZ/QYn08YgNqImZ3MrQYth0funO2ymFwQrtr9/mvbPn6qt/1VUqLeO+HMK
fwbb3D5HGzIR9iZ01gooCxkCtGBQ0ZjUenRFn70020KuDcUPzZPifReH72lfwWj2vUi/W1qxVc1k
5bb8SMaBK720N4tKwqIvlDrHnmH+EL1HV9kVCOZV3cnwubXzwhYLJ+lsNd5Y90HYOVa/c9OjT1Co
D8+1HMFD0zuxtFUGhQ2IKDyoe7Kmyaeq2MTS+yA5I1qDiWDnxUvcfjHbT5Fra2N0iIS1zorFa2Ga
t6mJA0zIHMrZN13mFVpinuKj2b+7cOr5FJuO6qFFPF099Su11qWUuXFpb+6VjEi3/AJ7LVSpY5Z8
1ayvYuM7+lnLHM96zk08NeQIY7DVo2foC11tXIn05oIJf+Ouy2+Y+yIfooKpG+HUu2fRd9z0EzTj
doDOjLSxrD3dH7L6TATjKMZuTCA67beG+F0MypfSR9fJtaXVrt1py8xdBnVbqJEoFwFEnl2TteiL
ZRCxpTrW/6QUZICyn3nu6Ppd7B2KcMV/LLShTHV2SqhE78ggyrMtXCCRIWRebp5Qg1CqrfakgT07
ef174dRJZY/wf2TH2z5rqZB4aXNeAyfLnru6lzHtIKCh8Nn5Tn8QtpD32E+m/TXFT0CHtkHg8kQj
9iZZqY1/bFvk2F6MeZ6PGPSi8qvJvtbv6kq/b/Me5GWLWt5Gr/b+UDl1dYYoN0nvVXlTZWuNoZOv
/LjG/8z5XyTKxbXQ9F5Yax32Cyu/U4Q3U3EM8Sgq9E/6/soeX9xPRL5IhFEfpLpwfUGEqq8Nplty
rAfJhj3KsapNTEQaGveC/iQrhROtFYuWXcmFzdm1B3E1NKsAd0+KslX3nYFeNZNLIRjkg63XX/PP
kvvn9p5aivKpvfM8hFGIvojZME0tLGCO7cxToImbOn0TQeNk0ettI4vrRq4WrmLYKwE5XM/lUDaS
mpWmcQrDxAnkg9vFG8Pd1mrlCGvCmn9fzh82CXsExnQydLx6r43pQgtevcIR0P29CY/hUUQWnQNp
e7ZKlcizXy3uYR8WKKpw40awf1AFO+gPT9lDt3mfMFKunRwfPnf2r9hJCeUgR6GKIu8+/7o9K4s7
jLcciQcm5sN72Rd0uUo7HLnmpyfTZQcP0X3UbHiF7KKh/xaVBRTub7eNLt30yJKAMgYOCiJjFo6I
UtZQD8eoWSl2GhGNPCT7xoJ6LSMmkVaed4u768LabC2KuozCQmND67jEXP6hyr8GXmu3h7T4hiSe
oL0RNVP28WwPD1YSpbLg4/qFL0lT2bH+o62OTffqeW9xfYhruwHYJwbcRo9hekqkQ68ZkH9kYEF+
hNbjMBEFNNBQDfm2VPKvtVfvy2Cfm/u8O9z+1oWTQIQA6w9s43Cg/E2+XniwSFVGv4Me/uRVA8z5
76r7QuegHXVPZbhGeLXQiwAcDzg54DxKS9b8pRRZxpBZ8eTCCPSJS4qD7+9H4zCUqh0i9Zoa9lhH
m4gkXWv3I/9ThhL4VetWjv+iX5uwgXCWSSTZ5nrBnjTWRS605knytr62zbJ98tKUjkZiwQcaLb1U
a9fz0ja/tDiLBoxE9cLQn9xawFvdG4V3L422mVvT4/WzjLq3jpDk9tKumZydrMbNmjAeMDlE0XZU
ievr1z4+Z3Qpe3G3VQVtpVNvzeD084u9lDC8sWr7yeCde5dUwUPk/iq8F8QaNmnQHm4Pb8lbTRKJ
OFbuxA+VSq2Rlaokg3NKECoRynvJPHSCrYNihEDXfGuElQBrMbdHB/bEojY17f2Ngy+G15VdCnoC
nJoMRMa863k1eYf8SdnBHGh/U7eFrd9NNQnJfo0gT2rt18oZDZ6+2zReWdppt8yuFJMUlcWw6W+F
sOV6piWvHRAcJz/MRt4a3g85rw61YdpZt8bNtOQfLi3N1jQW8hiuDSzF7rdaLO3pLSSZzSaOyI4J
K0u6OCwVnVa697j85zPstb6HqrFvnCg+EUGFO1VGpkXPHElcyw3/BTp9mMK/LRrgTyhpTjfFxWpG
eTt6RREYE/okCI80AozGUc9+jptWeI/6beTnm+gzigz1j0F6CKrBgQcCOExzVPrXQd/L0VpFcskr
oacI9I1cEk55js0qIqtMhYTkcdKhtTt+LqUX1dz6+rdcSI5G9qR42RdF+Xr7GC0u8IXR2estorag
9ylGW3yu0P8Gubips98NfSLUL1duximu+jDpXIgUXLnxyRxfT7ooKHoaoKxxEoNEduIYBKEQF2uc
H4vb6MLK7HQ0YxCL7ZiTkJPuhoRKHNWgli74Di3vYQ0wsfTugheGe22S3wTpObvsOwUyQK5u0mBv
tbj5MaLi7UK6Ez6YL96XeAVhtDg0po4zwgsfTYDrCRylIozTsCKtH76bNU5c/VFVX2VhDdSytFA6
ERnAmakX+kOAbASx0iaDcerN12A8mfVKqLm06yaE7d94GMX52ThKo3VruiOME1zMtla895BAWOmX
AumfTvt+e4dPLmq+6eizmaaLVpwPLfGF0oVhSJsbHaHbUS7tTP4Uj9RgnivS12ueeSm9BnT0H2v6
rOhEPSSWwU8bp7Qyj0r2KGYwS4XvpXCU0u8+pFquU2p4Nj++D2N/k5cSHD/jXR+XWwTZ7TH62lfo
xVdH0/9i9IntWme3e/YzBFQcAbb7niR3cB+hliIepzbgsbqDd+II17nZcnBfaBGGHcROBTpH0gdI
rJvBFpIXwwtsedjcntmFK/hqrLOcJdTPbgD5hXGqZP+lq/emLjhA4umkuqflpzvW0lrJaWlfIs1J
nyepS/zIbHY7okckr1jLxAidMBUfTSE/3h7U0hFDuIGGOU41iZRp0BcXg+U2zQBNpXGKMlW121i2
HEOBCEBMyCjlnmesXHrK5CA+7E+LwitKAxB9ztFQhuhHSVO7xunxTbM3YF2AYn6ZMvxv3x5/hJsf
qHLbb/zTsylJO1NeX+XXXo+d9vPtoS+0fBKg0zPFY4zCM7ze12P3/Y5uc5lPUfut0tiJsUn0+8g/
6M1RHI9tHzndqa5g+r4TAbuNPu+WHbE7LIn1Gn3HEgj86rEw+xbLDBRPMgvzJBQHvQ4OQrHVeZwM
LxnsrtaefEca/nEVp+R99RsykWGtUr2UXbr6gtk9Ukg9Ql0DzxU//pYZu6pqjm0AX5y2MzS77Z6n
3o/xdx5HdpId+zU0xtIrkk58k/5I0odsyFmEYjZxK2RtbUKGTT9zKe+aZPykgrup40+hcpbdRxTi
vfBnnfzRlNewOw4/R1jYNaqN4bsYDE6f25JS2aWMVCyBoST/qt+TT/2aTvPSs47aFyVvSlOiDtjy
etc0qoCeVlGZJ9d64x3rJe6mpdXQTMtHbUgcU41sK7xPasd/UqzUyd3DMG7on9lIa3O24B4sOAYM
asSETxQOrr+k9aQkyDuJh/cIFUl6F6/pPSzd9ljgT4YMwYIBeLYrfU/Jcr1CFLY29w2qtAehfpa0
x4lPpnjOddUuqvtgjQFiWumZh7gyOtuIXRNUhZuq5slKXzXrx1ToqpXdytlfcEPWlAyDyAo1JVCZ
13PHLmlzMxPIBIghIOUE5nk1UQvQCdnnFPfktH4f7npAx9R8+/AATWP5KIaN+awbgm5LufUfsqs4
I+C7LKgBB8bs7VHJRZpINatZC49SsXefBO0+JoWfvNwe+kKAQB4QSKNBNgA6o9n0VnURqkXE9EYk
hUTifjm6b6oDJQuPaM5fyz4srealudmwBikb3Ar1KsjvH2v5ex48atBx//8NaXYkLSHKm3FgSGFD
9h/Br3wnlYotF1vjIfwP8TYN5iyTpEw8S+Js55hyHUeNmlmnhHbiSHpVGgqEwlsjr22IpX7CK0sz
l6hCb5VFaQo7jpx/jekBGlAyLdV95e6MrrrPLNsovlcNT7lNvQZaXnRzKA8ZuGMyOWDkrg+IlCmV
1QSFdZL36riPoqcY8QC3cRT5HEkWlb2j1rzU1l2uvAow+oafFRqt1/Q+J/8ydwWTgyNvLYuQic4W
Vh1UJai0yjq19PTXEHqMGmXy0nMqcyWbsxCiAzQA7KkRNcPoO7OUZnJQh6Ng0ZCUbjTvYUgauw6P
UvBsdl9u79alE/G/pj6wEaYoIfRW67mnRLyrXAgKaBkHGHDbyEJwg1+TyTrSr0lv+BxUl7lBOAgh
myeIPxXaJo0drXmTKh4EwaPXHWOQCMGxS74ZApCdYmvBi9jswb/VwsFYgYx8XEVSHBJRFr9xkcwT
HTFAu7rVOTFxLr5nUvEGyAU1GqPbxUq19uheyCvQ4U3/L8nOSWf4b2LrIqIVCwnEZSexkpLmwC6V
l1PSVSNEN4PcGeKdaKv59vZsf1xSbNJqwwsSfWP5L0bzwmYXkevv69A91USGXr1rkIbtVuBBywO7
MDK77qtaHsTA9N1TFf8Jwxdrl6Y2hJk6csY/BUXcpOPau/jjVYGWAqo2MEdQtDDnU0kj/SC6lFBO
vgIE133PAv1Ueuq+9X/F6QO4lH8/i9OqQf8EnPADBUur5j6kD6F1EunTHMa74igW4VoRdXozXbsU
xnRhZOZUKwUWhFLxrZOqNVtJechQaTAsWr/kfRo+99ZX3f01CPnKmV+IpDDLfaGjkEwyc14kSbmP
q2jkDHTpKZPDOxdRNzQx7PLYTDAhY9f57b70gs0qBnnhaXFtenZhWUlWW6ZQWqeSMmYffX7u0as7
9BsUodxwn27MX1YNcUC7M7KtoL3eXtP/x8BJIwMMYNxzP2SoiADE/jTfUtrYafc7BNH0qMiHdOQ2
G0l2Oornfa5GdWU3LRAjkKWSgISqMANyU8+yLrqW12WQcnkgH/PyCkERWOefhqOjeiM4PRVJRO62
nv1ttPlPUtj78mUz3FsbsFaoJQJx392eiqXTdPk9s/MbFomCTjbfo3/WOug/PUfWty3JT0l+V1f5
cKbRzfe5CmM1HPUAMohzr+9vLwB+pps1h8lEZyHgQRRo+0J861xrV5Y+ssU7V8VZSaZTutSj0OVV
Ho1+5HmnVQ7i0GLzSyx3RkzuCLrLam+s0RZM++7jF0KJTF8uohTidG1cOE1TUiJP90frhBL2ky/4
SBuX3svtOf94rbMHFLwvXP1Ag+cKlZkU11U3cBlYUEtXMH2E/UuVIUXL23aV6HhxgaksTjUauiGN
WchEw39mokDDQasUJ5KOvAg9ALWmmdmVnNoh/dyKcBajfSD0tiD3jqnvs3ykZSraVqZhq+arh+jy
7RlYuHzpOlMsaJFoBgXGej3Lalz6qhG4XIfA3LR7l8SahPJFVa8ctzU7s2dFI5fVWIgEUEKjPlZB
eqBN8E7l6Rau9G2sGZo9KILSh362xNDQbzXLrpO97ztrWJvFvXkxa7NwMJCyJLcq7lq9jb6bfgTG
B32W2yuzeKFfLI02S++pPFkgyWcko+u4oOzUvce++fzTCDde8zQYu9v2FmgaOAwmTQj8Rkg4xw9p
RijG0pC4p8gWPokAH/3XfjOBM16hQK/Jshl7HYawB+Pu1EJUc9v60kmEsW7qalJhR/kLrro47bHa
qxNOzz0Zmm+nxH50jSrpV7ECq9yutIkthWOXtmaelv55SWiTlHCs2xvqtyJ5LrQVE0tnfeK/M4j3
wBPMgfNB5cYulRD3hGS9ARVwKNlNf+8qR0m509dWbtptc09JswqWqLwg1j3bjXqR0gw1VsDKEvGB
4MShc2Uj+MJvnUR4acoPcvez7FZeRCtG5xSxNZLeuT7k7qkZUlDLpEWt+1Lk5Qc7dj3GdEAbYMxl
fy3oXLSL8CH5YejM6Qe6dlguRyKLytIFQKTe1TkH3B4Hx5U21Z229r5c3CgXtmaXZKOmeRKKTKyX
/smjV1P9VQj/JeCkvvvPeGYOOHErT1BDxqPpwHrv5GO5RXupH76F0SPkk5mnrXj8hbwBz74LizNX
rCg1tKAyFnW3P7f1owq2RTQ9qimPXvaSk1OGYleXHvou2ZWyf7h90BcSyZN5GMDgAZ/gJrPdmiV6
Pg4J5k0qUbakb4fkRy59V7xnK/8kJQerVmxRsePoLhqUTfofbvwL63+d7oWfGccJBZLXLmgkyS4A
GWm9cTC6TYIGsL5y5y3dErDt8xdkFcRZs60almoaSR7PPkpbKBj4+9szuXgS6IGngxCJeTBL1ydh
wBFojYYbC4jmHKOuNn2gGU7Wuvu23fZvdeYg87RidCHxw/JNfzQtHkzJPGCousIy80Ri9wS1k8El
Cj5KOPTjJkY0Si3eanOX+07gfQvoLNuFmVMUXxtpVTJ0cW4vPmO2iUVqzJHe8RlRo6DhZDf6pzHf
etthp+37DUx3LtgTqP4KZkVY2UNLzt2gs41khWpOkdz1xFdm4PVZgHMfwkMdvaNtBcbYzuPSriQn
09aYOhZPzF8VImOKhcn5XdsLfQN2eZGFBrrh9HryuVWPheWoru5k6UNdB44IS28pRtucWowIsWbz
H66zqcldpv0S0uU5tDnNh1AURpw9TZOOFO6sfE9riltsZPnBzFduliWve2lsFiebctt0mjQZGz9P
HVzlIzJh/8UJXhqRr+fUjMfBSwRcO+GGW5abSP4WK5BxS18DN3GkzjskNBjbTTfu8nST9vHaOZoW
bX5ps3mYTxFZFrg3rz/AbZQq9hPDPYXkLmPVAYCzoQcC1BIJt+S+bndN/MPMH9MAGaNgZwhf/r33
uLA/v7/hEqVTMtZdxDC3ccVjs49fCmcQd7nWfhJ5/AervRhLZxZ4A0cHrBaY7dnCDmIYCq1scW46
fZ9EJ03+OZZfS/dezOK9q3a4LmOD3J5U/yi8cAs156NurWauJyvziSfGJXSAmoIMwOzClWuxzuG8
FnCbdIIMn/zmaBaQjkE66NVQS/atbcAXUCjhKcukT7dnfaE3Y6oJQIiD2CJEP/rsTpDNrqjw6cIp
fJjUFvsdXNqkW1gA9DBO0d48Blsh2crdLnWKw9q7ZelNYRJqkMCmHYF372wJ/KarykhWhWnb63G0
8YNdor602+hs0UC3deWnlfEu5NMwCLks3YAWwnszX9m7RhJHsSycKkN06kLYAnFpBhTpK9t090b+
R7Q6R1k9XQuLfGV29gqUEknNWT3hlMWfeulJbiA1NkyQkTYsFztoLIlbq03przHHL08wwDXwwxI8
JPNktuQHvjLmDXc+jLpSYNMnlYzb2gQ9btf3jQrr6hqL37RhZxsaCSFEV4AnTdIjM1cWcNR6s8Tk
IMBdjjaWj66Hp93DPnG8vZoLF59JzAYZAmTyOmzt1z6rzppODwUu3TYzjyZZCjO4TxLzYOqBIylf
DZhEbxtcPC4TNQ7cJDQMKPOqZx72VTGoMm5aoAxCYQn6ORqUev0YmAltZM/orTuINWylDB48Awpn
cG0qGRyi6k0ov6XeJ9n7rKxFAEsxNCSeE6EuyPaJQO56JnxPC2QlDYVTG6NUJWy1lL8fQgXHxZtP
Su1qaPZetZeTbltka3CQ6dDMV/zS+mwdNMnzmqrxhZPhjoldVcCLtJOe20WrQZS2BsVcXHUYJFTq
JaDV51X+IC5lhGNyrCEF6ods66Q5DEpAmEGHQpyjiySt5uEX7gpa2CAOoLIwJcxmT6+0boSG9RTA
e6CgJ8vNJj1b9S5zz6mb27RJQGVL3syHQTW7l4tzmtxn/coVuThwfSLH1GkAQdHqepGVqIsbIUiF
U6/vzaLeGUWwMSgZc5pL5RdiXSu7fSHwgYgDWUuoOBHpUWchQaXD/92T8UG7WRc3Vk4BJxCkdNMa
2RqByqKfkphcxMo5x6SZrsdW96LrRV6FLXIVDnv5IPhif2yBX23MOHv0LHr2ozjT7rrMHxxf0tcu
4sXZpdbB04UCLgWy6y8QBj8eGl8UTi4714rJGviUrO4bGGPC+t2Pv664kqWbCGsSSkN0t1L2vLY3
Wt3QuwmrWSX3bhhtqj+q7mi1dkbxwdAim+e3uFZtXDqolzZnKxpBH9UoEjaT0tbH3M63Db0c8Q/X
uT24pblEKnoisKZgrM7H1pVtWwuaJZxK3X1Pi2yXx1BmQn0Uf6N5Q629lZLtkj2K4VTeeXty2c2e
nlkkyU0SsXaN4YR1sBfO1V5qZEcsXvvkcHtsS57g0tZsn0RBILrZtE+6frSDBsT9mjtdukAvLczO
eZHWRlrng3D64tfyVneqQNgKgEVvj2Na67nTBizBbUGCk0zd7MTppV5LiUXopRf6Y28evP7VdI95
Af+8VHCBbP3n2wYXhwUKbeJ/p8D2F2p5kerQ1CysJtDCKR2RpBIsp3YRglHEvbgm/7PkuCio03pB
mkNBAe36aBWNlMtpQpCXa186/SE13vy1TsjFG/fSxuwoFTG7sSRxe3Lhr3a31ZfRPBiRwxSmtrEJ
lN/Wb3OtJLcyLmO2zXuzjt2xxaYl/4mbP6Z1ztv324u06IgvxjV3g7oikEjR2d4KPkiM7yUIkJWT
6B7IF5e/va9jucasunSgaJkFOAyejJ7SWUhuFV0dNKbonY24Ezejog32mKZrjBhLdWXiXzDtGgkD
tGJnN3gSuLJX5jngnE1h+w4VRujJjG2+ff+cw3MpHtYsLu33S4PTzy/2e1G5uSspQFqK1IKfedta
P9pSgt3dWjlYi0OD7wVcMFl3MEGzGTRzvzbNQKdUazWbiC6rYPxe3NH1kHaA6PO7qHz0rd3IJTNI
ZODdBz18T8aXlZ2zdLlcfsXs1GmZb42CbwDBSn430DTc1W+l9ZnnB5j33oYOXUQ3ZNNnpz5wXPmB
LxGahzFaQ7wuTftEgojKjy4DUJwdzFiEV7yTe/cEi5CdR8BAw8ditOw2qlc86FIijCTUP6bm147u
jWYSmyMQF/RFTajIwCXcpXp4oI313Fkt6aiXKIVJ3JQeNfWlbFYwNksnB4GIietn0m2aP2arMK+0
NOX9U4mPg+BDJbHiDRaWlIM5ocwmjBkX7PUWbnUjM8wx9c6VBd1Y4OEQuPOib37Bk65aDQIXls7i
GUezKxzwBPYzc3EuVV6jxP45+aPe0Wx9hiTjLtlGj/0LzRTuJw/C2pDO4N3tnTvtiKubEInTSWcD
4JAIVda8AuANcagUreGfoYPvlc2EOlAr9EBsLXjIjV3RrUQrK/b+uuBLxzCMaVdn2JOCFCnLb74c
28JwtqovKCBuyvSuDJ9uj/DDOk4iriT3GJ+lAVefHc1Gqr2sc1Xv3FbxtkjVQ9nt4+i5sNTPrrC5
bevDIk62wA2BiprYwObdSUmR/x9boLCAyuwLaMdqQ9ivYkbWDM0cutknjRdGpndu3KeiU+C5RKk4
ke1ijZBg0RDPLTbkhEOeE0ebZKhKXgzeuW+VTUiPkKk+haN1zOQft6fuo0OZ5o4joHI/IfOnTQf+
YmfEoQj1buf7Zwiayg7ZyXDYkOTYqEl21yvBfRyDbYOLgFYe9oiYfVsd69LevPyC2aROLABZ00f+
GfxF70ZHob2rdMQA1WQTVWgPxslG8n7fHvbS/E6qkxJPTKoX88KRoeRVrFiJfxZ5XMIqoXaQR7nH
1drmsh0Dcn0Ae5yF6ecXs9tWNF1rfe6f1fgger8n4hXIK/x/Tf3LIvI8/8fMzIuFBa2yeo2Z1hu2
eYCaXgQzWlQ5VQEPy9rm/BiwTeYmuDFQBVLZ8/OWF2hC8wrDXD04Ej7sPQw62/VPntlutc+D8BaF
0soZ/wiTm4yiosfbgSfsBwRpOgxFHQ94atjC9sKhew4f/KNfnZS9vlZam3zT3DubukmKfhIGIUN+
vWpFXre9L3U+bMM0qTx4HIRHN/gsyHt/bSNa05vng61pb8BxMkFyZ0vnCZrZDnXrn+/fvhl2tT2f
Jfts2b92u/NxR+/XeXe2X7YvSDDYLy/hZvf7FaJDh3By8/p7+/T67en09TeUhPYDjDp3J+f9tH0a
nZO//fXn+Yt1fL4fnINhN/Yd/Lfvh0/Pv2CZf3Y+PTvbu5UFWnL4Ux7l/w5k5vDjjMY/YxqId1Kf
ars8qPa4ljCZJv7WZE2u5OI4RcoYKG3WY8MLiX30RifQ89aCgr9B1EczXM3E7QDE5y28UCTqZQQd
6VnSQlvPvrdqYPsR6LvhJ+rQoxo4ctLv23xLXq7oDvVYOjCIOmL0WuovKQI8nZDREKZswHztbzuu
yRne+rTZ1qQFBryVUOK47pBO+r4CxVicX7g7eS6reMZ5uk8X+jgIpdE/RxD2RTHd/SsR+5IB2lYR
lZ0CPG7s6wVsukhtu8ziZMUarr3AVflDWWxuT9KC150kP4kEEN0hRp09WvUsAt7umgR1L/aT5sgr
QfjS/rj68+f5GDcgn1dPfz5dp6OfQPMvbY36TMHANg6/c+PVlDZ68EVIYqi+7V7d5IMd5UdR+uPH
MVHDf4CKUjG7HLJ8PbFt3WiFOTCxbZuoZzPXpKPidivd5kuOnxoElQjGB0eANbPit2kbUOTiqo58
moegCDwgHhsqzwhkRzavrrVu+o8Q5WlcFxZnKaPOUIxYcrE4/gSObL+am9cf56fIiZzKeRPogeWZ
Z9d3Xx/et72z/WU6d/b3g9KvnLqPvZezz5gdO4hM6shXXP+sRA+iiVYFLZgjicyp3lTEOtjwR3UI
N7HR2EZj3kuKv++RspDuBfNXLWWONvzI5Xffe+16GjX3bbhpNKi6/MDBS+CBVoLvhQvsatZmxyxM
uq71dIENWsA9KG5CoIQNbB1W/DWLC3rIs+3tE7fg/K8MzuKcKPEqMVGZH0p8T77lbirx3nL9jZCt
bMGFYBFD6JFTcYIZY85qp3SVHPhNhFSc+F60QDLTjSLBJ1dtEgUpNO1dG99uD+1vvXLmcqeIg84c
nry0Ps28iaqXaVhmcXBWyjfJxLNLNXrYvryXBYjCXesIPdnWEvqjHnxWBcFp6qdRBhjUrXEzLThP
2rwkGr2mohDAo+szXgWlWGUeY+8NyYdGcoAyMsn/NcPLtNUvrMz2Tp2KQ1ojbXVuw2/qPtT2jf+l
TrdQZt+e16WVhEoCa/SxQFszixeChjdJ3QzhuR7p8jpl3p3bphBntj/SxLct+k0d3j23bS6di0ub
s/jB1d1ASARsWsSPNL1u1a3XPGa+5iDK8O9NgbClNw9BQFqhpxNzEaroxRDwQszCs1Q77aQ5vgWp
WahPbv0orKaFFt2kJpPHgEWLqqw+G1jbthJEBTXWEnErIOHYhlNtsHsV8r3rSY9Bi/YqSrr6s+Dv
CjAWJZ1RVvDah//D2Zn1xo0sWfgXEeC+vJKsKq2UJVty2y+EV+77zl8/HzXAjIpFFNH90Bfd14Cj
MpkZGcuJc9jyYfCq/s8gKL+yn+pD0zj1+AOF3yr62tFoHAl+4uY21G8MeG/a21j+Hqt79Dtb/gOQ
IPtF1E3qsPIfkT53sxBX8VM0tycaYQDZ9Owhk+Cq3Ovgb90iKHUkjhxz9CCPzj+M30ZJKlhp/CRH
vykwx3tl+q1zrdOyBSH4XiZb/f1NFU2alfApLAJToZ9v4/mxSh/QHrLBJA4tEhTtv9ae5BZRTmLY
nv40Ac/qXY6NBnYv5J2ecp2RIaW34/iOwujO7dncuQ9WVm+xSkZET2hg5/TYsrPW/E2lfk/sb3P7
PhhZOTk2Ldclq4ufxOLvmD1qlivlb6J5E+qJbRbf4r3p661YEerjdzgHsP/3/OzDPZUGZSKcY+uk
wA2Th1SMbUOF+Sjf46TdOuIfDa0W1o5ag9AkhmTjs6g1B8ng/X+KjOaYq+5137NpijYUcdNSQl1j
FZkSHiNhbrhNbe3K/YvV0egVHKt+i4U/101tpeXwgQHeUxZNccrf59dJhMQPxU5yJTnQPmVTfmPW
or1oAfnJdEj82VU0iI0dU3iNoj0c98a3w7ZBjkZMsFCEnttWU3VIBRnbvfJSljc5QgO49D2F8I3d
PLOy8k16MAoWlfzwqTOlwi5Bnurxg4Jg9TjrL4l6u7Ohy49ehRsQ2YDqp5fNcNpapGySIzWlsh49
dbEs3vtJWrliakByX+bdIRDT9KANw3wapQoy3dLw740mih9D3fCPjFbltDmL4m0ayDxbo4t2TtbG
7UQkieI/PnrJr1aOBnk3yScUJvyyglMD0QVl9d+tmtljxii44rtS035HTv3H9U3Z2pN3qiYe7wVG
vv4EAnrm6shjOozllyTJPucQwinKXhS7ld9AhL4wzi3QLmVdJtfkJmhjI0mfIOeZTlDrV3Y3x2iO
Bp4AiEBuAwK+wkb1qCPyLPeUbzeWiewhd+h/qbbWr2CvyEpWZX36VMN1n4yO/m1GsPr6Vl52kfVF
W/H/jazep2Q2DKG1uvRpmOxqguZdFWw4Rys7/lG4cIcdw8N1ixv3B4NM2DJrCT3jupoSi3nk+8zD
PNW1mRw4LOJjY0oWkLk8/MeQmupToGZ73KJro5QnQR8uVNuAT3gcV24p1EU/i6C9eBrkHhzvyQg8
DRBapRunWNmpmlzU0BdjjK9A2MQw/QItPfdDihDqc6tgLBC/lR3c15JgyyWK9rDbmE+W4fbStw6B
qky0fUNyEn2nKbc+N4t9DeUPHVIgVaZ4c25/1H1rzGs/fVL81KaaPQITSbT/YmRhX+EzQia/Bm9k
ND+sBMT4U601tq59HevWFnYFVzeX8sHK6pUMZuQsxCTKnib6NwP7VyzcHRB3Xz+TF0ndsmX8A/R8
ST74fKstU4cmHlopfUoS6diYiA2G+SsDTqp/I90Z0knU8lspM4+q0KIU0sB4hxT13lVcpyPvPwLW
Q3CFC4PoGg0uSbXQdyZbCoLRdFvfhWXLaR3Q77Zw9/n377/Z0wCy4/rSt27GoqRAeLpQTqw7yLRV
g8xMOSxFG77ANEehk/PpH6X0UIh7iJ/Nq7Go55A3U7znOTvfZyORQ1GplyXOKHWUbk94RdFvaZKn
FCWaZLyNrNGuyElmJBbK8G8Gz/F/WLFM2rwwlwDVWv0GxFj8qkYT50nkDXHMgWc1IDw6TAazx37Z
+HZajNHNdaMXU0J8XNQ0SPyo6jNZvG6SwAQx+4OJVQ02FsH/Xsw38lh8S2XHGuD2gPV/cGH0VKyf
opa59tSimkGLW9F2KiYX33tpowN+WiQhTXKs5c8/BLhiV/hpCFb12VQE8SD6oqOjGOrM0xxQoNIg
wiyy5nR98cst/RjDQOZMSAZ6ldeaUs37nO0Hm4IWCmOiWNFz0U6h24SyBK5enncelsvDtZiBe4/3
UoH2Yw3jUeuFkEvFDMQt7fCnLStHmaRj3kZHvYSmYPhatfdh1MOO6UWV16btjk+8qAS/L/TDL1h7
XhBt2tCa0bOewlSTusJ03ycPmlp+oxvW9ZJNezEdM/SGfo0MNTDXe9eVkJ3pdis/Cv4N4zXK3m9a
0rCzzX8vO/DSEp8ZoLNXx72cIZjPOj74kEnFbVTEwylJJelO8RnQroJasee4kQC1Si283pr+mJRF
67ZNJB9FlFE/qaG5zOq27XA3t9JsW4mfOkKJKKbI4+2WWfsWaupPoUMdvrKi+BCGFMOuH6B1ZL8Q
1PD76S/iNDR5/WURg63SSU/bx07yu0Ouirrb8wKd4jFGNgIN2dvr9i5u67tBAGG4YUaRODfnt0Sb
w1AQ2qp9DGlf5dmL2b7IREd9/dLXo2303+tBuhXy4eR/bW6H8L7TfuK+5tDYeZje60Ifv97yQ+AB
gYxDopeG7zj/IYHV5+ZQNO0j0h63gXTXDl+R/UH5uwqdIIgOagWln39v9WhzC+ir9J+C8OB/Sruf
gdYfy+AxV/Wbov7G7GHI/xEwx9M3T9ObLkinYY/w82Jg/v3Xov3JjyFTgUvo/NeOETW7Nh3bR0o6
d2NhW50KdbJhTykii+2XIOnQ1v2jM3RCefhOyedD02ou2huZfjuUd1m9kKx7YaM5OayymvVZm8aF
03QH/vKe8a53lVmFd4AWgf1aA0es6xbG17R7TI2snO160MrnXFpEeeU57MBQBWKkummtp5bdBUZ4
L09p5NvViKi7GNHpNhmZhbZQreXoS1UCo7b1TjXv4sof80OX1ZIXJx0znpUf56CiBDP7NccB8PUy
6OJfVaUNATzZdfk4klB8D5NapHgr1/HoqnlrzsdcSRQQAnO2R8a2jjGWL6RS7+K1ZyaHGcrzL6Sq
EbRTGlXHBvbS0o9crf+bS9/bcIJM5MHcm5RYvzbv5uBSUZnRZC733WV/8PzSPHV6YGAOuJZfcVLd
o823vn5bL9YExzkPIeN5oHpxFKsgUZdGqKjDQngMIv8xS31OX31naPN9IjyqSUvu5Etfr5u8cEiY
pKMoEX1CC4FQ1vk2hnOg1HR0hUc9vqPXezu0jyMpYqS+Xrezfjl5qxU+yLIyA6TDWkxP6oK+Tzg5
XuLY5o5vuVwD9SBmwojHcKpk8Odr6EarMvSJTEiYazs165u6ukMX6tCX007ws47il2f5o6VVgzQr
h7xuUj3wZnN2ZGEWbWFofwutudPnujhtKzsr95M2VR/QKcKO2j0QaLplHtxrQcYocPwrrffaB8vL
eeZFcHAEkQvZH9EdbFXnGziVamIEJRtYPhDMPI6+C7eK9kpu0EvH6+fg8oifm1r+/MM96pVC6cIO
U2Hq3w0vSnXwu8ck+06ER/Swc7j3jK0iBkEqDJW2JduYR3cmYiNw4dtlpjFUDRasmW1ITK8vb+PD
fdzJdYVSD7oZMjYsqtnnKKFDYvruDP0Bw7dh8Pe6rY1jf2ZrdRh7vRPUpLQCTwSYEQ2O2j/kZBqT
vpNYbRz6MzurwzhGjdGrKXbm4hvoAJiv5aNU7pyLi/INV+vMysoREUuPcCpgZRC+Rrr5tfezt9yX
7+Uv6XOlukIQvcg5M3Da3KGAuDOXfumdzo2vHO9clJZSSz6n0ni1hj9T9i9zlffFLcBfRvuIXN8p
Gz+cer3w/SGbhcBLLagbRkmLPne6PDiBVJfHvioLr+rGvSry1neDVABUA3BLeEtXbrHPhHkaojb0
hlQc7Bhk+11mTDlPsrhnasuBUD5ZgjsqKHS7zm+1rtcRSUETeq1axcIBbgqi2aLJwP2STH1Kmyyo
4ZesivFUzVV38MWg3+MQ3LgOS7aEgDODbyqj9+e/IUtxLcEUJV4wDNE/SmSB1+/84SCNreBMZd3s
NEIviqp8VOR5LeB7TP3Qe1gtujBSax6tNvHGHtk92Yf7kdIm+ohBPRySOTnFvu90euTJkK5dv/rb
tgHVMeVBpADq6HyxVTOp2qxJiQe/cfoWW4V4mpQK9TdLSZwR9DdcEZJwqCzhn1YaBreqimDnLdxw
roTxVCOpmqNksu7NtUYZy8KoJF5h9VV2HOdZ+9z0NTgg0wqL6hjqqpg6Sl7lketHSbg3wbNln2cS
DRF+BpOVq+/dGn4u6Pkce+KkoNkWV+lJ65r+VZQDhlDIz+/FUGhPhp7Je2M2G0eN4Rd6ukvEDaHW
6mZVszhJSddlcMRLwVMBg9vJamvfzQvz2NeVerr+tbfMkfVyueA2gIB8ddCmuJMbo65yL5hz2MhI
Z4uscypcMfNFe/qsFxVEjjUzlGiR8n2Wccpl3z/4qrwXzXoI58KTW9M1gs4eUv3Wj6KbRH7MgtmB
VmgQTLuTdCeThCeVXnOTKfedsfckbHxgpDOYLlokTsiRVrucNGEbqnpVehUVptKAVCAsTlZi3pX1
2Dlx3L3IQnS4vtUXbT9W/85iAfvLQvG+riLGS2WgkbvKqwvzpg9+CNVzlX01/CcLWV8QA1rc3kTT
50DeY+Hf8Nbg4Q3q3TJfGhbU8203p4KxcymvPEnN/7ZGcIi1gcnSON15aLfsgKRYOhYwNQG4Obcz
JH7S+6ZVekmCh1TTTLf1Nz/V9B07y9+ziimpNiycIFwRhdHcczsxDWe0ZovKm5rokNVMklOX04bo
qKZfFG0nXt54v00qHMw6oykMYGC5QR/ObBB1vsA8NaWwICueJSHPTwEMmDuB0NaSKP9Zy81nInKd
wxSg3H3DimqvVBwYmG/MSTpVcfDYN6+DuIcQ3LiHnMBFZpvndHnGV2vioArWYCGbhw5719gCY/F3
U0cO2D5pp+ygl9/9+SFH+jUzvsfW3nG8XCvZICQItJiWq7AenxDFoZh0JS69tGeGOvguKgE1yFse
A9eKFPv6rbv8fOfGVq9ZlxTClJRJ6eUtyi81EP894qGLuT4GkhYuVF5MSHj5gisTQh21mdGbiYc8
3LG4k+7hWfqj3TROAeQS5Hlvo7xd7XXrlm90fgkWq/QjVCboyH1Xnjsx9QFBC6xKYnoYoZBKGPqK
G/8hM8rn63t4ea/PTa3i5w5Ry0WJMIE8r4kj1zReknQPzbRnYxUmC3Us1FCKpgxD5szU92WUwumf
ma5etO3b9fVsHMCzrVt9MFo5Q1aKVuJlQWXPxW2VcgDNe1EpnNnc4cDas7W6apTbtTwy+Ezic6Ef
tfGt/YnYrpNmewOVG1nO+VdafskHR6UBrSjjDEtMNhazM8LnYqXUFycl/ByGtVsKn7P4YaCJHQBR
G6S9oGlzpbyqQEwBWyrK6gtard+FNB84kEPu5EH9NW6GoziFdhqQ9Bev17/hZVpAOYvXjHNHeYEh
0fPVtsY066OYpF5aof/52JUnNXFb7UZIHv3mWRV/Xze3ubsf7a3yfSOViynTsAfNqS0ecvfp5Vdp
z4cMxqUdU0tyvb7ZH0ypq+BEnpvUqhOGyNrgIBb3Wfh3bJFznRxIrpmNZqSztS3Kw+XY75je+oQU
CcHFLR+Q6bbzTU3qyVRmBQR+PQpuZAeqZ5rUPPNfyd7s/6bT/GhqdS/CpDLUusDUOH+dmQiQUOOV
+6NfoA1/UyTTSTHcYB5gNC5h5qmcyD/qzWg3qDVf3+4LFcPFfX/8Jat7E/rq3Gl6gee5rbzh0LtQ
PLbucOhe8icgWt+Cx+FTe4BXHDm/pLSdfHRA8V//EZun+cPGr04z8j5VgIJv6qnBP7wf8z8wvEE3
1X3Jfon5TkFiz9bqJPsp0dlglqlnBKc8LBkmAc5yrCo7+w3HrNbvsZlc9omWDV7GgkB6MBu2Zg9b
qFV8yehSbxaO87Fh/kD4mYEVzOYbaX4Rut/KXT8/Rjo6v5k714epO+p7ZciNrBaPRC4JGEpbitKr
ilaDkPwU6+xwVsFbcxrvs38YQs3oV/yeRzvYq+lv28M9oTyFl+I2nV+lWhCSzGjTDHmKWpFskv0x
sPMYGQkniHtpKTQZVUuXrCv+ZnQ9UOASRVC8VW1U/+G5Y/KEsHFJqS8GKpt4HFux4oBranMUsxuZ
Oz2l91nxNKbjzkHeesY/2lpdpkqMaWXg7TyaRUHzmgqfBGunMbXchbV7pNYAOmCJOvik5zubKHrZ
dQ2e2EoGF+1xyg9uaEKVBjPb+M2M9wpQW/YgS2X/oOCDxnIVaOmtqM55X6WePz8Gi+zmH12/Dfr7
Sf8+WDfX/cDmM4PchwG1ugI0fZ2YRmFkFpMoYKx5m2I7Q8sb+rK4H6G1lmwR2FmgO0KlHeT517RX
qtxaKSSLCj0/+Lwpi5/vbKHUeRT2SeYJIuTnWfgoBMfMQE6ySxzBPKCkfX21W/aWZBHIA2GDtsby
1IGiRKM0MkQdiXeacA+2x/H9l0B1jRzemQ7WnusGt1wf7EPLPWBr0R85X6Ca9mLVZWrGI17qsd36
z3+mkH9/C5ovgbKHodlanrkIc3B2yB/XI7Gj0c3wpVgZfs+3Awh79ACaj9zRIiod+eci9HdS1Qto
Bd+O+ifa83BUMoq5HuIz0gB8VCPk3jwDr6BA2RWKN1WvSnffKl96a3hOTf9xUOxSUw7MrDjyQ0Az
HHRhOfcMPmvuHP0Sorvu6/V9f4csre4s8xzMH4GAXTgcVnfWCsrZD/y08Mw8vo167b5uq5+KVf7W
AD9DKjlw4DRm2dVGPFWC7NQkoqEdhISvkloc/Vp3xHr+JMQnatw7v20j6FENsFYUguDA4qKfHwpF
rwdFH4XCM/Q/oz89zXJsm+hTFLMbCC85dCz1sz4nbteH9ujfqGbnCFSfhf529hH8oP59/Qct9tZ7
hbISXVMNJCb7df574qxWfWEIMs83fUdTGY1VjfwxGmLZLYPP121trv2DrZW7rvtc1P1ZXWIBV+hO
NEKdio1vUjcz9nit99a1unxZEKUm5UyeBiU8KAwCy58FsT3mw062uvX0cvwZeAMeSBF1PdgTUzMy
Cws3Vg/I7yRqCZCiQO8SXp1EdLpEdMNUOc6M2hnZ3pz/xvuHbRRAAUjSLlh3CmBPmOKsjzIv6Gqn
iIzbZKpfrV1WsAsY13LTTZGuNPUbCw6tlauWkl4wGr/JPAUge92MBzEaHrrgc2f8TAPLbXV71lV3
8KOboBl+qOpruistuNzZ9TmFOU5csN+MJRurZKHqamWe/Rz3pqupI5sFioeW/uf6Ad16EGkcLwzS
YHt04CjntwGgTBJqNQuN8r9mGtxmYXbQRv33lI93GlhXIzIcLcgftEF7NEW36Ub3+i/YOrY8iDyK
wAHVCypauew1tUqrjGk7rLVgdRBYCpgZaoJpx39vHR7OLHQNy7Awrabztcq5wsca2gXcI0q22VkC
HMuWfJD8aa8Uv2nq/ZVAP5ry0TocZjpFZyh0MZUfxgD12alpHiKKBjvuddvQ8gWRFIZldrUmMtmq
jYyB76eoMCW/RgPY5GSnX7ZlhKEdAJsM4EOFucqYFab3ssIikBDgHD30hvx7qAvR1lt9D721dejp
JsuUucFAg14//0R+VpRi6RNB1MJAsei5iMadDduIUbTlVjOIL6KFtpYy1vretMaqyL167gv/Lhtb
+jA+zZtTKUytfxsKCrmy4E9W7Ap0EE88VGJ2uH7oNzaUSjTtCoSulibg6tbBYj3VYdvnILReVJOq
ZmdbSBVfN7IVFUAESdtaArtnUTo638ysSENTp33oRZn71Tr09h9ItJ1P3uvXA7P/9ltnQyWx87pu
1b4/Gl1XV6zSzNQ4w2jS1C58+GiQjOgjTUVzqOPb1nLGHi6yg6/elMlbHd0JEBZfX/dGXAgli0wW
CrxYFteb2xcpk0xKknsg2vSjEYX+oWZUB9JnJrFMpTzWOtJts1LuFd63Xg0AUgxxLgNBwKxXlzGL
xkIO+R+Pl6v8UYntcKsXo+qgizDcRq25nCgpPpVTNDImXenOYIEkiKQ4e2bCUHBSJW+O/34z6LMa
nDI8Hz/s/AyMqDamJcoiXiUk5n1dWNKhIS66k8tKvAsqKzjUQzm5mhqKL9ctb51xhoaURbmIPrO8
/PmHeqkYTj0s1HnpCdp89Mv+Jo+dqRJP161sRFh0jRbMFRtO9rhyTaIVzmM7F4XX+Yeq+iH3N18H
7e9uOXTLDJMCoAhxtBRZVl+Wru3YFGLNNpYJXzGNCR1H8XaYlaeinzWXIsTe0PuGo6KHRJSzpDe4
itXtnbNwzPKkKNFDUu6knDFqiL1S47FQJFdLb/qTiKbP9c3curwfba6RmXmptBAN0bdth89m8BiJ
33vzpUvF24yqXKo8qYhIN/KnGWBqln+pg+JU7tXZN16ApXW2zA3Bn84TcH5sLMkXauaGS/Kq2RHG
702xF7/K/A2rwAqREAgFaFATb6zfGBFITZJXA83p5EaKDyKo/JKk8dD3b0P6Jk2dHaRf0uSwpwW6
EekAHScWoGqF719PUfaTPvq+QvbYpXJzyNT2h4JMipMYkWhnpVm61z/m1vmB1WYZOaPSTNRzvpGi
kBRdNk0FgVU3V7YeiaUdwNn7LPX0f3rrtkp0dI36uEIQWRB3Yq0NJ0zQSlwHDh6m8PX8WUFh24gj
gSakBTi8CR10k5L0WCs3g5AvrnhnxGDj2DDJTBzERAl6o2tch+JPSa+UNX3I7qvUtXa8p6y1sSCq
q9Iypc9wB0Cw8+2MU8AoPWgzL1bU+iaYIFgvtHH61Chp4lmFDGpKkAMYyQNjp8W14UiXShVCiCad
yIs5gEEZh8as59KDKo96ldU+9N10E8//oZWLr2EKE7wKmLP1gANo+k4apoS2/zw6YaDbgXK4fiS3
sg1gEsBVaSkt3enVawSZRlbIFhCNIBfuTJxMP7dOZbimX9tBX7yERgNrj9G7Q2Xafpse22xPqH7r
oMhkdyiBSyCP1nO7k64GSGQD1vCTiDbal6b7c32RewZWOX/fmDMzWGnlNfn9KH4dC3/PSy9HbeXA
AHwvEB/2kSBnlZxqpRAqmc+HytNjjgDtLeQ2qls0N/KRsS2pss29/snG82cQShFOUQADObWymIdV
FkdTUHnZQlYdio8GbO3qoVAgst0JWLa2j7GpZUiLg0LWcX7PsrkUzbJoKq8waulQNLPoBGm006PZ
Wg+xiQSoQCW9Xx8CXUzkoinVylPL2ulm2RURqtCb2Iag6pmMeCfn2PD8pPDAz1XZAO62RrnDYTma
U1/UiEDT/ArGO6NTTwoe2g53FrblK9g7EqelzHzRhqGoLJLVJLWXxGZ1UK3qaUi64iaPdg751gYu
amMLamcZDVre2A/B3YxIwNh0ak1wlx4HIfSk8sTsIm3+8mWXyHzjSKB6RAoDwgpggbS6UXpZh0ms
pw3SeMXbbI1OHlc7TY8tE0RZQHbgVKJWvgq2kmyYBnqEYMeaHroSw48PfZfutTo2zoFJWMMqKCwR
eazcn+Xj/1IJYJVcm/e9EdvCDEWTnrl9dLruhDYsEayClmHc7r3Zcf59BPqtqcIMnQcliqtGv9vi
TYSecJdM9HLfwKItSiBAxShTraFispCVudoDgtZn0XwaNXP4HlSUN6+v5jKUwQrtTfA4FOXwC+er
ESM5HqSAUCYP+wd1yHMYRNCWVILWuvVjGBDG0SxRCW6Eg9lO1uG69cu9xNUSkwJQxmEAyj63zlB5
WfBiFl4zlEjIpLH2rPpG6vrFSI1sNMKd1W4AGRffTnkVpAcVzXWgOMqQo4dqWXrKEAAHnoVWemjE
2LRTSTAexiaPn+aGUMCsM2DKeuPr/+h9iYRTzgzZ8friLy86HxePzy/iIPEZzhcf6dkQ6j5ZXCRN
b/AnPijiN7SauqZyDGPPLW8k0FiDqQiCYboYhMnn1tomCQd0bRaEo1xkbtOU1Tc8jDbYap/Kz2NR
UNsW8goKnlyI1H+guVLlh4H56dAZkhqGS6UXKtTCZqPceXW3TsEysQysFRdO+fn8pzVWnxlRJZYe
pD9T8NzGz3Xk1MNOrLe13YifATsDn002u9ruuA60uM98Yr2m0W+moPBPmh9JhzSJNVfwo88wUsk7
NjdXRj2UKwz03lwnff0k5rEaE060dXgUBSFb1BLvjCounUpvflw/T5dh9FJ8pWNP/EWgrqy+sJS1
WpHLGGuKyV76IRYEjUjFTn5id4l1oOK98/huOQ/CddhTyLxwvKsPVxA+EwPgdJvksyx+L6VDaNwp
AQyNjfo71vd8/OULzAI/mFt9waFrLBHmK6AucfsJqaSbUf8GqmhP0mzroEA6tVDbmkxNrGvZahyU
lZGT7/DHpyENjs04PY49+YGcAquPd07/pjne+4XqmOnGdU2tG4WoKydOv5lIpygESz5b3Z9ZMX+K
068QXpHrp2TTBZJu4QVAtlArXwWcC+FgrapS6dUPSfK3c+VjbbrJr6ZD1cqRXl+vm9v6ZjR1lzYL
TV0A1ud3O0k6oekbtQTryWB1AzoeYg1r2iPx3bpoELBBqcUrxqdbnf0w8CvL6CZSD5Ql80Ys3UkL
vo2z+llQ9bfrS9pABTFczMA6Iw6M1TDac74mqTH8UEhkjFGHRRXrJhyK4yg7DD5GijNrpHjlUZ7e
DOuzmKhIlRG8DU+i8ThFx+s/Zevs4FUYyV4EJi+K3Xk7FkpamZVXTQdZ95rovqm/GMGNJu4Y2nw+
PlpanZpES/3CD42Kyq+tG053KOz0lxbZjD/fFrCBI5/ZuPMei9pGQ5Sths6CWid5GSoK51sdtXNS
Ej5U3owSrETRF0bH27QebkVfs1NLohc6vsZl+jqXe1WJDZzfwj1OMLk08Kh+rNxNncFNl8Zz5fUA
/EgumNipq8e2/pYZql3Ej6n0osk/RAbMW/8+KSB5zYRPKHzt5B0b33iZViM+o/BNsLD6GXKUVvSI
2PmMGUbpmDnywE1V3J3QaOOi4sRBEiyMggsG43yn0eGY09AXKq+TDa8FMBjJ9+i1frl+YJfvdZ5f
4+Q+WFm5g6moZjli7M2L0/RO1x0YQ21qL4c23zmwm8uhDMGG0dIm4DlfzhAUkaZFVe2ZfXcQzRQi
Dvm2Vcbf19ezacbQRZ2xezha12mH0AXV6M+sJxUUi1FdGTB7lbankNrCjuPeeGyXPOD/TC3n5ENe
KIjo1EIHW3thzwFIHrU4cMJY+By1kNRWVmwnFfxJ/l5Tb3uFdCcNqKCoka02MuoNv1a0uPYsgtT0
Jvrl7wFqN88EeEM6KJCBAnw4X5jmF4TdVbgkvLHNhMWhIPpVY+uQFDtXacsSfVw048jgcZrLWj9s
YVc1zTTFde0FICuiVHeV5I4h6GPV/rl+LLb8FqIF5BcMxiBTsg5prQYp7jEYak8qpO45Kab6KJXT
/DPX5PZUlwUiM5J630fGfJxF+a6Nij0FhS23scA33wEOwIOWvfiw1hiO1ZoZx9qD4M7VM3SWxy+B
cIwE9Vh1/+GyfbS1Opq6kPld1vZctlOv/zGfjP7n9f3c+nD0u5DeI0tlvnD1vAsFzId+MtdenrwG
KUov38Fm+tLrdSuL81k7p/dHhrFNAuj1EFiQauXQKFLtwUpblCdF+Xb9798I0JmNBbElQzkDs/TK
k+tWI+htQpAChVz2FLLOb5lQ3Ikx/1WZkXlI21S0UU/997PqtChpj4AvYI6OtZ2fhaBvhFEfGARL
u0NpfdPCZ7PZaUpseaePJlZXq+7TLg81kfggpeuRw20l0o3NpxfVag+i+CkVD3J1ur6fW0d8KcWR
yxkU8dfFq66h4s6fVR43qNd6t1e/V5Y9952j1sEOhcHmjYaHmyCWdAc4yOo+iX0QSb2p115dyj+E
SJSOvWEGTq1qlctEk3SUFJgNiizI3SYA8Nalg/Xj368XzWMAHOTJNJ5XP8HK+gBCJCqDbXNXRtYD
CcznIIpOUiA9tfpO2W75YOvLwOQl9U50gjg6qysX0yyp+yhqEfdNEcjSYLNKfWnnTdu61x+NrFx/
0OQAZ+Ww9VrE14f4NFufhMEu5//g9xGep/VJdwmEysqMwGRn6HclAbs1io+ylDnZZNw1saW6YaHE
7vXPtLUoC+Ssvmj0IHS/8oZ+mzP1gYyzxzGooCaBt76V6sFNterG19t2x9zGh6LrufTl3vEu66q+
GBv0slO/8eq25ezpZuXQCkpA0IV7yltbWQBNeosZaA4FytvrzEfxEyusu9YzwrJk8OJvHgPsjgJV
cadxtryWyaajOQvqTdqJyrGRs/xpCI38GGahCQ627He+7MbiaTRAcLPw54CKXrmdKjKnxhjjhlcO
2Flg2krfubqy42i2Lj8NGqa/l8oKmciq0GHJY9WFddh5+smq7nzzEFX3rdHQWLstiuIoGxE3//Zf
HyNswlFNnk7mtWbgbAwjZlA47TyIx0x6zF5a/Pj3R4e6okgai6gjadbKoeR+NuJmmv49pOy0l1JS
7LgTnX+/kI9WVvehSYNKqee694bZLqe3rnUL6dNAp/y6mY2joBE/LtBSsnK+0vkjJ4+xn7Z5NHh6
8XsI70LJUdpf101s3Ox3Ol2o90HsmWufCBdKIdJbGLxsfoyj1xJYtZ/IBwuq5uuG3i/SyvtSDgd9
Q2l+SchWUXcziSP0683gdTHw+yksH+rqK4Vx+BWVIWM6kqEbytSKdVNk0kttQHHxrQ+cTkaQ6Oeg
f5/1pyKP7YoPWqvUKT6l+ZPev+qR7kQDKLE2udHj6vn6r97aHmB/tJEQAUQ8Y/WjowxGjNmXBs+I
Yje3XCRq7EZ7jfRo59xuG+LQwty8VHJXgdQ0pWWqG93gNWV2gg2nr5SXICo+TUGa7JhaTs3FhyAd
hnaSCi5M3eenapzFcUwSZfCmUxDfDrp2oooa64Nd7857X4aHaPJxDzXYSWhorsOZqE/HUYzhINB7
cDK8F+197Ebhr0r6Wwp/r38q9WJZEEggvrB8KjrP61BXQWF9pvdDHq6N9ogPH/fIBy6vIzq44KtM
SpuUUdeHoZ4rPWiypRqd1rJLEc0eVORLJfXfil1y1pjQQ14KJkfgFevnNm5mneAvpj6S6q0thg3w
Y/MkRvAiJpkzp6I3PPVJuhMPbmwgVSFtaVowG0hceH4u/NFIm3kiaZXU6hEmwe+Sle84gY1KLXCO
RR5VWXbxgstlFBtTTyJCzg4aGTedJcMpjOxJb8PUtSoYZFEqq92kplMlh2bjjnPm+FBm7FyBraW+
A2oZg+EJtFbXuivT0ixESimooB8SIT+o/s/rp3H5G84vGX1bZuIognP2QQGebyaNE78PG0pcZVna
WaRk9Ct6Cl21/1iqUusGpvrXl8F0itXO23R5vQnlaYwtC6O4sRbZEXpNo85n1F4UpDcahRU9fAwW
8FoSPCjq5+vLvHRbYO/gbIFzlHYnBZXzZcoqiGhGZXtvAtx4WyooQchmGLth2063hlKIOx9uY3Fs
JxBHMI6ELtr/cHYeO3Ij2Rp+IgL0ZksyTRmWXMluCHVLQ++D9unvx5rFVTITSWgGjWkBDSgygmGO
+c0mWsMqoVKKoWK8SpzBjH2tQ0R/JJyFXH0eHvVMP96f4PUNxgT/GHCzU9psLqJabYaX0rHOKpyt
uPEt0FULOzQL1RNsstP9ETdLymMPBo6EloQaCYurLEXRI22c7K4KmlRBh9ScygdjzG1PV9LlKRfG
XsN6c6u9jUclGH6MwvMPr+PyE2ITaRuhXNWBBcNPp3maUOBvrB/3Z7UFc70Ng3on3M215AvW73IY
S+/snMYhw6RwU7BhNB5RxkXtPa1rb7FG7V8x59nHYUSbUpln6ylU9MlXy3F8nJOw2EkFN/to/TWA
hUBVYjZE1LMtDTs1/cpEVbtA0ufuqCzJ59JKX00D8RUnKvQHKUTa6/4K3FhnnltQAXTEWOdtxaIs
ugjzR60LNHYw5GMpRho3HglzlnhnC22x/G/T4wWkSoyBAO/IZrH1qtBQaVZxaoqVzDri5xOCve0h
sDpZIhHkJ2aGtmnXtl/jKhvsg6RgzuFWmhT9G2K9+q3vBulD1s+t7Rb90iIWi6W1hvJ5XrWHFu0v
WNplKccuDON6p+6ybUa9/Xq8s7TVDZb39iomHXk3rMbuglbJ69HNorQ5R9ZS+FVl4UbYDaNEfyIq
j11vVqdMmuSfQB6F6sZ9Ix2lJkX6Tpb6xzTBHloPkase6rDd+ZzbBOrtV659lFUVjYrN9ntm2RLP
cWl1gYWuB8IXafuhkyLAYVO+eJGdN0ep63PPMGOHNo+J1R8mizsf+u3U/PHM8CPWJJl6xhuLltTq
8lRVc4iaJ8WwYAkzLBsLNTQiX52WlSAcWhN5VpV0XzjfYX+MARv2xxZsqHDLeYr+GYdQA2A2iobI
TBmad3YxG15rGOkjoixlRL/Enmty0AkZYDuOzfKfZJ4G4ZUI0pMnDJH2io4uoZashctyyKc+7NAL
m+TXvz06CrghNPg0KpgrPPlylm2yzGY2ziKoVKU6lG2nQEsmdRgMZ7fMvQba2xXlXSE+5gam+7FZ
0b5Zk1RZZixUyP0wylUcDboUJ0AntP0qCsPPk1UBoZTi+dxqPQdBXb7jxZzubLB1oO0P4bZAwGUV
EEeG6nLSUdUmtWSwvyprcrDMSV5DM8/O5ZhQ6knxjk27v3tc3zYTBWm4rqs1Mr7IlyNanW60mb6I
wFxqlLAtwi6x6Kj6o4h8YJ+NJ6Bw4uH+t90ESv8dFJwjyYGJEsS2DpEMEa6fqSICnDnbD7QNE2SN
ysq3mn4+EA12p16J9VM8z7EXLmb5vwxPuM05XvmpW2SEjIRS0fd8brPGhVk3ivE7ZgsKlhn6r6zo
igdTlzovG1rVoza7hzbZNmTX2dNOIVbjRVzR6Ju0z5Bpd9uhNASm3CWfcrPDEkmX0au1J/OUoKh4
0KZkPkx91XsR0fuxE43kEeZ81AD+eKJRG78qx+irNYi97twm9Hn7bWTqoFCB7KnUZy+3g9xPULOU
sQ6iiMqDLWBxDLrlkZ0obkPh7oNNI+19nTvaTgR7/VLyRlIQhlYL7+1KuY5eUj3QGmyDAXO/yW2j
DrKnI5m9fAp1Dv7OFrgOuOADISxJIYyiNp/icp6L1cdjCo8kqABAfMh1OF+62c2ebdSwO7LaSL7e
3/LrX7g52dAsuBnf7DUQFL0cMInSOF0Spw0kNV2O0rrxqH3vdctuTmstHlFroW67JT/TtBmBoUVd
0E+hWXhCGbQ28yhb1dL7JMwXIj0p1MZlJ4u8MSzNcOTaV+Ep1GQ2q2kmCxjAdXLq/EMxgKEB/i4k
dHwisZNi3difhFHGujuBG16ZJFu14rRkk13QYBIncsOzTHEwMbHtwWvVVnXqyj01gBtRLEEJFQaa
MJDUKJ5cfrp6bMts6Psh4GZyvkZG/nUy8+pQ54XhxwaGcc6k5d5A2Opm+Jh51MNojCa6gQ3lEO5J
L97YSPihQFImlea+3rInp7Sqww4Z6gA6r/4xnqLlmA/dXjX+xg1NaRBtThyTQUhuSd81DYYmSdQh
yPTiXe+Ex8yS/VlCnWh5qFokxSztddTjnQj9xj6iagRTGYQnq729mCdlKUtrbIegjfrBjQHkKKL4
IXfxudHP98/jjXAZasSqW4YvFG/tVgOxqMjCu9AYAlkRySctlHrzXEjp4HipCNN3ZtqXH7PQrh03
1rinfbnuwI2Ktil+aZGeHUe5styMZ+xdVCfTe4rf35usU87EuN1Dm0nK+0HDovX+r761QHh0UlLF
nGelJ1xuxQh8WD/V0RgIWDGj4QygToaf2tTUXt3mp/uD3ThrVDpXfwxi8rWcdzlYbY5a0ZbrOzW1
gze3i+Xmef5LROqPeBB+VwPK1MVe3HdrVCSioKPCIzHI+C9HTXuzt/o6GYPWND51xfPS/Dvkpywk
DhEHA1OL+5O8sdG5s9aS2xvjb5sU2mNaS5OoxqAbzPMUWUiLfinRZa2zg6OVp/JXiOPc/SG37af1
kaVR8fbe0YSl7Hc5RXuG8ZPJ+RhYi432TTHbD0NuYnuCWO5J6PJwQoy2OkfJnPmFYX8jzhQHhVqn
WzjxyZjtPR74jW21PoJcc+s/V+h5Be+LKC26McD6KX1CH1WcZirTJ5WL4UHKlz0Gz63xEHQF1MH5
401c98AfoI6lnxSp55kPFH3xK1DyLifvZ6RV34hFxd+fGdCNRDOU5Fbg2WZDFcIRJnaIU9BH6feG
Eo6z/Kc25s+R2ezApN+EqDaPPLU3MKk0ocj4twKMKY9QKjtJH8ymOr+ip/m579LvcjPUvpwuy1Ok
5o4ft5r1Ck+l8vKxa99h6pUdLDlJsI9OjLRw57r8bfbm3MBZcOpPHRM7hlRw3TgNVTetsumEeop6
HKk67Jz4bb+GnckbR5NuZRaQhWzjh66SLLvtsjFIdStFcUDq8wdSB/tTFGnHbBjSc1SI9kOe2NE5
thBoVlRQ56NZkukmhXWsY21C7tLUfEHX5NQ2qXPsHUOcq6Gc8U9TBN50ZujKuf0xLlLJj52ePAcm
m1dwC/lZnT8mwwD6dBB7Ohg3vg4e5PRabKIv8BZbDO8En8tpCzEGTYanG8Ci5FM6dNFrQs/tMI5D
W7hxp32GWjx7YtHGY2nN00Gd29Qf+nE59DPw0KkbxCMS2uGjzQXltTS4To4RmadyNkK3lBMM6bRG
PqR9pe9s5OuXn9+/CnevIhvcWWsI/cepaWU160PDGINwqUPoq1KNShOWovdvp+uzySgEkDz6XIuo
4F+OYsMpl7OSu0AXkvDLTFmeI7Uaj7klD7419erOrK7ve8rxAFzWGiHhzJYfpJid1i1LPAVmMahe
ZlvjMwJWi6vH2nCwsir2hbArbA6MPRnGWyOjNkUVBRg5+LJNXJcNaCSHNbdQN9XhKVGjz+mCZOs4
GChAy+r8LIR2qrtpr559/eTQcNFWgjC1GxXC9+UKm0VvSvbYLsEgTkRgPgpB0wfD7B4V6TTXXren
grYWDS5vpXU89EneCpGGvf73P/aNRVNpLtNkCcZ6PKlJ4moKln3Rh0bRvaXck/e4OTs6INgoEaLw
yl2ONvfrghv9EqDu0Put04DjcCSNk244rjJbLxIASn9u1qqTaS47u+nG7qWQDhFpza4pI27mOlGb
AYzI2o7qcZ4e0jgY2h/2/zQIWRZUbwSmtjA+UWt5Vc4oZraK+NEphZ/kP0bzd4y72f2zeOPLMRsH
CTIE8sE1bAIFiGuWMsrdEkD3idt3cvpi9J/lbPZQCLs/0o0kZ8V5MhlWf8XnqpefLZ5CyZRzZw6i
ltxFA298SGI/zbyOIoTuia9C5G6rAow0/J2h13O22Z+r7TeQcHbNyhO8HDoMq0Go0bIEdFoHjzKd
GD3eIPvIbjGenCluXMlIKM4ZceHPFgJJcTMkO6nHtku5Pn3oI1EKM1kDYuvNvZfrfTt1Fr+iVH3t
a/hK5cM3XdW3XQ+E8v0p3/quf461iayjro/tRmesPll8PXcXqjrKo5HHHm/Mzpe9ccuRJlMmorbJ
edhKPC7KpE5TpcsBdZdnGgD2SFxn8G8N0T/xTa3bnYj6upJDXYW7bYV4s6RbcBW196nKmlkJEiN/
kMgaXjGeTty6lPbAmtfLyEhYzGDSClyDT3e5ccw6rrtuDJWgQ8pW/WA3vwbzURZ0s+ZoZxVvTYrL
mpohUR2tnE3EqrZaazl5ogb4HIqnsrVjzG8k7djXQvp+f3NcP/O4zfz3KaTNcOXLLBqltSJj1oJ0
KOsD3Z7emxZ7b0LXFyU4M2rrBHzrod+yQiarLAt5lNWgH/RPKt4bcuu4CZ73bb7ncLJ+hsvzzVBc
KfC0yLKAA19+JjIL05wTSw1QUXuvyb4iP2Oycoxm+YTQwqmlagPbfackdf3BVsgiqR1FRVC19uYZ
QvdpzBwxaEjYh0ia0syQsKcY0MHc2Rk3sjlGWtVweQgIhbfQmrJdojwtmF5tCiUwBvFjEJD5+tKs
j0UVvVd0XF0bCfGmwcI5KVOaxeX6id1lad41ifhLgTQuMpoYwG/ocRLZUAm8XG5KfcOohbIW1Fnp
tsVvLfxyf4PeKGC/tUnWGJolvrJRsY2otZdO0XBnlNPUVXqtQ9UkRDVcn7m/5E5tvyRNMpY+eQZ5
jWa0OUhiEHTC6xKpnw5jLybJi1Wjir1cjtF9cnpR7BykG906pG3JZ1bfKug6W56E00xxnU6mFlh1
p7t5llunPmuHpypyGn+GyOEZC7te00IMPxv7n17q551teOOYITLGFqS9tLZ0NlfUaGRWP7a9HqT2
T61f5bTOpVMci1DduXVvHDL0kPA05VAjHrAtZ80h9lhp3+no8M9AWwYcVHNLMt22zquTIdfpoW6m
/CjlIj4Nk7ar7n19a5EtUJZFh2aNu7YqW5FUp60yTHoAYelJrxI3ldP3s+jOk5w8RRkCBtqDnvxM
lIQ+AgrchoIn7/sBv7f7m/PGuQd2RlhGOAPVZwtOsUJj6qk86AHXNQwRpXAxdXmCSP56f5xbH3b1
IVuThxWvuYmXHDkTbarWRuAggO10y2nGBGQcIjTqd0a6OaM/Rtpcn2rS2lVkV0aQtS1guq9JkTx2
8s/707l+SsknIVzTgaEHQ2R7eWm0dU0TWUxGgEI5bqvjNHo4hX5GaAdNgR6G26z07f/wqZBwAfZs
AA6+QrrqZdjxjthGMI2Ud8fZAvph5/qxFs2eL9KNr0XvhU4jiS0kzG3LLY81s+P/9CCq6/emA54u
lp+N9leDtvb9hbwOt/Q1RkAghPL8Shi+XMi5TmKnwjk3wHTpUbIeay3xYxlVeeUfrf1dqsf7w90o
ajAeRSc0IOmTMvTleEDuhroXsxEUxiL3/kDkoLLllfmk9MvUelMTO08RYrzf7KJEyFzQlDxZUgl1
f9YbFIFGZTZeGsVJZHcwcXH1ckNbDZ2gA6LCZYj4l64WMTh8Kx8rV4oW+Xm2rNp0tdRK/rk/mxtZ
CLMhAmdKxOAUnzezCRUTD3DVCHBcUpvEtcLZzaXsVEOCtmUvVTBRkd/1gOTncXKZ+c7Xu5EFrHc1
9UJG5w/bYqGuEX2thZ3AilJPr8KPYw7HrfuqxemL+GrJj0U/ukIc81jdw/Ddeq6oiPIdiZm5wbfN
/6nJANyhDBWo089kMTxwgz+y7j3CvLQKYZ1rqWeqUw39/HR/2W+8HWRVFIABnBNPb9FgRbZyD4zG
DMIBqE04RcMhLoR0LgcHgwhVrg52ayvYrtQT+ul0uw73x79xw5mUTAkNV8A10JbLr96gYkx8NRCL
omjsR1OV+wYAYq9JtG4n83qbyyYY5W1ADhKJCchk2wJBGC+GNsdEa+mSHpCt9VPne5OE7zIgm6Hm
zXEHXxNbvGg4mu1rpK8y4+e5PNfGSx39zueTEyeugux4RxEF9VSKKUdLoFGhPdxflFvbYa1iUKcE
Ro1i03pl/1G2CS2qR5qZa4GufA+bxG865xedSN9Wn9eaQ18Px3bSzl22Jwh6A4u1dhjfCMdYArBU
m5GXSrJTAici2uisatEpDM98tW92PXlhDizsWW7ys54ZJ0sTftif40Scw3I6tkZ8zmPz4/2VuH6b
1p9DpMmrzo96C0f/WIgEdmoR57MJV+Ew2r708qLOX6s9K4Sbo3CWqH/Q7LqurlrZYsTIwQY4M1de
vSDCn6WtfiB5JVcB9UslxP7rp31VTAaEuVrOcYdvkpRZS+06DBMUO7tlPIVdWPupqhZuMczp+f4i
Xp/xVbeKWF1GNo0UdhNFtHJtmq3QTaIIx6tzDW2azhuL6mWZtKMd9eR9JtGFeH9/2OuHl2E1CAFr
9MsJ3xztOjZikGymGUjl69y+j6d/84h6696re3N2fwyzeTdUqcxnObLNQEurI3X+3wp4Fa3s36Uj
tBEiUcQK/VHaYW3tTW5zQjm4ZdETAgS8q9l5sgLr0d5rid/YliwgavbErNActi2lIe7bxjIRdW3a
tXATm9FTPNXNQ56XhW9LtTjYNdqZ97/a9YW8frX/H3Tz1US8mFacIVM5wEb0aRNRjh+qb1ETisP9
kW7ccgwFdYO8mRrgVbm4FOFsjBn7snR+JliPWM6Zm8lTc/lcqk9Z+zjE57je2y83J/jHqOrlDdfU
gwGInVG5zAENE+sObrSHilmvycunZp3aylfmy3GHb1axVkwpjgrDpLPhK8t517Lq9iT+/+/fbHqz
1kEsDfz9pHhuLl4j5YsZ7sn67A2y2eNq3nal1K8na1L81jLdMDWea/2vUwGWCjwePVoFCPy2khc5
qYkgncPl60TRoaN66PVF+Yvq33C8v+FufhSiDQJMth0p6+WXj4Z6alQptoLUAFhpKmnj1YA1/odR
0FZcu40UHyDhX45iN3KbrUpCwVgq1YM9KjSAbeK3+3O5zjWQsqVhT+S/whi1zQbLzAWgcSjsoJQL
tNOLRvZyJ7dx93K6R6R2Fnesmn9y5G52wuRbAwMZpYu6PsjOtqqBM8k8S/JkB+G44F1mFuYRTmGB
oXCyHKbUys+KULuTkZXV4f6Ut15xVLdWdhlSZIQEhEZb0SJNG0GgS6MdGPXrIn/BRfhYJON5KdBk
TH5MIHIz5awb0mEwHoe1rkODFLq7m+qz63TVGYLRo40gViInj1a3ghp3+8zrq70593jYvIVs1FZR
xrv8+FGRp7WVSJx7kae/kXCpX3tJDgncwuadLumVZzda5lNG0U+1uVAMxSgEMc7YQ7JQ8u1Y64+N
Mhrv6IPKXpvq9ufUGU2woGbj94r0z1Qs2cdElsadXXvjFYUTgn4myQ9p0Nb0u+5r3c5nbkVrUbx0
Nny59Kvhayw/LNW/onmvGN/vf80bh5GIhBCIZh3kjC0OeE5mp57DEkUpQ+oPSm79CAWguvuD3AA1
kItz1Fevac7JVlLYaoYKtdjQDPK5CSrnUFhPFPIFPiZutriREx+X+R8z/F2msVvE7yKIRqF4iswX
jbabUo7HxB6fOtKh1s3GQ2u/9va5UZ+rDnLoIYtpqA5muxM3vRlhbTYRiwKKBOghrMCtyLmk09oI
uRUDeVEq9nbehp8Us3VeE2GKwpsyTT6pvTUUGLDpHHBdjZ0IbHA5/6fXE5iXDX2+5YhcWQKsIW6q
72HrJJFrqaGM1LeVl6CcR+SgYitTha8WSCbFRiH+nRZjweRszBLNV7JF/zcFwBH7qpaUstcRh3do
kYYDhL1K9PlBMlBG9es47Qtwpulq7VPOzg+j6SzbNaSiCVY/6gxAb4iKgJobaHeIWl1yGsJz90jM
GH7EClH5psdZSAmiU6lfVEam9NxloWS5fa5kqYcsqnPK7VH/Gi1aO7rOZLSfRVzIqdsOXfk1xxdG
uFFXRSQthtMjhBnVmQ92E0BHqEqRJzkJj2NXzF3vzyN6eI/mYJFfti1F2oPRV2ZyQtHJrB860fU/
5EFS1IOEoo1+Mo25+VFRC/9uRkNRHlmiMPKsvlzGM1aylubmi2rUB/RUy09yT6to575948z+uRsg
7FKVow0MSp92xhalRhdNkyQuFmxB00W4Zha1uRt2oJU9VU2Vyc16KqkaEkqTK0m0aPXYyd9bEu7E
brw481PVwPeVF1s9agOQN1cZlPGX0+bRl6Koup1e6jZmhbiBCQwKC7zoK0dwE5gkneWIpZMo7CVy
faoUNFiVekp9pxrCp2RUxSGM5b8NlP87KMBYikc4QFubBEdulUSuhsQM5uzcf7Er3V+qg9IdRfK3
5Yp1JCSNedx5iuABbabXyjGMOq0mp3E0N4zNL07TP1AX+svsgm44VyN5E9zZlU+9iSGKpNZruZAp
B0kcWMNXQ3TGxpOm7VFArope60hcMTwn5KIwgTfRcF7W4TIMwgjm9NfUde+0tDmNw3NSFq4YjHeT
rZ3k8oPInJ/ZuKdSuX1zGBvIGSDTda8w083YRuMs0hIS+YXzKjeWHum0umVpPFpp6ypQPBWE+vqd
wGn9QpfH6XLQzV7RwGtlOUTBQIt/xvlnCeu75G9zqHVi7H6WFe1Q/rAZI3fMLgMMaAZ9k7qxSP0W
TkmEyczO67aNNhgHmSfgpJRBqCFsgRt9H4eK2ip2oFSlfco7G6I46HEPWppyVHuh+lFuRh7SHx1w
GHv51pldfbQH51tmqf3TXIxKMIdESnmLNPBsCC2QTKwZJZGlD/qAun5olOYxVOI9FeOtWSIsTHSw
6AijbofOAnvvMlBKFswR9S4NgySPXC1bSjeWis9DJB/l8Dm0T43+5LSWJ68KJaH0PM7toaxnQHa9
Vxe+IX2yxujQRorbgglJ7b3fd1WNpvxLmRBdRn4amCV18/tEm0Uy9fQwUJTfMR8xbY5K9yE76E3k
l/KCLw7FMI23Temeq3bvy26Do3V0wH4YAa2FG2MLwVcFhj9al4dBAeXNrRJJduPQ3InAbs4R0U16
B+sZvHIKkJTYqpEUJs4Ym/9oFoCDVD2Hv6XQ06QgCbtXIxqPRqQcER3GN3cP7b1NL5kk9iMa1mRU
phAj36QwcaXS/CGUDWy9dCO5OMoQyTs4K/dPyd4wmytbM8M4sodZCtRkdoVxkupfCrZ19we5qmWs
k1m5C7ggkM0SdF7u5y7HOSILHSlo7eykjoOL2K45Aj8wvrcDwuB5F3p2Lbx8znde3Cs2wzr06qRE
IggtAM715dBFKiQIKGn0Eiro8lm+pFtnRjfM96EikE5u3UUz/sm14ZPUi/c4sP47om8sdEK06VEt
TQrY75Pcs+eP99fkKvh++2HAuijgszj0iC9/WEyJPDObInoZugPyI7h3eBoiQE11zI0HC647NKGo
/FhgMo5PgED/Ua0+riZCuLD5SnFWQOX26ee0OjjOx749qml5qKdzmg7UoVsvqR/tTt8xs7t+k0gX
SDJ5FVnLKwUT4GipFqo1v1k6zuC5GYnWV58g6Zhani2zdLUNkQqi9P3Vun6X1oFXuRzCCtrX28WK
U92AwR29OIn6MlqjOyMmgSnjISvih78d6q3PiwibSokf4O3ld8kVK1JyrIZfmtC2fWGlx05XlkNU
/oDocfzrsZgREF8Il2sleNOjzKlcKIW+5FhjAUugv3eOyvCRXt/KvdzZcNffDhWVP8balNQtNa8b
SE1Ync/5ymAPR7+aZ99BiuBYxva3VNKXYyxnyUMkp935f5ioQ7AGnpj2zDbwbUK2E5WL/EVKn+Xo
aFbPeZv4Tr/XxboRsYHoXYtlCqQNUH2b+4xqdls4RVq8kJt5fYSOb/u51v9D4eGw0OnNB3eMT00p
+UZl7YSl18+SgWfEG11mzam3Ot+aPeWhIzDH5ZeJT4j6Kk+FkWkf7q/ktsJEwoOKPjkPTBlEg7cs
oAapDduacJA1hjB5nOjQecBrawBFk5owOVn7XFBHxMm+bcOd7Xpr7FUvmfOH/w8dyc3RQB2rnCQM
T0PEAkfsv/Qm82IJnRokqzJV+1Br9be/ny5gYspa7J3VQOpyyEbpVcnpNUxrcVdOFvasdrLSb6zz
MesEVOQv98e7ztDArNBxhcDD+Udk/3I8W52rUpuM4qUcIL5T9hjjSPLrahrL9+1UperJyeylPYM2
yuxf98e+tYFWuSusZNm9VBAvxxZzlTddt+BaW8AjXGZB91TTS//vR1lBqFCMuBCgTFyOouJtBiZJ
xmhclAV3m6y8c2pl3ilH3gifwK4ArIWrCOict+JymKgY5SITYfFCZ9G1jNgTI9Sp4SzDIYjj6SgZ
0UGYblzYn6SwD3J7L7K5EUTD/QHcS5C66g5vd6ts0WJwjBl7V2garmym4thYxYtsFT9Vow+PiC7F
blZZXEeTCL1SX35ajTinrTwfQywkTqXIXxEHK7yMZMxdMYpeJNT+YGmFfkxovf79ywM6hhI8iTpo
7y2HsVnwuM+Q2HkRjnREGOrdxAvfte/bXUXmW28BAvccYyhtQDM3e6CRncxp9HVp2qOpPHan6JCM
jymsvgPetPf323rjXqaUBgwLe+UHoy8DjuFyI8ClUntZHooXtQ+zLzgHhz4uo9P7MXd0dp6h7uy8
WyeYbJkzjHSQirri5XhWrzmlWXCK5Py342Qu2J+Cx3x8LKM9p+I3B9CruQHfJV0jl73SSzBRvgSt
LrGO2PV9yAYEbNRIkc9G5BTPMXx9fxDQ2eRCag9OIXFLo6LrgzdLT6nZVkdNK5xnIv3UA3CsedaY
DH4etdKHIoog2yudfZ4dYfldFxtPkdFkJ9q376Kmlg56WtanMdWiR1kbgeOLZvit2/FMelrlHn6b
DTKrWvswqx2JbmXZR6p6IdTJTOy87bdeBUpwsNu5TwhlNx94yMGzUlLEm1FafhP8v8Zy6CpKduQM
eXoXebMMpvd/2FS0flceDYqd2/p4Idmh2k5t+YJSwFOrzBj9POtxGVji+/2BrncTNxj3Mbkm5FT2
7+VuyoRIJKyBsNgmaMISvlByX3B5ZIv1rhiW1/ujXZ9LHnWkXuEIUfJB9edytHAhp3TMunzRzH8H
67wyhIrWbcf/6FH+BFb9I27p90d8w5hfbmGGRD8M8AMYWWxsLoeMJpGMsoIZihHjfgZkeRaVm0mJ
80sghrS4FfRaEjXNaSuPmgMcghEntndaPFVf5awyPquIE82uNdRL71qVqfVuLWfawyJK9XvVh/Un
JzaanxEoksGXiyKCBmnUxo8OR8+jDoBzZ0K3PhjUAFA3b3iV7fM2RGUDLm4sXyQBh6uWXerh4NTm
18wePaNP91RJb30ysjh6fSwh/9tcN1McdRmpVwWYwnyY4WYHUTkfc/xl41A+O1oGzXPPa/b6xHFp
ggtFig3PCM7c5TebBxMv8TkqX0wkw2rnWJo/Grt6BJbQxfHBIZm+v0luRNUMuLLO4a6s4M1NVG0X
amKB0MaSXZYEvQj0Ab4VAPQfo7EOP8N3sQev0DL7Uwza3CRGyymHTkOFPFxsTGCe7/+em/NHzIMD
AvULesHl/Jcld6jzNyVPSpZ5ekqXMC4HDBWHrKSF6FQfIh11L+xwnZ2R17tse1qoyZKtYOm4xsGX
I/d0SWQ544Dak+4PpuRl2UmL5b9Os1lmAn0aUSwd78rlKKEy4RAYzuXLqJxRU3Dz9ONAq2esFs+S
R3gh2YGyxg4g/zr6XAdFOQO5I6BQ24KT6mRDLs8Ld8+ITon+jux4J/K8tXhIFa78R5jt1DYvp9WU
kRNGzmofj0hEReyXBflu6//W+ddWtDYAA6CB25Q6tkJFI2YrXyI8kDM4Fo30cQo/hSCRouXj/X14
HdqsCgloFq0kClL4TYwroqnR5kljybT8sAw6AW7vaeVyUIduTzFw/ebbnQceDBUu0sf1HG4WL5lb
Ea+G9JlUPYXRJ7n+LOuuHuHjQmjzc7Z/dM6eqtutLQE6jU0IBxBbjc2Y0I470JAYhNPJDI+dZSx+
ijjI8f4q3qgOUhhEDJEjhewBMfvl1OYBeqGmdtWLEte4q9A1fh+XjRfOr+UZM3i/tg0324sgbm1G
eJ0cYcgnPLebK23QRGYtKvxp3Xqqi9fceGzlvWrErXvqzzE2bwN1nHKIBwzku3RGuPZhqSHDoymO
fJwGoXFnN97a+X+Otv6aP9CgyOS2ltZG2JoZ+aHPVK+0alerv6SdOBvantXKrb0BvAawECrxvA2b
wyyPfZpKA/mdYQAWSQVxHvLsex24GycMfhziwQ5BCnC6zZzySWnEUmb1S2SW5aFbLK0B+t6rp3kq
knOJPNXOIt6YFnMiO4ZgCHdlS8lbnDSvy7yvX7AkiY8RfW8XtZ+/tIumv0M/CvjwmjfYoBg2B2uy
7SSdbfxU9EkN3w09Uk12LVn+zsG6sSNWLj0kfpRxGGkzjASoPcOpYHVVoSo7vtZT/JzJr3o7kuDW
73M6z0KbH9Z/o8F10FA3ibGvwYHCrYrhSCnfD2N9p0z2BiS7uMmoMlLNod7Hj4IKv/mm5J2D0THn
l8Hqp+/5nCWpV6cwnf1x1quzaLRE9nraAqmvJZnkD6lhnnQNCp2v9EVjuFjBWz8zsBE/xRziDBI1
QnXZhW3nzemsf0BOrIWj0DrxIcRuyDroIh4nr2lhMRN8NgKCBKLBv6Re1aOjBJnc9Gh8jr/T3p6m
Y26GY/+xKk0xntu6zTS3Qb+oc63RUZNDZA1r5bIMM/4YzSZ4ihrR3Z0vt155V2tEiY1yN5v+yqxL
zZx6dOrYJIpttAezqB9CuaDq3Y3yQwmq0bMWYc1uEsed6nYtGiSDI6/GgmPybGMqsKPfch0A8mqv
bCQgNwDrKJtc3i24N5GLgrp54TMJt8q1h6oQvuaclFxDvjZ6RLz6uED2irL0wzKGOwHR1WX9NjzF
LtJLELFboeOkzBW7t3LzZeyiY9mYCnlK4sVhlexEulc39joQVYPVz5PO21ZXoGnSPh2W2nyp7BIw
DJozeUsGUbitgHQvnsdw54zuDGhtjqjTOBowr8p8genh9uh5OmgCd7WvGLprZb8l58vOzlpjks3O
4kEHgQ3knMd223ZKbCsWo8zpAxg+HLipqict0f+z9PA6IBNg3phUi/7aNTAWhlKrjvU4midpdf65
/0tufVNQ23xU7kLG2Wwp7Lb1Ad8swGSt4v8faWe6G7eSbOsnIsB5+EvWoNJQlCzJ0x/Csi3O88yn
vx/VuKdVrEIRPmd3o7cBoyuYmZGZkREr1mqtvSptSdatrOdlI0BfWFSC2mVoQYCW6pBK6scGYGNN
hZOaOOf+ynZds7J4FaQWKRvfy7BS3zYkNY1sr2orAeC5o+D6JMIpFJLv4I+nOxCCV7gdclU5erSM
0gsoSzdefIDbzFGSr1JorvjlR0Xm1E/YabSXUEWZd8My8RGIKPZUWqQeCaFSBxzwBDP1qInbNHyS
48dR/SHKX0VS1KKaOQ15q6obdyhZP/gq7UPJ2o15afifPmf5JGp0f1D8ms9RlHvVg+ZTv2+sr428
G6K7PlupsZxHpMCUCDqAEcxyF8z26WTj+3FkaIKBBLio3w9xZth+ARzSI5rbgTatjnLqcxdwpTx1
WjE6Jarnu+v74ywS4RvQYILjhCoghHaLxIysBDHIUMM4JtyPVLo2cfr93y1QAeAOBosGBdg8558C
RnOmsrKm2jwWoqA6MZt9IybFmjrMhZUjRQG8lHwMHE3LI7XO6zZH7JYjte13gvIXAPC9ED6oB4Qv
NzzT//lYISNCBQXgBlA3Zcnp04UIt3ZCzLSZ4q0mk0LP0GtVc31NkfZ801Pl4+HC/4KcBUN7OnsI
MReSjKgBisHdXVY3IfX58EnyrJWdeBYCg/3/bGe58eWaQoWInbifbBMmlDj8Chh5W6zpZ1+45GdL
QE4oPvCnj5LOJ38IcXGzm4mIMg6FndnWii36fmK3YJE3XuIJh66ZvBtIiWE28wZh17aZxvGTmdvr
jnnGo8BzWkVGj/eFpsxB+OJWFCGaFAzfQ/B2FOwe2bU0/RrI2yxVXzzaTcu9MW3KYnAjLXsuhuGF
+uAMeE3icuVLzrJ7c2cYl+UcenAILpsidL8EEVvL1pE3CvVkKasPZWL0N6OSxVsC747mU0/alY1v
HLxRlg7XJ+KSeRrBYf5lRRTSDKc+FuhlEVkZ5oXeglLVrzeFQRiYRQZa8tZhgmxcz9Cu1VaGffZw
+MBVcQSS2JwRaIvzr65yUYtgLTm2v8rYBoHi3Q2qna5knC6Ojjn9/1YW12bI5g/92Yr4JDrdY/va
RQ51kr/lWp1m3oqLuwyY2H8NzUftJ8eG6KdR0wlDSm6TKvya/L2+TOfTRXGAZzAJDCC2UPuc/n7E
xUy7h9Ye1dH1wu8aSclw+mtmB09beTydT5lKfg5qG6BvkDEtgXfeKMQwiFXDcbKg0xVadFQGR/C+
kWIte5Xcp+DAnb0S3pyfQBidkVvo3SECv2xqGXsl6DVfHo6S9gW8GNEHLP+PmT6uBGsXppG38GwL
zSI4Gue//7RMdSsiixUYw7Gk+xK2H7s1M9r0geZLz1JYrgRUH4fIqVeo5LZIdJLwpD69LLdDn+XF
lCrGY7fhNP1hlvZgcoY7pWq3qh3rDrw09v7H63P7rdoLt8lPUPjNPtwFg138Hf4WT8Vt5qy9/M5d
lY/CkaBFIc93llYpfLGtvT4ajzQo3fcgOgoBYapsjWr90lSTu6SfR6VScvaeG8yoEihNjse6pnu9
fwwCsPuZ3cC9/e/UAfN7/7OxxQ3WmjRgINwyHo0pwD0dMa82lug/KEn6nqm/qvq+E4r7vLgJhRWP
ujSbBB0zh8YM/1u2EYuCqHZe3IzHQD+EhnDIYlsHgfTPux8sxX+NLHb/lOX0EIvleCR7uzfU0E76
8a6994PtJKyt24WtCPqa/5IPm/u+FyHbQF+jZcTVdFQiQK/hD6WWHVF8M5SVoONCBAxvBlEAmiOg
tYCJnO7FymDfZXo7HYWK9ghjb34XG/rZNjkxPvTi2yxZidvOASMQan+2uLjr4l6O4QjBotFOO1PN
v7SPE2RsDvkotJOH/H4wi5tssOVuxfLHI3BxEMzs+mD9od49fyTSi9OGotxPx+/fH0J79/B0l9s/
3dB2LTu1Szu0H4YNIb4dOKXjbw/xNp7/YAe7t7fSrm3Jpldq+/jl2/1L/t0x7W77w7NfA3u0Zbva
84DeB1vy2na4ke2nG7bbxtg8b+0v+/v72/enu8B+//N+3SM/+huvjWhxs1aWORh1z4g0O7fd3d1d
t5O34xYAsWPtkEe5A+biWlvvXt9YP+t72DY1J3SbJ+emt2+Bvts3ir1y2V9e30+zvLiEo7gadN2f
v8n1snRbFfuUVNaO3L4e/6qegOXV05e1EGP+0cVEoGykzk2t8AicxW+wzvdjKSERF0XkxENhGxfx
ypX8seeWNmCjoI8ZWB5tIouB0WYqxp6Wi0fJzp03RIX4D7p+TmJ/e/0V2KJ9VL+srO+FY4DOwP+a
nM+9TzdlGqrd1FuYVJUfuhPfJBvBaezUefk+O+xPeDjsepd+V5jio/NuHpUDeD1b37bQNoo7+Dn0
3OZukXc/+jVO1QsRysmnLQ57aYzi0JD4NDFRtppQ8OxD9T2smpo4JdzWY3hUanhTVHHlGL44J8CS
UXpSaPtYoqckqv7SqFTi0ejaxy6/ydJDbb7Favvj+uSfD/BDxJFe0Pl4RAfgdO6BXVZjFfnSEdbf
urm3is5OCxS/N6PcOZmkbI36z3WLFw5jepkVBUkYzkjaqxbbOZ3UpJFiXTrCzqZOqR3VkiNH730C
h1d2p7e3cdcfoJl+XLE7D+XUs+ceanp0yELPFJkLz1a01uTdrEnH7F4wbyZVIiGP/Mr4G3Z9OmCb
7LnUs61kbK/bPQ9OZrPEPwDGKM4tS3NR0nJWt6Z0jGpeHvFdLPxs0FgO3VBYyYCc5yZOLS0izq6Q
GykaDNayiez2l+i/yOLXrIw3wa0HM+f1YV1eRrBwREOgluhgO/UcsTMaeMwZVz1uJ9ciUoAzxtOQ
Go0kWEA9qLD++Fyz181eGiPzRYGa0rHKs/rUamjBvaapmXw0DXo6rV3QPBpI53pOG/4SxJUJvTRG
XJTa+6wIAkfO4mSqxDCeIjOXjykdmH2/CWtbpamyNLcpN2n5IHSxnSCjdX2M53t/7vefWYtIjCpc
4adjLJpAH6cokY+l+ADOtI3rbTa++G2/Ek9emEvszMMjIqJqvDjcSi9RwlKv5ONQ1I6Z/wrQJIzC
AvQdB76l3SK7cn1gZ5JmZEBOLC5WL8mGbtKMmtXLYztOkP7I7az7DrBGUJxyKPedsFFrC31QwybT
ZwuBRa/IJuePzfC71so7z9o3qd2X6DbhZnVo7DNf3yey4WgKTS7B7voXX/QAUJ4cFzOxJF53uhZ5
lMqt3pbysRB2kUf2IKo22Q5AulTCbFrankGb/xqX74XcFSwwhKrkSDgqgUadWg1GqQDV0uF3gfYH
nTJnsMKtqGwK3sjiHx6vaAhUdmtAUZ9aN9eHPP/24pjkSsDbKY/R4LDsR5W0qp/aqpUJyk0NCqE6
301eEq9M7IV7B8k3AlQ40OC7sRb3Tl+Vk5kGHp4QZc/eMB3LSXHysN0IegY1gshyKmTD65XD+NLM
zgzUpOSAQLKci/XUg6qvBDLlx7z7DTVpj4VRQOveVoiKTTvMbOVvLcib63N60ezMN/WxzUAMyYsF
7Uq5qCuB+gM92mO1q4VxM+ipbQ4HXfpexMWrLuzk8B66yZVI9dJyfra8uG1zWihiI/a1Yz6UFf3/
PZFLgwrZ9QFeWk6uAZhCUHlDG3cxrUoSKlnkBdox8qjAxzTuN+9jeRAQR/C7bts/lZGxv27y0tYE
7jKzB1rEaKB6TudUnDSqxGzZo1/b4rYZn2V4Z8to3+evYmLs+im2pZUY4nwyeTwSzM3p+JlvdjGZ
IywIAlou0zGRI2XbtqF+qAWjOlwf2SUrYFEIjWayx7MdOAbqpORBMR3lifh+DJGGgzT+XwWmiEe4
RkmZUFygv2MZ+VUe8g9xWU5HXZjSnRlC1mUOSrhympzfZadWFo6fp5YO2IV3Uode+L2BPtoWyVei
e9kUDpan9itzd8Ee9yYpJ1Ai9EouAbODNcmJF8fS0YsU/WeuWeNO6kzCA80LKhtUUbSytecQ4PS4
JI79YDb9T0S7OMhmCdCKZxlBFzAZmiy8JqDhEh5HIS+bbmWbzdvo1BiM/SaS07RUs82W5aAgG0CK
ol15rFLRNkZe7QPv8uiL5v+dzDslWtli55N5am6xq4dS6FMLbDgQx8jRktFhwzm19lr9OyDj1NB8
vHx6AcpUntTGFw3ga/nvpEjugzCa7Fa2ZSOwBeNOELSZOrp1Ve9Hjwjb9f02Rx1nszrXQ6Cy4Km1
JPIxzEK3YuLcY0r//J/RP+g/iuRvDGnkdTvn+5rM2tz8Rfs1vVhL30zqMCgFtFyPU+W/pfTHcNF5
6coNd+6PGKHVEywEr3cy0KdTKaEoOph5ah6tJA0dgL2MiVozrUFN/78ZzydTi2hOTzNTLyCionxs
ZrahFtk2HOCi/l/M2icrCyfs/Snq8pEBmV66a5oJ2ds1mrhLDvB5zhbuB81/nXU+C5Mam0woMicF
CdAaL6aewMsUvV4f0KVd9cnashw40wHluse0SVpS76zWazf+1DyPln8fV+O04g8XCgM4BDVreCpI
C57RzapTXYWdUprHccw2MvyIXlM/1Ja0FSNzM3W3VtPu0UA9qHLriLfxmNhhK+2lvP1pRd734kvc
GX+t2LOVaa9IPH4oFQax5KaKbo/exoDyDC/YjzTj5KrdxR0h6ZfrE3a+PLMfy6SjCCy4ERd3yFSF
8M2DpoPDcpjAznK3y5tm2KjeIVPNtTP2QmrPNLgTqVESl/JgX7i1OiSFpdH0QfD9LbJu6EBPc+S5
BDuoIMcN29HxhuZdER6DVLbbVPhnQgi6imdyYIIaQg0KOqc7uBZmyLlQKMcOttkNNXLFViNxDRt2
IXyi48LEFrHDzJ6/iGX8UhDo0Qv1Y6kUdlYjerzlzWd8RYe2eundLKhWjtlzv6cOBpucCYsJdOof
7WefDnkrp+PL9yogUh3SEIJZfitSkk5i/EMorW4l7D2nUgKWz9MC1gkq78zi4thQ2xhCrVAHcxjL
2zKbqOzL2R7gF+9bS34DPBkheW5CstQlh9RjXzRNvNeohXnhQZELBaKUpLpVpW68HSvt7bpLXwAk
0TWAGA6RF+hZ4snTRTZbiaY6LzCOvind9YJ+XzXeMwwKdm59lXkGocm+0ev2xquTHTzFqXqvKbe1
ZG6lzpXX0OMfcevpDTh/zdwoDAJ+Rgmdfk0vDL3lecBM5K8DgYUJFcIPC/J0h1ZTrX0Lf0u9Yz0a
7c31WTjb2FAnAstivrldoYhZnLutHss1XGLWceqy7Rh8R9reEfJHY3qB/vq6qXN3P7W1PHVLYJyU
Y7ClQK731Xuv3CHf1JtA3pemvdZiNDvXyXzOxmjbotwP8gTUx+l80kShplnUYEzRt3X+jAqGLSC6
nlBbyb+vJdDPNtbC2uLKV6TOLzi9rWOmvzdjbdPhCSPCj1kF+PoknsUWGELglJbeuW8fvz0dllTp
o5BYgXdM9NEuuYbl4KfVrrGgXRrOnPXCAjOHmVMreu9HaE+E3tGQN7G1AYqfBndmsRK8XHQI0LGg
qj44sJeQ/4rh9YmBmQm0wdN001S2nzoRJa0ucfznf585MnoArECIg6pYeLoYtWpUCJHHs6SCXmcj
ZW9KunKmzLO/cDqa1BkPGOu5pWvxHpbp/9DFwheOmp7Wm17LBVvp5fRwfSQfHAVnZmZwiAxZEjie
xfI0UaLGbZAIR++1epReVImil9P+nXx7HHe3+het29IQDK/9it358xd2QfiS9ftAM0MwsnALQ6uE
TBGFo1jdR1T4R02z6/gn8tddk9mqt5ELAHjSisufH1G8IU0Oah7YNFIs2dnRtRNCrVB8ly53u5v+
WE1td+2bIX1HqmzF1vmpQf2FnC8HBpOLr5yOsIy6KBayKXD77O8QSi9m+yDG7QY0HnSO6qZf00b+
AH6eTim2yIbx/wYITwfgqcG2CupqQrTLVTmf0vpX68Sii+YaTVgQq0z3jfa7h5Sybb/QLYUoLd0j
QnMH19g+nMtE35FdMgpozC02TEUVZY2g58LkA3skwTNHY7x3F642jZPuWWEfuqZ3Hxc+CTJtJ9R/
C+87gqUr58EZ4ywRFxle/IrOfrbPsv2t0ygxe8h4uFn3HGU/vP51Gu9HCKM9vd72Eh79pxTskPcH
DenZ76xyZeg41W9doUA1NYm2gghNM/dX+GuI7POdTTSI389UvNwY6sIxxIaOqzFVIlcKgUvXGZnz
ZPCslR12ppnADODiyNxQ6QBivsx1T6NHohcSFFeT2cxNs0nE+DC/IgvI+XzhscnLQ1uIG+ObN+Q2
mRQ5AIECzjb1Kd0l3+iHdgTeF2OxHaNd8wHmHuBT0jZpuLYv5wNz4bogx2fpDpgR4JxaxE+gNj0j
GMXYbQOnzp7VvNqVs56D/tbK/Y2XIve0cvBdcEbwtzxEKTxRj132NgSZLCWTYcZuZd0G1YvUPob+
bVPfA8pfOQfOXyDUfeZ/ACsiYksgcbovYRMvIXn2MjfIux2waTuMR7tipL2s2YVfuSQRcENvE49f
JS97KIfunwfL3EJ+QAkK1DZdJKdf0IaxUfReqR0FwXLCEbBFDZ0ZVQ852ZsriJXziYW2d6530Uc1
vwsWS+nrY1zJZsi9lWnNLkwFwCaDJt97uUQnl1qrrtquCoRcNgrrJhEASIozaeokmNLQjIVjWEjI
gahBbzqZ5UvbKQH5L4517TS0M329fomdn/CA4Mi1Aq1gO5/tMCnXO6mQB4EMkFlNTlaEmu7wfDcr
Tvi89ux69Cyqp6FYi1vwXumaCu8F14LMlJ4nkoiggBEUOl1Y8lOpKvUTX+D5QW4PCQwwAH+D+4zS
gNNlbNQuSbONAJ2vnaUxvLF6dUMoK++1Bja06/NxHlCaADCRTgCvSBly+UjrgzDLDFNM3EAcpG0m
yIODTSABRbsWP1wwRdKU9lhAB+S8lz1fWU+Guwqs2K0HRdnEM7Z0qGh1K4dxjSDwnKuHMcFqBdAa
PQAO1dn5Pr10cwGQadhGqVugH9nQU2aWNQyyldPd6cQqnBvy8Mo+vucQ6cZNVhk3TZLui3pnaLld
VcNuTMu3mq5heWWvnb/0Zk0cYgtY7wh9z2ZcUrokCJo0dUXPQgybq17ad2O68Qr6YH5KVesY2k5B
ubDZN8Zdkgr/vOKw3plzOyoKUJwvi83O6ao2cm6krifeqpnKnks26Vpp6Gxz02ACWSocNuascv4R
+n+af19t2QOIXxHXqLeBKjtt/WRBS9NqLhXo3XUfPn9ILKwthqSpQtv6o5+7k9kdzLK3Re9QDJvX
CL5TCGy0o6ysRYrnQfhsE0Ko+YHEIhoLm4RjdWcNVe7WsNXYgdTl20jOnugz/VWpY73jsgrvoi6E
Yb5Nx40y1tEtBBAwMotWvim8SPgVZMJa3frSvJNFh4UL/jtoSxb3lt8pYzN2Y+5SOcOLQoMm8aYz
6HmIfgZ9Um4ndZ0SU2YznUQCTAXPEUhUSZgRpC+MVmak132t527WI9Ck1ap88FV6xcs+9Ull1f6N
6fvcXoIgbPQ49e5Qsf+RS0Z56MvGfF9xhjkkPfsa0igzaAtK1+XjVTT7noZHOXe1Z+NGuYsK0kp2
Zw/vClzudnjIG5veyzUg7Xl9eZ4EBq+TzqM0+ZEN++TxhQhRvFGquTtM+U0p6bb/VI3Fpu5q20KK
MdZvWwsxsw2CddcHfHHJ5/cRfDEiiluL+8QKR4hNJr9wxbZ5rdsx2nolLBiyNqn7KBMNiFGn7O26
zbOjnMHCvsgOJxFqnvXPagKYOWGacjckM0wTVoTEaNEKTkUH2Pa6qbPIezZFgRkYHrEfj5DTk1yf
xppYSypcw/upyK+69Xr9988CgsXvL/axJASankVq4crGxvsaNehY2FXpZMkeR7luat4HC8+kO25u
AOKVSbltsVIJaumRlxiFG78Xh+Ixjm1zU7ZO+xKo/0dL8/p9csZeQh8ssZTC1SzXMA95t2liZ6i/
jM+CtpGalfP3ggeejGvekZ+shfKk98k8LjV51sKtpD0Fv/z0ZTUBcWGp5sY/IiRu9Pnfp3ZKhORi
zRxZKmTt4dzt30siJtF/horUiYdyc325Lnjeibl52J+GZVrCSBCIuQlF2eilXYMyXHIHUHvAaKAt
IAhTTn/fEkwzC0n9u4lc2UL9oo+3sffulQepdHT0oTu4WK6P6Dz2IK3Bc54XJuk9KNMXJmFq7Bo/
xtlpXZ6KhxBJHniV7kk2//FeoBLJzUMEA8Faw8+lmUQ9CcZNUn3wYS7MyiQtaTjEQczsLhD8rYqY
3fWRrVmY//7TWtWBCGGciQU6CoVtGvtwjo0k8a9bueSA/yECArVB9LY4K4iWgLUoWIFrUnpJ1INS
0yN4E437tl3ZU7MvL88KSuE6hO3ET6SkTgekR8loxWFeur6+C6CcT57kNLMHYwXkfGnePptZrEwH
611e17MZHKHJbgP55vqUXTJA6xWdJXAooWM9T+mnhRkafSx48JSuadaOlD5k67H+PBWLqWIHgcYw
eUWCNlocCwliqxp5qso12lukUOi10g/9JibEV4ydGD5K8k03OsN2uLHq1zBQt7IdxXbvVO1Gk3aU
VdK1pqsLi3fyRcuTI4vKtB4MChxCcyPG4uyLdha8d+I/1wPIk0G7wPDhlqCvc+H3vpAT6ElG7Q67
yHxN+vtirWZ44XA/sbC4SqK0bZAxwYLSj47YvevmXUg8K0U+0jVP151l/q3FStKcyrOcEiXciEvJ
qUHUk7JIi8ZtEVhxyDUGvBui5CaJwFD8uymcki5OyIYohy7Cil7viByDunGnXnJU+UGKSDyM++tG
LvgBVBRzJE7Vn028cH7sjuZkNI2bQo4dp7DhxPEvIx9vy75YiQLP0wpzxtSaZYzIVpFHXZxNUV9z
xKJC4SLUdSfV+9HA+dVnxXg2aD1M1WgXQwPuCepNLej7IFnjcj4fK/wCZOdpAgTUCcfl6UZXoaZG
TKSsXT4EPO7fRH7xhM2AYP31OT33Ed7NIHM/KFlx+YU/osIRRig+164kIEWR5RByy3shX8sAnh/1
IPMYENm/WWl9SfbboNQgZ93UuJka2b30kkcHfXJGBX2IMaOl83B9VBfMkQGjbRQ8Pf8s67BDoyhN
HysNAbX+VWh3gPS62hHbl8qZSnGtFHu+p+Hl+6+1s0rsANw3iKTGLd/9J0j9jWD32iXJWrQxL/np
dj41s3BJCQJqNEPGxtWz32NEV6xxV5U/JMQuvU0YEmp4qt1Ef67P5AU/VJDZIJfFv9gT89g/XTh9
Xg+WkKqNq+5hEvrS3q+Bh87DNkb1ycBiU8PYabVxhAFIwxzdkWx9o+zzTbi7Po4Lfn5iZv6MT+Pw
4qRKK1SR3RCRXLW7m3NRXrGymS44wozB5qUMIQtd4IuxSElaFGPuNW5SQJ8B2UxPAtTLQPc/eUax
crpfWJlZZAXNSTAopH8WxpqOPK8Z9q07RtmfCb6lCFBcNUkbrV97E18IdCFD+4DVgiCasxOns9eM
ot6rvty6wcE/Fofut3iLxvS+uY3vm3fve7cyjxcyUKf2FqeSmHrCEIlS6za75kDk8aIeii39agf4
bf/ZL05GNs/yJ7+QejEqGkXEkvpq+eXbZMU/B//f8Shkj8B5kSMnwUWudmGm1fQkJ4xp3T568CJX
U/znStsKwq1eves91D0+JUdLuommFFL5/Evm31wf50dnz+L0IHU7U0Bzf6LHtviCSfTgwG7z1rXM
BCJguxcVO/Dv5HznaY/TtJmSzKkMewwgwX5syMEV1v0aLnV2yWvfsDhMZDn3xmnoWm4BUrXNfask
92ZT39RVSXfM9GMS1/RlLmx7mBh0kmmgcrgIFmdm3sp1D1q7deXxJhj/ZkVgF/luZWovHMwnRhaP
iy6DP9+Mh9ZN+rvOAGEpOYMGGYz4RRn2iX+o9G/h83Wb82qdzSSgW3wKQNhZkJ7LUaqn8NDitqGj
oM6JuF/2zdPWyisX7UAuDI8k2UigvqfbY9KtIE10pXXDyPrVI6FoBsJbGn0b1TUGqYtnDKIZ/2Nq
cca0k5H0oKZbt9gRFjSbxrSLapfnu7a3g2RDe1DVbIYfa9InFyI9tqauzC07AFVRdFkMsYukSSwY
ohXl92H80LTZtoSwg1LOBjzNtp8oh/MNUudBtja8ilntXl/MeWRni/npCxb+I9RDpYeIp7pJVz1G
cvOqBWvreHEffDKxWMc2Mq0+A1LlorWwraXAtrp7VV8Zx0cAfm0giyVM23KEERIryk34s4bh/s9b
INnhVoZovrRTgEh33U1C+pgs6ndK8vVN8Td/ywZHp38CjUtqwIMT/V3FoaxN8OI6UbwgzP0W1xrl
bNNJW6Nfm9/L3gttJi1uAHrRbTj1Igl+QANROITbZVuNaTEfgk11+C0Pu7azo1/xQf5y3Wku7sxP
Bue//3RxhQpsR6E+j+k2OQw70emVlTfdedVvvrQ+mVgc120fimgiW/OVob4k5UPoQ/niIDhYNLek
7g9aot9moaPSF0Wv1DE2tXtf921tqA9iQV1f7WxVGG0N4UezX8m0XAgbT75tEf0kJfFcbzL8cls0
JemJJ/1Jil/pn7QH/XGs5JUXxcVjArQvKRcDwIokLnw7qOO2VgS/c9vmizgCjLHCBy+cEVrywzR8
yUjcT+QAU7HeV5p4MwTFGunHpRUnfgDWSl8HQcviSajD/Tbq8tS7Ql/Zir+v5d5Wqt/qmjLLpbNi
lmpFHoaGI22JI8xqKIBiS+qJUkizkFp/m8pxJey6FAkg5gjzC0xJM4/fqfcq6KhUshENbjmV20i8
N+Tt0DwOg7cphu2akPIlX6EtmLZTHmmU1Bbna2q1gifr6eAKcef0QbTX6M/lRC+b7K6LDLuEJV4c
N9f356W3wGejixO3EijDJ2k88Fr7G8Q7wwBT9V3PDzzcrhv6qHMsTl2CSkTKZjQh0M+FZ/YdjPq5
jiUj950qrJ3MrG5asXmhfX7jxW9q9iNr7DKs3ZDWV1S597r0owh/5UL3Uw/N/QSJm15l20FKnELx
diUCu+1zUyKsI6Zrkf0FJwYjTjIAJI5hnL0kJC0I0PRhLVLxps03+nckIv1ha42JkyZvzTb9HdID
/xfOusH7HZR2t5LYmSdjOVmf7S/OaTiwhxrQGb4QyYfSEJ7NIV8LtWfnPbMB34jI8UmBaplBNapQ
SrSyHNyJSwCF0p+mctS15iHN3WAy7Zp+r7x9By6/NSZtbYJnZ14ahxR+LlgD1yYbd7qzklZrVcXr
Rzdprd6RzfFGREGVTnLFexHC7k1UIK/yG2EflnK5DUT0sFsj2gyT1K/Mw4U9rkHqBFycrDt5/sUN
1Qm8epo04ktU8UeZ/xWt9hFlYqcX6Hz7KVprDRIXzi3QjlTpqY2Q9lm+viFA1tS+6UZKj4Uj+cON
Wmw7o3eGILGnAGJU/xZo31j8StVvVWm51a/W926TaI257LwVgiED90beYK5KnmmOmFltJn49jW6T
uRFccG1gy8qd0e1NYzs2u86w9gUcVDCQH+aeXjHciXDTSn8zzV/x9ku3Fs2j4EaooaNcJS6Ovs6U
Db8Vx9Gt87u2ILYqNlZnTwAvj3K3NR4m87vhrzHuXHJB6jZUD4jngQws9pgnTCOkkOnkFsiyDigH
By1aOSg9TZQKAFeaJBhlO/Ynu0AM3jOstYTchRWgAWPmaUOklRVY5vH1MB8qQ1Mmt4y+wWt6X/9i
iu7KyCqdsocpyiscQXSK0aZdphJu/BaaKP9Pl2V/gvjt+vF8fuDAOkj+GNZT1oGW2dP9aCojCuey
OLntAJxWL6cDzCJrFcHzU/XUyCJSk+JMC5B/mNykuc1hbiqocG1XybAvWQGrDnEEXDNc2osrLeh6
TamaSnS1yHdyQ7YhuHlPupd/nzBanVk3MMLc1/Ox8imwNSP0QzWhFF19HO962QhtJTWfrtu4kGCi
7Z1bk/cmfVvWcl8IFRBKeiJFN2hvveEGkbVQeGiiY+LVVHKVjWL5TqCutQVf8gX09KhQA6Sb8+Gn
Q5OLCKEeD6vIYI42nJTx1gAovhK3X1omSGIhu6BbbOZrPLUSxIaWcDKJbs7vV7G3B773jKD3ryII
t9fn8eKAPplaDGiyskRsEk10JXXaduMDcgYrg1mzMP/9Z29A/1gpSxUL4gi0sMxtS0lWYvvzi4Mc
ygdQnsoVPrcIrIMolI1KS8UZExMj5ieWD7k0rQzkAqJptvKfNma6IZdRQZh3aVsY7J6sg6rO4k3U
2sqtvMlum4fsZ7Fi7nzeSEmppDTgpALxs8T5GEHdSQxKdn10GZpqn6BKfH3tz2eNnybOIKMJ2gIY
6unKWLUg1FGdKK44gdVLqm1Ph18KPuu6mXNvJpLiwTUXvLnBlgWIoSJFmzeT6o4FDDvioaG7adJu
w3gNT3vBEGcB/UYzfwTPksUZagip3PWxpLpZU+4iPXwsPPNdqekladJv18d0YXF4xCEIB0UsjSrL
ainvtyxFNsVwuSntQPxZcJBet3DB2wCwgYmmfEjtFzGB09VpRlXLpiY3XQOcXnrflONT7Umc2r1l
11Gb0QQi/NLCHsTF8GChH7TyAeezCTqFE4h2l/ksWlbgQtogh0kNLTeoH9pWRN3jQa9I4YUr+N8V
O8va2zB2fh10geUKQeR4YWR3YH1l69Alb9dn9DyanQeE9iezSTl9GV0OoyhXYxdbbmE9jPItiQLb
g3C3zX5JvnSgIf3LdXvn/b6ze8wPcJo06BEzFiuY61oWQ7AjuFrQwHcr39TSrZj3j5Up0qTdORDh
wBdGz/iDNT1NSWDXwp+iVwhkYI8BQhv+e1h3+kHzUnw6ii2zkY1ENAVXfioTW/iuNfbBaxz/Jbvt
HqoHYXd9Ai5MOGguGHiowiOJsZxwBX7xuTgePBq5sJmEX3Gr3FRCuQ09hFV6IHirUO4zX8IQHY2E
BISO6K/OeYRPAzS13vdkv5zFPp6tEQEVwSfl3BnCe49y+vXRXbY1n2k8jXAo+dRWU7VVGpi9fmxN
bbwN6/rVrFELrMrK2EWakqxM5nx4nbwKZ0oXmgTAyhMX8xo4NVcVaOI2lQYbfrcpWiQF9H1Xdc+q
7n3Vu3jN2lnCZe4VnntCKE0CZxUXR6lfFGpTw1JzbI3vuvGtK/07rbIbo4QandSVajpquzah5yPE
JrEVO5T6Gut4OsKk8nLSMVBeVN0ED27ZPBJb7qvOI/GcjJqjWTSZXV/D8y06j5NNMTeYUVtanuN9
nElFGzfmsayggMbmTW7o9T73RekGbMed0nrRfRALzT7Osx85KQcHGrrC1oJJf86tElnI+hE0kud6
+pRsym6VHuzsklYp9XGXzesOr+ESMmP0ghXCvmMeI6GhGxhKMr9NoSlIn1emQjlzMAzBQk5ky3EF
ncTp9KeC1CGC6sPE/8B4v07NHr7qDkXd5pWWGDt8Vt7HAzlFtVnLeJxdpgxx5l3jgUunMIwMp5br
ylKDri0g4Y+SfidVNC7S9WeuxIjnDQqY4SlNeMi7gelchDua5RdelajW0RAr/efot9w1UvD/SPuy
5cZxZdsvYgTn4RUgKWqWbNll+4VRI+d55tefRd97T1mQWri9d9dLR1WEkgAyE4kc1lKtN0Oemx9V
m8FJT0Ngvc1AqKhI50dJQAT4mtIdpwHIJF0UGqkXzkW/ympz4PF43NsGEOiAzhtcIUgHLv/+1XkF
jZh1C7VTPQfzDtxXBQnlaVhxzvmOGB03IOYS0DSMQgezDXoBHIpG9jFkbrTldkbwbxGpTtBXAy5Z
os96sUqMyXTUZNAOkoJW6VwvA9oOWecIZmw4ZSenIFtOeNiPNz4HjZ0LEPaSXVzw2hgP11RjmYhx
kh0zWU7PahRKq8BP27MfSA0NI8w6YjIIGJ5mNWEuC8gYjzfmxtA+xYPtdOGZRPsxu/0hMKq7MsQY
kpFZdt6LkZPMfoSkZvWv2yF1eBsTkaOG4q8Mapjrk56qKAUUmBmeQA4z/EozBPh9JNXe1KQixmfC
7vvjpd0+liFw2dxlbGB5tjIv8kTPtS6NguikNz/V8TKAYxkAm270UsogbAsr1xeooPJwyG5uSFAe
w2VByTCNAQ/LaFoQgsitSszolCtq7cmVHLj13KpOojcliaacx0JxE28w8pgbeQCjXIlnO1ZpbKvh
CbykCYZANORoaQZStcd7+vnUv7qQIQ1RDZqeMdsBdAPWa7VtmDbIRJ8GCnI4z3JSu7cB4GubdmoD
JxQg5gJ1BxRF3+Wf2amTqJbTgdcWvUhhvmKBxhQRzmIqFyTw16okSCCf7DAgfco0JOVy0PPGPWBS
VO0HsFR/JGFgcuKQO4eKkM5YJnuWQULWTOROVYWqS9OTEu2kGZTd8+llaniAQ/c09koM4wykqlHB
NJSlIE4IVpgKM/JgKwXRqkicIvBpiup3p5heKZmcZ/eNF0I493V9TBQCZrB0NBIhOYkgl9fGbZwe
qxFIeifUoAhA+fW4dB5r0r0j/CqRUaRBSFoVxpme6ukgWLUNMtFgL5RuDa75x5LunB0y2mCSR0rf
wOOV2VRDAAukHMnZSa2RUO+jVRa9KtlwmOXGfizpzvnhkgG06AIkhBiLBakw69hqZzkpTlNhALtM
o9jHaKSg+IqzGAxHNMc0kRZjKI4jeFH4a4NAFzP6tFCzwLAb3M+1QQx1EcmDMQOyp2k/qpFOM2mQ
trdcOXTabC2lFanFlRSlns5F07vd32vZzElaaQs0MFGC7PE5BExgmntZF9DpG2eNN+1KmPjBA3ZR
VA0VQxbnOo+L1oyTqjgJ0qnRAFLbBKvR38XWFhlj5ESBlHDShJ+PpX4+xG939q/UxXK+xCfTFI1G
XhTFqYeDS17qZ+1Hco6P/Va1gVJLixW6qneFK24xunucduUhdtLVfBKf5Kdp1brammeqt/7+ahs+
dfDLB2VL6qDtmuIktYItAJdHG1Wa1WtJBNHKXFOwjL4/3oNb53AtkbnR6nCMA3HGxvfNORDh5ud9
3rhVZEfDAfyEGLVYPRZ4E5QgSkMvCoxoSdgDBuR6z9uszHtELMUJ2EC0lwQ7MGUvyzlMPfek4PLA
H9xpyAQuT4MvG2k1lWlVxVyeFJ8gyhI+uP07t9msJdyEvoIkEukstDBei/CDMcdzPaxOgg/0JBQh
ensAoSpRlEZx2gp/14yJaBcjqFdTZcy+Yd4no01glOvHO3rHRlHRBIgFZr0/H1XXH5JPfoSoRStP
kTrgvbawnW4wSwKIeB5gxZ1dRXYA9WMAZ6NObjJnV5Qo1CItV56KbiK5OJ5q9KHFGBx5vKBl5xiz
xNsJncK4j5HyYGdELDVLtLnPqpOZp71bhSKAqruZxyF+R/MxcIqiLHDrkBNkpTThXCV1NFUnlK1d
zR82gKo4x1shmt4lwfw+pfOqCjjWdlv7RJDxVejyUV/0MhyCqSvMpjpNQrFO4teqRlas3mRCT/J6
JIbWoRF8PZY0F4SXoI5Oj3f23gFiyBYqi5oCetwZs+hlYwyzXqpOfqu53djSvu+cVig4d+VdMUuO
BalxFK3YG8ufkdOySrU6hQIKuhX67ITWdKdS//V4OXfcJTqX/8phbiczjLQB/Q7VSTPWclVjGP4i
5YBs3xXpEXP5nPau5ddYtTQXqLllOBXzbszZBV2XJaFW16exyduzWsT6a1ckFkXVEHRUhVw6sRTz
QO7uuRk0TeDBsUwK3sJHGSlSrZWa1SctDj2xhXFXRJN+IreaKE9A58L7qpvzlZDysCvvbC7wvlFW
RYMSKp8as7kSWhTMEqhIp1krwKNoXvrKLOwxT84aBlqj1jSoJaAS+vhIb21/KQ7IEIp3CHIoi2p9
MZAETQhZKjTNaTJqdExIafja6Hp8fizlTjC30KQioNOQnUAql/FkeZWJQpSpWFw2JV4TTvpGq6zI
VgQtABSP2DwV1TC+xkKH+W29E9wE71+P8xHL3XqtUPgI5IdAXAcOAFTGrteqJ2abpJLVnJS6kgm4
z5Fzq63vEuCE1/OEzkajX/BDfC2jRdoVThrUFrKx8b8e4FxSSMhO4jWN2gxatq6/o2gAVY+kSXPq
kIlw0DzSenOcVZyL/97JfpXCRBq9WaNoFSG5CAjawcGbBaBrU9M6jzf11kiXteDiXTjPANTASPEx
zd1EGfZU6qqt0voxoJz0n7EcroIg0Giod5wWn1tfB4EAxIBIdGzDXq43T66iTBEsCNTECdzmofRT
lvwCI+u1wfGqt/c8HsQ63gAyGpeWboRrSchwGhhhrNtTU//qx1cFRJvZS+1zfOqdDbySsrxGvhhg
jszvqFRFe0LqDgwlQCgkIaiKgXIIIN5cTTAWkhs8wBpWNxCOoCiM0hLuYyDKsxm8qcbEn9Vp9Ql9
MwMty6pGgjxUOQ/hG1/KimHWJrdlPo+ViYZ2swEWFMCQwIs9/PZBIio3ZyP8PU3NGpMuxb/UEVYu
c+3OQzmmSBXXJ0t/HeJVO72M8etjvV98xVdf8ili2UNEoig1sA4tUFEZTpugORnJh9yAfB7tpOBi
dzDOAixvTNeoGgFvM8dbfzJKs2LhOdCssmAcIOV9rS3VnNVl6U9w16obH6MX+V2/RPt+4+/yPwYN
NgUyRmClp806DTbxyHEprK7KGMyA20KFHMmipaxzLX0C26Dv+yirRCnRfuZDuI5N3a4kzdZVixM6
3XSes8IYb12moRxmgdSerBRJJFcEUgCo/PIJY2c9yLbILCTTZhzhnTw1Hw3dEeS8CWnb1cAI1QzN
j1a+ZPXL9Hopp55fNYZJ0yTCdJwegbDbLvtGnD1ZT9Hno5R6k9Jq7uc/j/WEdSJYBRpAcVLoakRV
hEXNwrsy0Nt07k/K1McrAeWfVTKFWwwhxZ4/1TnvjrtzRIth46pFMg8dDIzJRWUxKFmaDidMBsr7
KGuFl2bKjLUeDaHjC30D91LOSCyKTU+VpBTsslSA46vHPcXzTqbFLHtxWSLXKAjyOoYwhF4Zd+KG
TUBgXxZARh1T9oiy4MqvVSkQJnUEdPFwijvfIrpcbDWrbt7TWap3qRIrZESa0Kn0IlpjaEfa1CAo
4TRG3prw0v21lNfR/oVblvHv+ZArZVHIwyka1GGDtM9BAJTCm1qXrRMJY3HsIv/FCJSDVPY8PPbP
UuS1IS8lJHh+ZNPxqmWb31N5SlFHV8ZTHMjVsU790dVkZUL5KJwpYhTRTRSMBHaS0O+sGWS7etaH
Htq8SycLyuF7nMb5IWkVmcaDAHjOVBuQwADjmzI2BkkG0DemYQU/W9bGBiR5FVCb+uQA+MOBtpbq
EzyIADJb+BrVxelJj2bL7cU+8IRef66LqqcY+HQExIdkyFqwUOV5wXl23rkeUI0FfC+gm5cYn23A
y4OkTkMxGk+h9aMrZDuYQMYavoJGyzMT+TT66MaSXQSCz/jCx2Z5x0yuRDM3BIrE4KOZwKqby9pB
S/znWpfeRis5NP0mEZByfyzuJv5d1B2l92XuHRVxYNNfq3tTAvtuFNPxJMUxWMlUOwaoLzpkaSor
pBBaqrTFWijRthKoLkf27WV/LZvRczXvO6M28vHUGxPYxSoM5syy3aerTvie+QaVLd+ecuB3qE2y
GiLXEE2Klmkl5bU+3tv0z9cN0GgxWcKGblYszn011jjvuCOYQhURB/SY6ZuaP+i44AQf91aNKwof
iwwAitLMjhuT1ShNP8PAYgG1R1+TPK226n+vR4B5XHI0Ct5PmJW5PldTCTPLjM3xpGfauQ/BvKti
QPCXagH65YVzjne2D0U4FU2d8Ffwncu/f4kUCyNoUUTSp1PUVl4UaqQ2X6tprWIwZxoEIlnzRmus
Yw4OwRB1Z6x1skJSGF5j/MzR+J3X6erxJ7GxOHw3HqpIOqCIhcQcu8fTWPtaWUXzKfBVvE67sQFq
LtqPowkX8WNRt8e59EtingKLx+XNvo4t0Hkq+ZzNJ/C4DiRC8O/4hZLbj6XcCTpwFcEdAfsGjfJI
AjB73Gu5EES1dEqCvnXSNGrXpagWpDTVYTVMgnyeULgHKHQQuEGlGDZm4g0b6LqmrfVzv5JS39gl
VpG7QZhV+7ZIpZUhDgYN6w7skaHUKWcLQL6cgPdOXIhECVyLhlQvpixYbI2+TCezN2PlNAWZjYyF
6oR2Z/1RO6KXrgb4tYnGBByDgMGIbAAs5m/zYnc1KXnJxDuu7vpTlpP8oqaoixuCluFT9I1Ocze0
T/V3sMu6FS/UWUKZ6ysUXB+Io9GUsXDes/AoijUkg6TkygnXH8mcaiPZsftT2fjbnCbPjxXjjqZD
Fl58cKWAumXHGeauEANdgqwW8X1evoJQtbZ47Uu3seInecnSUgv1Q3PQ9c4BIrUPmzhTTnXyAvw+
N54aJx1AKBnytm5xSzdbh3BOA3f4UhRgJEWKUpmtXiin9F0XPMOpVlO8ymsXOTVhMxd08DSJZDyw
6Ts2jDyojIEk9IQt6dDr9cVDBCWNZu1Ua/pmqiaValpiOf/6pOCHF/bPpUvHZBHPFXmI1DGpzVMr
9bVtJG1KprrezW3EI5W/oxPQu09GG0AeIZK9Xo4q96k8BrJ5ijUhsjUjam21UzPbKgBr83hRd3YO
E6ciGvYB9YZxMuYyE5WmzcLYME9CpeqgMpFNsHWOPGa0uwtafDkgKNFBx0oxhEZpy1EwT1mj1Ose
UWiEW6SLv7WgNDk/XtGNLMS9CzcL+g2QRkF543rzDCEo0zJKrVMji8U58YNCcQUZnOikxnAeF0r0
VhyaZVDTVQBfvCgFEwNFGH8zS8MQEOunxAJdjuV/GMoAat/V0GVESebTVLkq5rT1uiJB7a/wV04v
oCwZcLqVb9o+TDho9GMjrQTEQCSYWL0xJcS9vSRfEmLv9/26Ij/WlzWpbFKS94NGqSfYZ87FduOV
WaGLR/jilQWwXFlyAaHhurXtaFP/2XjbX4/PlPVfrIxFi7/IGAHMHQNjQb7YH994Hot19uxvLwf8
5bel1ogSP8Vvu/txfQzWMdlQz3c4Ym74ElgxzLO0F2S/wSUrX173GinIcSTr1c/TjtCD9+zZnP26
oapgpTFG0PpzXRvLoWztN8n92A9Px/XTz5UjrA4tHVce5amBzNoBK9G83sbJTPSkWrbR3ktuvZ7t
j5Cu12tSeg5Br6aj0JeYPP+x1pyl3rz1WMGM759VcUrEehHc2/23GUo+eNzVLVb89Vq7FoKpw+vV
+fr/W9023WXEdi9k9Nax/XT6+W1yKRXef9mPNf7+CQKEYBljXtBRGFs2m7Gba12QL2+tvXcbcnwK
7afVT+KAU476ZHO2X3k98fd19ItMxpS7ach9P/blS74W59Vh2r2b5OCA9+m4oQN5fhbJs/f6eJ03
Xc6fO/tFJmPaUTqMCkj9cHzhel/2dCbqL2lT/IKyeIF9PvP6G+/7qy8CGXtH4wU2fbbky0ADlci2
7fn0V8y5Vu9awxchjLXjSTHg2oAQlYon/+m/3TTGvI0CKMjo+5cvpQ1tXO6Ty/hjindeuvJeaP1y
TilP5GK/NxbwZUWMfaNoIEQtRgIvE0pYpJvfflKa74312dvQunTPXG1c1vBIIGPXiQW+HTkKlIut
//L+vEprjuJxjuhmhm2ealWMoHjbvUAaWuDP6l22NyHxbJ463GDXMFrOFrPqJBDxioM1L1im+4zs
j8fjZf2kr3+fToQ6379D7GYg9q+EPF4mz6bZWDIUQgCLSJC8fRvtfUjd9fpEdiZ5DyilvzhacvPK
ZdfJeBCp6ZpRE3Fo4W5rf3w0NCAjOekXVEoI9c6/gh/crb3rmv8qJtuwXNdKUfQof1+2Wxf3av+c
2s0qtGU00P/BGOzWS54nEtjxinsp8DSI8SS1WSgpXlPypXVf9/vwtE881w3I+km1VztjtaMSle2a
er84ES7HMtimjCBJ9CLJYIo/LhEJSMvJXnMPkfEuagQuony5evb2aLvuTJ5WJ+I4zub5DzdSuemj
YTWG8SuGCeSEfIDGbD+as0WLkx3YHidG+AcjQJSIVA/AbdgBpTlCP4ciJQpW9OGm9gylXJ9wl25Q
VKZn73zm4o0t19at9/orkbkApKYdpWmRuE3XH/1azSkCr34/Ee/cce6afwgV/spizquOumCUQKV1
ycir/SHZF/cJnuXnitDUeXk+n39xtvOztPRoccyZ+aqUI60awzXbP7qn40wycPISoB+MZCZrIq/J
jozO9+ht4z0D7fAPuk3Py9PDQ5KN4I7i5KjuX01/18/cFNZQqlLSYP124k0DydbZs52+Pfaj/6Cn
/yuEfcK2Ve5nfYs1o4ZQftNql3gvG++1I//dYj5V+ctzxJQ7o50LLAYdrBcKJnbCAyy6QRP7Pyb3
dylMaFmqdQAKslC5vNpHPXYGe7OxB+L1A+Eoyv3YHIWY/2t3LCRBlubhXObYNJR58OdtcPDGkgbb
5tw73NNZzPHLrgFbo43DEoK2wnP47HeOT7zg+RyJZMsR9Q9X+d81MV4fDQByEsWL8u/fRApMS4pl
FeRDdD6yl3QbXM4lgmVK08M7fY55vpnjV9hKx9CZmS820WJ6b+6Hu758+rIVIQ6erS+47/DH5qj+
/Xvu74oZ/9IbgJsxFpkdfdU3jWofNghXhNP2F9g/H8v6h7vnryzGtRRTV8VJCd3cbie6dwXiuutV
T1YOHpAbPJQfi+N4DnaOfABcyxRbkGaH6C4+t6/eH96KeKrJzpCjX6yTA3FZkUaGzX5wGnopt2mN
Fhye7+DKYpJRWiGC81taLHvv6uBip/C/rnDhvaF496nCeJCp9fVS/zylN8Aqr/YfP8iFnL69vw/2
dzzAOafEXRYTVVpTnoV6sii9hBDPxNuQRnZKbU5cJd8PrP5X+dgemM4K01z8vEje9uX644dA8MZH
QEcMZ0VMgmLDCxBe6UQQMnDc/l3Ry2wxmphBtsWW+zQF/hhE9woeCI0zn+0t5/eXO/Dmyv7y+4tf
+eIgdWVUsmZKEZhbeIFoBJht4q9pzTupJQ/ySAzjHFX4YOBkYRmvCIaN/cFZHtePbfYGa/jz+vqy
FCa06s3IbxILSwFMogsnsXcjQH+akZ1c4n24Ku3x9F9KZBzgCB72IM/y5XDkVWu/WcRKyEjxovF4
18vNJDC7OsYBRl1rgOI7Uy61W9vLSY27OrVfnr3zH15W9bMV5tFpMYGTOQfZoKrYyQ5ybBTU9J0D
8z3zFsVRvs+UzBflQ3lXnVUdawK/V3N5/jOQ4AfniDiKx6bhtTI3BgyeL4qn0uqlJ+lEK9PlevPF
Th5s2aer+rqUpBrMOICcabV901cf2UYYSX7wvIq3afeDp796/hnGfRFlmXWGJhqczn4fi6R0EFUA
VRJXLjfvx9s8xjmkvlBlnQlJlfNmH113JE/59mdKHES4dPvKgzC8f318WRnjJeYGcwV9iU1USEbe
kN5cPz0Z9NSS0+7dS6lJuce2XEiPjo3xGUk1j62fQmL0qgurkTqed7Yu2beE/Gd345fFMc6iSIMg
Bgjj4iwQ8RoEq1uvntSlCuPQDTwG59aS7gYxXwQyHqMq/GgSdAgUV/rHdn9012hhPDQ/qffnfP4P
dnKZ7gMyBbh9F3yhRZe+aCX62H0N/d8IZ7LEm12DqOelQVXetJltfuNY9a3juBbGxDMD+jF7Kalg
1ds3pK+Q2FmvVtYZNRP8x7kh72Sir4UxQY0l9FWG/jQIQ4qTzLs6JKG9Js6h6ZaSEE/conLXKnkt
jglqMEQMLJEB4pp619oTlTcVKWhlG/tdROWLNuINQzn3M08mY+iBmk9JHNXKxZJ2We4UqkQG8bmy
OGK4W8kYeJhHWTpKWJv9hpfRAE5kpwHbfe48e94scMPeW/91vZWMdUuxYElDh2Vt3/aiTvLv4g6G
9lgXearImHVe91Ew5B185GC7byFVT2JHW8rJ5dy5/q+XwhjzVI8FuqKwlIFuRZrgjAKS0QmczujY
RMDB08JFyx5pIRMCGGbc6kIDebZy3NeXRCDzHvkwrpfiaB77Cppm8CzX8ucRZb/rF57C3frAq21j
m15LhBizXuF0wPz9BiWAASNy+vnW26qThU+8AY7lsB/sGvv+wZSIPJfLru1fo++hi2ZPnlPnnAuL
htkHSQP0HyxoOr9t4wvmQXXBTV9LJBa2HM2+E1Bfbx7jFQQtMrLZhKzXvS2QPfHXPXq66PNAeCnz
O8W3a1GMYzBCudVNHxsnWCRuSXcKIYeXDbqTn7yWwviDMCtUgNNByuv+rXv9mBwLsJubzq715eH4
7FCdvKeEHIT37X4rHPdbm1ZH1I1R+flv70u2TR9gsYMBKm34pkgn3ep3skafl+Px+zB4GsN4jkRM
zW6ecDEPFDXBIV6jb9KguU5sanPMjeML2XarDnxyTQv64otGthh2IOZu+pk881wTx8jYHtC5AVTE
MCxqqZG9ba4s8vFxvJDVCqyXIXl97N55RqAyoUZe+2EiijintzFw0AG7swEdDiBfZ+m+3fPrHotR
PXAh7DhFI4MKLSywh3v7GFabHaqpBrUB5WF3vATenQLBlT2oi+p8idnESm7EdNlJXCr+B0LugrjH
Nco6wTpa79AbxL0tefeYyvgUo/PboBqwPBvu+Lgn2X5YU27oy1MRxp0ETWX67QwpHcXU90SQ9Goz
QoQXbQVPiUIDzy1zIg2V8SzNNFlpr0BL5uOrea5Qquq4qaA7D7/r42JCjTosWn8YmiWgf7NnZLxG
21/tk9B5rPK8zWMcxpzLQTtYi5fMyLzNOb/Oc/XsTGxWhrXY91hF9lroxNxEJW3MtRqRwrXeLd4d
xjkYFiEub5rJ0urPPett8RWQKr86mQDW0uMVnHmqzU73xGZqYBYYouw9glvJdsU9cDbecZPxkoKf
gEUPnASLoNRNdYSpeYjS0TPwptdgfrHIEVWuhoC4THxeeBVWFcz3D/c5xHMabON3leuNMoG97KKg
zLF3ZQf9XOAtsrO94Vgr9DNSmbzQjpZ2vuc4Y879wnKEyHnSJdlylaWto870ItAUXfAz7zXEPUnG
fUg+QtKuhpxpMbTQxvMrdZGzRIjFWdGdVNuVTbMUbRIA+zNlLBV07LwCEZd0T9ph/kCyLUDpjZtw
u1PiuxbHuBC5H/GaXR5gaIrYlz9MsgRzW26Ve3F3j/STcSGmoWaZqEHMQF/fjKNry87QOShGzY7j
AVjpscO6k+m4XhXzWKllYI7ry5P5FU3kiD3mkoirgdqj5CS1R0lMPM+weVA+PH/MjlgFqZr1k7xs
ZtiT0qcUHMH2n8DlRcf3HTIoeBTMdKHHkEmtJMUY10MyITjuaCoS4aw2lBdULWHM7Yn9lcGEOb0l
dVPYDovz2o7fHKQ4yB9eHeVmZsQExjWgWP53IUwmpTKzepx9CHlbukAbus4omo4O6Dja5CvvP3y/
/BXHhDdGMihiMyEK2O7f9tmeNjZ9RhqRs3WLM3i0c0xEo+u5os8VFvVaisQPuAHobYryetMYZ9S3
splINX4/Ia97xZYOB7zBPG6H1n2T/btZy79/iQWrogeh7PipAOCtcOft3sV/aDJtf1k0P1QRGXYU
dIaEmi79w+Nj/Yeo4K94xjFNRuardQfx7tFFB7TT2dzsMu+gGKcU5ZUeqtqywjdc0GhEPl4uaHoL
Vg6a4NFWuvlj2X84ynHf4QI+ChD/MN8b5A0hUYe2NWY8iUIS75JD+i7+Vo/dOneSgvjPgJVbc5zh
nYgHI9JAOgRmBQaHLGaZo5ZZgd/P4mXym9lBbjt4D5IWFJRxKaLGN0fyrjCtyYssObALTMkeECPV
nJGDO3uNoSJdXwbnFtIlxtLRJyYt09zipWzOcRoQJXfM4tvjld55KS0tJAuphAXabBYBzAAkt1g0
lXwZkwvwUUnU8eAkPrFoGNuGCBNzHKIOdNfPWOiLUZgaJgwAOyQjrE/IW7pG1v4jqOkxRY0xOBzX
0vZJoKvc233TyWCXBCuV3W7X7A7OS7965ijT3QUDTw2U4wp8wg0iagEydYxVonk4RMpAqWytUcnj
Pb0Xj2giJj4XCDAwkbP452kGLKagDRDdtfRttmNwNhpkKDHfTZCo3aCHfoxt/cADQbqjL0AFBIoz
0JQNQ9GYGzwwMYXc1TLEqphO7r1+bGjHjdDvpEIwN4v5HwzwWeINE0o79mlQFRY8wLH66L/5O2Gz
+aPERDvZnG3kSWIuhQSg7nMZQlLtbg0SXywnkezE9rYdMWntPpZ27zmACZGFBRKzjhLofq99d5FW
KgIEeDZwVZB9lTu9TOYAiREFXTJPPVUxadHMB2E/6qRfvaDEZXNU815mHx0rYGsGWjXOiD3AKRjH
WvUFhMwb+fBj9NqIRB4CdENcZWsauTm15+PAe93duRshFfimGKHFdNPNk0sT23kSM/WC6bHY8rpB
p+IuaWj8VK4sfddNtDOI/K9pLhDHYK8xrgZdXZC7mP0WhyQTDEB9XJAYd/otKN3WINv6dub58s8+
I8b/AGoCw3HAJQWIHTuzlgmxno+VAkH2NFG7+i4u/QX1a0qO+jpAU6VAsu89/k/ZSyH9FkeoEykb
YGkSzzSIdOLdofci7asPYi6XWLLyNhVk69I4wWGfutGmoR+AcCDGAdTzPeAzi5CceZ2Jy68+2gZm
v/0h9LUAGDGXFOOBT8kOhvTMUaU7MfaXhelsjC11KsASQDxzmYAdHtpRuh236jrSXh+b6j3/eiWH
ibPNzgL+cgA523jdOZNF+8G1DippLtRJc5sqFdnEBeeBtOzPP+8f2Keu/UPcqlnQYSTyApmzY3Wk
B2ql/70d0UeqXTgrfHxYwNq4FgaMDU2tSn3RWXkzfFfsoSGxm1FNJ4eNQh39rbC5aVqeUMbfhkMq
gMQc2wr6W8EZ6SGnAcen3zFGgCBZig6aP6C4qOwUJSDrhLQYfOsCoi6Sr/JdNtrzaqbBi3Bs1/03
bdW8xHh5agB53AcJ1XM3ScB8QLv1/FR+gGajJUl6CbSV//vxnt+uHqSLInhJdLgJHXB311sutmOQ
FWHoX+bK1ptda2TrQgVCfo824TR1DZ2zFbf6BHkgzACtKaCGMDd+LW/MRbktqsS/vInO5RICuIO8
8S5rfTmya6W9FsK8CHS0fFoliMQur2/H3667NekWuS5XsqWeZF6x2rv2do8xhOMaM62BFx5P75uN
Ex6+Hw4HZZOd8Bo/x+jO22wil242z/Q7L3nzWc579InLuXwJD4NoDnQfWC4XGx32P35YyJ73doF2
5n1FLqvDBk1T82Yj0dnx0CoAbjdetHZ7/2GPNNxG5sIGAv7N6w+Yo0CT69r3UQ2cXUAGad7sDe/l
RFKvOArvvB6Wu0fyVxyb8MgAN5PMteVfVBOsjvqbVnGeDXfc49WC2Fl6AFy0xdBDQu3maxAWflRE
BM5CRS0aHoL3koyvNeWhI342R7PnCNQ9kEdqAMq5ocWJqtIc8yJXl6nYAtAOKj1GxH0iK/Qd7aBO
L+iY4SnPnY5mxBCIRdEEj95OxPPXZxc0qR83AIK64FEh2WgoRXtOBRTqw/eBFE7nAFOJPH9/7Cg+
O1WZlV4JZSxXz0NfUlsIrW1YTUMwlhT99u21u3/b/rLsX78Kzx56D4R3m80mp/SsZwREmed/fw1e
L54xbhPELUJb4TtUJILcYpPa0Tk4+6c1md5yR/+m/hAuj5d+x0derZyx1YWYcYqrTr3kEfkoFaKv
68DlRcF37PFKCGOPQSw3aQEq3IttHT/0309zSsYVimjnx2u5DVaudo/ttQqb3BhruVcv5io8Pp2U
jfDrsQCecrLTJlNUGr5oQcJ8FD9aJIIUGxMF6xVR7d24Gd5SQl8Gjje7M0GBZemKDLYPYG6DEu/a
IpIpK4Q5nbB7GBXHDEPgXJr9hQjLsOD2aWXQFdXos7gFE1dO/px5YCF32ryv5TMWKagj8P+Axw7j
yNCAuFRx3IpeELzs1wk9fVtmrA8vz+EmdJA155zpneTotXTGNBGh5VGcYPX9W/Rd38AyRw8Nl3Dq
zunbrlgfANQQ8toQ7rm+qz1nDBFvffzzsufLAKrtHjXvstYFzME9GY6DppLNn+nHsuOBbXOrWHet
5ct5MyapTI2OdAZkox0jQCnwNX1ek/nsONnpu7qLkYKm1n/SD3G9z4yNqorRG7OBU24cN7cvcH4r
FS2Y7wZPn++8iSEJKThA4SOjAhCVa33WrSjOA1BNXHqYzw9pu16lZAcgAgf1iMieCK/76A7Ox7VA
JvQuosBopRkCt/b+A6VA6NCTaT/p9gotpsB2XeUUCQhuteeua/2yTsZuC7QroLkfYtFfsi9dSV2n
B3n3y7hsz+nHMvTEK4jcC7yudpaxVAPwhIY1QmJHt7abeNWq98ZvBbWefqN7aNWi0vT95aXeJ9hl
a33WjsbadFJHPXAc/n3z+bJ0xmjlNtSkMMOHJOh42bsAdvcJBkNW0W63UzYl2RQ2OovE/4867L1Q
6WoPGMutYj2TNDCHojn7Ff1smKsoVuD3NYnonbnzV3ci/ithjKmqvtKPAC9d1hmf+vzSFVQDcI4I
XqSjnnCeq3eS5td6zJioLChCUZaLtJn2Ofyg+Py+adDmeF6qovbju463kSwRrxZqQuD7M6xmj+eF
SXpU2DDRs8zzADGE4+bv9Lhfrc2Urp2CWZugVKjh9Mx9tQHKCyErTBNhmA1jxzR3IttYc9Z3WxC4
lsi4oSJMkigBNSu6sl73H+4qWXscCXfjkb9WYDJ+p5nbzEwHSChtV/MCIh0c57DBcweRDy/Zef+e
/CLsf0i7zt7GkSb9iwgwh6/dDKKiJUsO84WwPTZzzvz199AH3EoUT7x3bzG72JkBXOzu6uoKTz01
sTa+IBUCpszCqurquiQ81c+//sGTqluMFa1iE4NV9GxBS+adkyuxE5PjaXHAcyHExmSz26GZBP6Q
aas6IV9k2+oI9dYr1/y7WmrGWTIx6sTERJjKFvUpBL+8beCSmCYHC5NeGINYX1sDUeX6mdETGtGA
LunqeG530cLVmicmJqiiEkS1EI2pfk8y5Qg6FvCYbAGTND4M+oxU31H9FyHgtamZEiLGPWaxh6NQ
dmypwtmeY3qyLce09jxQVQuqu7TEiakJvDDSxBqmZrORW1qgQDxWov9Ne8TNJdQmNfxKAp2wp/Li
2Xv3nvm/MmqozHtLNsclRf2FPz44NG1iYDqNY2Q2FKAv3lY6gIDX2O3ql2LL6Z92TruKnE54H7d7
Hq34e5nAnd8aivXuYEryyPwRfv7/dniaNgvclhvq8b7yBkdwnCSk1hZdu54hnh6LmoEm3W7yxA5V
CVjTuxqbjBvKEPbDtDtCMOYJ6nrpLPRoHn+WrsiCcdUm1qgB3itiEwkxS2ZGB6naszbwDCvK6Jre
bp7Bu+Pq2juzBWH748X+IiUfnfPEIAWBKxVRhcWGBdEVwlIMlDqZSE7WVu4Q4HuBWx7rQUDJ4h5t
9M3z6pm+v7/CNRno+x4Qo8cfNIOUvd39iaHyxLzwMhavgLzLjU8GkYvNWY1BkT2pyd/HwpY8wGll
RGUzjPQose/hT0pqAwk3E1xYtm9xMeG/3sd2RWWLZIa+oh/IB8NQPv6AcXcf7f7EIZK9sE76QMSj
+vkVJgtnO4Msut3KiVUqhVRo3RZnG+DaEvCzGfsP4/ECFoIFblrx6MBP2bEDLJ/kbsychAPB4EKK
thIGZUOGtLWFIKw6BcTItRVLksvC1Rl36G4Hwa4rg/0RA2Gmwy5Yp3YxEkLDZU220qf4BdaoBQmz
bsmVBP7W1Sp6oQImABJC78jH26bWewYk8+Tl8U7OO5BXciZmh2kcxRMG6CJLUX80rKfXV46O4Ev4
qksB+7xqXAmbGJy4AoH8GG6dK0yKyQ7qTxNfOEw97hKjPPebGoBadkEdx4v76KQmlkZT+yYpOeyj
//NWRi8ps67VhaOaj5WvljUxHoUXlA4Xq6jkkreRBmvkrzhdLiNJ0sJxLendxKlhu8qVyx4buPET
fcAgwEHV9UUvdUn3JvYh4cMg8jhldBff0GvUsST67AzQY/j6T7vSQGb0sohHnJeJ4bXg+B+H1E+s
BhtoeIpET0LPlh4dYAjxEP20GwQxq7+LBf/x8twrxf8ImzZuFVLDpG0YSIgq9J0eqcgMqoSCu2JR
0uwTq/0jibu9xrnac7zr+hKiCzQiaSR9W+RxnI84r2RMTEVfgLRY4p3fFMafxiMAT1g8WYOcKLIW
9G+GtQLG/UrWxFykQ8WpvQNZ2mqnC8BlmbzdGfH7vl5qFRfmb+4/WzcxFoCEJDnLM7CAOKSxNPXn
sKuNzNZLap5Pp5Ol0czYWtv3ersHi8X65wcMgYt9JjPgvtsVTwxIpzme6xRQTM1Mxi5yxzZrm98s
gQhnuEZv5UyMSOiLdR04Li7AptExkg4B2sjSkWyQD0LtaE2fE3o86ktEW/Oez9WJTkwK1zaRI/RY
38vb7k0x691w3F9G9aGL0dGc9RphPhh9hVErdzMpm7rJBaeNpHO5Rjk0JXKP9Ajz4tviGxwtOJt/
N/rj523UkelFx9RJBRyOyI1ifvLt9XPZPCuKWJDOopwSXvJJtwTjGe3SVIKgyUAJov4GJu2JekiJ
66QKO66JZBwpCP3gvpfesFl351rIRDea2osYtUkl9KcT/U/5Ee5Z+raJf3ZvPnBSSPXo/fb/QH87
ZyavxU5UQxRT2cmGUeyu0j1/bPwv0fXsnCtS6hbIoIyKrqGUfx8f2myW5Fru5P0R03pgMGhvNJoK
1vtLlgROya1xAa/dklMyp5TXwqYPT6pWVRFn0nmoqZrvY2c9fHiRpelLjBSzN+0fSXdOa1VKjcPz
43a+AQstvIbbdXMB++DSimbTdNeCJo9OgwGlXj0KClEJAoOwiXw62H2tJ3QxYELMMpfR+AP/90sA
HN/tNQtEtRLr8cBCAiZCoLzpz99lForFDZw8PoWWNVGJgBViCv1NtRSUuxXAuLKNd3IDoutLO/nb
9PloYZM3aAjcWhJ4SESu/m0nIVX9xqzYnAyaLn9RffUyctX2a/xrHdFpe7msjYG+JhFA2RT0Nkvf
M/vUX5/sxNpgEEHX9AK+B1UnMzZSqzs1xkpoF8OCuRPFGHHwNqECpGFAwO2JFuCDq7u4hSAmITvt
jQedrOmiPvC8dNnnHL9rSZNDFcEarwU1JA3PcJ+ZiCoEs5VgaQADhTkdE9kEyrRgYuZu/bXUycFq
PKZ8dXknnQON9KEeW2yF1NnwhHrPyIbFI/v7d6neMv7MqTJhcLAKYLIEXvcp0qmp0T9a9JJ0fnvj
QLeUAvBIOOKZkqZnq7zQHWJIyMQeab2KHfCF9tbCopc+YHKojejATeRF6Qw8pvMRZyZ/blasR934
Q2Qp8LUpOgn63BL8BcmzD9j10ieHHBQdw2DIoHROSj1/QYWWfdfodlsj9QxXgyjWK2WBi/SOw+Is
qTk38lr05KSRkHXlyIPo7Is3uuIs8rYMqHvtAAfX6vy7+q5plHU2IdDi0TpFT9nCrs8puDKiinHo
HIaHTNbOagkWPngKEtEg9TrsXtKTe/Qicrm0rx7qmn8fy5tFAlzLmyw4jtHPUSuQhxlm8M89jsp6
Qxw0AmavgDMj/92bW/Aya1sJzKWp4Vk9Wr9Wwr/obNMAOcRcPV6WtNELu7UhbsuGI3mfco7Qt8SK
xFOOrSmtq7G20q/az+NRHAiAO0v3bOZu38iduA9xoXgOutsUhOPgpQZpxluOltbz54C7dhJt8fyV
gPl3PfxZV7sVY/8oi71iS18w8Snyige9H48vcFfSK9qQP9HTenx5E9dvm3L91zX71cKhz6Vxxs4A
jCeVMIUZPTu3e91n4NWIARM7t+GTf+Z1FHT6TWyOaZxjufEs6f2xlv1ydUyM2Y3AyRL7KPHdqGGg
ZcB2czH16KHT/RXbGMwltj/Wz87+eW0Q7+W3vgTQACADFQirQ/QQLHzK+OhNPkXkkY7ASF2MScOc
wNu1l6midlpbMmfVNcMuJqJyVj8Lxir8Jwl9Sly2boX3dFCI1P7EqRnWx6DVfa0jPpuRjP/Is50U
FCSACYzABLoKg23rkzg5NCptOpuJasqr54LZe4ORg/b3O17Ci86F1ddL+K2LXIEx+yztq0wumDP3
XP4Ilc1rHih/a23ncEZ2ZOzcoU19frxvc27ijdCJm9gPMteqcc6cGVYv4DuZwV+GM6TNAHfGpEQ9
UG7Hni8ssCzHJTTmXFh9I3zyFkVerHiRhhUnNcDGz2HE6u6TLJz6TE9zDNpiTnyykPaeaQDAFflH
UaaUEbmg5mKnZsxZ4mlemo5KOZ5o9Xez+QRlsPCdF3b95ZAvBcNoRdjEPOCWHoMFXRUnxnmIGHS+
8djzcRQlT79Ph7E0mRkdY6CNFPMoVguHPO7jzeUYB00LaLlCxxC6r6ZwO7VWWYYtOufsqtTcpfvs
WTQCU1FIhHrh3qCNAUQPjQ8Ll/JXYx/JnShXkamB5PGQW3J29Vps3BFaciqpsEIiRT/vWBTUIpNY
pWmdE920XCuA+xx49nNkaDLAm4kVUeHp8W7cJ6B/dwPdNtgIkDNNzaTEpp0sO7xzzl8wc1AtQ9J8
ovj0mcd6oT0z7DgAbsH3udf0icyJeVKbykk8UQDQWvkSNtpRouvLEuXVfUnpVshdRjMFdyg675wz
kmTxCo+eQt42md54hvwUWmi2UZ8Ux5B6woIWyMQLjCLfD2gk+OE/1vDxSwCtx/hBjKzFb26tsZb3
GPSVyFiu4KDgf/g8jITSQaknDjps1l63oGn32feJwMn+srlUeHEjOeeuWFUVwNbN33qn7Aaj2O/j
M0y26SM7yK8W5N77Wbdyp7M2kiZLHOy4c96EP5u3cJ9iqp6XkPCPY76G/giWA8pgjF60p+NzdHw+
Lujy7M3+Z6OVyQ1TI0xLFErVOacSYUtSsaQymGP8BK8GBvuxsPv+kXGx6FcVOQx/4JQpkKN2a61i
RY85b0TLOQZPydYxehIYwDRRcQ2acOBMMRTDtQb0A73HzVifRy/X88/j77j3cybfMfEpOXTUpSnH
OKATsMIc4zoNfktD3dd98ycwqpz8bGTjscz7RtqJzIlGqx7DcbzqMmc9SsEo223N6Ots+iE52zvS
/hEF8iGbK36z7l+Pq1VkKB8fvf5xgZe75NmOqjw1qgqGswLuz43xxOT10NzcLTHOnAG/kvniIgk4
nJuD9xbvRRquVavdtRxZR0aJUFJcaevqT7Au6DrniL7U1TZr1a4/ZZKJ6IWuYJwan1JGK6l67Vgq
CZv22eVI0KHbnrEfHwI3Lm2ydEwpRPcwpldyEhodbs1KprYVxg/hlsNPqfewo0aHQReoSXkoEP19
LOwuYtMwZgivpYKB2xA6dShjVolTTYaSSRXtwU+XbBgVvVB77fxYzn2i81cQOiQx2k7AqU4WhSGL
dZErARwSosen+k8TIr0qH6SfD16PjOayQspfWSQTuM8i3YqdggabUEmR8gwZ5Ff1EHspBmSbm7IJ
p31pxNKc4dB4jLHUMFYYc9anlGBh12ppkEJWM2I7js3KFFbtJfxzHu0FAZgHo7+MZ/E1PaBeBVjN
J65Nu6npEr547um/+RDhVoFSNVfqNMGH5DIR94G2lh2Dp516rJWvisY1ydqFuQb32cNxn6/WPrmu
Ydaz3RBC5Mtm1+nZX9P882e32WxWGdjsykOCWyzTQ/99LnNSX4z4zI1Zgfwdz3OynKSdvUEop4mS
IKDU9GvmrmIMjktDFGAk5hy5Rp2Bv2rDuoesIp5m1pqlRlTu9v671tG2sUrNXFD10Uje3V88IUiX
AjSB/uPb7cc8RdGr6xZGVCHOLkGPkk/dQG9NHpy+f9NxJsgSxfnsgnEEmF8JFgTh16RcLTgJmDBM
a4U5p9yhwday6dKgzPtWE/x4SRsH06vIb0jyxApymeN2fV17F17dA2RA48AWwmPGvMkiyG8Tk6Gx
IYMOwHFfEuFd3QgDxQb32VriN1JgDJqz4G3O3jf0kysCOstBSfBrcq4WjRHUReoD03EZmKNX2V1+
FNtL172WyO5lmKVO+fyF7ysilG8NrweDYjQDGV6C9kNRaIMeZcVNdWEgWfTNtNTXfDqkZivvFEFv
gDH0qyV/8S4/N56QJmFUN3pTMZd44sa4SuaIkd+4F8FUHMxCiN5EBQ5jlZChJmJKVcFICit3aY8Q
LX6K3AWX4tchnWomCBUkGXOEQRAxxRwqVRuXUS55lzhBDe9JBQO/Dj8usduPStTbjwHM03r5MmQ7
Ln+vMhBlyGCWVz7TlAK6EuSBLpkxWApMtaK1MOY2RSNlPoZTfok1yrmElU+iRnyj6Q1WMmLFZAXK
Wc5WU6lmdqEtv2YDHfa+XTsEHeicpqdrTzYddKj/dZCIOFc7h2LkUIDJqwypfd37aDH7y/n7+IrO
mitN0EQVkKZRqye+lVfWjsQ6sndhAuodchK88VRdezTSTTDCU1wg3QAeMSFPB1GPVqFuZKd1aH4o
HyvFlvTK1Fatu5jemXkkMWSXBYvJGLOBy2RiuGPeExW3F3HHhh2XEX+g2VOtsEQq3FWe75qdH1Mm
IumzmuoJs5Kc56IjzamSaS0u3a57k4Jv4TGFEG4wsvhTN7hHlSsZ+sC/VOhMzuye06MPnHD+LQVm
H3YkC8+FS3lOZ6T16Ae1pAwa0qOk4PoGH5mMrUk0CQ2ueW2ZJe/wDmuC0cDjP7hL8FtQjb41sXEW
5GHaxv7Fs5k3z0ydpzJYsT8lQu+9k5MMTdUpCZmv4TsO/wTsTgvQLMCu+P8YBD1+hzhOV8dUeASB
E3857Tq5qNrCv0T9k/aM6yNt4wvKDHV/ZGofLD5m8S0jAz/orGrlz0qz8O7ORGYgmkGFhRufOUxG
m2yEz8RDwXlMcMkBMGhoOdBUoel36bymBtNv2hyMItuGFPUe7ipTnLrUzF2jVUn66R5CaecwcPvM
MjgEp6qg0kIS4t6Jv/26UceuLHTReeUgjF9XoV3Xo4GPhwkmeNhp6clhSVPpj+/1TICs4EVABULA
JOWRQ+ZWYF4MdV8NXnwJ+G2GeRgfrGPUgZ6zm3TnOCZMjH9mixUnEO+SBnTAROclBMN9ghMzzFkB
2HiJRQWMm7qBTlIEbCOEyaW2Eky7eXLeAfGCddXb19qOLuzScPiZi3ojb6ICsZxVnRNAXsL+aHju
gJx8vKv3/sy4IBG+OzwpWZq2jXRxwimuliQXsFe6GAj8037+H7rT7mP8WykTXeEcdFXKbpFcGtWu
j91GMKuNtkay2i1WqS5umHrh7oy6cPsYgudTUxUMQQCihZ8mFYD3qBhB8NKLU/xUntlVL026fbxz
M6HjrYyJK5j642zcHDIy+63iCRts5DNjsZuiR1Xqsay5UxIRXMFcK6KkTBHujha7fNVU6QW+RN0b
yHYl4B0vDe6FWewknDura1mTa5Y1eRBJQ5lelK+2gN0h7MbztmHwwlQH+a2sadmYUWo8XuBMnhWO
J/xbGZ3/eJV+mSiurElQ50Ki+Up28RraDHAglLcwsRvGxNhhT9g2pR6HBvsk/OTRQJDPrsKzW6+Y
o6ttGemPzwWE50jurlTAsVoiBTof0yhZKcpbxbzUpT2UhlrajY9sy7qHZ4IWvR5+YkDT+tlZypXe
ax9ylHi8xmsFd3oaD2eJ0Hh+2+YXz9cl6U+a7MR6IRC5t74QgRwCMggyj4h7dEev9itKSodxtCG/
gO2bdN1zAZiBf2JbadXbyVE+PT6e+5KDpoLgTZDBLgW/AZmLW3FAwwk9y5b5BcnQpiYKRxvbKyyv
3st2qRcn7iShMVsLQ/ibf+XcYpYu22jobi80PgC3WUP2Dv7KlPYiCOI25vwO6+0AtgMlmov0P5DD
LWl2Tkm1p3qViQsvzj2n17jqK6ETn17pWhboTQjddWf+8ml+Bs/RoEcbDowz6wqNHaZBFQskJ8+S
TYNm9XjT545YG6MJ3HvMHZte+qxsHIFrq/wiDXrmkLZTrbADqljT9OTDr6hUsvSxxF8m5rtdlnks
GowmHHgDb4850oTKyeseM5p0oTNT1BWThCMcb6g/+UsNqqKcaEbCUIfVo8TgfLNOSSvS4QScDfE3
vUwTVN4+8gA5XL7X4ZlFaDUqMDTIo0VEB5eWT913ktEOkJHazsB+69N62HXeqohX8idf0oZZ5ZmR
ITZZZM66nz2AQHIkncPCFJC0TZWI63hfHRqpuHgCYauIRsVrEFM3N4uwp0L7x08t1nnRPDN876VT
J+pi+yx8o8gkSSDtp4kGBjdTUA0tXgUo75QAXBd2AxgVr7MIRVEKU1Zap3vKpub0VDPxhxLy2Y8P
6bf5bnJIN6uYaCWXR5nMSnJxQUu7r+kKAEfKTgAr17Atf4ZPoCVQAnKs5BuzwN33QbWDwOQUy+mp
oq7KgIbDmmetXu9lPahWbWJpw1PEbkXGSDOzcKh3koRD+qT88U9CZvjCq9tioiQKy73hHsSvyjGU
dIsZic5rx2wKS5DXsnZUENR954FVxDrjv4SaVYaHkDMHZuWEJi/RYp8i5s72fZAZYZNT0SODhUYJ
Dz/FWzMSCWQqQPy2zA22MLmG9u2T91l7eq7xSOXg11ML7KsnLWznfW/nRCnG9/DKkvpVKciFKhYX
fh3YO+btUFtxTiLk0ixWB3mnR2S4tmT4zjCyF9GrkViF5ZtL5X9pPLbpscpoGoB3CSIU7jcauPqO
vGE8EJOpxUU4tD/KV7rP95XtmRxIINxzvDUTzJo59HQww71LlJ1kBXtMUEV6/hKRVwq2S4wkYjGD
DL2GLH3BLN/LSrJ40z8EC9HjTApS5a6/dBIY9UUqhCWjFBdWKWlS/ozt2vJzcpIsnGpoekvy7r2f
W3mT9HKedYJQuNgZ7lCYJeo148TaAbQgqu6Zju2Y3F48RJhdXC9Y4JkyzY3kaTlSSFg5hs2AbhzD
F3fTSKfhXdy1Ki1LItfvQ2/D70j1IFynElSDf3581fmZV+96p4XJVW9D2YH6Y6e1FU99l3ZIOgMN
9ObiJhDfRE1OF+x0k1Dp3aHlOjXSjWCP4JTH3/G/6KYMMlk0g4GYb3ICEiqhbRyP37HJP+RjSbtN
oheDycuIPje4Luw47zGys4TUP+xr9tTleo5Ey776ywZU+1JWcRwTaZ1baWMEIXEIUxItpwyYjWpz
1Jrw0J4ZzmqHrUMrPdabvcuT+jM4NjAi61B3lIU1zbjvOFtFAKYAaApe+S1FX903ru0jLVb88tK3
utfBefyRU42qSbSq+S3L5jTImX2h/MdRM6TCh0JOQdWQfJmcqMo2seRLDnRZNJyI1C9d5xHlj7dx
m2d5idF1pto0SlOQplYRNCu/tu9qjbnIA5LDBOXFQ3an/PYq3pSrXZG+AhgkZqsh+JIan1SC5WNi
QU2TiF/wKGav7tUHTHJxgVd7LZuG5UUM7QggUbjddhXaarnpFqzETNrvdq0TqyQPSeEJKtbKrnfM
ITgPJvtxAHWQTONVNbayIeNXjW379LUGlU9sI1YjEU1oZXxkJDd/InuFyQl4qqhrLkVVMxHBzUFM
LhA6BoU+FsePC20uW8WBSOTu9PiWzmTx4bMhvYiAAL0pd7dUTmSkPSv3V6OD8j2XzpG0kg5xCP5V
5SL3m7y2mMxUwCTEADGxyyvkaY2qe+/Ai9hbrH94/EEzGZvxgxTEdPgcVGzGTN+1+qlu1DcyTl/B
E157+85s4ffBa6owA5TZDhjhI7FU1QDiIYzzFFHpb7ROlgCcczqI0BKsjGDdhCc9ST4ArSxnuVRB
B8HZX+em470M6ZdTAmDgdAtxypws9NEqijKOCxanucs8C8O2lb3qAjx29QVHhkGGG8lC1B+Q+V7Y
Xn7GY1BHZCpAKgqc2kkM6Cll06VDXl2EdqNyb+oPA85hRQH5DwldS5BKqrpGXoZrPlxIr8zFg9y1
6Mm95uQszvwkqy7FF/cZCgIVel2UaFqpII/yaUlqUU+fZcnq9qXo0wQog7TYqEuB9kwJGIiwqy2Y
XPo0aVMMNS6rCyYL2+fgWYKZe1esZxXJ4oOi8wtXbNagXsub3ONGzNyM5SDPYdcYNhjyuxwzZrMA
FZdj1dpqTbmQsBxVmpVy1poFazrreWmcMOLufx+QyYlrwuCkTFVXlzpGQSXbZKIh5tTpdlklGYUW
0JJDG0BOHPm8oGvjT556p9eSJwfeJ7XMlWgxugRlS+oETrES03gwXBaVwO+w1IfqI8m/4v65rDe8
Zrv9a1zR7v3xZ9wzwIylQHjIAmwKywq/DtOVRQk5r5MiBRvQwwl+Agu6qPMJzXd9QLRL9udH3R8l
1HB8k6MXyY43qhEYNSlXks0vXYFxxXc7gjKbiEzwyFo53s6rT/FCvxbyFCa9Cf/0uyY3kGZUx8xI
32KY5vDBpJtQtBWP+m/cQW31NFs93oxf7+/uC8A6igSBitddmZwJP45d58u4vHBvqSE9tUgIVnxE
RNZg/Q3iFECcSgt44bIz+w24RSwnQkk++K4Qba2LAnUw/w0Dd3eeS6WOKr4F+GDTHh9/5ZxFRE7v
fz5yckMzJ+e1QMI2FSnpc+rjdY03eYYyrUvhNT4Wdt9aNeqHxqtoTmGhrtO8r8TFmG9aFngCKQiy
ZGIP6BdAoKn3b+G5tz0Dqb+FetXszbgSOdGDWklCsFeV5aUKkU1E4Oo5+yTQA2UhGJgpIN6ubQwW
rhSuqIMUs8d/16aBaiTb1miLE3Rk7Q30RdhgLt0KIDqLjASU0o/3dfYQR0Tvb0s7iCFvRUdJ1ChZ
3ZQXdc0dWjeixQApQX2IlIUHdHyM73T6StLEP+aGNtMiD5KqBETybcJIplvmr4+XM1PGGbfyn/VM
zswVAq4RQaZ2QUrtwnzKP0G+SoDhELZyQtjU9nals5BMnPEAwVUvcpzMaRKPuRy3W1i3visqjQR6
6sozAtjGMHuXhAUd+Q1IJ9t3I2ViEmqnU32QZJWXdt1T0ai/85ELO9PrVW5UevTkboTPDkk5jrJm
Q338V6Ct3Ris3aEPttuHz0sI+RnVgdaA0Heslqnowbtdt1ZIyNwGTHmJ2ldfwajt5tigLdU3BcTQ
bdP9m22+EjfRn9b3onxgnPKSJ991iuEq6mcW+gvXYfYsRTQEjccpYxLB7ZrggQdDhdG8l1qjofMT
C+imCJcAwXNCOFXFy8JySPBLk6PMuK5m+iCoL65juCIm5lYgO19qK5tVGMB+0M6F8guvTt8QppBF
Bp5ifSn0yO50The/PXCQDmhLLdAmaai2T2NbPYQ2QkbvBJZx0BtS4QBohSGueL0gP4/v5gzyBxB/
5PlZpBpQ5Z3mwbTWUbU8TesLl5Dcyi/cJ1vrrqHR0qyQ41IoktJoOBZZ0Hjo0naDxivFFOmmQWNY
R/JNtPTQz2nw9QdNTlsJB61OxKS+KNzJl2kabZh27Ye+rgbEFV0COBrSGWasEl5o18Mbb8kYtvEi
9wumce4BwAAjTRtxy0CgTQOZjusKtWmK+rKJUWgHd5jdHIaVcuoPPbqhkVyPjJg0Wz1bc7ti4Rmf
scs3skdtvXp8HCFXm5DFqXQoqg/crurShbd71Oep6cLIpBFGheklijKxyf0gllk81PVFiAE063ZV
tnHqVVQ+iY65oGKjEbgWpY04HPQwosYBFB/+53YxfsOpSi267cVt9eoNcCZAsiwAKxKQP+7QyNlv
XbDRqLTVVygsPhZ+l3dC/UFE3waQSeM4I2WKWh26VByyKG/OaWC/Dbhi1adzANl3u00XXoOp4v5K
klElxFAW5ICmUz6bqHbSKODrcx0Rvo3XWcvuvACTxLzqGPQ2kLMLGztVkv8WCLLCETaD5r2JyZJ9
lg+qQq3PDI98MPoGG7FcsO+zIkbcOMr7wORMQTkYJR4loeY35yhGpZf30PzyHxr330Wg+RDwI0lD
IXwS4smaxySxXzRnbpBNRnvKhZC4br6wjruywygGEBIczdjnyGrCrQ7Wcs01wyim0GWr2KqWulbX
7Yu6dlecnuiMoRg+ZtrkNkc1K7WzfW17K560sHcLCjl9aMYvAVpOZEWUxcD6PVkwN6jlAGepOaPQ
4q8QUamgIyAxg3FJG49dsVs+tevPdFOi+vGfi1Y15GUwxAKJGXzHZBPYKFALLezOMioJvtHvUkyH
D/b1KRSfpfIs1nbD72T+SUqMYA+mvQX5U5ODlY9DhJAeFfCIY3bRRLyWeXmQ5t3Z9z2aM8A9qhdU
o0rRLpWFyFUYz/PW5oyyBDR2AMcBfOjkvNVWZFrXrSFLYQmeVi04is1ORLGOQU8z7DmqX0oT6wEi
OFmxYtGjTfXXKQ1ZKEhfvHrlOsxe2nIToddd2ISclSaGE5CsojK3Bgz3mavWcmpwIdCOubj09tyb
zNvPn5yUVDgtUyjYqkqxefTAcgQVP/cUaj9RSDSBRBqN/vwb7eAAqhUBpoCCThTT90Qn9LymO4eq
XpWr0hDqTbZp1rxoZK8p99yDJ0mzm3AvvddAB/4b6Zgyg+Aanog2dVzR618p7FB157o4iV1NC/Qf
9w7BdSYOYI8CR/hslagF8jA2ExhcStP2hVO7he8YN/ZWbzT0QuNJhJWAtylOdFQGYgaBZcee2Sxk
aMaLMXzNPlkwAmP0cSMFCA4ArcH4z6JPBFXI25uQpzzTd2jJPkdqSIRo1/dmyz5xgfF4U+96dXHb
IAc1+F85sOK3cqBGTujjr8/dQXtOC1KuO7ukKAefna3KkMIlzTrebt9bu994a59bsO13L+KveAUP
L4BUY8r0VnyjNJisl0K8tHW7nd8amf/ecCgnciMgd1hY7V358He1IrxY2FdJBILzVlxfyx2iEYjj
snPOrZR8VSZGLGAOU0D8UqHVkK08DFEu42wX1PWHn5cfmH9Fg97Kl8z87AkDNynLUCQE8pOdF4Yw
SbnxW7oC5MVdZA3BrmCeQmFx1eMmTnUJ8EhB5tFnB/M+2eRBykUUTn3uLJWG2B+Ts5hQlTnFJ36s
73uIYYped+tDx3AEICY9DOMFl33umNGIBOwMj1wF6ARu911WnUxps4g7R+3PoFlVdORriGTBPh+d
pZxdcHvuspLjOWNfVTSFYM6AfPeMpX0Sdo7CgmgQfCjkZYMJNn8OB/tsN6Cm3r7WOsDe5NlDE+Xq
+PL4Ss2d67XsyW7HQslrrjfe3G5fly/FJgfovxqsx1Lu8Hm/S1QlwNrg3I01ptstrYPYbysl4c47
rA3skKKFOAfj7YiZUgtk/5YVgiHaPnMkNAYCNruLYODXx9h135OfRQqhu8D1vz8IPhRYfXDUU3RU
ozhBlMsO+1/kfdeO5EiS7a80+p291OJiZ4B1qtAiIzIiM1+IlBROrcmvv4dZNTMRjEByZ+7jRaHR
XZ1VNNdubnbsnKNRg1I50Y8v65enpzXVe72yGjszwk1uL2eHw2azB9vW+efxuEk8DOZxhkGVVFMh
fXhTNdsAjNzSgjsqhVk8RqBrCOVcFxB/D+IMcocC4eFB7uv+OVLihbabMH9vjylA5OFSBFnbDQdX
1NUuXMucOwoIaYaAd+ez3AuBV9pr9UvbRChUfmx5ySwliBVSQ2iOWTQoof3cjOHMGO/0gTuWx+km
iAAGXC8KBWVJ1BNb7sjLVhKaWYOs9mt64qlVN48+nJmfzX2n5Mf2AMXHIYYSSmTzRmdYXklqkVKO
O8rJhnJQQbX7VsNtvIE+fNmgAqCXZkJotI6lOUaRPgYnEYp3MrVb+ShERHZXsqS3EB8KepOtdejD
RfkbsF3hPGnXfRGTLjLTKeG/m5zRsFTgXGKycCLh/c5fj1LXlmD2yLF14Ct4T/3SR1JMnHFg2Dp8
gQnx5zG6szAUZAKBfUYMnLshUAHujYYMNGmPwhOQ6eCg/vz5+3em/Or7oynoZTeLBb8Eh/oHwh8S
anXn9VKV7NnPZm488yGH+q9ujP0RDamVoO7QjRe8QYzOqCb278QwjYE1kdK5Wcbg+5zhGNqae/65
+TeJOsz5VftHc15KXc3KNb4/8EMq+KfZiIt6TjxfTyZs3bkArkyNHhaa0KRKqsGUs37zTWkd7H/u
y9RQDQ7qReQn9R1J6Ibv81+ehVz9ZJ3NlIHh5xcG/I5WlTQsKUpQj0b6lYpyI6Naoe7+a+AdmGaF
m1jE35StFxZ7x4sbYNdEyA8VUHnTyJYjeIEBHPIOLJ3ZWe1m9jUForrjlFzN07DkL4yiRFHIowjd
hHiFrDOvM/Xh4+eZuncp4YxBeAnhQbyYxm9MysgFbQfxrDW7jg+cnixqUu0CiMgtm4ms150NemVq
tCoC328VMe4g5fZMl4op+oRfThGtTtkYLQytRrTCE2CDzfRCJ96mmhqw4YIaXSgqXld4EKDyBW/y
0d7xQoUtmZAblh4QdTpAAzYoajsyZefm9TyUkF3YGY0WlCB4kcE1enSRthZf5+5csOkOENrNFMvD
8KWfejQaM4amTh776BHY+J2Jp+jd+bjoxcgHxANJSmiAb0cFATa2WU3Gg6bGabRHxETK02LQUzpC
1/UB0HHRElBXED9MbcY7J8DVhAyb9WIzyoC1570HQ0v3wXqjumA2xoRzdGe/X5kYmnBhwpVQrRAw
4PaXF2t36Ri12czZiWvyztl/aWMMsArAjioHoEI8+g+VHZ40Y0qW864BuNigGoKPrYzdXCVweQfA
KrgThDNcAJ9/PrGmPj96IEOzKE3ECJ8vvoJdYvcdpNF/tnDP+wL27F89GN3EqsPxpYMDYCjYTwhW
1UNLPheafZiFExM+1ZnRYaJ0SVy3iHQeDQnRk0pPjhNdubs7IDCLzCPqQW6CNCGNvLriwGcPDteE
+OSzMPhJXbc7t/EQ/P6nkdGUlHGX1WEDI56Rmtq/HUYcDsKLr49mg1UyKesqfD3BS5nXLdDtSBCp
mvKCbxL88L+u7Izmwg38mhYx+N0NqALvT/FcsrgZ10ySId89Ry76MzrYm15ocGihP4PvEkER/pja
xsS03z12L2yMjnTMB5v4AfpyOiEsD+QH/BVoeZcu4Vf7/X4KqnqD7RuP3bDOLw4uTfZLp8XtfvRn
87XyoD8eoJG0fNoYq8evn7t294i86NnouE/6NG98qsG13IeWOF/14HCb6s7U6I1OetGjSaCW6E0w
L4i/Wnztf+7DPVf/aqmNzvkOZcmQ0cX0rJfuJp4fjw8l+B7IhJn7C00D+RmoIXng8K8npadqnJeS
NCiTxqiO/ERhzGMyxbJ3zwgnIa2GSx6scmN0XQ2WkUBNPBDr6qrdmRxeRmABIPmEH3HvoLw0M940
KSrMugqKCKrtz/BWt90J4PG9dXVpYLRjnMJVmLKHAaBgvrJH/uk9WHRT2/LeaXxpZLRNnKQpu5aF
ETaEHmNBhH0yl7fcwjWKWfIf3POXtkYbJcjAdSS3sMXb3MqZJfMpd/7+lCAHqCAXBuTF6NQH7xFY
nVvoe/Qa6kiJOA96+EQTO+Xe8gLxhYQIIiI42nd53sXBUsp1QHNHEPACehKM/BwvEY3RUx0xUZxi
S8iinv4Ti4i5qMCeI/w+jvf3rNuVCWQVjj5J1sRdJK3dLuqNPgPycC8ZH4xV6e12arZuNDCGExRM
Pf80O1oaXeIEDhOoArQoDIklwSFG6RvY7YyvPfjdvr5QeYhfxUwFNlUCp9mUd/sdjR2/Ai4bMFov
LDRRayVBAzDSvYUr8HQqDbpWTLLbPTxwm8OXZ3rm1+zj5/Hmh+v7xu4AUUHV7FB1MtrZce00EZsG
w3UIy6itjB5lcOamoGZebHSTw3Q7xwD5OmCIyWSv773mvkEqv62Ptr1U835Q8rB+OsH60uKo7szl
uWs/L1AmdwDnrW/E9hTA7a6vcWl2NNtQteBKuYBZB7Rg6ke8gGDpoODy89je3TwXQzua0tZPRdbN
YYWVje3AQtoSPCM5b8KJvRtDuOzN6L5UirJiwhp2igU4EROybh6qtRQawFbtPybOUPHe5XxpbHSr
0ZKWjBTCmLgeAmVNSISZs9Me3sAw9tKYwdkx4K4PFd8telwvI3mXcAMHc6r7KUScSsLs4k9QgLrG
4Wvx+PqIVMPExSsNruLNmkb+FWlgJHgkeXQ0lk4jS1Rtfrl4T0/hXEGQSiGqPfCBtrNhKo7zubjr
OEDQWZ1GJnl/pyArhwxwPkvNEnDLwghMFct/Mfv4GgJarhXrX6n99fUxeebdP3wQ/AekQQKiYwzC
EXg3TLoIQaDC5PfpqoUYzjGxPcs753OrsAvizp332Bb0hb8Fv6KRGCjZnv+8WG9w2N8n4EUjRqso
aKOE9iEaIWzDlYBi1vAQremjts5gzbW8ZbabolYczpabeQJIATlHVLvhiXTtIWWNkgtp1iOkm9ap
PhBD6XCk0olteNfdEziBhQ8GOSrQAV6bSRs1QRFfBuWoJxS/zvt5IwKeYQBcZU6svLuO+KWp0cHC
N4wgR0oiHgFR6+fSOZ57OpfZ2suXEgCEyRPQ7HyplmvIE9RH9/ynS8Ojs6ZWQcgq9Kl4zFe+id2n
yygYmDrQboFwUODCJcUDnKaxwEKN3mh5EfjAHin9MS0yInXnoDx0gZ2Jkn1uQ0CTuZyI8VTK6k7X
UC6E/DcAePj3GLobt2IX1GXNHpeaZBa28w7aoGQ7xdB95ya6sjI610KxTGse77ZjIH25r0yl11B5
6a2w/eg+StBVKN5klun26sVuH2pRwFosSbwy2nE0qkNFwHP0mEJuxAkFS+tPhYdcO8rt3FhP6/wA
sHUh6o706PHWxH6/7fC19VGH0zKr2qzmmiNbGz2qH7JSsJzEJ6k4T0tRl5VZTvklKJkm7N5eILCr
SqAyE8DGyIojh6MJu0rt1ASwpM4K6wWjFKRPeqA2U1OkG6/7yjUrcEEf1i4lCZodmvIAKK9dJrpT
f5TVxH12xxVAc0ACOFQUA8f6fZdceLii6/IK1fL2qLwX4r7P91k/S5iX+kuuQbtwwB1azaboIe8c
E9dGR2Pgi/B7ORHQLIYtTZUrzLwidbvKFIhTBrOue2JK0ATN1aR5S4wu2DYcaAkZn/Txayeuy/hx
Yk6GC/H6IL5uz+iEZLO68bH622OfGV28VCguxsSUYxR77l1u1xE+SIxJnNS3b3lrFiQ1oE9AiGlc
etmHTZJxddMe2QXv6or4oBSt7fKSXaQvgfosKFYmR5sgBCf/QUM9Ypus02JO+7lQr4VQj7JdyzWk
9I5CZ8viVvWzCddq6PdPDRzNU+2hpK1ggQAMGuEp1RjP9itvycR8P7EbbwqBgYzFMvzXUIxmQKGd
x4DOsz26+Yk6BwV8z4iCog6fphYjHxUUD3aGANgThiBa5JnOO2umeAi4fR4eON5i3eeJNXHvdFIA
40PBBJLhKFi7vjUlv09VweXaoxb6amvGUUp1V6Tiq9apvRVL2WcJbPg2lzLHZLl2yQRASSKN/dqE
avQrCPlf7+3/cT+T3a8hL/7+3/j9e5J2ue965ei3f/+fqijz19B/jf8gVf75Wv2RfP1xKF9Lvyj9
9+K/h4/98y///fq3+NZvW8Zr+Xr1GzMu/bLbV5959/BZVGH53Qq0aviT/9sf/vH5/ZVjl37+7c/3
pIrL4Wuun8R//v7R/ONvf+IZDegJYNYgcQTV5RCyuZiTwd7vP7x5jfCdTZJ/JSH9Y16Er/HH5Ic+
X4vyb3+CH+EvIH+BokIlM1B7A9q6+fznTzj4P1ho8IvF4Sdxkpfe3/5keBV/CVEqIBBwHUnf+ohF
Uv36mfbXQBINWBgcMPAHqn/+Y4Su5u1f8/hHXEW7xI/LAl2+3lADcHj4EvIS8MuH0MX1ogpVVxUb
MLCdq0WXD172U/9vXuQ3Jkb3WskJZc71MGGoj+5r/RRua0hOQKgwnhIcGJ0OY0vjsoBQURKqqbCU
mPkMpfAXk/176C6Hauxs/fr8oGOEciIcD2Nny42rmIpe450H8ltSbfqzY7HHdONPnT3DiFyccjeG
RqecyLVqkPKtd45FHeAkVKooFhCH2ptnAQ0nLCCcBKE7Z1cZAanmnZFvBBPEorKhWqCQNRIr0sBW
ZE50/+7oXnR/dP6EQevKfdjhDaTOetTezazkUzMrVBQ1Rv7angCaAiPDFNx0fDXfDMawgi/8AS9H
bi5TYJZdcEZ+bOf9KgBb6RlFw0tu4ZBiV9R6IKGgaaEc/4MuK8CHaSjrAiBgHG1jMiaQRRQbnrn3
uCbAHiUviV49qx6BX48s9JZaPm9KEKh/+9nyyCf77vSl4dG21Picz1luWGqdqbgEbnx/ep+KsY1d
rRsro51ZgGIPF07tneWcKHA0n1lQS0QEihXDuwF69Ij2MHo9lU4YY9B+21UBKgWkC5Ds4aa7mNLa
Rzoh5jTvLEZmHhel5bpdbzaqBg0mideI2AisDjD3PpKCUO/aucDWBYlyuVwqHGQBK18BMWld5Trr
wQUB+GADgDc1aKscAiZ/YWL1RCM1MCMncojPtXbMM19Jp3gzJYFLx9WMb7UCb9C4OPcdeA25PnWN
n6dwnDW96eXobRZznoLgNu+deZvZljt33T74OgfwQn3q3rhngUxVUY/jTjcWR+dGHLhdXfO9dxYO
IgSNEsIQ0YxMEDFvGU9Xn1R+4u0gDF8cn1QKUHL/mMnRmeB0YV7nGeedMzN6zWYQAlH1ymytcIXI
TqGzmlnvehIaEZ7AHPjhQqNAGSK0tOjMB5TXJc3Ms8N5AeIp/J5uGYNfOhMH17BXbtqo4U2Htyoo
Br7n6WK19WrNenGJNuarfqltUB4yUWQh37tEB1Y81N8AtI3s0vV6Rnw8E8Tc989Qy9JRiVSTNX1I
HvKPMgUiChRN5nsTkOxRfe4HJN62PINKiDH9l3LZVetSteR5t+MPLI7zVO/OruGYQHg7oCibMxZ3
aHfZjEXFxCdooBD1lT5y0aCcuWeNbFd90J1DAtQ0IaBHIp64u9eGTImSfUdkxmN42cPRWg69jGNL
j/HOEqlMb14b8Zb5pg8DPx64m83mgQVhysI7qHOUJ3dWrzuENyJLfAO7le69sADS5Hp28BCt14xJ
4ep7F+Zl80YLv+u6PhY5xzt3drDqFiCYLk50Vtn1rEwMBTpzJXIW3IJdeQthp63SKXoc6d4+uGzA
aB9AAKhhawcrgJJ0JS6859DAq1XPl82O6kdlFhjtUjWofs4XhaHpw6LIFpleLoq1Z+XLdh+/7V7f
231o+laoB/oTwh0GVAIAhgexFgnWyZl/KJYNS9I1JDEmtvE45/B9cIAzdijTQaUFeN+vF7DHU59p
ec8/l0ZpxPOcRz2d9o58vxFbUAgzcSanpnzozWrrf5R6+egaXxOn5bCCblYY3FphYOmEft9oBHnP
ZTpVDvyzf+JP/CfzIH7IHikXcWTS3hDBfAbStkmui9E7+1fHL6yOnIu+cKkkoFTxHFjpVpoxZFes
SttbNMupLTQOet6YGgUE8wFh6jAwRTdIZUVrnAiO5c9RgLbBwTlFBjx+yt+YG3kQmaAl0HaJ/TMY
TBatAfa3zcAK165aAwfSpn1jzO6ZBfEs3EfSzIsDNRTDP0/M6t2NeTG+Iw9D6aKwVyJ0GpvSbmzQ
pdnhm7f13rSNu5BMANPWdYDl7WyQTZwSuR1T//0aA/D8iOCow9Ie5+LjMG65yMEYVCYoZ41gGxr+
MjQ8gwFtQ/rVPGdGBX2kFKV/KFYujbWqT7KPAwZ1b2WDTVQFpZgmAxRwvbm6SnMHhJZ/fpq/RYAc
PR3WbyfL32QkNrDiQNe6TMjbfP2mkCUY/QASi3STJ+YCOEqP7OaQEtG3vM7q0QIpOdl+KSDlGtlH
nCEQMTWpPlt5hjVkC2NjvjNF9K8mbyfXOgBM46A0jNWtJTjacgMJdrJ2YaIgL/u1Yi0T+2VPybbH
35WIBY5WQ7RZsm+NcNVa621tNCbqyA3oPeggO919Wrvnh3ez2wK2zps9JGzXUHSTAEJKyLI25MV2
LZovR08XCKC/+OnpxcjI8ZThv99zo9O36x558YjMEnIMCewTDjRxTyCgZMzoewA4yOB4Br5a4Ks9
+dy+DHidfQIM0mEDUOn6pUcXjCVjmA9boCpWg0i0NDes/eKE5BdZoz8fOXgdH2cQV1XRuFBPweNZ
gc/l48kxTy/OHNFqfTewX4b6AaBVFL5sMZbD6miXb5gPFyx3YL7GTxgyl8h+fYBw+hrkMEe7JS+d
/bLUP1pDwP96adEpSG/h1MRdrqHlhb19wUsNPpemA2Bk9+ghXZfkQcasdjsZX4l00cC+s/D9kpgi
CPXo8B/vpmSatkr0diHo+sFcbGRC7fnOasnz7BFNFXS71gHA2QFbgHW7Om8Oy1DfkB3k5Xx9NVto
OqNnhrlYLcyHlUoWmvGUkeWsIofcnEvmCkaQMMdcQu2IfL2qRqHDIx3KquxnkYhYcTtU0i9UguN9
XZENpHFnoDnC5PJ6pW8OUMJG+fJHb0kYUGHx7hl2YzELYQEl+VeyeewMEIqTFw+sr2ANkswH/AtQ
YHeYu4CcNKIY0FIBfVJKVp+Kbi5S21maC04fWvaZ6JbBYrHVurzdrGAI7QSwYb31DfPLNBb25+Do
mJuPdaUvBsD5Iw40ljQ7Mzbtz14PQM+yrhb7Tl/XRm3V0I8pDdRMzdaoI9L5xQm7u8OyWm+hP2V1
emfmxuNpvZXI0wz8TqQ2kI60zVkJkONpvdyj5dSAR2amOopayLIytydqkMT4Esjh6QMredhGCvmK
DHP2eNLNHUDPDdnYzxi+iHydZk8Nweh2RrB5XeXIZG6eXR2Cy625MMt9Z4DmzYRErp0YIJQCtxTu
dvyyY9CSutCQQ8ofkmauga8O36t0DSgHZmjQo/mI1pXmwtEP+6c3IMuQlMCAKAQ7zypIPj+eWMyY
bKsYQqiGQVSBhLN0kwPFvihmP5/x30Hhm5v74nwbJXd5RpV9McP5puB4eWKWT73xti6wak6YKWxY
ZNzWos5j6BP97WiXZjR/R9ggm59Vshp81xq6jIJ++M+8QpSW4SHNI2D6nTm/cPzTwOEkhsl9RA7i
OWu6vu7Y6dylJDwEVokAVLOVB7L72BRAWjEJxL73hkdc75/mRzew5mmeLMbF4BPy+5dk0yLr7RPb
N4WNM5O3spUu6DabmI3ho+PJQLkooMZgXUC97MjLYEGpVqtC45+L3E9NTwISgA/w2OCy1xhoExL3
KM5y21yZivLd89+gcAZWFbznJXks6gWp8aThGBhukGdlv9Qv8bl54p/wIknXyg6CzPr3svv/LAI9
uG3/9Y/w7U3AmXyGfv95GWge/vyvuDKjKn+BCUqAABEq1ODqDCCGX4FlRtX+4ge2OKSE4dR/l2j/
DixzKv6SiJoPDuz0IFIY+C5/x5U56a+BKUlAUBmCC5r2b4WVB2/9X8sQGErAlwbef2SHB7WXcVi5
4n2XQ7qxsEvGm6ueavhxvnCzqSzN9Rb7bQYc9BBgGmAa44hs12dAUfVdYVcMs0xK1gq7N0f4EFpv
F4p0olxnxB302xow/BJM4Y00phuh6BLn8H1hq7kCuSAVFEVZ8+SDxVuHj6vpuQjxZooYmggxqFz1
dkHNvHBOdIgVf5323rwFC4LsUctxizcACI9lwZwu1sfu1whfxaiv9//vNqoi3qICBh9A9mtnk2sE
h2+1Fll5rUWGipPACC+oBISbYKoPmYPHZSij52eSyzyklAfvPpNmhAnanRhoK5Zv55TxwMQJumrD
y5KKMG1k/dzGUWrtVxuxxpBSRbAE5fSjM8oTpaSnclbYgiJWxIEyE1flVh0g014F/IIRkyexLYma
QumtD9q164lQBsgUuxUilOhWks4y1bOXZy9NHB96N54lSd8ShXV48+emXj9ffrcUrF6oj2YFEAKP
rjYG4iFKqGA0XXBG2GnUFabvIy4jVKCsAihyBkhGQWiO4HDfsMbPxoepGu8hUHgBj6DgAYNc+PVU
spWaytRJCzvMfRsqythHzPPPJsbbFHwxYAcb1jNq3TiIBF6bAC2bL3pCUNgRqy6rrpj5ErW5RJ4q
WbiGNuD7gx0U9gt4BQF+PS7ul0su6oLYK+xcyz/dWE3XBfV9MxHC2JAiJbSpGriG34Wu0fu4oLMg
f/i5p6MY3a8mwAkYqtxRa4Nf112VolgJQ8rkNhU1uqJ+0Jh5lNZvagOejjJKcmbhlk139lOfITXj
cM8IDYikCCt1xUo09XQ5Cv3POg0pajoADNWlSEAyopObGSfhU5YMBsuXNnfW4JvfpJmCsoxY0WyO
1vM+6FPDEznC+nlAaJ1yNlfJ2yqFdLHguqgDc5VtTROrDXrnMUlKiPME7koD0cgMzVhBtr02Owoi
R4dr3aNYsiLkSgNPb0TwUolOslVTfqggDJDxpUGgN7lCScF6q4YyodkoybzsWI40PEtAhODqXkmZ
M9Mw1GI1NwY3XvsmRikSDbJvqA7LmHI9E/iGN4W61FaS5k1sLOE68PJrOpBvhIsCGl6kIEcrL4kq
NayjIrfDzPFMPvCoXgWNp+NoeADpmB43/kPpaeBTbdU2NtLUq2wlzsW5lwnsZ+VLp6oSmm1TCRpJ
sLJ1sY8Uu4gSyJq7KkTbandd1BLEsVwcyOgyc25z/DDN3YwgYu2+uEHcEajuznCJSIYrZKhdZdWv
n5fdvQ0G7jAIjqLcCLM1fvu7bAsdqDDHAVIwj6Hrl2u3L45ZFX7+bGh87g87DJlkMBkgP8mK40xV
A4bnHPnj3E7ZkM5i8DdWutqGTEcqFqdWWDWlWRfhc4B1MBE9vNdH0KGIoAeHs4vtfb2zWCHJubRM
c7vwE/qZFerak1vu2elBEvBzJ8fXPToJeh0WhfkD1O3GktMXUhmykJrqY2UnVQAjp6F4cOFmiL24
853042d7dwYVtGIgf4PiJMhOv2GiFw8IjqmduKFsbrOlL5qFoCy4tie+JJeGk3JrkXJ6GU7FJO8M
J4wqwN+A8WCYzevhZJIiCFu/ye3IFaihycFKbDwAfsQ2nhjOUUL7exMOLBDDsQgkBHbJtSmpgSeZ
0Sy3eSX9dDv6KihNb2sSgs9a7hpS086bqvzKWLD6FRF9/3l073YUINMBfID80XjJymBDVHIN6yYX
kNyTpDU4360imyJ/urNoUBUMtXB4ySKW6aiTWhXKpQPRQTvp+dri+/jk56GRdCk4wkBvk3Kx9utp
coWNuXLCxjc31in0AyTc2d+s0mNONI6DziI00TObLzXpLIPrlwdMyvM1nL5d+NB1LUKQgpzO5caF
LhSfB88g5TCbUk4sSW76udelU3jU+5ON9D2KR3io343XlVwxqRq7EBxDNapVKpVGMrV7TbX3vI1D
ovQtY4pstZM0HpyypVpMeH13pwGsWAC1oIhElfnrtaY4QiDljZbZUgMpTa2xnahb8XK86Xj3LQi7
qfTrvTnA0/u7tHd4JI22USczLk5MKbPDXlvwWXIGGcbEPN/rEqhIcHnhqQUprNEd5spBFTp9k9lu
7okWBBlinWdy1K1y3ZPLusuKmTB48wIZFtaFxXEpsat5cZujutR2k9QxUSBTb9M8DYworl8LCZAR
M1fiwBYTVTKUBpTtcOUqmT7XBb8J5XQGFvHWdpTitY74tZsxSL8rAqTgFH/iOrq3t0HUgptd5oZH
4Mhx7gouZuO6ymzKBCclbNeNkG2kwNv/+0fIpZnRogLphSfLUDK35SJjDaYEIC4EVY/DQm3rZ0uD
e3jpjA8jf2lptJySMNf8vkWHUMH/7gu1GdXMNqzkUxlNkRbf3anf9xz4MwE9+f75xbXTgDPJE8Mi
swMB6dVYXNFKQxqVcptCldasGs4ZGs5YX0xsRXIffu7ovX0D9i15gH9CiHsMv21a32/YFEss4mPW
jGW1fiuiNn36f7MyOpST0ke6EZ6Z3amg0HY5s3PDiUfHncsb8o5IyYNXHnVy7GhttJqTOUUmpHZe
tes6aSBn3z9wRbBTPOfAZlFoSJo75aHcnTsAhjByg3A20PnXx1wsV3zbI9VnO33L2UzcumbfPcRw
a+etgsMPKq46KxfcLIhDYe5w4vHngR2lGX/d6bjP0e+hLAA78LoBQds5Ld9GmL+Ue0my8Mx41NVl
2kB+PHpsM/ospv4XNA5is6QA+0TJFMWUdmfz46088L4Cujgoxlw3IfGxvGgapzaoKBy7z8NPv+ce
6rhVSC4xCqm9rtMlJdxnTS4soog2dlnzpueLitninWogmEL3Red4NpfFC7eQkYMo6tBqNdUQUhkZ
zJZCC0ns9Dz2Uj1P+o0m1a5V1syhyL1iybnNqWOAw4hbadm2GrXLskiMjAuorQgOYDhCzYLuipmH
Wdw/VT5ipVgMjh4zYLCKMGMy03eGzIA/2+dR3qCkUPTuBHpovDA05ETcpbkyD7zEW3ia1BgoX+d0
r4nWsZuWKxEEUoTvfbMq3WNbh7WeUmHR5u3KVX2wlnhZpguuGkD8Q67BEktZJLjB1ITobGEGnh9a
NZMdZL/jrY5x5bnTC1uvFSRSAOVperSJn0FDCLncxFlmUd7YRQ8VsEJVV3UihVbHMrIup5CQBxsm
UGpFyS1oDmpIBCq+Ikl58wu6EeJu7jNBaLiF1kANPJcguMgx88QV//2bXwVrF2SMvhW72NFed4JY
0CK2S+2yiSEp3fQu8Vxvzxb+ztWCB/ytibP6zr0MonygWoG6lYa3wvX6A2dlywReltpxpXV6Coyr
Xnms6XB0AelKX2/KeKKLNyEtXA+omBrwRQJ8K0AFr02KuRd2tJATOJkZb2RSR00EvoJDEislqWP/
tcrwQ7mmmplq0h5Kbp9pUq7QtHjt8qlInNQL55wW8AY4T7qtVMbxm8jwglVxMvK9auhP6SHfOylA
u4djAqcUqBfHKLxOjWinITcNcH+0UpV0UbVMuegjb6sKaaHnqsIQJ+gDQ8v4r5pRD2LeTFV73Dkq
QIgIDwG0KDixvtWvLq46sckEpayUBLcNGD3DMoPrKeler6gTa+LOtaYiR4XzEGyWiDiMziShSNOq
SdrE5mn0IgeShQfHRMXXcLSPXAQVBx4eG9+scWMPF9GKrAryOrFpw5+KJi90L45PYeLNEJfxoafs
7WVX2CuFVEx07t5VB+QMfIahZBG159erL6YBVGdbNrGDwl9QVfoMUwfModGu8+KdlEgQcgnqCX7Q
YUXf9BZ5Hgie8wpiRsMmvJg5quZqz5YcekulXO+c/pBJkamAisISnWbC2L2hRSIB8eAh23ET3ai6
0ElawEPtUJJ3TFCB1KiKdCrIy1RJloyoHIRMPgQeO4HsuzewyF4gmyVDPwLxqutOSpAhSxiRS+2a
A7K5MFMebNFh4ldGmqHis+Mh+kaneDG/X6SjoUWQcqgJQPU3Is/Dprkc2hp6RBIuNrvuNToXmWLF
cXiuiYX0JtDWJb7byURtozdfLmcILxkxpUuuQ30UU/QYFkUDGlMJI8ttul53c2BjSAmEjMkkOO7z
4F0UU8QCmcJ0mQYFmKC/17kiPyhUetNo+aykvWCkPfco0Ap4P07b9Apl7ILRQBWfeK+pwEM0JwBd
NIp6l4jTgCFNpJ4RaNQz8yKDgpOS81ZENcao/ezws4fDD47bzfAglIZHJAoEFXH4+cXwSKEop1rr
JHZbRHCmFEYk/PAASwuQgveJtBDBjmOlUBfrBu/AY/jsJexiixZhf2A90Sgrr4D+bjSX+gSk06gO
xWBkoh744rOsBgCIur5mJbI3FSm7czFBxg/KSijiQbnHuLy2BJ+VR/MUt4TcQogU7YEMWM8ZTdG6
KzXFrFaZqk7snTuPRg55FuSEUOcia3ANr8crDFuJz0E7ZueNWFoVaGl0PkQEAhLrGkIgKWv5fRSh
2pdxrDQEXzQ4gXGUBDFLNEd4ROngW9uUpwrEBKRh+32QyuKizUKIDCfalPzBnVsJxA8YIACloKcC
ntzr1qZF6WZKhfpCVkOgtgyOQuyUxE8SwEdZtx3+N5pZeoQLU9RCVFk0a/iGM35eZLcHzqC/gAwm
Bg2pqvGJ+n+p+5LmuHF1y7/ydr1iBUiQILnpBYdkjlJqsGx5w5BliyAJEuAEDr/+nXS9W9dKZTuj
6kZ0dEdVyFWyJAgkhm84w1Q0ykw9+Dobc7kTM7khwJSW3Rz3HJjI2d+POUJYr7uWZn7MHyChBykc
6A6iRAMXytOJ9OvibiEgkgIgn4hB5Wjb+4niSxnM/Qma9q1N+QNWaTA5w0H0V+b84S4+G/rsFmm6
3OQVEbgi+3ldptNmlugfKH0lVroyzHlJ3NOW4G5TYhP4+lCLAcXVLrHktXrThwv/NBuIV7s4R3FO
/ETl/fIgM1KxgRZ4kOMEg/GUNXIHnkAV/36dXH5fFgR10SS0EAGeBX7W4g3MMwuJPgU8unv7AZiP
G5bzb9r3j0NWQblZZLumbdbW4P2jwXHhW64Ln7aPPHqheyQDGQZXxrYe6N2QFt/nsh+CWb00fbPJ
Ci5Cr32sZ7m5MvEPDZzT8/1l7LOJF4aRc55h7CwfVo4v4padOrVI+uCJXmv92NjFl8kzHqdO7YGc
vxLyfDhKT8ODlYu+JaiQ6Hq83ydZ7U7LWPp1or1vfIa+UpXtxubWEsXatf0rg32Idc4GOyv+LEZm
IIF266SqW9DQrYDpIRodC1Vr8R8OdVrWvyzblKB5iNSwTjpSB3Kswgynn6nvLRTlf/8GL0/KOXm4
MSBkQSN8NxK1B9UwExtkgLJXrBhc29AqmpDKLvONxRz9T2Z2qk9gR1q+e14SrNCRdNDTrpPZbwfQ
psosaLVQq7StrGiYqLiyQi/O75fxzlaIO5Z6sCAcDl9mdXTN8dC1sILx+pBY/fofPEqcM3BlQET8
oY9SzKgOiyKtEzMHEkB5oCN1AP+LakR4eK2Z/iEmPS1G9BVQvAZXH0r5799bZ1h1CmcGzGu24aDO
qjhv2c3g93HXLJtCAI9g0E+/n+DHWxmde9QDmXnqFX102rFbAmJ8enp5A9SXZ8uIupR/65sqNjNY
d9jVvuFNHsCrOK5790Ho9kpydeHWePcLnO2LwVb2SCbs9wb2YblgaxsdCuGN97+f6IVbA0sGGRxK
1mge/Mzzf9l+UMNfGFR5sf1Mk28Rm4NnVg7XliYAV3hJ72LYk9w+vEAY7AzB5z63He76Bcd2iRiW
WcbXPCfpvV1UbIWIIBTwt+hGwu9mNY3xTOfXWRVo3qLkB6/cnKL4RR5Ko3nzpAKw2rN04npFu+kH
1NdEox5K6K6s3KVdz1a3ayQ9FJN1N9dKBkXO4Hdmcr0ac8cIuG6gIaUnYEVN3whTS31CfarbzzKD
4QPK3ausre1dWtXQSaSotYesL2UdDinWOZrlfhsoWuZJpyvvTWqSrVvBnb3U+VrXxlEPtNqVGCmS
bPFDfwSBc6BetGi6S8eyX+nOH45LbcSj9su1bk0rqV3MvqyW76ov7RsoAn7JUN+CGr1KGgeMS7fq
deLZxidaCLHHS/rqCDY99MiOQ+lnS2BRtaynrAW8e07dNVMSeFpHNJtRG0NkGFCtsJpiNyzTWioh
Ar8ykK6Iobnjhe0lQ+2mt7ZdmQlQciIoGTAWNpSbMmb2UcadPMhT8qy64XE0UiOgtXXrpuamNNWs
0NuznFXbKcjlo+H5zDFumDtWt69c2qPgZ8yHuSRjxMslveOpo+HpXLRbNMu9sMEO2/KWsMA5FQ9H
XpY/jIU2Wwb7+RvSIvQc+jSYh6yN/QJOxSyzir3nZBIOsPamJdyJbdaTzVhne9Og6P1UYtxA2ELH
NTUf6Jy9pBU4J8X4kJvw2MtNF0Z3qgUI3Stfa1uoG72035BmL5i2H1HUzwPfXvqEUlHEcKBfj8AW
xDYAYbgDyzk4AX3WsGsCvLUw11p5IRgYfsj8mcZZUTgR2sZ0bbD6FpV3vLsx1ZBrgCNQsAzS+TIr
sICCKSuGHcA5EwDSNF2Jol9gimrJMa5a0HDaHM68ALkEgPrpwHcriPdVGYvcxZZbe+imdYVaYhYW
TRsXmfwivU6sYE1ahqM3jnder1Nkh3TYGF16UGwmn0cjc7aZlUE6OlXUiOVQAP3tT4Ex2+meeYYd
pbY9fnXqtkhqPPguJkAB0JWGNXyz1pNpHJjdlC3Kx61TB2Y6Bz481Cw34ytNl+5uqAfYeiy6xOHM
ylBoGAOjnlsHzqLUrkKrYmOQKXa6rkgKKRm+XT5BRHttVqN8cQYmN2nh3COPLp8A2CRWoIGA3DSa
9S+cqiouLNSwg3ruxh8O55YdCHvUzda3mtGLjNkowrIYHvMZbjkoWMBIg4dQI42VMYYV9fuV4D3b
wtni2eWTuWsI/PkGJdxgdN3lFqDANhwzqPq1eCcLHZAhN93QRuaAjC2QMwyQ68XXiTAbA0eKMY57
K8teejKyOO1xv1bUKWhktdly2yvAy5LMmwEvRNpz41Yd6Da0HUCTM+cuC2m1QCpjkSh7elkLKoLV
AaIEqzhwZt1hLELVTi6J3UKqW8Oo9cGtfL3tTOyZlVkMcAKChehDPhvmxhbSLkERs/PXSaa3Loer
3aI7FksN93RNUnJnwFAALDKJk2yuWL1PC/i2jt0N5dkYpk393RmMyQkVz7NYNf7ShkbuoCaZipRt
zM7JukSW7Xjj1M59CQuirkcG7aMKsytLPsLEKrUjeJmHpAQzfCiOgCrejaa94qn6rNriezsrI3B9
Y+cIceNlZO3m4xZOhvACyxmIii7n4dCan41lQVmGAIIxeAUqyUJsZ8BskqWTO4+Ju4XMqMTkLSyy
O0NEyD++AI/QRaxm/aok5mfXwY3RIPAJ54wevQ5pyATZ42Ti/RE1u++Vh3UxdfMIr+qTAJ49hrhy
niyBT/u9+4aBhlAAytY3epeq/FMNL/qRftb9AiRmO3zuWPWZE+Tk2jOQJBN1P/r9Q+nRg1HVZVD2
cu/lbjwaNkBPzb3u7W+2CzzQyMY4XWY0pfN1hidjzv6d0UOvJH3yh7YLDEZiIeuV5w2HmmVb16ud
wPRHMzBRi4rmBoVU1vJ9Wjth2lc/Co0H6D9x6YeN8j/Vdb5CrXsjbf6WFllSVN0hE3zHHZCSveEH
EfUnPYIhNZpwGS2tU7EUUTwDaKygD+CW73D7hyaS0jl3EhTPb2j2bE49zH5BLtWKHWjpggwzFk04
lvXRosvaZzgLpkzU94aJnV4u1RPVYILMXmI68ha94pDpHvoEk/HKdapxumY3tllFdm4+G3Z3Z5eT
3OCcCQbP+4o99bXUc+i6ZdxPZv3NR8Ev49WOtK2XZP49S+GoCIGIF6jDHfqKHdreBGNUYzmOrbGe
hb3tU8dcU3xioqk8FhlMbaAINkUuacPS0XGOgCSq/b6I7Jn1oe0tid1092U9/RjnTm8b9O77rejG
jE0JZzrvvsx80vmdU9l1K+9S6U48BkaSrbK8XLaoYL79Pgy7lFafgO1QwYS7JwK/s5pVCicoOPei
UlZY7d7VHHhA4Py8Z2u8nS1yCzTuU2aP68HLr+XUFxJL9NxR7iVwm4ES2NnITT1pA8tIJl3Xhj73
1qI3wtJ4kGK88VN2pMrYpAQd1a7BOmc/zNyBcop715vubuleiDCi/hoi4GPwC5TuyWkbRaFTenEW
8kMe28gyb6iTLNXhaA3BUkEJCmjQ3z/1j0GpiUkzQINsoHU/CIGVpZX6qRbQNYTQUZpbgWHglFju
NTQlieaRbK4VRD9OjAA9A9kZSH0hpTwn/dqEN8AGo3oyOmzjwfcdwfZhMZzo9xO7kAqeIMjgFaMD
Sel5BZQXOanROpWJ7oZt5jtJxQ2gIdsVaa4pIlxauafEDMGPeWoDuWdVNFuysehdjOWezFVZumLz
i1U/wZgXasB1h6YQtaMZpWXlXet7nn70WVLx69DnQExZteC69nias5h3WY7+AWzgcfWrzQhHwgUe
peiDultte38/1X438Nme6YzJaKuRy4Sm/qPZdiunVquhqW+sqb/CM7q0YlBC8LBDkT4BlP8++50W
p5xUjbKTUSPVpOYdUpRQesMV9esLpwBcZUFkAioS7/G8BZNZ0mQL2vvJMA4B8z9bYkTLia55V8al
4V6BqlxaNFAaBS0HICNIPp078hI2uJYSPfbB3G0ZgX+j1Ma69cpvS6tQQsTjDdKZfsoavmXuNRzo
hWeKQdG5hgYVPNLPqVslF6WWlcTrWyp0BPq5XBUuy8N2MO0rO/HjEQN6/4n5Y8FTEH3ns90xq07n
U9tAS1Uvzk45FZSVK0uj+TDm6xK2gtHSLVPsLT270ja6kNn/MvIHtzcFjTj4TWGSbgeNCnQPU89O
/vYxc6oB4TVCuwvYo7NjOltYI5Yc+8+Z+10NaiG9oUgnYNF1ZaALqxPgIiBrTCBaYfN9musvVYqK
+S1PR5wxXtl+sZr7di6/S8OLmy7buR27srsvLY+TlTxD7+rkiXa2uxfDm9oS0XWCllnY9mzVSjBU
p2tP78ILOuWH0J11QVtEY/n9pNpcLLPFseUASfjanqCJjn33+xd0cQi0BFCsBzsLFa33Q0yiXogi
GGLK5wOrKpgM9t7jfzbG6S765d1k1lQz7uOAKionRNsx6KFm/PshLrwQqHPjAHQAZsCddlbZBOpl
VChnQILTJ0+ezL9rZa85mf/B7Yyff+IDIlEFZvjscenJqybCME7tLk+6Kr5pWvMAqPF/NJ9/j3P2
yFw7042jUNsDVAeqMiVkBzzvsUFF//fP7fLr//c4p231y6sxxpkCg4f5gOJ3R1x6Z1T8Wqvg4hgO
6EUnPpUPHu77MYaZtcxPT/eTm8ZDaq2b9lqIcXkIdCZRQHRx2Jx1IxTEWifAElAA7o1t0dd7re31
75/UhYAJpUaAOk4+FpjLWROWaB/oRB/lXrmINzsdDnPFvzVdtV/8a+38i7Nx0Z9DWAu95PM+ndmm
guH118mE+CTgC6ak/zZWBZAYoGMoDBOAB3NPJNpfX7wJKRRfl6xOgEO68Q3ZBNrTK7uBQHJxzXDt
0nxOwR8odS5oHO755hx74fiSYKye3C3dfZZeO2EubX8b9BAXUj1At34I88xWsszReDlztT9llTIt
UWLMr2BfLg0DCAokUF1oZsH84f1DEwCQeFmKS4a6BcTgJpQokfXQ9kobyroQteK6dBGdo3sCl+ez
XbmgFu6lAgsARehbOaOayFcwiw2UaiJXOSujAALNd6O+dTYOyjlmZiVj91yyPKiZGeRNHZav1XKK
ISAu0lTBYvlJKVWEeHhbj/ZDLZfYcMt1S4fApDfaca5ckBeu43czOLv3O94BCeDTOhE9RXX5W29b
SUHkwbLb2Lau+X1dHA1CYxSESryf85wp8weSuwqLOW/ziCy3xjwHBm+gxfuW+9eahJcWASKNvwY7
O5ohgY+bNMdghKNWCzkqPkC4n33+/XFzeUrwTD8FhkBRnkUYNS/7zpvwACcHYhepF06EJxlw7wqx
PXOD3492eU7/Hu1sh2qNmrOSGG2R7sqFUrFjPHHrSrh5eRDgOKwTOg405/e7J9VuIyoFGItnzLFR
3xFfRmV7Tbv70jmNiP2vUU4P9pcbTeiFdC6z0JYroB/i75Z+CjyUek37P5zO2RJXAEfrmWIgTaE7
Xb0K69lprCtHwcVlAKQShdMv2mPnfBrcdZ6uBvMUB3SJMb5R1iTScCOUu0KjueajdvHZ/Xu0cy4N
sAv50I0YLbO7eMp8aK7PwYzmPh/+NvgU9w+Un1zoNvvoK54vBtYQBen1GYuBWCGoCKvKc688u4vr
7ZchzlZCN2RwVDAmrATXilBV9uQQcfqP1hsIuwg+cbkB4/9+vaGfk6fobtTIUw8OJ2BuyFgRZMXX
SJAXXw4uOFgA4cMHwGdmz27NXNyiPVpuk8vi2YTsnFUHdvX4+9Pg40iorcEOG8EB+r0fSlC1pXxS
5Ah1aoetKG02HfRIRTPcFki8fz/Ux5sOQ4EuBqj4SQj6HLOiLcXNAZS3JDXcldfMT4A/JNzkN0bJ
k4ru0a6ti/7KoB8XBgZFjQ3K/gDqAivz/pWViy9YVS+IFkoYdruffSluqm68svw+bl2MAgsB5ImI
G5GUvB/FNwdgtiu8rxG24KCUoAEI3T7yGSL2qCqwK+/s4pyQNqMiCkbwB+R6A1KZkzXYT71RRiaI
JsJAv3Cc4t+/rwvDmKjkYcOidghQ4tmk0IUUJS/mCoGWFSLi3mPmQTPUV6o/px/zvmyHejt6ZyfX
A6C4zlMGsgDhm5delWQdKaHhrEj/6BWsuIYSvzQd8MlcWJDiCALa/v07ymot8t6HjkUl7QfbUZE5
OkeQW64gNS5NB7AGcCGQxwOfcnZGmEspKGw0KiBIyzb0HGAkc8O5ch9dWG+OCcF21OaAkUYg9H4u
vVdoNfVLlVj+HDuW3FfE3+u5iS1osMCd4tvvV8K14c7mhNR6TNG3rZJmnFdoSdx61sk5Jgv9Jo9a
2T3/g+GgOAL9HhSrARJ5P7uaS2JppjGcakMo7CSpsyS8pgGE/4MCvcHfD3fhXALkBScgAzMC+f7Z
woAxOR9bUlXJuFTBZGYvztLEgPeFrnOTz/N6mN21kV0L/C8cvO9GPQvDBqbKBXavVQI0QqhyCOXp
KZ67PCmr/zF0/ltaUY+ywr/vXQje+xv870P+incl3/rfflXyQ57sAP5/8Dc4ydT+n9WlwJmDwcF9
/vryq8LU6Xv+pTBl/YFKBojNKGWA4QzyzL8Vptw/wKuEfwJw2oCE4aj5l8CU+Qe+AagEcHlw0qB9
+pfAlAPpKcR2IPuf+EawmPo7vgU/2Um/nprIrlGbcMC4glYCEuGzgMeoloGI2S9Xo8QFESD6gQ49
aLpbA4xcGfrVDL4fF9ZNC9hubBiMRwAIALJTFfJbCZTOlT37ASKHWgnklk6mv1BegoP86fj9JRZf
MnTWSu258Tx55iPvPLppWQf5XlONx3rQeaJZ7u/lCRXUzCT9XEMv9K7O2+Xxl7d4/PMZ/Co/APQm
hnr3bNA2PV2PqA/B3+IDH4iB9tnxprfiHloOweJVRuBMWm7qOTN3lul/562YwqltwULw2AxcwCS7
nQe/wxgof7JfnNo8OgBEhPNC6RcrNZykaSEEteQmIEi1WA287yGmCqLmoXezadUBWgPyBblvnP41
tSDyLYUe9nZZeAcAPPmN7GayRSrThx06014g27w9dmCc3cPHCY2iynV2/qD6IAWUChwb0IDe6GSz
pCqHdCecsj4AnuiGchA7uIZ2CZgIMsyNakhGar9WPWApWpZf8YsAc+Tw+TuwCjU4FgZAJZ1Nw8zN
7m0hdpOf2U+iZ80qp9X0AqN0vpr4jRBArjSEvrpG+cwKcjNy9WnUPRxv0JENrTo/lJKLLzBmaEOh
TH4HYC4PXCDxA78znX1LMhoQs5njsWu7w9I4S0THdFqV3Ok+1SNcuDy/7jZdKcHjFCbd+DNEq/LJ
nmmAKLQEwoHe+qO0X4FaymNHTQywp+K1arxJITExyG06GCMAJQUga5KmHGg3Mv+olwzYqopwCJbq
0gr73OkGuGOx1n4RY5OLLfRN9obJ83Td+mZYjgsCGbnutEFCQz8ph3xhLl6fyho/qHjHgMKovhlz
u6Udf0PfFjRi3se41nkA6BlZZxBhAXRMtruCdGwN+6g6mph49b0UpRrTAW5Mjhs1T3Pgaac/1Dbt
k8HJVaBnuwgcZ9yRwuefrNwrw9LuIWq5gM2gF1BoJf1W+Omqm0yyAYCuilDkBCmQWuLRBdImAHd2
zwVXa0PN3wtAwWKUwkGIGKHsZBkjCVvGf8C6ai3n+kvZLSbAaWm/Vqocg64s+nVaOg/ZBGEzWzRr
1yAACroe1F5H95YChyQCw/OaDekJidFpvE+H1hoDdMtDyNyQoxIQ71gNXuoDZcbsY5Zm83peBv/T
ycRl4zeGt18UgTNU06X5Ns2JeStZOR1z2tdV6M2u2qFByo7QJtb7GhCy00oGMSdWgEc74WApAHoG
gy1l6Hcj30mcJlFueXBLqVUGVvEwv+SElHdGwxLDOa3BpbQN99BlkppQeipZumO+VvxWarSiwxwI
KZTKOgWPpCAdZyDdJrBPvICrZjLviHSmZd3KdpYr15nw69ijEgCEeeXtmK4mJyu/1IvcOEX1SHLl
RL2GjmafDmk49yINygUMssVZCL6Uqy21R+d+LmAPki2A8ViNBWKy0bQqtKX1IlzffMGBB+ydw2Go
lFbAwmmwYTga/7PztbJT4wfh7nDnewN5NDTYsTStwGdIU7f5bsh0CaVVNisDmm2BaGcdtETxQ2+O
bdBMk7WG6AV0MTwCCF2a88gV/ZLQUVRD6Ew8X3t+sXwG9GsIxol0n+ac+Ynn67VlduPaGnP3rexx
fUTERIURVvQQrIc9BTqhumK7sVV5ESzKBBCkAJRRI9Qug8JWOsod1A5qIlHBaoD3cWYstNZqIdfu
sam8r7HCcKZhuR6ryemfeAnYVrBonterwTGKDXHctHxa/JF5jwU1Ky8BJrTtl8DjTqt+LF4znQB/
hZne5LZdrHy/Q6G06AsWo0xIoC9TK+egauKHFdC67MmVxHxM3XpvzSmwaMjaj54ztm3QZgXM7Erb
/DJbS5w3EtCvtm6H11GYA5hfLt0UtIY0agFLZtsE2lYqX1HcWMUYFZMDQ9GhM0MP6hMbqlxEa/VQ
VFjtk1w1fjpth5Qu9QljZz6CtAn7jUZ3M4BdbobaHmmn6Zg52Vc6pT4UqWFchXOiTvdN6YpPKP+A
mj/kgwU9VlkUr7PrPOQtKitQ1/OmY+200xFLZjq6INvua6m4CpqaG23cdcp8PPUuH40cX+R7wtmM
KRA8jcaBQTKk1TawJQ/ca8c1iurVQwZp8geLGUfs93HD8fwPgz2gX7ekpD1kjpvFeWfAaBNnbjgC
bbzOq6HCS6wRH8shT6ZWY4HrpbpnTEOsv6F2HRTC9fZ+QTcKFiZ5QCH19tguDX2eATQYwmryzf4h
P5ENe3POVpmEnTNIfz1wolx6LQG4zoZeKrfZZ4VzaArYIIuDxiMOjUxkRVC7DuTD+irTUTPk6T3+
q0nGlldhXpegpUlV3tG6B8ywJhY0g8eW3aEhaQ4BcEytGUxN7cVZo5bbmjUQDNY2TUxmUBGzkop7
o85iy1PlJ0dWTrZ2ZoljQE/9YzW7+8nWdIVFSDZzDtncctFV7AszxX7RowT7dByGx7ktymNWtMtd
rSUN/IWSpGJi2VemMp5ANRehYZHESKHpCIShszXHZYQAXdk8i6XxojmV9Nnq5RiSofDXMjUaHA68
fuzaonnOGsIOYKmp4wz9uBuYvfgrltnA682Tj2eKfZd5HlvNuDZyYHKptkJIK7hQwgSgMC0oTq28
+IIeXXkP7RhgmsjYxtnSpjvYw/cPxCpFEbKBkJO2GBz/uBwooNfFMAIM5nbwx/Fs9ex3k7dPx+aR
1IV6ye0B63CCsQw2g/dSzhauOqOQ/KhLBKnAE3fNaiK5WM8jzz4xs9bAWNcWu6NtM4wBTJWqzwX0
QgCwF5WzdbgB4mxKU+BXXYm7n/VeGzFwe1NcqLzdOh3MviL4i3bf+ynLorJnceO25co2ivTYLra3
GpXThaZJ6zufCHUgEOD6zkHIJdHPPWgtAouF1wwqgTZQzHPPl3WB62pXpEMRedlM1pZoREgbExrn
XIvtlPvq+ecBkeX5sC98P32GYaAXid5Pb5TZVBQRHMFOS8s638ymwWFaaVAZpwRt5KDQMF/eLiMd
7AORwnps+woS5Dq3HsXQ2Xke4MlOfuTD9Lt/SBvRf8/hZkNDxkYcM14/HSHA0+WfOIiy0Mkv4F20
1gbDXqPg2UWV12LBT0A6QwYwRVTHams6/ryWG6uDTJvuGv+t5pm/9wET/153xB9kQDPbfCwLgmdr
jpIAZN62poyoa2pgYZs+rUMI+BXTqoJJ0bHtei8Ccmv8gjoOKJk6S4+8YoDNANEKoUTaq2cql+6Q
+qYGtLKxp+PPTyLSwIIsHIqPDMBzit0yqmeIh7Q6koPj5SGKWpiAtAGWBoMb0QKfFHvlTlW+MVra
G8AX8G02A9zfqzIIy4yTOR2h9aGeAcdXXzowuhF6uQUYxXDTxl8xrZ7nRZOjRuSfqKnB4Lnw4Dsy
NL4ZdAXuoYdKV+OulRrSIzbBwZTNAz7r2UN29AuIGPx8/Jmv/Vvbaf5MVf6vJeangf6yGPx/w1MQ
aha/pGsfJJ1v5H9VL/X/6v7r3ELw5/f9mXhT5w8AMVFMRTaJ5NQ5afj8qexM7T/gjEoZsFNQNnGB
mPwr8abmH7gITyqFJuTOkJSjJPY/ys74K7DFwBSDygZwNZDc/DuZN9L1d+kl8m4gZ6CggWLvKfeG
2tH7TFfocTAs4PBCHKqbIt83Lb2BxcU3qRBickus6jRHwMs+Dam3VVRs3WU4KARAkGQ2KegxCyHP
rjLd0MBG5nT6kS24WKpsb4eoXC6R9NKVmcNe0foKIdY5tHMJ1yzblsA59y84MZCpIZqHbN3Sdfva
cYogQ0fFspsXy04sa108+MVtVyatik7W0iAZejGD0cPWVxFCXMfbNt7xtmc9lAoOcDrlfD/xYEga
O64o2A8gMoQWJBIgf9zjxoPSP9L6IhaQkTeCScXEjtRwhEgRlCByeZ8Wu1ytGhk6aVTCbah0A2j/
lTe4nHx7Ix6gNx8VkbhNs7fmE0WSfHBIUGUhPtISDhXLXqzEyvlspEC4B9VXb07UQwshojJ4NMyQ
yBBKyF3+g5v39QPMiB8bcSONJ6vsAwd0nSyDZQUOWvhlCEsdmiIhwIovRQhgZpIiXFcQj+HVEm3E
tG/9Zs2GO2kkHBr8g7sDtl7UIuwKmHEk0JLorXACDeHL/Gp8Nb7Or+Tnn+Tnn6eP/KV/+/Mjf7Fe
+zfr9V//6LfixUmcxH7Vb/arkzAfugrInth8o7tVOq/8pCn31glOgMAZ7YSADjSgW6Gqr+Km6FYE
IG9LPgOUu7hRpQPri3hB6q6hcVs+gjd1P5FN2cfcSgIzlBu+xFMVjVkCItqY3pZVaDqrEe4nUHaU
t20TTsstoyG17vCzXDPBxyGH4NWt165dKsEQC9jJMosFtbMCIngao+cp9DQ8f0VA53DZNvhu/Fk+
nKolATQ4/K86tOE7EuPrvBdpx4j73a9J1a4L9Wp5tw7yeD4jKE8y5OBuyKYVPM/mI+bJ0/AEVegj
+1GO8A+cj/wblBj97ljlO7cGIWdd71IIb6z5YIdep6HNcJ8Zr1l3W7G9tRHDKkvw7ZI/TdP9RL86
9fbIyKowvmCpZjbQErYbmlkfWaMGsAW/IXK6ycjAW4OHimtEg97AJG9G2cTetU4b0AkMlTXVCVlC
zwVzJa4xYems4G3cHCb09wzghkOVQbYMedhB7YUOppW9hXKRd/fVWdrANyMkb/5t2285jzOJ/R3O
1mNnHDuNcHcxgr6NCgIl9GB844/5zSFaRZ7Yem+rZoqkcTO+HFCcyuFJU/oh7C4XuMrwO9VF2g67
GxLzLuqW2Kf7Vgfi0bjVPMZPtFD0z2Jw4qAiF/TpVlj7snpL888et4JyBkltD7xu/zIZKWRbYbhC
aGI5KrANJ3CsKkL9JmhyJCA5AZXMWPt8J/oiNPNvgNlHU7dti33Z7+tsCFS591sVpCiW4HcDy1Yd
yQsqLnkWWE8+8vz7qnkrPTvI5rASU+xagbxfQKvgagA8AzBvHDAgLGyLjqzr77ncWaAUhv2J/GcE
svdDwN7x/97321Um8KvhjRbBtDEjQYOKhKb7tUznkLs//NH43Bcr4ayF2sx0V/mxK1TgZY/c/Ix6
JGYKwtqqrJ9q8gSmntK7+cZ7sUCZAUQlcI3QWraj2FGrDIgXD2wMkH6KI5kf/5u881qOG9nS9ROh
A97cooAyLHov3SBISYQHEj6Bpz8ftHefaRY1ZOy5mojpVijUYpNAwWSu9a/fZFTJYjvG58OF8zSx
Hmp+fVNSOvr8mk1f+f2H6mq46C5+/zV/96+vEPvGn1mryBDCZot0zN+/KD67X/UFYppuOrAwLkf6
7kmwTuVSRb6gBS5ZVL573ZiXVrTR5lceeyMNFPm6lmpVd2nNJD/qTwq5HWaQDrxTje33NKWKQeuv
vmrVEuBh77TKJo4PMcIqk7NwqkNHBQrQ6E+I5935LNK3iTi01kMZRlNIuZrTDWQLMmYrsp87goYI
HrTFLVe10jYVkZeIYq2Ya/Pq+hFHDjwoRZ6+cYcauMHb1Z1fDL70I088F5O9LchIy0cHcAt47MU+
z17pFZq8o/i7SOpLO36s2R4xjfeqvZsh8vKXZLtcIvoqzY21bKT+jK91wDBrE4+ocKUMU5d3R2Uj
oUWfc/26d1z+m9DT5qXVvLA6s3hp0/4JUU8oTC/0emurO0uY1SgoJ/EWAzELGktkMn5Gjev1E9Lh
BwzQXtnYv2UFDglSkb5J1Ynje9AO6nXZt2E02BvVnJEKgAsZdAEIMjzDdwdtM5jaoavsUCnEsbDV
wJqx4gOqwjg9nKa3Cf+a7ilXph3DBKKf1GSbedeKMZRhopnkpMcsFHN6A1BihrgOhzJFEtx6ePdo
3XjUvatS3mkxIZEA6LluhmrVBFQfiHdFXPrTuGyVfIc677uljZd5pp1Lq7jCWPSxLOyfOh6ZsXmV
VEw6mIf8R+XplfhV3fXtr1/9xYs4HQz9L6w/V0r9fz/z2Q0v/a/ypXg38lm/5e+Rj8v4hjENKn/q
OkjfjBb+HSri6WuoCGXfypJg9Lp+6e+hj0OBCZ8ar1LoDfwP/1V7asZfWILDUiVjAMK/jefR33En
/x5l/CtW/M9p1Vgov6s9eTqpehELOZwbzGdUC+9rz3wqc0S2VY5iTaZhRdvp11afB6Be12rqlmGv
WVhgZfGbm2nVvcr6sNpC3iAo22fZzNaRiG6LlzYhX4M+HyIrjw967kyO71LkRTAxJnbB2J9j1g+c
5V/1Bf/52RTCH+bpe52luR+vqGtlDWgcebaxtLQ2DHJvcnd8rkqQPi+aXpj6IGTNx/jNkS4JR/Oc
bPSpebO0pYAdsWYbGvZmwVhyR6YAESHIufDKBmPvhhkfX7db83fh2vid0UdMR1fQu4Lns+0n9T7W
Ms03UscIisR1n3qvUfugiM0qJS2CBZ/2Nf8x93hRztpsbPmyfaGPcr4RmUAlb+Axvo9SowvcvDTt
zRTVWFGl6SVV+aXkWl64U1dtzVScjQ0gn+HiaphFLf18k+AFMInuOFhK6vgVISG7xGit7000GEEL
cH6Rae2lyLQHNUJZXOa5jV+7Er9hMMUmLjzvso6RbA8IwGO6fZ3utegCDd9zPy9z4admpeynvBF+
Hk/o/9MLs2uXrVma1sNczg8WPdC+mdT4okqGklXJ1V/qtiI7opl79gqA6O/FhNC/0had2UE+dmeW
LL4hUJ5/Wk7TnadmYR8QEc/PdaN0r3rdvKjLXJFgil6ZnsBoqMz1Vo47RtSD5Gp608KMZXI2mWzT
w2Qp3hXaKsNvrLo5cwCpfEg2zX2vK1Tbdqf4KfBmJ/TieTGj8uDm2hCMGRMTt5vsn3HrDn7V2vnP
tB3AlFHZDvpNYleGctFPDSBWL3UCqvpclsBMvZKFlpXkZ8toZdZmlNHYUo9iRAp1M9oMMm6q/Vgr
qIwjt8gzBvZ6dZvEBTg+CizGF5MDcM7w7XyJLeMcgfotuAgS9HFVVlYO+9qSgGa07pM9FZeei9ep
QuFbiuJJ7yfC92bx2EVeFxjtfAd6ad4xDcqPTp1UwteavFSDAb/WYQN4P89PAteL5nlUivrCagx3
37cMZ61q6J4kCVHbVEudH67MMhGASC13dpdHZ2XKDYxje35So6nbyqns7zKcOs/L0oru1br0dpni
VPhSSss96q3F65HB4nbgId7mdVtcyS4tn42ZV7YYavXcUZfMCKkcsvpKnyeF56E00m01ucpTXQKP
DIRCA67pDY4E8EmwjLZLJdsxFqv3oGc3jEff1GhUN/NUaxun9xzfdgeCXTVNI6bEGM5SYHA/Scqr
Ioqec1UGyuioe2W6amqHMtIySWNvUTo3bflrkJPEG8Gots2obsuMLbjE/SowKiX3EbJ5G7My5b1W
MEiIaN1w0AurMt4OGVVOlMaXetb9jFSj/9UnLeq61NOY+Jlmjgn40dSSRHnIO9tN0vM2VoqiuxRm
nlpzGE/dks1hx+gaUzvbinSYqN0khkeImMclso0fBh6GPxmg2s9WXdnXUZeYZ01DBEnbXy+LwlQq
7l2KCBuTBHcp9k1jlnuxtAzLVh+3myy1fvQ9IH8mPXuj49VRJaMXFqbGxClOxscuiYzLSrkl82e2
N5HtiABTxeliaGRN85ll556bJ98yr4+uyOEYL6K0jC8GBs0QevB/2yatYl+WQ9c3YacYW9yUz+WU
nveRc3SHtvalrF71mfmbikXh2FVYGYlho6cyZQ7U3qHO1oLOU2+sRSJnr5xgEj1yTKvJ6XulpLZo
8rO6+dbQ+aYG1kcxarwjRuvudVtE+PgmYrzyMvpxpTSyR2YQNAYFolIfvyaQYi0DF+hhqG/VnPKn
VqVDgeg4kFu0uk5DnDeCpV1+FEiapOhAXVVjGg+iFHpQpYnxNjq4MxYDo9dhnG/WNRPyjX2xmM6I
w6N25H4xhLaZa6VVKn2raZiJoQK5t5mGYR6gXbmFUu0rqcqfQDPFduoYMnrxrJ3JPr3rTIxwHWZ8
94bNoLwmDWQjVEsNUC5PuFq28R4/8zjk+RV0QSjl/KpX74pWqW/HTtqMqZtnVXGLY99kDon08U/W
qa1sahIncZjFNoRcG2fwSn3DhHa56zXvEW8SZ1tVyZbqIMf1pXiKVyCiNq04MFAZwvKe22sEUzyP
UvabAvSobaNzC3/L75TDJNGgevaNqFC39jLtsLSsglr2u0ibijApvemq11Ck6fmDWYzxrqnGlGiX
Rm5dM3e3HXvlvdPHD5HZtNzmzg1IxL0bp+V5Gaf8buyyBmh+GulqrXJvjl2yqeWQbAf8PgJqEAz+
TBwqsAHB7qa+jOVw2Xk6jkeN7h69TODIiVXvAVbqfEwgsu4JWWk3gP0ZT4XLB0Vv5FfgsWE604LB
MgQAGFUUC8qNqxJe7/RztTEykItIu8wdyo966MZtbkLmdp2xPep2JJkZsTC1CytVn0f3g1y22WA+
L7QLRoqtSHObrKg4G1CnW5l5ZoyJSSdiJJbr+vqsiSRkuKU6j0oR5zsFs0490PPE7V86ZsJXs1df
VZq+1Skx8qJ6ZOm2fNPWmfGOvUaZruAT3iYZpq76vq9G80nrdWs3dcleet6F7jQ3dZVhLj7OF0Zt
QleLE3ZA+wLJzRYH66DCxQJ03U+U9IBWt/WxB682rkaw9ISJEHmB5fQyjjGuJhLw3cttf+axcCVz
yblpqbUg/6r9ZbdEgpUxYbg9H6okDSXOKd3Y/hhEnFzEoyfvlCm5phS9TbE42iaOZu+VvFYDvcvJ
cTLY7eygwAbD55ln5XKj/EdTJ9odVkNbp1jrtCQbfH2KrAdrEkkAAWYO4nrw7iYdxoo+eb8sb6gu
Bg1K4yjNH5KJzLaWTnujtMPIJhL1Av+U7BwlpcrQejDHSU8Cb57TLBwKCu9QDOCzvV/XSbpctG2s
D0Hvyjq/NKHFWBf5wOgi8w1LZkS/07aB26XRrBzMOcnGp9ybUu/HPHczPh3/eavzf5EiR8bOZ/3S
Jey49iUe3vVLv7/n74ZJp78xYO9C7f+dtkgv9XcKo/MX3oQ6cWNQr10I33RFfzdM1l+EQQHWo3hF
yuWuLgH/Bus19S8Hizy0g/+jhul9u4SXmb2KyvHR4Pi0TScsOacgYAiiS7dtq6Xxu8ay7hw8nbZG
VOVf0Jg/cGRRo+LmgDbAxC/5A724tg1hZanXbte0sabs8YnNd6yL9ybD1d5R9v+4D39guX08HJdc
003dxiIZk/fTRlCo7oy3WLu1B+PeBN83aKz8VMtIzJiLiyUr4u3nR1x/4j9ZddZ6k8nTXLN9IDCe
tp5j21ntPHDEBEewzdQ1oRybMCqqrzSkJwMWbhpH0qHq2yjS8ZLXjPdNrgW1Kqvcud02cdTt1/IM
z5aepnQU8XxWa0l+tJyuv4dnIthhR/KCpjt+0vfRFM/lbO+qmt3AdyZvYXjcXqlmJEJbjw4VFc+t
NZTNF8rajwYGq0JY9TBj5hnjCvE8/5P8mOloLAovLkCj+wv4h+dz2V07sTcjTJQgYyqRzBiY++Wo
YVo0dVP4+b35HWvx7uasJ8C0jJdtVQ6daitkTKtcFy7OBRoEhE3Fmnqs2bO2nuyD1FEqH1H2wdMU
cDxlQ1bcOWYnZzK2XlR1OtaxVDa9uvzA9+Ern/31o5+cmeOt2e/QQ3E0PiWqpm6SJRb5oNtIz7Eh
ouJmmBUbVodjX6Vu7FqgmDBEG5HOZ+FNhGrMuP786tjuKdmahQhWKmsK+YvkMJ5KxrMFk+s09dJt
OQ3xm5JBtlrm2QK6XylYCnSA2k9WYlaVFuU3JWrvo2lZggg+CJHdDBTCUSxcN6aVt3ybOFNXyheW
0+bWcMb7YeWDDSszzOUNCTxR39eQxuaVPSYjWDKGe2/iGKmEsT2Z7N14PkyoNjJHD7M5I30DJ+ll
OKcTZ5OMzFF9tUXvjLexUWivblVkl1UEq9XXZsX71jZgnx3/PMEIU1/npZ4E9UHL0KgynIV2YG7k
dVala/iwx9ypE5m3G4e2pB2yuxVrUCtM58rq0pnmsvUT0kXIKDEAfyd7iJqN07X5S4cx1WObk5PB
MpQbIQSzZVf1xQzE3ig7VJi1fAKs0bLdHKmzfWbZo7eTZpYfHLs1Jn9VaV5ivlWHY66IXyUHuzfw
K2Te5LrFedKQHSpylRHajOG0n2tudFl0ff00x117jhEb4LpJFA8TwrnhfU7HhXQBmtvi3Gid/i3R
p3lvK7X3VHnQ3SCjKuVz5djRJQZt04XmEKUwagWjoz7NCXkV5hhUghyuTQ+dIt+0CFIY2/Sot0az
nvdVEVEJdrAuGMmUA2ZWBWbbqt/YxHUllGfDrpvI2g7dWIzMRx373Fs63AqzQu9eRZooV/FgifmQ
EP4y48fncDNB1VQzbKW9LBsywIh441qukIIJVeSsbNT2gLhQ8CEtN6dCozVp5kPTWlp+EGwnQZT2
ibWhYHK2iWXlm7ERtFy4L5XulZ6mc7zXsYQiN97I6Wdxz1s2QCta68M6fTBjK1ODyOjkC9Nhyjuo
oVjl5cDodjgu/RxfLF2sZIGaZbBI8zy7iXJTeKBTpXIf167MaSl6GVRNpRnhkI9K+motLpxAGK82
7iVY7NV42DrWjVRIrDm48TDBdk6Lt9aZzV9uH00xZ6sx+oucdL+oMJkby+1JQC2yt3YcBTkC7nU0
Aw8YRfyAIvsiT0rn5+JVd8KwrQenKvOjUnjDPjWYx0FPE8UGtot5FQnJrKRYcyyXhp5vNCA0DZF9
M3tjctDw0wit3IsDExe+PbRUJvaFmR0TR2eYNpjWzjXGllxSRgSZntFTLV790DVx/UJoy5MCtWij
G3PBvAk3mBI/TUaIziv5mvFWl6kMCnuGo6TVrt+1vQIj2u0kWSWT8CFbcq1n86Ye5RlxIoyZzUbb
K0kyBEXatoestk0gKcwRoK0yzI6NUNGHKxgF55pei7PSg2GblfKQqa0WLkm/7BfNvUPHTSXegY2O
CrV3VShXTCoYg2txEsqu1wgsdMpDXxMxS4pitTXAMRmEeMOzbhPiUDX6tT5lb5DY9IOWxoRAQW6/
V1RNHLLFS48yy1+beJku1MpY3mSmpQ8l6+Zz65TJATfKMhj76gZLNRtUsGQlL1uPufPa03Rck0A4
PbzpMrNRwg1EYjLS4cU1ecWIQ1uAoWc4CQJNWxpMZcEERzUgsKVXukxE0Ina83zLTtzUV/OSqg0i
XNAK7XZKmdP4MBW9e1ouM4BPflblGji0FccFT1XZXtKtJ7c5kQiOmX4zGaJQGtXV0bZyp2IevFhP
DeDEZUR8xjG1yzFEVNGcjUk/BHWqQ9OdaudgzNO5mGD0V3WRXlZlejOlmsx8e6GCZNjUtrzRYroc
i3l4SxSXWKM+7XaqPpExkUnxNLQ4h/p6vGQ7W2hF0MbFoeyZKVoYC25j0f2EMetsCD1srjTCEKrA
rFVlRyc2vPWAvZ5feBmQ2DK3BXReygpfgLnCi3qUkLdC1ZXLuSlt76YqvflMs/sGLzszO3Myx3hM
WCx2uJJjH9kK/VzrCTtwmupHDqnmatIQ2REVvdBtLbcenmp7V6EdHGoIwbohF2OzeCZ8lopKJXYM
83uJN+NzAXX7rKik92q3vfyOUoCBNA6LJbq22jjvIXazeabsKy70cFKiDeu6qakKsyzt73E0WLba
EE0gNAUSA8fIwhF0jbFmPB8mCGCbVFexV9CjetzHuLBse9nVoZYthh8Zybc2iYmM6oYFvKGdu0u2
ZFrP1KtJ32jhtpZFF7qpDq1MwlppkmTZpWlJQorRvI7VcjbWy0suHAwIo4yxIB+hplN97VieQres
br3OWHZqYVwbg74pkqR9KfE33GHBqW7QyXcHInNDbUzb6yWxr0Qy3VWd1I+N0H/EBrzEUUctllSr
32uUYxmsafBOZnChUTiE3hT5plSa17mY2qs2kh7meUComHiagMCpNke7Kh+m0E7Ztwt7qjZczu/l
nCTXIPIIw0Sv/IIychtjBBl7EMuFmzDb1tjbCC9Jf9mN0A59mybb1Eu8mwFlC7iMK/GvHIgLi+ve
hIWKbaevChaqwrSHbTZj6gVD7xXwd3hJ9KRj1mx18nLJhbdNcKsFmdBb85lqw75ceLuSzajzyuzl
kBUPqdI3YO/ueC8mstUY1Rj3Y+EODQqP4Trq7UEQ0mW2CI5sqBEx2raBk74jOGb87rVKCuLS5oSs
Ag2mR0QH2vk0J963JV9s5qGRibyihyT7yJuQHhgzwNsG3Wt+5ZbLI+QlVv+8zEhQNGWSu1REsYPZ
BQ53vhhyjRAzw4S1mI4GHs/a0sNYRETQUEukBjVdKuDxY7LhOgzhNQ+NJlbsTbkRc6tfWYlVXyvw
LAEAy7Z+jGxFqoGwpN7sF+y3G39u0vS+TrNlZHI7ZTVTDjt7NMoKM3LY1d1bNwzoVSZFonMxcjet
CX3rxH3RLNR6CI9Qk1RDYC0Fq5BQtPPSgAOQNkttnuVG7ERndZmRuG6XrXVBPnn20y7cIg7JvjQO
nd0b5xgDu3sRm/2tN5dYUqTsz08Za8CmM/vqTg51aJSmPIrENFvfVvuKJUuNvs05nlVlGU1Hpl/T
fhKxuEiZGL2ChlFh+lZXed9nMblvRdnIHU/5cjM5cbSvMBTWAtE1kEgkliOgbbW2xcpzhimUFw7c
6mpJgcmLJQ7dOZ+vMz22x9vUc+ckGFK1ZAu0yZh2ehgaXUcQqRwcTzAOKIkHpMoRm0Fnkan7jGhy
3LyJORGVfNYm9FVqM1iJF0R9rxp+myUUtQk+TOUDDi3yh0Nr9QtUab4jZxy1WV+IFifFNdLaknEu
8OFV1dcUgDVj1KHWd01cFRCT23UxqL1htuAoRezCc+1xL6O5vm0KHojdDLZ72TcSiLIpZQE8N1Wh
riXds5Lo3nPHz05CTbXLwO6L8UajRzhL66S/rdJF2RVz0Z87U9M9degYUgrqpQEWVUf5KGZY/xRV
A1aoSrzgt9tgjlEfTIPoOerOxVg2ZSRH+7FILQoxomsu9N8iB7wN7dD9LX3g1mZbMuURRIx1Mke+
81sowQq/qibS3xIKQzCqvle7Iike+1VlMf8WXHjSQ3xBKE7/mP9WZPwWZzirTqP5LdkwV/XGtOo4
ylXRAQiJwUoMxX/J+ij3Zaqj/UBrdDm2qyDEKDzrGP+WidCKN3fLqh3JfstItFVRonv5tM/nYd+o
M13IqjuRqwLFWbUoPXHzCE9WgYq9alV0t4K/Fns10cAoWcSqaUkUiFYUD8lFvipeolX7Eldts41W
PYy3KmP0f4lkVr2M66KcWRI0NL97yP+IC/F/EiD0PgUIr1+ql/I9Orh+w7/RQcf5C8WM7uJuBQYA
L0L7L3TQ+AukAlRgddfBGeQfdArvL9t0LHBB3NeA0vDa+P/oID8P/SymTKaBIFe18ST4D+gUOod/
h02QbbRiEvyGkxxLEGf+T9imshyP0ZA0w6ZPkq0HunenO/O0X7AyDHRX6pdKOfaHkU7C2ESV7t16
K7ZvqUV2bihqHuhDR25Wr45YS9BP9IQ3keUtkfR5rHs7O+HnxIRZwIWU1eFzVOO3n+I/kRXO3tUI
AMPRDzoK5//+7LVCwe4g8oywUGz3ukyi9OgxgSJWM57ToK+sbzWkO8YJGbx3J6+SszkDBTUEznqM
oXB4ztyk2o5qul0yLoI08SVv+jI/6yoxrVDA9y6pby3dbp5pYtmUU3aIqHDUQMsM9FC6zPCdlrPc
NUYyHhNPnYOIDTcoPYyqenT8l+pYpvu6VjosNRVmO4Orw3yss2NblvILSFT7eDttaDi2DuqLeRuW
Fe8vCJ1gCX+x08Jh4rcFicZDj6sifOpUboWAHOYQfe4MK+Qxjo8K/e4ZE6Ifn9+X9SjvbwsOTthF
qqYDvs3O9v4sLKwEUOkCmLhtKe8LkXZokIcmPkZe0vpzauTPjbro0h/a8fXzQ5+CwrCDHNhG0JNM
Dq0ZJ8BpnTDLwbYQJfhoaL6ykgTUqXhTHPfR1MvlwAl8lfh7igpzSBcPY7B/2Pgrxvf+0yK0jIa+
cfrQnVSG37b7XDbtbedidv75Z/t4WTkQ0LNrWxbWgu4JxFoJVncLYmlokpYO853wul0E92lLT2sG
TKGQ8rSujn1eZv2n8O76IUEueccsPucHQXnEQxULMSACjjCpLUUjQteu8sDtYics1PZeVBFW0dB4
Om15XBuN/8GHXy+0wRQFj57Tq9yRgpvDeunD2oqe1ah+kY39nBkUyg2j7KnXgMHtf4lTkIz8mWwG
n+3kOeb5BYfHrhaPVev0bUoR6KjVkML4nTrrkKYxWpjcFQ+f39aPzw9FNou5BnRKWMapndsgza6r
HK8NnRzB6uwhIpznvvOrnNSCzw/1AaVn7giuZbKzYPKN2+KJr4hjT9CqmGJwG83j0DgPjWb9Uujd
NkiKhb9kbUiRApxA36733dMXh//4drq6jr8I2yEmw651sjx15sK4zODwvaH/bPP6XJXtd0ftvxvx
sNci8BwRR1AN7ABt152qeN+nDN6CteiQwiQWBLGHPNTNUyIuv31+bn+4C+9O7eTlAgLFmj/m1BzL
O9Mr79oz+1duzf7zw/xhheYSMNxh+sfyxFL9frWwlRLek74QVmLKOwcbA7c2Hou1wXOHAW5Ltk3U
BPIdNECKcFIEJFP8z8/h42PNKbA3sHdSlmCG+/4UUkrTrB4kD4Hb1KED2Akbxmi++KQfBg6MPEj5
YhLDkA7/pJNNQK0z0q/UkaNkzkM8O/d90T9W7Lat7MLPP9CfHiteIEaALI+ERp4s+plZeGpjDW1o
LKLdL7HznNaQkfQhMXfYD1hrRtL8xUX808cz1soOg1QbXuvJffRajQiSrMPfUQz3MawF305ajB9x
V0+Mn59/vj+9tjoGLI7mECiP3/PJa9vgBqCDG7ZhMZPXDZoiiZ7EizmegY0SkU070acILHr3uSbI
RAWa+eJu/vG5/e1qahBuDDHs5P0YJvQPTU/ITmubFx7VxTFtxmwLMTWQ8/Br5rYQUpulgcQwlLoV
DkarfHHN/3gSGOuz/mONxCZ0cqNBsutGT6o2tGT9jM3/7azpFxjD3QtNPFLaXbN3LVAy30xsfQ1Z
v3xxH9b16X1hg9cUPSOmKtCgearfvzljmZVD3BHANHYj441ROfdyQpfzKEOUYlXbDiPBMU/zrd14
yMRgs5GxZVhJoOhK2PeAitWM/4aJACpqlHyPJ6qKe1SlBp+f6MeHE34JPB0qEk5SM04eTtWtnGRh
QM/GZT6kRG6dZZ67c5iX4zmAmv3zo31cOtlKmPrSdpo8o6c+sd2k20OfFVroWd34M8/TO8uoYbQp
X5W3v0293l9/XvLVz8Z2MFbWTrM2swwBg8xNdWVgHRAiPC/IYjdz1V3LmJI2jaD1xC1Jv02JnCrW
vYCIj2mP5DwYgNPRziP6yhIMNarc+d7b7rjvJzP2RVXCbbIoJqBR3rTjKlDD/BalkGwD0c+MllBk
Oar8EQPSfH71Tu8VrC9Mz/ksvNo8Vaer8TRUiS1gzIUDDVRoWaV7I2OQMxfeMD6O1Vfr8unq/6/j
uRg64SlBbun69X+4FCVln42qaJewpTE41plq3XRxZH/xBJ4uyetRTLICCdDlKaRmfX+UgmibEthr
CaGVgfaK5HWR6ffeFOddqSJXWcovDnj6anJAgz4Q4ylNxcfslOcixZSgo0X5pePz8yyaXA+TATVo
q/3QCrDfckRfntVm9cVxP/AO1gNTE5Mrz/E9Vsf3n9TK3D7rXVeGRQO3TbAL6bVxH/UO4TBTZ5zp
zPcyK3twl7fEdu8qNb2yXZKnqICWukS5p2f+6CX1F2vl6UvJadEosEbhDYuBt32yySNv6LuKdyH0
GniPkYzNAzAxIXzk1B0+f4I/uE1xLNfCh5Fn2MMo+tTxOp+VoS+UVLIGxsWmXSrkqAYMXwc+Z0yX
EC5IjAN70V4sHGUgr3UIh4WCI4y55fEAk5/S18/P6Q+PA85jsHTYLqiztJO7MjRmwrFyGWYgxlvg
XsiSTcek1VlemGg+ZwNUhTgtku3nx/2wVcMQUklz5F+W4LVpeP84gNmwnstswsguf2M+TMgpoXV5
GXiySnHWyJbzqRrqo11ABMf7o0UpXDb9z89PwzY5zD9XyvU0dJwoNNzRWDBPb8lQgF7GgzKGZjEZ
Py0RfcvH9GrCEWQXOf2vfBrs+5Hahsm05sW3bSbmfVEsQal7yY3itgdQbfd8GPN6L1sn9k0Yv/BA
FAQMOBq0+Ews9Y2jtMkVrBDrkJuLdvAqfDxqEra+WWVj7WtjUb/3YtF3kVl7O6QsECLbqtk2hMBt
OlSAiArKoCA88rKeyPVk6rbRZwYRDIH0AzSK10pxnDMiMAyU4JrE6qTmJAkiQzNSbytdf2wmQ97O
BX4zLiqPvW531mVTowZPx6K+KnEW3yUQXEKYFkz4R6jcQTxN8qLIGTngIQkcYSN6OMpJyx9yp86s
HfNbY/niZfzDU8GdoHyi5wHy+7BIKDPuOdbgYXNSGfdWbD5wUV9rR3wfOuTi6TocXbo9o8EwnpUf
XzwLHx4FdmUoURCAeEMJFX//RAK7w4Yu2jGcYHT8dIsmetC1qNqXi/potd5Xnqn6x5WH4xFsiggC
43gW//fHK9OlchO7GDG0iqPHQRPkq6WOFcAzin5gB2unkHAbtKiFIm/tKZqesFnJ7pOidY6xU9tv
YzbyIGZSOfYlDGVfKZBabMiMYYwWratZTkrxLVi6vmEeBU/Z4QepVqfuhFFrjHbx5vn8En5cTUxe
XIicGDpBpjy14yysmcjiCQ6U2cbVxhFtet16qXvlCsmzYyfRwR2x4+h1p/gq64FCYL1B799l9hWE
bihy+AOb9vsLmmhRH8Pu6cMogdK0zTP4DLg9lAe9dpn/C4H/R52i/fDHWDoHZhJW6aNkKa8icjV/
SjdNn2KCAekl0/RQdRY+KpEVgSDlg3lkwjs/uzazNV2Mb8UgtcuM5MSjnmtEFE4anVND2J4Jh8/1
9v1QynGrpHN9LRvrW6Vpl6pTaHtdr82jcGvIJFP5sHjli1HhJIQHYX0wuk5/gj7hfGfEJDairouL
ShryUMCaQWijN9d9oTsbKhbvFoM4cTmZeueSxziUZShK04AJXbT7xM30+3qN8AlGxQgX9ts9Gjw8
VHpV22WRXW0KxmpksgqiQlO2meekrKcHcBsvzOFDoG+da+RZTRZnGyIaFC8UhsqFKJl0nqdd0V2t
FJ7CZxBfH8mGZMTpdOPyouSD8kKdrd13k2G9WLJh1Kt4Obu21iEIyHpNfJMMa4OlmeQN4ZvFljDT
BRc5Zr1F5M43mMnUm1GQp6Z0ugNOnjFRTHTHYfo8QDlUjFH1Yt+1FisUVY/4tmuq5pIMzZ5Ex6aK
NsmcyQtLKHWA8XbcbLGnLtJNpCi6Df2s51r8P/bOZLlxJcu2/1JzXIOjc2BQg0cSbEWqbycwhaQA
4OgdPb7+Ld6qNMub+V6m1bymoVBIQcDdj5+z99pMjJ4KTChqNcZm/Y7hot62TVGlK2EbwUWkoj5D
XITZptPyw7eb5ER8KLDrivlxEMM2vvK3VoMnOxXqCi0UHpeyeKeWAdVA5xQxOrKHfc50KSzRORFO
jPttzpTaW2mTfZvx0N8x3fPWc3Y1TYsRrmIxqePsWOlOqpSQzRIshU/Y4ro1C161GTVEUotzEpko
MYwqSwDMBR5YntY3jnge3Z+pIzWKQsKMMV1y42XE2tHm2mFu8gEMoSPZkfLa2IdZcyneVt6VGYTW
nlRG2CMgszBINnuTsV+osgS3uALFCSXPhqLTpDs80P0F9V56TFRM2p9GGmIaVqIZoAcYSuIxn4+L
nON76VG0LG4d3GQ2s7lFpY9CZeKG7BpI1LU2XzT2LqQ1tRvi/QBiqE1RhGZa9kcSlJpNU3oBM8dg
2E7alx9p7zFUx/TVrJ0lS9ZTBgYq7UusjoSbnfF1IQqxDKxXZhFYxxE/wjpdZChmGAXL5BksMpE+
4Juoj04lg5d5wHUFUmt60Ab1xWqp/Oas5zzaVgPKj2GWfCKduHRl3CDltJxz5IFQaNrxWGVCXqpK
E70Q+2LjBR2xzgDPupVGNeGhpXONYzePzcX1lH5kmbz3UtsbD8nLxuBOseu0JQ9BlwVH00+N/eJ2
6WbBGvuUZp2Erx8Fb5NQgCsSa/mqcx7mEI/+tmbTfMjoL597s+42ZZ75F8hs3lnKaDjrfpG/LE6B
r6A0eHRRod5qN7PQlfNMxzbzwnxqnUuUTkixuKoBoKiDZNrLDtJFW2iufnM6dGd8PkyrUoIPn5iT
UzSUPnm7KIrXhG83Jx9d9a1BUFOAUvCuL6zpoZrs9BRNqtoONPa3lozIcbB8I8xHTG4Tiv9Tw234
iODqc/SmoIdDoYy1aXT2Pvfce69oOYxqHYRW6qm7lCvqXRlnUbui12jCNlkM8nGrxT6PnVS4kUVF
sagywmNWWOjTYuX29tlL3YGQ93x8Lo0GhM2yPKajEhepeH/5EZq+6UDytMpMzLdaA4j68xRElMS4
a4DmyoUkvcYpR5y177nke8vWr9+tXqtTayfe9ziViG6asTrZsk53BRqzsCgLASpKZyCuRz6It8p0
+B3FNJQX4Hd73UXEhOZogxI/vh0CX28BEDZHh3biJc1y/95QiDzKuW8eet9fPhbdpq/e7Mz3ZZA8
lmNl/HiLdNh70E3QQxMXezahcKqB9Gd4mncSF6I4GLHoZ7iGjNn7usXyPMFbk7e1Ulrsl6H0H2im
1MelyCxyFn2+mTmdfB7kgDl8MoMRe10fD9O+xIZ0n+bOFGwxcvYbPuHR5YooSrGhS6umDSJFYzU2
szfsei9Ga5ohn1g1jHfJdG0GOIWLgCNUl+V9nZFYtPYbiEJa6ed8Msd1orV3W+Gj/lHCmF7zJDD4
0e0wbgcxRa/kwBHRkhhVgjNvqN4U3XHoMODLqjAh9WTbBjpDfZx0AV4J85uE7CuLt9t2Gak2NoIx
SKmRe8atqF4Ds8x3aSSVB+/H99ecMuMdzfHhQ2ZG9pmZBQqdeoq3RWkjmA2m0eoQbFotZlVtLITO
DtAVnKzza/Jgl2Lvxgv7jZkfxsDO75mPVr+X0s7A6cgSG2jQj8/eZM93tTHQFYlRqpYOgEDQqrV9
FIlqABmW/WnwmMlk9Q51/RhOXE8+x8DqCNyxp+cIXMayJTw7uUSVY/+YZvqrloO8jTtXfxt1Tp3Y
Y8R7nmBg1kxnoaDVYqKqyWpfPi+LxeCycs1LDdjiEKjeovHY4ZeFbAfcNMOZqFT+3i8gMIdB464v
WwJwY/yBVfxoZsOJ+067tid4SgExebjk7z1ClFbBQLKIMbFYh9i0D3QdfTv0Ii44O4Hx+sausakZ
7lQ+zGZu7UwxdpuECeTHpLAoviBseZ9TJzG3HNJABXoAm+vAGXhAbcXqTJLgOE/WEeilsy+IPuTK
wZ1nh6rlLh+NEuWKC6gYbFbDKWe3NluwY2uOdlkyR+AzAXw5jhGkyz+roKCPUZ8ktXuohjZbUKMU
zV5M6dHndzxTrrR3bKT5SnbypXCvdYzOgxNpZUS4quF+FHG65ehWJ+j5J7Mv4g0oZKCjVNNuYbY7
2VNSG/mAvinJ94ixCzZQcr655hFQbMnXMirCMWE21RtScCBbvyPeqb3rlrBuzMIN/VqGhdF72zop
YPpFJdbhanzzVG/sczRVsHprfqCbJS98QtmvoklKaIim3Ga+jC9N0FBd+8GBpGKCIAurve1IGTj0
16aRbpLp1fOK9NjmMTuQjuYX08SqW0mWChmW4ZgjbhOk1WNIn1DxTRUC0MnPDqZt75oe6ZXdjoSW
VPu0nuaNE6snFnO+zuLlQtwQGfZmnUEWsu86D5pwhh/h3o8EXEJ3wn07zWm/7dKkvM3Ger6zlrot
tlrXyWWGHnhyGRjeo9Eiqhtvz2WZ1S1nGwQBPhkqWLRzu0JTjo5e0Iap9Ip1wEZ37049s1TQjzeq
TZuH0YZR6IviK4Lbd8pzGlgbr/f8m+n6BVN3KoZolOKGqGIRJobjXOWnfthOmd5zB0JbNDTTMRkn
l35Y3D/z75yAaA1H7OkQhLpIdJ9x8TnLFMNyl42birf22GczFRlcaTBouUOdHKkbqycVZWxrnmEc
NWEaFZfJLcXFcHg3AcXiV7bKfdTCuU7aoFzhLnf49vHLJjcwhMQwX/B+L8j9xHgwx8x+NvBx3ORl
PD8McAAOdpeZdzGei91gmVxyqj4zvI0wR8heDEwntk8x38jFIgxBO/Ozh3N7pYJKPTjKQ9bRFE67
loNVoS6rSvdsx2UGa6uQDjhsg7d+4eKG1ko2J2YkKcSqeQYgpFOHxdMvQs1rUZrZNkggS8U2srb1
iJluowx7+fGUV48b4jbxOCxkL1OnN513h8zf5tXxdfWhMI4+DkZWHxA/g8CNo9EHauHYw31bc89d
K3MZL1AkUYtV1rSFhwwhLMYvEqwrvRRPfa6Mm9x2sD/0i0cBUAmDnhE9TPQ1m55w+FWExw+ZrzM9
4GNxP6ehwMDTuM6WTpbNQzeBmqSmRNTmw+VAlTLX+W4kVueGVpRxjBdbbUVWqoc0R3YmGhG8g6ws
X3F8w7q4wjWr65kvkpLyJU/5UBd0xsCWZOWj7qUS/JP6abR1fGt6ZUeJvaT7trLKK3ioDqfcaICG
gO8a3ACXsjnhRXZ9cA3ghQZmQXO3zGExN/VWBIYfrVuMzOGY2nI/JHEXenNef828Xhszli6oPtJx
XKpGZvvdjGWjwQB75xYxKnOjr2/+FNN0Dq4AotbRw4moMj8r3MAbT/viGKkOzNQMzqKmzw2docMK
vpT1SqUolZpcbtrRpaizpwTTB6AWM4v1Nrd4ONXoHZtgvjDaEy9LbXzLUsUvw2inv4bONLdLHxdf
vVEg7zCzCoV1Vz6MeR8fW7dKbmZjYG9H0L8BUGqvXGe04LKXgXgMnBgQVr24UDWuv1Lr0egZ8hu/
06JeuTYJxn0wRGttDM3N4BNvZ1PTdV1t7Js6a8LSkv3RpHu9m9wgOorFznex0RHgUkbmJvZrFiso
JUT35Xjq2axAFGruL0aLepRUPMJrFo1OhKbr3u0CbNZUDJJ5SIVWeZU1cfdkzQtEGg/32wiEJWnC
bMx3mpbIGXysv9I2nF5v7HaLrSlvY7vnU8TufRinHou2PXvYuu3h1bEywO+1QTRY1Oa8v6V2Qzps
5ckoAs47bW2G5GlxneSI5aIyV1NCwRjlPuObmvOUXEZNdVfaXATUUzym0SESZrwpaUnQgZgf4zb1
jvMQ603qQze49pD7Q2SLYVvaBR4Vo0RjZbIlBXlVQGcwl3rNh0biay8JhaB2D5UaM0xNvoxAcNU9
Z5RqhbzRWXfpSYZbceysh8AevmIm9ZjaovfAQho+5x7NKAR7d/FVXU1nxFlVXu6thyi6CSSCM69r
x+0SqSC0jeqwkNy8MhzjDTICuuXkpxSgj0fneokbK2vTqcULpwUAJtVCsNNdTSpxn4DiaZanoeSb
7UQt6+4Kwo9FGiqT4RV3lXU7EJBajXFDG2ReWLGBCutEGtvKhE9XzzEzx+uJgKtu10zZeOMrGoyW
U7lEHgPoz6MZSLNdbkyJrxR8rDwLKJRr+Pw3dpmlYZbyKriJwB4wm4xO0ulMLFXMDpg/RBjHwPXB
u53qjnp32gGleOYhfHaxeuGDepndbD86ejdPENNxmp4bTmQnHHRMnmOKQwgM4mQHlCjLHLirXiIw
9h1jurNz1R6FRRG0LLAk2CnHVeO4ZB2kdj7f+Yue7p20QVteD7BEHBdLWxMr6+Jzo/9JgZWuTVG+
Lswoq5WTEXHVxjRPAiCY4ex0MYn2Ub8DUeJ8sZ5wZ1y3/ZmXBYcMgfermmYRpGlrV5ZBh24PEEru
NSstBvt1EPaTv1jOeiyK+uIi6luh8nrFYJhuZDBn6L3EckKTizOBp7lP0fSv08DmZhaAvqwTIm5y
8GYgSezgw2qX5xzXWZhza+cUhfdH5sU3zYls3QTpszUZPWLMZFjDr//uI+ALGv/Y6HC5pr1p3bnW
YIWpCswzDGT/3vZ7/5ImUItF3as92rjiEhvigK7dR6ScR8mqHPuc8yFPX6J5rji+M/fSJZ11zgkV
uJgNUZJdE2/N0X7zYwH1oqR2wA3onr1JFyyu0dt74CXepJimvejb9cCg/DJQGiAs7KZfwAnrh0qB
xcaBB0drEcuRNjPzA8+mW+ZOssaO1LR7vKnFxWhUdO6SPPglKy0shJUVOEE+ALppOYICvY6b0uCk
SEwvfe5o8ni0cdCpf7mL5IDKhVfH1wsycZ6mQ0EcQ8GuzT75lPRETg1r4l7yDE7x2JSn0rSh1fmL
bH8Cb4YQ2SWKscTcdftSzfGtlBiaXM7kb5hExmOt7ex3VBfzzZTH9Xtb2NkD4nvcY9KkoyUbBvbz
6Iod+JmegX9rba4QnhDyBS9PFbtQkhqfpWjpt9hq5ydByMtuCrLhuV2cCp9g35kgmNNkH0UUPrEy
1Y3EJxUyqq9PkO+jPOS+AwxPzN4J12DM/bxz1jgyAYzYSbVsLH70uSunlAmaBsLbTDl9R6BeSwv8
e9aeQhY4dBdwGvYqHubkro+M4rHQg97r1KWq8TMiF8IGpwIjCO5H00MqSry6gKFptGdCu5/xktKo
QFEZhEMx8Zh6SgZ1sjq2F8uX+a9Ac04tcoTtO7lu8NR4ODUbu6jXS144L+Vsx68GpY2s5iD0s6ay
VjTnjI3fNFes+cQxASI0WNcd1q20JZKzk1P8yB7/QEcPFCFXYkb+lCaPGd1HCjV323jNbgLKguDY
P8QpB5jva+iu0EqF4DXpg/yjK2g+tJA5GEIYv+0MVZkJBNLCmgXbsHdC2tr7hGHDGotguTF8gjXQ
OIJJy7qXlPgPlm7/pXuaNTofW5Cr3hVtVT3UVUNHMMKe1iSpewQbV6/k7JL+IgwwaDKowmUiyiQf
su6Q0MXeuByyP2bEEd25hbV1Ftf9mSdoT24/2ZueQs8D2LJWYzCcoMzU4HG57NCvNwD+W+5GY/lt
V85QgAMnlHmd8H1H+GTQfouFTh8t2PaxxxW/on01nOuYjQI3rHjK+j4Izd6GnjK4ZUKVG3Mxan0y
O7wWWhGiVY+XafLvG9paN39euOekHJ/jpBQ3tk3AACSbbmXOVbL3Ve5y7I7+KW29o+X4OYQZazvj
Io5XDdr2nVVZ/aNwRLEbnHnY0qzODeBwldrZQx7snbGfQDl19bvSlfwsoei9adG1L/TVoCGN2HhB
JFtJdSqGCc4VU4JTyVDtgKVZXEghym+axashGmVqB8wc/H+pYGfNycu/nvX8E3vhqou4WuRhaMPt
QGf013HLyDAqS0yrCYWjnDVE9au5NHguM3rSeX1bkk/06PJbPTNz+eF4omixClMi1bNz9/NPWPoY
+95ONlz1czN/Fpikjm21gD5NS3IeudX8m9/5/zGBd9nnEZLYHgNfBt5//Z0dOkzRaGeoNyvlkGpC
FEIy2ZAMnTpb5w5Crfa641h99Q1klSAchgYnVbTOufZhWC0Wok+KI/1vlAH/PDdzJUpsYYMB4LcS
/zB6tGF4xouMYXjR8m5RmjCPuifWgOOoSZyNE2Wkg7RG/u8ESdeJ2F8nZi4CFzwS1ykkLIR/mP5L
d+GN7tImXCqRH4MqwrXmTYPaRIl8qpX9iTL+eUZPvPa1GrgiUKi7DAxWXeOXd/lS56gW3U9aD9mZ
QaR/GVOnOshmtjeLwbStWKwK+ax5HVJpwTABDv+GYcdvjfh2RUdbUqkBEOM+Y31FurmQmVqsRC3C
MhmDXbEg23MZz+OeL4svY8Y1IPPMOmIHyzgXloprt+c90Y5JDuawDO86E8tGR2RdGaq1N+iJcqqZ
4t3HegAURAnva2Ht4OKnAe4s8fzzrxfFPynvJPwaHCJOgLaBnNR/VO4Gc4VidEQuWhvuvBn1vIO0
FlzoxGc7TI50gxpPJk+9b6RsN2ANhUdgknLH7N+M0v9J2ICwwoLzgciHEQ6BwH990we+Uqe9WYXd
bHv3XhT7zCrs8e7P/+//ep2e5vrnP//jq+rLTs8PP3FalX+f/cen+f9Hx/6f8rvSGs3kT9ml3Xz4
/s//4O//l9FJ/MHIn2WODQLnsw8H9m8+J/EHBR3vQoAZxKJ3arE3/TcEybH+wPmD9YkvSXauv6PG
8iUmSub1H0K+iMnnf0SNvRqw/m5DQF2EBI372DXEkLbbP6XTWgyPaBgwz4zoFfxKByXvnKkCcumR
IbfQBcU5kRMZ1Umf2UFOSFjfGM9RU980tglePjfodMCr4+8oWg630sHt7jBjeJm0M4BQdsjUWa41
nwP2U03DV2HqD+5LUG+M+T6q82FHImoeTn2QMHmrsgPaIEqKtmTRxo7+YBv5aCb/vR4XtSkr+zRP
0bPJWH5bdnOyixp9wryOqXoqn2tP9JdlVD9RkK+aigMI4+TGzMfitWEEGLbNLI9M5Lsd15o5FIWQ
oTJa/Pli6r4cw3zgVynOQ8aVoiL9Jhgn7AbOBDyvnq3bePHBxAhSD8oWZkcWpA0ETG8ABkOPJRu7
E20LYzvHPSQfHwQGIWYxDVX7u3KWq2bRh+PqFjssz8OTyusHO66/o8x4dYYIykCbur+NSRz9KU2e
okw7e6qofUDyGrS2oFnDRFwAndIy+N81/edC/Ddr+los/ItF3bd44/+yqK/f8N+rWv7BPi0Fy1D6
iAhZ7v+FNgv+IHqTHR59MaIMZKuc7H9b1MEfpriKWXEvXvNJWLl/I5s53h8224Rj2qhPUSaa9v/I
u4iK6a/LmnrHDK7hpFCNMBoL9/r1v9OyKqr/xF8mtTbpnh3bnm56zjx7lG9QRyVgouYYkPYB+9+u
zX06OXinpg+ZKqz3Fp2bXJTJU+DO/bxyjCR7plALASquZzjkY/I0WwlhDom7iyi2g8KOwXy43jrI
ai6gtAvxwTMncDbCwSEphlA7Nh008MiiY+4RDwf4A7g43jragzd28Evr/jhbPlUxLmJUdBkFdrqp
YubS8pglt1YfHCaP8ArLss5lSZJjRsvXug7bXg1QQR1emNyQsNXQUOTmcut4GQFNKn21IqthTgvE
QBqhoc+jgTF9MTZFpo6EpL5PDK1WSme7hhFmY6i1LosVPKa3YTb2VoaKaFJ9mJJeouOPioowGY+i
/ui6YFWn/puXYXMgpsx+78vvuoaiMr0ONP43sOntvQxgorRkCrQeuQm9+dzkBS738bnPnK8loYGd
BdlztRwtLuFpABbSJ1ohx5hpq7JaG/Z0CjJjLxneOiLY9k4WH0dL42xWCfeGB6LijiRVTS+ScIrW
f5LBrWw0/09cpX0h1mzkt4xciIwTFEi4PPExyeS+Ud5WJ9B4bblrrAKv0UcyqOA+h+P3UtV+8ySM
tD/jJXvpOguvYPeBxyxsTfNNdDWVe/NuOfWxo+6v9KNK2nXRkvmwoAchJLOLN8SOcWvUaBIrK5TB
r8U3zgROnjoYk5uakJh2GY9ouq6JA/ZhoOod/CZ90fROGtpIy0qZOjT96k7P0cvoqObX0vTjjw/E
mQPJneZPTqwNTJ07mBN32qKD1GCzd1fQuRDFRZvAnuIN/ShugrW84leL5QaQF2eZ84QisH2Z+vJ5
zrN2BdG7oCc1qy19l3JFLztf9RWxrzbDUNveyJLMwvKZaj4cxTld8nvLq08MQbHAc0J26GwSFVxo
xRLZGG9Q2O0L5d7D1nqpKj5SQmtwkjqo34AaERUB/KYqDog1Vl58rr1D5Km1XZhcwp39hIIpvlJX
rOLZ5+V25bdiSst9L5PFLdoI7lk1o58TYVhbjjMgqAQYBO2TlQSPaf61xKd4Vs9WfeKvngnG6kNr
cDbe8LEUv4L23gMFY0MZmqpdT9pPQjc8zk6YRVeAIfj9xXwaje6XiOTKnHDSOMl9ZPHnNlEJzBPX
utU8ZEx4RrtGXvhMVC+Jaup1jv0LUe1bGjMr4a3tORCrhAGPL485+IibgK5JE9T0QOL7Go7OlB9Q
sFibwhX7oqXVEMPgYGLewN5Am7uq7WlvtMbvKZXpyfXVHTCcs930v0H9fBS6T0Kmh/h5FrlLEjNs
BvsSWNzHeyMFeKPc+UssTfy21LV/P+ZwCvKITDiTfSOEJv0EBHY4LpNPeMwS9FvdQDcn6p6lpWEc
M5oZQNPqO6t1H7VdocAZz1mgd4p8w9/ZMrsvuRxHsepBMjRW9OTaQKqvIwbmGGn7kDFFJtj9GJst
Mxzj3GcYWa5UB9l+cHYn667wmGxYvwTCvTzqTno2HiMUt2up3p1iXKu47EK4+PG2zEmrNfz5mrRI
yqmDUIK0IyIKP6OpX6ErIPN3sG5L+/fYEPajvOkN2SJCGFJ4++GVrLg4HLw4+UZKCqndFfCWmF8F
8x49VQiIl6G/1Mx/ELx+jH0mb4Qmiicp/YqAx67Dd2kGu7bkNW18UB5Z6xqI724z1c4bFTtmvEKA
CVG/eSssn6gVbe5UYLScFIv5NTS+jZaQcSmAizn0XBk2zaslmzcmgy715psujgbz7Icm/a7bnPWc
S6bKwDhYZGo/sDjqaVV6G0PepuaRPjUdrF1nf1V63cUsjZodsjnNlJ5FPHx4iqQ72vjXGcwxa0l7
4TUEF7la7M80YeOOy9BO5zXpDvgPiB6cTaDGzhmJ/WqK6EHQKNuZ8xuBMGtLGu8w0jeyKdCBF062
w1KMnVdWxCX644MAqqlGfWP5y01dqIfE9R6xX6CcN/MqP9WFT1xA+gFaBGFgPxEAkm/oNq8G/Zha
N6276b2I5JmjZS6bxb/3nfi9SFMU2CWXV5/5/A0c+Yb99UoaQtP44agWNDFUkC7bxdyRGcTeBp5a
+dUBHl4bv0Vd88EYcpOArWKI6+YNLUnYGBS4AUqvROpNZiAhGLqdrIzzFfqfyungNc9Frt98yCMr
dsGTLyicR6ZWIaoDnJcRw+Pay7dJ0MkLjWXyeQAAJYNuVkuHOLOFEW2M2b3Fzz4wke0ADMTLvp4A
lchLGY87mSAki1E7OiQzDzzlOfh24HfGxCbQnvQJ/mMAkeT5jhxwGGPNoSe4KK4pNFD8rt1qGNDP
t6QK5WoGD5a9V0YFgrH85ZC3glqcFlkRoYqmYcobbCzetuqq4bEvBUIl/9uaMm9jxc535wWvnQjg
78Td0WHlr+IWG8ZSaDIxLWGcIsMhSdblVQkQO5hy4Sh5R0vIhjctdlgAr3bG/E3E83RAGchaBAOx
8g1GMgX/GXN4aiZ1AFPWXWVHWyEZqEn95trFkyGie9EsYtt09TZpomA1pM3M3DNngsxWBcNtS5No
m1UkdS72qSYci7DG3lYAyeu18vqXzhsOssACTTgx0ICUgGw8CyFsKNyq4lRVRBCpg3M1zZgjKaKN
5NNpiPEqsyMxBvs8kyukfnRSyXjjX7XhvxtEgGZttCWaFWVSsPGm9LbSNLNN42ewmTsGqF+JphFF
81jbxT12llvLmx6MpAon0offbTpDoNkfs6Z7N83fRWHv+uq3mO3j2J5E/Bm7/Roiz2E0iZ80xr1s
cnK6QI6zbJifwWRJ6vPgf0TW0RxeBCs6IugqRUZTH90ZdmMZ4rrek9sQLOyyNHDJ29wYwYs9kxk+
fraFH7p62hIol/KNSM3XPE6eHa5/0+WK5ZKWO+1HkXBcFB/qWuB1ZonoOncZFMBOtH2kASi36BcB
m/FJrvLkCVwuwglAc0ZP0ILvhSmqqSpSv02fpQQjLnbGm7Tyq5XUJK3CE3TkacohenuFeZkmpnm9
Q5O8QWAG4dFX1R7B1Na0YbRF9b7OuQpbdbppXDRkfnXvkU3e+tMv5Nn7cenLlSbtCNTyEX3kIacD
z/xy2rpe9eyrNuz85kG0Z0vzGiTWfZ/+lgg4F4GcrTKPbWIdSYG5w1iHyrTwk5WGZ2nL/qWJBfUH
Yvk0EoTpRmHpjlsISy/OoA8ppdMFP0FdQDoCU0ZsxIoWLoiQKcoYyReTt/JmBg8TDFGehfIrf9vB
+i/aI3RuxO8mm47924uW5wrrHsJq8jKTXj4Q+RvtPa7JSBitu4qr/Goo7t1a//JAgeP+4Zl4U3VK
lfEAMPgD7Vq4COPW0uK2m7PDWH2TJLKJUM1SXTrVMTdH7gHEZ7nqsV+eS2yKAToBCx6bnQWbZLFs
xir+2cwZmmr90jnLPg3mVzcZXzLJXC8VJ86J9ciVW1XmiUYGMeLJ2aqqvWUA3xBLf5paJjAMLEf2
bLIdPMmkD2xgwniMjdiqw1olp8YzGWoSnLd4eAG0WEP3eFLtsg+MjJzR9GnmIzfGArntNZV1KW+G
0iLYtWPg6A3ds1+g+VK9mYSjWnbA/4iBZkZWKwj0KbeAsTe/KF31u1ey/9NLNS9xQR91SIcSEZ3N
qLEXGPcYhyDxEEym1obElmAYzYkZfrqPrXkHBM7e06JyD7mKyYyPHmmwxHf5ZJTrodX1s140O25S
keFya8xTdjuBfEFoS9waakj8WaTDAXpzqKXJFyB7j8byxiuRi/Y5pX/Dh4E+5nXyq+jOsLjsDbZF
cGM3bWeUuIu2673s3afJMC5IkwNe+Cthta4mf6uNUaxdwlhXVrnsSXnONtXQh75MjNcE5fNalTL6
MLzgTpmGJheRil1Y2e2s5LK1xqw95Eg1IcUiOfEdZlpVdcyC6AH9tQlJvr4kaVUT41Le6SGCj0rI
nHLDXHfWxnNquLVpZqxVUX4KTyFEVnH7LVz8Rj5cNWZFYj2mlG6NDXdrlMoASWC0N510yrWHyo6G
Dd3dtA9uvI6DjHCRlT+ZxtEdnCfLyBOiHPwKbqC5dxmlycn6HKzWBs3ZN/vUsYzN2JDquLRegSpN
2wfqn10tCA1DyLmewZyt2mDxeUjbutQCzuRt12SHFKh+awa3BeUfBHymgMO3hN0zOgvoPiIFUIT9
oFa4KRfvFs0itSaLxeoJAS2oHjthcPurUgKWxjK5pY43NimXXYwXPLZoKb117cLXRAdhoXKdC+5E
7UetrbdRiwcb//zcypuqaUBVlATLFO0pS383jv+uzX4/BvI3kuRNVmY/eoAv0Eafvgz2VvHlBy/x
KF5s0T7q3HlypyI5RnPyZUjv09XtB6KUd2n0D6nN/95wrNsCIl6oF++zjlkKJu1zGDX7fOoOrVVv
8Fes0vS74BJ/SryKRIxI0PAfbA9anUtSAsCiir7mAnfVVv3yqk033lZGStU+5xvl1xfDMJZVu9xb
9ZTs7fyjFj34aXNgROGi4JCNF7pIDBEYtmfDNdyLRQDfuvAryNn0KivzoeX4cPLsePUZFGn/K5lK
2MblAmE19aYNw3Y2PboWU3es4vg1L5NHwKyXyG0vtZVt3Jxiql6+h7Rf2Ry8SKUFcx+cHk3HcT15
FG0zhkmfaOqcrA0jfcjrAeGzk9HPmD9HY9j3S2vcSD/+nVLmiFid8ma4K83hO0C9uqmc/8vemTQ3
roTZ9b94j47EDCy8IQnOFClq1gahmjAPiSmR+PV9GO0I98bh8N7beq9UkgjkcL97z8259BNTJAn4
yZh/i3Da4qykW1TWUd0Fnx0k2ZUt8K7UbUgpkp+sfWuT5OY3OIxblsaUrAB0fWwkwJ6iknlnBHeK
y2qyoZbkSGHerutJZSNcwgE+CTWuRDm+uVZFxL/yd/HsbzEYbwpTbTIawvzMXrscJVchK1XhaRzz
88pPUIhG2/pY8kQBhUXeMHuu2e2qU4yLR4+jlP/jZM2+CvrjmLET4goagf1xdsfeF45YXnRYnhOO
qHqKzVvXpU8usZrBNt7R+qd1Y+CykaSSBTYzBU+0b8cz4/eUo+h8ANrac2uFAPLBiWg8h9L6jRCO
HWxhfsXRL0h71LQpcZ8mrRgt2e1sHlJbZ0/KfxxODAIDQATaYH72FX30G+V66jnvKRxBzXixJU4A
jEr6c2gJrDB8VDMjpdUwpVjc8v6X9NwonP8A29oU1fCaZvPTlNl/m5oy+KAhXZLgwm/XrtPpN1Lp
imrCpEJogkDIEWNkUjayAXfJ1s9ls0fUFnfSaSe+7QGnZf9Saz7BhZckGgBQrmZ7vk7NEE3URjVD
gFoe19eST96A2asaeUlBfxWV1+zEENQbJqzexsF3dxhJrQeK4vmsj9IyfY/dJgocZJlRMex3EXOe
Jl6NtckV2c71Z1sGBO+0s4WCSW8h3IWj1zf3biyyM21uOvJBESvmHLtqmI+LzaZczIDx3TovXmXX
djRs0QzDDLHYYBANeKvohc+q+XfV9JFrtsMtH/XWf6gUte9wE9mrwd/E07Q1K4FvJ07wCWYwhKlt
SbwnFvniI7AQ9nLuAqzXX6MeKrJMnF8Gr9p1LqWXYznop9Ht5zddZfrHKEXyr6iRO8cnWRn7TCa/
GSBku6S149VYuM06IDA7sZjS2Nut8Okep/LdNblHN/E6aScAxaP7MvrpWgwzsr7n7SaYnbPzz8ZU
sSIoHlVu9jw3YJnzBYBmwoUslMslHdsPwxaHyugwVOKGn2SKx5IC9iR2/9F3tXucUWyPFIs4p/nJ
MMXmwY923H5nduVrYP+2KVQtszIaSvse1pPeVNK++KP6YynJLiqbw9QBHPWrcm8t8T2nnFNa5k7M
SFN64k+ngUe/fPxeyNXdu0pcKh/7MZk26k+lnX2U8Rfpi7M13MPqLr16nyh3y7DCvCJMeS7uiqLc
tfmM3cWX5vfyyLn3uVtHk8g3LY3NTj9fsvhXa79kWJFWuFf3WWd/6jbq3E8LXQ5Nb6bWJ5jyp4w+
goVtyRhSY0NKIHIkzUD+uHwiehx9WsZMEwkEHALtc2x/pcllwJQvU2xwgcvcL0NUVMwVeCtwXa0R
6mmlphmndVf54H1r6Jds3GHkdTT9mENFI1YuT7n7CtBrg1lrO7DHjogJdZKdyoZxjYfak6EA9SLf
J0KvDU57VqWQESznkHDteQRygYDq1aCDjznOu5UbBytl0EGastuQHZGUSn31xrVHlcamGLRW5LHz
aHfGLfiwpeRAAxbWoyUGWi6SWX2myXNlfDeDFam6RyNJ/j1eMG9q15gLYDyLz6FkLe5VgVyvn1Ty
MvvBsffdg5diiXEzGsN3U/hR8PzMsXgeq+Ybgghc/CmOrLYkscaSrIaXhuUCY2TuxZtmcdfUAqzy
ebhME3Z20Fgdc/t6/j2b5Xcfppsl/vQQJsZpq3TwN+eWYyCAFmO1qZZ07WnIh1h2i3nYplVUjzSa
vqTzX4tizuBTU6Icp3+GoDrhn4pMqMte8dVnb6gaJHd2LSq0cJYNusJTX7pbYOenjKCtExr0zFL4
69b9qUr+EdzFplVdgCozABS7AE8j5j78xfDBhYNVSNItLCixbfNga6QfvofNXaPecJk4Wul3atmH
uqwOxnQrTVTkwiPYVTn77GFvcr2bW78E9k9JdbWl0wj7+r0qudR3jrEbrWmARl1c+6w4xdzbcFPa
kemVG6xZm3pBpZbG+Exr16/KSf40Jjvh3Le3MrAQb5wbUZPzwqona/jGwcJwokrrYyesj5ZmZk9+
yOmpZhISq3eTzr42+TczTyAD1VkftboqoE5h9d7Qk0nGau14S3VbjFEclVMfSIMXE+MIskM7bx4i
EoWwpidyEw2icALM5TNbhkPWqtfS+i6VXuWTT8uZs8t1vfKwhZvxKXG/nCzYA92jnTH030aXzm6t
ynPd57tMlqdmuMbh2LyaQNsKA6N27hPHmLkphhs/fsny+GTR74kBnyms3ubUVS+FWhfWgwZPZKu+
ydRfLzS+F9VdOa/1uFD3a1Uk/qJk+B6to0bwHQ4GnRR+N6wLla8ncWTOY3Zn7lKOearayyL41SFQ
psciOPTZQmDuWHNCTnNcvJuAgtT6vVyupVdtXfFtsI3n57aBjUMZKmeIdH7FHHRRGQw/zSYS8+wc
w9ZeZUXyMOkB+C+2j6uhY5CXWf7E9gx8YX7GW72S80fg6DUGx9VU9hc05kY9pOflyXS5Rip7K+rk
hpUjKk17l9t7MkNPnby4BVOsppjXucNRCXUtC3CauRb+GvcqOTDFH2wBlOfVEcFMl56O8uKJ997Y
NwNy0dbOzFXT/p3rd7tn8BVlFntg699h/pzYi6gORBJhmFxO3tYgVruqjPfOzKMBKPB6wu0tHwUW
y0639p7ekHVAmXPTPXUWz22yk6H6svPnpd/o2lghsaycvD3X9Y6UMLVmh4HUZZqxTGHlC5eNM5u/
zCV4SX2iX111AwpiMaxgBBK4K0iuJ8MyAKBWFYNAh5F7mYf00PgfWis7apZxX3AF4wgVFc1ysEza
6F2KCmlNTfkQRfrUzsTRc+xldN5nxSsZfItLAiH3CV3ETSk3LE38d8AAHN1zQSvPrYloW47nfhma
fW201yGNyac237bBBXcYP/AqyI98Kusjfg2OhWbRXsAbfBXz5yIWLPN9/xv0/7mrKEgkllRjfcwA
mgcks0WwrQza6obVQyQnSbPrfINV2Fu1+hoLfmT9DaecmzBmVYANb6AIkTj2jkP2C6b3bFGEp5na
PiTf14L7hVx6N6ryLKpGxmrtGVLGD5zpijCz+S7zJ5uiM47oxM9k1PB8arukRwdm+HQz+9/KNg5Z
0x2s4IfA8j1HhbWyWywGpjKg/BbNWUZuO5Tkojmk5UGPURp/WupUuy+o3E9dZXP+pgnSch8WMIEI
hd/vZSnzdE2O9yt01aYMv4KpPbeeTa0NUzb5KFqRAUtJdcjL5SK0/adOfoEcGzZYt6LQmgl6YtoF
dFI/oRfYaFEtGVJnOkOavUOkzda1cveV2xfYCbviy6MTaFto68a7NUQ5cxIKL3YBikRofHHP5nXy
mQL141ex1OuUPgG7tJ+Tikyg8LK/cU+zV2ldwilZjtlMX1+R7CVJQoQ5TimB0W7ynCeZKBubgYG0
qEne+Phuaxzlq7YzfjXwAWrydZMhnKeyCINTkA3T67Q4P57gDa/D+W6iDs1h9w/j6EHnoM10kQyM
vVD8od7M625gJjLPz2GYix94296+X8bg6HFF8cH2S/dHM2on7YBZrq+QWJLJqw6454ES2Ngt/cTb
1DEeeTNI5bPhxvdl5PYB/PwttBJ7jRLZrtO4JfFS9ck+r0z7uTK38H9TjtdXlWLN1TA7CSzYP2G6
ZMioiebKOTtXyXq0Csiv7xtMbqxaIos/uBiGPELhcsrNZNgFKjTooxlNl0RSQiUg0vvGIbbX+vNH
MvNpSOXMkdN9KBXsjdT9gdaxLagnW0FeeU/EwhWM+pySBI21XEkVHpgQb5OAJxAjX2uJ8xCKJz+l
eyU3CMxY83zMF0EGJUzPRPfEplwMsaPFYLj5nj6R7iNuS1QuOdSFW25F62ta5vOSUt6xdXKC3T4N
I71Dx6CwchpnZWVbButJQuh+JFDr459nokWoWGyoWdopr4x6EABHw3a9iCmOfRodfqaeqQMaLbGs
mIwIocAYA+6uF/WdZER9b0wGpCH1L9c2seTOJg0SFV5mvfl9eylURQhNTRipfNXhcuRuM7V04VYN
UsWSiuFForpAeZDmTZWC5udZe8PeXkpm1eMM733lWZl+lpNkRg5r0dy2Fndj4aA7VLb5UsTt7zEY
qS6pY1hq6zJp7C9V+fLf9BB5E8ukJkKhNIH16f7hWS/Izy3jX97BiY3EHq9L0/kR/ljUlSpnGNwa
8lLx93Ay6Ilr1WLwJZjGOKTJTJA4jDL/TC0MSdDx1q3z/Hci7svKaeN9jnljm461/cXIncF0047X
0VqMyBE0lfS1Ik/einLrLln4mRQp59xyUN+wwf+mtXRIHHjKPYNcsH+6hKF3gt/hb0uDZkWzAid7
QX1sqox9GGNiX4WLRGnz0vFMXLHeK+HUZ89AdGpiGhAIrWTcN4617P4Ok9leXdAHG8k4kv2W4pOW
rQmtx5gcznVKHIhXuKzvanyiZdj9nOpQNmuz78N/IptJFznCmHZW2W2RPUjHZ3mjybJRRtCmBrpv
nMoe8jzzLO7BIIj/do5fvIxD3N6neu4ZoCwN9q/le4jragv9rfwb5k3WbXrEIkaxUwvVtMrq/Jlm
Vn9F31ePZZ8ETGWH3O6mAK9yQ4FsKJX1ZdLOfpUitr5IQMlDi6PsYqlF7qzOtZ4q7g+ccFpOVI32
HWtDQYOJX4aSCwTwmPlnGUsszrTvnvM8RB6ED7drH5XxTlBTGBxS7ryNi5aqPHEpAm0wSZyd4E/r
TlXERJtMpYe7hXKhOvxFsQ6AmcXwo6mllCIG+7UVnA+OKNQcothLrz24ww+fgvW11VnerTd1vwWC
VCNWtq53AswQPgWF7W8mioePGJuId4UGms4sleQ64U2/SgV/dpcZNIgTABHrjlygOHZ94Jy1lZh3
k3acFYczv4liekBpImZA3ZDNpn2poG00sYf+giWEzoumwSE/IgBHo2NOt8Kb+fmGwGAqbfpqG45D
eqGHnmfDLjLkqYyrXGENu8Impr42WvERxORKtpLs196pyuCbPEMyrYEoLsTORGbcLQgvG983/oj4
UVCb6/hP1TmwnmqGTq5tmhGciqZGoojDpzB5RCRosNoMuR/wsWTuwezd2xzTE0lIkHhb3JIkoLuM
7Fbb+OaHU8b2DYEn7PAVtaX55BXFaKzyOAZuhNpPYNsYI8MIcpN31mrOaBvo37k7bXzH3QRWY2xs
nQfPPmiP3Ryr/CQwewNmwTKU+J6/D5puuMeURD233C+k5VdPOQdJTB8q/pe1nVbgppLg0jbZbSZX
t0sxTJp1J7ajTwBzjBdU4tay4MS0yacqfOeYK/dDNbW8kgydb5ZFFcWUW3bEj2Xxu47jPSLScJL0
/X4+lsKtC/XharW1flNi4kPgmbgTQXN3umv5u3PGU+R04uBQz/ZKBBzVZa7MKCBguMnQJ55FZ43P
KFWtwehdZ2oVCPA5UJhyyHI52Zt2Uw7VW8okgUpi+heh8p7iQg/HQPWSNyIxNnNgBn+dLGdKQy/Z
tmmZ+vIOMVSRVIiv4DjoP7lKIUR46lcD9mUFQGQXLhOT5KFAjinnhSa9JuT6lPcc74eicg5pV4i9
N1s8wsrewbXeLn0YHPDGo/gHvlw3Qh4l9+zntnbGC0NLZ2vC0r/YEAIjY6D0WeRdvQEF4N3nuPYu
VqAoCJvceV81sngPmhzFqcW1PmJToJzZZkoiV3FGF1zOf7rNA/Go9KHGDlZ611VnXzWfLaAWF34U
4yR/X6bze5YH5TPu9/E8OX780eDHR3ErPk3UBQKlPV3vJLv3HWyhcHLU1pxo8Io5Nb6F7viJIT2I
Woo2EeJ1Ob4/0M3+qpGJN6+kBykAYXpo952k58SdC+tCzxyT/6QRW44/zJFKphIBFanRwoD0CgEY
W1aFCsQk+UR6037qHzmdrli+EXrQZ8hc/opjW6ydcsZ7oYh0z3jloxmoJ2EtJuncGHRsRe1cIXga
ImZaXDXYMmo/i3xFhzYHhoFNg4NIXZDf0+N0qFDzSgzCXF+W+JtMGM19RCAxDYXcQWhRCosfs+aj
iy2MBXZFNwVxlof/QoJzwOaF52SQVfy3TszgrJH9JN6azWLT+CiBFtPw4q+FUOLIA1rsQ0v5v6oi
xJzJUPKKiYOOprbzd7ClyFwSrjWexIPBBIZqHw8jadgumT0IAhNDIDAIXJ01ZfE8bdzLs16WeJ3i
7D5gbOSIGUxNlLdWth84fxACVsFHCdhpL3HW6VUAB4CPIDD9aQObLKXd3K/mq1UQyyOxW1pPvijR
1lVN+5wV51g+x3FZO36ff7TcER7ol8zatOQ5/ykQUlenXLx1401cyYoUL3WswvmI/5WJDnCGMuN8
vEzmOQhaeSscTffW7POro3VMXDXh+T8aDtC/oiybY7gIXdCvbjApsKfHBHZOvnFguFeDlRyIC4EW
a5qyBnOMC6pR15iwE3MgaotMDj4GLM489V9DsiSbJKTC0SS1dA+helzQsJqoUhan6HT+Krk/8CY2
BoLhgMmDDs95+VcWeXWhTHLaNiUYtxX8KarLXV+sR4Hzj+RKF2mNZBFaLu7YMtUEUxaJj7VSRLfn
JNzToEeZFFvSAdCpeSQNE2JFmmk9hOO0yXKtr3ODnafL/HvMfHI7U4n2lRIP9NYu19bTaIzNxpi9
qDPS5VvGc/vaDyH2rJz8YOnPw7voeahAn4gOgW7wT4BQMSiqZ9tLPlHgMSMITR+ezO3dUNMqOIuY
+XRW+OFb543tnty22k2VKSODxvVn23hsDPNUsgv5FSvpsCx42QLgLP2igydSOumGd8Y4p7bp/OoS
fpmpDVmD91gyZq+R8QJGQ6s4WdTzkudkmCdPQD9tvbxezz5LROHm5geLya+RqeKBsTBtbkgLkVKG
3tbZnF9infOOxEnOu6DcRf1QdB4+B8mljBl9pKfQvcVVWh29JOn+QPZhd4rPsqAzaAEi4w0cAbp4
2frmYzdfjJNM0CkdTPrhfHLJaVodYT7TwVJbnZw6GzZDF7pcJ+Nl5qUP7KRjDhRD5BsW9zczCeeL
nSMmWjsCo1GN7/4OpQHRsapTMJx5yPScEf28KjthcLDPvY3fmo6zKUtCDcKR9IoFxN3Mbp8U2btA
/hvXwWImNzoDfYcYaoy83naK4TEkjANtVmg0CdA24ZyKpQcwA57UKJYzycx3o+G/2Cn/moWS7/6v
gNP/D/z838IBD+f+/zkdsB/r5KfT/z3yYz7+xn/FAyzrPwL6VkQQ0PJiWZYH2/q/8gGm9x/kdvhz
eKOkEYlS/u98QPAfZMksN3AC/gey+Hy5vuHA+T//h+NSpU5OBy+u6QDyD8z/l3yAGbr8+/899vPI
B9AUQjMA1UswSYMHpfq/5QMa2n/GOiRTAkvwG6eZKcsXHvcBdknp7m2rxGk1VGJLaykXaJrEICvu
saLIDQZye+s3prsuaiAorGhvsaW9ra8W3kWf6sdHOciKfDvLVw73djQT+9IyLgNo6f3Y1Nbd6KNs
j97SckhqOKPT+/tFavzP5O+qMf7pequMsKGPp4QWrxs1OvIIfhFyYVenJ4trQITRFghbEswhFwY/
ucEFpyJ2cK3dkseHgXn+yjLdm0tPBsr1gwS6nDM1nw2T0lrDGoxd6hltFI+kdSbDsC/Y/GyADxJf
Y1pzV8Mf5G/LMq52qeiL++wlNMSOYR68JmkjIzH0RSQrEbzPE45Tm/i/ubH7jFFK52U27hKSeK8t
mX2OVI3x2gZ2xrkFq/HasZKJETOshjKLB3bo0MWeM+IfSWA8PW49o4Co5ocGABygQvw62wFmmJvS
sSsGV0T1vDARqxwVnzIjNTfSi01CzAJ/FEJRstEcdqtN0rsOxqW0bj4B+OxqXJ9R2uj2e4HetjVM
ipS5IjsGCL2Ju6rDMA8CJ8JrH41BhcYu8iTksNk/PBRxZpxhJ7B/T2Wl1/6ScS0Z+OiczCsEKjze
3fWIbS5btdCZ1nr0rY9Jz8TvU10dZCHxHLflb6g8f9k9L0MG4aMkWP2vpCLuQTdgEtfkubxQrQ2n
8NlExWL2tpnZHNa0W09oewNHrHFE0/fTUX9S8tifuJf6P0w3TgjrzN7n4TGWtncLl90q0M6LxiR9
6CcWbdnusHt8zT5ish//Aih4LTo6q2exr8zq3oU+P0A58Kkm2ruNVmj+7VOsVl2zdEdmwrCXE4K5
8wPhE5QmjtKC3niJB58z8m40Ybg4XNgCZPqZrhQd78PMH88MiKtdYKJ01273i64AqJa2+KFnj2Ao
kOVkwQZB93g2ifph3gyfvKWeWctHS79ra+TL2aIwtqGFj74EOBGJQj5zqEOdV7DCtOyrZ6gQjFMm
N1iZE/rI4BTTUwhWdsXsAJyOw9S59lJ9wpSDqYTQnt9BkVZNQnNhJiIcKvNbJ0H6YcVlKN+WftSh
LxweHqeDBYLmczIaYIxTY3CdHSm4FkP7ltfdF7CQAdxJ74FhyEEJjBBSN7UgoQ8ugDEGSEpFAyzQ
B3OHDzCg2toHReM2b9NC+JcxSILdF7xRgcsRH4LVcYJ1s7Mvp99cGeZhpTu+rzjX6RqLA0sFo2/c
qw5yGAkl4Bgdx3Cui+usYfBtEbi94HpP7kvfzme3N8S+HN36XKSh90WDxQsFjf66b/IXOGVHo8Ul
xqE8XNsPxy9z8pQZO5Qi32zrg+tCLazDXZPyUxeDXsW4NNvhsthMOdCQvFMwKsQyvCBZ+NJ0FXZf
x+vXXZzAOir+uUturSxD1RtmbmLrBklzjaU4j0J5O5KY88FefB+7E1rbY5k+tqz9PINOErlF5V/k
0JerDHQL13maHArOQziBp2DvNQjaZKtJZO/KjHmTgTU4qO0Lt4FD3qvf6Lj2mrKhrWZyvaKYY6GK
Oqbg3E/PbvvMwZuLAAUtyxhi7eSyvIYC553jDjyHNv/KQBlMbMLjpDtyY7ViMJiW+ARho6KRefeq
pfsYprm7Lc2iPLZxAL7Qs/FpMj1blUhPTDGzfC+mun11ifJk9cwRk6LstLPXxli9awckXgc2pHDR
6DhdLrX5pU3BUhH4xIQMZy2Qx5gM9eFhJuKGF9zLXlPaNrFo12I4SLc6zkH9sIkEkaUEU++ipuSX
tJ7eWJP/BrqTLw9vFVnL4zMo8hnXc5/y+68vVq9oSirKeO/gbiKx8ofJktqJsa12vHQzdeLLxzSN
FruDi5VHS6ZDjzCX3UzuCrSL4iEOp1veVT/E1ZOtbgbKDKYhizgirrtJwZiLqYT1S8TLsMVEt1hP
Wpv7wU6MGxKYvsWYD9Eha1IowUsQp6eCEZ3VY+X1++xmxO2XshHl2iElPGHJ7NNNuKo6WcUPyeqz
9mGJoMzgWB55eOx+mK6e0Q+rVAOwfLjC+WU/eZaHwqDs5RLm5vw+JXLghLocApWTaUjxplWjGMEt
t+PRJktjklEqxrMOgJzltcSpkAatCRAmtBiAPmp02YIT/MzgjqHcVe3n1GsiYkP7UvVdcKw1tnm4
3NUu6eb4oDoKsJuxilnDOwZGef1c9xy7TXc4JjBNsPBgL2l7cRz04rwOkCYtygPHhbZ7FwtplDq5
gJyP0NfnX0tQGxstYh/9phnu9mC4+1jzbHUDdtEe2xwPoYnJXIQ3iH0ZywOGJfYIh6BNrtdNYoWM
XtsshXTcMAIHHgmtusOJ7hpANjx7WnE0qzaLO15gMOOo7/w3UoQ7G9u0dHpEd1OSKU6vYVL96Sx/
I/uSfSONf5f8LlZjMHB5bPl/85myITaaLTy4+FMak7onARtfnGOw8Cpt7hYE6fMgQPYhJsjvtMGh
ShAHtcPnIAbUiuWGbAhxsoUJT6pahaLO0zQn45Zl/UPJYasHcweC8rS0OVOST4apmzn/DIfyyXPL
q9Q9oU46h3L0qy617x7++d7+mBv9QkrqOSl+hZWD2MokJgy/q87YmAU3XLhN9qFoxk88oz/G1HPp
a67OaO9lRXqPOBRPwhxEQmMtLOzhruJZHAE4bxJzpmrG7w5ennw8FPNNBuJOUqO+T7lgr4LOvgGp
ZqsiTDrZIhqmCdZju7NVCDmvxIvwqaW7HQVxK4Urt5jLq4AhBAH1xQjVZyvSo+uMT/3gXLtG3gYe
mEUh7XFfazaUdfdR72fAzAlvr0zhHgyOrYQfIZA9xFZIFmbyVKbJfmlxkPYGnxEDzHVZwfzGUwkq
Mvg2Cmb1FBHrdTCwPUxNEKwk79q8KgRjPnYyculYBKMYRRi6kGftVVETrhRfi2zrdYh6vI7n+Cah
Me0dD4ruaMSYiGfnZSSatIbRP0a+ncl72/G1UGyT35nRfadkMCPLKtmxu4KMHwX1O+ToAD+pXlOh
FW9JIVwqbfxlTH7pHoUhZFM2tuz+0JB9oa97hS11Ew7pthg4gknbieysI+P1+LbIhX5yYONrCMY5
BBQCTkzGnNLhbjJ0LvKp+uRBq1al0X6UhXoaA+93PYqXimvMkyHKv5zO2mPjutan3TFeFKT+PWKN
KsWVYrw4lfkcTD2PkjXFV7NXd5ma9zGud8A5dj2GHH6J9naEFrvT/EN7IZLmB1xd/hKWyXzI8r9j
42BRDrbQp+oLHdjGtiOJPDq9/gZkVV2CqbDI4bdYn0vATCiB8s47dQuq8o/CxtA4pgHYshKHSUNG
InDGEAGokrPpaGk623GvVsz0XCIlyanpH4jY0vFfBiNACcN7od+CrPV/PWTLddqo4hzLPN0kCRs8
2ADcYjKAb4sjniO9HHGFzqAM0bupMcHGGxaYwRvPuwrNRCcuEo4YSXrAG/TgMhbWEzelMRqa4muM
4ztoluwr7tKzz04/tGCk0pZTuJeW8lSZKI/syN3aKfgezcZO10QqnB+7wX1dKc9Y+bFlHJrAYOmF
vc9ymEz8Ya7kKeHeYFhEZrHpO9XJCkvgSfigGSJTi8aEaDxi7ehe5nTprzDtPfQIn4CSNouNR9xt
WCF+0XDuJ+GB3VIyGgiTbeb7zBKofI/sMsnGiKjyd9BmyXZILKqxWdN3i3LA+Fc5nqOeBGWiKCMo
wmY8tngPH86SHxMt+A9gO+bbRZLf61KKKJd5jgqEuqhE+lC67K3hJeYBzkp9JE2xMMT0x+7QdYn5
NpveAvcTDaU0wu63FU9yW/T6VLcJk/a6gEXUjezDU2h4UGAHnyAMA+AmqOD1BYte+dWk1yPf1Tvy
P6ZNJV3/OqcsSZYyfWyZvbMfPeaNU2vGxp7+HFIig/5QejapKG9JNXtmOV5xjmqkm/krXSpEYxkG
+DBqqbHwaC++dgUdS13p651mpYyAVS6XYsT9ZC6t3Ol+sb9DOIfb0RsIk+ccBggvsBKXWD/WYUei
0iiatTV5agP/eNqOdS+PfcgMPpy4FT8Yeb5ZiA81WaQn+lG9Lw8610zaZE18qFuxulc7MyDZ7Cf1
uG7SrLyL2WXkqxMpTtRH9AAya6a5IHYvpY6LzTzm5lViyX48R92/yR4UwD1E+c4eduDP7nP4sK+T
IB2qdyYVzY+ZVnFU+ExhGd9YJGdKsPq1BEePX0zpBHdtrGO1IjTY7nwx2+dcuzHBCdO5ZdgwKYJz
35qJzAozEgR23rMPbbVcbFyPFqikmnegnQmJeYZ7KVL5mnfuhNvQcQ9u6NOt7tO/UPF8xd280R2E
RK/EKWP1HOV1J4KT9Xgj54JeAbMtnkdbYFmVBW31Tnazk/5fPRNVV3ZVn1Hw5gu38/kmJzOMhrH+
nNwegc9J0jPmXeD7DFhZjhJ18gX7dq5idNGqcHG8NEv+Jhq9PFFBKNhnOev3RquwzK2XNJzxrFrO
kzK7+DNA4NxPuIyjbIrdbdiw5Qjl+3sQMKCY/dRcKS9cQYbBhmDys8STNxwncDCHeCq8ZxDHmiqc
qdo1mtPuppYL7liwrM+NmVt3DmruLzvohqdZjNnIIdBW2MbsipUodf4Ydbf27Go6YCSXkWRa+Fx5
v1O5T7L2Jgfzd6JCrMEHS97TBpuQt7eH+pdmTz9WC/RN5vnVPvR7uQ19GXLsVOB5Q+kazwiP7gpW
3vRuO2y1hkzq3zyRM0JCZ2DYn5KzMeIMM/LlngOL+OQXD2Xb9qGExc681rQR74IiLF/pk2FhzS2C
r2J5tQZ6j4jzz+9pZYaftULH/U/2zmQ5ciTLsr+S0nu4YFZApLoWBpsHzpNzA+HkmKGAYsbX94GH
Z1d4dGVWZ696UbsIIek0ocGAp/fdey7c+vr72CflgXBR+qrszmOUCuGXk2Ibl/wTVUhTR9xAknro
uzr/lH7KhdDSKk5XxmDMWCW7qdM3pBhZ2IWeNcffCyulycGNILjEVoT51gPCumtVQ9LCHm2NbgZj
Odf1Knqx7QgaZeHk3fdoxFu3ignF3ZVuKVlhaCnUJ8ZGKFZTdoaBMYiNU9bGdcXod0isos5JENcF
dg44oheCI9azm6Swo+FmMD0YNoCKPLdZ8JTEtu+7sRzmtcWvjDeydq/0xMifNNTkQ2Fo813RNJxM
DZFXB2V50l+PpEsf4oEKSIj9EpjPnDlfYYf5IWck5iHGbjBY2iHwJjqpOLERBnJsdlMV1HXssVP0
zHeHIAAIgBBXbR1xhF4iXk6tWevJmAWHBSL7Vsr6eRCyPepVJ0hQ+1qdndxskFrAEd5/j/z5pghr
81FmnC2Ksm5OpgqRbDha4SOviZaGaGFuEHvEXEjDcqo28rnZmaH35sRI2Z0vA30BE+RaWZA7jrJj
3Ol9YOWyukSYLw4Ohm92KmuiWacyth4UVgy7JlbCEgSbtnekkzK87UJR7W1mr6AuZRN0jeLkji8X
x5ZaT/gdFbC3Qs+ChHQPvBDimMPBdNoX2xWrZLI3KbweEtv1wSNmmNKm4fYv9dAHqTB2hT8EXegG
XgJEaLiKGF3vJk80a8fRVk46+2SJ6CfgsS5r0rwORQv7bkhK8sJxWZCVI1QyPmW5e1uxL8I1vk0m
78HWi01SQ2EbCK/mX1nDA40F68pN3DvyafKBk2G/00fvhw7VE3cKh9vec1qbDA0LPKOv5xMF8+6R
XIwbJGm69fToY4jiL8uYprOdZHtncoaA7j4Z4A6nFMjOn1Av2BojLOIlYBPre9POgQJJXtg/lURf
iV86J89yPiDVMtOxKlyXtuczwevQVzh62jwTbrN4tsjt6V9AYvRAyKS44wm8EdXExi1FCBTkbTWn
Qu8wUSxj29wyRF0Xyw3PydMsCH2C3l5p2CsXZ8NKd7w3q4IEk5rbJXRS+IRxPZbKoyJGKbH9jlW4
7jIO2pFz55T9OkVCKYaYKH3zaY7ievaMi88xvqv8xzKEEMNCPabZTbpbLtA3udBplutRGqBkdGe6
ktHE2QSDkI2bP8mXEmjrq+luNezK9oBhO4t0pt6l2tDC1ujq93Q+YAMlPtU4p9GPXoW3JxgYzDWO
NuE/YGZGG/NOxhASVQKKWjDJEtCeCTRQWuQ9hpVzV2u4wpRio9Rq15a5RKnHNz3OLuy9kLrMkaOA
u6H94dVNYOal03YEmCBjzBnhWbG4JI8IDyZXd0yqVxko5pXM3XRTht73OsGvOU/LPT3CkkQswgPk
uapC8wD0lnCzt+CpnDYwsdfntbYrU4schjJ8IsMIKVLV9oGn/lMaktFGeVzDojynenU3zusoNw8G
537OiGupUyzPAY/QPxsOWC0zErdtcTUWpIiBb2HUwh5PyKNX8kZqZbZvWZu7PoaYUg8dpiUZsHXk
ft0Hkyf3g8DXpRd7agdQHhn7B1ZjxP3scIixnZd07/GnQQNrjzkuFEg78MEbQdqYJfVeYQucKjDZ
/SicAPHvZvDyLRtYPmvQBVp6jFZoECuEsgO0MbZqw91skVGotXXkvmFn5KCnQh7m/qfAPAYBs13l
2NJUiGBvz+2FNLl+q5oJcw2GMEbKPgvG1Iue/ILueUm9074KyUO7BE7ZKU9vuUn7ix1zdcNhoKcG
W9lIvKzvCXQBB0Zi68pjjMMcY8h34suGFwHd9q91QiR1Quq2tityv9mWIJYyahyW92GC2dQjOquS
FRjttVsdfdx2Q01m4MtLjDeGc1gNBiXFwM5ustIKD5EznmRe84Gvu/k0wokRoX5TtPUFQz5HYVO+
l/p4zQnkUAzDczPirZ+ewVjflbXPs3LhYQwNI0FjZc9pku5ijil0ArBsAaBBgdkx6ehqj0btUTMv
iVax08AJq3cnvSAtWAC+SJeMbbt2ivOUEU5YQgUKho3i+4buYBk4g3mGRBMdTTipzzY6FUOQffT8
chfmj+gOqyx8rOkPcLmjiPneMDuU/nab+LseXRR2LiOoy5kRkVpngVx45DJx8nenFKM3cARmDiKj
rDVIbwl1lzCRjnjvJxez2mzduM7jEkI2zO/O9J41j6xbOOxxHOR5AJKX0W88EUAoATg33kuja0GL
/cpA7yB1tnLb8qrV0NxIotIxMK05Tz6PLLoDD0YIbD0BQsofHxobemYXyWxDgzMrXwwHfYwpqBzN
O1tQ8lM3wHcGk5q0uf2yR3EsMrmxWd4TbcJ5kygAQ2QZI+aXtRYvMIhweKiq5qpOtYOqQTOhQvOW
UfjIobFtAvi+89kOFSaUyFqnndjHOsdQE6ivPnm36Wy7G1ebFvdKy/lucqOTaXSvpWPBW9ZUJy4W
EUWdguC91zrTGTnLphwnb794BKF+CCYZG2cmzEGd3qblTk7y6Zr+gXE3NDTdzaBNXG6/bDQAkkWs
4Iu5uR30R6GVVxk+T7o5+SzHlnudzPgbqgm7U9bd2xnqsMuxpsbRLMYZA1IYvbStPZ0FkTNma/Z1
/UtFkJ6dqNg2EmCoeTMrnrTmjv7pad+Qu6SCzhg2xige4plHjU9qNdWvq+ppUD0Kd/GQaWLV9O3a
bCH8l7pxHLBgDQUbtnL+KZqaU3SknHLYO7kXbpHC033hVxUSINlfm+jcIWurS6I7iLlAWfT4rkLI
RWaJeugi/i0O0JSzjDPys4xiGoq7vuTkwwJNyQdKLzkiwZ5mz4EJVaEhp/klCk+p6XTkN6aIc0hY
74nZqFvDFy9pEiWHpqnTtaES/5rUfHhMRAYTmZOFIypx8eviUCTyOo63YKjZlhreu+THVo6Z6zut
z8JgEo5FoCUTxr5EW90Z/uCuNFhIuEKSBVlDCD4hghZN7cpy8d8zG2a+FhNmz9uNJnAFsz/Ig9Hv
x23tMRwNLXmt/Mnr2quIoflhckvBozplDhXF3Zj6b8Vg7wyzPw+ul+xmu3zG9UPLoXzMgOXT27M3
gDgRCraJWHQoVn6Puu8c5xi2O2Nd17CrXXJYcWuRlKjbx6IubiQI7sCaWxvxNwFJk9XDxWjwfNI8
0W/MfvwRM0IDQ/PUfpbZezxB5bAdnld0lFNypSdvqfdGqP5W0LaB5MDHSZ8uCfWkHidFDfl9l1hM
TZFtG1vO8oc6r51DMVKallZQmlRV34eDRqWi8Ob82GD72/lN/JF7rPJitAKDJ2Gk389efChn1vCy
YBIGNeyhbFPZCnBShJKcX3bWhDVxixnYIVDhEB/dPsXmFIbbQfbTDmO4u/bzJg8IUO8W9FPsKr5n
koHrdgMREPpEsZPrj1HhwfkaXKjwOtONW/lUgWTnPsYn3pQkC3t2rUFCDnxS9S1PWhqx8Ilh8Krd
HSGBr6pDoujcVAZhZhlYFmlzgr5bU8zqqKsst66TlKw2L21BjpC7aVVVHKMaSkVcjd067AjmWI0l
9q7RvobxjL0uMnBmqZAaeLqC6J+658N3oxKkGnSsmOkK9149E8+dZ5SwUCeJgz8J1MIwDZzUVH3C
K5p+ugoIsVfH6jhLuEFjT8iGXbe5pUZHWzuZjmN77pKtcuPhgN2wOWguKE6/BCosM7WMd3hlzRT6
oTYTVrHGEcKZxO1AQyGKUVLWGxXpn9mYPGsFM51KSeP3eA5Ma8gDV2l0BHjVS8TK6Ab+PJA2xKg7
b7TLDbJRGph1Du3B67SLNdvsK2Sv/+xxBfCQ3sP0f5gEDXSdrlFnMPtnRkNM0C2r70TBQvWbksOJ
7l4kB+DEU+qkRZo6GJabAg/svXPTVc5BdejZhitQmOGymcsuGVzztXRNWCF+Kz/hVnT70VT62aQR
7X0aGu1ZZuX4kujlvLNlN6F7Rqj/Rf1qaHAgUjlfVW58TS/AHaigRZTlBXhylvdjbQ2In2wsUtzx
5VirtW/4n1llrWO/LzeC7skAGZrhJ4HJUvMkWBXM4vMKDHd+sHMP14A5uHcRIAwKcKtH12eeSU0P
d4EdQmodvXkflf700I4q2XtZ0TwCmboUhp68skRR+zGiVdxQ46Vw+RtKK91RZF4dRALWJ1XppcNu
vV+CDkT1iy0i1IY9HBintiwOcTsZa2UNyUHG6VaGBViCVF1kmKvrYejeADRgucJCSSXhbDbBsIA2
qNlrlqDT0dfPU0SQB/Ug1oyt1pD/sspFm+LTE9uLaayjf2HFCva+0ZtuJ/Ev7gH+WP8P4Nbr6qu8
b9XXV3t5q/5tsXV9SB6HILXaf/+33/7vknwo2cgf7V+/67cfav7955ejL7l+a99++5/NT6jqbfe1
AJIb3BA/f8Gv7/y//eIvRvJ/4b4yoST/Y/PV6mtRmYs/m6+WH/jDe+V+A6PqcUGZnq//hKz+4bwy
vzncjV0ihqanGw6g1f/tvHKMb45uu/ikaARfDFFQkptfziv/G9vyhcKsm6YNztX+V5xXi61K5j9d
JjChaYMH/Oo7vO+Awl1LmH/BstIUOeZ14eJ4cSadNVVJFKh7Zud/CntqiEzkjz/9XW7++Kf/BiL9
RiZl2/zP/7H8Gf7P3+jCigKCb+u285ffmMhIDtRc0yaDFGMbGSg8Ur1a+gDk4t70cchXHULtYD37
nfOhW+qOcpz3qajpd9Csreqcr5iEAuabwK2bF2lN5KSACm5Q+a/++Wvl7fnLi+WeZJserEXXQY2z
nL+40jqarlyitpyNo4GIZUHPR+PWGRQfnwGd97TE8x+n+9ZrzQdF7ueWkW6nYoXaOs+Pk2TKzZfb
Qm+FySIIMpAgTBGiMpur3Iq/O8nSdmWRgmms2nolF37L4Z+4/4xJpYOcNXvXEc/ATc0igkkR/09L
9XjfRf1jSVBu7YiCZEmY7E3dRwEOo+l9pMeR4xOpHTa1K6EZuDEN+sJMEpERDTt3JobRoFNWjVAJ
SESZY3QeqlSsdVILgRLyFQdAt+7nnM0I1Z45wVLqMWJssbd122u3URi5iwMo2fplZUF8QZmoZ2EH
PDE2vtZeCYhM25C2QDwe9AZ/gZTOvhrYL9su0sZ1a6J2OZ220cm5kP9M7htPwfQryue4tf2D8MTL
bNPdAN+T2ryWCnqYNpnNoQ44VbYT9TyfIZL7B3TvJ2NkhtVHTK71yB9I97Gf2p5J8l0l1VaXdcNB
f1lV1I/RVOh3c18Nm4JG0o2h9XBgh9x89+0uxVRgLSO5v6+l7K4jvY4DYkHOJSEiUcTp55BoxU3O
PvrslDqKbkmccZcQvVplRZztQAvsQLFYGfU8rHqp//JYnPihffKmHOEOv/x9bcL8lGGjgprcd0vq
Y5WYIQxO0oN8Au3HhMEsnTL/4M/mG5NusTYk+9uJVGcwmwh0Rm7dEFhTG0oWUSgaZpgkVvLK0ZCB
+gwvoMRcyH9BjYjzDvDPRElW6YU/UjeOPqPReWumNgeqkBc8zl3OhpVbyNsZBOy6YGMeQLcivONR
UVSDrQoiyjXWivY3HEPio8Rq90a17tMQM2DhMMzOc2ygGVSadYoh7IlZ5i+12+j32UTSlHMcp6fI
CZt1ZUX2RXXEDMyfgBonjYflqApMIKyufEB0r/WIqZncE60TXrRQykTGMRwr+rIOJM4JPkdV7nWc
0vHUJoLDhXQ4RSjIUxV9GldhCM4ww8H3LiDjgv2cKJrqRrW1x/hGOhwKhFNyuyl8f8+9L3qsddqD
AWvyAY3yrWonCMHhPsEdsKpcDCLKaJt1qGiZgOOzV6qg5pJcyl1uQ/hzmHJ2ZmnT0aT78/fJFAOl
pqF9m08LNEvFJNgn5tmdmTAskwBiL9mdlDtR1OVMw4V0q91x1PfgFolw13a4ZFeW1r3nZAhcA223
yvHXtbEkysG0P4hHTuafttXYZ1xQgi221+HN0omCg5ttb/sCUyrh8a2lPHunuwymw8DRdGXR1bVp
EjvhzDrWn/1IoDhStvs9DJunYmqT/RSX4D6TyidBUMHiiqjHfbLL7m02adEyMiwrQrnPqWWmjwRm
mtvG6sIr2RjRhVsQi+a+oeQv8spNYzggYFu0csXESxfY6L1OWgmKgWv1tqorAtpJmd+YaUZplozr
IHSdiYBsBg8tKQ0U7+qNjCU+HUw1P0gyGojeIrp27ErHbiQ6pIdWvtRV/DrR0ophqL1rJ7YjMQ7T
E0WqYtVp+nUbDcvi+Xl09CcH3IdLUKqKLijf8T6zSf4FZtobELP08ejkpnEA7Nusc26QX8ZYwlzk
A7xn7QrcB7M8Ea2yKmjN7FO2wQRauRL7LjkJMvsT/jyV7zn+8bluit4mhlFjKKDyZofiQZ6sDjNO
z3Kqq+uqdpBqrbGu1rKuuu+ipU9gm4fUR1JUBMsxwDWmP0ja0/nLqvIHSkqxn1uMkzogZNqnIvZA
IgQvluSflAaY7Co8ebKrgQIv30Z2pqdUvDtGJLeWloRrtLrYXI05yb2itRT1tmwlytxt1yEFWBfP
SqtbmmczsjE5W2SWS4eI0BJdVJ35gbGWjbHjdeFDIzqK0rq4N9bYdoersB7jYzs35W2UdsaGy/qA
dRG9nKCShWytpq2m03/FrgehHC8TiRZHOOvCJ4Lbxo5/I1VI9KAp8mOHyQrcl7Mo+sC9fIwhfWym
lwxu9Y9a2v2NItHmb42S/AOfmq3eaUSo8GaBXrQn8ogy68jYw9T2z10Y/xiIIz5JRX+rxjP+re2F
PJmcm0mGE2Y9mXGcVVdV51Y74hCkI6UBlHYu+oJKw9B+16Zm4UwP8360+3uTvuBjPAkM4A4mlor8
3abyu6+4oJCtGamydcVgLHHyI0JytkmtrL1pcD1uG6d4VgSjyH0xJPM0oKBpSkosLzmJ9XL00kuu
owZPZe9ym0A+ZuXg67cST/gmGzWsHpmHy4MN6fIeauN3h3UPltAZY6a/9Yv6Om7m5CoblpNuFp49
nkAA6QcouSMVPqu85yHZpeykcpUP9xXGoa3WJtC6vH5urkI/u2upK2WbZYZnrfWtZ4u5AxBsWV47
Xm2zugR/0GcKEHU7wJZpNT0GxiG8c51b9NbZRvijE2CFPZ4YJ44eFCnbFQqNmf5IGs86JI4rT7WR
+7SGcZFyy9bGAbmym2p11NOqp81MB38aeJFO1NGyvT1l0R0dgFacBznL++2MxrWeG3e82DXpWNP9
QfLZho4mZ3+bF+PN5DR4G3OjEagy0UXFBiSt3PTXjQt2SytSWgN+RlIrh4O47jpXg3JApnRa9TIn
Y7ivZ1ibzeJgj8dQnaN+TJ8jLZm31OlybuTxd1L92ALb8btx69UqPYKLqUD+JuFpYHn5pdHrVKyG
IpIbk3bCy4Bte2c5sbqzwa61Q8duqozuh8YoDz3xyGC2dXPnc0wLOO6heg34fC2SvXuP28+mi9qa
NaJMT9LQrGuQsKz0Wss+2y68OY6h9Hs64oZQPSH7UWJt9rIvx67DraMR5hRxCa8EHE8Hg3wVtXD/
SjXxATQm2patYQqGvi73fZoYV8aYw1zC5BzbcBxKJR6GwmlYVsEdsXvzs5SDPDZQ31ynsJ4qUly3
UT8veUxJMFR9qqiFwwQPktJdhGU9Y3yP6fQjy84mru9uOzRrHmyz513xJE2fsLFmV40VSe6ONV2/
YgHRDdG59FP3K7QAFSDum09JEvnPXgtJxGHbEUDzh7VG4ah7E5vlcDOA3E1oZMFiRo+kz8po6EhJ
Jml1cnxiXTJJX4TCgduYwLUtcoAr08rV1RI02ERannLvljehUTzYDfx40yipOK1TZ2d1ztHUpuQ+
q9xLvUhZjqk2LeYtqtamlxQb/qp1/fyQGkClpGJj6ev91qkE4CgEqkIk/mZpYw/6OP1RqW5miW19
Zp37VoTtwySr25mz2AXY0UflWm/T4MYP0o8hZ0YmAffioWLIBt8Yv+T22LoEmeHB+vih9IGWXl/L
mSYLLr6haSIW4v1wSBN8o46BVyXP0WPJcYA7m6ZiLVMTYy5FnNdzMd8rWXoID226otwbeS8CqpDY
N7yTSw5VXaqc/VllmhALC56gdofqY8vwU3MTchT0gQc94+bkAfXLphjYnY7kVvMAA1QGwhLbDYTF
sqkesJvH54xSgp0DlSgCluNEdX/Qm6a45A4cq6iiKW/u6hIBroCT3HvmDS3Z9opFKMJ227OJmdt9
tETg02rwtkQgnbthrD4hoUEFndjkpBb7MorSyTdAuB5cC8Rdq18ZPqulElQF0UzxKiqt2SPYjNc2
TeTpkLfbKPXo/6wWRGCp4XibSMGXKLy8FIW5HWEsmoQBOIl7pHRZQ8G5P1fKKm6wLbHnbOHPUN/Y
HptRdNC6slw+tzj7gzKZz9k4epAu5fOcl+96PQ/4ITngrCxiqysw2P17lLEqXmx692YbdVjHPJML
lYwGBCvldYBvsB1KopDrKW8XRJttQYfD1L3vah+BXdtPJQ0+K8FaDtpxOlRcehwx57D9ES3KogHW
hh0nEjnrGVAoZq9Na9Xo3+vmxxCNoCULj915lYzf6dv28ZuZ/gfhvZmUIbWqkgkJNz6+a8yp43bM
ZLFLHPuuKdw2IAN6qzL/nWj9fd7G0dGmb3GVzBwj20ng60nbvelYxstYugQCOJKPhfvY+p4kJ5m8
Fnk9XenLnU747MrjlKSX79PMWRS2h6UCG9W0YtSXZ7/Ac0c5dpCagmC5KT+bbi7us2gpLykdfWdH
2TVhRPrHcx8RTzmAmQlr0RbOK6s7/8hr+u5OT4ghhDYNec1h3bxjlbeQVTD7F+N050gMtF4qmu/S
zDgle5ELKyCDuo8ct8LpzVFzdBaq2LIInzkv8fr6rY6bF8QNH9iqUunaTFqc7+Dk2elQzV4VWbHl
Atq4MZZ2f2QE1sfzYOY0+3EOD0R4509ZdhlKuu5yipFRA9xHKfK9HbW86aFLNGzm5DrrZFk87otz
r9n3FrGPJ2Zuou+WOx1oCQk/xMh53fVyrPIsduYqa55V1h1FBgaskjHKpS/ZgHM+X2vOUB1Tl6R1
YFuV/kg0DHhyrmuXGX3jAJKk2QqFbSrnLPs1W1P1MdPcuVXLVvKnrPLfAc7/SkKkXumfSIiyKZO3
v72Vn3/bf6n5K5Icdn4re1rqmX6VPfnf0AYJawoikwiHS2bzV5qTXCa7JAt50LNdjHj8zN/bnpxv
psANrVumLXRBs9N/aIpIka5lkuL00eVMg6q+vyupvyQ9RFikW5TV/0Tis+y/drgZwnI8/kGkTcc2
sQciq/0pzDl2JcTm3k5/Kl7zKhltHgwhbJKLoc/c5FGNiL0z42Wr2YkE23e2Cm4ADZq1Tzu2Q7pN
ET5htuElfYvawXhsYrGUQk5zCSO/UHTKYuQQ0KN7Djq0k7Qjk7OZ196BdoihYyeHILSGBo3HdHQR
XK4cfSwp4mkm/Qf4nwE5vXdDLIF9TkGqm2m42JgiGTZcM5qDEi+aTT+BTwDabJd9DbG4pyUl96yi
ODsrv/NxIOeecz8MMQ7o0GFGXhbwBdjsqgN/6gi8B0Q8jL2RkCIBoOiDVKCtQ11av8DmRWklzq9+
sDTqhnKXzUynTqwu/Xu98I1LMoWgntEBOC6WXn810C59lUBVq+Hz9igKs9UXEFY6SDttphMSKMNs
2V6rU17ACoBpMTXsabLBoVN3ntiUytpAb9SstL5T2tD+aLB8hScSXiNiT6aBnvKLxCdNhmnH29R9
41v72W708JwpFpHB5Ojhxqh1xsnQVTHqYuUnr4Oti341tLQ9WXHmQIprBwd4Xp9HFy1t3FdNFYQ0
OqqLPiShhQ/NruYJ+HnG8Of4I9UnAAb2UZiStCfugiTQU4TN7t1yFk9fOcLi0bPsqvCK9qohkkS5
jdfToUUyhass9tqhXwEQMs9uVoHEoA2Y9pAyMZ9MpemHLK2qhXdHv03hCkdBzJ67lp1/2bkro7CT
R2B/PPT4XJAiJMH0XoJOBngVSkHWgv6n58JTPAKKqCq0jZjsn79a17l/E2EERKXrzs3cJwUn40q4
Jnop7IMteB8zPLH2pIaI8wVcKy90jRNUBUhTlVoW6lWaYrJdVLh7AG68tFp0JktrPz3kzOspRoMa
PSgthivhztl7MuqIu65L8KroI+M8I16y3HHc8L7FqO1CDmnARpMu4lyhqHO31kaSFC8DOfxyoxXa
UlPhlrsolPMNOz6cjlY2iNcmMiFgzmNDl5ddEgcKZq+JybiYmCM7HIAfSdprz/hEJgtyW6+98ZKm
21Lgece5p5gnCP05GqvJITtV0JqMizX0Hmt9LYSpKwFB4wWNXOPJqQEgrLK+aR/MIS56OnNm5QWO
RnnyEVmm04OaCEEBIkyk9ZU/jKMVTEx1nyDHwepjO59vsswvnxMsqh9+WKgvlPDaACNS8GebMnS2
YXgpHGN4yXUzu7MGsNi7vtFLOhrgLg872Wfs+3DTe3dhTz0tCEujsRH0x4hAE03eBdg+T7E8J9qH
zODlw62fYHhaEUK3AkGTtbIWEHLTzh9xI4ixsqNXQNANvRLw+efowR8djhytbtvHtqlyymXodfoc
qsz+brT9bK0bcHwz//aAEUzh48VgKaXFai+KiZtHGXphA490HVaDVZHiLOkbwjWGbO8b+LfyhOOa
zi2MdwXSC0vmkGI4TK+0ZeUTA/JGjW09nfm0Mm/5ohq/Zm3Ib2d4QRgbda2lyCguXZDjKKTMpsvR
OgV8+sFTghyPgzw1BVQYVyfNh8oW8BEgK2u6aR5vNA6pz43kHIavJdGX6a+T86oaxgSKF6OHA9DQ
gqOjjakmAtB5bXFVRKqEuu+l/BlZat6GPqJjoBzp3Jlk5L6aMVtYOfNsEH3zLJ4FMylFuDX+PDvr
BNtJdhQe2JZAYF7WKBuQsYUbZkZh8yoIaIGPhMQdHYf+vhGjGqj7VJCO4igynwzfp84gFqZr70sr
8u61PFMAzSBWOVvN0/UrLqzCZ3neIojVCUVoeGV4kwIjiowfKDRmTttVQcnHTE9OflTTrGmsiTW+
PeZx5QdCw7bOqlm0HrkXMNProTJ8bdPxyCZhIXAwGgMC5ioTohVbrdPMK93N5jspG81Y4zBYShGE
O753ZZk/ux078L2UoTiFtpHj0kia7qONk+G6591biKvEKVaM8DFnAfhEGh8nCDu0xWNuiOPXP80j
/8lzfXlq/2lXaBqCYKJnuZbuczwRJjSIPz/VbUCY3MfB2fht2twUGmEintoC0jO1XmZaOmvEpvI0
pQiw//rE+A+Xxb+tlP/p8vn/w7Wyz+T2j2fCXff22055+e5fE6Btf8Mw9nN16zJkubwZvyZAvsJ6
1dY9Jj1jmRl/zX+G9c116NX1Pdt22Wea/GO/dsp8iUOZa/ouX2M1xkD3l3nvn81/9lJh/h8XCp8U
l7nvj73yTzrIXyrOI92DTTVExfXgVO2DV3TdPlRW+m70aqFKWD23biqoWcEAbzoM81BvhBzpIvLT
1GkZJCa1T7BoTrEcNzWE1Dv2NdqdpU/JNasb83kateTBIBDzyjIZOC9R1KpjLWtIneMZPozAmTL7
kVVjd2p5WN1pZm2t0fnGRyNsCZ96o5WdYyXqj5AQjpchaSVjliEtKrsXG9PuJVw1Z/aOhVmNDQVe
WrRKhqE+Mx2a3n9f3kk7LaXTyz3iH1/euCbeqND8zTXBD/xxhVvmNyYlR/csZgzL4qr9+xVuWt/o
uOV0QdxBCMu2uFH9usYdYDbCNJzlDETmyl0wM7+ucSwVJgdpT/DkMP74xPwL17iJf+O3q1xgXaCf
mt/Cx4y8Afm/32+HPRdsloSmA4LczFA6YSZujbGGi9bNDLMIxyt0SbIKbIpVp3kHJ4+u+6FO8AaG
c35iOBO70i5fSRYxhvrA6GeJ4T2dNJa/TJhmBecaC4i/6hr9toy6ieiSzO/Z6NP8R7vOUnt3rLPF
vZxqgPV1JkzKq0ChNh0uM3TOo1eqnVvM42PoaT2kargFodus+S5IaQMNLW1IUsPPqXhgC1hhpmpZ
HhfCgEsuHEgeqK77vqi+V3bD2p/4ad81PF2i5rrMZ/ZqA2HWMNbPhok5rWa8JEDmxRtdtKjkVbVz
rYpnNNauU9FzcKl8wpuSd2gV1WTXimT6pC/W20hRPkT56AdFPlxMvWxuGDdrRJ5IIN4oeSyj0jrQ
FUrJNv7uvesXkuSHGa2VXoP+w862z8IGGwSUzaDUcVSPWUcUNhP4Sz0WmTs5hCZGQGvWAvZhxFdU
neJlR4TR52F+yGvpgq8BAZTFMM1M30Mos35WPGBNdpLuR9t5+5bq0Lsy6o+229YBKTBcKZ5xTgm+
UW5rni3XmI5pEWZLnKCON9EgqDTJvK8a1i6RUEG6u5Nktxl9xsc6sz+J6Sok8IYOH6XcIwyiah/O
/pujzde0DJIusjOoD+DBobBmrHuQ3jbaSKhhcIaZDiag1a2hbkarzy4a3g1b91lagaNc5VbuH6Za
YgRoUpgaIb1H2A4PFttG4NKo5b1MBhL0GWk5CcGlbpNTooxXP65BGuEhlFQf0z62zL0DFAIt1mgQ
Syk48Xz1auj5TJNinROmr8Hw1w6NMpzbgO97ZIFa9y2l6WJpI5sM7RzBqLFzwCoZC6yR99GpmjOz
blAb/4uj82puVFmj6C+iCmia8CqhHJ3GY79Q9tiHJjY5/fq7dF/PqZrRSND9hb3Xds9Ky2NcFu8u
eggeNn4LJDOkpKWN9Ta1JTEZUtGIKUDWNQvf2NkPjoPtugRlaDXWso9EAQRJQnctpwT1LY43yWsB
9IrX02n/dFMOjSbwyKPLE1zJZHY0bwNNYL6wf+bVIgWQEC2+ffivzPS8xYJ3Drgu7e3dgBBAtQjp
2Yf5e8Y4/o3thfiXGhCADDbi6zaGUuSYfbV1zBHlpqqRyGrb6M4WPtNjK2uHmWpTexsNO3tTPJDL
+FmlmWHjdsrUOjrMBletGJJLGgn3Ke9aCKCBcn/GbL4GRbchkmenE6HDMqdUrHx7CE2ZgpiJmBwQ
oFa8ORr3fgF87W9Xxem9qCpMNbacjyMp2OtowME3in7aZQtUrFXfE2KzyG6683CfvdbuXxbK5IcJ
RLcbdEHEnLSPVJRu36U9ubkBraSeox0rOCJkap/Ih6HP5bGPLPIocNWIfBx3in3MinSaDtZuCn3S
+/Lc2jsNQ81SKsnoH1CFXBps0TxTno97xEHe0VsNIGh3MZ4Su4VQNaScRGx5wExM0aZJ3DdwQR9L
i7Vf2P4uyAr8IlzUWelD7fWDZ1db2N8iz1iDuyxDVp/elpQqDtgUcVPSGoQs+FFwxGXK4ARDt7zq
KgKNqzguVCqju65gn8Pi40chPCdxDWIUg/8qBvBFRYzqkGSfsnHFZQGjh/7UvZgI/Oky1OPvHeTZ
YB+PObTgyWXQJFfO0Pe3gbyicypLeBP41tZDjTWK3U5IRnJ9Vb7M3ywPfJBh+WyII9wh7BTZIdOs
bepGwKEQLT2+Lb2dyX1DKABQiM1QdDg1egffh8qdjZMK1h/D7LWYAbR+ZH0MOYKC9qtlOmSPBeAV
61YExcc89we1LK8Z90TceMepwu+OrNYKho3Te1xh8zoNkNlCUgAUTNAbToDebb9dRmEgxfnYCT7o
hr/bvuaTf4+D5CglMQ0DHm80RDRlNeIugvGkRbQf1E2mPoNEOdx/FIlx64b30VEvbLjXUMyfnL7p
/qERydmBGATw8g+cgvwee5o2iZU0eYC0yzTVPb1/WrFv+x5SH7DE0oGO7tCQqTpRT54S5i2gdT7T
lrWPwFvE5sLuu3CeipE+VOeHGfHAaxX7P7qYCnbEEoPbNO5kHQx82JG2qRxtom0kAK3BGljwDCPD
RVP9xxPm7wOZAj+RdZWQ0YYVkgVLStQw1rcVb5Dx7qQ4/tKsATSRDw4qOz55O6FmYCxxmsvuYqvI
FSsoFPEepldysWvCvun9scWrmW24N9b+c6X9+MtwM+sP3gPuKnJKup3TFAlSBJaKl0lY2TFgbQDy
ybT+dgR1TN0svpU3x+u4Td3vJgPb3SKE2IlgpGYQEyBsfAZyb8DSTFnOjsGBEIF5X0M7eMWsFlxn
z6xu8EU4LRS7Hl5D5kNZVdQ8c4//xjj0VzcwCBJ8L00fsKvufOXesxSvt9GyinAle3F/OCpX2h+6
b3GZxdNDUqR4OXNEPw2E5E1roj4ivezfsoBU5WSC5TSpvjgjH2OGyNG/Jfz0RRPBB9i++47KmCyJ
kvRb6BozW6zFOsRgWWH9BdjGXLf4HrAlXXiwPjVzSXw9NjwoNLXmoU5yyG+N9J9V0XvXHIzhGsyB
u4eHfY187NWR3R2mavkoZfFI8Gt4IXrM8g2Di3HOzNcxncxDhx1r38Nt3ZZy0u9FoSVGMiy0slP1
xRgHkTCGWSL64NE/TwwBNkbFlVZ5jYFtduwY/6h4U5Xdco6ZWu/GBY4rohOADQ9qB65NjHM9phaH
PdA6ZSCYkkO672AAv9P8ocp9ENdLkBPzFxZ9/VFirto6lT8dIxwTBJ+1DPRaRQQT9sh43wcy39jC
f8o6T22btsh2vWwVYpUAzFxeJrveGos/BQaXtey4vYaRwNpkaCJitEFNBU0OIudIiddc2ph5EPKl
PhwdeTG6Gexex1DWJIPeli+1Lj7Rd77k4PYSkxCqjmiillG8cqN7bEWk+WLFWkEZJaTHKsyNMudX
XBPyvWcsVMzJvAtynf4DUOeGhcRi2JZquOvWv7mzRoCYSSDzRdJ9p0s0XpfWwk0wMrnfyMovCbGM
710zZO8e5Iw3QYDBzYUCtvItgQmiMjsWgbF+zfkWz0Fsd2EiGddqyIJhPwBn4GBkMw4yi/KS2K5u
iKafLPIJX8URgyfCWnWKdIg0Kv7FeJA6m9g8GVRbDxJNE9ikxBKC5Y5kmLjEhPKQyqp6xgB2cLKZ
aN/44PZCUQ04m9b112QBH+3U/5tM0ztN8a6RJil9GEphwKPTGwRvJvQ4CIEK1VWwo/Md9kWk/qSE
8M1kx5Oy1j+NPUkzEfm2MgmO1mwiARujcITsuluWHtyCC7oWM+lobOryn9l7YatMIHuM+/gwzWdh
+J+9jkhXIclz8GHe+cV/Pq4UuMkoLnlby9G/knaJOKU1LuUw7QTkBxbugBrJRCr1Swrxns0UkZyA
UBg7Psf0+b/DmLuhnrzpWPe9PFcZMmDg0OmpBWlwbUc8r7nvhKgU/p+JQdEUY21SnmovRuzi6zHd
mxebH0bL/TsVcNodh7mf5qzjIyX5XsfOe5k0ZKdYnGIL9HIuZJJVLb0DAQodRs7kx5K/OeUHcs43
pVkCMlZtHGbpnF+YxwmoXol1r9CH7NGcZvdpUYiRx6tBxAMcC+vDAif42Unnyoo8WaXjZO9g+GY8
R+W4IxeJKQTBDF/jjFJ5yVLgemb/KxRhN+wnHuHpMaSIpifuOvLGGxLemXkGfM1gkeLGfvsq/P5p
gtNLJFJqfXlJXm0poNQvMAiPADMz/S5RZE3lwPnl8eoMw7tZpuVbYFXbEQ2uW6odjMFHItOKSwHJ
UEYUhpdV0xU94o9bWtVGCGgb5cJNKkxg6iwnWEpL91dZ8JjnhwvarOR2rJGfzDr3kXegRzxJOxLH
pNRwGVBQLfNsXwIRv7U266gIik7St99pCoie5B+iw3B7QGDJLjaIxS8QpBVm8LFNFzCI+EIjyyfR
lhH6F5OiFpxxk2wHf9lkIhkh/Hn2eshyRVCrtx29gs0Z1x5u6sbZt1JfXG8ZX0hGe3J94OheWT9p
qV4Yif/18u7CbJbotzj5BmhdQ3RONqMR7I1UH7ne1MoAM3JsuIFBM1EvcBwlJyUYkfotw26zMN3V
lOZnuEtyH9QPj9FABBNQefEOswUHlKPdr7IW3QfqslB0hFgLI0wHrPgUrBtNQrqq5J+i6GyAbd3e
GcU+Z99V9k2wb7h/drnkpR4Dwkn6hyZzjN+GGiDN5M9Pdp58u3jgN2bhZzt3qL4GjWYKP4Mvs69u
JJ6vAkFCHMwDzigpo9uKo4jMHHzsZMtaSTGdmRa75LHmd2zTtygyvZXdib1lfA2FgSYIFdLouAzP
quNUGHfJHuqrmwa2FXaaH3xnpJp9YHHiWCLJWaC747EXr9LjAbZk429d0Z2aFrbzyqvJAaosE0SL
/a9PmoMAxnSyTTO9Oks+bQIv61mP9P5ptJuXIKOtQeQdrLRXffpjFOz9AWILa5qcVgdXc51anK0w
OIRRvKHFIKDDwZA6A3bn33MEP/aHcTfrAGMgUxc5DptLmrrTgth441DjlxgSHCLVeD1XAdIEctLN
gmK5eHggrZyAG6ul/IJDBaeyJZQCn77hofJrWgbSnVd0Tx2aQ3KCloWMxkGRXpdgWA5zJonrsrDV
PanghNdWoqGzU3J0sBvOmmv+NyCLBlUiew7XTOZzId03EqOqB5e4+I601WDQdW2cgUn52xSCsE1n
Lrfe5GThbEdE9Aqo5AFE+1DYIuLMERl8uTL7W+dp8FGJov9iO8/sPpG/qd2zsvRzFpQk/m7ZLjBT
8RmbqMJnUazMh1Cx6FGmcOvoUVVH05/1NspFtkHktXxnqjJ2teFOTEEr+A4RBLVnfhoI+jlW5zgC
N2jO7jSs+77G5lsO3gv2B5Y/eFmexlSL505ArQsbYyr2HSsnYgcwUFM2NsS9yv4uhrq60437Z12a
I44LuO6Tgd6E5Vu+zvy+X8/pRNrZ1FKAaDTAhqriTbkgCc49NzlAwTRfyeBNLlFuR2FheNkF9Gs4
F5g9/Chtj2kU+9hWjWL4Ww/8DN0UzAfH1OZhNuULaQa7pOdpiYdu2CLbqXh3Ro7WcnLGU1/aN7vB
RCDBXjoo95C/4iPvaJsRZH07Xg3/yZaAGiy0rB6Jc8+9Wv4Ks7jEYw8FNq/8jdAZT2b80Avpzvqp
gS6A8Eu5/pmyF4R7lCzk1npq85cpn76rzFjWyHHjl7wVSOFmL2ChE0cflmHrdEWY/Rja9NaPnp4s
D2UUm6LUMzPClhEMmSfedXYQ69hZ/GEnPlLSxBseAYzJJWDBgoPCEI+wmNT+iPq83cduN3BCVXxv
TvLhFBAFksj8juSsVzZfD6hqkD6zg1ujq3JQ2vOHMTZn4gJgOsmhCOuBrLDYnY8GOYCh2WLTHPoB
Z7yqiSabC/+RO5aSLpMZ7EcJz2PF2xhAYusxj4PViCIVDC7uTAsPQDjNTC66wfSBwfb5u+gttS/Z
h/ONWcup4eE+RSyublnsIPdNlXj3c/PW1BWEi7aKOJjrBQWH35qMJOMy2cBjwfwPDuQ8msvAU7jM
V+llkp6uVE9a18XRXMi6hUMktgp9GJq6IHV4IbpfpjRRuFjTcnTA6+6j3mjClIgONxXGziRK9jYX
3pWgBvg7/laIbFrpaYpeq1L/h2zZZ3lGnbBORyy+TaDkrlnslETj2FgxVCQyzGzBGFg0vv+fThOG
Kuq1bbB2mNqoIhUcCKYkWwKdWAKH8RH6nHT+eBZBsI0aXOtMBtep4N9setTbWe5ANhPEMhjV9JKD
dTq3UwSNzYjiw2Ln47aiD/lw03aTd2LZAx1vTmzfKaMceXdN65opL3+tJMCbpUoYn1SjfwC4SeHJ
upgomFqcbCfi+pweYNNuni5Jnsw3PVNI0oTauHdAW6d2zPAT2j/SehhOxAhsJXbV0CqGL9P2fqKZ
yZxKqHBRyhZm/YEVydhXARp6bypM3AsWc4k2IsszHcBn50CEgIGoz8mWmDpeDQvq5XIExBci2nFa
7uLFenImfZjqdtmSMwnaoA6CHSQA/YCDsHJ/IEW7Gwm+F3OpbmNAJTybeP1ganBFNCQSG1Bf3arf
uEX/h0ea3lHJp4L96CoKzL80ZsdgpAjHd8BxM+w0C8z/mGGEbWC8lIUXU7fW8U9EHGqCBmdbKifA
3N3AkeQIf7fM4NgNzrMpsTQQwfefUlR+zNzLP0T6efB4SiJuF3xytZi+rTKNttGYPZONxzo2j8Z3
Qnuza2ezhF+nOZFcA8kcrqU+KsYpY+U8GyCDRXHUBplHBl9kkAfkG+kts5E1mkwb+5KL5QG0uOeK
hra+Gq5uZ0GjNb3iKJoGoYY8E/ZMTlbag7nu55d5sbrNHM9/nUaSeGqW/1kNO6zcjHbwJMF2z7Bz
jdHfjYyj9wlY3dNUlcZmqNRx9ub+MrfFuMcGwJlCrvApC7wPzx2jH5sp5xgtbyzy6tfYzSE7JZgA
Tph1vmnN0Z08stHazOMumRNrW0sYt9S/wDcGdMakSPC/0b2oKhSGLGd84mbWMLxNSY3rwRMgk+2S
m5ksHDnNbIn2grFHb9uhIY0wR2bBIC7rsfjP1aCKb0JLMtLCCwQHq173wl7PLPYBBc+L9xhIIw4n
8SlZdpGQBl3BGMH7W+q8+nG7wLnqFATEMfKx2W/w6vkf1oD4fMURqf/B4gr8sLab5LtLy+lot/G4
HgwLs+rU2/T0Wdn9meWMaHWZPsHHAbkyg3cTMcVDVJ2qo28IBKbLijoJLbTZMmtDC3I2aU1eSq+O
wbgJc4cx0uRd7QJ4FG3xMpaZOi1osDq8IhKdhYrMcIiGHh2Nw/amzFJr25Ojdg8s2jwgWupkVl26
I73EPQTCAt4E62dlJM5TT7CI9JzPSsmcicpyRFCKrU14u9n76RxepQmPX2fOvz28t/eekfIN4CTQ
fYNiXPSlt60I6Vm5M/HNwWyz9lnwjS0N51mgKqCGkBR3Zjt+km/z1FlDelgqvDDxPMbPgcEGig0X
IGOOIaNcsrcoSilGYOAAufJ27FjZxgRjio+hBduICzBz8uOQ0elZCNP7Oh2w8It5Y0V5Shwpe468
YMKddpEfShRsVu0yc1NP1mQG/4DmTF/tbKCQW7j/ELLIYTUvKdacklfOHrvFRxwV9U9FP98RcXBs
iEexkrnXuWvGjaNH3uJR5yO1nL0TyaIOECXe6G/eeEjtdUNmoBbmhyLI1vPj195fDg3klFKN4j+G
XjU/mYT5bta8QarM8k2P8UQhDGxe/XnyDsI0f+IRCnQ++Iy7R5HutZPwr4pIcpq86ko+4K+zcBuT
xyxu6GJWDnw1ZqAmA+hoIb0NohipD75cPpm641+dcJhFIutDTTWyam1kO26vWNlkltz3hChrt8WD
6YAU7xMy7o3uELURu6KAppnjnvTggWAr4ikcHLFeujPGBZRXrX333hVjvy6iot+6Qxx/MAVHOjY1
GV5Kz/0bGNrljDEx/6CY5xIvjL9mM8M0trnOHwTApHzO6j7/y9qtDBcKWlrkEmdH8t9SoXPLjX8E
WcuN8MvkA2UX4UFRv6t0+ePzdHOtY+4yVkvtHnI7YXtCuEe9jzR9dLfUwY7W/zWwmP47DaWPTvwf
rr8cvwkRWtayAYJTXlIhZ3LSH1hRs21eHBd66OMX7DzylGUjnFVXwyE1zYSnbXHIP2csOeYR+W9G
rtdG8iCfRMutSKtyB2uhDb2ByOclHg6tmwLaLLJ/+Kzf3Kk8jgp4r5HtYyEZZytceF0O2Ksumj8+
2yGskWTkYSKutyKI2M3Wxt1zSFDkhXCKmz0VA612spcEBQJxEfMKTdz42Y6m92KJzvwzpvAg4672
QpsG4RlQSEAxksFo9dltkBKmzqwa1XM9pwiWWFE9mbboz22nwcgNwcPSHABwAsiaJybUqBIUx2tL
oRgWdYQyrwiMg98B/+hwQW557nqQOimEPNQi87bANgaR1RZYUNzsFLt1F1LY/uO2tDHxjNzvDcvM
R0w8FBONl7VOXoRvuCdRIK5ym+xcqYGwsEpRz+btn3h5TN8ezGu3/rWt7gBpkbu+SKq3RvmXzmwF
5gvqF1zMNoF5Omog7ttfvesKdG3kNmDDvEKs0f9K2QMTwE+xJv0Iq7pHL9hVpobHGZRXsMbyFM1c
+JXZrJwifo744Me4DdZz9thhtcTxhnCNoIovpXMKcuS2UIPXDGneOzLPWWZ53F+iu+jJcI61W4/7
irBNY+rKV9pCOJ+j/Wp02Kwqqe+l1QLeI08RYEwr1zi4yKyf2VYpElSdBk2bEBGzXdDLtEil4oqJ
6JGM6R8y0QSJV9lFT66GJFYZpQmrWn9krvFj9NihS/40NpspOeJpHVzssqn/H0TusCOuH9449rju
PP7p+v63GzGr6ZIevc1pCbT+68fTzLXPJBakd3tXy7SeGnUMonHTQQ/Hv6vCgpExZHz7tVbFuuzS
Uw0ohVjBdFye4iV1r1z6erPY2MJB7YUqG4lHJfgmAZG6ipqHC6QgoQO3aOi5PGVZxz4CCS43p2gx
GeT0Zv1TMLjZMWn1ORnqa1y7ySXxpMlWtMjKFQZhYzuOoH0Kz3kbWJbs49FISaqAtU+OK6NbI2uY
ipbCP3YTM+WA9mhK5o+ClUXMG3rgG8Iw51iwjkomu6ZYJ3YBN/Cx+nNY0uzHNgLypNL+Z06J3m6n
uHvOgqWiZkUnu0n1xMTUjjpAqRpCDCzvCY+L9ykZCJ4saBOMNNxtS+LexCPDYBsePiE7YNQa58WH
4ML2egLg1Gl3NcZlefJVn17rxALVR+rimujglBE4GEOzZvbbEe+5rwrrjkK8OfUz95WSqKIDkAH8
iK3ph17pdN8kHTp7PHIf4+Ooy6IcpJvXs7Bw2TcWpU2yODrbjWfZ8SnymqO1lHATFQPKzP9oyQrj
U6E2RjxO7HTUbwCxGatsJm1oxCxfLGofq+anJWuxJRy1m+pd2uXPnotecTgxYANXOL+Kmlc8Yd1r
uUQrVn8tfiDsKlSf+UXiuSRB4m9eMU/26xdDMkUBWErxAshTMv3tXBSvyPtHm+lqbe86hMzuYF27
yR+3eiCZ2A7Gd17X42gS7u33NbRE+5C1LgO1AcT/EBaAG1Leo7LONhVBqBPhTrz+LIPRpZZdNm+z
AjBswT3WVpzSCx6rurAPVVCuE8P69lIs5rwpqc9y8IHNbEiRECRJ14AKgJ8p0F2QMUbyKIMBcII4
0A4wXjCOyiLoQfA1uz0LwijfgbxcDguY95uNCZ1npiBHXXtEOvV4bDdAdsw1g9L7QLO8I91juqou
Ihyk6vepZDvEWInv0DTflpEAKD2Vdzyn3doCUwwU2lc3m2T2sApwT6K9IUak68npjJhFZYwVL9Zo
f3pegjBEW9mBd8PJzklc1Hfsx866Sx7JU3VP5a+5zfDefU+uNHYcjbcFbXxosBTl3nbeOp/FCSEU
OUB+D5EAoKk1nUywU032AcAHcGGNJBlz4IIi1vz1S2e+JR5WomQCJmRXyRw6Vh8zsvbc96XoeYFz
9nrM0usZdKUmERK6SGqID0GLoh85AgTr2PQXpc8AQoxV2Ncee/XZhhWV4jcnNSPyiA1x8ZxZfvJD
30IEkN7BHgvgQ7dHq/LqjZ89YJ9Jj8ejjVKbUWWUYa1X7d9gtg4iwXg/jGGqkdQvfhWgT6V1bDLY
NY9zMf2d62CrACqPg6s4apNlvZji4o0lMygKohYFPCoUGA9gOxZq6uECNHMrwZUF2n72LMN6aunq
6G7854xUIsMh5DifmMoiv8WPybomlZSsEPDu/BLGraJR+BBWS6PdRY2/gx2P4sZpE/uKLphPwQCr
Iv7EQ/FV/Sdo61ghFpO/HwazXRvz7GBmIN9RKib/U5Dg+O/mNzbhpzZmiW9bXGupIM5B5X58xin6
EoxRceojiT3U9emVenwOKelZVDGK8UV+iunwdRqtzdS9u1Ny85L6eTGSP5Ux7KY23vmNe08c79lO
CrFaGPqtSb8FFWEFL7Fds67CRrOxUrJoEqnwVTo1OieT3wtbpjL/8ywfh6ZleM27BRkWhoEiFlwK
P33DlAd0ZVAqTrcsovsAfwdT76UWWARNFGKx96RbfODkMxdVz0DG4tbDahtvxlQSKEMJGqQrJU2G
0F6tFQJ+O1A7EkWZ3iMcX9zXAPl3qBWZ7s0Qm28T4Y1pSJ8vA2xxKa+z1HgAZA6KgpQonJTdop+w
4AJTpEPfQnh5zLBMzqUBN+Sv8iLkepBW52YJdQdmlqY0D4fagSf8GGxaaAzWeqYgMpzhKltCvFrT
unka3ywqnArHqRnqIHp4ix9HrMCeDHT64Km4uSjUjhvMwzNzpPQdbZwKoTS8Ix+jJRD9ciDTKX6a
gUKXPluH1Cs3iLt+zZZU6hF0sWP480a0NUP+RZDUHgzVxndTyD9tZZLuKPEeq7vJMYTF6inlgVsr
sKhVrq/mRJ5tpt8e889t61n64GAWW4uReHRTsB0IyA6HFpsEb/M0NaE3GdcmIxaPrxIUNZs8FujN
MzIz1pnLZmLcDus33jrxcvOzeA1TktXww/WgLfFsGTNYBg0I0sxfsxK5ApDeF00qCVtiL9h4Bo4l
W9SMuGjZG+5wBmYQoIxr1XZqZ6igNx5heypUev4u8BiElYdFvJZgAwSQTprE+jx41Ksg6YmUAtyJ
j2jWz9ST7snrzZ7bpzTOxKDLXW7//5Ua4m3l1PZWl2m87oPppXzkyXQmk2Z/mjbAaPFdKdisuPcH
qrOYHfiA6F/32LxyC9uKJxIinBdhb+dkOlKX1Keq0sauyXR35huBASTy4iOG60RiXeWfy4SKr67I
kXHFuE8ds1obEQBJMyZZq1+Ig2Nb51+Ttv4dWCZAIInHDUnTpDENrb2SnM8b9u+bNoj+FWVPTafi
sES2tTeGYNwWw6NydajKGNBE58AcP1m8tns0nVyfuKtCQwwBWAIz3o+Ly2x+GeN7zzw2TElECrOe
fUukHfOKmA6jKVLo15aqBXh6/5aIBMupmo1bBhWZ67Sso/tiOM1GppwPDVi/resN2SuVPkR9RsfA
OURwb1TSPNUA6LjYKYXoPpzvuDHHE04TQqHI0F3WLkGDm8CP5MFxK0qjoM93mO1h3eDwAesq7RNe
nPFSodIUqwl9i8vu3CPtzoUnwuRrfirarPsZC1nRP6eR/yoH+04ZiRO27KAkUTB2LElJCIYAMSuc
MpsMYVse5nNuhgZLYdYV7EBDg08fDg0m4JmM9/8IPFH1JwFjs7HOEQX/Zw+15FBDyrVSwYyGr5IO
Sl6lJuvUilZTH1XtpenUkGy7+aH6wKAf+9izRXzPbL08VTa5lyvcnBRjhBEFZEHVqmpXZUCqPeUG
9i3qrYIMGI5otKtNvalE5W15n5sQa8y/SgKDkIuC91fgQAGRQ9UGlazdS/i7mH/vZPVtlUe/kvRL
8NS7FmkbfmSenIb92MZJSjKgM2e0AP376EEM5nthkE2nSNivlQ7ymxoph+YhO49OUD1Zg91v07z/
0rVzc0jiw7XPlrjw7RoScGHsiQDnfdU2tV7M2Ew5/MkuQ0Sik62L1SWH2NAwjXzrLtJp3g9ab0Tp
3Uqf0bs3/FXUtFHQbwShs203nEx+nSStv3QQv6eYskyl2pBJwDlyCWPr841pM9ejNtzA4MdbZg1G
tu25HeEouyI+1nEPaWiSCU3OTDgVMP4w7ZSzowryN9hFBQlikr8TBe9jZzR82u0M09skJWkZva2l
wLC4D1cW2A3zOEyxfK7JPKI2B1b61XpEEK6GKhr+LJidHsbu9KvDdBiqmSxksI5RvmmE2a87iluF
ZKSJzlZedX8pwJ4AU2DmQgfi7424HXbEWUFBKMieXNE0/LpFAk/GrZ61ID2TgcZN2eavloQoV8YB
+sHZTPWWh/RaE4PYjmTbNc7Z0M1LVMpvn10XNYVD39gEwtkqnwiFKTWqNyCchIij4b5maQL9osb/
DhEBwFohNzBZuLQR2WNl7P0p97/yxmMxIMAHrZulFF8Nls6PqaOyA9DpCPbLAxQHIz+IsZSERpXT
XZfWrR+bfgRRqeTZHRk9k0bix4TUPJ5SohH/YE1dVtlU5gcmJmS5JYJ6mDvRG7sbqT/2W5GR/Zip
BLFPTa4yphGH5YIVbYVh2B+MWZ9NdkFHL+f1oEEwfopeGiifEx28FXC/Sd2Yi6Nd+el+kiWu1UIs
f1ViM/ZgZ/yLgkJfnGJOXxPksqwlDONQ2jXfR2V9DdL+VwVUv35Spjc7Kj/6vHcutCvzu2nb0R4J
dfM0I/7ZtahYvl16hENf1fXNNCvnjrrePuGWS88tX+6NU5ndBQkBTLD5JbOmHA9emmXfRIWhCEaZ
EUz43pyeKZ+Ym/5c2ou6YtgEU18QC+HG6aZprGCvu8B8TyfvO1VDdxpG5s1ujqp74gu/pnIOQjk5
T0UXZ+M+g9HzGZdk5sJJVi+8r7D8C3gKiWseUEefs2L8r5TjYYF5f5rNAUq4HFIoaH1FULZ0pt+x
RAGW5LhHHcIGNNDcUPbzj+ENHUSxSj8FfYWkP+sIgV6s/MkbZmaLpm9tIw3JiDZtdl9SzR88IjpY
56ZuQ9vL4GO08pNk0GwOqzYN287vfzwOuHq1IECmleb1YsjPkKpdrGqXeLZ9rSDwbSycRDo2WCSM
jn90VfvbAuHp9gygiq02eu+FDszeWG4MnAUwFUv16jMdWDGORsJr4/tmWBXzm8Z3itgxwako5cE2
fH1lHuScBJ0P0gLe/TldPjyFIJPlMVGzvl2+ALPjKmhzd4bb7X6qPgjOxWPN4RPv+FbkBLQuMaaB
ZeBHLTOkJ54Xc34nw692BZ5nu8BErhkCL6Vpb5nsIcXqZ5QjIuqSsBTGsh1bE9V9oXJv32nJ+GUS
RBSiFiv2YhgkC3X8jqO3eB/0HmyMO/dgCYxOtY3Oqopg6rqmjE5WVjs7rzOyQ0Ijy/TDig5zgV26
f2Br6iA9SWw2V1tjVvRVVazxAe/aElB1ZTLWkRlRF26q/DspzLCI4d/seCMWVlBL9GqDQfxX+gHA
JoWsknIh3y+LT9wA6IGdScH1hQYQJaTNrNdjqk7dZ+FFRS+1kYDxoGJa70PkxjthB6h5R6aMnNtm
/MnMhMLIbcyXguX9OjbiYN26bvuct8ExEEKDWZku2lP/koWUcpaR6ZllaLC2slFsUtQSQOJL+h0B
r27vJwOoLmQRa2jS/2Q+/iGp+ftBHkAmV/eHFvv5vjOcHpyAtLa6nV8x181/pv8xdybLcSPZtv2X
N0eadwAc0+jYk+pFaQKTmBL6vsfXvwXltboiqSItZ3eSZZZZEiIQgLufc/ZeO3buUGDTkCaHfkhU
CQZbfBnxwYImdSPgx5t4uAkuvLK8LXPzPggAaEx+B0AVMjD+9QHuwehiD9XRWVmG4jg21TvFNv2W
sJvurHAMTvpYpOfa8YiUsUihSOHIp4+qrN+iNoAZTAcR1ew2gV3oxgogSJjnsltGCMepyc2H5tfD
UZbuO41qA+Pnsh6rmJOaUnSggpRO4663Ft720k0H0Yq9IyhfE6ApwaB9+C5bbiknk3PO2iw73mo/
4cQy7GUN7bzKac6bKbH7wCPbCXk7PhKHhEu3Td3ruOeZtBH2AhS3/UAt2eryAf2Mf57gcI6KjpKp
ym6Ek4jbYXDkPm5MyH1RC9yDEnwott195XKiQRZCWd4PrDdIcGfdZIcIvy9PKTUuIEkwMbJ+M2Hh
u+ssSnsdLZuxGH7EJ2Tj03k7Eq3L0Yt4utl5WMd46w1Jveehvqu7hrPOkpKjE2xnrYgQr2DV07VH
oOI/uNh/xTV50X/6yKn6X/2s/wddqvplcsmQkzyfPGKVbH/iHx+fsn95ApMer+Yv2x1skf9xqir1
F0RdaQKpjDQuVr//+PjwsCrp4TgWRoJGxgf4Hx+fwcenXY8/RZi99XxC6f+Fjw/O8WMbn4KRwjOt
4RnCYRb8fY9tfGZKQsAaPGpTFKV3IwS2g+twhsfuXglIszE6qRpPPSMH33g/aPPgfsn0AOshEZTp
nm08yejczW5bk4TdfkFLVR44sZPVl6p+vSdBC2eI21YYNCTRy2xu/Gt/n80uWRZkxbRo8vOQtoum
EmBvjgxoxl+jlDiW9u3guL6zk7PyInrsFZPwUuXIxXUQoUuS/Dic2eZPBJuH1324clnm3hkkpLr2
xYVPdha5IiFTFnBpQxaBifWzBnX4VH4ei+KEx/FO6eIudvt7Zw1B8tsbx2VkTdM7KDr0xdlpG0CT
t3VU0XwMVXGEn38elhgYOnnO/w9hf6rHI9hSpKuWAg7dne7fzIHQ3131iSxUhrEiVjcpjU0k7Hsi
8o44Nc/pcn1rev82dMA/2vSqbgKGrTOHKq/aOWl/XCV/cvAnFMM1fJOc20AdNE8QNlFjbv84otFq
4Z5bAQOEZILjCjcmpE1VY+73B32PneS0gFgnMKicTyQy7DQOnB6a+5yw6eSx+1U1c/AlZ5M+JX3K
rLHq5tk9VBXlr+fY6DMdyuheNhW64Fjnzo9JLYzJJZ3tm7Gl0mThYVY5CyWZUukWe4qME2qGui7o
gwWwSz4m2MpuU0sCwy6JtLle2N7P+rL2r/IMm6LK8FhN2Ujch/Li5F3vIbVP8BIsh2yZMAiwkNGN
8OC+nFoJWhbB4obGTzqdvCPZkJ0fq1ByheSE1gbbJRP1vngrvGE5MZ4Qp2nhWCza+T3cv5x5ggin
nyIJwGl4Y3ieyTJibOmEZMMpU/5c4qmAhDiyN0aCYGqXEaFFDXnR+1V33nQ5pUZJfATBqCjlHRd5
Kieb7C5iUHSMwvohMhBw0jkcfoIdVMh0DNknYYGkK5DFYi/9uYIeaOcK+wJ+vIRzUj+NnM+rkFwA
irj7eOrrz6j4hvJ8IsGc2NFJB9T+6YQ0v+r4gQNPAh9ECvppXoP8MzKIHPHG6LpvZhpy4OXgJ32l
5wgUaync70vJpXdol0kELNOuvHZ1SvefoErgGciZXPS0BEIyvyiDB82RgmcsVvS7gmKU+6LwgXWE
edx976J1IJhgiaYtFLlV1RHJXJCQHcOJfJ/UwXRtsj6djvMsoF4bH2UvrZP2GktfSDBZN/DVR7Es
nIJqfAXXVW6KH0xtpgdftyK+lcSitN8JJZGMXCaiTBtMhQiofacezmKLi3JDdYX2HBUJ+tVyod2P
tYb8nKu5W/Q9Dw/fkdWJtndD63e3zAbIUsI2TiEwjUV1nRdDmlwgDfK6i6r3M8hMZeFCPVozyHcE
Y7ACZYzowH04Fk2gD3sc9gnDIs4r4DCuiSpJvLNp7guYFuTGooymLgnxaXCAY44oHHOcUcWEeIU5
nW9Ta066tAPxNQ1ypLdY5hPKkLjTaK1KbEXdoYgDWnflTCzcbSR5rQ/cqsbfTXBQzlPNY3dpZM0x
zFRiK/pVIo61Cbby2bMDmvTMt+2Z0c48nYaJ8z+yy0F7p6KLkMbHtNfqI14WiCk0EKa7BOCFRKle
LPOBFdYjOM20Qp/bFWnpQU4MwK5mzrgPcsVpwmepUVQaUh7Vntlv1x+mXDJETT1B8wOxWNBcN0Fn
+4t6CHu5D4hpi0/VTBhOUOG/OY/HBZEfmQxhd2qafJQXipwLdBggjjPkPiWsPte6DrKuhU7ZpSPC
crouInIjgEkNQHuGzg5vZg79t0sFoBYBTgt6I2eOV51704QUd5ZMJU5t0zNEsTKsFeEyOpRnmvd2
q4RErnBmRGRxudpz6+u575MfiCxaIn/A9i53vlcVIGFGJeMjM5P0AuPhLPZyLFDQ+VFtyXAeA889
IavgpJi2GeDZidr6G96hkYTiiWEMIb8kLEa5p3dsAagy+YOjpIHUbZGsMy0d+qJUIiFbJ1M60Sfz
vm+poy5AUA35JnzDcVh4BMjuKGDM17ZMidAjq0jkByGWllFOiY9Pp6N3Ncw1wrHJybzrqSOv7yDC
GH8zmzoqfFJLM1T8I4boXaRaZvBMoFC2u6yt3T5g3+Hf4LCqDw2hv/NJ20n5IHhau+nEQRbvQGB1
X5fBxxMY1OE0nWSCLW9viUP3iU1LpTmGBsXdDmlIjJBCx3QMvNBjhOxXANSPUb5WfxddM34fND0o
FHqDt2EvQ/c6oXb+0TURDq+RnAii/coxJCeV/lQn1fuG8M2jLGK6eCKNAaq7emCEn+fFOfBfV9NZ
ypdrurnTZ4OywVKkzeheu5To8XQiNZMWVsHkkEDyQz3JBHFV1F3lI5IHVFFhmRN3XyTJGWkMzttF
FStGjaiKvrj+p8jNaGIWZvgbwvaSUxmb+SPbk6bejBCB7qwXBQ8GeShRWqhF75bFIeM7HiaFZ0m2
IYNu+AE7Jx+YdXGDvfd+bfSDrnpU22pyIR0iHa8fbGk78tGbttJnRcggZjeJECAacyNxQVhxt2JF
LWiVoY7093jqwCEE6B/JHLH6pxtO8ND9iNav08z6q5q0C1bf+MQXVIuHFRMQ6cTSJ6QBKOVZ+ZPW
Og02XY90Myj8M5wJa+Uht0DEDm7RbWjRkgbmv6s6RM+7YM26Byzog7fzp4Gfr2+8EQFGJfiRQKqw
GxG80B8BNSGrB4GM0yDP3+m2aYo93R50K1UTVLAC/DXkafIDBAyIdBhAqmKri4k6aoAIrNJcjrVG
EI7mgOilxmbTaal9gK9s0GQmTLpq3sZM7tCCD2n8lXc2+Hvt1gkx3OptkFy4rBNFI1AI1sNpTE/0
qud3uTDl2z7ROI4Cl1ZtsOKoOjLSpqifhQ2X48p2eYlwgLMHghTJgJZweWw2VUqI9ZZQ3WJM71Zz
XAUNJNCgq/qOWpLOFf/s8RP4EJ7yokUNGgCDMvv/tzFB/lVZ9V+LpUcl1YvF1//Bssqj1vjvdJTD
j7L41ma/01G2P/BPVSXdv6Trgi/wCFNzSXH5DwHS/iV8q6jS4TxIH6LP/1ZVrv+X7yr+m1LQmwz/
85+qyjV/8dcBbNycNAHlmPxXVdWjmoqVymquzJUgTXqGV/VxTYXsiJEcGpH9VLU8cQ1EQYIZUO0m
TXX+2z35A5TqMYXl16WshH9kfCGl1nZDUf6GmswSP1zNgMhRafRGXI6MLaiH17M/ltexiOC7t0X+
Ma2ZttfJGF+8fHm9xdX8L+von+v7lJAb5TKw3PXH12f2t0DvXvt9YrIofiNVbHGH82KcqIhgkjsJ
IExuwRKnJGmAQmA0FMn3vh79hyj1wzfKBC32snxhqcbz2qA+l4CJTkSmFJIAnrQoz3wEWD+bqSHw
ovRiZqEYqThJOHnBFHis1LSL26b8OQP1gwuoiAHeRVMTf+D5IauzhQr+HQfx+JnuofqIeaG8CUbW
6+NU5vHHl2+IlDx5z++IgSdq3O0X8Sjdf/9FCDfF44Cuaj8lAefrQRiCTEYXBvJSuxAJQM+Yz5xD
5Le885jQQiVN4DdVqFzZSnTz91qgDtpxdEQ5GOe4g7skqh86Of+qpeoi3LtlaoHc4WIj3LoY9APF
sSvP2LT6D2EPVfBAJmL+3R3iJj85qG3nc0uM6/08WPqHiReC/kWZiY3SxvMAH9RJUVtZaATpsDDj
zPyuODp8iwla+BDfjnPXKBDozDHuOFuk2UmgiOwuKBpI2XLSuYCZE9TecJg9hZc8m5jdYSY3cXuI
i2T29wFy8W8iR+G2K72F8Xo3KN+7WWlzOweOt/ZrKFnyz+lrThxVR5gmp6SdfR98SZBw0ABY+R7j
URS90SAtFEcnG3/zW195IG+Ui0sJD8a498gfUGgay7U5Zv1GVKg7hLEHsaKh3cdtIrJD6iYc6SmT
mZo262gGUvCQX5g9QTECfsM6Zfp6dMLAv+rIB2EEbLz8XYIQUByZ+5fyoDDOckyxTIXOEzkH6oEv
7LlXKC49xuBsyMlbzNT+dBNGBOCc1sTWySlhcAOYgqeCXjMptflFqDWKTaLkO3XsGeaWd6mEQIiw
lsYJSvYp14c8le2d8sq1Oujcn4L9BKUV82I4duH3YTVxcjK99omkpfZZdxAovE0OEWA797MAIa0o
gY8yzkzbGsoFbhonC+eEqtiK8fDyw/+nxYipiYV/i+1GuE96SR3Tl2wUUGWiyg/OvJjirPO65i7D
bw9Gk4riuI5OdRqhWezANoc/X74+dKunr15gfCNIBfN+wbEev3q9dKIE1TENqzQqj9C8zRU4leRS
mUKeVTJIr1++ntze5SerX+BK+2sSyM7hPiG9eVh+qloaEllKJAW9Qa3VziWu4bay34ZmxtuhVpIy
XRQaS4OxOW9q/b2amMqd5gUsfIGM7rTibbsiYjn6H24gm/6fScRyW/0ffz5CFCzxZqhGBK2+Ld/r
t91BFSKYKbVwsjohaONgYXpCPXKcRIb0F0iF5MA0Y1WjvMG6Oiu51wTGnqrC6c+AaIlXdqvnuwV7
tXAxSRI+6Out4/n75ymdjuxWjVQE2V2DETqdsNL5W3v6lR/m+SLscj4w7EeBb6zrPlmEZZ25E7ZQ
QerkNL6JUZ2mBLRgOdgVpvN/ODRemCulLnG4grgyokeXhK3aeDGCTDlMiA2zdpnuG3clWnPw2gZk
u2OoGBzaOIehKvDMvvyZnz+8rvRoxaLK4c5wCHl8b6zru/4Ybh95XOvvUlfdWTiHxSnxy/h9grLk
7OXryafhbsK4VnkKcYASlnfmyduK57QaIkdt4uTcfEKHQiQksxFcD7Qw9cFrJgz3Bf1VaB1Z9mma
WroTEyqk08sf5PFDwbmFk4vQErqwdEEnbke53x+KeHVrWRNEvzfWmd7m1qqdGLPlw8tXkX+6DIzT
rc/uWZ8z2uPLyAm7WTomRLuy8Jd0KPEhkU3rvUuGfHkYTB2e+q5dGZtvdXxUQmGY4Q8QuZSSen+C
UYQoE7Pct2hAPvoPAvG/vqmPV87tHphAcGw0SllQesGThYT5vMJ5BPgZ0Ex40bjWORJYFJ8BMPgY
kc97tFj1yavGHYXOo3v/8r3509WpJ61wPY8RgHlyiExa3F0GLAuqrB6aeJ9XE3lCicMIOI66wzoT
jE7jHgQa7afh2MIoeIWt+vh9/ef7K6WQ0mkWbsCej38c64uYQx7PwAjxYd33dSinXZ82yCjgmWO0
zRnSLd14fPmLP1kgt+u6AoKgClxWSZqAT549DfROtTVqMyhSVUJvHzFyHjUcjQhEgyeXev7R6YCr
uISa0h+cAXKdEjKIGei6OYm5jJrj+fDyp3q8Evz6UD5oRzZS8i+NCp6s2jwjQmMtHfZrmCNDIRbh
YhBM+0xu1iswZvbzy9fbnvz/3SV+XQ8OGuLtX2d4/fQMr+cV7lfGLiZLHRwyZpxHIr8hWre2f08H
3x6Rri7oGQLvlfv//J1kCSIy6p8rq6fDJ/QSZW4ZJu1p7rcHUvKyY+iDfnz5+z3Zpv/5gpRILHIB
9xUT2uOnC3uel7tNO+7zOi7OI+QSN7rVGa0oWX4Ycr/d9rrvQyf9kyk6MlwSP/oY0Pq/MYC3L7ui
yi7S1pTf3NG1r7x7Rjw+RPz6dJIZHwuARxqqsE+eQYybyK0Cr9l39fQmaqAXJc7cIZUVOWEz2NkO
PmIp1IP9hikjda84AoDDAuic2Tibsz0am+wKvLrbMh/XgL2ZwbC96RXnM4j+3nsoUDkkcJIQqx1g
42kf64qM7z1CyNIjQpT5DOxifsaDv2I9Cz6nkYiufbaM8Jg5FvEodG+fbZQEwR3H3uGnGwfxvXFm
mjklvvYV9mCNVLmAwQksaq6XB5yb8B/7yaoL+kYFjbkClAJddXgHbenRprLkm3wxzSTuyP62pGnH
3tjseuSnQHsgpmx5KHL0D6IPkzvlTMx/ulqqC1HhCMASoWqs/oFCxG+zmhiCCq33fpgAbexaAxF8
Xy7LCN/B97b847nAPlxiQekul2XuT8wYCPbk+Gx/rpEVpCRMffDRk0Mw7RoKt/kQdRkmdrdv2h+0
qP1ir93CXQ917iSXDFA4TUf4OhHVD/2H2dXVfR4m3Q8b6WbFt1XAgya/M/1BRykIL3g2jaXruYCD
gwA4fefYlhBaw4nogzCM5U8eQxwkZrkGLJCKMItOqVUhg89KLnflkMsfSNHm71bG8S3F8ag/8GWC
TyNZ1JQAZIvdoDIgxLCtgPrR6q4IaWlnJpv7whlQ0YR9AUtOAdDPjp6PWGpXR6xhu6le+WTsDI29
zWud3KPiCfBayIUfFH4XepIe1VNzmFUcnIF0BQ1AxCatXlkuK7gbV1+UbY5PCJMyslZIbtnfy5Ct
nwzJKgLElhte0OOTGJcmIBT7rF5GDJAuYXA7lXfpJ8tM91s6YkneM5ISXxTn0r8pI5YGMGKx/vSA
q9zHWdyXmLlnOV8s+eJCkYXc8KF1sgbmGrC3SsngrZOj2D4w8UsvkRBGNbZJ7vlmqiENo/TW+RaS
AvIqh1ajf8H38h827So91cLPeMcqoy/dzHohBku1eWMqPbRHVbvReBWZkfLQIQpWnXUzUyCwPtLf
xjYkPR1wapGEAFGgovAkBekiRX9BnAz2Ir7GYEVyqT1SJA4JDm6ezbAxEE7CmLJUelXzzSuyvtuT
4F1PtFETtKMz7WsytOq5+WnyOf5mK42YyJ236duSYN7DMQZLdRfhwUSgxNQqO2Z4Le3l0noGVnuW
ORfjohgVZnEOvqxnn/8e4qOedz4zj/qSbw48aVhcIhWzeOHgNWjh0o2pZ8iaPYop2vqrpnZncM8Z
+szU3Tbvct1a7LPeM91hwOxKnHnHc7LLnC7Sp1zBpwOVVql7CvYpBSYZ6tuMh3XetVBRi3PljaI/
tD2yzuNm61UHg83oQzAg2mNUkgW3JJoTuEsdLRCW8nLX/IJJf904VdYdIg+9LjwdY/kLi0jdExDM
aB81EHC81U29TxOexvHg9cOWYIsa9d5ooIhEAdvBuYAp53+tIVpvKu9KPjBsrd86Y8Owb3AW3ztz
EgfAnlrC8qrFJVIcab/QDvfahMmMZXy/A0MRfFGOtj/7IAhJWijXD1WRD9t9nbfXTgfdh2VZFZ8b
nftmVMbNvnOTiB2m863zRbobs6XXgC0Ii3M1xDgUEye2QZcAKS3VTR+BuTt6K7cG2XfOUKYeG5oI
NTQGKHfM5/3WdrgwKPBi5ufD9L5e2F5gvMluOZolRUyklNvygKxjcZ0k0gW4ZfuYwOWgEldaNOsb
xPT5eyEmQmHrHJ0ujsXWpY0DXq7Catfjxhow0jJMc2tGn305xvtu9uRtXaUaNQFhIedy3Z78skuj
v8FaRPl+zmZxmfBEBIcib6W5kaBdcsYWRTAQ/zQ6zsn2HgetLjdUoVm3vnUmVf4AaJJ+5m8wPzsG
lxiX5qb8Yot2Qpe9Zgkj3TARwJs0w6vDYg1GAWZDzJJiAYgw6RCCMd6M9dU8CoS7oIbKO6vqPtxX
DQCivWgD790cNssniAajv6esnz+PeTXXl0vHw3JO3M6SHSF2AbEC3iftgZFgnp/PciUtlDTzamAM
P60/WTnlbZCGVPBNR0QVlM9NjbCmuocOWgs8mBPhaLB5GyzbO1EhUEXXWGWIT4hFyBTKYBQC13Hs
dcTPgQxhblV5qAqQNDI3aWfQuzWBq1/LdfVRe+TMu/z9Mq9Oehhla5azhCgGfSOxTG6QmSp1MYIZ
3zlqxbRvv8Qu2SMWUXZ4qsQwbsllMmbdkDFsIUN4ETGk3vg2q9zhhDDG+4R60nm3krXcX6x5Adxs
7tgJYxWLjdUyDMMZ+OVjPlXONaPFOjk3YdZA/m3fkRTBAA/YBLLPprshJLb7URDv+Vk205t2pNbi
THOJ9IzJ1ysHu+eFCwxyq4VkjCo1Berjg11e8XombQ5JWGXgCUoE2dEeQl1d7XFsZA+Jmw5bzm26
3qVqZtYKqY6DQR0vqocEBs9jvyzl4uyGeBrS/erHw1ciGnEf9I1jyAAJBNjaTiz4KOnU5MMrJ/0/
1B8U4NtHp8u7qcSe1ODNLGtC1UFVASQgG50s2rN6gfZ/GGrZ/y385r1JXAycsczaC5pKAreDmT8k
eqZbPAoAp6/dUqGfVQN0IQzNARK01HY6fXxP+5hSocyYzwUBq/LlSDYpb8BU6W+e9ei8BnUSYPNR
eOR8YSEz1G3W2D3BHumnQmh8apOV49ugJFcazbOgX8qL7NkdPZlf5GgZ/3AR+RSHgHw/dJqxbRcq
PDWSXxKUC8ddx4n/nnrEPkdo2mCp1aB4HyJd59+bFiHv5YrYYAs38Z3zQfB77UbpMBgcxyV8jzIN
u9pULdGHkMf9G+lNswaqNOifdGnFl3yNCCjOgmYofkGssIaC0pkP8Wr6eG9CG2RoXHnizvE+ICny
IhL88mTG0RiHuv2Cm4M0Ogl2fl+UY4OgC+rZGX5DchF032PLNDTXnStdpSixyC1E4u95JPTm85IR
CZs2qJkSzgK7ifOEezDa4BjsYEDBRmFrsmO7fkODnmKawPBW7fwuEM5BmT6i7cvZrsD/4pPoikSd
4xtnnwoxAoBFRDxVeMyjofk8BMQ1HQbXr/W+6OnJ7ssuyL9G2Og5CLoV0eDKHeWZ9bvsJ1C+0KB4
H82p59DIUgQ/EdA01673SUqi1B69d38XrJvXlrZQfs0WhpmyQVACSz/DwLijjK1vOJ+6Eg2Tkzm7
KYir4JUuyfPCGH+p8YC2cPtdiuPHj2YbAbwQXThi3LfVSf5yD6eavYC0MpbL1nvles8rM3oRdE8R
YjIs9H6Nen5rn+KeEu7UWpZlVbpXAYyDz/C1ipMElhK9cq3nS5nLEI1r0K1U/rNW7VA52N3Dqt9n
EnkC3xToarpyAq9954qednlUPdasLE3FrVf26pUm3PNbi+CFSSoNB+ajRm+rwm9fVUKhhq9CDmyL
jet2jcP6DNydAacy4GPzoIa+vHQ/b/i4miYHa7e/CWP9J6tMPa92yjqOF4z/o3tbY5Iv5RYtzIHl
IxoB8uPofrx9+aJ/uscE+NACVGT4GPlku2As1I5IZqC6B0l9nQeQq9NOjJdrAi93xs5yQQJRiM4D
3RAeb/nvv/PmGoU/zFgqYIl9fI8dqCS0HtDddBWm1A6GwjGYpvF8NBgo/Bi1m1igIb38nfUfvjTP
sPrVTLLEgjzZYjICXUBBjt1e5934N9GhREBjcGOPmRLIzKfewasF7AVF3VnpzYBXyaVavsU9UFT6
Mn0CvaZWbYmpdY1ODdg3nGL5MNwECgvVXvktVYmBh9efSD1zvgjdcS5W4FXWpUbKHqcGZ0y2HLMq
0DeBC/UTDyJuPAAXbeXt3W6sUK6Wdq53+DNyOLuqjA6WkTVxZQ15oIeIyWF3hm+kYwwnHIJkBWE2
R4R7oX7lNfxDR8rX6KCZPlrBe/ikS5wWACYpJ6b90JbhZ/b9DOR1XgI6f/ln+UPPzafZCuGfgYig
7/nkWeDKxGyFA2Q8iQ+H0yx1hERJDS7ybWgmll6O8S2Zze302nd8/q57nCTQjgvBSe+Z5HuNAgyj
M1pNT8XyLHDn6RiZ1O7rYKMRpMH0yinnD9cz6C4MrW2jBMlMj7+rGNtqNW3REzQRrLds4w0GjnIO
73reePKimcU4r9ze5z8jA8CAO6wZfXnelsPz+3LmDxDR/br/FYvcIs20SBF4ngGzvfwzPn+5aNtA
ntNs+r7k5X58HTlUXdcaVm1/6ZI3vPMpUGUKvki2zv1Q0OFwOYhf0Jccj7pw0jcvX/4PG5Rr6NvS
v+bwRV34+PICqd8qRtQX49zb0zDgL5ZDPe8LIar7ly/1hx8RDG7AAIVdakvLenIpKE45yzLf1F+X
9/EQqZBwTx/YT0DNA4+4+/TvLwhcafvxmFKhznl8wbx3hNNWGw8Vy9kJbVdxDvO9+ND4HkYqb0pf
uZ7atpzHbXCwB55iHMV4iPfvyStZlYvXeYJnpi0oqvZZU2qKhAK7YEPc0pnsZLCeZdOwfKjhiGCy
bALzyQGwvcVZNxBtvCyN61PojsNth+wVXE8aGXID3Xl4l/aOizSzBhC7W6qgFocp6uRr84w/PI5u
sM2+WSkIOnv62BdD3MlF01iK6ABftsOcQd5O6AM0LvQn342iy3lyNE6CVMMVw/P1yvvwfFtnUTOo
X9xtoMB05fGPFtFKG0pQm3u/C8HX2kKfzWKpf/Zh5tE+iGYAwsgxXn5S/vCys5Iq4Wq0NOjzn6wv
dQCzsWsJAZlxpZI0mtFqi9P15t9fBaUVQ1re9W2W8OSrVX4vsf31ew8m0tuWExImbb++evkq8g/l
lx9o32dIqVmm1ZNXmvfKp6kCmof2xVdaye0V1gea4NQaF0nd4+sDJvKG/i8N874B1pTE6nYksvSU
EYYZ0Q3MW/HKr/psVCwFog6Pt5+KDl2Tqx5/93FtgybJZhzckRPeESdVn9slrT71sl6GvScm72jr
sBDkuSbpFx6CLYwYCvIr92a7zJM3FA4A4zr2ZvQ0/pMfmgBQHQPsozQdMFSAcjTqY5cVKIXJ+vKZ
V3XOFz+DHkzHZZ5/2HYM4OInsXzg7IzwvsqsjY4vf6g/PPGWkbLcBoiKW/Tk1nRjZwuCLZGAOOG3
0kTLhe48fYlsfD0GCZUhBgbxyo3YvufT++Di17L07xid/Qog/O2wbnPH5nMU4/4s1/QiCqP8IA1A
PHrDzd5nLziuGH6vY6CQD//622JXY1vVHN35BE8W5WhmTU4DuFATQcZvYqard47CyBFhNzhf3Lb/
juq/+vbyRdXze0ykty/5pnbb556+elVSRFuPjFfPq4jKddxB9beca8CNdOyvgFmyflhxWAYMbELO
hgOsUWzT13CL+s+4odORkYWJy/2CC4sAkcgQx2DskIMUyMoppZ1Zy1tkZ8vbIbPmR9y7LF9ahjRl
Ind2T2tjCsK3OPF6Z/GUKIjJUbfcFGvYvbLPPt/SETiwqQuEMLzqT9svTk4qQWXpHToDXufWwNHk
YIVvKEyqi5fv67NL/So3fc5mgY/idVPK/n5IysIUPmdlUZir/sPaOPMZlG4MQHHs/tsHll2cVtI2
uWZsYp++JIktIJtPtLno6CeHSTbhBVa/ci8cCVexkyF8n7p7p1XZnV7+js9lHzysVm5qMFe7hs/w
+EuGqdZuiH8Ku1Qu3hN2guFhoR/eYrE7X5fVe5OXKACdlVEegxR926Vd9Vbi1t0NfeTDm2q6267a
lo+XP9mzXcvjk9E75x3ehMfek/1EBIWGni7XPcyO8Ca2g3flRpm+fPkq2EafLhac8JFDb3pkn/6/
eXKscbNBFU2loB2SDmpPCYG88b73SWQ+4jmz9+j1q3sx4z3ed+5MAE5YphOjUl2RXoUREWrixJgy
h3lLa2YHyqX9GsyZ/V7BCZTHuJxKe6Oo1svjlAnx3nGa8a6wXd9gtRZptOOE1GBJVEAQaBtuZiEJ
nT++MFOjoBpXUQ/qGRkzEyc6T/GR0PqmPclxsDcEiISk0vl0uXcii2koLiYRRD1iidOErnU0C2GZ
femkRPapihY1k/GLod0xU1x/DM0AP7aKc2Jg2ph4hcuo2SKepnboxo2PLbqLKfPIh/CIgFwu6sAJ
Gdmx1jsYRvTQnQ+MRf13hV1ICFojHoifupncj0Ezj3+7tlrL87goUngJvq7RGbbtEgP/mmt9onBl
YNaiScYSP47kOQFW/cokqQt2oxMVHC2Hmb48WIMG1iw4NJCLRYjY2XeiH64fkfHSCaxNjGYb85A0
RlU40JrhS1aF5icDZ3W1zgq1qNNmdXD0SIspgSrm5Q0DIJlermmGlcNDe4WCR0f9ewZ/sKoEVR4t
8eUX5xN9y7AT3pJrZKId1ZGfeJ5zmCcNOakzdfu+dIETgaWFpXVwxx4Z69SX66eyLsXHqjcW3CkG
GXAOPAx2x1QHZhUq0yY8DN1U30Vmnh4AR8ziCNtx+dqv4Uala+riozM0hPvEWW9JoPMyDeKWkq4A
Y69EiAhuAjk3ofAloWCVGYxQFZXnAgFSe07zALZs1tTghk0qsLT6Dgdu0gLizV2SLRgM0a6on6CA
2m4fUsoPlEgscTBjHQsiScgW1Cgmn10wqeoGUR6ATAhEDDyLIpsivD/lNi4oKqe+aPqa9AYEbNOC
TmgYDP7aUkBbCyNfnxGTNH+vmfbqa9DIwUmQGGeOw9I2KeEZHtkbaWLa+5ZV7k3lxbYiu6kZbhAc
lZ/TGNbowHS+OnY5btHDAG0DUohqg3cBiRwf0mAmkI4Aw/C7YJz4vVvHCYYHOuP7grOaRx6kXBHO
Iy5Fr5PAgSCJrHE32DuBFDt4/M6hlbR9UZo66iPG8hqKyto8UAAMF0WmNf6zArLRIYbl8UBHFY5r
N4KXL81aMvl3DTdm7IANwBvxbXOKmQbzEy9OlYOMY5a6CyxyaMjcvJK7uGiCv93Ka+7zlXY3IVLa
oGRRsr6SwIB+LNMYsRZ48cgL3XlxBoYOANBuTEowMvR+Yd1qFFFwS607ihMEahdXL4fPW47/IalW
ToUwj95wpF7Zo56vx9uwQyFQ9RDjEE/xeKNIeugTyUSzF/vZuNlJMUw49frafvTs7EbbBQtKQOcF
kSeas8eX6UNkVEwtGRIP+J2ZiA/eV3yUxEGFjr3kWereqNziEDT1cpbHVfMFrQHPDGlFwGM2Udiq
mvN5QTCDcz49Y5L8Bcia87HiZ2hf2aP+tHv6BApjZ7FMhJ4V4R19t5HprtiDi/LLU6RK/2PpWQYW
KWO2KwZ/pEn73jy/Y+EJ3zX/n70zWY4bybbtrzyr8UUa3NE4MKhJIBr2IilR3QQmpST0naPH178F
6j0rRZCXYXnHd1BlZaVUIgA4vDln77VpL18CJk0exjLK+utV9+TSohD6E20QQi3fXtxe2cBwyMWg
z68TPuv88bNkD5qXmEJIIStS63u3Ousru2y/VFV8Zgv68gTEa2PDi26ZMJ216Xh8KVQUFfbwFpgX
7V5CRxHts+v00p9URdx3/eQ3h6qfvYBuUXSL+b26HujwnjkcvlzKAUJQs3veygjansc/Aj+jxaJJ
u7MopHEYZ0jdXjN9sZzOvhvoGJ452rx6OdofNCMEI/b0nqeBKqSnqIUO8WDdRWZRfJ/sJYP5slqb
/CQ88228qF7wjOm1YMphu4bv56QnkLHKGJAz8TIZGOq9rKj1xijK+ZY842gX+qG6IH3Be2zpRO00
ZPLszHh6cc5YfwD1LZSo0uf5nuwViZ+cx2XCTGVWqtomfaFImFjUNydNfw5pMX6GE+98+qdjmGuy
LaNeY0vUNSc3bRp5XMi2moIwyVI6aEl9STi7jxQ1UmdmuDX9+/jcyJlIwARE58kBTqr1e/rj3Bj6
sxHbNF0DmlpJEiSIV6ZNr22IyqOvevBiQ/uFukMeHezUoUpL2lNys4QhSztftv0IkKH/lBipfE8g
PKogHCdLDxapFk+uIcIGrKBzt0a8PJh02kFgOgX+JavSFASMpTa/w06zcXSiMTzklNqeytqPv8H/
j1BncU6+HofSv12SwYv30h5gX8xdWtyTiDQPGxcbqtrWolkOk+PnyTbNSbvYNTotv80K4sSuMKz6
u0OyCUDKabQ5sNkoZDoDKtImgfwtgxH2u3NQVjT8ovZMHJhsoe8E3ejr6BZo0dQ8DEXsFQFVKuXT
+BoSVlTMhOfKBq+9CkaZy7FW8jJOjyW0HjrXsRpORFMOuduVN1PB3RnDiBQLhUd5Zmi/cj2OPxQ2
OejRhHruEv3x6kmZT8gdrdjA+KLDimaHBsIsBfaKiMJ8y8A2z02ZL2dnbEC0Ej1u0IeVdzJb4dty
DMH3hOp2We4mFrRNVFvVHUqZ9lvVxdk+xpS/Va6Y95TENCpjxOYqcz/XvjlfoFvzdkNK3GZKjoQ+
M7e9+uNY6AHvcNr2vJNChtGMJKrZnIoaMSWfrJimf9oNigqW6y5nztmvTCuobvm2kXnQWz11HnR9
McaGpbiWD1YwaZrmpu4X8xqVKZGNgHsPIfrqMzcoX3vjnLQten7sM5R3MrH0VRonhsMdDrGPJaqZ
XTe8LjM3tve1LWG49y1oir0ac/mJvHPskwDizY2AhgHoChgM8TQlRgwwcBS0Njoi7aH2QiunEZg2
n5Bode9JBYIUpAn/mPZL0Xjv+Hfaakddrt8NZAaT9FWn1S+kwfQIe2PovDNT2ksBDQd7KYWH7ct2
LV7l8ZQ28OFOBLqRTe72+mNCRWpPAZc84xVjAoqFkF2a7QZBaSjX4hx7PDLFzsZa47Y3uvH1xdvT
+Su7SH6PB5aJM7dpnppZtKhDH/E0us2yzhJ2sfRnNrSOojPnegzJp3P56uhi70PXB6/zqXSeKG5Q
pO04BmY0Jxe9MCsyjxDKPsyqxJTvlog4gxEkyzdYEqRICHcaIaH0BbikCQEDSfVWfAmKE+qGXbnF
o8neQl01NttvDuWtgPar5umBytH0KckNk6SlZATqY8OeSRBcxeDtQpqM11mULTYRN271g5Ov+JnJ
SXEYN53yEQtveqNmP77PcqTEG9cgamHvEaIo2ECGzSex1Oi2MoWOLUBG5P6CA5Uv+xmiDJ+GTJ1z
jcHn+vlR7RRVH61I1ng6WTZO8eMBE3UKdEVSk9gR+8T/uAa+WLBP1ogkZhlQHirxieKcfISt5iP6
A/pQXKEnLj4Qr+4+ZoNdRg9sPVp7D7m+6m+McCq+lTNO6G1NjA9SYn59v1Mt2IP3SqWE3rOiJvq3
9/B/sQD/ctlb//dYgEv9M/9W/jjCAvAXfmMBDOev9UjFwQozpovkwWbeH3+23b//ZQjzL9CFzIPC
ehYNrtNwWVGu+ve/HOcvVikEKd66DcMdxt9qq/75j8Rf9KxXO//aMOfvO/8EDHA8Jztsa9e2tBTI
/ehKc6g6HnwwfdqWrn4dNFJ+cYWz7P26krt0KYyDU6pi+8eTuf89qv9P2RcA+8uu/fe/Trzov6/H
L1+t+UjH2FQfXy+THqmCMdfDJEC0J4DxAiRlJPcD4o19B8njgJwOiZkFSxkxqvOZbR9Um86uLuu2
nK+6cYIZXhNXkvdia/QSGG9O9/DM7uR4NX7+nQ5tV9qGls+Z8Hnj+sfuxIdNuJRpjtxM6a8NoZ5X
sdX44E6a5sy8+fINcFrkhG/yonGgPq+af1xJ9K0wl5bVaPDj5jBOk3sg8ZAw1tSrvqoJlfbbr+B4
7V/vTNGoWqUBjC7ahydvPJF5QlWygkmZUbiBqGoHVFASKO3ZfNuPpYaJbnhn3vsrN0lpn6sJQdOE
asPxa8/TvEBaneigtJQRgElYbfBwgDT5rxdWZfx6+x5XbsYf54rfN8kQkXxYimPb6bkJ22TEDJfh
4CSvnvpRgmsRxSqq4Iqy4ueUMx878l4Y7y1VC58cNe2+B8Pm/FAmkNzNSOb2sIlmTaaXC2RA7WKj
r9OAe1iwDKW2+yEXg/V3PJbm1yZxSngJcvHeg4kWzcXbN/Pas2OAWBSDUFT8dmv9MUB0AlHQiesm
QEQOiFXr7FC00wKHKqt2ZS/PWeBeGSCMDbR3rOQsSqe4CLfRbbiMKyAnw+I7Dj2pvYbVQzBS2R06
0vA96eTtmVEpjncPz28MBZDtmLwyuhBqfQp/3CWspginCGbYfACsAztHgK5Nc03DqUl3HErDSyGx
G+SEOmyTcgLVm5NJgGHIPjNWX376CuMvWyX2Fw58s5P12HC8FhQ8Do+FfK2rBEveYSZw4D1KjOU3
oPS/NdnaL4cpyMy1hqMo5rARP75p2WuXZD8LsydovGvISATjxH19Zrf/6lVWDQZHO+aYU2VX66DB
aBRiPitag9i6ipzNKtNn5rGXV8G77VssJR5vD2/48b3YzpCmBcXQgOS2al9aIV4T9i6t/Mevx3t2
69N/tV3pnXb+y5ht4hh3FY42X5Cixo0QRk/LcEXsvf3lvRwJlETZXa5TJe/neav/x5h00qrGBkxX
0DGT5tqoQnUp89Tc6QYGx9uXeuXpUXXBaozBn/88U23+uBS05snD1VnjFUitDbWv9AJlQHnmKi+/
MjYb9Ds57qwkAjSnxy+J1rQhc81lMKZOu7QmrUUQxvB9GiyBHBL/nwOLY1vGzrJz8qo79DWBmQgv
3TMj/8Ukg5aRSZYeL+NlpfUc/5BIudrAhEm8xkCR3huYqmvaH9f5pGmhJ+jjrcgXZz6EdWn7z06b
OYaL0t2ELbsWm2BQHF9UjRrD0jpEy9xKA4t1cBM2hgwQslM7heZ6GMzO2+ZJfdYX8mJ649Kc61H6
UjjA2H5yvyjD18BT7je2LbXBxkosUBrDdDYKeaMNjmcjgu+71NXyuh8Q/3upisg6lOes3K89eMaY
yZ6Gb5Xay/EzEH2IurZK6yArSBkgUfGmQLCziYlWCqLIN8gk9c4dQf3nxv3Rk1d8QCh1VlPJuq6c
bDoWx+0sUl6z5xnhKozSNciRZus9AESsUyjME6rVJuBIAJPRpYvp9PNAA/G6IioCYoxdWKTcz8Cm
yRFNgR3YXkm6gjTcBH1o5M67REFp3TTYNX5acAs/N71tFJeRHcW3cVtEZBtn0m7J+dbZFZ7ElNDC
WZQfey07TEUO2CFAnp5HZiFdh1t6R1W7U6jar2pLRw8Q6Gmbtaw95Ld4MdGZmDvRNpHznj5O/bJy
rQfzW+PNNjsBkWsqfb5OCKmbW/+xI3BX7vCqgQPH90yfaiDex9tMdtd89NlJ611VZ7SsRAXxluKe
w8FUw7+jiRk2zoXd18bfYTI5H9kl4zFm+0I7q17a+6xvnSpoVKJAj5r2w5ICJt0NmFwuWmY0gIZT
kdN9gOVDaILZ0PPV3pOtfbXgEo1QXFvWZKB7DgGWTj26wO04hubfo9VIMszJ37xvZLy6s+d2ok1d
wRsFLTPR2y7ChciQCFwho8fVphMMVNExqApHjLsK03OzE3XcwP6ux/hWlUo+abz78xrbRZ2TFBPB
qb20EGLP84jJbM4dQMcypb+/DCRor3lFHpWEoTYUWVZZond2SuEV4J3qn0ZZsyGP4cLX6CIS+0sL
XwULUm3OeKjaeiCRsB3014KAqzYAyNlyZJhwl8eDqiAgQe0hLFkKxv0SN/VdDfeQJyEBWwaqgd25
icrFtvctFppxn3Zge2gsqijHfGvRtjaEmxRBww7xIzjHYdWHswBuXbJx4CviTuJ/E0b9ya/rZdxq
XxtfcqBO8LemCEO1Vfb0LIgssW66AjMbAQfp9Anywxpg5OEFQhRijl+AdzKKtJ9O31SNe2Yzll1z
Hzvt7Nb4F2sPipGHJ3Rv281yN8f0EndmR6Fym/ZTfoh7gkGDJuyrIRiA9PZbd47CC3deZnffp3Bc
g9ppoGdi1xa0+fwo2WVDh34gDOHp7vo4GW+TMc9+DYQxEuUkhvwTCVPjvbuYfcGWlI1LgOA0upOo
VjIMgZLcwAiPIX1zwlzf1YW0nkzKjf0OO299GRcWyK2oRTNRUCsb9j5loHQ7dsr9Tq1s+ZDVbCU2
EYKIFvNymfxQQy+WTSTa7ktGjmW7jfOp6vaWthIE46AvXFQ7jQ9ki9bTZR8tENuI93VKImo8pPkw
b00gkwCvgq6r8csv8yh+zWSYmIGGPN3tOngr/nZRi652Tma5yPkcYVwj0hblFkQwSZ9TaS7sMeLE
IU93KPnKY8CKNy7VGNJJydBst4btAoroihwDdR+ZRrctCKfBWO0YI9ETRu4Q7tfV8/fUclDQa6NJ
7jvDw4TcoUwg2bst4MW6XuV+lsaQaeBzuS63JTS5ncobkkJI5/R/9KLnx4aUUj+s2YoPxcgm5TDU
xOEEY11c1GiwH9fv2T6sOdFuwMw0fDHs2v/ULnxEGxEBGtj0M9RJvK/+UIKBK/yfPv2UhQMZwU+Y
AJ0IgPcsAQ3HDR6rcZQc1Nsoqt4n5AJQM8YVYDBEZXtDIc0hfbU3CZefXe0+tOXIbEAGL1Hguo2r
J+DqxO+mpun8IM6t+9px/qw4WbQO6cd80ltB6qOD+XhgP9JR4yPMFBTQo1smZR1EXTnhVR3SUm5y
D+xrMI6TOVzGbRO+y+wEsPRQk3eBVT02mw3xZ0zPIibHmnA4q8M6HFmfJA2mD/UcmgQzzbL/SsOu
IRunG8msFKNhEzlVSXdD6I2jd4UkqHODnLG57WYNJ69c2oyoudi/5Uusv8INrv52AeSMABUqJEO1
oGiNlIjMYHqUxnzNKTx+Z3pNnu1MCp8S5kDk/ACrpVMiL2v5tc90jKaj9et3addY6A3KVV8jKBrd
ih53FVRZOOb7wXVaCy2/PXm/eJ1j+UiMrAN4B7pIRzyFPcNc7yL5I0VzCfCAcbMF9aCeWsPIvy6x
MhcyIgRMjikfe/OqouLUBXm3the6Ih0/s8vMQlaQxSGDUgPWgIBeVBfhkIDtSED75BiwLDIfqExP
NzVhSEVASdn5e/AIGN2FMx/DhjopnvmkloOH13LiNFwMBVI1r6i0wyJmICFBdW1cNkOFcWVspgWf
sqhg/xGahJAtTJfyJnVHMtkpSWFrb1RsM5mrhRTnlmA44yDtKnvXZFM4bxuM7wZVzTB8mjmJtMFU
NlUKKtbKP7Fodcy8o1PvasoOWIXrcPkOaLuNd4zQ+X3Rmw1PowBhvpnFQFTO4lbWRMQ21IstoaG+
5k/dCvNmkTVouroCft1cquQSWrqLuKDI1HdPhRlpbWKs8WbaI9O6iPVCJGUt5Q2iGqmJ+V1vgTqE
/tjY9FTI7FEkuCQxqVaBb8x8lBH9h03XVstny11qvicbICFSFmX9KoaQ1BIZ1zgX8a0ynfZGXn7B
J2SkQZZX3t/Cj8iYxhJafx1E3xTIwWb70YZLmG/Ay6YY7E0MSzIcxN+qUeZPFzzFVplsoFC6DOGv
aAB2SB4JumiC3Kvwk2bPDlDbsmpnOxZZeJN4vfXDWsZul4P7+0pQO0z2GGkBQF5L3+eZIW+Nako1
S13+hYDh6d5LDFStDoRxyuWgPXZMMNmedhkLi2nFexoC1WVSkU7sqwqhRGOV0HsjYoJ+VnWyfHGc
2P5gVPZ4LRVaM+qSrSZFlvzNL2MLNT4gCLnfFiHCoVvbKu32gmD58dO4CPa0PDiTVGgl50CkXo+V
vl6+Tb3fCsjFS/YB6ZtkXpU0m2m85jOg6JxcwsZREBmckHOR3yD4JHsL8VJHYnyCep197gaXKh+W
mUHR1rXC0l311Hu23vrPBCy686+wRwKxKYRVQ7AbGviTXTqI90sFnnzbFPPyCbITsJt2cua7FAKx
u9HQXAg2ZAj5FDgnXz9ONlGvmyGs1IdmrJmZ8by7TrJRsVOBORBR6+/TMgQqTR0q/NZLi3Rg0ms+
uIRz1GvmoSRCL63aJ8jtHCHDVjufGbTqQwxS6op1DqIfYJHJ2BLbgI+E7WDjb20zcdWmyauk2arR
g0NsyqaL92Fa1+EuBbjmYIpGtn5lErZx2RCHlByM1IBxIHMpPwOpYEF0CxgmQYMpX7GiyPgGp761
ejwy+Z2jSA2pwCR3dZf4Rfq98aYWTZieocGguqM4kRRNcm3P5oTLGLjAo4kazweAIKtobd2077uQ
v4ghOx6fBFANfNYDCJHWTosvM/Frj2tP9UddmPMHoboZ7WyamBPMoiRj+1XjEeLwYYZfIFjBf2Uh
IHeV6AgZXST+WD60SYUQOFcFNA1SCKx3TdwSWB3S6YfIN0bM794QjU9J6eJ+n+KZfVqX9g0/jo0A
DDfHN+41xMTVkCzLy6GKmJIsw8h+2JnJhg8md/0wi1DCSYU+eVXrejY3qh88Gr2Wk/iHiTRxtmkF
bahdZtkeQZB+vdynRgj2OWlV/QNeE2ph0qbCBHVGu8DIiKDWe5HrXrhV3h5QwUooQHOZBYOYXaLJ
erBlWGaH+2mO2Z0D6YT6j8zXzrambOd3hjsOQzBLjn4PWE1w/oVLPJLlNSziJ8Ep9DJiQ2NtoPoD
ailqqFRPRViUm8TGL7t1xioeL6psnHatDTZ+5+Y55X3VowvVWhHEbQ7mCvthMv1JFIlC09yLBl9G
tpBhpAoCxKpCJO7eHfpYbaMypC/gZNjug05mJWOJyHXs51lOgEqY4bX2LWbmoNRi1AGiUXWLIDqz
9mqYJuYBdoQbrUzysg2hp4zS7nrYN2bTfCANZnZQlDaVFSxeT9Mgn7vZ3o5N090qGP99EPmaZTRD
jJtZrPfsyvmnCXlxxpCzujX8dCMbZmNEWF3JbrjgFU560RdAVhAqxyQLJhtnQES/Gdxh+rBGWt+Q
W5MRisle/zLDngLJjYPyZVMODLgwr+3HfpjGK/KqxKdBmLBTej5NKM1dM30NpURWV3omIJmG/SAF
+1ruW6fpNAc4lupdbdjTQwjxm2gpuEQf6KobcMMryOdktvULoVa0LwD5IIR0A4N9AXyBdJgeCUhg
ZgNDK+4jCIQ/O9GxrW/CON1oqyh++VbX/o2V3pvu0napv8D47dfgCYDmZKOhYwViUtXFQ98W1uce
ya0KPDtG4+Ih6CDZW/vASGKz5cuJIH5ku5g1NyZRLQVaFLb18qnttD1dSz3R/2nTybqDvubkAQEF
zMQ5yZkXi545zU0Me5eMN0VCV8uel7yRhJyc0dOSuJRpIRfHmGb90ZilP2x5+eIdlBeCTACnDNu8
b1MgWWbrXNFic23oG0PMjZd+fOO3cFPIrHUR2PKvy9ibiKr8kDmxS7xQR0JZkwv/dkrL7gZe8Ths
mka7S0ABJf8yKj09jFFo/Ey9Bh7HTEhudmUNxLYFYzGgjq7Yud4u0TqnjGE6ih37pPWggqODdNKm
9g6yUe0XX5V5e4FQObnsrHb6QfCANR+QePeglj0jibY0pSkp+JYTfbd7y+SFVWirXXZHVjA1HjzV
IRdjRibuwgNtMGRxVF4dgHbWlTi0yBmwoHf1vrmlOmik+w7+4EUMh7piw2xn3xa+Ymc7G31xkxsR
TzsmhewOxZP9K9Wz/ZNAbH2NPEcNF2zeOMFNyO0+ykU5xKNFzBeEoIchTg2CGRFeLj4Yk5Yg7rIp
40vdJRWKdjDTv5qsTQEVq26KvgBJsCl0SdKotkOrzStqE44H4SpakJ6Lgq3jhFT/smqmzObICNlw
P6QNKoIKaEV+YGUFVtwhWgVHskD4JpBFG9cTGmvuCps3c08ycE4mMCVZ2MLVf3cyTputg5HgLrOy
5evUdd1Nm8zG12YqjK+g+ZVHdlAlWdVnv7SQ5+MDCchT4xEbY62bK3KB5mjPibH+pssuJFVbL6Sk
110FaIhEksi7s0WJsYNUink3eCPkCiqNJiE6nl1sOn89JldWHJKf11ZRkItcEUWtRfrkdKP9ueUj
ni5x0tk/52RcHhskAxHZJeTHcppaIU1VKpwOJVvoUX9pOIFscsoy1xmTMP93VnlPKH8K/5DYNnoC
qwI6xWmib0kPFFwsGG3k1ZejNXg3Pqg2njiR35eWlq4gnDhu2JKWvfVdudTzVwBZW5JZpZxhq2qd
XrVZ2dfMvhXRQWWVK1rHIQHrOOgh7O7VSMlt06YppePcd4ugR9BfbDVxPneU2SF/Ea0D9LfplvZj
qFr9rkks4j3NrI5DKkBuaZMIRYWGOCWpfyQzG83NwmYPTu5k9g/FEhnx1o2y7DO1ZU6mCZA861Lz
MbPGVPjod2ZfZ80VabtsJTe25ny5cVpB/uDMYjNu+VOve0c8n/M9ERSEN3U3GyyGZZ9+khDdfJrf
NgB4twjzkchzdOUMSThfB0Gh7xf1ee9mYWvfAhhPiu8scdNNKwo33q4lSbJdzZEo8LJJQxLz+K9d
BOS03NpdhW6daSkkNAPAyX2jMZpQnJBec0X9JL3mQDET+tJzoAya1naXGwNivwUEnJrCJhvqtgN1
A3Us30yDL7L3E/dW7sfeWPEJisiKznI5HFke5PDIGuJx585y+M7623d7DAXxLSFkkXMJh06Vl2kF
gXJjES+D5yFaB2XqQtbNq3T6/F/AAoVZdgYvlyriPaCv5XH0ou7uv8oww6JUjLRWc4jhW5NF+0Ln
1Ej2b3dEXhbrVxQAHxytcdOCRHtcqHZZ86yyYYNMXlp9mAfZBEtnOoAOyZ8MSc9hdbOw2A1ReaZN
8EqXxEGPgxjCoWqP+/qkS9KFBgXA2K2CylXsOAtdX7OPYtUro+Tj1IHMwzRdrkE48S5xNYkyPWEm
lJKjw9vP4EUDilYXZnPUHghF0I6c/JAp9bJCFxg0VjXohoDaiSWNryUdEdu/fakXDSguZQkXKxz5
ewr/6PHjzsdmkJ3Dd5eVUO8bclJ2jmWe0wC+vAqtB3ow4HLwE9OMPL4K9KPYRuVaMqxMfZBJkTxO
8OH/ad+Otp0QNLjQNqKsORW1dGKcAEa3ZUDenofasMgOsZ3RRhgow7/92F62U1xp0yVG7ScBzZ+K
3sK0GeLe4lKGjgERj7Vt7LvEc3dFCjzNXwgyDHK4nWes3y8uu/ZThAU3ZmWXc3o6eY5ZSCGkWZtm
phtdLQs2ACPK02uhCkqsS+fveoxKZ7qHL75ILmpRs0ZJuL47+6SHRQJbXAvWB4renOv6gT37CDvq
oJ3yexOKedvyqQakMOVnHvLLD3K9Mv9BT8l2gCbp8e2aRrhWGoExW4NEShjlY06HxKuda9xX1o0x
SapmLppqXev+umoBxQYNYVnbhZTCM0/hOSvltJcFD1vw1h2CXU57WQ6YnIpjRxOYKqsfs3bKt3Kg
zDZO+PuGcbhB9A1RB7cbMNVuuBxsnV/4NiL+LF7PdENS7+uolltVqeYeKYy8DCNBQ4RMpn88h9Lz
R15gC+AHnH9PRBVJo6G5SuBjrSKAfV6p/lMeljeDGNHSdtLcFIjONm53rtP6ynfOhVdqAGZSNE0n
s4kAehp6XV9BNJymD3CNQGJZZnbx9sf32lVWnS391GfDwsmAJDeurd26IOutkN5tWanPE0nqD/+D
iyix3gVCLalO1qGhR2ZABBqHKSuzL3AK5/cAW71zQ3wdwkejCsKhh1YJN/maEHD6cfXWpIeCCDBe
VW/fWWvG5yBd/4btvrFp6UpshK8BX7V2/AAAEzRg22cgZJxUkq2SlheFI5NrD2vWU+UM3re3H8KJ
7WptnbuIDhwcu/DQTXkKOpBgOaHVpFVQF84vM4maL+SqP7rjUl1bwLGu8naugsXpqcioUfW3gHeA
jKp+vHMjHKgVQcAHSWjOp7d/14sp6flnsU9AHYW0wTzp6Gu/n23K/lVQ1KLYR1VCgW0ANOcXbna1
NANmqBI62uz/ePu6r7wtex0Sq0aTkqt3MiFxGMJjIBgUgHZpP4Qe+9iQ8u9oEhr99qVOjF7Pj55r
rVJPB5AJDbzjyY9C82AsTUKbNyvo7dYw14p8tnZFThO7g89FumwCoRYvyp3j473M/eVcIsKzCPlk
eK4kEzhMSAdhgZwsOLk/s+vv6FAMtoRpLTO5yxE1bJSJ4znntV+KefKvKC9N32qjk18tf/qlO1cg
bqB61Ugjfpd5JFTHTaPu0ZyC/MUF7r6PZ8ppiPENQe+phuZIFJtDOSUxPQpp5jkB6isDBpY/BndC
5dnpnL446rqzWYueDYiw+58OoN5HbCHFzukQhy8qNBCAs1pPFuest9/j+ppOnqCjICisyxej5nRT
iZ2lq00KO0HBlb+TOWkecBnJR3ab5mMz++c+jVcmRyBFWDqxB/KVPEsk/1AUlTR+4UXLIsgRED6i
4OnfzaVtnbmrVz4EPPwSZIGDiB1W4PHgZIVJUgEnOSh5se/BfzbMWFHyDgC6ePf2AzwB0Tx/CKwn
WCrYbkGrO+XGTVh/mWHwT+hOxIGwCggA0F6uBe51iFowH7vRFDQXTL6VRNYHCE0fRRLesD0Kr+XQ
nJl8Xj5hzGuoWqR41qGdQk/qvMFRSmBzYBsiPdgtpxFo1NGZNfzluGFriXCGRhbTALva4yfsywgz
PN9QEOX4gkrsEVtYeeNFiUz3riop4Lz9mF++Ua6Ho5SJhpBWIEbH17ONDB6f5Hq2LJN9i3sVNrII
V2vUOWrMq5ciB4j1DusfZ73jSyWUZvNmqvNA9b2+dNZt9JIBJ4PKmp4Zp6+8q/UkhZx+FYBxpju+
lJ/RWVM5I2bIE+ikhWsfYhCtZ67y6ruCa8Ew5SxAC/b4KpDwycoeuaGQRievydHXJXWpoJts2oRu
NpzZAL36AP+43vrnf3zjampAA+qGu9L98r5xvWGDmjzdx1NxTqD42qUs1joWWguQlnuy19J+G46w
URiGtfY2NgaioO1yfY2T3z5z/n7tUix0DipcH3vgKYckkmM9iYHGWlp39iUY+3BjTYW4q8zO2L49
2E9YJOucggaeowxhRpS3cC0dP0FA6XSwO7QNpZDie+NWaAAhD97XsO3SfVVpN+gJXX3K5EK7vdUz
Zq60vifzjyx5p26KTdmE3rZDYE6PpqvJiUU0fuaTfDl41x/JoBKI6IiRtY5/pNmxb6x7Jll3yqDT
CBDaEaXuMxPNy8eOcx3HA+gXNtUEKR5fheYBslTQnKA46uIQh0V+2TTusrXJQDxzqRfHV281YLLf
ZR1eVbwng6lKejfHfpDTJ17KbEtrR32cPNqgM0z+cmPm2NOCwZvP7WJffp8r75FbhI1FYeeU+oPd
eJltNtPBQGxtuCmjqKXPILqLQYTXPPjqkZffXjHUlzs52MM1/rXqQDZ1tKuB0nRBqobkaRLZvUmT
54NoxuXMq375Elaur8uvXM2D4vTJRH431aQvI7qQXv/eMKPqtjfp2MQke/zjyWrFljGmUDjzEtTJ
+26KjEyPKcmC3PD9r1Jm3maggT5tdTdX9+Rjzmc+tpfDGAsiYmpHMEGCDThZWVKQVkVTU1EjtLZ9
8kZrfvT04uoz97X+7uONFhs769mCyCB7YSyuHXDSXjYh8KXse7VMBVK6nuorGjcQxmjm6GYO0GEv
SRpzN35Oq/7tSeWV+6QkxE7Zpo7GAXj98z9mZdIDhC/xGQZso/2dX/XpLoun6P3bV3llpLCTBM68
nkFWjO7xVZgjNdqILqX8bg2P3Tw8oPouPjs5S83bV3rtfnzMJwLfDou0ezJHzk0Ex8UYkJ2YREeG
dTF8V6Zff3j7KuK1G/IRZ6NNprwkTwHMS1VjyMmB3k+GBpcmO7o4sHimrQJctE0yP9q5bT5vbdnR
9Mrnfje549+d04JFQWm1p1WPbDGdu0Cgof8fDCqG1XoAA6vH4eH4aSOqCdl0tSuWOG7ftai3gjKj
u7K0E20+vmaO4m5Y7skGQ/2HDPzM9V+8A54Lo4ZZ2VXQw07nBSZHHfbwZjZpOmRPseFntwAtz6YU
vnIZkGirWXFVqbPhPL7NjPT1lgWZZAoUFTOFoTg+YItFL1jmdBiInfMI4fAQ7AikcrsiXr7ZIh4O
GarAnZH03Y4MXPUU0wvaPg+P/3WX/msd6P+9u5SGdlUmLHQ/S7JN5ssf/37+C7/dpdL7i2UMdjie
kdUztdotf5tLpfhLrdUktrrsGFZTzn+8pf5fqxeVUUxJgU3P6sH8/95S9Re0IXzalDWZqWm+/BNv
6UnRiL0KpzVvvT5GspU0cPrRyFp26/lwW1KxulZL+7mO3PZgIN+56ZbZv0pEUV6vi8aBYoo6gIil
s6wQu9Y0dJVPozbsr8oySp/+eIT3vxeDP22ox/uA5x/mUWLjh7G95FRw8sNUmBrpmNvmltNHc13C
Q0DG0478UD6zwAFm+Y+m0PWCTGuKQxW0cywgqwn4zyXBNkedUCim5rsStk3t6SttGd3Ht2/ruLjB
xhxYDddyWBOYP18U6O2e4GuP7fk2sXrzZgoXq4MJnJjJxrDkE/mR0RNZDPK+nsf4zPx0cjhfr82x
x8UbQXNnvdOTOww9iyOPmqKdtbjZV6JV8qu2rBdOCg5yYZ1b5QG8/IjcOyVxuvVgtSxxLw+Fbbp3
zC3uuw7i+pe3H8jJmvL7V7Fvo9xCdZBdlXX83FUN18UKo3BL4oaxByelLpCdtt2mNNaAIX+JH9Np
fIfJr72uZ5VtYlpUF647mJ+ykrQgzuMPaCKQrWhL0Q0/8/P40v7Yqvy/n0fd9zljlQPG+ud/7BS8
RaHdhwW3nSLf23ekI2/N1NbfpqqfLtScCeSsRpVsXGoaByGI8Pa1A5xjcisgvFH3D2lOvMO1VgSR
haYBO8OTp+UuoBXjVW7poFtClYbScldr8tNVbRqfY8ef/1lJ5/kBUBRjEgIJIknSOBk1SDxz3Edw
ffymInZ46uE0ZJU232uyboO4TDAllSNR67yCDS397o7I8myH+aa+MsLYwFkwndu+HR9Onn8TQ3nd
GjvMDJSbjl/K1KKukrlL9qZy1YPuwmmHMHbY2lE4UXUht0Dpwj/z6I8XXi4qzDWEgcQm9osr8un4
orKvrR6garqrVBgdPKsdDgsGvDPP+5Wr2Ou8By+S8icll+OrlLhN/YTe4W7KoGGzvKdukPdW8fj2
uH7xBGk3AbVYe3aAXtiknlwmYZogFsTdZoAcb0n/sy9Ll4SGTcY26rD0iXuAoOPev33V50jW/2z8
12dIaRAQGusW/mVqhMeX7f4ve+exJDeSbdt/eXO0QYspAggtMpmaExgzmYRWDjjU19+FanvPmmTd
ovX8jUtEBsLhfvycvdc2K8+iIWIGdbko0R6ukvLD1Kak2tZzm2zLUUNNMGMbBnWuiFmEUVWjsRbL
qJNw58J2DxTOxmGdtPQPudJS/NQGYq7V5WXBIiXH3hfm3HwRuJlAU5Jb9yXLrPi8lui3bMy0+5Yu
lhU2PeMKH+Bmdya4WJs2mbTmwkecunJVo3raSb7MrlMzvb7yGC3LhwYzhX1lNFsciQOWn0lHPxp7
HaFA5Jb3z0kz2VdVKcdqOyR6fWSdgDKdHKrSTW5CJ9jkaU5Mri6d4qFz00L1Xa2N9aAaZTPAVif3
6n7CZrBvkIq6O0MjGhBi6VB87S0LmaBnzMUz0fFpBOBeUQbUK4mGQlHt0egayui8480SIgBblSEp
bQ9d40UPYxq1z4WZoWopRdX9u+r7Xw3Sf7eS2I4QJvB2cHH8pb1MFuNC51onWk4vlaAmj2aHdMEO
7RZRkbEUwzUpCDf454W0vuC/rSOUA5Ci+H/Bwvp5HY3AeaURo4EnoNMOF0CcYVs1TaBDlPH/+aP+
5vtREyBTIHFrnQ38smS7Ls4pnTw+ircCICUTvihJ8k1jNOaRdT4D/FL+lD77dx+qwRxRQWBR6f8m
9YjjIZqW3A602usvsEnR9Dskj2oREneH+sTuhfrfP1Paa6CtGNUh/jB+2VRJsUwU7Al80TQ1t0zX
8SWlbrU12tj5Q1N0fWa//HzUnZQg9toEoBD6+efrMhMIA3EbQWdPZcCpJQ5qlaYAuL3lopXl9IfP
W4vsXz+QWM2/0i5M6mrrl/VSOFZbS/yKQWnjFPRK1/vhLmPxniZL+iihwb/iVpXjTq2Fhu1SoKVS
CRVudmpuGc5madx6Z68qxoD3S71rY2yTBFB286Gr8If94ZX6m9UNMR+kocVUiLN3PSP+o+aIsByN
Sl8j2INhfJZyNTE2kbqxm+5PXuO/+yjqUfS+Gn1WyA4/f9QA7R0/BZJvLUEvPqJkPWSKAjWUXfkP
P8Lf/Qb4inljV5UII+qfP2pO9M7NhswJ8LhFZ1TPnb9Qsza+26VkxPdoYwi7++/673+dOLjI16B0
2iKrBOHnT609L8V/ujiBdPKKJg8kQYGoHrvIpO/+eaf4fVVzgwB5QPcBECRisJ8/KpkWp8DPaqOf
hhSfkWgRtosUYBGZB2t5X/xBYbT+6T+/RTQc0FaA44DaYvwVyvefyyQxcvIYmWaDzrW2nTL3Z48T
9g+L8e++FagRCIDr7s4Y7edv1aZIDJHGWEFqzx6C/VTuyMWUV8P2atJL2j9xaPhf/v692Blstj9+
LzBtv6zJIvc87mEVaG97UCD5pVNF5JdmDt6W3jNUyGrV5tLFT5pjN7ULSZpjj+sr6jSIj67bZJgr
XeJYO0RoYAptu3zEtZ1ViKeNKN+MqCo3NWkrg68C49+j7Byeqdrbyo/mpvhIo3reJakx/ugIfL7F
uLX0bUs80OgXBpmPW/LuZIuXlWiU0Mnb9IrcWnwl/payRXFM0EuN8GK/srrirc3ABfmmGoNTzlQh
P5N6ZThgasO5NBr6+B7VlF8bD0dRz5U6a09c0tQPExTbtOGnL586KdunnF/7R5500RXgAGL1YVii
3HdFr644QKUqyZ5xyoSXSTMz31Kn+t2qzT46ek5hrQ8xmu8sJQXRbWL/iLZdnmJzmMtEXE1FTLB5
Femg2s8J8vSVPnVOhkSuDKk7nj71vsU0k8R2+c1u+rYMJ7xVj1wWhhd0zXOM223U4rMsDFhvHlHZ
79EgbAIKGwJXfSYUiMNhc/cvGLurZtsvBvc4JNwlQO607ZaNlqAi3qWTY1E6TUZv+PxRbEig5cuP
Ze6ULziwsiyo22g1WK9Gcx8/gw1PDb8UMDpvsD5W78IPWx9GvleexnIr0jH+UsxFRKQuZq0bKJfm
mdKt76FapUQspsNSubCsW5KTweZ0ULRzxYj9tMbiDmYAKzUwg65X/KGfIBOBLladM5TqSB6k7fZP
RY2qeIOFuyKNrJ2rY69jnvDzxYXFjTbW27V0QE8qrgmiy1DmzZvG85B5e2nXET+LU+zELzhpG6rP
EVY7un3MvrHiEFAuev5F2EcpuP/IkFfp4hXCliicx0ytlCZI12ySC0LT+qBYVfJdr3Uv32W1ER2W
foS4QA5BdUiNCn/BYKjx/WAv+iMfpJK324n6eZyq5QvrOsU/kzTDZwt0Ve7yeuKv1UsOOZ+gjPZG
ivEfBYM/jwDWfZkCYm1Zu3QPXJxSP28rkBK0AhKVHrRYynctIMCAI1i/SFsZQ8qO0jfUcQycaBS0
Jv40v/y9F8LHo2+FdQFhhavtL11U4OJtq5e1HjQVZkifxPA2EMXqF5wxupU9scfSbGIKFKUKGoKC
bp5ZOzedHzxwLVJ4Sa2b/1Bp/n4Wr2AlrrXQGVfG6C9HVa+U7gj80A5al9sFzoD8TnFxyrewOO//
+aj6re/H41/793z5FWzk/FpieDkZ5Vg8DLwd9niY6mEOyOapzuvE/DRDzf0GUavCoIcRTxMYwLiA
1JsZTy2vMzEnDlSwEzSJavvPf9jvRQJzGURMXH9B4Pw2dkwLDMZaBtRWFXV/VuVInjBCH2Vbu03v
EwhVPSPYHMN//tTfiKCUoZw3fCh7FiLhXw+5JWvU1EqIMS2jIb42KRs+bcDmUIGtwDdjy+1CAAgo
yty5c9LeOZDN3JVrbEz3Fd57+frPfw/j+l/PQBrGYAeZThnaKitbn9N/nO3Y4iasbEZMBTHIo5kU
i7XNba6FfmsQpLzBPJfqO4Eq4xpDT8g3esPywRioYohhDX8fZnqmqJsr5zDlOE83ZcE4wDcW8k7A
H1NfbiIrF82BKzN7XQXV+Rg3ridB/4OB2TSxYT3nUlX3ur1S6CqtBb9fdprY61kS4+qI6qL2JdIi
UjF0NsnNOFv2S2LFFbSHedYwHua6EfEyyfSKBzVBhaeD6/VLN1c7BKGK/dFUE5tMX7bjdDBsqOh4
UcX45OLHM+ANr2q2xhzjg8bv8Go0BhYfY4QTEoiWfA3+ZYgMH21ckwBZzlKFhT8zdsLBrbgaal5n
QgBobo3U0W+W0XRP9jIu/VZbjPYm2XeNDelwWrw1sxl1cDrZ4rFzaCWEUkfNsB9dXQEFbakXTPJ2
dQeBCeDLNDmGRkCIWjy3Mjbgm+CS2DEUp+GVNF1H9BtuJsOv0x4cxzSvjmhDtv0dSAzre1a7lbLj
XCzKz3KY1f4xXdgtnxYvsfR9O9cJwUizAGFlYPOXRw7u7rDgN72uStrhDLreMze5AU00mKFsmIds
7Fuxm5M+B8xrDUK7Z04st1C7jRbHg6tGELZdAcgFPSjWpKJLbiumgkThPhsf1XjC0WUnDBz4NePV
SC8Fuch12mhtQKyGqm+FoXYfSRSNZNzM8QckAtKQSVe33il64fyuEcw6ClKleUWYwkFZYSp84z5J
kHaRiSjbJBiXo4M7jyla5m4c6NXhXt9BS00zP807xQzHNukfu85et/5pLnaMuN2OzMfSeazb0YE5
JYpp26Q40ze1Q7o4Fvkoz8NemYibXSqWKRbcvCFQAo3ELYMIp2+IASxnTKl9QtqE3nfQhOZO9Qms
jF2/Fmk5Bwtvn7YVMBefejiHZRiNo0V5pwzNJ9kYdbKHQi3h56M/IXrTzosCLqGAe9cWiXXOyDkr
yG+JXR2v1vo5zqx0+2oyE+lb9cyMzjQ7e9dEPRiefoHWF7AIp+ZM0IYK8rBiATIHUd6JJ3Qcv/LK
zgnEggZiX8ObeyVLatwrpUcKWRp5kxo4GuilheTBN9nLWYFNEq2WyZxhQjB3GHD9fgIssN5aFSxV
szq3LKlq+joqNBIDYyqm10VZcOvEHiuNdD2z3rViWiub2H1VamVKfbxoXhUg0FyDNppOfZIwLID0
sKiO02Jmn5bTKfdxh8Pbb4p0eAfXKNTN6BTqW956yiNyZLAcVJXKfdkb0FRS2jQPvOpRH4z2ULzl
mWu/DronHy0ty3+MuHEvIm7ADihdA4KihMP+REJ0/F705Nv4sKfQ12R5b2KxEYke+7xnsgxBbpBN
XbQaM086cC2J4K5FvKRrT1Acomh2LH+EmO7566Ap1E2caYQxrGgjQxbaraCohmaBibjcQaI0vgJz
z51Nkbfz0R1GsEzSwgN2WDOKqlDCE2AShWTsA05APJJf1OfTibhcc9gu3CzvoqkdX6eysk3mzZX7
lMsYW2vbakagF8NE1kyyxBdtIGXK16AYzxvSGdwiaMZOxyaWl07LXGY2rD0HC0PssR4xqyMtVNND
I51WCfOhTK9lJYgzF/3q4DPcwtVCYcdLGVQaJP2mqetnnDyoJ1IPZ2Wo60P3Has7+5kbZ8oNkW0e
09Kv5LDpebD42USGQVaZcvV57BUP/BFvpdh5JL/ys+tm8qxGMIk5UnDybeqJpBEUwHUbjGrO+Cp2
6zy/OWZf2QHpntO8WzyP5KO5JcRxrKXywi8tWuYCBmTRNhkps624wIGDyC9dDdea9wrbtPeBGGUQ
Y92M1kCBRycJvVzaT0NUcWbFsi6+p9qiYu1WnPylV+P2vsV9kgRIhqtzO6f4beGJmBacMnOKNlB2
kjRQzV4R4WhUUL6FW0/vsa2TIKxTN79GpAO8i0SJhn1SV5yi/WDkBBjrnTxPYEGYMeGaUX2ojLND
xsIQYCsGrOD2a3UmSSp5LQWalX1SGXaMZx8wSAAvegRwTf4HHeCS4cHmrxLh/w/b/88qk/nfh+2b
5fMj+WXYzn/w72G75v4Lm4lOHIFGDwYXGyX0v4ftmv4vOkBM1NnMCGr9Cxn6f0HO2r+Y5jCPdZi5
/yU3/H/DdtP9l0VHG5UFisp19mX8N8N2JlS/lvjQblHuAcektuVY+a0HFueuQlblar2v3YcaJzaY
WG8PtPMpq5TugMgc3npG915QX22EdL7xurh3aak6ISKwLBDuu2rm9ykDuXji0t+Y3Xkg44U7u3lZ
aqu6Eux9csqs2qBzZXPHcuDIRMVgWx+QwmzMwSBToZtOhej2TaIB/8FPa2WF79Xsv/VFAbpAxB+p
2+VXu1Q/6jHam7340SkeghbjqDbOl0QfttIMk+I58T7r6TR4z/2i7q3oGI/YP9Ozxr7XGuTiqbPf
mgADmOVG886DbNEa1ofXvPPX4Yq4qHB//AjoaZmWd7038frkoctOlDKzGKrDnE8h1QwT4lNnMdcz
5022PCzFRacFgO509C3lI8vVp4UIhpGoaNdr/Kkt94r3ONIPYTJxy8TbUpFRyDvccBYu7AFxcoyn
+kKCvLDTHWAzE/uTfI7LhnmSv8KCvBSLwVXvj626bHoX6EtnfSoxSK9O6psSDFZh3s0KZCylexTx
N8ybhHshAX8gmGFT6NleI+Bg5obLYO1uTKB1Jjo4FfWSmM1+UWMTd7JpXRwaH4olPqIpPnZYgv1h
wuU/jWdHHW/JLHwGvvshTd9zsZ3yb1AIDT9XVxRfwYg8DXR9l8ZgSypt7w0Ku+LNJCR8g+G/PzDH
zO5jPjahTs0NwAd3Qn/OaB/Rbtg0413RH9eck2oYtpTPlV8kXnJIZH0eco3iCdG+FYkvtKo2jnYX
VdiQHSMohLiL7eFBuLn0W2vedUZlrbQQEhHn8m0Cq0K803wf1+7JGNQCnIfrV+6yhc7rbSaVLIlR
/dJZPOQFkzjFXr/RuV2ai/ZDUz9N0iQCNufLnD2rXbkjnBbHFZaC4aXhAn3oYVRmFnbwjIKvnfWn
jkCaIaKFDEyhnKGRLAevH3yrr05gX7LN0NU3e74AjfuROdO184qgEpBt+noXQQy08jdCg4JBjgGx
rKdUdr5ZnebkgfOVFOc+kNa3WRZPIvb2MU71grmWpQ53Hegdv3Yx6UmMZxrKtxSLxfdEW7amVrz0
unyI0goc7eAPixvMc3/15scaIoyZWvewYoB0FYfCVPajMV7mWv3wCusNdcNHJl69Zd/R4Yn6BRiQ
OJj1M2bR4wCOpaxuwnIepEGfbvISv1RZhvawd/PoPhrKH0ls8atA2t2Yo6axyiUnmXWVy9B/c3Tx
4Yn6mPz1Y5DXlqiwxGEzTArcAxTTRxJ63zgJXzyXl0SxjB+dp35qugpOzh08DEVsE1Ea0qc86UoR
ShEHWVzeodII1cm9n6TSbktrgcycq9UWl+8DMJI3z8qXgBhF56bMBvXd4h6SGiDwHM/0HVwl3k5J
cWNQWgfaIJ5A8GwgjlxUtdirdMWq6m1pwtSyXvOo2rcRk4PWgHL3oUUzEKdyCUiX8qcmedfc9prA
r9SpsmnLLamfFximU0hrGzUyl1shrekL++gYaM581ipea0Z+3+FShm4NVsbRT3rhtA91opxTUzW5
lXrmrp2fJLyexdQHZj8OFUPZ+kNtPuSIIZyFyZXZw6NxQTX5atQ9zCCASpz992VX3dom30Fi3FT2
5B7dgv6xHTfLPhKQYWpNsbdLwquJDy+jlky/5np3gi4ZyprQ5AGCn5Kf3dqcH61SfRHFfMfY/pQ5
1lWrSCk0T1IhHK8Z0k+Qkl+4KJpUfPanIDpzA5rDpU2eJXtv1rlgFW52FGY5BaU13Q3SUt6M3qPF
ScAgWEgLSl434zUdRNZubSzfzszbZCrRGbG1uKZtS1E+wGltzOLsWFFLtvoMNqmh1XAFhpFe0jJC
HOLJ0E0N21cNZTjoLghStTGeQHKVhyxS7YNLzfqgCEsGjpgS9m/1EgGKe+0lRhbbntJnqqlxa9Hf
v2eBZOjv4vQMGWI6xSSPBXFn1nu76ABQuE0bFrHSQvOEjEhcTcSpmOVYx5aLI7wtUdj8eKA2FZns
YiJd2NY+LHUEdAUzxZepmj/EtDhDwUU5jJOmPpAuUoDU+N708YOmKHujVertrH+BPmWcIzjEgS4a
GQp2rDvAg7w2g2dXV2GYAC+TfnhH+YlwqjBn7YBWm+wTlDzst3p1BdyFB3kZ2htGJGCb9qNiTUR3
ZQ77I7fuzUTBvB5/sf7VrFQ1SFw98EajPOZNP+0KN+AhN1yM2sifpzw/9E5lhrak6k/m/K2fEnVr
jfTJHC95KWJC43Fex1MjD/DqHtJ8ri6mk+UfPd1jv1HG7BjRqfbr0nI3zCmaYIaW5Jstxb9MC203
wkPb8twpC2z9vcyyFrqUxoK10fIqdXdnmcoQWlURbUwchaHVlD1okPX/hroNkJUob1WlfzNAZ+8s
MiT8Lkn2RP48Mvi4WapLYHlttWepUig4z+jlvB2EPGMjsmnZKPX8rmeNZJeYsM2CdyJgy533JXXX
DrhqtFHayzztCHgV6fIj7lMtoDmubgpbvCxV9X2w43uMEWpINhe7gV5cUB0/GWl36OL5kpTa/aI4
W8Oo9r0lH3VRBhqMNEyiH5OTf61Jl4EDuRM89jQtdii8d7YrIeZtI/PMUIfZ/FozWce0s3ZeLjYJ
15hMG9G2RJuxS45L6ab0GOSuiFalSXuprfzoTeUt9uSmGG9tZ+2rCodY0+wiww4higJIoXCDahYq
Oa+GqTVXnj0VBEGsmXdsisp5g+oynJZhiUHOJKz/RB24xCqkPHblmC2QgumuAaXw6ACoZnSAUuDu
8liftqIapqBPasXAhmdWadi3C/bNZfTIi166BtZIN1j72GFKBHY6zbhna96xbQznRJFsv+cKBWSi
RgQVCjvH8dCru7pZknskrJyMaF6KbTcgAyEcR93ZceFt9dLkdB56KzQ6HUPSwsFUee1yGuBQfdES
L9vJcbH2Msm18yDq7Cs3uPZLXXc1gQ4LVVIHR+8BChLISmPmdgaF1zCht0zDzdIBdrWNpe6zYmpf
hInSzBwNO/fVAfLsrFQVsNVmfsyWWQMMaskjBDTrR6nhR677sb/3VOWbBdGPaq7N+qvbIxqa4pp6
puRWec1oBWylW6WPtKLVg8FX94dEde7x5DtBNoBqKTSn2cNb5GqrDOQdRXrPzpcYgT1O1mbUxvIo
Up3Tw2mNecv+YRh7Opn7qQALMXjpq951k8lkU7VetEJPN8ugJUHnyOwO7i69BvpBwEdt2KZ+RpbW
kz1I72Aq1cKPuhpzRUSZQhNko5WdQlgX4OYl84wXIyuj19LoiqNhjPA8ynKhVERC+W2hw+ErrQbF
zXQ6uRtJP75MlZK90spyD5NmMcbTx5K+VlU0w/cFAtp+GoDYKEn/FVC4yoZoKIGjSPOi1+6X1LN2
Fu1NWDxpIGx32wo9wBRzbONhJU1O5Y4nCTwzVi4ouq6umJ7NfArGebzq9DBZSsM0nSjfu4AmC/Ou
WYGanEdfDXPcFoh218j1c6pqZy/hBJzd4qDK+hHS6ZNB9FPWE1ZiTmxP9SPn6tHo3FAFWhlMTDZD
ujdvitTIt1K0LV2pJmzVegnHrLvTwS1uWrzGjgXD0WO/RL0fXQrifRstOXiMQZSFINV8bELPjp/r
fEIiFt06FGAUgERBExuaHIHAeH6uD7CjQJ1vyth8WUZVD+Wg8/AdsSFU592b7IFzgGmTPafpMZvN
5lHXW9LT6Kc9LkUqN1jMSRRGzE9ksKZvoUiJoMnE01Is3pc8zxHFxgtexcI+lmivZerE2yhCg9iS
0uI3OQt/ZcX6SISacGqUY+yYW73xvsza1zqlDd2s2dFiF9E+4UQJHbR1ZlXxZLJJ9QGX+5JAdzJ4
SQ/m6Q263Fo18/UWOW5M29osu/jqacN3mOYrzLWvID2rYlswzttolqqMvFUpOYQ2X5g7wJif1EUO
wQRqEd1STlYxdSjnhFIi6Y6PuCiusdIhIFflXZOMmp86lrsr4NrRyk12jSLA95rM+mkDMeCvuiks
hpLBcIG+b8vp4FzywaK+0uN0b6WG8aIKtoQusZk+a3lnb81Sta4FXamQeJv2lkCkDkFspUx6YvfE
VY6XAOJjudWBs2xrtTD3QGqTo5IW1dOkKF5IMmJyV5AqQZ6t4bwYWOl3tirErmcQQzj0MnkvLTCb
OzLBh6cMPeWDY0l9j/+s30paz+nGLTzrRbdQgCRDm12KSvEeqoJIdSS15krFZuinZmN70NS0fBmb
WTyuVIRvk1P07wP1xbFfpHJUURl2W9lq/ROse3mTeZUdFVjKX6FtAbYe8mHYmZWgJWt5pXf1Rrt/
7S09esjBXn7RZMpBNNDtXHzwlOWjNGbj62KbJCpj99EYt+tkcBteM+1lBnJYJ7n30cLDtHWrfLrm
VqOeFi3lCuawMG2n1B4ivV1Ff0K5VDAtD6Vw2mvEYIDEBrthqydus18z2lv7zKa/nMC1c2tzLVG9
kJ0csWjmeTOownwAbZG8QmBEvmiAsn+RntXrW/SbOmzeYjqIODNDNM91qFgZ822USlOcih67mNC/
TBpQU+6x0gr0as55NAMHs9t5G1q1yXORmWbY2lV85+lD8kOiJdH8LjaB/Ub1IllaToLs1WoJLIh0
bbtIh5uhozTzCVMTZ4KXu2hNBkYpdRXCvDLCbKzOCas29aaDtlrZuoWRNVMvsD+jb/b2Y6mIO87Z
zocUIpi24QyS5oNaJlxhcmLtozHdk7hN+7YlfNSoFu27Vw62b5Ab3+ZGuqFZXH7OMu2vQ5Ed0qgc
wooLeigtADsRSZe5l7/WkV7sdCfZjp4ZZgZ7tkOUckaiqU/sMGVX/lbVk8XVXH8VZXltVp2LxLb4
6EK98VULlfFQCVjvDhrbplqGU4GItkx+LPRK8M/BTldfZBIdPFmEo6lJX+9Wv4C+IH+MoqAvjCN0
Z4Zu48J/V4znWi+2A6A/3+MCZjRlwG10vT/eEwyMnY8RyN6OpBdgiLOXpwwhxlzQbaCf5MI8rWXy
qKY9zQGjrgMq1IPq1HtLCIjoqEy48GnNRW8+e/221FRajEf8IiuvdD0c2ue2xUQOvIAy0slwWliv
buB5p7TdGnpb8A4xgerU+DPTqm1WOp/NlBZPValcumkUobPizLwyMvea3lFl69yn8qy5cZM68Ci/
K2TC4VWMlDDu+m0eT99s3b5jk2OPx6PMt/0ObjtUm9dIAWeLU4xO8DBukCzFft+ul7IMArdb5NYO
Pj9/Pm1rDiblmelKiBKFO6nXnKRY5EnNbW27Kpy7yPZC4ZJ3C6SdmPGSJqEV8dsJRpfu2Si2cZa9
tbZ2i/PmQ0m8McC+SzqCks9YRzE/l1VtEpFEH0YUVR6KupTbJKGJ0s4NmJK6bGFG4rUv9bq7jwE1
s+W7bC0l3PTuEUHIOZIuVWVeP4u4DbzG/Qbai9FBVaU7Tc0vQ773JF0JhnG+niPiFCq57uUmybxL
HKkGFu0eZlnGRLSJkF93RkO7xZtJu1DPyOrtK3v2GMZVdzJR5aA5qL2w8nTCb6D4Eq51VukDhaBd
s2/xkrEI7bZ+Werphzb2FjmiXDxVUWQhY7grI6KjR3IGzYxvBZOwsxnbZ9kpFY0zTbvJyoYXOhrT
Dbe4syOwOtCT+VQDUpYpeVLYY3+AhOeQcbyLzTrA7/TgiaZ+NkZCpM2C/i3z85HHAH5wGjLhq0nD
2KCYrLNCx+nBMHg2MYC6TY8fQuTLjuys+7KipDcG/Xnmrs1g37saeszzqspFpSXTEb2CnqIcAOfW
8RMKjWIHidI+2WB94D0mh47UJhdBTCiS6U4rSuuxpL2Yuvhm4pLsA7NInF1dt85Wr+dsh4yiIMmj
du+VBErqGN/pi3nkL3nmTLysaqfScb95RF7s8aqzFWacjcS7AndgnKihlJyaSg0tBatxRJATFCvi
VPJ0x/AMBTIpF+FsuiePiqetpvkrh5VGbZ+GA62gs8w1mqi6SnCEOou7IdWaG6XBReu7k72+F8No
Ij8Zs/vcUxwM3fGnNiR5iEbpA6C27jOYdx+mgpR7hGj3iiHYJAUxA4Sn1/cID3Nqj1qurOXBRc62
6MfGaqzzTELGrVb0dN9pXrpNR6R6cFvhjUBW4eC6K2z0YGljPyNw240z6l3daZo7Dp5d1areXmMg
fOsthrUVe7BjZTfNLh9ci8H4YHwfmuWvU4lfJJpb8M/wbeFW5EGVtU+WM+X72GRHnfutygiqBP3U
y/bZsL+mID1u8aQat0QeSN8IHP1+SBhcqt8U+nAPbm2RLmODmtSgFfvcvMwHhsf5zu2X4bGKYIgu
7iRvWWUo8ILzg0DscbESSbBO5r5Jt6UwTAHZ0xKjzc7GyzyMK9NYxOCGEHRgF+ebMnfOVJjLXsQ/
lHqSn5ImCir1NujWdMzWEHUBHdx1hlAfFBqlLfEItYlylhcisw2PEncuKFRoymIwyL3ooGrKZYyR
JBIK17jg7NOnNdwJ4gWCBqFkoWX1EDu5ENN2fUHP35H3k1i+WTpYNlqprTDnnWDPzTPUIJHpthud
275R7gUI46mxmVe85m1f+ci4rVO1hqREqTT3lekldAwou+q+62AAlxZBVTPnYNb8SJQ2mOq8RU2m
JgxKlmxr64CGaXIr1pGhJRMJy1G3XV9+kJt+ytvqPNmxcchl/irmWD0N0hbHPB8PZRk3+0wtHV9G
5N74ZVMEzCyASclO+3TVot+NujwX62NnUh9zj26PQ1r0oTYDmNUNnqV497Qoq1EeMpSsrPE8uizy
NHKOjGnEtnTNITDgUx5LrfuQ2O0es8j+TCpYMrF5lHSQx6RSthC4OZFibwTbShipX/WqFkx52b23
rvUtbwjcyb3BeGzc8ZFlcCdLwvgaI/6k+tHPBBYdjdG2TpOlnOIhI7M8pgXsocsIMbZAdJgiMhhy
9MoZIGmpjAfit6uNvnCBrEvjkmfTne5oNzuOXxQJr700y521xNmuzfRjGaeVL1pqgaIELp+NR7O0
4R7qiHbBdJeEd3CVnbB+m4UVlmVGztPo+UZ2SeTRKfdO/ljlF0apN66pSNOcLdN7m7PfLrYOKTmY
gTaVozh+K5Duldx+6Rlu8VNeSAq6DaZ2T1402GaBKkQsCsWNdzMce/IXQju3XvGpuD7c1JG4hlph
hg2jHE7x3lD7O/KpH6y+jA+I+24aEGExrsHn+nyVOWOjVv0e2Sk7fZqiVkz7eJPxL9wcSSRUbvcl
YDWguoUxw6f/qgr1B6X23lHcVXOMFmd2H7w2O1dzeusj+b0yU+PsdqaH0rRsQj22xtusxCcUrbkP
B/+ljy28QU3NwX0tleLei3ufVuHmfzg7rya3kfUM/xff4xRyqLJ9QQJMEzhJE3SDGkkzyLkRf70f
6ByXRQ5NWr7Z2i3tbrMbHb7whmhydpI2bnKhx+7kNGsTRa/eaRyX5Y+WSo87VzXed7a8h8d73cvf
MJ4ivMNjI+vXWdLYrpEGXlY3j3zWBYFStvQ7gqTGd+7GZD7AEBw7VMGDrE72ejFdtSOUWL5mEFAQ
w2UlWFg+UNMQCAP0S3T/VQrAabENDOfF4tlcINN1a9UyOIM7c67PK9JLa0SI/o7xvivQ+bY1Dn8b
F9MecrEFCLrw3aS1jC01lVdYhvdFx1yGwQF+RzMqWFcTBlIh8nSZ4byhAb9o2dO9ltDzbH914Mow
1nJrY5Wat46DxpwZzlq6N5VfLU1YZSlZY9ly7pW3VIXplZk/+tD/HvC2mWXvTTnoCOVprG/MXLrR
h3ZHP3hpyxK2VtY+ivyrwrcrnuI4JgSMlhnqCF5Nre0RkpZY64Vqu2FVUX4zSZVTeXp0aOw+VcBD
HvHSQo8AU8cnrejjkBZi4GMzbsjFFcnyTkfIlVQNkYCgJb+DfNO7cHPuY/IPKtR642LyIC2USdpi
vxFAjLU/nJyrEfsypJ3VCUebIuThRixlEVc1ePxMWar6CGQntpE/IAkq2xyVmCx2na7dg5smopJH
hzgwbch9pPukrXdSGtzXMXoJtr4PpTTZ1WG2RmUKNwFHXKmqHe4cXepXaLa+oAK9H+tkqwSo6Zfp
YHmU76wFLsXtMm4wjc/k4QpnGesbFhqfskxJdQSOP5vChQTlzqPFDQh0WVDkylN9DZ+vvJJUsYn1
1C266SFTMUIjU7nvMI64D0VIA82RmFMZEUypjnRdhs0qS8R+qlTYwDExzgRa7KcAqiwbD3nhb9qs
Q00fuiqB9K2dFiu1Udf6mD/YdblQhUM+96vBPoOwfiPshJuFq2sbxfEKQMwawbZVRLkNP3G63ObK
AalTKDW+O9ASQXwp3dIqrkReuqH+ZCbNHreo6yCsbiNVcgfEny2tL+evpr8BAm88sFT6UrSJCnbV
xKHLDMhlMHFDZ3pqmR0qOKvIfAqDcZnUz3o6roBm3mJNswrqbYw8/nCNguJaD346pOE4vCA+zUOC
FDVP7MJIP2Hx89qinJI4uGNFr6YYVpr4GeorWStfQeC9+6N0J/cztkBzA1ztJxxgSuQhanGdJioi
7O+4di5L0s2Ya7gSK/xjPYE+KpTMRWq+ZRlqyujNI2TpwD2MdiBi3NKCXlFhJPNUQq+ii0/lLtEV
a2m2qbydbFLthV+a8kOcWsFjHTTVHfgbBkb2cdvUkrMGyqEuVa2OfqBboq8xXEtp1XAPLesGLX46
9VAQKkoL9B+RG7xKbF+fsQRMFfGbm7Jsm52v5f1adLgJFVmuP+eRSvI2NFz1MbBU16l1yLRhuUeJ
W3kzLE6wUY6Cwm0afDa6FWzlhCs61uXipVUEQOhehudZx3b5gBKruZzSeJ8Gir1IonimXOv2uMMH
BLcsFXc/woGngaAeEnTqakpDIw9nQ8ffYNH0GNfSN0uAAKKU+ga3xCtxWXCtlEsUCfH7RtZtHqtn
GubFuhihSvh9jjMdaUIeSUsEPyEksJ13+J9WbuKnP9XYvKNZ94zy0VYNw0+YEKQYyNcL1OAEiruE
LA/CtneOT123HIy9A+GfnqS2xyWDShOYLPjinCX/lVs+cvHwoiasuYBMFp1BGxDAPUZLMqelB/hI
F0NXix5xAnE/9hBZ7CK7q3uxmRztNkj1Pb483yXVeNB6aRdrAtn1eh0bYPbRakj4lJO0CZL4LkWm
m7gweBzkeJdp4lXndcU2ZOIF10OQbqm0oj7aLxw9fKwG7S6TEWuXqEoXmrbsB/qNLW0aJbnx/QLT
K6v9YSSftdJKS5ngfkmWCpKEEq+GYc+CTPRTAKxkOXnasHcCvVCCSuNvxoHgNMWjMpTCW11r720B
wtuf/LU2JN9bJ4nxayk/Wj/8ockF4TXulfB8c4TFpQ3K7GLRh1DMJWWt6dXKmoKdY9L2Qc+IjnZw
hQnlM4HhraZgAYWh0t0goygfjrdo1ixG38BtMsuuY43ntNBsTl8dUCOY72QFRyxAbH4/joscgOwG
5w55ARH8tZystR12O0Uf5oaivyhzx5WR4lmXBimLL76PZbaP/Ya33w4f5dCUlhUOAWbnP7QIHsqp
+j3Xx60u2r3I41VArQK2x6eqS/IqUJ2n2fmhb6qVwJICGr3s6m21tnNb21hjPq5ENmjeFKs4OcLl
XCDKcTsQKYpMu+uyZmvGWY1nSfAOg9BeyKb0Hfc76D6N8hkrMMby+HfXmyKy3d6Fg7IHw3qrysFe
6n3XbAROes0+7+qVZI0PlvPDaVcQo29pF2JRIxIPJ96IBMZx0372nwP9KHcbJAk+DNqh2NBXCmdS
xnJOhRUuKTdIeS/0hhJLpm6hsC+BgD+M7aNtbUHMbyCW3A/Zo5pIrhDmDAUwAtpkRg1kvSZt85Nt
4AxXFUITXtir2FuEWBRgZzpro6Repfj7OMIZFX+HaTFhr7ksyGypKBPcyqIBn1xZ69jCoAzc45Xp
4G4mzx71QWb+kqbsGujHo9FGnjQp2aJoO20hU60TjUZDJh5RBaRujvVJvFQCgX/ouANX+iuoxQ5J
iAdaa64V2zfUOHakqyP9MPqa5JeLwqyLZdBlCLRUo2vlxRoRhjWuWpgaxbXixgIdj1k/D2R8V7Ll
6EAShqH6WnTXrS3/0mPsLXXtW1VmP3wruxqd7qNNq1+S5K/l1g9cExjBUm3rn8KO7yUDVxDe1gfb
INruzG1UYmGkBtdO3NCGgl3UYv4UfspwNTzd+sBN5RtGP7cQ9OaKV6be1ml1jbHHPuwneZlhAVN2
TrZ0Cu7RFsFirE5QJB6AuJRx+kqQu5Wr+j1tw9e+8TX6ENbV0CvPY1d95jRysd/JJMrf0pPM0VYo
QK2n8WMyGvQMCm7JQLWXrW2+Uz5GEyDSWw9Fizve4p1qj3e2Df0OH/UZlWGlyoqmfg88HXG1qU0m
THCt2ZDwOs6zPSU7C9N1TMCdvryWcI+cLdjRflPGz6ilb1UTqYrebt1UpjObNqUbSMF13ZSQeamY
LRpVjLQ2YPRaLRW8AsM9u+pkHF4YqVKGXYQuCwq+VG7Bpiir0nT2CA/K134ShkvWCDqgmS4LVfox
CQEgKnxqJWutRB3/xy4OPS2xw6soHFm+kq5YoGoF+1G5ymk8LGuoEktRo/nic1Z5HmAigO1Z12an
L301+jRi53FEpMZNY5W6XbZ2gu67MFvX1q/zkhbMWLPQYRy5Fr6tOXaDOnlCuCr10V/oJZAM03gG
0+/SJDWocjSdN3YSvjt5+I6x4jcDVPxVjoKBm6ip8UOT5E+8F7lTlfe+J8/KyvJNjfDFg8ZBNyKY
G1I/RKO+FXK1NOicxsJYSpwF0ET4SHavkwNMok8JojQ1uwZ6DZAh2uLHcsfnupIcoGi0lO7iVHdL
fPtKlZ5ECuYBTuBiDPdtc+OEt4N4jqxYd4VpbmO13AW4RVVV92CnabmVS46WofhPhjABR7SAYEak
4Cun35na8GrEFZoPgwqDWsiPUzkiCJFdKUN3C4fyCY7ZGkP2lRXWK52K2KLPTGktJKKcQHvzi/sa
31wadNMKZiqC+C39rCx8qKhNU5Jb6KFzr4BrFMHwEpjp92oKtbXo48dGSn52AA5960MjbGho8vYG
xpDE+6pYS/26TLajgZ9bRNc1SW/mYxEXqzSclig1tfT1nPYhoh7Qe4nujjV5rUyTo4wXkFFW2gjU
cKRmJLJI3eUGppR2n1yHFpAwW/a+hc5S2Rtzhx0wWpDcV9iWPUUVfjm1zESBpMo7dRTRB5TraZO1
mvSB40DipWGXP07AHz+10OaFUaHiJLxEWR+Ft1Fm9KOrIpJPq3UUL/A9+1tQtIDybRnz0qmNr0ZJ
2NtxqrSVHebN9UgIdJ0ZSfjDz8OaJ528VfMhESm0M1eZL9cbCXW+RU9P9LU3g3d0pG9qI363KnpJ
qigaei2wkxaSpXrAAcvrLpzqmxQ+1a2lZfJWabpnJJJgmvhUQT1Nyp+tMsF4VVVbbaekdkBDM/lV
B/WSOxePFmk1KbNLs+mGubIvmvAFQ2xAbOZzE4EwVaK8mpOoOwulJ1fKud9QyCifqtiU7luHwqf2
XhBYILxgocQi38RlclclxiJoEUuhALGhjiSt6ShnXqVP2ibqxF0VWQ91aEcPvVm6EMjBS6n5sKsB
SmOs2oQLK21vC1N5jSJxVag/41bGppYMhM4MZJxe0I+Pk3UyAlSnRwWn7dWWb3qU+rr+WjGDlUXP
JTDvCqvb0BRfVAR2lvIh9fQWQ2kTtxLGAdV3Lf4B4p8a8jPndkk92AEsNH3HSXpctRLVvgDv5lkD
gIdmnN41a2a+Ajk1zMLEkaIviRatHd6TsBLi2yCemWk0cccAwKAavdSOL+bspeJWwWwrbjwdKgVU
QeBY0l2BAUvNxadGrq5ucTa+q2Y+hh21npbK/msCvnGlFQTWWAUNWFO4w1S8hPm6K6OrIhrv47mY
hIeY7/WS3WzHxiHDHbCfrrvHtHWu/c52FgHOUNCFomGrTnHgBcjJuDWsOszqQ+fOlyX7mcpguNIm
h7i/hJXn9PKqy+c+ALi1pEyAgmIu78JM9ZRkjllqrJErm6c1HUxrkaYwOozwJkimVTcoL5OorxoB
Njc31tEYAFaOnV+OyhVJeUV6sxSIwyOMu5vYxOXQlqYrqejXcDvWiQQhXooQDI3ioSPOUuE/wVsG
Gub/ClU6gAKcq+R0N1UbXlviI2pkgDk6IZJujNMSZ+p3nlyOTg/6rRheMRf1ihyIq82TTqs8WfRO
US7gkblphntp/LMuG1DoqnPTW8T/Lf9gABldGATZaVmLJfZuVFzTNOYi6W0v0srwFiTdgrsZYiHM
JwkPbC9wgqdRBIWHPq31ga8PJCTqbS5k5B3t/5s6kp/pcIfLVk97ENdGBs05bTJ+BW3av+dY7MuP
/FHUHx/i5r3895me8bOg/x4FofjPfz/4p5voJ47zxac4/rcO/qPmP3//cfBRuO/i/eAfvN/ygfft
Rz0+fDTYlf0e4F//5v/1D/8lQvg0lh//8W8/ixZnev5v+EXnB/qE8En/d47FKsrT9/zX8X/wT46F
pvwDmqwFcRgxQ4StZ+b2vwQN5X+gioUCtYwIsg3PAfbFvzgWlgz9QoUtpquKNmMJ+I/+W9DQ+Qf+
UUgZQgTXNBW+699wLI4JFjIWIFR0Z+VEWdecY4EpTUOrzMmN0ANG2tJFSe1+R5wXfnMKTWz/WJS7
fypt/ClROCtf/Km/gccGJA64yjqsEbwkjkRlUJVKE7LHyIPJq/+AnNaY1L1NzCozBb92Q6LpNGFZ
DsQ8Ty/ZC50cHJUMg2VWTORUDgnCsh6IOEfik3dAiq5yKQGp6FSaq2NNi5cbQwvbz3ZwCocLNPUv
ZOnf87ahj0OV1vkFR9xkMIISmFgt9Eotgo2BJIg31qOE8EDZ36KtTphgDkDom6AK12MGzD8AJ71V
i2RW6u5BFZz/DkfeQ8jXzB/CQdJQVlkOftnhWkg0mxOahaHH/d1dp3pBqyk2xIYtOa38qSo+M0dF
Et2W2wawSpKsVCNx7m0qBtcXfsq87Ed7wkI+UsWVjO0HdPzwp0y+UmdkhUArRym+iXNazUtyDWdr
yiG9ypaW+p3Uk6evaBQXb06KX53QosBcAKUHzW+Rhl4D85EdNwZzkl9aqllk5/j32Q4GUfDd5xN3
JMIzIOsEdBZMdWX30YMudwNFthmoUNuGV+dhs8Ympr7CETtfAXKLXDKG5vbCIh2T2/leiMb/tv9C
c4jL4nCRbGTfIBPbsRfq9bDHvF5HKKxOb6FeSFukRS13NAL4yWNQJ9dJmBChDShsvFsmWNzzv+Xr
fcFP0VAlMjWKbcixHv4USGStkyPx5eVNrP5CaCJZAccWawGscn1+qGMhnd+z/p+hjKNZl37oBxRL
E0+VK8gCI+jJXSX5/neesPEOJqp1QUvhxF6cV5er2kQr3jpWZosUJ5bSsok9LQQL3GhVfqXruXbh
FpxP+9GO4qDoiDppGhXJY3uR3MhUSRYyO6qnkSwSvDinySBTonKxgIn7biW6deGrKSc+G4M6c3mY
Kwjto8PPFkujFCFME3tmlmarNkvGu7jhMsxSSXyHshyujHKgM4hXD4n/RM23DzhMpJjWXYLsx1pB
V5EwHpDZt6kbqKaf/9Zffx8XAC48iPWjbo7AyeHv455C1BWqqtcUgsJLVdqE4lFPdUb3Lwz1dVvN
YopcfBoPAXLoRzcOsoeirwt9/spGt5Tgx1OIt+SnoEo7d7Ks4IJA5ampITqFjJdjMUdj/vM/lCmy
oYCabjoIpus0UPLKNGBRycPWLGXH+/tVRK1WZ248tAQOh0O1Sc0timerRxwJ7qam667FYboa+uGS
cd4XhTiZK5vHA/gWwpTALI4etURvrEgOK05n4gBmzXRp3BUdEO6FA3wfO8dyJHFB7+FWKeoRdIte
3gQSTSyf1ulnlSntC4gEh2xs7F/TRqUbIYnB9HTS3935Zfl64tj7soJHAi+fyo1yuCxWryoOwLvE
80ulWPWCxEFpg3TF9YY47YzOFjlQvv/PoCwQUocyn/7oogR45mO7PCZe1BS0L7Qsse8NDtWmlqb8
k3Z9iF2vJv04P+qpzYbh5X+PeqwCXdnqhHr2bEyNstnVDCFMw9TcSNNgXzhGXy9LFhUzJnYZ2oeY
mR4uqm0i5evzF08rYp1H0NFvYn2yL2jInri4Doc5WsaeBnKt4GLtJT5gxLCCuhRoYJeVgKayrQHp
WFZWAefFhjE/+yQgUjUM+CNYSEHs5DCp7qUBNeICxdBrCibW3fkFP3WbIMLMm4gcoAFe9XAZOqia
YxcWwLAIbjdai1p0KWzzsQ2d4qXvVX9zfrwvQkTzuTMNtNEBdqOZpx1t5kIukW7LlcQDfGv9EJC4
P8bOmvuZgzBMeDRO/yq6ML/Le8OmW4M36RbNU9rBqZNMwAJUX37vuwm4oxnpxiV101Prgc4+Srnz
1aDPGu1/3nZ94LDVwg73sVb0j+PUSxKiHpX0zGWbXOXmWPz1c2oTxlomNn5IIKGBdDggSnaa1VtD
5sWBAjwnU3g/ImguL8Li70TsDPUy7nLngiDUvO8OX3EboyzkTbFkxiTsWI4rCRX8JjOReQmbjkrC
6HsV8rYrdNCLvaEAHJ1UJV0qWjAsisBSLmyDE+ec4cklfl9rOHgfzlqFHZU1wFA91c7xjnbkmo4k
PF8ANcOFi+zUUPCe2XGKhsbyseKlURAXp6LnabYKyW2KrrmKRWNReu5FcOFSOXFTK5qOzin7WkeZ
4OhjUuI3sbNPUs/x6c7buWKvkhSF1YnMgWKgj8hwS1fr/JE6MUGDzBcFewOIIfTUw7XsAKL7lLUC
L6zb8KHxLd8FmT1egWOqV+eHmj/L0a5Be5K1xJ3GxhLn6LZIUEBUehgUnt/GGrwhsB5+qrauEYbI
2pPloKkksi0E18+/H9iYByTumR0Pj65Rtmvvc5VLrmoGw2uqhM1rHqrYP8/QIvQSVfRD7OTbHP1e
SqFO3AhECihzYS0p61CAD5c31fVaRxsp8CTAh3sM5j4n9EtXOM7TFUSL2js/01PDMRpFDW4DQvmj
JSbNJkfxFcmFTEdhUBmtl2SayucqzNMHbKbUCyt7cjykM2QF1wmYqUeRdWVKlaZKveSWg2iucx6r
RaMTXQbdTPHOxIVc8OsOcviOtiYz2Pw955/zRzQJjxk0StuF3oSc2Jz9ip1IaLROqdyupbC+S4DG
5qFRXVjW34puh1uXgbF6QNlZRW79WDw1QmdxaB059JCbQ9HFTDPQUUBNh7UVD859oaGB6A0BpxpF
UUDUS9RwxuSqBE24tWJCwGVjyBSc5SFoFxhL17/SwkeevNdi59mCh7Fvg7kbZBl6T/8rEPT1wyqX
6Sgnhnw3AtpDiwNdSMmNAk3+rpQ+iK0qHKkMlw60x/Pb6ETgATzbRODXmB0ocAk6XOhab2EgT8A8
KwF0Ny2HEu9XvQRbNMRuYsO47yYqu7COU7ebUUIolSAEirLaSkVbaSkl2Xg1d1g8SZUu+UGdqODw
29jj2KAAw8Da7PDXqVEfR70TRh5kUnUpjEl9QCBahjenGBtZCWnpqCbmkSnaZ2rft+uxHSTwbQD5
z6/T18vTMannUUwCyoz/2dH2zzRlRC7IwMdIQVUehZV8KWDAbbMOCuT5oU59ElOdq6FMWTOoyRxO
unEEgPlOCbyGHmmzUEat3iHOYmGkFBkK2HlBw7SZESQVPMqfkhRCi+uH3nZNc7J3ZiUqepkZHQbL
sFbIMGBDcf4nfn2/ZudCk7fExKMX5bbDX9hBhQ9LEYQeLTEVTzA1obEb1dcA7W1PlYJwAc/4Uixw
ctB5VYjGEabUjgYNGrsDNOgHXjtwNimZleEGWytQNjVOdK/ApimrQn+88OXne/voQqCI+z/DHt3r
piT3AzwJLjnaOtvU1maFWeAvf7+iIDiJ7RReTBK1wxUNQFOhEci1ExWauTUmiGFt0nee7YcG3R0U
VoYB3avzgx75E88FUpxC6TNjUEiGYx8ffnUKp1Qp9NBTcgyR0zxIllrQpq5pSNODA1B9Zc+hfZKD
Kobsg2ADCfKl7T5/t+MF5t6hTGTRIsDI5HDqTumTuMw/oogyba/rQ7Cx4HLcmqkQ93za7sWq+3Bn
cNNsBTCIbZEaxXWf5BKNdlW9MYwxby6szNew1+HRQRKKgBsPmuPXVTHJMGuLwhGBeOk1Q52DGbD6
VTTYFtCTUlyLOMvWIqJh1VKWdS98GPXEmmAsMBs68QhSuz5ck1YZgk7yGb8xq2bVkWCvMoiQ104d
9stJUoerAtidvAyUNP7RoBZ/AwLbqt3JD3UKDKV24Tk+df3h2kucoSGhRUX98Pcgb1l1VY29DIob
40ZBE2c1BPazHcCOPj/1kyvPrvxdmUS7/Gg3kOFl2igPHIQkMTZjretvHZW0demMzQDHBPoplHtt
gzxieOt3g/p2fvwTgQddIqwOVUSWMGs7nqkGAwhkMVebTvVvrPwPZJLbp6Hu2w2t23irAvdf9jXK
TucHPnXPGLjNkVIiP0zKc7jE2RQOFnIqDCyXM8jHSa9ga+sXdta8fMeHjV4cerZzlw6vsMNRzIJ2
la00cEVnClckIw8QNkbtOoUVPGk12Jjzszp1aSNCT0CMpQN8/PnP/4jjpKmZIUiMN0XquDOmGiZ9
7lcImZWIQX4jtklXchanl/yZTo1rsoqaKRsG5eej1UThZpLjUIpgRI3RulMt5FdGeW/20acmRcqm
MrXP8zM9tXF4JXSb7JHJ/ra4+WOmoQSYPSDk92pdjlxnQtg1CUerhS2vmC9gajuaXKlz12T1xUNz
6niac8BMTVSzjeP3OLLgYVtOEiGQlmdumxWai/9tuMHkR79wE5zaQH8OdfQc5nk6ZF2bgVSclaBs
szaWs/wtkKBcrBrchy9s2JMfklTGwRPNor18/CFtPqKjoGrnp8TB9YSweYneJEAEeD8RPqiLbEz7
9flveWo9GYreCKEnW+jo+tUxue/h/kfeBHl9Bu9FywArsBU5en/hvjt17LlWuVPxJ1IQgzs8IAmE
eoewicYgJTbEBuhMjmUQe+cn9Lunc3zu8SylNoxYDgW8o/gCLdJK6Cwh0g5RvRvV2l/RuZ4hTlFV
bgAsXXcycniKBbrd0gEYOlUpPtGBadcqGqUbgkAoKB2k4ERS6E+hE+DqWtZ7lmqUF67gU5+cPiCd
ekvFuNQ4CvQstO4xxahib4IbhpgPVLeyNjQwyPhxo2k4gfM0tccLKzRH8EcrBDRAnW11cNjRjxPc
cbAKLATryMtgpV0D5HrRRDQ9j/C1l9LIDlfaKt3UmGcu7UlsO1PtLzSJT8ybVjWgAV0D8kAj9HAr
SI1IA2ykQk+N8tbT5QED56GONo4m6UgQWRGSRsVwYbFPpVgUaVQqbIAVYC3Pv+qPe6tBaSkIa7KN
srPrdQj5A/tzK4SsMeUIpaRdMmPXMvi5oruVlHyWkamieBXRqtUuHIYT547fYjiYpaDE+SXzaXHB
HRBJCbzcDOSVzt29t7pAczVE1i+0q+YNf/y5Z1VPCmG0CSFKHE47CFLV+a11q4hE0XcZStBvWmZm
CnIQsrLOgzD5iDWrWYcB3LFln9f19vyOO/W5KQHy4Qjx8HY7vtmwERBDW4QerSf9Km8LbYt/SLSF
U/JZIbEH3rtrV+fHPHF7UxVj2gTcqvoFoqEMpMegGOnWoK271uKg22L9am8h6KWbtkzC5/PjnXgU
HV5/GUomLyPS/YerbA26X+YGygIR+AUvKKJ8ZQr0BOB4/WxR5rlOUOy98GKc2ES8FRwgymImYIuj
DY1i9hAPOa0UHmM0lPXeWKeaHK20wUjuz0/vy3KSsMg8+HS4DUsljTqcXkWfbSKLR5VYAjtOhtbg
FMVtmesSWle+XF2Y2tfDylblYcLQmfotXOmj8A12tZpVKSSFUG+hWCi94fkSTP1FKScVSm7KuBWY
lnlQn5VV0ubFE7wsMKHQtC6cnxNTp5GtyjyPukrD8eiyapBC72RBlaqQUXXU5Sb3EH+Dm2UXdbY6
v8xf3sh51vgSOjzGlILso5MSV9xaAdp0LiZ8YOKh3Y/mciwBuV+4f05OCvzS74GwrZv//I+7MEB6
hqRMSG6cQBMbA4iiUm7gY6AAWAwh4S7PT+zrs0yGw1Zlk2J5YlFuPBywkBWU2mexFL2ty7VR26Vb
4zd7AzIu/KgaOrixGutXgzwMb+DGxF7HVeAtk0tjFTQd+PHcQXgqiKCAVnb+VuVWfZ0UUvHRdXV7
YbN/OcvzbyUgoh1OJ0g9vq+cAKn0WdkIiv2Q71RJC39Mndy+KUkQTMsSIZa3YsxLD46mdGGdvhzp
eWgNe8j5tiZJOtr2RlbhEoTHiCsLfJa7uFKfUB02VrUTX3oPT+w10IZEZEjr2/T3jrYAqsuJ2aNt
SSd1DHZtigcGVfbo+fyHPzUK3azfvTxrzhgOv/vk9wWIm1hybV8ttiQL7VVblpd68ydGoclEAwZ5
aQ6QM7+Bf2znWPG1ggIzHrWZrl1VmMYt1A4f3b+eC1JXVK3I2mVe7qO5RDgm8G0gbUFGtzd5JcUr
G+GgC3nHiS1AakV+7JCdM52jUbALgAluirlnFWVbULjaCl5i6oIUVi7cAl+GohwOfnHucmCpTTZ+
uGxmadkZNSEERceh9gZdi16ScMopw2XBz/NrN/+vDqKQWXac8yRTRdVomR0N1euAn9OgZ6g6VnZI
e/henRghATkuiw1qGHvIgU9ZL1T3/MAn5oi0OQkO6T6HGrfwg61RwzoWMbBIt0/saJ/mYOf1srWR
41DtC3HOiaHwq3TwiJtxvMT1h0OVgRzYQaOglo/8yzIWHbo6BpnxVevEyeidn9eJBaW/R+MP6J5t
cGscDtaZAN4x7EHjB3M4yHaxPVzVPhgezCMa6x0l2fLFgHk6w8SDS+6cp2ZK2QilEhmkzResSALj
uMwUJLxqYX+PfIqWWYCRiO2DT/n7aZoGZ46rCnPs47t40mKIspiQuPGgmsjz4qvgUqQLH/QWq44l
TGEdiQ0nfwn8Mn47P/apWZoUGwF6aQrJyvznf9wqkdHhktKZM76fBABlN8vTOmFAcsZH8/xQXy4w
Uyblp0hNZ5++vHMUPvoATzVUZB0XNRBlO8hTt2sls7kwoS+v/txiAnaqUWHQNXijhxOyByVA01Kb
5cCyfGem+NYNo5bfgtZSN8HQmH/7mjEeQT8oYhRWZ1vVw/EMEAV1UaMOkUUwtK0QJCbdcmkDb8K4
8M6cmhqIe1BydIm/IuWSPlJDWWrROabWvBMFJH7kalAiKFRidlfvRRdtzn+zLxZqYNDI3ufmKXUi
m78/nB4qWuR23KuuJSgHLboRT+cFbnuKV4xB95ApZg/pLB0nd6w0u4ZyKCEp5kwKSvRovTlmoXkm
rJNv53/XiW3Lz3KALpEU0Ow8uoY6qdYa5m/zsIf5d5knvnOx0x3Xoz1Md389FhiAed2pJauMebgE
RqH745CjNIatM7iDAmpPlmcI4WqZujo/1IkL7zfqj4gQVCkOcYdD1SFm0plAyq2GBbwKZwU07nCl
QKgEbdlQq7tnu53uGycrPs6PfGJBGZlXa7Y+n+/aw5FbvBBLe2SSUyyURdWh+10C+kU3v6su7akv
xRlqcDLxOJ+OhBnV/MOxkOPAnziYFfsyQJaV3ihbBMv7dYLu4BZtrGw1ap2/rnTAmKoFYTpw9Pzv
3zGbtHnGQHArYQly+BviCd+cUiizYj+wp27q9V2aK4pr5J3+en5pT31U4DPU6cjzsHk+mm6Aux3S
iFioqrqFJ080QlOm+4zAdIxeKr7l5LZwtfQY4b2/D36A1IK+g77CMTkmytSqAGjm1LbrZ+VHNlk9
8uiMTKNlulDuOrV/iOWpsgIUAjo6X/5/vCOV7lQjHqo2gQfilBNqdpsuKX6Yfe9c+HJfb0FQANg6
EuvQ+zDto6CgB5gH2x/N+zgDQFhgduoafa2jy1+Y12Ls0gvjfZ0Z4+kWWBlyY3wU58/7x8xas0jG
cmbwir75qH073XRttB8qfVif3yenBqKwAsoeDAe0kqOrFilyyxClgeQ4SJiNHHCn5rM+fGVdekhO
jkTu9fuwy3QaDqeUj44GPRI5WjNVENeJDOTAq2yY62LS/2NSvFmk/BbhIj6Uh0Mh9RaP6BhBlYWw
uKXXkABvhMYeCcQJ/n79CEjnB4H3mCLO4VCQsua6aGm6mh+HbtLo4RJp3wYwg2p6fz0UpAKyMZVg
mHbY0Z4opYqy85SarlHRT1i0ra9sSjUv9sj29D/Oj3Viv89FNzr687SApB1Oq4WVjLIChltlZ70C
nR32XaBg9yHNCqRATjbnh/sapYEO/e3JDKFt7jEcDpdaORJgCiaZjtX4eLXjBxJbafS3BScufj7V
P5FZnKyjSTmksCMlaJPyA03LDIs/PlPdbP1YFBvggPQyzk9rToEOc7PDAY+mBSUGHR6dfagkqCYo
Orq6FDkqxMUm/TbqtchrnLy8sJbziT0eFAiEBTuHtxVq5OFawsT1hxp9ZrfNM/MGw2scVvUx3dhD
GK0QJ8iX1TRYW1hI+jbLx/75/JxP7RyImtQ9CCX+6ZP1581FGtiik6CbrjRMsyJHgqSELrJVxlfd
gPlVLoBr5o/2Zbr4qtLvoBoC0P5wun3RcfK0kQMo18Zb7AvJRIC+N3Z2ZheXqnsnB3MggppwI2B1
He2gigQ10RomN+QpPZ0+GLaYwIwbYJTx37a92aycCYseGgxECK6H88qtFo+pCauUHsVi2EeaOgcM
jSundv3AA47yEf5xF56dUx8P+s388PDuUC49HFQEUtfYMSekGptkQ69IuLh0o3Q11MqyE7H897cn
2R9VEhqKlGWOo1zd5m5WIyZZiqxcdaZVgX3Upa0jF+H9+X35tfA9L+hMnKIATHXm+I7JNbwQ64iN
YuqSMyw7pU1hveN1vtOBNN9a2B9+G2oCIxnYxmZQ6v/i7Mx6pDa+Nv6JLHkt27fd7mVgGIYEksCN
BYF433d/+vdX/KVX055SWxAl3CDldJWrTp3lOc/Tnxihh9uYDGNn2Sp3x+Hh5wB+8wgqbreZfDUL
x9Fi2fWS0rGFm69yY2snOlJ5H4c7IXGPpC3+5mZoTReDlhgdeCMjLyCjyg5IvY9IUC3jWYTOGHRJ
6e48vfIR2l5HSidULoi2qexvTpDdQIPnhIJcvkaawU5NEOqwe50hVtaO/QI1cwSV/IMfI0hy/wOr
zq7MJFyQdqAStz3fpeBtbBvLCRwvLmDVLhuoohapFEqXeYSOgipjtmNT9SFJUWn6kqsJDtjth0Q7
SUNCY3ECEEfReTGh/oSqWN+ZylJ5nZdWNl4nBJmdoENDiQ8xgxMSsCM6kv56TKJxD9yjMkV5HiAB
gYZJf+92QZPV6N6aGA5lcgssmB6uSLEA+C9rJznd/16voYPsFxPNZJ34N0ZT5Pl9EeOuMzR5Htok
QSviQQ/mWSo7RE7o/QNDfZk+pFlsXorB8HPEqKgGh2ICuTFJsvL7v0T1FWmEMW8viQIIEW5/SFJa
Q2UYlFAdi5GJse9dJHy89e/7VuTJ394MGSLSPAUmTWh6a6UtwjDy9UgEVV+b9iEfRfiWMTvYqKZ+
QrDBbuLhG2z3eYkMYdi9meHYrXYiIGnj1W8gWWKonxF7CIxufwPvYl5nayaC3Ed8vuzn9SzccWoD
gFf1BRUdeJpEaRU710R1NcEJ/Y/SADzyZoOt1Kn6yKMcPs9wcrU0lo7I8zRUrkYLXjMzhKr8/mar
LAJNA1es834CAbldaFmZcyJgqg/KShfPna7ph6nCj0cwUJ36hNHPHYOqMyRhxUyROTifn4f9xWHW
tDEc2qQXAWluelzsqHqa/Dn8cn9ZquvpSU9DJYORMXfjb5o8sl0YcUQAqNE65nbkncYcLnwUcv2P
902pdpCKpQ9onZEh4tjbHbRMOJnHCUcu4pCJXEczmcPVkGapQfC3c7HsvImvuR9wBy8NmrcGKxOm
M6bPnKBvsvEtcnt+YA12cRSDh4ZyA/u07U/ZWTc67x3Cd1+8qRUn4YfQHEK0dLm/etWv4X2mEA+S
hmqk2NxW0WpoEQuSrbUpmy8JKFmoCNsaGZpEc4of1QS70ilGHIWRq8woNE5xUjxCW6FRiCg1dE6W
Fe69nVOm+P4ovEr6BxmDGvZ2j5BrMryZ2H5htPE099RC+1Y8LnPl7nhnxXm+sbS5QLBYmaFosQTx
4d91m5WXedXETqqiXg4himwHs6DNawNl36pb0BMFYevkV7tdCDfRLgk61Fd2jpfSFPhGkyFjsmhz
c3NWp6zGYdD5nmXaHzK6LG/qrPm4WrDW3z86iouDg6e14spUnTTh9hxPqV8xOU9FwG3R7csnqMZ1
YG9Xz0NRz3LSdMeewqcDx6HFgZ+jtW5vvtSQal5tFXieyWXoJulc67gYpX6NU6+B/Ant7E8utLN7
VT7lMpkc8yixMHKwrd0ak9+7M0rxATJOCIVYArZDwyC5zNbwyW6ddedGKp5P2o207mVFh8m8zQdM
m6WFrHcl9TLSiRoLMltOO0DEw40oj145FJc2Wrx3U2J3xxj2kx37ym1+YV8esBcOPh2Hvl5xiMFk
2+sVls/s1OWm96ZvAfVbYMmPzpLuDREoomnaukxVEJ3QdtjGDJ4ezaU95+jBVV19jV2kD7JKB0/Q
+PG1C7v8wTKy+ghXk7lz/1XLJSYijsfV8ADIv3+x3CWt29zFrQQMh8MP7UIuYQ2JdUyWqn1as6GB
CLv5ZdwV/WvKFhTM6H/ysTfuDQBHxiPNJU09CoMkC+j75GX6iCPdYzBR+QNKJAyMcIRN0vnb9RVL
m1vjQt1zFRETyKPTHxf4e84jXYSdrVTdlJemNl5uGYUxOrlL4LeylV6TGtfcCI3DUtsQmREIne87
oNfTXxIGwGb9fE6pgm48kBvFWkftjvQyDLUfzSTQrMlaHwWikGpMuMZFfdRbdACP6TKObysLFVOR
LUkUjCkSMFpit39nkYOo25Cuf8K/7P5z/xcqHheOFcLnklUEBMvmLnvW0uTQL7hBVITDI5Hxv1PU
NA/3jSi+MM8KT/jPKhQ1+9svbOvNULvT4EJ8zHwfLIvpZc5qKPITd29Y+TXVAIXSl7Y2WW+y9LM/
hLALiaVFFNhvV9cINFEu/5qx3/1Imrk33jM0gC4vGPvss5g6G7kidIvRjYVV2Tu4tBfcUzEPiP3U
mmh/+aWVPEQ0g6hT8wBuHYnra1DtgooJRKr1byatnY95C7twPDXeTrb6+uOSXfAiMfJEVYeY/3bf
IebOdC/NERfRHPNpSiEZhYW034mEXntGqsxEDTLbl4HKJjzVRG/Fq5aSqBKknb0ZeV2iMeo6WT4v
jD3W5cdumqzApOPwqzgi0icyOMIvWrO0EjfXq+2ZU6GT5yChzUvQGWYNN5EUZO/zLPjVM4wpmmW4
f7I2kovbvQybMLfSvHEC1y/zd1mc6tc1HArUeLS/fsMSGYUcWfKk0VtLEo89w7/CV/OR2y0FRL1M
SxPWzoa1E4q9flr4/xMfETMQsbwaJNCrChh5HtqBG5bpNeqSz/iz/uzOaUrEn03opWZ70wuvffCN
TXvzzRBqhtOjw+bkaGOgexESeMJsjgnS3uckm4qdNaouwYs1bo8nwo39RC8He/DZnVbXbM5RbPk7
t1q5Kl5pWWkn79yy062tu1pl6ADtHyeENX10mhBVFYcqW+erJrzocv+QKO1Rq2G2jbiWCbvbQzJN
uRihZbKDGObxP4yl886eCY9RA8FuEDndXt1AeclpS1KTIcYEjX1rb+iLPKFOyknJvOKsOx0EVPEy
v2fGHMZwc/COmiaQKGytdOfxUK1Ujm8Sc9EBe5WZiLZLpy717cDJ+ujapjN5qNaX13bW2wdj0T7f
31hFLYzZVVrmPNl4FJKh25U27YiCoEUtzIy18AG4TfUmdPoVydgJZionH04hnIeoCcTaN88q/zEy
fa/0p1oyoFU5MCMk+9nGb/OSLq3hzuTfNQz1jZO6EcqKmvPQQUDxsGjZHszn9QPNmg0AYC4ddRKE
zZqH2kfwoIGzBOUsJIc8Zr57US+nNqy+3t9e5dIwRjVI0g9tU6QmT8TQ1NQyIBarTwg4l4fRhehr
EHP+tjLMaOf0KHoNWCNP96hswiu9jZ4ts52nChoV/LaEZkUjnNGFSKmlDubB9JP6IdcicTSWyX4P
4Vl3KfxYP6Iu7e88ICpfy0tFx5hZKABa0k+9CONNwKE93UaHiNoNSUEj/uiR9RobCfBpmOq+Mr2j
9Ttm1edZFnc9EFMEo5vDlGdDji44kqlD2/sUktvO/GNyrPyhp0zyrzVo2ndngWchhzL/2XTD4TJP
2rhXlFOeMNANcjQOxoXtJK5IOmteo5q6o58N16LK4s/oC/4Zofx3vn/ClJZkeQHomsc0w8ZTMaFK
NSAkHCl6z/ojXOB1Hmyte1gpcOzsrcoUQb28oZQb6ZbfftJGF9Gi6ZgyF3u5JtAJQPiPzNuS5Hsv
tdKU9L6ARAnUt3P1Ua3Z3ZTglVKysGPMZPU/a5alQSjG5N/7GygP4m1lmhEG2tXEHgBfoPq9XVWe
9167wtAeMCvVfjWHhPfFjvdGQRWOAFod0K7AQSVGabN37Wr0xkBPPkinuD2JoXU/e3M7PmrC/KMf
omVnUYr9gw5KInkZSKNiuzFn5tM8GpptB/lSMxCWCZTnmPH9qlUDzC33N1BpiyEQAL2YfEUIxcDp
ZBdlwrFgDoSZZdN90zv2N8tfs0/3LSleZd5j0jcSdIlM3HwqhFmhUXOJpfKhtuzz4FjRBxQ1UZmA
cra14Cj2EmCLvvaG2d5p5/SrPIsNPFtWZfmMNHNvD0rnZGbdLcQEk+6m5ym123dd0tuB5mn9xzzL
oVRwU6QYI/zSmzIdofyv4Di7vwWqzZaXglMEbxL91dsfMVfh4rUz0XKv2T3iCmZSo9TOkAkohLrb
8S2qQyu5Vv9X3aNOemuMxrQ56WFBqpMhvxul9BYOkzP153YYxyxw1kZbfuMwvTQpj8CLZ2OOl9Hr
l84JfHvsHzqjmE+9EXvvQyPZo8dUniYm/KDKdclNt7hMa670OG9IF5G/hkyVdKu5zMwpoTbmuRpq
pyL7FM5u+5cmJmMn7FLZhsnAkw0i+WBvlkmHY6oaHEZQFYnx6PuwpUSmgViMaK0Ttc3pNETF1ySq
851Pqjo/HB6eJvqsVNf8zf6u/TpSn7URQXX1i5sglzPmln2p5mU9/fpRZbCc0bCfI8li44NKG9aT
VVCOFlX/vXQz57kQeXdh8MXZWZTqnNoGxXVCdR/i2E2OpVHbhgGvEkGBcw3GbrSfx7llinHRJeOO
++3+wlRBFggZGv3MedO63RZ4ZqDDaS4RMl4Txij4tPVD3KQIkIZm+c2nWPtxYUov0CoGzhJtcj4U
C63jDFnOna6qovzD9C3uUJb85eI37iDxR3MQLfElen/RQWu15bGugK+vrfG5rtea0rxI3jZ2Gz2U
IaBOXy90DpmoqXFmMIRFiB4bqBkc7++QdAybNxUXyTQCQ0iA67aDaGHlOEM48XyjQjedAYm4ga5H
Fur0xAzjzHAaFJR7FNyKh/zG6MZb1Tm0hyE1XjmrMx4r1+wuIcjznWdAddYkisdCWIoQc1tBLEI/
TKYpEUFSm38NLsqpaw9OwNHTRyPUyw/3N1Jex+1GUq+QlXAMUt65va6LZk6MyBki0MPKOOhJZB5a
1GefEmMsrpFez1KwQz9YMbW/KSyS5/vmVd7CcTgAYIaY9diCgR0/HV3wM6CyEigswy7pDgNyvkeE
pMvL75gCBgFknLhlmy+sMH11tgTp1hVidJCplycy/uZ9aqBBe9+U8hMyVULFyf85l3m7qU6Y1QWc
o/Syp4SGThmZ75thMgKI+qCPqlFnvG9PuYsv7G0OJvSNdTfBUI+2uoZ8J9MnR1K49eSjyrJjSrk0
OueSdomO4zb78bwlmTsKekEECchb6hT5jIZqLeWyy2Z859jJL1OPwnVAMY1JPNwQIzNy8S8ebFFQ
sIt7Sv7MdrvHYkjMQxOi0+Kn4S+PUm9MycW/MNV0Pkr2SJ4FwBHFITGGIeiactypIquuHAUmuu9U
kamKSDfzwkrXjUaLmKEbWJrfSZp5xH2y0PDf5GakX5yYADCvfQR0k7X+avpzt+58Q+UPwKuDgWZn
mS7Y/IAwXDrI7UUAkYiHBG4G4MIaR/9HUdkachDcd2GN2lnTojwwvGSPGEB1XJHgoBnGUwonz+ZN
qWx4kQnwpIcbygUBrbqYDl7sWX/Oa5KGO0+FcrVy0ojdhs1iC45kdDQvnRBrZmfMyDBPw/sVas0g
7iGtEklSQNWI2pxbG+Ld6sx7vRpVIEangFI3fSsKQpszRTvQKKWSMxOIcZEe9Kn8POip9qfhhP3Z
nPi42Vj3x7bouh2Hp8wnJN0/lS+SJ3NbY5zdbtBbKavlG8P672jP/ZlCfHX1qtFHFXlm0VrVogYk
PLCpjHxQTan3uhmqR1OKHPCl+eZiOxhkaR2D8QvNZWpY75s8hB8zQq9zT85E5ZdoecL5KkktGC+9
PdN5CldIqoNHd/TuPzvvjHNcI8w253Z/olKxN3OvXNXPhwR4JL2a7REucy8Je9CRnd2mx3Wm8yTW
Za/0ojq6MgKg1sZgN8Hg7aK0CEGteSDxbcxoto5a3y7v2hyey/MCGVqCgh1ifycuOnyrpMgGwmpu
Pv8GmpHnGbw7TRoogKD0uP0ZkAIje2JQaUOkNfpH56VB5Gwq32iVi/h0NLsIjQz1Wfcq62AXeXW1
6iHcwcKrvu/L37B1mnraJFkHejNZ6DRra9w+Gl1hXrMBJVMdQPz1/pOq+sB4KJeRNuaUXk0ri2G2
hRtRMrararpWTm9efUQK/rxvReUJKTXA5cuYDXY2D/cUU7Wk4egEE2ob/4Z9YxcHr8jH5OCP4biH
a1G5Is+WtXimbGA12uyhMbj9UiLbGmhW2jJlitbdmzpB1+3oxRYyTL2RMFZQij6NDj0E0nsVW+Vq
iRugJ8UZwGF4e47sdhpzrWspLTiTd66LbrmuYJYYZ5innbxFbtw2rOVYynEieDFAlN2ayqZFlCu9
m2B19CI6GFnvH11tKYMeLOcpgZk1yJZib4ZCafVnZ9ikv/Lq0DQlpEWF7NxmIq8eKpF9rJg6u+iQ
MrzVJugDy4ib+utHiCIcheCfAJNt+7uySUZ/Fsfiah7etZG+fjLGpL8ycbrrZFWXQga0lN0t9FO3
uj/UNucpcmEcy1t0MStodd5NRhXtXD3VMZUZG1go0EHedkVj3toDhMJOEFem9Z9TduUUtJDPX5ak
tAPmCpM3PdxrwIXyaWcyRXVCcbWA7PmPi7d5rO0hMmOHwbdgHmLE1uPcPITsxpuojfboR9SmGGEg
AoJja6sH5hsNuL2IMjBccsVpcfuv3RyOJ4gR+p0ASGGJfBIVObj7eYm3TqadZsO3M/Ce7pDYR7hi
wjfj5KFBbIvBuvzyaYR3ne43k8AUD7cupouMcUYLRAT9EiVBbxsaJK3e8i7OyC7vm1K8CJgC48QR
oc+2ncUVNgNRVkqNJKoG7UeK2gNqtmb8ZWgbF1BtsQdQVTzGtLuk/4TzlrBKHtsXYbtrTFmiC1yK
UXml9n4qNP1jHUKTdsinrp7epEmde+iUtjZTi6ubH7R5Wv65v2bFBfwpjUQlHHQIGdjtb/DyyCJY
pvIz2CL9NPrDeuoY0/xx34rqwFDYZ7yTwgothc17365kr3AgEtwYISp5/ZT82wxIgIaEITu5kMoU
c0LUHciV8WGbTc0rv0N8cLbRmY/bq+U14rmMiGyEvsvupjTFi4ACJphDmqW3e7foVJdnBsQQYa5X
FDPD+CEbGOUe3CjZCVYUn0n2KXwo47kIoKduTQnRDoyTois0Wsl8jpPcvSQuVY37n0lxAQjGcP10
sCTrzyaNswcPSIl8bUiR+5NhDvXf3jgV//pa980zk/7bfXOK/ZOcHFI3m3ES4ofbRbWem4cVpVWY
Tbr6PVpJ8PD6w3QyjWkvUFHtH5QjspWFZpaxhSHx+PSOsdJcSlrTuCL1PZyaKLN39k9txYaywCcm
IR+9XVDYZH1NC9cmEqjKKyGJ+egxOXf9jW3jZQTiwcgBaeCtlczvUVtr6KdEqKydEfZdye5H/d3o
pl9/3RKDLzh5nmfI8TfrKfW26mGdofLe2faTXi7mdV7i5JgJOpz3TSl8oYDQD14CmNFJujamirKk
l9MRSZZGjiRyVFsHI9Tiqxa7/1haHtsH9FT0azvM0As7HfHsffuqswi7IAOW+GLZmr7dVGIsBq9K
onPmgPULI5yfKruidBlb6/LXfVOqU4INJFgZFKJ6uCmQ6mGZFQWUAYHdtJ0km1+glmh8M99ZkmpL
X9oxb5eU1ebUMAjHbV664bOLvOXDungNE45pfm7ctb+MRe2cYq0K0WLu9qQ9lDsqcx0QytSdt86k
T2sx9R0+f53K/NFEx+JPV1+XgxMaH+9vqMoSEpoyjGT25BVd3byudE0SkwbckGVXpHD9P+KOLB3S
XLGzp4p4nPVAE0IsKaF/8tu+eLJnf/aqvKPXB+NE/t0fbP2N0+vZ1whAwxvYzYonZ7bG37jwNCXo
3/o0KJxtA6wDJpGn0GkGS5pZh7inKTKWYX/1QRoE97dSutxNliPfF1lZgfiRI7pZn2XU7WoxKdn0
M8lMFg79Jamq/G2MUPi57Z36GcZ47T9fz/bKOqrHh9eNxhCgKkaPN6Zb06xHLY7pbWYmo4wVDZ/S
XbMDb4R16vSy3QksVUslzKOWIYfQmC6+XaqWiH4RBOeA9k3nYYTZ52DOYRuUVtTJ3qJ5qPqyPSVx
P5zub7LKATDcSBdE8rTBv3treWQeoVm5egH2mqM/z3Fx0P2y2fHeKjPEsrJWR8HtFZtXU9hpUtSy
754V9tcKfYVLnRvLTmSiuhGEDJKTle4EK7pdTBszSBKF8JGtdvNcFZlzqbtCu7i1VoLWdupjGmrV
zoVQrozniHMKWc8raa2+tjrTTlgZXcE8mEymz8fV/37/K6kWxmME3xsc79Tjtl+p0mKfThKsMqZO
y6Wa+gMknd2R+Lw7JHlRH4YqGXb8i2Jl8vGTaF8G718R+EJ8rVf6ojH+4AzDeHBTvX7bzsm8g8pW
m5FwYkJ+EIWbtSVxhHR0Tr0ebQLtR704+Sejdve66UordI3BfeNOwCzcHo24sGhKZEzuu7XQriLS
lvTQDIO9cwIV7xw83lKtj6oacLLNYuxirPR0oA3nuKn9VBratxAuX2jrrTc5iKz3fTt+0Wf0HczR
26vPKJ4eOB3pJUnaeqgIN0s0akARRRhJ8rXIf1t2DYyydibmQ2vMtrtzOJTGoOOVc128QdvOagNb
dWsnss1TLP6zHvbuyXQK2sX6UFfz6f7xVxpjN/l6TOoSAd5+vLGLogWMpRtUTf0D59j8ifYoYgdr
sjddpDomTLOyHgJagEIbS3anlVAjhPQziqY9w0kyrYcFza69nqaCKQ8ILUUmOaiL49gOW+STTu2u
4WPpLYyV9WLGj2NddqdkccdrXjG/F+TTagWNSNBYnMfIfB4h6D8n1OajYzvlDcOQAhbv4P5WKw8w
WGIKKUi9UFK43WoDxn9tHZjwMXlav2RtPLwhRa6HQzMP4Zn98HyoaeCiOzSWniVHkRV1sxN/qz43
JUZQNrKSy7j77W+o0oZx96wFbkEi8I7R/uExbcV8bidzN9ZWeFZw+PCmgMukLraNtY3ECQeLggZV
29h7qPpKuyzO0B4FR+5v2ALnoxkl3W+cZ3J0CUIjkn/FtaGnonO1AlBh1onlL3NCudY38uFLQULz
G/eUejQVOA/tNqBSt3vZAnLOYY/GKZiwcx9CM3T/y8y8KC9D0+r2+f7pUV0fCHoZaJUCOoARbq2N
SGakUcTpiQFnZ8+5V8NWbTfu8htjGiSccDEAIOKAbD3CAP2LRgbFjNhav3dbw/u3gd7nv/urkb92
E4CicsacEtyDsv68WU3UC78NQ3ycTi34LVT2xnPIOOAxTswB4fA52cuSVAffpq4o6w/UarY8V+g3
Rz6gQcgP/FacrQIYXZr1w3kowz36caUpSjgE1jRAqQ/cfila06OBkgYT3BqiY11vZdd2bMZT5cV7
aCaVS6FB/f+mNtfZam23ahsfUjeL+YRe0KcQc/+5R00TRufZP0yrsZ5iu+0PRerWO70S1ZEErAcX
GnhAHO4mma761DEd2l2B3dnOh4yJk3MxFf1OFKjaTnIxQiVKl3xC6WZe5mI5OfSUgq3Ilqi9LuGC
7DoQxUfoxKfz/VOpfDoYKpZDdD9T2s2nS6MKzHwTgSpqjNB5aHOy2KOpj61/0CDlhHa1ifDPc0T5
+EmsEcopSGtUzUEswvgMon++mGUzfZ96W6t2fpxqt5lpBwzAXBMZ1OZbdwwx5YYl6/52UX9aKjAe
gHx/AzSDyDwlNKBOMj+0bnc7iuvQywwm54fWCE+u3X2t9Ea7Rsb6O+5TjkQSOIJAojx+a4mIfHYm
E2gk/MNIWYiiheAg1w2ESTNqSDuMAMpTRKnOMCDWIiuTf//iFJljOddGJmnnnCb+4lMmvKa5bn7M
wlzslKZV756kO6FyAAEB1Kq3pnTmKuK+kCgZJklPJhlvUHoT9WlziQ6TO81vNBFrn+4fXfk/3TpU
SfOEIogU+9vWJI2ljG0GabiLbR8/zk7tHnCtdXlo/E4P6m7cQ8UpDRKNkDj9hIhsNjREYMErqhlO
O8TUIQAx/G+Ny2DP2Fnx33Fl7TWIlLv6k/mYkyHt3u4qBDmav+h02CIEDJ9yq3c+GVoxnMfVyuE8
aRL92EN6txdNKm/dC7Mbj+Aw2dqj2YSHnXTz2CZ5TSOs3hvqU28mbxNwF5oa27p/YQnNjCWRQ0mi
QcbpGOjXOnBMHxltQeKM3BD+8/snRnUjJFu28TNnw6PcbmjWZt0IyoeWZWyLp24prFM02e67zPOS
nahTtYlgQRkLIFCiN7sxFekIjMy0nwJnSLL4UOjguA5wJezmaapDQl0L0SXiV4aBNoYWuk2lUTDf
3o0VKh+V6NdzaExNfZrNEqH13PdO/tD0/9zfStUz7IKBJaQBMEWGeruVA5ieKCO3CmJGWS6p1/df
1zYFixEn1lvH0sRZgJs4winfMvdq+zsOR4X6puuMb2Muk3rJqwy8yo1pBYFDh7GB1o4Bm+rZiZHq
O6CybrRBu47TY2/XqKLbwwTwcgIaPx3qwbOhCfGaaq9HrfoOgNBxRzLIQ2budkNgyubj5jLaqnLr
ETx3dCZlzgK/18v0sLqNEcAKVO3sg9Iq2A3+wQMCMr21ypT9OA09QWVq6bKiWFk/0mxO30LguD5V
CeU3xiv3qEWVm8+7IqnudDnYuPn4dKJQlYJTL4hBfJ1haeuOXdnGz7C/uMcY7PBnH4zeY8ljhw6E
LogVwuRvr4N+6/4pVN0yOX7ESQByZW8DBNONxYjKDps+xuGFXAGKOt3ayyDVVhi9h0OYcup20kmb
c6C7A2m8mNb0wTKn/FGkjrbjnKRb3T5nktCGM0TDHEzH7aecU82yWpkf+FPeUXUR4pLO2XyZUnN9
6Ae3OlQh1PcirfXL/V1UsFzJFjlDVOQmQPS2aas7GDDR1pmH1Wx4Nj1NP4Z5sfwFH/w0nDSmvYdL
lllmfRgdb3pE2TSDw01+8GJ2nu3GSPdgt8rNoOMByZkONeaWgLAKG2gdOtcldgmXb9asmwlgLw+F
FrOG2vaNbURw4LSW/Qgl6R7HkOppIg+kNEoVm97+5iqjFGxY0Sq1DsJiSJ+0usuDuDS195GdNeNn
PY7svfWq7rHMKkydCo6Ui7z9+MRWidNNrHcKQ995Z/au+8FEr1D/YM6N+ZwtfXvqnMbaSWcUKwXg
j8MCdCsHdOXJfxEi4h6XlJkymNNdI32fm1xfYy2K712r/b06Y7ljTvFooGZAOoo+hiGZgW/NLVmV
NRSgOGeDJZ7zpUVQiMHSLyIsreW4jL79FsYa46NfSo34Vdvjl1Ytl9LMz0EDjvmWp3PJ20gzc9uT
rdiwPmgjtAWHjALql7UdfBlSeev3nbslM8LNtSb7huJC0ps5r+5WWywQrrS9G8xdHf/VNaN5cacs
emb6RnxPsqE4LKKvq0PiaN+sxeoDqPnNHTepuE38BsA4kPmC7t52uzuRoq4wL1Q83XK9tKKGW4B5
tGu4usVBCEbvmEZ3i3PWFumOV1OEXKRv9PSZmyHJ2jJgDIUjAEpjeimS5Y+mr72/mFz1HozV9/7b
2Wp5Wl9tNdhpOhqyX7MFyBQWJY8YcpNg9Ov0iTDA/+GivTof/dhEYjZMDbMiGsjaJ3eKtPqw6KVu
npOI33co9bSrTglNJQgVuyLG1bVmvfch1L+Qk0DpgIdz2zkW2hAXQ5ZAwxu6S47kTV88Uj22rvd3
QmWGcplEhPAvWgW396xxqkKvEs6cEcZxFSxJBVquydf8z/t2VPeJ3QbhBbqANHMTfThDlfa+BS8Z
cK8sOhpD2nzUOzM89CQr8LpEf9y3p1wXoy0wOCBrjb+8XZdhZeXieQTVibeU/4A20L+7YtjDuihX
JYFPgI1Z05b9uqtLW19cWJyKdZ2e7Cql5wEFd9Bobv8Buoq9K6Lw/XAT2NxLyhzAJja+v/Lo+aXp
7Ab1NGj5UYdzozxbTtxHx3gdiuhSGYDXT4hBx3/f30+lZerU5LOu/GPz0Inacxa/I3fwtCz9uNhh
9JG3goNp1oJ3vzCoGFbaEty3qnoF6PNI6hj6gK+KhWNDEK6lBO316FsDwKi1e1dnZvSeAT6mbo3U
0ppzkljxj7hN/PhI63X5jUoMtNTADiQNL/i2zZ6L1Sgh+qZmbndGQ7NJL6PPfpn5y8Gem72pGtWB
oowFBAikLCIKm2vS+c5AEEd41edxdkZvMzuEYmkeyyj8tpLQ7+yv6qvC7kWhmdCJ7tPmlfWsaTJp
6nrMuFqPa2i113LQ3ztL2Vz8BdB6OzR7eE+1SXJd6ADIB7aDK2GuiYICIdpB0IuBb5oapuF7b4Gl
cfW/VCIt3qKQ5OwgkFVWJSsQkAq2lbt66w7M3EP2LdbpLlmUJwot1k6aE/UP0Zr63wRqJkd0oXZJ
XVRf84XVbbAsoBSGzIyuhLZ0+rMPA9h5LvTly1LatX4k9JnMwzCY1DFEIp40c7DPDbyNgdFPq4CY
CZSjiHXrE9vY/Rml1fKEiED/fP+OqTwl3FpS6Qg5QN78262xtCXqKpoQQTxH66Xyy/CpG+b6ct+K
6nGHt1teZo+nZpsYtUuoZw49oAAFBBDMRWkf9UzoATFcf/51U0xjUGGkvUZdXH6VF5GqoaPS5PdE
qoY/IiatpfYhpQJ2gXwq2bk/qr0DoiCRjhCavlLOKARBWpl5QHrTPDsjR6Wdc9Mddw6vau/kANZP
4CYIAvkrXixoTjMEsS1ZZSuWHwDyoqvZrl+oBe9BSlSGSCeJqkwpMbxV2at1Y6jzBrSa1tI4CzNr
OtolfE5ZRLT/yx8JkSKmEWjZkTZtW1zlmqX5KKGOFUOhb2HEz04muPMjo4rtTkirWBUxHuENW0jm
suUzsM3MZoYd8PyaJCG89EN2riitf1vhj/8NU2TkYOJoQtAm2HypaIQ1YGKQlyjHrS8U9uOTm8Bq
0KXGXsVX1Y0h/5NzOBK7AhHO7akgD4qNLK3dIE/16mKYjXZMkJc8LWM0HEpqzMc5c5tT543LIVwi
xukKo7nE61weYn1YHrrSyXcQNQp/R8MLFVNJAU7zd/OcLF6Zt2bJ8vUhaYJejExgVQbxsSmSozMN
e5SzSntwgNAjFQxHb4NXnmwE0hrgGfGkaeBHDWc9Le1s/bVYoXUN49bciWJVR8mnxmCjZs6U9lYg
Y+gsaA9HoiBtqqcfaVpFDxORwGkq/GYH0POzw7NJUSgi2bIobMhMeLOZ2ZSHgPZ4sjSjGsWx6tna
J81oO1i46K1/QC5a/JeYXTsEGu40PKxE1rC9wFnVMC+YzuNhcUgYA/RSGD2eOrf+g1jYcE/x2hb6
oXP89bmewDge69UcP6VMQZSHNcqZcGdeJ24PObF8fCxsrXxKc8k4outDbx6iCJmQ75Ux684BRftB
nGOC+oiB22akptc07Yd8rYcf5tzm2qGvBTRmy1LqzVFv+2o5WnGTfZjWaqgvUOlZ+imtO1MLRFu0
f6ap6fy7NpX4Iy4i/482Dts16KAb2+spvI4sZQ/PIFcFD8GfMmB44VPtAfIRxxiBJ3hm/U/XLCjm
JE5/aRynvPguvJy1T3Tbp6HBc6h/vO/9Xh9caZ3XiRBIEq1snqgByaOwzuTd7cLoHboNfXcgHXXe
CWfs7OMUm97337AIsggRMNiLeYFv15stnBvDZWjZwyE/CVAgx0VY1bPhxvWpq3tvxxO+Drios5Ko
wB7LSilq3NqrfCc2l5E2X4++GxwmcX+2TK8/VmgDkEEbyzllbmpnW19fT4zSIYJhnPFeYBq3Rv0s
jQoLrxeITuR/9WtiUoscnacQ5PDOmyw9+e3txBT8PxQeKSaD/Lw1FaWDNi0h+WXMZTwWiRa+j1Ld
2anZq87JSyvyV7w4pclizUkpqJ7Xq+a+yZtyeHQzKz/Go+6kBwv+o9/5bPSggPMxaMOzeWsw9Ixc
m/DwZLB9f6rMNT8CLJ8vedqC92TK9SFFifKXYwH2UoIwJfhN9ohujTK9aTmM9NCX6uPuD2En4WEI
x+J5anaHU1QnBCowZiygJKUasUnmqmboO83h2g92CVuJPTZHuCTFAXaYPVZj1Q1AKVkSo8CkxFN9
uyoyC0l8AcAr6tFMLkfHP9KUCz9B0V6/E+vkHIRX7I22qw7Mz6lyqqZ0B7ZhVbI2VruabGUCeHC6
zEbSfhhzzzzBFdD0x8Yq4SO471mU65QsIryKMHJ5G0+qw+fRdx6Awub/OLuyXbltZftFAjQPrxq6
d+/B9vbsvAh2nFATJVIkRUlffxd9cAG3WmjBSYDkwUHYpMhisWoNvHYvcICdcnAV+TNdQPrxYMBx
hi7BcP4vg+JJbgi6qJVujp8v4xoaSIC9iM4eQN6Xf6kEeXdlWTKzllZnbe8cTXS7tmA9G2IMUjsw
vRG2N3sHIjNgKLbtWqAS2+eiJbAvL/sqY5TNuUuT9aA0t72ifo2HpBVUAMRP5K7XG6hsRWIvU70W
upXjq+k5nZtWq7/acuGPwA7GZ9YQ+zXhQ5m5DofGz/013psvpozb0Sju3ETTiCl0MsIZ842qv6Jm
nF9r0MrT0NcX6lX6n/uj7c0WRR74YSJ+A0y8WV2Gp+laoblUkNKF19HCq8eG9XZ/YmLhH2yLgYvn
LOO3Us3ds5xj96/74+/OFj1i8GtBjUMGf73asP6zplFMa4ECRQzpiaDN/Up2L6FynNRa1BFF80ZG
xHxeCAJCjwyFPLTlzQ/6LbZr2CxOpQ/OZCt752HVa/TTPMrOQkmn8Beqc4tZbqEWbj/5Tlt9qIBZ
O8gKtuEQvwFnJwIgADK3gKFuLswZXQ2Bj7wWfpcsuQaMImuCpssacJSK++u7OxR2Et4HQGihbn89
3VUT6g5omhTQRlFv/KqzT7K32adp7o94jjtD4bjgkOJ9iY7zFs24yjqIhYDdB2CN4fvQo3ga6LZ5
oq11sH7b2If1Q8UEilS4S4Ar2trGTqSxAN8gduF2YZVb9gr9v3mxfhCk9W8aSE16ae9TcZAV7M0v
xCMdqSn+wrV5vZQeKqBuD7uxIhJ2lJVQoUlLdEEvvDn0HdzbpUAU4VwAPQFO4naGpcQUA8daiykx
bI85mhcUBprwgaLx8W3x2u7vNV4iiPEG7slZWWxDDAeKjAexaGehjR6qoeUCI3PD1YDzh4pHadmF
bPVni/jWY4AaGkRZ++VUrRMaNBKcrYNBd9YZ+aspIkEIEXwU8+e/ndCVBp1rd8Qp8Dxxzg4h1qkK
5vr9jJfvwX22E/3wmEIfAZAB1H63lDrao/LuhK1TlA6Pixj/OMcORKdr6i4F95h6TmJIJMKIo88H
NbcHD/fbmRphDbAG4Whu4sDmcHrWMNtW0DvFCG+TfKak+kqSbswXsq6X+3HgNs4atjMeXcZVAnWL
Tdir6diM8BBxCgo4UhbRTj0q210fGUtY6o1Cfro/3u3KOjYMCoAJRzwwHJXrjxjHI9iEEEovZvDA
0tHW04OI5N+eYu27wBnYkyUS59HGl05X1nf5/dF3FtbIWyLbBBcf5e7NreaWXUkGf9IFlOH7J6uu
/qUBJ+8i0dqn+yPtzBPZCdSoUOVwTAvhep5LqJZ4iRGK5tGdiyFx2/cQ318uJOhR8F6keBoInC0t
txlyv9HJQbniFz/j9wcRGmCItRBnwU4FZnWLSVEcnXnRT0sRtm7lnb2wbO0ULz4XouUhqV4EihFJ
Bpsu9++YOUKfTEuwyWpbNq8dnk707Qg3ziatXJKwTAY1/HwM22R5ksjV2ZMKqUQNC2JV9aUTTTmm
nMeodLWRKs8d1T07+HS3IQfNCXSI0cbC3NCtuF5QdMe5Q+SA01/Gw9kf47lwmG0WD3WTjrAa0bAc
wn/uf8b9UXECXSOneGNoRMcOmtY2Rq2pcs9g2emzXNT8Jll6+e8449lOp776fn/QnV0KrHFsND+h
pI3CxPVUQ231yQI3hSLoSpnCUMO7REE/F7OIw4NtujtUhFZaDNlBG5XL66GA7/PGUEZ2UQvmnxkQ
0BlisJVBR5IefEATtLY7Etkz3iQYB9iczVAQWqb9ULV2QcO4zby6Wc5hGdepbcXh26RMrCKsxyfU
78fiz5cT+RyyO+DsgC7YZFUaLmoLA+6vsGfQCUMXX9OpIpi6OQE5OHY79zNOGy5oc0Whf7P1YGCI
6ADPNMhAQKq5AF73bVmT8UR79Dpae+YPcpTj4+wBFZ/2Y8Mz4C3lwXx3QjpOPF7vwMTjXbQNsXVE
QtAoR2wfGx7XjaLqsZ6a6u8RkLDngUPc5eBi3hnQqKgYIV8AhACSv95EXkyI63G+FMqfh49kaFDh
JqS/1HCCKyw8QQ/Guz2UhtmIhhIyF/RKt14bbYh6HDrvdhGHNXmy+lgBzuaVkGOoQnEaunn6uIjI
/Xh/G93uXyQ7xiwvQt6DzqWJ+L+lH76SXlwNWFYFwFFmCltwoLf6z1U/9k8glfzoBwM8C6yDhuDt
EUUsQJcJi4vPiefn9bhei6RuGXFjuoFIXlvZokHb1t1j3XbVwRHdWdiroTZHlMzKb9oB0SCJGwpA
G1QqOxLEb+3R06e1ZCxzvFUeZCC78wPMyAZb2wiKbaAh9gA/1IrhazqD33wF8pr+jALcJ7qiycHJ
uB0K70kEOaMLBy7zNnvWLCSBFMtYKOR92YJC0cvqVu99Fll/HFeBj8B2AbIbxxDKhtcfDQIadSjG
FdC/cuwyCmXO0yBiP41qy3p/f1/eZhoGioFYgzNvZC02twWrIYkI3hqGilx1YXqSqRWN9OTMDYoh
2I/p0sMcD5o5IL8vf260Cq0h24dmLSo/gMGAjXc9Va3oOsDSWhT2WvOL7OfwczVFXopikfNmcGWf
IUkSD33H1Csu0fUkQaTMJ8ANuozM6HgcRIe9jwxsu2PyWgPr3kSjGMLOYwmF9IKyVUOwhdqf0BxB
18uJj0zZbs9L7ODexJMWQQEl083WDeEATb217AsSeH0GIcufOmTJYzNJUQyTt76vFnmEVr8NQ2ZM
ZJYmfzX55fVy211U8g7JXdFaJTE20G4aWtPysrSdymvjBMiXxT0lojpylL0N89DBgMw+vjaobWjg
Xo+8AuNIaO8OxdBVATJXx7mwJp7PloIX4opE6fX+xt5bXTwvEeuRMhic6/V4XdOXg3T8oQiojova
jtoMUmB1Ea/Cf2jG9guqmUct9705oqgIcrmRxETgvR6zRdKOlM8einKY3ayJeAWcUYXDZM9NRoY4
/OPgh5Pz23ibOKGDSCRD7QzF7LM6dTmLXoZF9mc7ZuFBbrI7NRS54NGAixNvg+upDVYrWCn0UPjc
n1KIfqKI0DPrbQuxDKgTJ39ewcPU8PyBKC8SEdCFrsdbBtFVeKNgKeeWPMTt8M/UDnAhHiFNOaog
OVjJvXPxC1UAKwjkzduIK9xw9NpY9QWEzoLPBB3/LInqOh/g/ZUL7kQvgRjbrG08enCrmIlcJ7Zo
0kGjH5OBwBtaC9cT9cFz7jpQdoqqrMRbcNOX55BO7UGV6QZggDj72zBAhFwPQxjzFmcJ+gJt/Rpq
zpLknj+K57gkryWsiR+riFZFBZB0NhLwsqoGq+1rpZ/hIyeR1s/+AU1xb0ehP4TUD703SOtvvvAY
M7y1ZQSF+XXRBW8kL1YBM3Obr/oUV/KoZrk7XoIUAcRoUyrd7GChQliZgpRTjG7c/qT2FH1lrqvt
bFoEbdOqHqa/74eg/RHxaMENbgqLmxAUNkLimY5PO3PhpyNqe4WqS35y/IUAih4f0dl37i6IDAWm
rAbZEDxzr7+xXHzgf0O/LxwauzlMkOMsXpP+whiXB/tpL7qaMikuEzSLwLe6HipWwwwhkhgfL66S
F18vOuf9EH0oBdXPkP9CzFsUwG/3F3RnVOhuoS0FZVUj5rRZ0AnFyGievKGASq64DPNkPdAJcNkB
CX+mhtDJGnSrDgY1B3BzQI2OBXQKf3WotkqPDdC5zZp0vJBONKGi4Zcvbe//DCZP5bBR0Y9V4JJf
RjVPQjvdwSnZmTKEnFBwwm2CF/1WzVJAjWjVHqTMHF2qrOfgDeiEQBDdndqPUTg6We27R0aPN0Qv
3NJQIUIRyDMatjcL3feorIUei3MAhVlYoJOyQhaYT8EP5Mb+hUivXAoK67i3dAZu+GlpZPk1GUjN
8jm0rIO7Z7sG5teY6Ah5KUAAYeR2vdkWH+1O2rqx8ZhcLo1QqlhH3hSBHAX6aVAxLQd6RMvaxmUM
itwbjqio3AASsJUPgRqsFVRtV+ZRVfWfsdr9l2U8ZIZvN9evUQBAAmIXJdQbkJ5TJqiBTbSEAA71
nl3L8r/RJBF56RF1mcepOwmPBams6+Gpn+KDALUNGGZ0VDRNjdg3ugNm4X97lHpKBbCG95OcKLY+
V7336BF7emQaxer7J3dvJGREqNsAiGAIMdcjzePgaYhSAPuNV49Ogx4lqRR0TP7N7tf+AM6xOxiw
OIY8/YvktBmMJ4FeVxfw9mBtReaX4ZhpdEabzHPX5eP9me3tE0O//f/BNve3SFa1WAqI8lEyBshz
PJ4jwGTO/2EU8xpEcwRp0bal0IeL55STQdyCWXNyaxE8VLGM3t8fZXfhAAhBhxr3BPb/9cJFmsFf
Fbj5HDKH9LXU5BPwcOq0wJH3YD43pS6z9Yw4JrA9eIDetKKgdBG5DfNAYAVKFQVRr/uL+32S4RJR
T2ysnIyXUM2GDK04e+MUv0Oi9Kfo9V+/4ReeA9gm1Ew3GYFmnNaxAD4fepH14+y2Tmo7PLxA2HrJ
HWKtj5b09cHNuU0KMCiyLxA+AGBHSN8SqGXY+JVdNwhmIVM5tUehs6ZHJC1LdzxbeNIefNS9AZFC
m+YiCqdQabj+qKC1lHUL1Sd0oEvwnTiopVhuN4/X0Hp0mkPP0Z1NhNEAo4IQKFKtrTzDRDrWKD+B
aLB0hoeI0emx8pfwFCFrP1jL3aFwQ6H6g9AC583rqfXl1CW9juO8dHWfOx6zU45y9In7YPn98dFA
PdQIdhueGaCa10OJOcQroJswq4brS8XIDwYywKsj8BC6P9LOlQBiM5RuoCYFtaBtkiMba3Lg/QIF
gbELX5fJHb+gH1yDzBb0H/GMDZ/6ciWZTXSJmrcmB8PvrSksnnEfAdIINPcmBpTjwgHbBlKVorJ2
csTIzzpuRT4u84/7E92JnCimoQSLuhM07LcgkQreRNE8I6YlFPxm7lvJN7dN2MFlsLf9AUXDmQOl
16CLrj8cC/swGCHJkstR0w9ypNWlJs2U+ULFDw5ad9n9We19PqBATZcCvGqod1yPp2AwGq0BGq+d
mNR5YcT6SZewe7Wd3m/g4FOJczjF/UsZKv6ljwQ5sl25eeqZCGP0MQ3fFQfwptRc6yREoTfJQcG3
yUkHY5mVXHU/AC23P40V60+NQ7TIJQv9GYY2QhYwO0w+oJ1L4f6T1NHnOiHTf9hYEZ7WMA4w76Eb
oYQSDT7Zrwk0X1fvBP7MksYelIc4OoIHh3UnYTSiXmDWGd3vG7CTT+y4gSpFkq8c2gOIdCx5XSoV
O2lAAvWGNcIrFA+ONvTuygPuBJyzaf0D0XH97RFnvViAdJ13Q1V/arhbPUC0ir3lFQnPeBkNOvVm
13ilM5ukxA76T7WEWztQ/9OK8q6thh92QMsjDM3OeuCgoagJfBBun211oyN+p1TJkzwenSGVWLeH
VWDAakGhkzlyqNMRrq6n+ydhJ5IgNsNhxBQ4TRXnejUCxlvSopufg1W54rXgyUIHwQQj4XnN7w+1
c+hQPAG6I4RPDPa/+Sm/JbI6AFrdobjjdG2NBWy2gXsIBQO5upWZxDPhEnb9J5/TrqArtCzvj74T
yLDNQKNEHMPDdNvBGoiQTZhUSQ7AovcwwsMdb0VdHQSWveWEiSfEPoy6DN4F13P0p3D1yhb3Kqjz
3/ugJ58I9uATbFKPiFA7IROAKwMTNBq4SNSuR+I1J3NPsYYTkGvZwKFgM0BdNYtWYby8efNwf/32
xgNRHhc4npqgo27uVrvmdLQ9kQCrIim46u1HAbf7s8WHPmNdd9RK/tXh+/1Fjw0Cu1fTAYRMPwpP
m/mJibT4SGOSq77qT3VVT5BkjkTGXZc9LsJaHyoeT+kIO8nU2PymNURzXzoP2zbRInxQQfgTAntu
NocoosN7Tx8syN6nRviIcHbwBdCXuf4ArgI2NUm6BLTK2sN2JuHrSP0uBXCxLO6v/dFQm7XocGsK
2mMo3dn00jgRRdPOq98FkKI4OKQ7xwS5PlJe0AbR791GoYpUqtFQ/si535Kzv/Zo+a7WcHBMdjYT
3khQjoT8ANS6tooaBJBfyWAQCpVXC9+1X2OSRkQ4BfM1eEsyDv+9v4Lb0rEJN8A//Cq42YBCbB6A
6LyuZRhCs6qE0+4nJ0Y9Kiq7F4vVy9cF5b83EFuQab/W3cFMdz4dsjSU+X4hdEAr2uySIaRuogPM
1DgYxNA6SBM009/4hNODKtTuHI3eEgY0BoFm0X+Lr9WyoHTqkjKfILrzDwgYUFurLLvnUJHmzdcl
IO6baLTKy8jleLq/vrvThKGwocYBZbIluxhzGy+CRgiS/Mb9zBfgjJY4KLs0GaYjItHeWIh7BnwB
7WNgea/nOTSRt4RziMgQUzeFE2r82LTtY7yC3vTns0LhxbwE0VNGqnY9EowZZrw1WQkZtJpbBco9
gCaqiQ4qq9qpXg6uqL33NkAPxicEij9Gwel6PDuoYUQcV2WupwHlyoQG8lvoNgqOX7GdWmsLSk8Z
fl4l72DGQv2s7wU72LA7AQC/wUAuQFE3hfjr31CVxAcRrMec4ZnzBcrP/BPH++JgqjvJDqr7aA+j
ePeL23c9Ci5OawiHCIW7idpNEdNqALMODBuunNyHuFBwshzh/KkvKsIAiibYoyhpIOPcqi7a7tC2
tW+X+eqMwbfA1uHHRpOPf7xrrgbZfMWkqfqVORhk9kQJygkOmztU5ES51v/eH2ovmcVYhmML5XYI
H27CSyto2UaeKiFCvtDHlszJmKpIdp9ct12/O1ZYPy7W3J659prPxG3mDBA7Vj2KeBxoKm2A4adp
GY42kZni5vJGooDqCQrBwIRvmxyWrjzlr06Zq8ppzijhzieY5BnjpZKnHT+SVNnbTUZhDG9U06nf
vlrixZkCWAxgOJdUZZuOoBypFGWydbqgYxa/mydUq94AQiGO8pSdYAQAHxJ3nBdUbm66yb0/J2Bq
WHlc+gAmQfr+Q807DtOsdvH/POP41SeHhLjBnWwrf5YVdVp7Em7tnTNkouU2ysE1L7RD68v9jbX3
AU1L/v+H2kQBB+T6eBDagrQW9fJuTtQJ8qTTKbGUzHo80g7G21vGAApnwJlAHAP4w+t44CS81DxY
LMjhcHTKS8f/6dbzF+qo8PP9me0eGVNKh6gurv0bjPkUVUQ6Lr7YkgzL99WDPmjq2eN3xSFNPLuh
+8E826Hp21UphDOiCzRP/JTbQMcKVJJQh/R5fv837a22AbyiFueBpro1D/dKaXWRZVu5iBJQuMA8
nN5yuLOlPfQdLqDtqj/1ZjeBMDKYHrw28d7fAj2WjnHLXgYLBfFWIpOOxA9fTayAG9abNQnofwiJ
qHZAhQhFXFSTNp+3ViUaCk6DNY97+tBQBT+ZGPyX2vhf31/LvZ0UgeWDMwkU8U3TEyl52+oGERGk
8fJT1wxfAWBJTk5E/sueBQYT5Ah04ZBvbWKvkzQrrcPZytfZjb4uU/U6+qPO69o9Ii+b/9M2nAJd
ATA9UEHAnpo5/5bZLVHVsiXB/mhnV+Ss9UVaWvPRyu3tQpSCQU3CwsU3+vF4Yq6o8uAM+uEynmOh
9RfAA8vU6mR7Ii0I0/e/1O6sUBMGBQOg4Wj7IrfsSC3aSDWqdrDzOWr4q1oaANLvD3O7IfCQAZoA
kCaQuW7qKvYKtcIekkZFUIXDl24EgDhj/TK8ttXKxEH2tDMYsiYQoXAZ4V/bPTFLd4bt5kCK1aFr
5skkOdtBGWVT5OqDdN8kn9ebAhJlcF8AOMPorW/BIgxyA2Bg+DhT2ot+gL1Gzj3TtkjhG6kuFXC8
Dw4PVJCugZ/Maekt+uBU335A/AJDngGH5Rer7XpbwvLErTRPrNyZdfc0S+o8Nj1E8+9/v9ttaUYx
FFvDbb/htXuTXEQzdgTYGwIBKqum3yAr2jVFxZn10XL62s3vj7j7EZGXQv7YYEK2hapyYbBlaiVB
GWpMLs1al9CC4H5Rocfxx1c6JvfbUGbyv51stRA9JP5IinFou1wGvXxmJZ5NLgnL9/dntfu1QkjW
Y9O4yCM2RQRYDLhxUylSiDmG8bQjxAebJPQ/TAidJRPrTVFky2tS3E/6sILU61CPybkK2N+EkulU
RzCEvj+fva+EAjLarCb3vQFdjKW3et5cEvA1a3IJndJ+37OaDqldo4T752MB6W8oubg1cYddfyYn
rht7lpaV89BWeQVQ3YNYxFyEQPb9cbsMyirm0YlvBDmArRykTz1WLZasTCmEPqzEIw+jw2E3FcxH
oJm9HYELGaDeXwWKrQGMHWriDMqtClBSZSHF7Bg1O37687Uz8gamzg/A9JaG6pM+8suaV4Ue2wi0
/1CmITwNLh4nR9F3J1QYGClKzKgxG6bo9Wea5qTS6PDXBdr95FnCVefkWToqOKXdGaik8N39qe0s
IIggqGShCQguxhaoCwB664Q8qABy8fVb2OiQN/By9g4C4O3rxnCTYGkBKp0Bcm0Kjb5lEe6NSV0M
TullavSmLARoGIT7xnrnNqQuaqTPB7fLzlJeDbqJFqSlnExVVBfhOAwAF/TTu3Zux6eIrvpHzGZ5
wIfcWUroK4N3gesM7eitd4fSrnBdgqhOhfAyfMnkAnHHI8ujnQqLUd0z1h1QpcO23+yQZjCyE9Dg
LlZ7tYoyiUU2R2NZDIgmWdhY7mXqe3KWYIc+4oPDNdttdXF/1+wELpC/8faIoLtq/E2vd2nyP3s8
0hZLwKq8W4fpHEurRMexT77++VB4XSMW434GnGHzFTuB9hv4AU1R2nS8sNmq09VhaybGOD7YpTF+
9SYdMZZdqHWCZYrOofnz324ykPpcOlQdjDOmeHnENhlfYUTSniVu07fcNqWHaehq5HkU6gn3p7mz
WTE2wEH4G8ZH268K8dzIIQFtC4tYYeGt85BCVt7JPI5L3GX6SBR07wv+Pp45sb/NlZOSLoGP8UAY
Flnc6CGLiT8+ucrrDh7GO4cf1R0DQwG0Eemcez1UrKm0Oy9pCnet7O8zRZN/9rvmldd+1KcdKoF/
4XVHz/cXdHeCeCCiLYigc0OiVTjzQQPpjYIHwE7iv+seABhxHhOuqoMJ7g2F8Gk0i9BxxjPqeoK2
MI8RnuDb6VrnJWnqz64FPMMI+eWDofbWErkPWNcojgOnZWLQb59tGGk3CnQbCxg99GDK8uFEbFii
VMvkv111O5xDkBUO0q69vfn7oGb+vw0aycCz4AiCcxHZ7DGUxMlY3Q2Pg1L1YzzJPxXBwUk3eB7z
ngKBHtT96/H8CpI+bVl1BYh6L5Rq3OmqOiP9Cs8lOMrZkMRHecTeuuJ6QjvdXBl4zV0PObmLHfJE
18UCtDHsNPAag5FrUObgYQdVOiAEnesx/vNeK4SawQECkMJ49mxPfdjaxErcpS5kL1QxjTB1sJJI
PksV/Pzz4wAQpuEGGs3mrUu01QzAJZZ2XYA2Hzw0ELLO6tlTGRss8R9OHtTtAQQDNOQWg+mqcpwi
LuqiG2vyNiB9dwGWfHlYJu+o9X975eL9CFgpcjKDYQo3n001MXria9QUAKT17wB9HZ59yY+sfW/3
P1bNQ1UPYDrf4C2uNwf0JaZSGQKVB89biAGoUxgr0NIH+wdfai+//6VMIn59C6FhDCV1PEFQeoaO
9/Vowln7pGZAYkd9Rc987eITwD1vA9XyNKom/SAS2UFDT5Znz5+PGji3BwGIMBThoRJoSJbbanyl
NFXODGZYW5YBxPym5RFeFMMHP1ESqsJcADmZjK/3p3wbQKFJ6aLkBXwylK+2jfK4bSK/jxNR4Ak0
ZW0rxBk2yVYGN7k/tYBHvw1kEDyCMB7w/VuBrblMqslKJlqAFAmb2EYRyIkT0SdD6oZRc4Aov80o
MNovLohRBEC83nzLBIEsHFvoa5Yef9SAneUrtB0yNwJoiMb9e1p63gVAlYf7C7o3LsDPxhUAJDj4
c12P24/gckoXKBSvodHLZHfNWx3CC4lo60NFXXnuG0jVuwu28v2Bd74kkFeG+wKRLTRzNgPXNnxx
sLBdQcZRX5ypXS9upBQAaXFnH7mz7M4yRmEFRErotW8l4KQ381CJuSsEeBPoVihHpJGg9qlVy9uW
a/6xT+iStVN4hH3bmyY6Jf9zUsFFtfmu/jy5KL9bbcECG/kgnbwzL9f50o82PdhCu0OBmAFiCOIX
jsj1p4QhIKJoLcyKxh46YeCOBdZI3vqc9QfHcG89AS4CERgwSeAMtpGHN0nXWENXtDG4kqARijOz
pgHsYNf5PHnMPS9uoHJQQo582s1rE/O4Dnu49A0hFpUy5FJbvWIxaUHacoZ1AbyFJi/F28OBtxuD
m1wqKodCrK20yyorvXlBEMJu4LkifPBza27cnMALa049uc5hyhuLf3DQjyih4ezxIdVa+xcK9DzP
evBSWRqByfPvaOH+LfrFJz+WCByjLErmhKZiSDgHZRUeJSnzIwkbUjha6mypF9wsLq1qjFNXs34A
maFnyC+l99fUtZxe5qmMde5K5clMMfyXGKiFxmxFgVRO9cjaBztoqcgoI+7XGrLdYy5ltbyBpgRp
zooo669gCZKHPiStSJ25ruMzwawLV9VgzMlhVm6GalQlCt/EljyB42bOrEaAHClGB5AhLOHFFgOh
KZROIIqoE2impAKqYS+irvx/G6iujplsYN0A8t3EODat61RpzC2rSbvaXp+murI8qOw0jX2xgKUB
3mPCiy9dBpQuz+USdx8m4kAFsSYkOre+hN+niFny03ct8TdAVq0pBsruUTUy8p8Yj+sq1W446az0
renSMo87b+IltJ/b0NbeUzWv5DNeA+7rtNb6e0/r7hskq8fvgNKwKbVEbCfotnjtczKgp1WUIgBk
qwys8LsT4VGRjVGsycke8b4Qjr28xTUzsjMu5/rVFmAgZ2058QcfOlQQp5Z12GWTO1GeTxxK1akN
SYQqXelo/c2tvlFpJVnpAuOn1wtnXjemCaQNWGYp230nPWCLHta17HQmO+VFxexFPToAMNSEnYE/
A/YnoB0Up1DSkZ+dSpRvnKWVdT4yX35tKms22Nc2Ilk8T90LxzvlH7dBFpjWDCyBhwnwzh+20lWb
8WH2vBdXkQbWW6SDcGcQt73KnXqgX+CgWQ7ZkqzT4yiIZDk0CYbL5PWhn1p2CaIuW1X/qZsIhLUE
L2eZlZLjS5COw6kMwAn/H1S2OmCGwCUe01CR+UtY8rZ8pBjsb/BoPJrBHwJAI7yVkQ0AebP80JB3
emp7Hv6EvBZusTYpV1ZQCpXBooVqUlt4kRreicSzolTYyWinJJTVSaDMHaVNGah/XVQ9f1Z2oh91
ULbd2bZW96OMKCyXrKEPBdaktJGZwkrthE0MdZnGJ/WSRaxLCLTvrVqcSDXNY64pderTYk/9AMlh
t6UZJM6G5XWtmzUsOk1CCrmvIXweO63iFHUo+zvRdo/+OuC1F+25La5B1rZ/TxwenelCqfVUeRP5
AaWX5UMgXdRU/GZenKxDaf9ZCEAAMjB4a/9vO6qT6N3SQv2PoQY/5X7EJaj8Ppt5tpar1/T53A6s
Oi0NlJHxNfDkznoyAQKjVAivaABlkm8+sxz/tXRnDzYgQgIlmMpI6+4yuQ6Dfp8leCVTsFWC71TB
tunEorAb/gVkCNDeEUIXdsGQ279VTqPsPvO7qvQz/IhyeCQQfm7TOpKVfkNaZ51SoGL0czS2lg+J
5QEQQ22NY/M1sHwALGan7zWOkhVdoKszTqlybCGyqCtL8XGafW85DyNRbaqtNfgHfp/kBYp8YeVB
3NlZ3pEWKVDGtbBIGjM9E6SrHW2/JyCVjSn0pFXzVsIIIx7TgUeV876NUQrI1rCpPzHlWEka+fXU
wuHPmYB8gLIQ9IyYpQGQFLMc8op0npfGS7XU58Sb1JcgIGWYRi2J3Yd5tZDB4c6PqhNd6tk5rSvU
NU4L9O7d5wU6PvSfaXVI+cEbq168H8rB/7ACng5jh8SXw5ugcd36RcbQyvzZWaXTP0HgIKneRPbc
uV8haOfGL/HEWidHhc16z1jFOgQE4ocAdgqo63rh7HqZv7RNfRZ22P6TdJF6DnSr5QN3EG5OEYOG
7EMSDRxpfa0qDqkqPqxZHzYhPmJtCThbhFqevarUzSloGRQoaBmpfyqntr0XHVL671wPwQqKTSg5
glqv3JeGrt0nZs2yfAwJuM45C+v4faRshxbopdHxtPhq+DdUUR8CgFUtnyyppi5TSAbr50rWc3hK
8Hu8fFUJ/Of8xWHk0Q7LKU7njlv1Q2f5kNtXMRR7ILkkxJPn1wH5vshpaPKxD9Y197uOsdSWonXf
C1731TtsQN5mofQ6i2fUxnZ7EyETg+h8HYFq0i2dm5xD1oY8bUbfk+Atkyh6D1yDZfMsFIqWp0HW
1pxPUIKFCJlox0WcOkyGvzBBgIi1a9VKmkHHQntpParwCeXSiT4k0xolp9qmC8KmNStU0Uo47PlF
THgtf9beSr5JL2hERnoeR8WgAu9TF9l6fG6IG9eA/MHA6QMg3mGT934IqxjIGCsP/IXYrdQ6Q64o
ESuyk7jCbfoyRYxaoBrAczshEOOr5uRfx+sq+23XOfb0xSktUhVNt4KTPaPdGHinsKdrfBpFqDsD
Tg3HAtKsEMkQkgBccdLUWfhXm0Dg00orQJHakyWsCZJevQ+7+bNsmpalPvD2zT9IGqF9ivsZVW0O
Qz1+RjNay4+hZY9LJhivEBUhGerkOuoHoOSrtcWd5y0qwZF3Bu/UxCrigOqNI0sH4LF0Gq0Rs/9K
6vj/2Duz3ciRLE2/SiCvh9ncl0FXAUM6Xa59i/2GUEQouRsXM65PPx+VWdMhlyY02UBfNDAJVBYS
CgXpdKPZOf/5l6IJN78qC3fxuQ3ACZGZR+xeYgpT35rbaCYPAQCavCkv0s2SHUDpZHJtEIpaLpDB
YNGzjEl2PYxuvcTZkCzZpTm3zXmvVVWxy/uuujCCUqsPNd7eemRMVfptLPgOsXnzywpuPYSoqMg7
E5ikUkMQQgB1ll021MF8pmw2uXA102mN5mqWnxcsTa5HsQQwpntvTqJB5IMeJuiYTuc0nWxMeHPF
5jaa6tMwZsFAnIibWmExq+VajMrRaD51M40WttSPwdSTz0SuTnWN6zlbbg0/KtsZbAVl6Ay2md/k
uqK1MeyyrsMyVXmwQyIxOB17mDLtqLfNtd4rqTflTmmTMPdLUtFMl3iIVTvLWpZrOYveigzgtDxs
Mne2MTtX1RiBObsmi3Ed06sUqUz2Q9aFmquoGZMSzjqonIicyqcgNgq8NUNeCL/YV83sLBet70j7
VNqZZR4qMefzwZGGak9SLVHcO9SSeiE6o68D933XLm5XUgINMgkgqXdeGtqFI4LLzm4qddkWmT1w
by3y1tD01sX2w8X2tO4z5WrXfvK6tkmukzpI2QN16vgpDTWnHNrzcTJXoGxzVupgJG59lULdSHde
V2bq1E58mfY7/qXlj32W1g7It5DjbsRSUsSuRgJjWBQ+1RmbQ22HaW8wQMcURObhEtQ4+c3j4DcH
gJlW2+G9b013RCjbHwz+tvVkhZuRhrNm9n1c8x60e1Nf/IfGXdskJJG78Q6dTMkooJXMZWwFSTKe
T3Yg33srMGdse5OHikakJB8UjlT9dasqTQ9n13ti6yuyaDw2iCwsKkeyE2m4dl/OlM9YEnK0jDuj
T/Lvzuz5C+9L4Xw1p8TposkL0ltJTWLuYGHYB83VcSNbqoDBG+1NpkgdMRKTmDNbXrD+Eu3EKlCx
hgEDimtpBc18IiQ/E35ml7sSzvQfZKOQYdkyK73L7Wn+oqa6uOoqC5g4L9HOX5RtZVN/dEnqgGdO
Q3fIdJkiJmlQpppJlow71yitLMaVzK7ioB2ND06ZeX2o7AVGGyJxcU1UBzpSrbL7IELAYN50MwqH
EKVVoE5owbof66rq82Dw/fYw19X0GZfA4LJYAgJ1hhEOO9WDwW+4Y7DIQ156e1la2rWwxcAWnFn+
6UAe6Y+SRFdx60+Dec3CtHoah1S7h+/gZZR4VXkG5SH5YNdaLcOSbuIuKZNU39l537znY9nZuZeJ
lMvkvn49a0tgREIz1GXgzrpJwSvX5NxtZvuT1Kli+SjJog7F4jbWTloOZh10b+snEjN4461gWOwT
2RMnedr5XeWFc833s/ObpL8ulq73wnIoUlwTmpGnrXPWneuTqX8XdlpyzuLH+I1MLvOH1qSYQi4q
KC5n1XGy+cOo52E1sv3EvAr256LqlIg7xPF+VCvHqaKcjscJl7xA42f7ag2NNDdO/d7cUKTJTzE8
syoZBbM+mpFlq8GLS2s0LpqcNYrttpPUYSGrtY4AZRNxCCbbFngN4JwdO2ahndFPaOnebXr3ezZo
8HzWsa9z+um1KjlhWs6Q1RKBvKISG0SYCukYe8kJgMaeIcSjWpqZpMERI6ST0imTb2odCnqFobCc
GL6+64aNCVXJos9NUfpk5tZOae5yb0nfoN7EbOO8NSV/N6w3vcL7WAg3KtelOlmHZJpDkddWcTeM
hv6dUEZ3iNLOK8W+dmbe/55WuuD9xciMc8E1vpdeUKW7xjEo8svEFQYNvQObogG3nCPlVma1K0jU
LkMD8dwUZrMY7ahq4BkDHo2ArO40QVDXhI0Mp5Puw5gN/RxzbKeSg7nqjNAI9M4+aQrHLGMxd8UY
D46H/0neqCDSxJgsfMHALIescJsiNPp+8CPXTrP+ak6q9qrGH0uFeOUE/mVCs3sYq9r6BCkrGcJm
ko0kUSWw7osMdjNoT77usmo7G6zBJMdU13vKerMAF4vmwRvuXFuaWTi4mV2ciY4BY4j4235PKqNc
DrItgk8Iba2Lok+Nr7qsRHWx5riPcaauXRtNorJuTUFe+k0h3PahsLVK7Feq2sd55TCOKm7xjwZB
DTvJsnqXU83EKaRKVPlhMZuB52lpeRNCajYV7h1NHoTS36wKzNymYhGr+7UV85ieVVIQ4+hOvj1G
6OwchmW2U3v4Os2SZUroN0eYK6vgahDT4gHnALdcY99aDiFSA3lrpnWy7id9bh7rcl7GyHfmgGpq
ThwwIcPOvm0dCYcbO/a0p90df3AQGDmGhyLHYq4aeCCuP+d7p5tJFAcPWHd12mjBua0y8xrys3Ev
2kDPIn1chlMmmhldk+cVt8J2ljFsTWzMQhffaDv0nUp+MBI7/2Zavf2oZhUwm07a5mRWeJBFtGy0
4jbdr8MrGHRnpb+OMlTCx1Ezb9oqYT83lkf2fr8hbHiYvlqNrlU8+yFl6KtK/7revCWhUmX198ae
1HRi14HsdjxTElHc1DXvkrUxjXCeV6sOtQbf9xOrohYIecb9Q6sXYgiL0R3mEFpG897zG3XhIBho
QsFKuO6bovqUY8X2mGdOcqCS1SYcauuC2kO6p+W0dp+nEaFI2HYBIIGwuhq8nCRUJree0moKxtI4
U3mV5ydWbaZgaz0Qd0i444yNVpCyzRVTP+WnLunlbcRcCB5No3Q6Ab1uzCtVewuBP9kw9nxw2zjw
MERKfI9ltzF/x3hPmh0juKK2unKXLlPDqg+yfqYMUO03ABdPpxZJ57uC4l0QK4Q7UVhMrv7DYbSd
hllbVD6KpUp+q1GEuWHb9/Sscz/7V33fN3jJ1oVxb2m68TWossmIZtWb31UVNLcFC36NnM4cz/wl
bb1IU1Qgp+6AIzHYpNOckVEX+JFWKHufLfS1hL7q3hSWhj+7sdcmk0aBNtULm1Obf8bBp/rUBUb5
WRY60IPUl9TZq6Sdvskxa+6CogG/lIErzZ3TOu6XJJsrHhpg08pg2dK/5XZpXUzQ4KZIzzRislZv
TH/4U0M9ONA7sQ+Yjv7FtbIWSCsdU0qnqZMXLvZtGo16uV6Qwrxm0Ris8LLMoHHfG7KwT81yLD8L
B1OuOJOO+0i5tfA2ap17Lz2cCXeZvpSfgHCLb0blLANqsGZ8MFC5msAKKzWQSx59hiBjgOVFknnz
bTFgaIdKBfNHCJy1ivBmcVml5AiZcdo2BtVTUtO7tXIeT+qELF1c+xz70Hl5qodV2SxgIv6gZbsy
6bcdmyzd664y5hSszPG/z1knH0eUYTIUvk/ui6UAyyMPp6I7RKxeFS2y677rkl03Zlk5jwvb8kdo
4s3H3JEm6EPuUEEkWsMGWlVd20deXmpTvFoG6VGNV3DXZS91HxCCaR1+gsGo7ebA7baj0G9P23Fi
K5gGK78OtBQvS9dT064ccY6MRjvnEJpoiB4NRRGFqlM4p/VQk/tLm2N/VAXEnSunpDGMOLCVx+uh
ahzUVVbNmLfiUHmq5/ls3gjbYw2tI4GTUTZNzjVjT7yorCHL/UMP2kt317h2dmYBMlaxyorqrLXm
cdzXuqaC0Kh1Z44Gd2yNyCcXg8nFbLtjaErXe4B80fO1LMlgAtkIbPAMIOaToDAmK0qZa2CkU2bl
eUVAmnZpFXT5u9EKtDb0lQVuE6SODduhtAyq8tFvwMRl0d1Po17mu6GxZxWqOhiya7D79KsycetG
QVOqG1U7BlS6VbjXtWir9LTilL9rmmxErZBR/MdI25shlKjYJGr2mXJVGI3dR8QHGCdKDkUVd8tY
3/fKo1UdZo9iPqHq6GHquMFlgwM2fqJKTVcI+sCJAvTGa2gOLueaUzleR/FsrWVYy6lrQwO08d4U
k5YdAlkUX6iH6AO1pPUwFA8AZVB41pINiZn0bSqs5kvu28mHYZknd0ORMYZXzCX8aCroaKJVSufM
E2U7RnXaMRQLcMxuwpkCrT6Za8efTxuQui/kJNm3qeaVedRx2gdhyrtf7fTJMAbypJPhMrVmD/cr
wBcjxHMEhE34jvZlpr24zlZHve/GpbxpypbiSviN/57Xii+p9ZPyvJkSunsUUr55pwealp+ShWvB
z1Wt2PoKd+TPaOO5TJm3LEaFVYNUNj2hTRNRjFRxi0NXuUv8EcYeKcFtETEnck7sdDQJeRKl3XBE
us0tu4e4aUQ1F5wKCKh2feIYseV0wgLHGo1LyreRVwlBleNf9C0Y6UVPz4YnIJZeB2eax1tnMpav
gxhUfhYoyTaYDtI8yNrNvGjaok+iJnH8R61zjOuUrYZXuE1VGVfeHHzAaMcAh82F92VJOkiGU6B8
FlgyePel7EVBCoWLQk/UfeuFeYBfTeiXrZed5JM5GHvdBw/gdOtSCJeiqhPwPCctQ6v3BrmVsf5J
1QDf7eaiM94Ptl19cNLBviKOdiFZq9dBfpt0Xk7gJdjMoSxRtLiBagHOWkGWfe7VkMgDfNiUVJyg
+r7kiCLCbvVoiNAS6PXe75NKj10RONdCDbwc2VwwxHFTewbYpNbUd6ObtbceY7E/bLMbCxyIKYTY
2cFZQz+tISZUa+p8q2xVfCPIrkuJKCiGQ0qGY3nRiIFO0+QIoHVxvfkM6A2n7T71ZH4rrE3g5oi+
eYNk+pJAEUBV3GRRFL2MwY8IUone9R2W3oyjB5vSK8j0fatLg3DJzHlfpHL+8Osp9CscSS5oE+Dg
bzabeI89H5rKSmE6QAwHQZpiubISOUelZOtMJalaiVECp9FUnNaVnHaZNgb7oS7eMld+xdyOm4Ab
uRHWN+O1I3IKi12h789q2N1Jf76yRu6HQJU/8rX1VIyvOpVkluKSHY5rxvmD3qtLdw4GfGc4qoDQ
/vqhvOTKMGCFUEWOGYgg+tznz0SZRlNnHVmf6KvFBS18876z6vwN0u3LMS5jIWjz/qYhwVf6+Mkv
tmQustaxnmIlx9RyYgNwnfNUrNnJ3/1AMH9Q+duQc6iCj1dVxnC0q9JAxEE1BuGQtdM5Uw79jfn7
K4SYTZWKPwFkHKIXt7X9E/mtqdVq+XPNB5I9e0DtVY/N2vXvncRFibqSa9dr3Xz/64/22lNkwOEY
kHy3LILt5z9dFDx6gjfl1/GadVPU+LN1sIMm2cusEW8wCl99V6DbbUJ0mBsvRAgagWgrDHoR21n6
sR2g8lrjKCMmeeKCII7kYGKYuMf0Un5srLWPqsps3nIUfbk2WZQ/3cPR2kxNLbUmFfB5Z8yDKKcq
cZFplfn3CQ5bFjtuzRANMFE52od0j0jkBSwk5lrAElIvvoETEzq7jvY3hjGUA0U5Zl/g1Lxlofza
FsgD3hz8CH7GiPb5N4oocmU/KkQsKnu4yL0ODuWS9bAKcPNTGgPkX6+gV6+HDY8Lbxp7FXPjevy0
gvIWbb5W9bjQ6tUSg9RPkaOV7n50GMYNmy3vr6/3iiaVrxBPmi0b1WPr3b7iny6IQjPVF6cScVJX
bXZaLlwpakwnuVgmt7jqZ0vdScl4TpBtQ27zxNTYKrXVDU179OO0qZ2zeijNT7++r1dXFu5m2Hpi
Ru4e2+ANwrHyBJ/JmIDl8qs2ICnXsHoOf32VV582IduwtyHO0JM///DZMCs6QBNW2QoGkAdac10a
E5NpurzLnqrijb38lU2JpBc2WkyeAIiPSfGZ23XOSEsQE4oanJrDoPaMNR1QMzhfeqKc29Xrm/Hv
fsot9wB3P/x68FE2j61K1640bKpWEUvRJo+eU5QfEUUtV60xr6eLjSD3jY/5cm96uiKaatKQIAYe
q0azGjOAfMma2HNUgRGvY7+3qwDozF+9KIfjHYmK5b0sCtjO8KBQ1PBhfv3dvmBFbfeAY6oLexZe
5DHlWvWjXRSLxsLWPRcrq9U/K+1N6TaCt4sqNfe+3vpR0VXD37WU48ooNHjk+DxwA0erijGapZJC
4k1O6vZhUF0aQ0SRYbtMZEON9lsW4S9W8XY9BFvE0rNPvaiaOEGXdFnrhuwbs3jwM7etdh5t1LcV
v9UuMtf+rVSNF+uYK27S4y0iBT7XscnCXAcMAWF5I2MZyaPzXHk9ZpBTcmJ4zqE2eFfwJ7w3toQX
h+t2UWjwHr5M8GyP87jzYRQ+ZnBNPLS+CINgRRvJ5BKeYPVWifLa59uOb66y8RVemq5rps2URMS5
p1dd6Gh1Vx+wDTP80Fp1dULjUH4VPNyTX6/ZpxfjGZuOz4ilMBR6XlRsg46WTjNCJIEO1MYakrE7
RRsLJhaQCF4Vk4VJGn61H8H6irhrU/8TfGTBtGlM0osMLhYjCYhdcQaf4z7LjMQPK5OB539iN0Eq
tdWIjCFeiH+pPa0xc5Mm9ttGHDTAtBjecXviB2A/2bqM179+Jq+tbvBUuPaUc9sx/HyPToNO1TZd
ftxO3RI5S5XtZy2zz/GsK/G+Kt7SxT4t3uPvgNNwE7whaOD/nl+wdWsmobVq42SygZ31ZL2huEjn
84QAq2tvcVcV90tmfVGa6V0VuqhvXHPsk7DuV/u2lZDe//4jx2mT7ZuTKsC4ZluuP53Ro2q7UYqk
jUnBreNANu0B3CWLMeYy9h5shzf271feNAP7DUIqCARC1XRUb4FWWCLVJx55YeWHoVffnMVNYx/H
nP2vv9wXxzzlHLp42iyM3ZACHF1ptZPMTk2mJQXFsgxdPbceccp7y+Dw5VmwrR9cuPhKN3rzUXeT
TuS2kP3VxaVo9T0MH8ylLUs789cKy0UHfkaXeNYpHcNb7lQvu8lNJgI5l50EeRi2n8+/OxLQg8ab
rC62mETSPpdwMjwv2yn8rMa4HWz3VDXTEJsZdY6tgvY66wb5mQ7prdDdl98q4YgWhHbDMXiTjj22
y4k2UoePgUGAnxy0eZr/CFDs3EzK6YY3Vuyr16KupIkH8Mfh8fmnZubow3/mWn6nq7CaLUx3jWIN
52Up418vodcuhagyIEzcgIJ87K8mBqdtVt/pYn2R9o4lVp2aSf2hNLrijd355WLd3kKkl3gJY1h5
vBMxKrHguQZ8lXO5yhBUGEpoJtM2fePpvZCSsGbwlDd4fKSBcR48f3qoxbrJHgqSpPrlo1Tuew31
w24dCxk7LvnTqwX85G3cg07ryjdeydeeJx8R6GPz4OHAfX5x2ejWkq18ykmrgn3PhOYUMlJ+KPu1
feNSL4/Zp1RAkst5/6kljj4nqgOjhR3Tx17hqH3V6u7NQuUU617SwquhR3IYtQX9G1jHq++kx9zs
X9c9kgGYbpfpJRGrMMjYE6ZuTE/r2jf2pmjlXpBGucPosD+tiyDghFH9/Wr3/oMgs/qtnf2Vh02j
B0JETQgYcqygWe0Uw+FS9ESADG4EI10/82qkuV0fvCWVe2X1smRZvvg2u3y1Rw+7Jhwhoz/v44Wh
6g60SZ03wNtf//bbuLkvbMJRLgTu8nz14EFqcD52fUxmlzhpxyWLSa4zw1kY8xun1MvCAHExHQ3d
Gwoyttjnl2pwzkv9zuQt6ao+9isyOlNpiceZlyr0Zxxy3ngtX70gEdA6n8FEcHx0DGf+bMAH8Xqm
TNg5Tqipd1Xp/IBNgPrAKas33o7X1gabJ65i2MdAaz46G0ljzsiAaSQeCakV5cLRQ2wN9Wjhob7x
Rry2NhxiXFEacjrgAfz8UUKX9uYqIC2j52nfGhMJYLvALRB1/Xp1vHYdqmr6BlxbXLzEnl+HfLg2
K8sUC17l+3GQqCuEIG/lpr323J5SMnmtPASGRxcZaGi1NJn6eMoC7GIZFuxTb1h3juA9//XneWUD
I8pry6ygtOCDHW0k0nDU2M8taXC2tcX+YrWX5BKOy5jPl3jPu9GQj3/bGpJlj64IfHFDYL3j5DKi
trJ2LCYZGzWde9BP/QGZyk27SOONA++VJ8k+oPtblDL107FdgIGqUEyBkLFfEPsxlUTcFciGo8ln
6PbrJ/nKyuAx4gzkbd4ECAqfrwy5Sb6pn2RcEeZywxTKC23ljG+s81feYI41g8IE1DRwjrM9XYHp
17zarPOqXOIia7KDYPZG1gJjP6Dk/0QZhCAUOBhXWTbDYwWqmUjLqJZBxU2G4nsgIjbsBGVgUWfz
n6DDv32f/2f62Nz82aDIf/47//29aRfm4Zk6+s9/Xubf+0Y2f6h/337t//yx57/0z+v2Udyr/vFR
XT60x3/y2S/y9/91/d2Denj2H7FQuVpuh8d+uXuUAI9PF+FOtz/5//rDd49Pf8v7pX38x2/fm0Go
7W9jwCB+++tHpz/+8ZvPW/VvP//1f/3s6qHm1/YPffP47lRWD+KHPP61xwep/vGb5v5ustvgHm1i
p+rjMP/bu+nx6Sfe7+zn2wuMuBrV44Z+iqZX2T9+c83fmRtgAICvBJsVBd9v72QzPP3I4Ec23pdU
nLiJ0yj99q/be/Y9/cf39k4M9U2TCyX/8duT3/5/9Jv0jJgRg/WCo2/6Vs6V50ufIDUcswZhR7mX
y1tZBMYptkzvYSHnMQ6ZySlYGofAsDLvxlHjBBJJflUklXmWF/DpDIzfyPPL7lO9ROCUZ1f+hBQd
+kB5OxvezU8P96+7//luree16Z93y3PhNUWbjZ369vOfetHJb5Oi0YQV4ZQoPyZ0oB6Sn95/31qN
C13PJgYVyOLUxPyCiQCs/7sMZiI5Al5hnKIpIcsTK4Z6X0AaPVgormBpV6oB0BmKLHRy1AwhuN0j
VinqSocZf1V0KALbxS4zMOdivc1cE91Wszr3DMoRxdkBXAAkSqStR5qZ/JCp724VQPCokmS+y7Ai
K1AJa+UNTD09yiuvNSPBxPZrUNZ42//6CRnPm83tCfE/kxKL1IhNTXt0KKipWmHHdQj+GihyKA4u
srIZL0YYoPKQTXDUsjb3LISaRG/nqQlJWfbZhDbFY0CTihyaBH8grvQlM2KofeZt3qGIhZntQMq3
rbcccZ/MhJ+vQHSbGFkxXNU94IWjO2YiK8klcIyot2DrKpFUp3rjbFwqX/RhnzvZmW62yQco/Y6i
c07SQzWkf9gkaFoR+ddGHxVVf+mhykYCknaeFk6WvnzUO0t9TOq2zaMhKSc4dInM7kZoQ7fwvwcy
39cFDhwFTRsxoUCqNllz8XUtEF/DZq/wycfBzw8dNSEWYMFkP4bVLccIEJV8KH0SfjQsaql2cp7b
23VSKk60duhwLV7KGeFE9t4TU/J5sIwiYgBf36ncax8GnY9ROCv60zVoh4OY0wxeWu1rXzJz6A+L
4csfkjIihLSPd/bQ1P2yG1eYKaCG2g0Su/a6qZcqDwNl5Le/XkDb/vaTpPZpAVGMWS5tJoMPPuDz
V0xDidknumZEwAb5Se8lxG15BY/Eqvwkj+a0x9NjgvodasL1Y2GkAek5g30HRlg5kaa5oSvJLbT7
8Sb3Cg8BjaUbcE1SjBsr3+qukV4FjArh9johCsziMlha4NtuTXrMsox2uRyS5tBmop/CHqNyI9Rt
isFZDmk0GePFkkiMKJxqsPklTcF/WbD9yFBbPAihDR+rsVnVvizxEW0g6l8KYk8RMLplca8IaECg
lCx9ZOn4WSBxTZuSD7WghrAnbblAYxAard0iPk+WBvMG0qktXZKuKc36XIPJc4lS0XFJqTTbq1Wb
dTD9KTtrpgkGSz6rqtytld1dZPXGXBzQAd3kpnuNHHXeCTgq2aErb82h09GQrdleBz7fMxnxPrlL
7Ug41U523/szKg8v1871Jh0w/3Pa6wKjyC9uV80XWKVVd+Ya+G/1NK/sHdu0P6Dmp/12j0c1lbmi
rDWUCfucxZUvPVJbisGrjqgCZBGWS2YZhMiGTvSNefnTPOR4EwDtBtdg0kkw2lF3AxfQh31UmJE0
W1JxtXb+UgBpnfeOeS79sTqFpN6dENBR8+JlEdnALUThIbvUAgwKg5alMkn9ray2pxSQo9vCj3yL
vadrpd87quaN2W5mv0LIicsLWQe2N54UrUTcnXtDuBabz1pruZEBOzQU4F6hp6XVh7RJVNRkKPNc
a9RPBiz7drCn9DMtxyUSl5r0As76XBMAYH2nPOiiTjpv5X48YXvH986dgzdu4R+0xc9f5GWw0VRn
aBgSzS4uXFEsMzIzcxGHpISvnFDhRUXRB5/1qtZUVJT9ddm2fyA7R0RSOhnYvTcNHvJuKNr8u671
a3sDtmBOtymYqZlfLXrXnTEyMLPdNHHChInAVwiZ7BAv+Sqv0BV30LUXCOk8x09w55bIwBE3nvB0
43Vp9fa86Zflh6mjTIa3hGRQ9tp1kUzXq9tr8FVdL39vKpdRhF4G/XXNe/1lMoy1iPKinS+HteKg
r4f53Crs5M4hrvaqFjkrV1+gUfdM7GGwnyMdQBSnTYF/DuxsFxEVQr6XJPEc+pKdyobF9NlUfnZf
JYXxuc6x7g5zMxvHSANWuLNL2URe78yn1bq4F7rKP3RurR489Dc7Y5HuLnk6N+iOs/WNvvW1Mx02
CdsxNjJb9XPUngyFLUqDf6DC5sl7OGc22iwU3b2oxlgqwkHQNqHK4hg974qVYCwdrKhM1+4kH4Zm
X9U6ukuj2GddRtRrbSMrr2BHt+3y1tzT2u7laNVhMcdxvQ0xdBxan686mY4L/FKd42Osy09dZ/nn
GoRvK7WNvShcd89qsk4gchMokLlp1Hfdl24sp7PAn4oTE4ST9WZbkdKgxQrMo0/RnXbnoMZwz9Ni
byBe+tAtq7N5RmMcjaH9XZsVWowBvPOlRFwKOdzNTtAF1gdINm+ZeLzcqbaZKlQMAEBqZsgSzz+g
lueJD0LKBzRK86ZpDT9qmnX6hFgtuOjr0ouNpps5snbQJcdgxknQRRQLUoymfXB/6Bxrb73rR5gi
hzY3FYDxs0fhxIGt0fObav06EbpbG9GW43WDQ9oYa0s/RIaHcYJvVIe8F0Go/M8u9DYK/rN5mIK/
hRg93QP0uc0FCO+ajWTw/B7yHJEhLqiooNrpu5Pb7mEMRmMPvX99Y8T9FL72bJHZLCwPTg4nRbA1
Ls8vNcul0CodozuZztXNWHvBRz4Y9TeaixOspLSvOfmBZYSdYXsjTSG/Np6VfmSmjHAwmU0Zjo6j
nWNKnqsQ6Y/xrWyGQ7CqNA+7yh7dcF2YHMCLWE8KXD9EiD60LE5q9sxL06Ui6i1pt2G/BGSNlE3/
INA1VKFBWtCZlwazH9tW8cYo0nmOHzw9YGayTGYZaaC0OobkaOIQfolOjyaqnp2YiT9ibCkupsxf
oRPbdjyl3nTXN5V/uhZpoUI52dfNRvnYEVnEH3eK/rJmtu3shC+W+67S8jR0F0P7lk65xP0EDRr8
iPd1L6QMq3ZEsLjUfv/Q2av/kbrB2Y9a2qjQqEqKbQfJ/cSk14hRTtjhpgff2YDqUYFG6tqq1/bH
hOHNDz2o8y8p6aOfK2Ccc4vJ5bdJ2VTVLeSgi7Iz3QYZClJs1C8NvhNZeWqsitl3LTw8UEz/S22O
1ecWswH40M0HurTROGkz2ZzYRsGV9ASXa2nmfy7p/w9r/Ab97qe+YINNnuEa9w/ABe8uhu/5w8+o
xtNv/QvW0H9n+9vSffD0JFFQZyP8C9dwjd+ZG8EVYzwCc+5psPAXsGHYvzNewjubcQMl5pMX4V/A
hmH9DtpHwULjAdUUNtjfATae9oCf9ggKWaK/N/bNth96bNbP94h+cVDIJLLa5Qtar6XIg1jOWrvX
mww7x9n5XrsOcoMsUBcVKAYL3ZLVSbk05zmyvMcqd2Coe8pbbsXa+Xbo1Pb6oPw0u1DTJC4QUhTV
bm26ToU0Q8O1OfcXVh3YwIdm8ECsaX6TLsl6x4FhRKnvZN2lXLLNYEchGpSWi4mDUS/6vtbGRcSM
QcePqy9u81IfykhHP3eY/0W4+69Y0ONjr4b+8R0wnXy3H8SPBwU09t8AsduoOf93xO4E0FDIx+Xn
Zb39xl+r2vydHFWKF44w3I0h0oIw/bWqTdA6TIj5hwAvBpTbb/21qu3gd04j2EE2CxpLz5/gOn7E
QtfB/ugjoBM6f2dRvzjnedM8G+cwPK94e/Bpe76o6dfVvHrpjDo0C85dLSk/at1QXHmNlp0PkGN2
itUbJWmLahkflrOeQyNsnNx747A3ng8fyGHhTnyGeRy+PAmsp5/fiUpqgTRGzKBtZZPvxvxr4lr5
hYWtzh+kbIgmxPXiq784GU0DY8wQ0yPnpHcmXDSk5uBFuCjn1l6lfVDjyLSsc438TmuX9Y1j85Ub
JaeOAT0UjA3fP2rhRldayWTxyLpxKPZaoVknPYc09k4bJSGq/eStUNcjHtXTs8GVE74YoDv12HHG
KRCKPyYm6EQDelOv5Gyy6dxrhq6Furtgvuou1k5Lhs956aI6pjVEtDpb6F9z1NP+0uLiW+YnU+n0
u6e1/l/x/rf/vXB6vJ5/9dr/eaAdHqtH8fA/3v0v+f1RSLazd+D2796DYKsH8e7Hwzt8PbKjE4+/
9q+9wf4dLqlDhetA4/nf1J3Xbt3Klq5fqLnBHG5JzqAcHGT7hnAkWcy5yKfvj/Lq3Z6UWhM+QAOn
AV8YNiSmqlEj/AGry7W2+Sc2cKytGSnnmU03fS3V/h0bFLr8tOvXFj86+qu+KXndP0eeYqr/AjvP
isHQGJ7L3wWH09ILH1NmBShQM6ylFGA0sGmOL7KQ2ADQLc2SMd93TqXCWofz25THttTG4gOhq66+
IbkkUbJAra0dvxnaoFc7gUJCcs7AfANlQ66Etq4OuABZet2iXtoUJaiQzJnrlSBw0KqEYdbQCAlG
URfIltjGXKXfEe1zUfmqrGLEGadbLK87ym4xFE5tp4pKZSftRbf9qPWcM8O4TSglwzDJTlZ8sAnE
m6plc3c4QOSeMxpw53uhyyWoi6HRL7MeMiBqC/OoDH6ZtGYC/QtqqLkEPZopDWx3TKH2AH0U50GL
Y1c9d19rCP/vvIUUmsW1qsYCf4EM8wJoqhsQwFb7MiSS8mpGr30w5bWSeQPjyWbKFdfxW1tfVJQx
VBTVPsrJMCnyNIyR3UAbRYSajkEnc3H8xCsbXOVsfETeF1ruPCGtmcsxzFqBqF/QjhYEtTrSZvUf
2tD/Qpx5XxX82aYVJwPE/3GwuN7Ov+eM/3+MC0kb3gpDQVuRRp1EmOef+B1hNHIF9ApXGzByZ/5C
pPgdYMiNoYGwr23m7hgVrbP+/8o97H+t8CW8pRxa9vyVbf9PeDF1co+1StZWedVVtv9vko/1oPzv
hQmg3EAdjl8E3I0jjd7H6YlPfe1JpUzXARLi7zY1eBjryO788T7uf/++kxEfz/jiMmuvlVcAsOYF
eA95G2OsEG6BU62hUqF36sfGVqGEp2bTPkayGj7oYkRZzKpq1S/7cpT+CEWVEY0rZyVIF0d9SroZ
BuZcji4aS3NLeWnruXJllXbxPoHNU1yhOgjk0wOEe+tNYyJgMFIN+9UgBV1/fXQnHycD5XMRadq7
KU/FxzHLJHoqk9OIMCl6/O4qpM3pMVpqGOWluILpgPyw2aHA4A7ov5xpA77yYgjrgJFXOsFqIHn6
/mfEm4gIjJKQCQxo59w6i/vOLD/EFuvt3wnxK59gPSc2H/rkQpvIuACS0aaOCzXx8DQjwdYghWCj
FOFNxg7+HsNNJLTac1TD00SNNfWMiWCRW2TeoKQ2GWWcgrE3SjXyu7koYWJ70y4WOYD7yIn25ljU
vm71jv/2s26Ogd9XXY04AZXDuWQSf/pWG07uyJtk5C8GJNjKG9NdBkI3mOYCnSJkV0u/c+xsP2U6
gipNj07HbNZhzmY509V6Rpn88d7xDmL4wdanyiZZoBQ+vRWcjsmOC8ncjyFQHY5DYt2sGQWNaESL
EaurkKz0wZl6tzjpTjI0u7y4aVJhpcd4zL1ir/aDeg0At498I2rnJwyBokezyYYHZYDVflnTmZ+C
MWNAgazlrMwHUwxzvW9aG2VAsczGTce/31g0x9FCiux7qRjj5COlg3uN1jjWtzXaqHu10LTRN1rO
FkRbxfxYx6NWBqQE6NQ61iz3CJR2iDOOuSp3ntWJL82cqc2ZYLGuxO0bs8mbAFNCV6BiO31jlu3E
SzUPil/U7oCwgN18nCPkRmupz2d236bgYaHwdeh3rDQXj+NZ3VwLSH5nY9KgIJmj5UENR9wO3G7o
rw00Ou5Fr/Y4qqAZ3QFvvVUyBXnTvGkfLFExYhghuOOsqKDtaCTV5ay2YlehzoXWJ4zrM2t6Eyie
73TFm2D4QoOUrPT0rbgOhjUzk89gLpXpAI6UmXW3KGlIwKwfcxNoxO7MLnqxd1fYHnSMFeSyJqCb
pviQtHVDzhQHDXuMIYzj/kSYoxy/zHUblz48adlgJZnkx2ImffYTs2CoZpSd9qnPDStGBC2aL5ol
Bcw4lRlSgxM54YfU0YcywAK90w9v3/HmMFvf0ZrIr70mwwCKtRmpQBTpBSI8is/meGyMDvkfwyrZ
7G9f5pX3gh0erVogtgBtn6PPH3iVeawyO2e06S+mOd/1MP4gY+nvGmXp73OQlYxgUBR6+5pb/tv6
bCtnnpAGABHSyub7WzHJqT4UFJvqrNHKjuZFHCyvsapA4KmJeCz6NIxLHepOx5T5eOjodnOm2IZ4
//a9vPKaLYYCazdwBeNvKY7mjHyqq6IhY8QVE3xETPBvXv5p05Ld/Q8gplcvQ08EZB0cC5bY6Yov
rBwXdMT8/GwZ1Qu0nKodsmADqQp6LojZxqb5ZZxkfhHptSn8DGo2UbBIvtdVnd7SL8+EP7iR9GMn
0f/O4On5a2Bai6U8n5+x+uY0nUF5AyLoWWk5En3WoCoXpDjx31/F1iCoUWeRH3KYnb6BOm6VqvEQ
H4+F1t87FfLbeq0bT29/ztPa5DkGsrt1dg0scxurh9OrOLQutUXynjUjKfaK3WGw3GvFEdmM5Vba
WXw0TLTGl8KJLt6+8voFN5GevBNeAt0m1SDWn14ZT9zREj0LyRSd63IUoqGKdpitPAgTdQalx/SF
trLyyYHmmPoT+m4Pb9/Bpqvz++FNMOxghyEqcx+nt8AEhVIMXSG/AAsQpEqZh60wUTvKbPGo4Lt0
rNs+PnSDMSIBVrdXmdCGI0ZpUCaYDl1q+cTJSk846N0OWeW3b++VoM8OWw8pCMuA3zfLbNCqFM1S
F+EZp9XuMtseHmI07GqgEst47eZAFPZvX/G1xcA5uAY2UrcXx4xEHdQoDS0OiLO0tYtuuQJBU30r
Yy8PQBF3YUp77Gbu3PnT21d+JarSil2nfxC4IItsFoMXD6jFVkaMklFDKtYaLMh6GkMPL6rUzzo7
2tVol5+JZa9clQXoclbQ+XzJFpN6jJilBIMEdCcFhdLEn5lxN9quNSaU0iwtHYBHjcs5T6pnD+jN
2meSAeqfRhGa4Mbm07aorU64EMQBumKmi5Q0O+Fo22VzGZfo2uxiW60Bq5GBXdYIKI6XRjEov+hh
KCDhmFrEx2ZUVWzmIxEfC5SvmUdkhY5MuxWLOky9efmGsMmC0NHQ4NxuxWONEB0gpnxHKbZMey13
3feo0xSj34EyGI5ARq35AkTUbK66ll0ZMNBoq6sumztrT2unOBLxMTpuaH990JGiGAJ9JSy6aBJ6
By2qQJQM4AEGkJlDOfsSETXwJhKIhz/LwZK7ATGicyijVzYJhTCjafbxOjHfnIyoT+WM4QGCFIgO
XkXxyojW8tU3oq2SwxCXQyCKTA3TMZ+uFQZAV94s1VsPHdLjnDXVhTsP9QVQQO+26VX9bjQmCsy3
F/crZxnhm7461HHtpebDrKMYWcL4DFA9t38IwlkwK814hinzSjzF04mTApa6DVV+k82aXisRKRIk
XklNqVGgOBPqE+hJ1LkwJ3Gjar5GKWeFfPXgzJBcVc8k1K8+J41KyDpM8XF4Ow2n/ZQNSAjaCrKT
ivYJXBJoJE+Pz7XTXtm1lFKMZGjSEauszYNSwBUqdTPthBrQnpkDC9bUAWZXZBb72ULLmQl37V1U
cDkOlt6me7eR6b2OOwzSnJmOytfclh+Tiogt1EUNPA3SqD8L0Advf/iX8ZRNvnrS0KchvKibF4LP
NRLTGYcrQ2/OiBJRXfii4qmupvh2QYz2Yo7Fk0QE8czZumnUricbdA5If2uHSNfB4J1+ilJtPQ+4
muKXorGOuY5eXjl61cWqMwgqAuEwJx3tXzbAa1T74u5SqGK6bZEug9aSNOcMbl+uDG4Hr1lOsTU9
305uZ22OdLVoSBoVBiAF2qZBMevn2BEbVNXvpwZ2jLctL30lAJ8+NXCBGqHmSfFloveoikwdxLdZ
JtS5o34otHK5nyj4Py8avhhBKxByi+tiDrtUrUxgTAbiNxrQhqATVjEFUiTfELl2DiUWhf5QmO6Z
LbuG+dNjwAT9sZae67jtBYWOiVBR9T3tgWmqvpmi6mqQUgD3Uktm/Zkg9HLXQLzWmVoyN18nCZt3
ExdmpWgz7wbFUPduWNo8BWRtALxS7Q/4iJBWQMr+9vYGeHUdInajqrhPrYbD2wwLkIfbSqZkpZd8
wDy32auRRXTWMzwq8jlbkp1SJBpK0osLIHcxSx85YHRSMglsLIWd+neexM8bgwqaZiftBXbH5uRF
qw+cFNWUL5H92ceNpAml1FML4jCV0Zl86rUFadL7gbOzKkbRZz1dkEZi0xfweOl6qRiPwyRnxHuF
bMg20Jb1smOlKwbuPZTh0xGXHqsMCqaweZDkbt8ipG/JPHR1Mz04kEXlJySN6y7Aa6MXdx4Y/nTf
L0WRBjNK+9rx7W/3SvACa7S6zIPeRapoE2YLJdacbODenVGbHkYhxLFyZ8+v8rHFAMTMb5ApFkHM
BKs7s1ZfHmXECtoczy1zXtzm0kJbWroSHo0Z1wB4rpOCoZFZ9CJQlTFVHnovX/XQY8v6qRrT8l6O
mvhnrvo3FSg3AXMMTCD1EWfN6bdD7DCS9ahxE2aZvp8aYdFtiRnVSOuD27XdcVxWmWLV6FfnhvFT
nTegZTNtFh+aCaE5YXkkZ1F9Fln9ytsBzgB9DpwOHXxrs6jSuVZzO45joHLa8nmYemHvO8R/b9JR
6ZbDVHuYsMu0GS8iD8eTi5riov7w9uJ4JaCvk0k6vCDXkLnebKNZiToPgbeYzrWJqKQ24XEzx+fq
kVfiI8TYFZSpQddgGZ5+gtJF0MetiB4TQvmYHjUASEkzHagrFaprbz/SqxcjPtBxWIUGzE0mWRa2
15uoaVKJjhU2IsL92pfFp0mX2se3r/TKy6PByVsDNMUZvRWsyxD4tLR43Vm4kF0k5TDuMjVPzzSf
Nzyw59OQYS1sQdqG6F5ttTCcPB0xSVlDnQc8qa2X6SPqyh0cobTqvtgF+qsXTqZ74Zxr4J5iTUB4
VuIf+jQMrT/2+Vd30OinISzxq0jjJgfqkA4Bv8yI/RGseFDNyNm8+/uXQ78DNCR3DMF8c2LQVbTc
2RgVRB5AIaa9hyGCWptngtv6MTcnL11C+oU6U2w6AJvMLC/ApqCKDH68hCffEVEPqd5pH4wqca7J
Y7szJ4F+Osn//TFomvEZGIGtWKPTpYyKrQITT1d86oDSxxpKedL1pAmNpRsOcbsqGReRvGYemAVx
no1hn8kFOD3WVGGdpcvFMMFQQoC1ONodcv8N0v9Q3GLzolKMa0zgyu4aQd5z0gavLVUwBDrrB6rj
MyLwT3Yenh1Sq51I8SuKJcrSNj0qszrv/v6bMyXljEGKCXzNmrv80VNN+lYZrJzatlpQym0XgOyO
1vZnrvLaBoc6+4yqYH9vD7QlzlChjMi2OqzTw1baNYrTniHCXMM97P8hmrjkoKwvJnxAE04fSS4W
NuX5jHVgUiTX6ZS2FxWmPgfs7LyLv397KzcQ2BadIo6s00t1BnZXyP2T2VmI3JZa213kSBw9vH2V
V/JHKK8uaCvqy3U4c3qVLEEqdpREkzF1+oBUv93DyQLQ3z3KrgzFiDjL21d8ufaYzbBdgOjYOpXe
ZlVYXdrWWIjGQUxB668QlzurV+SZcvLlqgDxaoCzgX66Fq2beKNppUaHg5NsHNR8ryoONLhi0cD8
O0l8+Psn8laNK/CyoNe2I4pBgPFTVmVyqjc1bFyl8eOmW87EtleyTjp4CD0YYMrx090S+rPVGg2o
TRxEY6d8b3OcCCVK3peL3WBWKUywqtArH9UsFrcrYu7KEvMAs6JaXQrQCc4EFB+tHb5nU+m9w2ms
vMG7SHyEjYUr0Nuv5JXXDyuNoTyOpuuAY5PqQewz0gKPQLSmExrqSsVkBeV0j3FspH9++1ovlzDd
AtBacGjJyGE1nC5hPFDoiWh0SDrVqX0DcelrDEhwxTLQXODoa/H6cidcGt6+7IZfssb+0+tuntHr
I6TwKxayEtPHtFrjq6jrfM+tLKHjFtZ7DO3sgzAX5cKZe/vOG7OvRebhlzQrWbUf+wLgQzZVX9++
L845Hvj0FOTG1tESFQrQh62MVYG5DnyHJQ1sNWnqhw5ClfJBxfElv2wxYRLvlnLU80DH1++X27Ef
gzaN8EJz2l7UD1Y9ll7Qtop6C6k4t2BgDw31gRG77xjz4WfEh8+dA+6g+kdhtXNJZ1C2TKtH9BHI
jD0Lmp+o5qBSF033SUtArK18cCVAxR8GLW4ZbXaJQwHcIMZZeuM7mI0hTb0smgh7BNQpDiZb/YkP
qPU4eNRVwTJNwwNNKoG9T9yW38dKS7urfrAwwmSgZGZ+JA1pBdzlbAXNxPK+RjS8WDhr18FtXyH8
7oMImZ8MW2Ay6rWak67y91XLe9LrK3qHCMehz6WUYbZk03epI5vkuwBNWn7Qs64Bt/Q2ZCGYxL6q
TPkDKJXpJwqs4Eo6LH/maytVhw4r3yzCKWKMxLBTh4G0Sq26+ckiWXiMNJxwJumgCWgkZo/h2AIX
Pug7Q5/DSR29hwkCONQfjEONoBvJ+TWI+lbg1hTTvtqPixFWpW58dprS/NF1da6H0hrNyzgaK4T3
rXE8lEi/h1JTawe/hrQl9UAd1fEjXAW+N8ZQP9m97acCdJ+VYIXqD52kFNTJWP12MjoPuLvhFHur
FMDgddH2JsCC1sRnAA7J45Qw+6FeQpH5kELygniXAko8JG2aP0INlZ9wGZs+wXp5MIA8X7S40Wg7
WKPtz6bTsfAZm+oJA87lfskFnN5Z9BYWF1IaeIM7ormtmSgUYQnTUA1MHIq7ywhlYiyTdLtgQB7H
/Xs8JB3gik6nfSzzFt+AtnRYO46ocQGqoqzWbvp0yq4ie7RA+sytm/st/hLTMSum+QEjcuWr2oLu
9VPNVZ76dHa/i7o1F9CPcfLOKNep9yy7dglU9P3swMwm58tcuk4bYkW53Dt2eYgK6OPB1ONwsMPH
ofjUNDl+8VkkyjFw3LjHnIiizYbDZEfv5inXddygYu16su0qx5FO7W/HOc2/ZaKYbnPT6b9hgliJ
C2fSxAVqRbq/lNJmfWpa964SItH8Brk0C8bvPBPQDaldzVXVOjvLHvTcR1sBP1Jbk6q9SzxViJ0N
EgQV1ShSpD/j0VAil5KqcECbOvpqYquJlILXD3MQYzQVB6y/AjvjOjlIReKlgjed9c6CSdQHS+m0
dFMdLINCU7ptfhCDGH+UGCl8aZpOg0xdQ0kKKg1/X0wQ+vpjXoiyCvOmGxv071Xr2+BkShzUSBcM
QR2b7hJ0hWHaBzwGMQ6p0ZBpwZGmc3GVqljO+VipLMVRGa1s3Yez8ZS1HUIMuCcaV3PEZH0Fi42/
Ms0p3wOPBXA56NY0BE7fTZfQdR0nXHT8FfGLKdKflYcrB3poSvTJRqX4upyxWQEqFXlf1KocP5mV
i8yfs9Dw9ulurdIyFbpp+BSqmhWo3lDcKTnuc4FCG/I9xLoFwQDaFENrax1ACRyoAgxI8iRM+qVH
1WAySuoCq7tbtNVcKFos/bMzJtF9StQegqRLh0caAsuDN+P+y8ozqYrSZjHmAxAFTuzImM3xEk4L
mlWQvLUGb4XSuyu7Kv/edxpib5NYpp1VCxPz91SZHhZUGL41Y97dqVPVQhw1R/XbhDmFw7KdMnzu
VMT9aITWdeC2afZraC31CR1jBOozs4sfQHOlgg1tdXbALrZ4xbWrLj7MSdsMdeYyj5Nr0FbU5CgF
HlOdcynrpW9DszGHG5wPIzu0zLGZriJlKGSIlGD+PjamBnOFuDbfa3pP1MP1TTyqbpNg2mPTRI8i
0/0KlinDrWjo35n6KJej6hh6TZNgNUMCUdU/qUkZPYefgqhOoGgdrHr8OFEX1oehRL9WZ8SnHrhE
9s42lvwTwdtzr1WTUhmSXF197+0oA+U/oOnuYzyaz0C48g9u3uDhGLFN5b0dp1aPOeRo6HfaWJbd
XtEnVYCJMQoUS4w4mQMhmYL4oEmKayR82+uGtXw9xVJpyQWaBTcZDZcKtsxQYrFdCGwcgWit+sVo
nH2lH1xCmMOl6Spq8ePERxtDkzhSbDsUXqrd9gh7T35vGZ121Gcbh3RhRNkd8+qoDUESgQnzEMTC
PYLepAA8ROgMB+gkN4OSpbbfN6pkuqrg3oXtp94lvmSC9K5omuiROWhk8NBZl+wTt9fQXm6N5MPk
Lq1+iEDvtCKCUMhjXsYTe21WWuaZhDR8dAY3rXXG5oqihRWrbz4i1KzcdjbmF0E8lPa3JnGKnv/T
mzut5vZ32pAkR6tPaKm5rBhsJ6UGD2tJ2mU6qCJpHrNSc9M9YSAlg3BKjHeKxhgh5OLv/j0mwH5c
KNx/mPinqMcKQD9jR3vS73tbr0Rg4n2r7ziWGhtTTRdN8tLLAdV1vaUAY1msxT0Uk+l+0p31aXCQ
gwnJ3MK5xxuVWaxUIwQUlLJJdL+KHBXbElkpYa0i8R3PppcGKT5U6kGf2yk+DtrofRp1d0gvRNPK
G2QRXeQEkrzybvNSK8JCxwknRE8CwFBnleadnKrZYoiJjxA8mkHB1a9WEUXPsmVwsaqw3MLH2qOJ
9o2ppBjQJDQ9d3Hn5sM10gXeD6t1ps8rrD1nkhU57zx3EaOftyI3faNpiq/kgTkWTZPXsaJHUx19
zZqMr7PMOSsT8jwFR3mJD6HtSEvzheISaqPB0+vQ9oR+ixWvd4fBVf9YR0lyay9NfIcqsDNflh3b
VZ+NEv8/Q5OPbdnizy1HYWaBO4JjDMTczV9I+Nzar61Mx0RGnTgkVA0xNb9u5Kzi4jV2DzFuwJ8z
xJCJUsucmWE22M5t3iVl4JnDxDQ7UcMBC7JforOVrxAd5mt1mVEdMZXGSAONQzPy1TIu93pKkrQ3
jFk7wpGd+l2CKX12aPVU3zvMpptHNE2kCK1eH+NH9keCiW0fY6VeWUQiuPaK+3maswQDJQFF4Co3
zRGbmHSYxZVTJC04FQjLbdglucguMkgAN0NZVOj5O82AagpJROProAvaG2tooobzrciKXWPlnhE2
Q1P2B12ZB/eAlW5aX0pXZDp9QNHGeyVSLXHwxtYE9IQgje8pg/yQt4p4V6W6J3ct84TczzvFxGEx
LtsPamVk5ECLNWokKllBGOq9ONtJxNnncBi97AlElKn7kVepH/Hai99blSz0S92RKJ1IR0PPLqvx
p808UOAQI/T71skSNGIiVxwRWJrEpTsO001Jm4wxlQRK4IPYGMpwWkY41yPORMOusztnhaA1HoiZ
dJHHMnNJ0QxPsq5nS3GuM7kaUjt5VzjXeWUgsEEyNZCvJIoHgWvqvEetcCZ3X5EX/xjHPnb2i8SI
PkDgQC+P+mCBY8bAOPk1OiLi3shObvJyVm+tCEd5Lg6QIUwmV//OcSk/spmwvDKAiD9UxmTRG6mL
+1pLkuii1qP2s1p75R3Y7CzaFSquyRU+d+AW9IL5ZFdrowxisvldO8RM0ZkHdNfEkn4MrFqdi+t2
wTYTSkektbu6l/URAyTRheZEFuBjhKAv+7ybnW7f2kWmhxWYNIsdNmSEpCzWhlDgvjvs6qhEvYgu
nG1hIpoT9s0pWT6ClW9uLZDrxhElbIy2eq/LiodsSrJ658IoHcNYGxsshrWmQNk7MVCYtoyZn/+P
eMGJC4nxmAVNNoV/Lty4uB+x4Wbi0ulnOpyvjPpoaTguArNQF+A/bdo1WZ5786hPnAGzVYNC7n8M
CUazFTa2l5qrRbwH16LhPKnfunZoLxN17C7zWkY/bVueE6B8ra3AwN2BK+yskNBNt2oG2VW2RYtp
paUnh1rJup94hUaoXuK+eaa+f9lLpop20UJmEIIE5RaoZxmIy1ZGz4NTivnJ6HXh1InuV6nols/Y
Wz9Tt78CW7PgIoIJAyi1QnQ3bxr/Qz2rTdpIps2YmEoPQtaiLPghuLn8ESXF9B4hd0KgVjQfMsWt
75rZM3eDpY9+Ey2iIMnw6mb1RJeHbHEYbr/dWXit0YK8+NrOBY4Ca/y00QJEU63srgauHHOXckwo
SD2JB9Yyusp9X4O5GMpqPrMC12+66WbQVQDHhY4cU6mtyL4Tczqyo7iqUQ1XitQm18964YWi8pZ9
56Ajl7rGsARNJbMzPbeX12bxrzhVnHMMGMObHqwee1Hmlly7XcR8WWWTe+zGovuMUsVX0uDoHiZf
63eK8tcUCwtpFvAdTMhWlYctMVWmimfgDEwio0zDJfVOcWmoEZrcND0Tv5zzTwzDxZk3/XLFA30F
gcNoFmCq5m0aWkqrefmyPGOAhYFz8FoZLCQ/sJKTa/4jP7y9nl5Z8QSWVfZo1UIx6LKcLihFTQfZ
1EAhO6Wq9tD78l1sRnmwSHJMzjQ70kJHmpyULvW3SUHSUNMA5UwePbXBxRaQ7qUmB7BJZuolwaSb
ZMVv3+QrL4VjkAgI+ISu/xbTN4kR20tdxiQhte1P6PoiTHCdCGOvNtqPt6+1NqVPlzrwa1QegQ6C
I3whSTspCDzJ0gECNVbVNYLwrXLEr9ezUTdD4CboPTN+GhapxDSPVBwzERcs3TP9+ZdEG9o38D8Y
YGrg7mHanH4VsHWY/ayQEh3X7OKy0heIim2Smu8KrZ0elabRvshoXKCscuyY4WzoJFZwK9wfiqKe
FeV/pc+KuDlwJxUZMcDMW4uu1HCV+pmyMIpW3zXIJkIBIsGol8x9KJKKpnaRYHxfNa4vsOwK88Fo
9s0QjcdWiPHzSP8PM5AuCt/+Wi9XxnpfjJwAQcFo2WKsWx1v4rlnZYi8yEO5AGlw0hkuVOwqxxxD
uDMr8WUwAtLKnAHGCPBWhqmn36VXRrVhITIrLyf3aWY85ac9Zp1kD2tJEM9k1yKjvWhgVjGdufj6
y0+XJk9IIGKqQkik8316cXsQwqijGWjrNLfw8jGc6inRzqy9V14pK49NAClmVXrfPOJs22LRVqhh
Yi7m+wwI9X2rLxiSl0t34eaIg5x5rJcJBScKAzA2CghlDt3Tx8roSyiKxZE2NG18ZxWqG5aidAKz
B2T29nJ55VIOMzYYniuHDe756aXGQm+13oR5A7B2CZe+EzsJWsZfmkieC6wvAwlXYLGQ364C/c+B
94/Ja+zANRsTlUNaJsWVPZT1E0SeHDthq3RvEhQeJ1xxp+4ahx71OC36L31MqxBQJaJQPQ3jwamq
S7MFVNkMyrKjRRPt7WEVW6RFO13m4F7P3POrrwcdDxC/AE2f9Wv+HBajvwX2M2Y30awSP5kYjVda
NWn7VF2Wi7e/xMuIwjCab42/IKHOIZPcfAr4cRmapagTErCKu3bIOjfsEQP7IRI0SaCnjflnJM1E
eykkzgYQGtNk/IpbbYany9I2ReBi38ssgJGF/lAnXuydyTyeAREnGw6YhEsQpn6HLwL69vQejV7t
UHHHyXlhHDg/xamMUTKDvoEBKO1qGcao0eQHWyuT6dBL3Zs/ACDqgAhnThRKrBVlAAiiZVRBiN83
dVPB8qubYSKdrACPM/lRbuO819v9mDU9Cp1mlOq+DiGp9uWAPuBlYRntzVCkXbbr81juulhN5IUy
RCozBwWH9ttO6oN+ZqM8D9E3jw45aJ158wZWj6PTR4+ignK1QvejJa07TEqDyXiuutkXeg9GFS4u
dp47GoZOFmarL9meM3WqQlCB8w3EHjlfNymWt3412c67DmFE40vOfOGdkYr5O8JjdAuFZy5VYPd8
ep/sa/gikEakxTCac74TMk06polp8rcgGBqWlBToFkKFQJhlk042cZRn5JtJoKgUel6LAEzdztMZ
LOTLtGoViHZYOKTNZJFb7WXelJtqEXKrYojqa4FnrDx05dwlYV6Y7SFdXGX5MLdRSW87LRHfc0U3
4LdWV+FYM9EMktJCsS9GIlW5otMR6bvRleKcONyLI2UlvQGQZU6po7ixBevY9LY1yRgvYHIjD/HQ
Md6iwDtzpLx2FWzLcT3j8GInbRYTPRFLsFlpIiVOTBMcwEAwLiKtz6zaFyEXkL6OrBB8aIpk3vzp
olX4dx0f4zSYaow5rNTW0B5d5G4u+rI6iFjaV2OLoHXQSXNV+0kza/92WHuRH3AHvE8o2YCffst8
/RlBJ7UcjWbhDky9UvadidOmA9PsmulsPNLC6+XOVDTvgI+Sc//2pV+c21wadTGNOglELDP404eX
jNoHNUUcP56aJZhgntykTRU9EnS0Bxllf2koqgNXWatQZ6VPIXGwVVeK2OXAaWm29HWmXsjc/IHp
vXvmiz4j6U7j0EraphJauZlrRn76VBGVcJ/PI/qldmE9YWsAuzzx1s5+S9aQ7ESXxVnYKQlsGwa/
SDkuUEfnGiTYRG8JAEZljHdV2g3fFVPLe99kgIhynomEIZOF/Ak0ifwWKcmwaqN3dNU7fDMfwa/p
t7nj9M5en1Jn8OVSGQghcqdfZK15ym7IstEMF/aUzeZRpgimU1fQbbOcarir5hqNhRxAJDP+UlHe
pWAAo59ubjTjEdaMHe+LSRrejjlsBIsXlHCOTzqggLA38cPd0XguzNDL4tjcc9Dj7w7s2n7CpgAR
pLZGaJyaZKreV7R/5iupZwsoczn2zQ7YtaRM6WSu+WXdF0gujnH3aQGOpYVJXFsyFEkCwTS16dsf
+mzxyCgWo7pTlMjpw3HumFShFWk/xACtUJoZ+vq7B/0lOiY4/MjPNaPmC8upccOmDFza39Hif0EO
5f+aPQKU1j/29AsdwYvvP1drhD/F1p5/4h9FpVXWBLU1JNUogUG5rsjgfxSVdBSVMNtGUA0phHVH
Epf+yxzBQaQNDVhklfgph+j0b8UT2/gX7FSw4PyMDl/O/ivFk9POlAUnBOQPFSL4f/BexITTnTqj
IahGeBvvnCq5a6sq3s2ikYcGs7gQ0lwe5Gp9Ds1+GvPWa65scR05FwQUaYet9/RHjj3YVhJFCaYu
LebqX8dJ4rEwaQ+l647346Segxud5se/L2cCaCOFQBKJz3B6uV7toyozmm5Xks4dOhPsHKVRzny1
ts8EvlcvhW7CitBGxNjZFEXRgMXWoGUAWTRFlciuroMYXM49Hz7NOV+203Pzn+fCW5cDGrk8qBun
z9UVbQVOE/uiymiz24SD5JBmufGlEVnxrlcmO2yRZ5+Ytg7tjWnR8Pxjmd//Dud/yti89hlxu4Io
DTQZlOpm6cC3xOk7V1pQsG5xVa9ZiJu1nJrLIIBJKOfEtl69Hn489HippNk0p8/rRVOt66BpdksU
NY/u0jQ3tjTGK3VyUbzOlTMF7uuXo6uEtObKOd6kJQ3JH17jJlMMR3FCxvfYYdcV6u0stSMi2/nx
718n4DPKW9hx7Pz1fv7YFd1cp+XaItjNrrT3fWxr9+qUe4jZxs3dpBvnDIG2a5U2Oe6b9M3XCARf
dPP5cssdFjOT7a4UC4qeXSL23QrBQNgw/fz2o20aYxDdNtfapO8emDTxn+ydR5PdyLad/8oLzXED
3kxhjitLlqGZIFg0SPgEkHCp0H/Xd/pdXT2yW824ERpooEkPmmSdwgGQuXPvtb7VOYSWzcgCzjXH
ajTdE36eGs6wURTzPZI4Bsv99i5E/HAv1829BW0a2b+5qX910TywCHb/YD392qhdq32h5cQvskdt
l+6BgVcyEuXNMg/r299f9PX5+N810B/XjEqcIyKL/pUk8Ms1U1TLwiOmHmrvVZxSXuHd2tqe1N43
UTKp9WvBP2zJv2OG/fcf/evKwAGdcEP8pmRswtP6Nd5QWnU07EPRZu1rmRn3LmkHH43jvKf6N8ey
P33QlZSAn4IDAvgPTmc/P7MFiQVGboQiq4Eexz3vUaLyYBBJEBhO1kZFcEa36GRGs0wfpWrm499f
6J++Y2gAJKgCjIeDQ/X+y5KwlPA4DeD3mdss5Q19BfNEZ3u7DUVRg3ayvq0oBc8FCqzfrH1/ceFs
lnTceJZIkfjVNTc3bmcNDLqzhcC/Ex+C0BGJ5WXHPZiWIWbxhXP0cVg6Wh1FPvxmrfjzx5Nxy5jB
ZktjE/0VBjJEdURhOokMnqA+ANfUjKUHN3Ek9IrMbnwrCZ3dAwmmVHjqKS/+vcBXvvRryCF+QbYf
Ti5/JD79tFo15A8IRWjwRnZlQsjAt9JFdjn4ojtasIDSIeqiw2qZv7NA/fmWXz8Ya+j1zIZX6PqG
/5dlUpZzYfm9lJlfWe0BU2+U1UbTHTVm1fuimt0X4m7eh4LZ9N8/a9dn6af3mSu+DlxoDzJwYX//
+YPNHUoaYkdkP1U4pcYGU8oMQUExz6SHzVg/Jib1dw7ev7haCLS8w/Tv2fR+VYOvPvqSBWVj1g0b
iRoi8g6Tby9n2UYBaTG2haZsCp+6yCt/84T/+ZOpP0OqQyB9dAB+7fQ56xpsk7m2mdOiHshro/9E
/tUrKVHOKZxdsnyt6a4pYMv9/df867brWlS7NGCRYZsBc6NfXukV6XDTsyVk3jAGSbXieTK159zg
gQJGGRnnv/+4PxLpfr6tbLYci68bgkv44i+fR7vLjoZqMlIOWvrLUpYMzmyhEDyglzmFGyK13AiA
5hMJKG4LHZV3gWE4b2oOx2womzqm8+We5SqnZ8MdlxN6lPU39+JPj951gkoyBvATyFEcGX5+9Oq9
HEWVe2vqS/RixsJh0uUYefLdpiJnWCwJa5E6/uaboX/z6yPPKJR5wh81F1XmnwbIYT6oorEI/gi2
rk1Mbxn1Z4vZfvPDrVU73KOo67ZbmKyGeVOosnIyBCjaPy6ecJqj1KtdHYlB3ponSLV69GJd0N5L
zTm3y89zPpuAJxzWmifo4m2UuOMkUaYMvccQdevEdMJM2XmfF3snCZ3QcF2nCKdGg3Cp3izMrA2a
XF9C4bTNaXYsE46ELScFArlp2ntndcIvEwJF/0OuJlHcoekcZZr3zl4mdQEBA1GXUm/m5u/2xRAF
dPJ9smnkGyMa2o5HndBCe6Cx4GwAy8Xm8By0dl272eY0V/EQzqnHwRFYGciU7+1DF1m7+TyHq/u9
lj1qH6/bPyK66cYkhLHgJSiPihcOSCbNu1aFab/IlRkhou7uUQsoK2dDDJGZyqb1F5Z3adwOLAJI
oFQ7fYncxQEv5Y0wz0jxBidWVAFTbb1gmtOB2D9iyjffjQNjjHjUXv4ZtsawXIrR2FoUSWNwv4UM
QdOVs1Ab72hv5LGOcok2exN4QITrGH2KnJfYe3Ph7+Kbta8isR0e0IQj8MtVRWJlbmCo13AeJxtq
ALyzxFAjOcbVVG1ftrBb7uc+8NcDzZx8eViW7SoGnqWYD4i9LSPZLUk3nXODgfqo9G4tjbRR8POQ
4oRVcN9p0f9gdqi6oz1CUzwz2VJzwnWXaCYQAuEjDkvcmvmou1vaUAJNlzDlcBGFaWQmZhEDELen
ioOlDWZfnV22LvG/O1LcMS/8+wCWoJv4oxrKVKISr7IoXMYFmZQNGXEQIrQPq78F9aV0K+YHwtin
A5u+k2cVRR1j5Lbd1tTaRV9n5rSvN4w7Zsz7Q1Wosw/ocElma8Ba1FDWzufI6v3yYO8y/x5Fxop4
0ISmB7duXDMEuEWU1IFenh262jmZQZJCvF3xQyLYMPI2RY3ff2hq1y4zd1RWlwpWs+7g4nV7Jkq+
5DaMir7/PuXq4OhS9e/tmQCR1FI2mCgTb0Jme/XW3pi7Lttja1cqfFDkei9nhzPk/bqiYr8ZKLee
Nt9BQyB6puhEfpt5+CRVN95KDaAxi0TQ8wnjujP3qZaZOJZ2p23XidJhurlbiFO7ueqPs+fmj24z
Tu2JCqLqURFjiUvMYRoohFuJ3LJj20N6QwwhG0xjVi/WFOWv7GdVgc7VxPjkRHn0OG85IXkYL8go
aRusQYkv7RlBdrH3b34xsUdRoRpuHKzRXh46sxqWR0H2kvnOFhhbM5oczTvXxmNzdHpTHnC9dW3W
lGOv+DrMOXrcpT9Ejxx8yKmSU+nIOyLkt6de2lZ9iVpzvi1HizhraM/d160ua2a427zkqRf2+bkr
N0snGyVblaBCZoiEpNPGEtyYFk06wt8NZNr4dFJCBuc9a/vGW2NOHNhtOxbzb5WyTZ0VOrTvjMbt
o7TUkTgt4FIItNGh+aBGEM3VVD4KMQ6AuXJP4NvwODyJFvMDUQrMHeCw46f7UBilL2JQjt3CeEoq
9MNDoMTDLK2yzDDcSXHByiHVue9XXnPRE/1+gCPbT0lhN+t68HZpmUw8Iu9+JkVgf6mX2l0oQQru
a6XQ37xHZO8tqduYIAj23Qu/t+aSz3Hpc0TOSv+qlPbBXMRbheonUY7UTwrhVR37xFQfdD0ZXYxP
YLYPw7iayJLoJUMh7SJNEGUgpHm24Ss8dLsEQYaQrnAeZtOdXwNzDMxTYc4rlqZCkOG5+x/bruWE
tZDnAgmXxwYgWYNW0V9oEJO3VcsIf99MIhScC3dgJLvhU9i3TvtQgQxis/OllJp9Z13bxN/L7qUu
cm/PyryrHv2xIlaoJ4RxjsNWEU4th7B92kA/sIDuvvUUdF3xdYoWjAEUiPTN/JE81nqnnjyj+ur3
c817TgJeEe31USOVnM5uVIeHFW81ezpmBrajsCy+t0U94AMJzbK4QueCF6KVAOrZxDA5LIx7jhWw
RT+StJ6e51g2+3GbVHfxmTkyAiKS7QkRdoWdURjrDbkDmADQPjcTy8BW6CPQmQZ3Xx8YH8dJ6x9d
SxpkZlXIH0+zzsNkmrCBoAkUEnvVPmINpoHUlgceKZalAs/jnSYPeYrtNTe+W8JT71p4MfKMNJX8
MydAbF1Zktw/t6ostH+GaV9cDb07LWumsqmDenY45FXOi7FODjpUqjN2oqv6bWH8gcc0DdfRW1Do
Ox0E1/YKKS9Kig7ej91+WwWkC1NM0ZsnMLccxNYhaMmXZjjA4US+vPUtqUV1VOo3lKCGTCCCklRZ
+Kvu6dUH/sNgk60VR72/eFlwjannD3epOLmuOk9aMV1E338rXMqKzAn64B5o6vSstrb+MheNuEye
6MxUrz0AZ6qT7s1bGmBixuIWd+yC4KLrZQ/eehfPFnYDS4ZQIW10f1A6sEntdavwn4J3MW9LNXhT
Vu3jdOdapX4ugm341OzKnGOhp3B8wjWUR0cZgn1NgsIqvhlzEfpHYw4t8dKOun7oUZetiMFtPZFf
2qA7WIym/rr37n4e/WL2s9zPnfaIxS163nms3bSpTM+L0b+wfui6HtPRX+qveV4NWInwHaDAD33i
ynrszdS5DqVP4OI7iVdKuJudJMzm3Lrb1BxWHdUXU1nbp1Xu9kkyP0Uo70LNSxpueJvKnbjKbLHC
4qXYguUAsoygvFXk1vdcmStqWEPJNaW5Fj1u+LPESQeLRROKqfWGhE+YDHg6EuhSKqbw0neGMhM9
msU76TbcrSm0Rp4h+CjWnW/503RoZhlyWaMTFRkjqmpO3MbqiqPlGyJIN9dx5I1hTV3JIrtgKSFW
noSMbWP1avyxc08DjI8ui3ihzdjWhN0d7LmQ+2Uomuh17SVYrfCNatJ17mCRlD1bFW0qRxkOP5Hs
WW+THxjPlq8deu8iLsaeUZeSwVSBkHC3F8Oc+8xdyvC503gh0mjIGWQL6u9vK4UoDSFf2M+dsRTP
+4phiQK/aT9oEFnyG6Nx6xi5SjsHXAtbe0fednWNYCOYMNGNvdVUt8WgbictqttZTYRqLh5ZIFUe
LvIgg06yihnSWc+aLDrSc9u9PWmj9Zu4r+kZ4bJzmFrt3uJ3cAf6XiQ+0gecW+sAbRcIUTMeRK6M
9n5czEUcQmMiDHD1p2U+yXVA8DFMDUYhOF6rExOW5rbnRoaa3N12hSdGA2791BQeNs+N9FOSstZZ
ladqBOEYM5bD2abtUH2JdgCbMZmoHY6lsWlumDOa05Fo+5bKhlTiE1HSDi61Se6JWDfhnIzV6dnW
16meoc5Y05vhzNZXCTTwqrvN/USXWI3Tde5QgiyoerCdM3p5xmdV7rGP1ddAIIJ+KtZmiUqc97kh
tJaQvUPgDeu9MYB/ibcx5IENomGNYs/V/HrCFhE/0CSfENYxVW5iqzpcsm3Pw5l2qqzeVaD08IMO
FnL9iY3xJPGALjFHTz6z2+3wmyrdYOfx3LevhnBn4g6ZlM5o91dVpkLu1Xb1PfVUnKIcypMqeuTt
w2KYWNSbYFXp2tpwxcerZMPpyurLUtMMOk44+XF7zlF3VzZ5hElQBiXJyIvTfCC3lkJS1SNvaBni
MKRTtdpnGAOKshPpfU45abkDXkYETLEaWyIu3HAYogNJr2uX2FWNy7WLtqGjEO7G6hzCCTiaU1RF
sePWnnrYQx0i7GfoKE+uOxlUISsUS8GUv0gZa8g923fD9FKo4/UHkg3LLRX4i2EMbX6PZ0Q2GGei
qsR6UFNnXrYGpUlmU+qtyBjDJSa0bngU7Rw8F5s5XQK1jcahXnMOer65rYfe9QwzQ85DDUms3WxS
nBnKTfFAdJkTjc2pMyZ04LMxz69X00oQB4GE8FpJw1+OPXN0bihfKw9msPeAODYt/UwW9vKtWuk+
Xlyjm8ybqhwm51sYqv3kApabs6opu7dwaAb3MOdb+7XiKeVNcWfCbo0ucGRar4z+MOqw06WM+zui
el2QlLhTlT4GkVJ25vM9GcdOFFabQCOtDp09N7isVtWfjR3u8mkJWuMr3+mimWF3FWnSkrNvTGxm
dNn7bX/PKXZmA9cVxZHr85ZZhr1VD4bGkTLabdQBgyO+8EqZKSlKHWPFNxpgjmyqrX9fL6jaknD1
IvyuM/cjRtS0jilzbv3QjzgfWX3N9WWpqBP453tU8Sst8yPYp/zV8BtvxN5OFzXG25a/m10zD5IO
n6XMSo0mK+0KTekrtry9nWkeOAlUhOClbs2Sx6RwWf7o784x55irxKq5cus3XtvxFDWOmmK9Kko6
4hrQhyxmR8VihYu9UZ774WFSbDkkf9tzGjQ2fDfEI+KJ6HBKhrAszZcmbIt0GYo+zOZ9WvTRzSd8
AftgTJep9KLoHOKpBfPVmlhFvK3cDkqK8TCjbIM9vSnbyywHpxKx6g4tZyZxIPQChwCFxBW1RjTg
TzBtCrcJU6JKrDd/3sR6wDQXPIXT0t2WrsLtbbYizBMhKiD9Qb9HW4zMT9mpE5Tseg5tkeKBeZT/
7M56XxPADM6diz7LZWGzVRRTFLRB5hs0Lm6Mttl7RvxozeKyMcSa9bsacZUtSt6LKJj3M0KEtTgw
aOOrKye/45Hv7LC4sXEhzkcWfb0kXbf1LmR1X5BWWiCk5hvN86cQ/9T1gIqyPZmr1p0OntRyfEBJ
PpUkysEgQxc2s1anM1fFnMfGEg7pdMefyGS0js5DFRR7PA5VhTUH/2uZqMo1h6yBG6H/ECO39N1k
+AxtddbPw5KjdOrDeX8NzXq1D56Vr+e87wTx3BsFXbJBqvusbWmcNlxMbQzDnj3JLOX8nUxbfVsY
JOhioPTK9ZbQTOh6k7C7Lm7qfrLSkrJjuwUX1s5Xq/asMtOaGHz3Icswioo+N84ytPEkOfjv3+Xm
huSrZ/eYHjqDHTz2nNkp75URiOgQspGBuKnsoDjhfmAkOtTENx8aauMl9fsoKFNtjNj7CPhuKc3c
wjks8+4NqeFs7Q+3MYI7GdnaPjjF9ZaYo1uw4y+Dn/ocsSA3FnSogTXQpIx5DKZPSN1VmIW1xUbI
q7lYqROp1b4QzDd8DnVAhba5wvBfNt3OHkdv27pssy7CpGJG/S7Ycaw+bcId98SbSdhJYbaS89mF
PR3nyN/sr4Szuzn44aYiUtzqW3Q1VlM4Cf9m3G6VV1ZWsvVs5ljCkYkd2K0w/C4KriJzLlm8EGPa
wRLollGgfJ/QwsJtUgzh9BqKIz4iMUF7ClUH/cVYR+DapjGmes9FQFIFZ0iOFqNdnNa6DqE6UHqe
a7C0Iq2qdb6jlxBo2gj5WqYdAuwttWQ3ohkKsawl5lxqTnuBUX4hFHW+FxS1vKjXxFOq5gXEBN0N
/KMCOpEmSEUXr1ZbclbPrW27HZui9hNpAsHSrqHqpPJl/qNk5X1rlR++jAaitARnMKS70l2YuOhQ
jk98pLdfNF7jVwBa4xY7vsi/iX0kKEFGu2GfBCdJdpTJw7TRySF4oELU+8lfynZ7BJ5AmBuzSbi1
lduGOzbibmTt0SHEgqZS0301FWJN2rkf3wKrhMfRUpl9N/YmeDPV0D+4YLToWmxhSDXf+aqlpKbr
ctPTuBGYIsgkrQpmzCfcwLo8D4M0X0e2nA+kkGD737Hyv8CzM78NgbXZ93LoaJEtolROarr8w7Nu
1uLYy6HwD6IZqpPrFTZja3plKna0+5WR4VGy3djJUjiEIFfVUB5nguryuB8p7OPNsPSjv1buea/2
+pszCCtiZzCsN5aPeXhPDS3805TvAU76gAIipc9Q87xzHBMZ7jOqEVpDcCQ4Iw/fisnIt4RTc43I
TFlm5k0OHZsp0Nxol6jczxNHQw7MUch/g32EfFzqBq8Bzt/ZSaOVIkrSMAGROjnYJldUviCRiZnO
5FzKKjWdZqOd6Iz7wStbeg30Hpcpk60dcHQFy69wMQTqY+vUOKgNh934sFiL+TZHLjsELUzGYh5K
lKfKd8mIzSElhLHtKjnGVtWsPLERB8kbH+n1oRjmjkkE/turtjNQSzo613cWV/lyYWNq6wPPArO9
XjYbkeRO/dA4eqOO6RXszqqY7PxoQ2RxDqKKILoDOuAUtdAu/sxSV3fX56G4r+uo+E6gu7AoemEb
ZPShSahfhmBej5J5kwkNl9chmV1cxYkx7EbP/L7lhVmoMOaMiTpBBNzGpJ+NdjhZg8N5ypFt3mTD
oiIrrscZml7hDwNSyiYYk31Y+k9Ytl198PNlfd8F7bIjztEY1CfI3V2Cl3s7W6od6TkMftuealJg
Bj5hYh2qu1q+Fiazr3O0sOg/0bAZo6zVLvbsjjame1j07E3JWChBpzrqQQbVltjLI50QTu6sFMTy
Om7fB3FlKwgdfg5kPR46SVpEZSwL6WjkADyYPQdiC3syR8PSGg4wPSAUuLlcpnTXYqJzG2rQFaVR
tETH9H57L+QsaEUJT7/Sy2F4RjJEw1k+p69hBtX6cXIHOg22Lz7M0bx4xBX7wF0V5xDQV45REX6D
PZa7TdcYpfmyL3QkC+l8q1iwaCoF7n7EseigUPXCgfzEEUfjBPo+IVFO3EhGVddIGq1ugp4SKMZv
5x1ZEDjJLCvusES2TdinYa/xS3PikyJrZMTraEh/zJm32EF/orIwKS30MFsHcHd03jvKZ040YQUo
WxQaRQF8EStImIAu862qy/3BKPM8OoBO9KYDC/3S35ow0sNjqHEmnrbFbKlqChXWQHfKUWHGlMMn
+rnkSdGJ8+y0WLrhBFSNnvLKZHY5GoPdPKuKRNmTR+IHOka7tTAiz+Gnmm4urjbDnN75zuj1N1jP
izu+e4VOEgnJQ46CFJs4m0KeyFqAdVFF1dF/nnL3ttzzwo59r+T0ZbtDWWd0uYSOFc6CKw/D9qN4
sNv8ikDuEZ0DbKrfR0UrOIWgh/8iwAODkunyACrj6iyvW4kwPNV60uyyTINSqcLxIzHSHLd3+g45
7jxQKykYuW5KAZ4TxiV9r5lPiufj8wihhOPQMnXdnao0TyEGTfurvUjRM9Hqwq8+AdLPro7IcLn2
euc4x0Mlec3t+lDswvkeTGOzALSYhw/+6IRHfwhpJUa5QSaODLBUs0H6eXkoBdagjFm2s6FkWj+i
bVjetnWlT5KXeZ8a0zo0xxYzGNMRyFPuOacF4sSCxxKvT9Q0ftZ3RFNkymDCdeyNtrzUflB7SVTo
ITy10+69jzgZVayjsz89Ck7KFu0gECk0uPV7AhArkUlX9OURToRv31H9cWJpaMjlN67TL/n7kvnE
lDadMNcfA8GAzcitDKbghXFL5KXNzijy2A+8rzfGDpX6nd0GrXM/b9uyP4QVLKP3vT3Wwa1b+6X6
7NWRU9MTqOguM6WcHi2vbp2YwaP0fyer+tP8mgktmggfByqUUbyFP89q3VbuPofGLXXycj1vyvEf
zM2OMhY554Ad/58uy/+vu/1vCHqA9ZARYEMDwdXmXoPL/hXy9icd7n9/nz1l71+z9H/8x4fvkyIC
+T+e9vHnIMK//JH/KdR1vH9g2wRD+J/scexm/0uny59wG9EBXtONmMxeJQT/lOk6iHvRzl6J0Ff5
AC7Lf8l0HfsfYE2da8wyjmS0ve6/E0wIDfenWfxf/uL/Vfcy0ocdG0av9NEAJjDbPKGDEVnZS30q
6R7B9cFZ1nvLHeBQEmOW13z2U8Qy58lzq4vpiDoe5+7YjEx1lppDap3O0XRf06/7HIYbsaUGuUEt
1BycTIV9XDb/AydPiM6wxi67VVqwnXb3waS3nlWl/kH98Mk1RHfY6SXeGk2+xt22M4tq36+SWXJb
Cw78igINUy4KCauRSUR9FtPWTNcoErSronIWoHPH4f1oC59hjYUhYC43MgjbFUoZwxmLMgoeRzZ2
893Uhu4hWroPdSXko1s6nFlCBO26HJ971/kCSO0ebvF76nW6iSbHlSEEnV6J+94J7nVfvqqofEcY
wy0uqjtRAu3xdp219URq2RLSqvCcNQ0rpkEeJ750DKKja852RofnjqLmh8nogsKCA4+72bftrG93
bfKuuwDw2iWc49UEvieaL1Pu39PVmGIsrWhLXAPyyzZ6hw17JBi/kKaoN2fAYorbDnF/Zi20Maf6
xpG0EXIok3XenPsofJhtBjet6rfv4zT8wNAxJcIrPA6v+1lRWOGkSNYu/CLz7Ux8IhsDactJNVQt
JU6UrXnw0JXNj3kfdVzJmWIHJktsB6N88DU5zXNDC7GqMA9gjGb+NRVqOtsgbUHlGO59N2JBWYCw
AGp1aMtNCGI5Ap84OQdPq/UWdGwtM0Cuy05rRTAiIhW7wwfn0XNIN+7x3OvqQ1nql1YER7iifMsz
1MeB/sLjLtz+Vo3r+qg9oGmLsRoX3UEJmER0bCVPXNB8XVCOHlTL0i3sPHO9JbiEnq7Scdi6m8na
bwPD7I7Gsr1w2NwTq1ahm9io0nDYxT1tL2k3pyhoH+pqes4tnalSpRUjlmr80c1siYo74qjjEHGB
0+xcA5SzBToitotzT2N93D8PO4XsPKS9ARx5796pzjqObMBENt4MhZ105ifmp3FUbeAs28xgFL/B
MMu7IYWTzssRPW5hcwzGR3yAx1VdKlD10X09h0wdZOw7r27p3RE3lOWhWcRwoh6uKI9YrUVmUjN3
sAnHlz+Wx/87O8f1p3ztJQtoIdT/I7mzV67r/3n9P6svzf6zC4O//8/U2RATRkBqAPo99uarZ+Kf
Jgz/H4g4fSbcaGY5MiK9/tfi7gb/QEdr47IAX+H9lDrLloC2lvG7f6WVOyhf/53F/Wd5V8CG4uCF
Z7Pj90PD+qtbqqchqRVk7pjj9XpTBeYXP1opmZTtnDSFEC+8JX6XE0Rm2s87iom2LsBFgOcDr5bF
LOznSsV22xrAjuL9yBWFKzqkqju30FFQu+ecGdNlmSr/ts93Ke+rKuyDB70C3mI24HbDTdURXXIB
SstEyFnG0Mny6bpeMwiBzu3mK5NyvttvVmFbeVoxuaGnNoqoP7DY7OYnvLSmQzcER/zFnAj+SD2n
kl0WDMuW1nWdOzeSaJuSVcuWH9CI798MXKwDTRO0nUVtRlB+gmn5uLC+L4eVaZsNhFSs42O1m/LJ
r+hUpssqtX+ByKLa2Jua3Dk3OnI/erQEiyNEL4RDVb2tcxVTgQRONlEkYP+tSvirQ+1jYUOVZ0AO
YXbPIZfUyXJPGTeWwY1YFkzCqQqasY7tcXTXs8rbrX0/ReV1FS4W1jBrnt9Bn7QeYMayFZkYfj61
rfkARk+gItXFeifLqTsIZrA+68AaXOUMkwtKanL7x3wN+vbQNP1mPE2wu5xMrSCgYXzhJMZtXW3V
0RJW/Wm1Ov8DuSJ51tkjRyNPtvJTKMPxwezC9Y11mw6VR9stTzFXcqH9WkYIFoLdbt+ArLZr5g4e
F904tKGZEdKAThjz2dbJrA3+P6y7KOWILzn4wCMLYr0XsI1y23la8jrwDtDOHJnkfqGyQroq08TF
OeAr0aLPj2A3l+WJ7ZvPzP12+GR619HisO9d4kzMimLGw/pSIVy6r6+Nl0vYt+Vz4OJyPdDMWLsM
aVP11WwVrIqtHNC7Ivu1IWA69E+SQWvXROzQdvV4pOnUXO3foXbyh5ED/fotdDhQO5cIqSdKCbfQ
pryg/Gn7g6KPTkwYtv/psTV7+ckk2WN6rA2Xe7+AZpwOqmwY38dLUPb9Ax+9D9VhzDEBZ0YQ5SPe
CcupkQHOqj7me7tJRmOoF6ujUg7PF4GxHFO3YTQKCTa+7+Y1XQlIWR9NmjzVSyuRKd16PPY8hX59
/dtAG9mITAIe/vifjNXK5QTzoKpT6CX85FxvAQO7sQ79iVm7BCdI83LNvUWnZdQV85m0jsD/7JJf
sKd7wRiC6a8vjA8jswf/qMXC0+yUWn5ayD1CoT+sLXzAdeaqO2fiDwspw3fwcEsRz8s0TJ92b3M7
lGjgDnhTei9dQ6ZtTEuKqGODcvn3xjxeqTfBZtUvSzPyqphyo0CANdhUr6iQxvpx9V3ZPiuO0BjA
WgBEmZpQW2dVFJVlWvls0qU7GPQkdyYE6bCjPv/KAaEKUn+bJ/PYwe/9riaj/NHA3Xmv7F56n0QX
Ut/MvaWYD1gX4p3Hg4Gi6tUBuocQ3Zvc52Iog/t+tsy7YW9OomCACt1vY6FMxDBWqU08BPIVAM1T
cK4WW32e6ROiHJgPuvBenL1eTl7BrSKQG4Qgok8FTPcxKvrmcfBMAwFWWJpMksvtxqmt/JVAlHnM
atsog3e+3T0zpPqBc5ROXw8c8Wg2yjrPGmh03JUkTKCxpIGUqyYZInd96kCtpU1p999oRVB+bKb/
rulphm3leAgK78NCERF3nXDTWVuvMuy/t9znu2BQQypcC+HAOh13eLXnoJvfOtU+4E4MM1utNKNy
48mo8JCuE3Pn6HpjIsb/ygiHCwjsdDC2l7VUR6lMcZgEkehhuQZ3C/pCHoflONObM/bSQihhQUic
+3tkUCysYRhI+rJFeR9V4hX7eFa6WidNQf5UcGWZ1xjIP1qFdUUWI5HYb0IS2BLTKi6zpm0Bd/ui
/KskpaYxfJ2cjPmtRqHOaZ29AKzBTdGjPEEBRbpeThVlDhusDUfdOKphEZur9+xgazr2vLKF215s
yTJa6fDAUuV9YIb77DQ0xrDYmidBvB8Vsx7PhMyfC9XQxe/1bZ4vn6UGOYnGroiHATQS1kJS1Wq0
ulE0jnExO8e5JHg2ClOnn0mJd77hsDwbFvPk0iZHYWr3T3k9EgiQC+6S4GBAhnt3kJZxa1fFswOE
ip1fcwZCn6q3Ue1xHrYDVKCyEsCRNWpZc3HCd4MZGV7MUP7OLfxLUROLPufeOxMyZgLaTIF7mj8s
S/AOKijhPFN5qyLvtITgOJCd3dsl4Q7zRohX4f5P9s5sR24ky7a/0ujnpsDJOADd/eCze8xSKAa9
EKEhOE9GI43k199FV1anIuqmCvXWDRRQECqVGUEfSLNj5+y9drZHyZIxyLKn4zQVtwIH9gb03Zb0
MCc+hQZiRbZJNiojr9Kj0YRfswHE9Qr2cUYbffAA2kJHRmoUz0jwgtFiIBXMW6GLO0vORraJldmu
pOoAAo7BBOxLzSxNBj0oxtbjUDD2ZeYBbmhot41X6P1gVfjpKi/7jNZUl7zUGLcKvKQUo7IXP+FC
hZ6cMs9YGRaNeKSvfX6SZBHdV8q3XoCcx19Co2k8pCoyzLfWBLohm6YbxqbVBq1l8OQHlYUOLa9e
kqiT1q5MpnmDXBIoCZZvxggy3sS+yA+xl2PslhB7AB+1dnDfNb3BcCjTSQOG2DW2nQ7rLf3i9AqP
UcHaGM/xxhyH7nlMlHWQHD2/NJ7dbsFBpHc0nhy2iXwYdt44eTe9Fb6YgtDJIDZcZwVto8j3lhXX
3leaVMq6DBU/tgr6OKbzTrFgrvxgaJikQF/VimiWGPL0TWvF42vYpvYmrNHtwBQ00kcRcGzNScD0
1q2s83jT04o1V3nULqrhyPGGDbGhTE1ts2CIzNcYPJpZoa7JsgH9XNlIblHP5uYd7Wy0zZyqeNOL
0g86EsSTck48Sq5G+vueM9mqo8t7g36y20e29r+G5pAfZlObpwDSzTqEJbyVnVKbIk4I8PLGEkb8
mI2wMtNiScqmRYkkTtyRWkgo9dTPDlpII2+v8Jyl6yIZ/BZRUtfshMzbTy2ivQP+RPCTJDdaRzMd
CYKxOtCUUxwP35AAT3uny6yntrGcgiWxKOZ15Y5oqKuiTw5xnblPdCTJFip7Ze/iwQg7kLmp+YCa
hNOfIF2mbBU9cFkezdIcsxXjvXQF8oU+fazdKytr/VNsl/WnYPQfGbhBr+8GC1DM0B1Q/lTXKfi/
taq8PWlQ1p6RGIhL6RjWvexggbDFoi2PKjTs7aj3IXaPu7Rw04PLAnpQrZ0dU6cudhGFO8shuPKG
7fDCbw25r3onpNgphiPoFUhVRPLeIayY73qJlL5iTnKhhHgdTSKgm2JZhNtgkeQWvay3WenDsAnr
2LqCc2WeQNfO1wnwsRKuR5aa2zgqy28tYJsSNsNQHQOaLNfzGO4YMEZ7H40Q9oe573i0HZX7H5Uh
qbBiL4v2FkHfzBMy4yst4uTJlPg6ExE2xdHHzRId/MEKN2NTMB1GmoB4zyND1S8B3DJf+sGe2nHM
V0rvfT3KE+haeQo8L1w7WgPPn4S+Y+kBVs0mJPZo/Cfq3kT2h9liTjMY0IAXybbcoAZDbN2l4wlW
jLHL7Fl9Vo7DKC7PjOmQdWZ2wQxA7UpbO88hB536h1tHHokJygv7i8Gb1U3ehfqhMUn52jWlx0Cq
cA2EWpOPtDYY2uDKkT69n74YPnKiNBMwkz6K92jgkBaMcc18ALrqaoKRg77A7MZ7bVoLJbcHz+qV
Jrc0dgn7S7xYJTv0mfnanEJ8c65s9K43CqQOWOCRfFYx3SSP+S36lBIzozNMXxttN9kuzBNGRtKz
xxtPGwFWmThI5cGDUasRXMe1f4Et8K5QM+5z0mZrdPmD9E8JDJV7ekLuGlV8dyKzezxVZZGtujrI
toWffWsYn7YAtqzhUtSLNI1LtXfGiD4xE6hxQ+kUWztlTp+TlcLsIwYzNbtdlK+dgUUd6DuiXztl
oLsGIhe72wWUARWZrz9e6QYa3pRxTF/BICWM3m3LdG/3vr2IFq0D3dWXbqinj6jIi3zHTKITG0ox
wnVUU1zpqDKOqLviyz4h9rwf0ofIw7rLqm5dBOUsrgdE+ivJqrkPg9ZGViGiK5dV/EZgd9naQWpQ
A8TpZ6FbZowtUYv1ZCdXwzJr6DLH/YYjunkkSqa7HJmm3EEdzveAdT9nzDSP5uTkl0KU1Wc5tt1u
bmjWKDPu9gb8+kNk23CKWYOQdTGEAfxs0tdBN6KvcmWzUSPmr7d1mlLoz9zNva9ZnNrx40yfdS8q
k0IjRWUuN0kRdf0FMa1ymzAqpXdoWUDs2fL3o90OxwVWo5BAR8Zu6XacAqb7NBc9EkTaUtd4M6qR
GRaX56IpFWITNnW6dvpaPJCUxdSs4tydxTy1vVA2m/jcLadKGrOYMPJ9rqz4Nho9b1eCjrgq2sp/
iKNpfs1Cw5crZZrzTWnKGw6Q5F20vNptWAzu2hwKmrc54xqw0UYfXtAqVXDDVW1eAFskqjALXL6t
hoZaKuePeBrERlVU9vtCG/mt59dDuDLcGDiNqRoWsFig+6dRbSWnnlBbeMBo77Z2m6m1Bj7+va1n
zBSw1XYTjEW506WRqF3Ves6wroW93JAcMy9IQGVO13C0vDRU5R+njl5i6zEuw7Cpbmjwu1+9qRfk
TEzzqei6ZcjWw/ka0t6dtuaUwZqLOWDQEZTgu7d4zxhiEnD/iOarfYa+RsqUdJ2PFrqFrUBrekTD
lp6ItnW4IZld3/e6Q93gVQg813Neh69Yk7J70/TR/I/suotGYp3Y3UCwiC1DsepoITxONEtTYkQa
55s0FR1axQZHGVBw/hzxzawHwnQvktnOj51Mh50hl6RaAG3xtm1h2DFkT7FZdarecWUa4SmkdRuf
0MqVSB4M0XePbG7lEUUf07N5VIQetfW0MrlnbHRVVfGJzMb8qnCK9J50nPwagSrxho2a+fQh8vC1
nKJM5rvWmUYLPVPedxyAJIWCNPPse9EVTIOLPnW+Tb2TvxSlwRg4Rh6fqmk8NaJp9llVkcPLKAA5
figzoj9y5snsxbG+UzIi3LBI/HI89oMlPs2+todDY6vqUQ186YgCcoeAOtNIAe5VKYdAiqmLfGoJ
r5oLhZWux6+zR9rWEgvKpPouszkTbaPc9r4UVlz0a3o2ZbKx56aLkWlkqjj4kHmsXaE6/6tuAt1e
5kLPPha+eXSOCfT1F/ja7YtplPPn0ewRGI21gbpWaepSPj1Cra60WwF9HPK8dC/yfNK7MguSx4Rg
oJZiPjfng6TifKU467hR/YTIAQMQ1JXdmXEPH49HbHRK65nuFB1hJQg9QLobPbalf8/+TSyeqbv6
u2ZWn6CRD1vBnTV1LzkplSedVBzHo3N/SxQD/780m+ob+8KQHLVh+HfgsIZmw2opP6d5n9HBShzS
JFtaLgcMbrNcI7kZTkYwI69E4XmfonDbpqVARmsSEP2Izr44ERFdWtgXRfyywDFYyYwIezaGDINe
w6gbpzj2TlA9Dp5dil0yW3TXDAXtEwBdMiLm8ruOOb1yMLwxRedPLOQpbYqEzKq1Iofuy+gWbDCy
r+lELBpK9v8SruzalsJqTuRuKkweOpHf+GmKftwYASe1onkmQCu6gMUfaY4OWd7kW85u/JJGsEVt
yJuAh180PnaRCHrS1u1K93OA9m/NzsR/xjPpcPOGw8wz5JTngcry99jqlje69E5sMuWPSKxOcVyh
aQwzUlWOuLPMEnGFluzWKy8qe7PBHtpb86HokOgjZoyhxd2UjJF4F0ylGbYkszeXF0U4aN9eNZOm
7eT4jTHv/LLOyQEc0Rveemh28VuFY/OM0I3PqsE4PK51gFZtbWXk3V/Qszbrz45ddXbA8dcpPktr
4uuXqgnUQSU9uxDu2IkXOOrWya86osvbr+Rx04IpIzqsf7Ry6F/xIdmKTGj6GjItIPcSbrKpWj+q
t2EJ//5gahSEa0/02QirrG2eDeHwC2zyAhAnnns7zLN4VTC/UIXozuQ78Miv6Xaeg7WJilS3+bYT
jDL3k0APbK60JLrm0OeSt6Q6h9+v+J7ovDZNBewKFimpSyq3yosWmmT3zIyQv4kb4qg+m4ijxzuW
yzjbd9CO8isc2XxXCcf1/KqcRjcTa7Jr+vzaYukpL4c+7x8p/Dv1UHlYvXEgmnODMcsnrMYc4kjt
exTh7RrRP7+t7GZeqNS1KK7BT/KqME333pE2IBD5qlTTmi29q64zbI/JZuA1jBfBiGaBvpZD2y7w
nMhda6OpelxyNW8RAhsvH3SkHimQZLxPe0SEsnPLS8MD34zC0n1AxkeaYU/uQCmsXY5UqrzHGqG9
1X8QP1PRbiP2oFaR8InyQPfJZpd1zY2rK6s+BnUnnn8ZrNz+dMf/NfkHynoAFzBg/gQ2itS+99gP
8lfs0GT4ivXBaW+q0WE2rMqBWD2YVcTLk9FTqvXvr2m/FVZwUX4WqqsnUFYwlXmPCaSYxvFB8YQY
0Gie6d6RcRVxNyAEKPqN3c/i5E5di35nMCrivHoAbruJVgtDtLy9K3QJbx1Tj9hmdtUzqjbL3eS0
4kurA6U3grSjZNXODZv9pJyq4uCigs8uqr1Pfmslu9BqrZMiMxzLjpfJf5QI/5a3cH57ISRvbD4L
iYBZ0NtpzGzYjcX2gRGFzib3di2PcZK3m8Ukdyu1q68cH89Fhr3n/vef7N9/sBaaHwBHtBNISBTL
v//28jGt4u6//t36j5ZHbUgrLHEDarhLMy+8I13j5EciGg4QCJGy7B98l9bCyvgTurC8WYpWYMzg
U4CIoKt4e0lZQfYbStpIsiyi69lF+bUSRngClSkQ4kVED5U5olhDDM2pCiR2EjmiPzL7oDOwwoO3
XSWJY/f/4IUt1337ugKLdjIzP6aFge2/+yiqFm5vy4a+KtBX3QZYvG/h2lIuSjOjNvj95758o+8v
5prALZ2A4dsiEHnzuYfkcNWM0XvsWyWHq6RoHMKERxJsf3+d92/KImbeh2FFk9S0F0D02+tMMDsz
nilAR2ZHt92kV1RsZZ0M/ZpWBnvD7y/3/kbmcqAqPOQwAbNWwGBvL1ehFKlYj+pVc9540jFl9jBN
NIH2QZSz6KNvXJpQbAx0lmdqrM3vX8CZm/fmk2XWiWic/FzBSNX7+e9/uaNTbadEIcLwoL5v+8ek
K2Zjm0G495hAGvENNQd+ZqOLG6YFqC6eoxnmCD2eFjVK70uT5qAZ0zFRDBWvUVojxYwqP2i2ygYC
uXKCjKivSKEhRQcSYRTMFesHxCGdcsaY7fkwOpn2ORAnU00DuPIJITJr2zyg5TSAnPZ4JvFu0K7f
iQEo8YZBwlKDIn+rb2x604QjUd1m69IYuy9BPLnpRUUha18zifAaDJPeNB1kAdzuttAjXyJ+QKv+
zNmCDZXJDdPBNhvZdBXCSzy1FUxexA1RVe6INFq2Xh3xZz0Y8AvyOhIXre/4d1iU+dtWwH9eSe34
/ZLkZll7bYplJ8bDxPY+lLz4Wqp0rxzFV8m6Fr/EzdhEO6wAwalE351tXOX3l1mQh69oj9gq+YxT
agAi2NtTT5pY9FiFEcI+mSTJwyzVfOcbk2IztV1egigiplKIV5m3EHvLhl74A0WICgzyzRIxTf0P
UbhU0XWY9MankaAvdZzqge2+64HwwhtY0JkQDtJyVzsBv8dJ6SRt7bmtJqTWlFTrSSZUUTlEt25H
nybdG2PGZxkxzZkPURcb6qhKIssWM3TKPO9cj4gWBdQJd4wx7lJH0UrtyBEzD8rSZnkx+rokSAyT
Hof8cGra7XD+DX3qcpGebzzb1Igs8T/GQMEOzPbOH4LPmwaHyNVro+bFztT42VqXQ9LdKrSez92c
4fOwyYeh06zDHfYk/9F2sFTYmcmcY8KieR0pItq3UYNHpwHM9RLl41WXVcwWvCqbri3P5QBZdNlk
nH5WaSMxDTVf7OCujHYoNy6dzVerzu27Kc4tF/mS74pNVFZzAdyqwe74+4f1nfZhCRv3OGD7Icuu
8ND6vV0tELTmjWOBIUihi5AsxEzxjvfIOhW4yHvXVptcZ8Su/yMQ3PvFFwSuyzbrc32bcuJ9NWFr
zodRoJl3AwJBZm4s6Ds80+Pt79/fsrj+usijLKChZVmhWGi4KC7evj/6qu6gslquAKv4D0lolT8y
05HtAVW+wBJaYUxZFTOUsYtotuonxUPx+vuX8HcfcRi6gC8JHwAGF9jnzfiX1XAOJ9tAFMfgRgfj
bT1RxtNq8u8sG4n9yhHT9zKe+Ax+f9X3VQXveIkZ4k/A/YSVvHvjzOCwRdM2XVWYHy4ci/MNq9Yy
7oaY9jxA37H+wbr/d/sc7xP9RAjOUCBoCd5xPjXPLh59xsBzkoY3uG91A4nb+RFOkqXk9+/u/e1j
m4I9BgAZah3oMO9rpgrRSqhGzF9xyFEEWEGTG3e1aubq6+8v9P/78oBvEX1goT+x3lPHkj6uXOn6
M8CAOv8qRJSShJUU/EU44EX3ZUDA0VnQ8fvr8uS/u3Nt03aRQ4nAdSi90ba+u3OTuvK6yNLUPqq4
Mc2uO02uibeE4LCq2dpu7X1P/Xx8xQNvfRcGoRY4goPupUucVG2NYGq/EzRI8AhaFXGRM0GcNiAd
izsfKfRnXP3lZTjS3VyMU9kDnuHspUxtkxTEKAg4ZtPdY6sdJhqZaYrn2o6H4aUgNxfJThqOJ8HN
R/KCDqcXRwxduzYy6DuXrM6MmFqv/qpVZLT72bLHI9qMKgAw6bNdQdOK0ye0laVSeNjaIARWYqAf
3/vn83VPYWCsiULjxG8O2NCP+CfYbkJbsQx1UTA3J13PLrhlrxqMA4IbVu2EgK8eha0BEQBfJat5
KBv+vjo3lwyHc8XVEnAd3LrDxG+IC3if16aC9Z1DdmCMi5XVJNLSwza37QLVoB7qy5Izr92h2HSr
pLbZOMP5NsafhKwkcBGrzGCd0YIOw1U7yDLYpbPLQlbpzLjp0Adg7FsaQUmM+rNgZgtqplo6bGlo
3nSiVLwRZDr0nCeKhBB3xx4egouBh5zkT1Y1vMLbERWqlCFm458CE7o/xEvzshMZHWuRu5imZNO7
h7qpJjqchoge06SqIMpgWD2MmBmeuibVD4u9mDrE8ERzMmpHXFQyBqAxJVmQbmF4dORnLiuTQo13
YFwdeGsy29kCp8xVLuJZPciLjnCuTdhocfFzTwAjwLszGVHmlz+bQoS5ox9tEr18VWFATdBAR8KI
e95DmAQtnkoCPwPYGzJwL31alk8jZpGNH3ik1akJk8UmJ0nw2WA+cw+xHpyA4ZrR/AVZTH5RWUYN
SqsxAAoryty9mIDy6SnUalfgNwGTBpslusoqGtA7Waqu3aICKcurVGPsAfftudZGIPDBEekIbuaf
8pcZdhIJ3ZWKm71XBouzZGLrpP3dJFjNeEZAJZ2/3EymmNGx69ThRT2Nf0Sg/FOy0Pu65H//+UYE
+t//+ask9L+v0m+y7upX9f6/evND/0uUozYH0L9Wjp6QTv+Y3khHlx/4KR017A+m7ZnowZdKBTH/
Eq3zN4D3B6gTAXhGLEGWgN//p3Y0/AA0B/E/dFQLoOEvxgA3/EDRAW/Z9wln56hk/TPa0eWF/VJg
4DRxw4BLhAvE0Aw4eL1dprOIUwFmRvLHOeKTiWPUHUWNUTfbySXwE1tNlT8DiekPnEHnkN4GzvJV
a9EXMbUev3e5bp9HyTEXWk9+T6+UJ6rps+pRmgRaZMBqn1FQ+bcB0L6nztLeq26NFxdT07fzh/5P
3Xh/eVe9uff+zxHkbWqV39x/L9W/Xb1MP6q3tyA/88ct6H8Azy4gcTpI0JH4L1LdP27B8MNCjifc
yoL1i1vKpAD9w5ziW9xoJj8Yon02/eVG+7elR5b817/75oelu+EsZHluzfOjHf+ob39Wrjy0fNx/
/vOvrcBzAfJngSsYcoPN5A6kUjCxz7zPXkzduOlaA/cbFWaFOL6eYrRzlgun1M8PDDOx78ZEJA1b
acj+uo1Fn16Ys7lhESWdoDjgUGPaE0eOTxOxFRiyE6XRRRlugsbM98P0cRCAJNZ16msmNknq7xIV
jZREmUl82miZDJczOwYJRx2APK2eF81/49zCDBpfrQt6hgyn0HY5UB3DHlvzfuZggi7EbaqXbFaM
djB29J8UpFPl0x9hUtaZnzWeZsBJaVhe0OieJQ4JY6Jl0drIWivoHVtOuslJeyL7RvzEMRBw/9YZ
SWOnZnRH7Hhe0z9QYzF1g/Lc4n7Q447eplXsq1Ddh1VaFjs8cZt2bJODy1a0qwyrxl4DRG43J4b1
YiNxnFZlDzptgif1MjaZ+lIhCTrUGjSLULhj//UYqun4nV7mElL214/h5QsTw5c3z+DyAz+fQTv4
YENm9+gLElnAHf8/j6BtfghRa5BN5JvUJvjU/ucJFMEHE5atRZecMTYnBjaIP55AIT5wAqXdy6ob
ctLiuX331P3uKaRt+GYbwI5LrYBBjquzRHCld4effPQnGlRoZHEyVK9lqMLnqqR7hQy93xcAJn/k
1QCCA3JJsLS78n4bTP14tfAY3R3xle6DB06sQWNnSH+FiCzOthPcvn02Nzi/JX2AcU32jm9uLWAZ
SJTdokAODOPgmZEfZqaM+987hWOPQkb2AxK40s8hE+Qigp3X0//aYZWLbISaGMbXS2bvPZ+awpdW
zOO30aU3ty+FqyiFmwDlWlwzd4Q8pacCnPW40A5F2mbbuk2ZgiSuqVdijCCpRqhYnpwicBlsewzs
Vt3UymbrOImDcHIwHI4NI7n1FbUXhIbalebB1rlxwgY7oXfU8+0QRtUr1CzjlKNM3kQD0gy/mOVd
JCjPN+Zsd+OudOzipcxhkTxOVg+vx+nN8ErZ5XQt7GkCkJa508M0jSLZjoCgjmGY031KZWA9T5UY
JJZa4EC7tormJ4m9iN5TWDUvY06puQKQCDQyd8xAbVi6C1rCgwFrNciU/11qA4LcDJ6KI0WDV8jv
PXSRbVu48QYDfP+KKyx9iF0usy3o9efrqiO4AIJynJCMzajuyoL+gsZ+kvHnqXGlA/1Lz4901ThI
Vn0i0O0G3VxuSL3BJ8b0O35QZkawnCzrsEVEFCDt9DMP/Wvj1ZiYUnAOqHNmdoltVSQ5QMTcYtgZ
zcgs9FRhHI+HzPre96FzchqjDFbakmiehiHvr7uCeNB9a/N2+HodOsaujkaxa+ahP02kTTcMlnvE
CjlOWndt2SXATdrFIt6A92jkYWCm+hSqoA1Xoy8d0ujtYdPXxuRv4cuWJjIsots2po27r4cTVW3S
uuI1ICyM9aH3/OmrY4jqiT5rzT0D8OSrSxIchCQXfdu2d90k3ShIVNFa9RG3kkSGCoiREINLidUi
2SRp1965hp8/Ao82qzVi0/z7IlTiYJn63udy4eds8yDDm9CCz8y3gyabGKh1+KQGdAlYEQqPjcJf
vvoa0FuzcsJekgcETuHRnbCgHJBPxK9mkOtpX1GdeRvtdGl+M6LURJwY2njMqrGZ9hitYShbyJxR
W9oyeYjmOMTa5maR3MeyAXqUKWd+aDho0QGabAQRaupABxhS6gQtse0nOyNH3bYuwX+xk2YalBxo
igxcspbGCkqq+jL2rfMYBVJGG9o6yEqaRkbdlRPkQ7bCCeGXZCjnGfmnpV+5xziue3lkBlISMFFk
brAu7VGoPRiTNLuZtNGTowjBDypPN/OdW0Zid2tXRshDZRHOTGxTP0bQ3boL+TCgolg3YTiipLS7
eTzB/InuIXPxJJszOoBN2qTDXSCD2jqlhluIw8gMVX8a4UBaX9LKcUlbhzG+zF6tsdm0cu6e0GgK
FxSqHuCsSYezlj1l0IipfCYoNsgwc4llHylPc5PmiYjuYm37CIIiA96jrWSoL3v0+9a+HCo3uc6d
MH1VxHgDssxDdE0Vie18t2nudHuUhuaDQykXbMO8yb7l3eirnSY1x95grHDiry4wyS/AYuLvQ6+c
7zIpzWKbVL0LwKgfFnydZ5oPlbLdTd2wjmylZxliHxDa/miBtlErQcs9XMnAix/90u7aS2wPqb/F
a6oeK+Ac06anr4TKZhxz0JpjBX5VkPeWr90afN0WX5cX39ngCJlZ48oq4Wh/DQfLGJe5ANrP0dN9
v2lwYgI/rFLnfoZl1K170+prMgd9o8V7OUiUN4UZMTe1UAxz2e6xdYvuq6NzFTGEajt/RTyPgQTD
cutq3SkD+ZEUPbrHCCajtfUTr053PWTFjewLKzsapuG/UnOONAiyCIEV1aYzHdEChg46dIv1Ko2A
2nI75UxmArf1t8hZQXkHTYOpGFcuojiReBq1E83Jp5QNwNobnK++SrOJJItH5pkbaRvksYPuUMwb
0lyGRxpu6lsnoWKsRtXO94YVRfedjyX3UAbBs+EzJnJLN5v3RYJSf46k/ir6Or7ovRBLAFGBEa5k
GzB0Pdb30g3UlUZx+7pQ04K9mVTTQaFgY/3kEt+aTDSvozHiBiqIGWEz0QU0HctDO7zSRYaOCgvK
+IXl2/fIp/SyJ6FcS98bzGA+zoGnHoPW6ur1kI79re+6kKbzOdKPOdA6xjHuIiHiCxJ7H2JYh/lw
Ko4wl1rw3PC0651sPZrGlZ+N4CbyybY3HDdgMFtq2LuyEJ9q1BbxphwYH20TASoDhAqFOvogM3we
Gvy+0Fei5AV3NdyUusnMAt5oWHe7IAosdz00tP9WLEfzK++H9g4TizDcTwRHk/6ycJw3E8YJ1MXA
j24SmUykAuTWCIotRl+8MiUZa+vaiswW8lWVW2v8DEkKDjKavPW/quK/VcXUir+pilNEQS/V+8KY
n/mjMPY+BJSeDMzRDtgBGYp/O5suhbFAshHSCEGvAVP2z8LY+0ChCvLEslybZtuvhbHzIWBmQu9W
MBtfft0/URefs73+PJ1irQ2piunbWB4LokfD/m13xI1Ewbormo3vR024aZhM1yuzcu0XGoEq39Sg
hx6pQ4Z7OY5f0JhEtO/oau/wsBbWdiL6stsAsiwv8MKWzXbuSsgGTm0ExtYeYlVt+7Qdwtsqzqbu
YhwtY9rIzhsffvnI/zh1/3rKdvx33Xjqe94CXQCPZENbMMp/+0aAojs+4DgYchiDwsMct0kPWgda
6alFvBmvyOVNv6doRy/Q1rc/UrZ7zCKtRjXBhhgXoEHT5WlDZYUyien7Z4Wq69aL3NJZ0x4qiCO0
nGwDKFp9NGOo/JRBoZceRzEFi76ztHEFBUERH2Duje2hsxWGMWxNBqdvHcc01sEMPUU9DhDGlghX
A2yECcqNTNuY5HT54E7pCHO2MwssAjP6LUp8VXxrAnIgtzr2x3MnOorW2qxhmMtUDejlRztwCI7w
MrElvhvhWjoNecJkfIH1DOhLCJ3ODVqr9PWb28RRuliHTc4IvfOJoN91caQBmvIlX7LPBndeUCzW
MN/RAwftNNRrrPtoMFXpWd3BC2MDJT4Q6kt03FNw4jwVNXtMUmx0nl8034PUb0/tHNKElkGJuyCr
5LGgun/O/EwC4shihw+JtHeJU8EiEzt0wvnQyj5+FjT5b4dEgeQsRhvEJRvHcA2ljz2FHEyqF9uY
DW9rFT6iTyhatDmMKe5jdIRWdlOmg0P9Glbz90hJGHdlop1XFDzUeQMc6Hur6Acotk5i/4gRSlPU
5RKZ+mRk11aiMvumHiv7stXe4q0oap4AzSsunViSeuFnQGqFqWfyw2NHf/Tx8s4MZsl32I2t6G7M
Mg0BXSGFRTngDLazcVrSG4KOJug6ieoFLMXMgtAF6YqHqraDb+l5LYa9zLqcnddoSnDWa+u8difn
ddw7r+lknLC+h8tSP59XfeO8A8zn3cA47wzjeZfAqsmGcd47QDGzj0AkYU/hTmR/Kc57jTvo5EWf
dyAau+HzRHoA/w4nIrEe5/0qthpNDEYm3E82+xkdYHY247zL+eCQevKUCnY/yg52QjR17Iq0qYoj
9x97pV62TeO8gxbn3RQWtX7kcM4eyxSmvw3PO68xANSLlu0Y3NKs7x27y56y836dMtD44sJBHWm7
GojdQRYCnRVV5SXH6bzrh+D/Xo2lFOjPVcG8FAhlUwfBHmNr8VqJSV1xxK7vPWoKNlmqi+FcaRQ8
xBfmUn6USyEizjUJrroIqmPwrM4Vy5xM0f20lDF5YnD36aW4Ib6wCY8hLNSZ53upf5CwUgsh3KQu
8n0AplNPvbU3ujZ4Cvt+UIfkXE+F59oqPNdZpJD6W3WuvrJzJWaJCKt4T1Cps83P1dokGyo3eg9U
cbFFQdeda7thKfOCnxWf4SsLaehSCZpSUhUa5woxMe2owbKyVI5zGHdUkUtBaYu8exRVTJXpLAXn
AhPL9xhuqEN7x1UENBOSvsBqLfsedBUP83SuYKs5pppF/Edli41t+ppHdl1to5E0a1SQ8V3tYDLb
Wlwvpxex1Mkpool6O5zr58zgpiFYW6rHnKU1xIAH0pVzQc8BxRCJD3gsHbRzYfplucWdFJ4YfWvO
9l6UP6YcfyacgVC3V+PYAhVr+iL+mIQIMtaYHallrS6oKmS9KElof8DUXLltGGFbBrcmAM46Pd58
b4TTg7oitW5jCul4l5QpzR7TsnC4e5wx4Oz2g+vvFuEs4BHcB9d4MDC7GaA9+YSwSCC5o1tRMLYs
9AtuluQ+cJChriuSt7/bfeiOWywew3BJIoIuv3spjNWEZ9xbBdTIxMVYDv2XQtrhfKKnizUSegRp
uI1dTRecloJyowNzfMlBlV6lo2poDkQaUCQuE86xkJNXBGWyZNUIxky0M8r+FGIFugBINn1OJqco
uMm76o6pVHDjJ0hU7GjsXjnoEQswVKPc5bkjADfqPlfwVTtEV12Y2yFPGO0UzhkYi7fgH8Cn4eeM
b3DFsVXUWlQuA2DELnkbxdZl0KjuhZN+znEJQhI8G/KCnLVsGvS9qfLVZ1jdHK5G1PTpuht8MR3g
rM0mvyrt210wDepLm5gZ7Dc6CxnK+jwdt5EW+Te4m/BJK0hB2arFWJhtIES792k08V8XpRqCk+oh
sq5dno9bzynJ0BCxgSOlBdw5rQ0bDhRqZ2T8eJDHauNr3dGr6VNQs4NwRX5pMxe81VKp+7Ekog3g
qo5uJ8nEh95SUnCCaEG1bv9VHv+tPGbi9tfl8aeiHl7y99UxP/JHdWx/EMRnWRSfPpO6/8feeSzJ
jl1L9l96DhrkATDoCVTo1HoCSwmtNb7+LfCSzbpkk8/KetJt1hMajcWsjIwIAPv4dl+Os/fv07Gy
zc2s/zC/4uugy+8fsjEbQvBxaEBAWTSihgY/9DfZGCYNeSfayph5qEDF7/JnxmN+8J/nSsL1iMZ8
MbYtjsFr/H2u7Lolg65fj27YMuC9brdrBEayvLIvjcqa4YNoEXsBQCfktjQj/7JSJLl1AE46Elqd
kmwB6WmHSueSi7B2a6ilbwuG4kM4qc0rMiG1MAV6F9yy+QnPL1eSvD4YNXofzXKD183gIBhtjd00
2pgiNTP7zvs6PY16Fr9MsCzvUuAM7Dyic2Gt0l5ustk327H8VBkoqbKax6d67Ax6bgzpNqx76VyT
MoyAR3VNYODH26syEvbSiPao9yWn/KdxkxWjN4JFWBb1zyktb+zsJtaf6jAsbquVcLqhFeNh5ZEh
hkn/AjVY3EMgmK8niMKQwVBJrsxaMT6iZVTvBrPCv5jG4qVcZIRGpJxip+Km3BfpJG7THGKuPQq4
T3KbI7RY/bHWLNc0wNgDLWf/NKTWPqQk2GnqXARtBLHSHqpmP01G+ALoVL8K9UbhzOx1FE/tRoLG
AVhH2WEDuFKYlT4O5EXQQOmpGH04CvNZa+rpVLCZCqoxI+2nR/EZMGq4C9mmic74VDJj8Hokk5vS
NObLqBXlmVyUgjgAHbTSkxtLqxWvJ4URMAGkt1NmP8ETQP1pMawNRcefkA+5QwtTd6wA2nokso8Q
W2ue2foXZyxxSFqD/KsoHyRDMi52DO12qPp5hx2wPM8qrTlwf6LnaS1zh1UaLBfRicc0MV6JsBk3
NIiFcGdN7VxFcb0LkwT1w1rw+AA40HdL2XyGYIOcaSm0PY9gjI1xEfpaq1XvQ/Ek6Ieg5yFtb4U0
qJeJ04E72v0PjO1l84gOynWxhJlXiqq/zLwuSChgv0W5yqd1BqfC29Dnd1ZUDu48jsXezKJyB2AW
XMdCL9jYz/2TQsTwaR5548ZskZ+1bn2kQn7cnvnRiV6i5kjgg/ITQ5q8KK8QTBFgi0aVAes325kM
+APZeHU6hhMlckRF9Dc6OlgYEhulD6GWL0SyZl/rk5Uil0b1dTB912llNcDC2Q+wOE3ps5XS+bVU
Z7DqnAOuq3Kr4xlZfXpjvzzL/Ii7zrBMD4WG8Q8vq74Pl97cA7clqIbp97q1t9aFnnkaNMcKdrqd
FmbGYsE1q9KTM6vmcbBhoElA3/02SULoNYCd0LaWk8rKJ4B23n72JGKdvlZYbLaR8gjjvD2EYSIr
DnYzekXyWjkocqsFKOKvkwmCqsSW5FLMK/t5lN7NuCpGYnST/cW3591OJaoRgNce46mqPK2j9iFd
Sqo3JwzYHaa7XazP/De5ioJ5FW+rFYNrx+hu+wxYnKzUNA6KsWlOBXjcAw9inqpmA7R3XUXmYeXi
DpSR26ZZDqo7OZz7IknGowx8yaXgLSX0PI4nQ9GLU6jq2P4mxX4Q6dScODlRBMAZlLdJIpouQlU6
DBNxHbA06h7BXn+PqbNjUgM8hLu/dXNlYxoAzQZ9Uqv3UqKqfpTrZ9B5F8MSyStu1buuyl4lUhJ+
jRf3yiSFfo7jKD5IWXS/LuReayGu8XahapotUXMuacbXmTFyGikdAS4PPIhFUruYGTi5KeL1VHyC
1ZSdQwI+rhzp5oeeLcvj3M1QawrdvKdBKwNIIkenkOHST4dpgiKgiXNb2DrXRA8yZ1q4+1b1KNPJ
J99ESvqRqHtdlzp/MdVAGvS3SNoLgZ1MbLMh64BgrpsPXccwCHdjOi/xgC+ATDutfAQe71Cb12vN
WmryT9ohkyYfUQkQ9dgOjgyd2cuSsfbjVgmDsZ7aA6XmgE266RlYSerLcuEmBqE1OcSynq/sDCJK
u1A6DMUEvKhm4ylS1PIwCANvP3njvb1297qVXC+KIIpnjKpPi15xNUDtvpmGJHqWw772BxViOFw2
bNqGdQMrRAtaUfrJGL6Uhnlo1E0+XlT7OOn2nj3vUTbU/t5c00CJs2EnTebB7OEWRlRj0uVB6dUS
UX0kRwJ4GUpJEME6nDX7R0vTG4NOSZ/ClxCjQvQu2yj6kjIpV5SK1EddJI1nFkytbWutn2giTI0d
12kqasA08C0iwdwnZTJdb2ooDM7zsL5gO/8QZ3mlaCbydUheDxKWu0DOIe+A9/jGuUFey1QomtPD
HNCcZLwmIrHOXY1wK7Ed46Shn0bYUn7FPjR3Bu5VczIaLHaATaaW2QTRmjUMzMNlpmTvaLJ/ajXl
lossAE46Za7KssQx1yvFytLrgbJUW8AY8Ct11A7Q/1mhMnGjB4/AEeeRA3UgaljkaNrxjz2G4yNp
sHqf6xN4iFWTr6opf8PgpO0ioOgH0U3aQcTtzxjnGCliHJfObFfWfVYTsystQ3a7JolOEqmhHWUg
ne7IJm1MoRQadw1ry6vIHuobS6eGBS1v2cHGL+7YSMs7VmkCBEcfXlBoRNA0Q404nlcnigWXg5Rw
noWuhADTptIjRUgc3Suq85Yl5WnXr8nQOzLko0c7Sug+tKy6+9aJDydw5BqQIEzzrslzgtMmoT2T
QpqjXYISz1kdPqUYCG8oS2RJR7rgq6y1KsPYpUcnFPToArbG8unDxCw/nk011wK9EHtjkGVAcTKg
gp5qYpPOEz2l7KSu9K9s0nljeWQfclkj9aj1ow8RjjOJXBJQ58038cEL4cuaFF7P6WLsG4YsL5ZU
i/WjFb110sqoZ5Frt9EJlxMdek6mS4Fo5EDWTFerjcbNOHdnyXCAsbZv7fQ0kHuCzMbNe4KgB4c+
vxj1BE170Y70npI44NzqaTnFWRlMu8oq9KDpyl02zHQnhPXtMgrzdoAXF8wb2UBEyyfbn0OIXLKC
jJHn5WbpT0kfAV9PdjB7PDONXtmmswiaq4uMwdaKKN3ppAU4igSjni/ybjDaZyVbL6NZkm7hzC3k
tgN9Ru9Ey7mxoHwKHcgF2iPtsN7y76Z7Tc73haQf8mXdKN6y19j2Z0xlsxenfIm5RoJkg+pjcbJ3
Mfn7IZs+GumtrynG5BpV5guMDsPTVoKDEJ/uKE28s8KWsz/v5AxALmA1eiaZ+jji1XVFXj1YsaXx
u5i6oor647zeJeW1vcRk3ldj10VgoxbiW8hqEHD7RS7o0hm/WkWdPG1iiyRLJVI1afNFs6AbMYOz
qCvI14SfkBaeDHFc1OFSMHo7pUa7gyQXd20o+BvGk9ZsbWW8z2Hea1w03Ghik+cjgXmnRl10ajtc
XVJJOz1SHjLJ3Cusq2jj6pbrMO6/6Do6wUOiCm8phD+Z8VOvo/3IA+VU1T2i79fYRj9h1viTnO7j
Mmvop4FTkjCxLNmCsGgktyFmRHetC6Kw0CyATDL8DuDml6W3PQWvtB6pQTwI3UEMT/xuYr7O+fCx
KxvWvc3nzYkAyoPQgKSPzzEOBEJpSkPLbxTQZXEVGfAlkGFdyGREwwhLlxvyH6nliX6VYzp748w9
dcEofTtHKZUg0QE/QHVUyFbRoBRNz5h86U8bEZw/pF57GNdSIg6gEAPjagZ7cawJ3CzzsG/b5qE2
EtVXevrpisRw5zRPr+gPbI/ShsBaYvhcLt88+4W2DcTrQlJ/8jU13nJageALgPMg5bNZCbSq95sI
ZYLNB4bi+irjq8j5YiZZBk4I2liEfG40Zvs9Ij0D+W3QORq+6SpgG60xV3+RUxx5SSldTS1MrV4o
H/x1x1ySLsXYC88U3XgN0cl67C2BOQIh4spsjZDBaLX8RhItlgCAuK3VAgQtAEkoaTe5pj1eFwq1
ATGJut3YN9JJMtCWcdYXl8aOxCO1h7QMClHvVFLWfl/fLdrMy7a52VmeobRul5IGUqm6Sfv3kSaa
HMbaxEe4ymI5WxPi3wLFWFevqjA51gkcCicqk2NnwZMf09el7avrtDdU4FHjMSu3uxMLAzrBIvgM
1lWi2PKJ/B/dkYgiF+YS4RgTgdJSmwOuuwsFh2+ZPIpAn9cLjbQ89IhHHEZQWftundLD0Fg3PAZU
R1rDU08Vl59XzfysE5ZgjJ6+6b+FwCIgeOl9eMTxwbDfSpMzEWBg7G/nXRVr0Ke7u74B5cFJksxa
VOtcJ8lLPrIRX4uOAk4KGa5HuRcvtLhB2uSW6pmS3vmx1H/kSSJwzUT8XblmBraIAvpNHvS8eALh
xe3cFj+jYt+rFc0FleWVCYhwrtODBfXZIRRP+dUmKQ70eLlLviwu7LUtimGHBBF4nYBZkdJI5RUT
balmmb+rEfYwNV4kLyPN7tLgk/gy0NVP1lW7kpM8fo4cFjVgwzI8llmVe5IyFn5k1ZEfEbd/xsfq
myQ+jp1h0IQy0MUNb9A1U/NJVQAt57ZxxF0FVMY+xyo1NPiGZsDh2DbNlRsr9qw78iCxvxrGJbdM
nxtY6FEmI2jNgAjahyZetE3MZg19aSux+GOifvYqzW5yf40lKLyhw+NWNZITot+rmoLbo2VgPxb0
T1hWGDKZpMouVuRnPcO4musls7kFdrppCV9nbfVEMwP9R3EMD1ywRmLozXeMnfU3OcPl2GnNxJs4
LBzqqFolRjl8DSwA+BbP9UwVj51bh6WU0pdN8LwYJr3dJmt86KIru7K0Xsz3sljVHQzXseRElOVH
NS3CF2kdtWfaybGriUQ6JTQfuVFMJXwaDRXLmK3dNS7sQ9uu9aM6cI2FRadR9ijmDKe3yZC5bMWa
cUr3OTBA47mQ8olqOjt5idMeYWDlLu1gcaRFxZSX5Uo02hJUci4e6mL4HOauOND/WxybiorYDLKR
R46FeJeErc2K1MhVYxPCTqLrh3IAVmP2ZMzoJGTfmlXygbte8lAaIg045UlX9rrw5DV7Ew9rqHdX
PcgKsLOy9D6FWX879DBFe703fuDFDMdsXZQLCaH5gRbKrQk+NxzVMNbSabhIET7T5jkZtwymvGYH
LsbxmgtKBQO+4PcStYLvAy07vGcTIQFnREL2RV02d1NbpW9DR6BFpdt0b8QU1tPsIt1heFtPFscB
V+0417d1afgapac8W0IriORQ3llA8by+SvLAVMyUwGW9xrc2dpfd1GK/s8njnnL6odxO68QHCw/z
pAwd+n9akR6O2aa4ejfyS9eOC3HUYGsNzcpjfC71IvFra6FFGRwzjSaROgeTrbVBM0wWNJkZylwx
ToRxJBPkTTybg9tjjbi24i1waloUeJdhN57yxBCvlIrKF9pwencZjdwzm6yBGWZL0F8UWO8lO9ki
ycLA0tX0ERfPe4N+d4uj9N2QUAAr3ZTA48XtwQgjzctt5Okp5naVNQjnfIS6b9gy01/lCcg1bIov
BROKl8jIdOFKzXSJTLISNueIL9YgK0ZebPygWywTrQyKyTwQIBtM68igb3uSaVBpINElYtTggbA9
yRgpDe21bAY3LSnMor57I1BqTJboadJN2cW9TRK7iI80wiT7VtLtzwqY7x4vnfRR48wK+koddqKN
Kbzpact9tJbeuIek8Z1KNncrE+MXPc7a3Qonh3hPTfYW1tiNFCIx8LSXPKWw2n1jziMxsgnXn1qb
eCfV/NkejeQhikPzSpZnKhjUTrsLh4h7QA4b7y5Vbf2wJkr+BJnqio2SxCuYywnH/BRO98StmOhY
Y0o24xXcYEy2aXGFM017Jh6kXGarKShhiHROYBWl5gfg2wpoIH3CXhMt2TnDX4fPU5fSnYkP7iaS
6W3UUW2QBaiYeZ1IKlOSlRjRy8RjC48st4T7mH16RnuCJCvITJTN+bR09adcS8WvJOifynX8x8TG
b9mOf5sA+b8xV6Rjafn3u4Fz8v0Z998lZSTJ79mO7ed+LQiQ+jGW/RWFQRgDXy7G7l/RDvsvuokB
xkYZ+bU5+MOCwPyLamK6IemKkEyA4B++8g1aj3yMTqT81XOjm39mQbBZdP6QLsI/I/B0yVjUCZ2I
X5uIP7JBBnkicoIRjDxF0XqDwOSy9vo1khjOgbAfgsjIgRYbaDU96BufNTcW9HLJPFkexIMJhcHj
LjFcVnDm2EJHl8KtD0lPXmjebCEFFbTnCeOaHPjkZSx20z47jyt1VDjunjNByW6bW+ohq7Hd0MsB
ESdn/ejXGtgi8Klhw26iqDA/57WnVxRzzRBFaOQa1kepqJi8MtU81Cn9QgLBGU6mVQaYWPRr0hQ8
b8aCOiY5vpEkHMCWTHlnpkzAnbUUuAFoZagvZbwLqay805tB9/781uz/JGr324Wz+66u3ovv7v+F
PB7fyv903Qzzd/HBXSviKilp4/hbeoMf+nXRiL8wUup8MTfvGBeCxtf210VjsB5jm0XuDkeluZnO
/uE5k/9CJJaUBu4yslSkqf6xVeNa01nTcRmSleJytP7MRfOLmPOb64wrhY0aVzZSgMXy7/el2lIb
caQNke6oHWEGbZgXvy+iEtxV3n42dW1v7NMCBECh3LI6YwPSSADQ5ZSckMJTcsxWvAIhFiqiA+pO
KLb1xGDxYXRrT5554oDPPsqxo/49KcR7bYZPVau/rhAt4obTgGUkP5oqHuSlnBwR53g2400qbAH0
9+W5jw37SPPMnSlZX7q+dSvrdXOYV6AUdUxLurCwZahqLp1KwvOcrsOPZran116hJJSCs+SeytXF
hcoxYMySzUuvMKoIsZRIEIyeI+Z9v6TRmb+zg89bdmtgRQrVe1WhXzM72ftQTPPZbhlhohgiRteX
O1NbHq0yfIs4gB4zNbuNQ41kFxYOoNvG2OxSY8mOg8RmL8Nc7xaD8ob98FaN03mH3ePTjOf8aENH
dArmu1kJT1Y8Q/OINAiLVfFB/6u2S3q8UgihDYRYzjpTx0QiU8vl8uFAJWaRiBsuouG1MEC5C+t9
6knhjrDQYXjF/ZHW9ejU9dZb3bVogGarflSEJIiMtKax17lNnuJ0xbML7sWJJvOx3BIFqALLJV/6
LVcup9TNqBlGd4IUS74eCks6A9MEOIgl7mqqFlZuVopvb1kmD3//HdsNiJCr3WFgZDxXE7CcRpfy
Qlvku4TjD9SxwjXq9klbVNI7+Nb4j23zajePWrrkDpMC1UwDCNCheqBI1nItY149eMpP+Br6IFOW
izF1W/XePFypG2aApZRFEI4bL1w9joZAdJOQk4oe0u4aK+NzP3Gw1NXmvlMalOtuvPQ6umcFz9GX
wb9RE7wENDMHxvYKUit/D2tafEIFBmq/kfbZXjTwPVbYsR585A95iQQzMFyovK6CmqqMQWgrt3Ba
nQtI5dwJTjnrAieKeBCUNobtkTNYXq7XUlQ+4nkOss04qM5S73TGc46iHvShmAOqQxu/HwkWVPXc
uq3Kua7QhvZhquW9pcWm04b6VzQZ6CTl9Cw6XSf6itYYd/Ps5Iz6vt0OrxgtH2r6I+8NYCn7JEo1
qlTjnUVyzFt09ah21p6HPE6ysBacQ0x15pWTVkoqrKKErJB1atprkV1tGqjbVzwqOutMS8EqYob7
lDIF2kvZPI3DvB977QA01drbi7arjTJl66sWz3LffvQCBKlSQp6vtg8hirUpEFKzBMlovclD9Ams
+JF9rurMqKaelRNO6XhNTmGv9g6LPrRRoOhOPuZXtT1TlqHzRledecoGpCT8oet5Jlhw7EriiaUt
INiBBHa0LdFAJwf+FrbAMaokhw9VxhmePSMF5UGiZzgDuuleM9LXJJn8fq1Xz0Lvx2FPW0oY15kz
KjjpuDeqO73DqF8Z1uraRRPjblWo7bak/spo0ajIM7h03rLJRwPfGxSDBWzHC7ybMtqElel3i9kZ
DzQPWB4Blb9Cv1kcrtz9PUVZTuw5D6hJLZeaIFSZx6ujZh2eXY43WDVOasmOFeiA4pbv+rTOd+zO
D6EG+lSiqBTqDQkre5VNZ2LZb0fLRxtO2Q7AEyBjI6TQN0pguNcbx918tG06FDHc8vWDGwiwd30c
SvNjpNg8Hym3aqpIEIlotCAMm+d8slk6T/G+pIHVLxr5Y0UWB3IkGpeUTBhQWeDlbT+DAxoWSoEk
+jYwSHD58HoUDH77MDG/s3bAAZAjn1raeJnV+QsU/Oyk+Lg06KAHLSL0YYb0zP7/yeWvk8bDUn//
z//xWQ1l3y533xGJsN+GEPEf3UCX97z/PUG6/f9/DS2K/hf6pbgV0Ar5Kyj696GFf0J6W2diZdzH
ZG0xmfy9YFCQIIVTZJsqSEUZnOf/GlrooLJkvOAgCQxOA7r2p4YWftXvo74KlA9DktCprSTKDZ7g
96FFnqJCijJunAZJugRxTZ10CNGhW4qBHhjs1cs7PPUbJX9fY2gAj0O161UAp0t8i3tlR3kTkva5
IDzUdfeoONxO9lhtNF3dayzcMQH5UUOnRspdYN1byu2qouMaL2t9EQgi26+e6gd13tER6I4nqf5k
YW1L9Dnso0cx38pbfxrjNIkTkzbT8tBHDZFuh4O9E1ahVwGupbsUZVlQv5bH7bHifzJz2cPFDsuP
RA/TBIuNpP3OC/rjaKqXuxsK9zi7gIK/YWlNt1F7P5apl9U/62RQrfGy1KyAiuaDvd91L7P703ia
Ztx/on1raBfk7CBhhTIXL1b2weQJtiSiCFpQhoMdIBGeEmIMtP120XAqf6p1fa6MezlUd/H4PmsV
ZJTIp6c2oImQiPpU7YvwCfx+oNRRUFTxCas/qimm6lk5cEzhTSQspoxBRcFCT71rZtZ7hgZPmX/m
ibw6gFvzdklwFx/GeGbF9TpEJ+jHWB6wKmS4tVoqH2C8cOMJyW9O4SfPCeioZJP2ufytrJ8W4Sb7
XRGoSq3mK8XA7uFjS3r1UXJDpOcBnL2fmXujjfw2y3Zyx1xovqAG411u3KGefEmHWGr0l5CBKld2
YRX7ceoCqfPsMqfFItuN0XBNTRJyaYPINgeZptAkqCHiU3ksBr+tR99kuaHJJTXGnqIyVdDwElMW
P0nYGHmix817SQ2PhANmSjCCn+jAPCZxR2gZbWxIkSiTUy2rTEr3WgMw4IvAF3JO5JZUxOj9YbZ0
tupv8px4KrQLLNXO1nIvlYLPV9vNnBGp6fVLM3Jx5Tgl/yot6lg876RK9ma73CHDnEUxnkwG8pKt
M4VJu9W6rnvD1Uw/gr9dqvkxEk/j+IppBtf9JSdlMsS8Bq6E7TdGxpsyMHFuFpjyNVtIQiIVy9oh
TT4xo/t1Cx+QJUnD1WbVGg+Z1RvlFs4VUICQzTOL2I7nCnHvfRmzk8ZURiDDXZXZSyhELrXPIkv2
ZYELZC4XFG+ai+IlaGbFYQynzYktknlDrteV5POo3NfZfF2Evw67/54UgSjxRy3h1w3GkFVMjeTV
ZXPTGv7AIaMvl3a2ntOGmv8kE0NC8ZhNfJZhEYjJW9UbeMt0RCje2lpnvUkPi1n4ykhX8DoHUjjt
qjwMZhaBo6YEIw/TSL8pwjjAJ8mPEQpVPkp4+mTMLK//Rsl1E35GIWtgs+il/JwA+pQShMlsRx1P
VXy3NkFlSuRRMQcygunbokN7W1jYaixw5CdbqnyVq1kQM6Md1AF9bq1noX/BRnbovzuJ7tRQXJd3
hzR+12w2U2CjmRCmB1YCWBY7pmxa3cR1F99tdGDjb7Cef/um/gtJ9a937T+8qf+EfxnMhTz6doRb
80e5z270KvW2EWulFKko35aa2UZ+wd+wWjtlaf2lKf6bz3XDiPzL56pznMQ+yrKMp9TvnysILMma
OihJmWIiIrLuhDQ/e1F3A4kqFR+rxnnMXTGVGK2P88hQ73RxKKWXxjzMIfDJa24VsvokJ2euemkh
cXSKrF1ue5lIHFnsa4Cs0nD9B0nhfxOp+mc+HW8cdlymPHN75fhpf3/VCt8YNoE5phr7Y+gZHWXh
ruZ5ydb/5v3Z/kV/EAO2r/3m+xWmpvL2wAP8/RchBOfIaMVAcbmr5oziThGBs9ol1j5q/rvfZf7L
nwWDxZZRBFD/dENR9d9/2+awZ8FPUXkjnWmGuDND5ZB00x6RbD/SAIStj3E+dpRUe5lqbKCGtlOM
Axlgg8B8Nl1yk/1jyWYlW9LHjcIASh2f3tZLz9Ej2rqAKJbYHOlysc9Z5qcRxn7tKebi5ZD8JbXM
17g8bCozEhDN8nY3H6jCiK6m7lPBMdAby82qeJ01XWYcufO1Lt821uBrKr1ay22L/wfehscCczEw
C2s2Rhc8bGaGANjiZ6zJedtUm9dvI/T1Sp7Pc947usKtZNqMwflejZ6o+OIe2xxAanug6PcRcY71
p5Buoqw7thzZOhPxW3XScPb68YpTg0p/a1SoXqJw1uWBaNGf3ocPMkB3a6uz3ZtEDygcBssecFp3
INcTvOCOAcyQ7on6WTKetsewSebZWJ5jHfMbrcAcIvbsTtxRv69N8gPYVxf5MpGpnZcvRT5nVuOJ
dSKj8LCknIfzr8UqjnLho88fl4FGDfvHUr5M3gKK2yUy+1P5DvOJ89u1qdylxTUZHDYkWc9qVOFW
tfLRP0fZ6MlUZfIEKKrnfqDQzTJcWUm8QardTj1PiqelBFoIMxUVRljKZqZ42a3a4om4dgVXq87Q
1ltsimavq2bunkRw4Hbo3bnRIZIJziIrGeRVO7CvfrDyHs66xfMTSLw+Tl5u6vtZT5B20Duq/cIf
r7FAxgKJexzhGGZOw3WfK6cVQxh9cHayjwEVkFBIQ2VnLp9p3HiQGXyN62TzEkY8+4YWTO85j2xg
nbFPk6CzMeljzNKtDndo66h5yqBcTILD+K7U2G0YTol/KhRP7D78cWj2prjBxcGt3Nxvj1QN1beY
U69mkMEit8c34+KGcm1xZSRfEChu58wP2Tgqab/jqxfIGR1CL5bCadLgx4Zor836Dpsg9dGn0WJ4
XOKjkdoHo+DoaAkHoyKA/wSNoXTK7m5VjftcexyN8aLpEHZNCkpxNkePVsxC06JZK9LcLgaoknvE
iZwCRCB/iSXdxKFCLOi2GT6xejJ94TeQCQTJR1ax3kgqaDKDyeqOuBaYYWg0JFw+0fZoCZ+UzB0o
ST+vp4NShK5a/1TyXvR3dYubViMKh1JGJmsCyJhlFuLiCzklvqspGz8KCCr1ENs3jH+T9b2KwrVi
5jobYwePSOWpsa4HA6zduicrw7mbh3hh86CWHozkeZgfZE0+SLT/2VPMxgtM2UiyqewRYq5DWfJN
aB5D9wkXcNfpL3hm3diOvWWajnEY3W8jJWVA/mBvHIIR/uUYxPVn2T3XWQ3IhWdGdo1cHPTDK5jj
R/ZbOJFkVzQRFFlH6/ZSiJGDRf7TCNF4bWM8aD9qzahpIIolpispeHUqh6GbwDmINNmpDM4WhWAJ
aPJVvclRNTQKwbSFBWFJndOzqV4ibrPd+Az9xtETvpdEEXt99XVMOaU1e4v6UsnHTvJryCoLrty4
OpQ0R4ZSH2jqjbLPYjx6uq/GT40UH6OtBK3KnmxiqdTb0Ldo0O5ObE7Jr00z8gXqDh7iXVNg7S17
X1vYU7KSKGJ8FnTGzTkAjLCjG86imGvep3bhgHLXEBlnREMhuIzbt6hdAqSWA58WVuGnIX1Uyp+S
WUkCCGeI3AMFeiCNBFvhqYP1s1aKl97n85fBsaeBIjeTguZdkCSxg5V4jAvcMyjYctzeSt1dk60H
2uCgBpBHa3VXJPtknZCH0EKRBomCOas2+1Z5z6OhU0BX9vmDPJ2ov92t+WG0TrDllAkWBS+lr3pP
kW4yhB2T8wqin0/2zJUq9qVG5+jGJ+EIVqdctjJwLr6tvewuM2xSfh1ZkIAvEiafloRh6Q48hzJO
tohUmFGwD5jPxnJf0GhqdbSSZdUxtb4U8q7c8oZQOXEg30WwNWMovVhUPqz1ONp7kGDwjDANqaew
f8zkPfRMB+MazaCj/DpRzJb15yYBkGOWB0MHYL+bVVBHt63kUeEaybs6JINy1uZ7cEFNuM+ZCizl
bLa1B/bbpb5j3zUELqXvbn4JOXsx+9gs7TuK5DKVRmTDScVuat7W8qnefk+RX+FBfZNI8Y1G8yYs
2w0HegKeiJd5Flop0z3WoIfWjM4Iyt7Il9aWKanBZYVY7w7zdQb2jNCca9bwOGvzSuL83U8NADLM
4GP1ZiX7bFQ9aW5wO9EUtgY6Z9jMZ9H8QMFEJa7G7HU03xQ1f1Ra4erKT6ExBq5BnVbeEmuYX/ie
rkFMHfxKL9Eaq976NmMcydYgLMnqhfByDpR7Ipz68DScAfVNL7xFpksN3yGwNVx5LFBuVz6wdE1c
lqLeDPUQTItLKyya3z5H3kzpnFd4yKhco20fNGHlmmPEVuXYcjM16l3Ra/tReaQD+latDH+m6pLO
x13WjsFs2biepOeGW/1UjZRKZU5c38/deRgaB2cbLvv6rOT3dBc4PX4ua4p923zhcH+lWegkzWM4
f0vSctVp2Cz1iRWKjiye/QAcdZq+5sB2KG2KIYlJ4+7HndPbtl+iYBs5cHW5vGwo6nBbWWSDZ4Qc
5x8IrLgFTpm5GLCpc17ha10LaI8zBkL+fmvhfBRjgNWhtMo9Lr9oR6nwQ1Lh+6y2h1x2XNFd7X5y
4Cf5OBkIB4Gvw+9kU/GEx4j3hzppzID4jxDtZ95djb/QIE7crOVFVWtfxLGP9dXLR8PZKmJS6BuV
jeGUCtUiPfYy3rKaSp848ZecSa4i9cLDt3LzDJgrEK8Fv2Mhz1fSBptFV+nDn4adSafSw1uGnmHe
EIwFaYqMmTlJxt+iuTjT/ou989qRW1mz9KvMAzQPGGTQ3WYyTXmvknRDyNIzSAb90/dH7UG3Kqum
ak7fzuAAB3tjQ6LJYJj/X+tbh1gaoUfJJ7ecQ0mzw1fOZimXS5sTvxFlvwbTASblo0CsD3S3jnKN
hjX962Tdpdj6JkunJ7s2w1QeSSPY06MI64LRY9ZXMlaQhiWHdhXm/aeV3NrrbOdGjFTEr4Ydkq59
XeRsO/Pyqu5uypztR9nupvXUOlXfUI9d08M8s1po6yVOy5V/VPY/NVPm4Bbn/SDOYnR5vhw5rrbb
qbldZmSqcJAydzkL2IgmdAEQx3lu+dOGvUQfZNtUgqLLV9oOe2vSG3j+G6hSYYRYeSZqKbfYffKO
fKfcDsaeybgzL2wCCyDFQDFP99L9UvoPPcjcIWb5qz4zmmW0FbN5kKhmkHqFuQHhNk7CIvqqcYUm
RnmUM0dltYSj+tRay76y+b1JE6ieOBRYNXD8xdnLgmzpYd/W3+LCO1TDKh3+HLe05CSMxexz7H8u
89UjPRzG+cqeFGJ3XdwYY3s92vps6ZpDao0HinCOLM7RbIVlld7//7r0/1Vdej0I/p+VKNe/uuRX
W3yrfuoX1ez1T/1TnUZRYgHhR82BWxUVv8l/+aelbv8LFTEwlvWwjPEULst/Vacd+1/4lU3SUqhe
r4DR/9ahOOa/wBDSZaecTXEbBum/01K3TmpHMBpo0PtrJosLxIV6+MtjrSCjcMKpSoWlbjgoaYea
b0c1FmsBEpDQyzvwDbnU3U6D+D5kkl466ewtNc0R9JJlTj3lx9E6990o+LJkU/XcTFMxbh0SrwmK
qxI6NDGi9kdJV/AsqM1hW3Fk2f/11t8oOpykAayP4fAyKK4DcrEpDbx8DFPOfmODJuMku9j72h5o
0WLEouwbdwhZi7K5VwT1HUcjyM+ApJrb969vrxf4qxjxzw0Q/uHSM/hjPn55AysQr2xxkoMxL7LL
NjPzq25MOcV2TZdtosgmAEXHQ3Re575x9HrYBklsPBQYPM+qGjntgtRspZlwl/pmGfLmxgomjeKx
CQ61rwG9QbKRO6VRcyZVbTwFeEq2qXSDL1mvF3klW0FAMa60Ze8AaD//51WXKIPef1Sx9itOHnUF
5lDgcSQ9hlVy9Xe5saJJOHg4+jd9mtf3uc6Caz2ZZHAsSx24+0Qt0/XoB8jdkFP6QLnqiQ1YTlDy
tvCDBFnfWHzzMEQAGJ/sACPI2mJkH+v0jsFxKWPEfXDLqzrl5J5dn3Il1EsfacurWIHRlkMhOhgW
HYr9ayGmXwQ8LtTSbbkLVitbqUZgasH0YE1yOXrlyBE97pzvczlQCLCnqggVUgd6AUlzQJFQ1Ndp
TrgtXdnxCeGG/yPGENvt1NIi4JjbsnmSWBYoegfjOZSDfm+7lXnrAz3Jokoe+BmbvVFiCKhqTT08
zZvv+dS1VwI16nNu2fNvZQfGfSPK4txLg57mZm1d18ZKN0d3uENXidKhzfUFfW/vhkRw3GT9WD14
zhD8VNHy1BLZ8En1TfWs4MZ/MrzCDXswgpiKsUimMQc34rbnW1IXi7V+osg1z8vpnFXava7nWl+p
papuWhIe4UWikrZbK7p0xDIR1Z7f4x/XxKKkI7Anr6z32N1pTtvkAWJvis6aiUTXdUuRbbxhHq88
j7qZRWcg1kt6PWX6ZiiC/dQ6dKjBWwS9+cWqm4TCEfrtkN0U5YwKKsNOFoF5JwB6VOwNBvcwTXAq
y8nPOCbGdegOKXFlgeLbdlU9b9aEbjYW9bOPS3VPZa67bTw4I1hkztHnCgI+S7X7YHydTj9iLXfi
ffSlXIWF7sn0U7txOikHiQEO2rElXRglkqM00hq6Uu3vnk7+ce6EgZE4nTG65+3V7HrPnWEZdM/y
gXSyqTFcEQoSG2CUxli2A5Ueh/Xrtzy0dDOGwssP7vqkvgxV2gJ3SjHTdckwwU128iH7g+15ihJ8
WRtmmOGbp4xA5QlTf3CcGEEeWKRfIhrGQxELG4vlrMOgSKMv79/I6YSy3geqLt8B677KIk9Kq5Nt
qGTx6BUM09A8Buhpw8xr0jDpZ7G3EEk+ylp0H/1mr6/KYgGXQZoCXhq5Ji+f3hRubBn9aNCgs5Jh
lwxj81l6bfyD3FNOEC66svHgZGzVcnJlD5HplFTZJiIIvgzNLDddEsgvWNr1pQERDPOW8C/cZgrp
W3K8e/8NQZQ5mcCEYHVjeXOhWFP2XvcXf0+6LRiZim6oi/AI+wKa7htu/nsy11SHUWJGhyDxQ9E2
MyL8lPCEbnAvME/GChgnRzGt0WJwNvlWS/qxDgnr17kFztVtLbKZnEKEo4za75VtHMEupefD0OGn
dqpne25Mzp0AEoh/iB6IwynP3KY0D+hrnoj8oty5+NF8kChvwiiu/Yc2SqghjjFhGNQbqm1CXNW1
b/IvW4h21kZogxxpgpimxOKsISnlTRBYNksz9M84UIddJCmIOQJOV9tHJhlCEdqVxVySr2ngzecK
hvQB/Eu700Ec7fM4x9cHhMnZE9TkPuiZ8puBjOaQr2YfJ4VNE5gVK3OTyC+kiTmIcgr+8iUT7mfs
XzS2GpVR7Zvz8ZJsQ2lsMWmdt6PV3jpOo+86oxp+yhi1EdNZfm3W6FA4RQ/LeZn0uCSy2vIwgBtT
6E0N/iPHAqWTjYfasuvPbkRrPo5i59rRfXproFA7j6OKAyObvzOsahFI2gHaurKIis1R2mt40Vj5
3eFQ0km+KVHOMWebMSVZKAaguGrPUUfaIvK7blyx62IXCqTR07V2MntQ+96u0wPCHhJmECZgJjT0
cdL+vPPTPI3CquKkIWKFOY0zsG8u2VkZp/31nI5u6KfRdEkeFnamlET3yPmM08TGtph8cuMM832L
PFgP6ZWPRWjTlNaaflTp68Jw1KVcdHcAFRF8L1ltDpXbrLU/aGhFOMU1gIEB7f7iKP+q89snXL9U
D1Xn3/h/yKt5VVx5Q5VvIzJED9TIbk1tfE1Ag9zPLd4qI9PRuKkHKiZJU7joOLOWIW8dQAQD78ii
z3Fuq7txdP0bUtxgCbAXekKyJz6touYzharswozzM9v+07NLYAn7+fxYNoWxJTWmvic5Ob+YKnBA
wLmeK87U5K7I8bZ16/l2CIz03Kh8eaQCGz0Wyj9ExTDSg+l8LwQ8hIFz6LF6JYNfMcIQFWZpBZdC
T91XfsPxoXC6rxGnZKSUk3U7DBDeHASV5yxz3ucmh5ObWS5uXJcWcRmT9Gb3xa/ZmIF3q36CdjfZ
eNiyqrDOlybQmP4BKLsZ1em2SX6B06A4A3op3U85hdF6EI9RhSkpjZfmqjfZne5bSxl3HR/M3QiC
5nul4iukvROkr1b9YC8G8hvKNyPId/1zeL40FJGgb6Fw9ZgsrIesjuU51Fuz2RQ2h2YLhN9uSVVG
2a/moF72IJsKfoDrykjkN8Gk/0xQeXlUzD1PfrHUN7W21Ge2qnjN0E9eapx27Iwx0GUHygLApMZi
rHaVThOEGw22402XCRpYeZBg1upIT4cLmP5q4VKXYZeU1VWKT43cLTmeFTG1RcZY852S2g+vqRBj
tpa/NTw0mkUSuAeRxzOKAvwYaZEuN9pqnQsILdBsveXZTt3fii+eKoI+sDQG2JGsciuweFlFX27L
YArCqCCptg88+W1IXTLy6KqYKB9xcwe598kLVj0IHEH8eMNCOg928cZGz0ClkcO5aJC05N3NiGbt
x4y/ZEf0BLISPebg06thOfRxQw0KlswuqLvoGGQksK9bgeskcU2+vHzEWNoM1QP2aFw6bq3TQ8He
gf21iXJt6Qkec8lXGkQH1t2fJ7hyMcXfWlVXpAzn9dZHdIlicyp+poRrbXW7lM9+BbIAc5X83oOU
fyD3j4l/lrtIE3UXDHK8ytymPfJBi2tSoAIMlcSXUxf1qHhoH/Hs+YC5ahvnHsFCMW40ZElyaqMD
IDBscqz/6svckFQeAodrzwXzGGH00jL4Albqcl3XGvlCOh0RMZc3aZFbGeV9EQW7IbKteZeCV5ye
Urqq+xqXUhdO+PKp7dmmIKmbYvrNkOkUG+V6JaKV3StEDwjFo/UzmNck6bJZi559j2IbOsM8Wndt
6rrqZ09YIkpJ17weVGSXuLJsdMWxay6gciU4Z761nUaYTDHPYQHOAAgcwM5Mt2M1w+khECs9ZNMi
rsmx9NFYrPoSh8m3L+H10Of4QwFSFhNx1CYOGZJxCzsTdLa9H4e0GUOTuEVxodK+YLx2JW/XzNPD
mCJ4mYAkXLKOB5+4eNHcm3mSZd+jCUPVrXQbclrx22IKcQdRoxFtI3KkYuHX/UYlZfdzqEH5u6UW
14BxMFmtt4osUtK97TD1WqN4rM2yPTpVIa7LnmEMRV5gt+KPBYLFmMNb64fYwm040It/KcpKI7Zc
nx5YX7ArAZ3cY7sHr+TDQXlSywIqyYpntkC2GqbbzlnDHzvPHe4noxTXyaIgILGdlN+yRjE0xDR7
SJ+JtxL7jAMlzeZ8TA86Wv8isyrao57a4NJxdBwuWPm+kHTGfcB4X7BTtvUXnGgdOdLKr++tOiBS
WhRxh7B9yBiwKpFnUKV4EF0t/BoagFUHCtSj36ohK0b8nBjAEfVNt0XLiagvQLrs5mRsj622nBvF
PpGupQjgrlRVgPFwMpGRe44RfApixaub8oxc6NbSP6Xygk8gZJIG1i3xFewoJudbEQnzWQQDDlNy
qad6DzhiuM0oifxefCO7IjDTJ7skJtS0DhigyYSqtzwH/U6fnPAAGLgBKauwURCqenJUu9ztin2Q
YnfTwzzvE7O6M9tFfiuQLVw5c3s2GhWER0gOd0Ez0QAzlvE66ROCAfWwCIztXvRoF3k77cjtRgzY
CSQGnKbOQQHORziF+Y2H6vCuLyx5tQRrclxB9RRiQXsOqSDdjUGwntR0EISSncTe9yLvu9ANEmK7
RmjX6KK+EN0Mdj1Ki5/aY9fRWIc8MYPs0p4JoXTqvjyCVaNHNqvpqow6EwE4BBv4tas03e1ake6r
pu6/LB0WpA5eVkL3QLCCEHbroCRoiPVasEQd2gZAlY/3id4T5oFtpZaCBmwSzaygdnphNSzTuGbF
WVZIJEtuLVretoCoi2FeREdzqtBna2P6RaSiDmVhibMWNte5AMl5n8nWIn+Hk/9RySW+kjlf9rYY
5k8gi57ZYz54SYy6AtyB0dTthZ5x/hV9dy9tj2o/Zl+KP+33WFG27zzq7Akj/qae2EgBQDDujJEo
2wnR+mFejLtkNNFgJJwlSXSbaU1EPddakxIsZ7qJu6G/UCpTN7pcpiNVBP+rnVTWbdkFCmxTbt9k
sV/tJA7UnXBAy42kUlzpIo+uXdo5d1XSZE/U4J9rBaXKJpvh2q76b8YQUaB2arzvRlKDDMjSNMRW
kR6DSH+KVeN+6Scj2GoZtz/bFPXBsviacdDBGl5cZNBW68uDZdR7cmHJlMi67q5LKhMpB6keu0TY
3kH1luTXt3+mlfMEJuxq6RIs1kW7+w/6sWrM4OltHO1fc3iJd8TwIC0hKbxi25nO5o2Zr1bSiROb
Ldrvmg673zs/rFw8QysnBsKs74m1eMiN7DFJEP8BF7QS8+nPSezf8lz+P+ks8zg/v1MHV+34bX5Z
AucP/FMCt8nLcqg2cNjwJJWSNcjnnxK4/JcrCaig+mxhurRIbfuvEvgasuURn07NzvU8DjP8of/N
anSI7fJsEOgmzUg8Z96/JdB+WQegIogkWxBBxLnaRCQuTk7WEWxqWIq0aKwpN3+AK61vXeUAayQ4
nhpUV3bl5WrS+qCMuhY1/ruKul4WjxMVVKyof8xza8XyL9HmYnuzabWLy2xjVE9sddxDYlX67K9f
4fafv+9/VX15q9KqI1X+JEXsn8vg4YYhj5UECMlaufrrMkHVGw3UEieco7J/FloaD85stDe468EL
UmuxHu1uRIXbmJ3Pgajs5AOQSE3Tu9EllpTEZKdQNlTf4cO5wbJh76b0ru2t+If55w25LRNFWExT
Z211yuKBPjKNSjS9JTxafFgdXC4yN5CYoCnbe0iJH3MqFZy4iw5JlLAGMHkKmMFC7FAvc2AnBT6L
wY5FtFYK+58Ea5cIiUcFQXBNRf2WJUv2GPQJPhaO2nl8MepqfCDJAL5kk6Tmp87HGbTpBEXbjecq
HcDuGnPWLNcpB2iAXv5gF9koNiKi4syvbAa8ZFi4JaKePPGOixQIF4Mkp8MNoVhum3nSxY5QBjIi
RVrEZ3NTp4pMC9pwkMQTjQ/GQepcxl0st/9RFbXDObF12d418rbKU2ofZTOqi3yZGvz1XcKbSk0C
z0PTRr0Wvv/Lr8P2ZHxhLUYdyfg28UacyDAHk+AWkdJsbWxl7/rIQJLstE3YSE7YKdqcD0aafFmh
+jPS+IB8+h/rcJOn31ECBTsn0tMKOeVV0HEJOPSQX0zojB0IUnAjLJKrukUa98HQQY+O2cMlBwKA
3GTb22s2eQOXWYYVAsnP8D2S7/YSexlC1X4cj7hVxe98ho2yx45FACgAhxVlCCN00D7iiCBhC1UB
MoZpP4Gzi4eyBXgvolXHHmUK9VdhNAH+H/KjCkrqNL29hROnHRC/zZqijE96wEWGKSEIwC00XXue
lzC3to439xELVZyiDlFINv/tnyrAaYqClf93zT/f8N/f6CwgdNG1gFswLLuE4KlDWkzG3jLL7pjW
gbh6/3on4Q3//FQrM5c+okfN2jqZFASnNFJFYhGu4YDfkSkibXbYnRhBPV5rjkX419ZMJR9o3yPn
oRjxNS006kdB/Sle85683KGAg04OkJVA3w7d3hzhtYii+WxHi5dgO1Mmkjn+FK276oPB/Udt+3J0
4/+ljyOwA3vo3u2X01pMJFtcQcSl063QBepYI46rCvaf/TQEQC27Obot0nJwd05qIrqNloUGSUp9
TXNogbqEthHFVYgiMndgqXUYOpRarcWEh9HbqhqN+MWhonPhxtIfIVdE6KxozliEBUxmgpxJIwci
9JtS1Pu/zzr1nzycELSpPEwtKPqdk8q0qyVpGuTAhDWPfoUvrdrBk62OS16ZH7xI8bJvuQ4F32Pt
tfBGibWwvC5Tf4095B9eSw3T4ExkGijp8mlBSpR7BNk4morptjem8aeT2PXXZknTC9+FJALveg2F
ef+pX6/D/tp/xpVFSMk/ffK/70QNC8Jg8vR2XiOaXczhi5Kwsc6ZHIcQ/0tCteqi+uCqfxbAly+b
2EGftrHEno6S8KR101Vx3pReh+R1mNti25VybdF1NfaYyAB7aGZjnocO5/Ct8nKMB0RkBC2Zco68
xFZMxFpv9UYeEtC9CIRIBXjHNlA4qXIrdm5s+Kv+phIm6s+ebMvokk6IBYvLithEo3yJn0kPZJYD
v0+aO3ki9saP8pKr9WK4IZ4SnlahWbXOW2Wnz07CNARnZ8mWHTQhIgRIy0JFBXXGMDcTbrhPnvAr
dSYNg8JgsXhmepfNfXpEm0qlbyS1heQwgTaqzNA4l7WDoYYZdTnoAJ7Exu2DicCuuodD+/4P/GpF
EnRa2MesUgPI3PJko9UlSxwFbVLsyJsLfqWQdY/NItKLKUsipL/yo67c29cjIQP/hO/SOHk5tCeW
BQvoUrFLNYYvr4USuXGbwEBM3MldAtiq+WAwvfpw6WShonAFrgfPI2fs5RXnyYpdjsMFVb2p5HNN
xGGGNHxhyHx8fP9l/smdfDFu12utIAQUIHSFvPVe/vpwS1FAsmUfshPjNF5OXWofepnNpMj3ffdc
B4PZh6nhUMwnZeVhSVzEf11CGsMmHXrr9wd3s04Tp3cD3o1VH9IDac6vfluX7nRbFzu+VdGdFZzu
rnFBUJl2hvyyjg21VVm+/Jx8AhBTp9VPluP6u6UD2mrPIr5Ubdocqgic3gd39tIlwgTHe0Jew715
uEOdP9uWv96TsUZkUFsneI1gh/ygcyXufLLncCsCKkKakc81kQEj68N2hHtCALgoyq/AG9NoY9TB
4m6jORLtDsi0l20byva3ZpLW/pEuDNhemgcFdJ/ZM9rD+7f+xmji53XhZiBpWc9PL3/haGqWzB5T
3DrGjFcHpe4F37B5bxqN+reXAdwtLi9HogGiExycXMvttGuZEyaUwtL6CdVvdcxkXH6b6Xpd+7KL
vybu4p7VZb/sB23539NKyQ/60W98r+v5kEHEz8Ue8uTrWTw5YT5DJpix4tLEMKV67N0yO5D+i/Fu
iUll+mDnJda/82Tc8tAWW2SmiYDv9uU7zky7yQ3KgGGRJjSdOl2usnxTkvFRwZ17quyyu4mjogD9
7Bj9NkAmhQ3T5VfDVlhO1mYMBs8N474h6X4s5mY/9xarVG3jXIc3u3BwqE1KLlWJwe79AXLiUfsz
tiUHYbbdjuuSx2S/vHsF4GWdcbxQwXKfNumiKHG6UUtda4xcXPNLW3uQpuGVD5gy0xUZZ9qD4IBW
uj+o5Rjl3jNHG7VzMFrDB7fnrS/v5OWyOWN64i+1KeafTFGyjue0rQcPawz5eOdj266Iwzoab+Bz
pXh4GY23jqzgmw7maFyMvS/RaS523h6mzEdHnRDOutreAn05ZQOeUWgl4JKoEeHwNERiAL3t2vqa
6KBUb0eiqX4ZkwBbWxs2zprOWlBz0lkXw85EMrnGllC5f4ItPk1h3yfJIzz/GlcdVxi+jKg4kqt0
cTkkgL7Or2F/j489OIUfsiQXCEVVYm4a9vHYd4HgpZu+Lm1rX5hBsWx0beQsuLhVAGAHy0NkDdOv
yubGrhxqqzIcPKNjvAwZvWcariv7qcV3sA6V9lYS24h8zhvuddYk7rZanOFIzgvH1yWKyy9pbbg/
c3vSvwQ9N3Nnmgk5PcAbi28JxVaFHLpiacMsC7OWyImCwdz5M1YpOs7GwYuS6XOc5vLelX2ff/AZ
vfHlrupBkw+IEo/jnvzQcWzjlLVqqOCOqa/SCGGaszp980RX0MxH638wXbG6rukeq9iOuevlwO/q
IavSuTSw5jjtA51NDPU1/Wqo/tZ+aeXANn727D1HUP3DQYCwT0TjfLC0vDF3uKt0hF4oD86u5uVN
sJuRGbhWI6SMIPdFXbabthqcM2uy01DMwc9pTpN7oTEiNzpJPngHr7bLlB/WhZYFjsXNFifv3Ked
QQSPH4XtCO0lE0SERRUO8w7xBzX5+cyGpf3BDM2X8fqTJpkVmJrN//iHk/nSaQ0oQQYvnoCxDuaY
RAmotn3V0LVol4IjE0erHjIkXdwBdDEtsE1pyvZxyEqEHv4UeS7REqZxQXZvQrdXsUUj4d6f5I58
QPlo0AIgK2+ZzO8qL0jhqHDSaVCOa7F+kS1zgJ0AFtu2ZR7gwQdReuTlptY2coL0PseCnmytLKiM
bVP6cMmDwkSdTZexqfB55wuGgUToR+FQcNpUxeTfjLGhn1TjSzSBXXnXwUG71QglyMn2Saqi/0ye
7aFuVXRHZk2dHDxjWX46zJ7F1nHG/FoSI/a9L+w524l8SmxUdhk76bEryE4Yo8xaZUNLcSVGk3UN
EQa4RfZ1gD4lhGP0ccGyBOBsk/ErqCMIk/Awza+wRTL09VbeUbQhQPe72UQ9LoK59YFcVxM+R52h
Xencur9ftMibLdADdK45JKaN1ej0a00zVHBErdHO9VBVrzC9+8CXshzPvodO6EZpqECo9s2lXUMo
1j5QQTYTmigEBxvUAgbOyc4VWGqGCGGM29vFpa/atset4xmf0yhNfhJwUeaAg033Op+r+rMzjOQb
JKbqfpnDVMpNjyDuSG/S+S1yrHgI/mR5Oyed+1T3ZCq1sgd1ZHjjpzmwCWoG7gsFPkvyamLCHqUP
JsYgKhmZWkw+uIWLIRsQ8m41ImMoRZS6KFemqn1OUEjpfdoJ19l2dM301k4r/zGrXFzbS1YbV9JB
ALohXRmSTaoUtqEyC/Jz151N8wiFNbvJPWckMTupxJn0sZRsnHytVcbjGPff3l/AX8+b+Ihdjx3I
egZHI/5yBvFTKlt46L0QvDLYhzoCt9srMs8TDChmMI6796/3+utdFejoYDmHURS0T65XJhjatVGy
IJe1y5xhL7cOy+2dFtCh37/U60cz10MXuj7q8wFlwZePVg5F7ijYp6gbW/9T6hf5tU9iyDZuEUVS
nws+WIJePxrtBcqPyL/pJ7DRf3k9MdgkBTka5Rka5K1fttV5FRPOWVausX//0V7XTP60MtgzQlxA
OPRHU//XkcJKYyNX2FDDLqLhhD8wcK6qyTfOxmwmVznt5NMiY50fqjEdL9jVavJ9+ib+4JHfWAGQ
vPNyTZoknDlPFkFbSWeR2RDQLp4QbOpWjMvOyg1N0QZCfLQTXV/ZIJDmePgfXBrajk0F0SY4NTjZ
qmP1E2jTyClP5rwklNTt95ra39mEMuV8KefmSOpf/sF56I2TnI+8FqiASdXy1XnIaPXoqKlgSE2W
PR4I4MSznWE5yDZB47AYBHXr3pRDT1Z70KUfrH1vDGjGM8/KDXATf1bGv3905QqUxQqbPprSH2lL
3BGi1H7rqwwtQV/r+ssHw8x/Y4NBZ8qkkkBuDATTkzGNDBd68NIA4MFJl+5Fu5jf4rzXSEvapZ2P
QzBPfghGJa7CYPIRUIgE6fvd0NposQKpKNzlMxwwpHrqG/F8nt6iIkIW7ZvrBE5KDGtgPi9xuS1w
c6Q4QSEQeVGbfSdWiXMCWun6qrBZpsLU7zAus9tXu5EmcLxROHjbPThn97PpWats2Cd0itzajCSy
jE0yAR8ZKZzxovJnhU2uD5kBA5sGc5fNm7HG0bGZszXIyaMis3OlT5k1SKOOFAB7BundxwUz85ih
nTaEIpqiHKnTpZR7sCjPUbYyyMevY+X69M/IUwCeLJyOB0pY7+BYqm8eKnm9d61elKGhC6fdoMRn
eZviHGtZg69iRSv7q4J/bm6qJCnWO/CjbAu1Le/xfVnGI8KuGi5fNWXNtmy6iEZCnxjfWEE6tanJ
DkC/Ni04ElsYF92mNlvXoIkBwJbUe+e+tUX2m41sqjZjE8fxQ5qZXRaOSVT/9uc08raFLnrgMcoe
H9wuzY0dKpEZZ7YWssH/RmrHpuwS3J5ZXaYGsRRjG1/Wo2nelVFQ96ER9fo4UiOkVEGpkONgmyfF
YRk8/StIBYI0U03mc0XLhPKlnEFnKnYX51Fjk+Foo1KFHLdEFj27xq6b56loxh/MPBkQ6pzc1y1C
w/rMrtmzcLBCi4lox1YtNEAiUJh1QOzkksb8wVSqLG7sOSFXiB6iG4cE/vC3lGnUykv6PwvxVHGm
XfgPcWRh9lcAGhDAEFdBIhHVVtqP4BSUlfLMTtwMX8eyKCvEoCiDAOL13ucpXZPQCYcNWPPZgoM5
R7DlbAXh03eD3aKKcEdj+p7GLQQK3xDTDyLbnB9ExuHBrKFB/2Zz5njnPmJRBSyk99JjgTSsOU8p
8xgbl7Td3/aykKCSUX24dCzk4VuUX+z02ypCqlstcv4C8nC6qB2zSgkcsBFiITXKnoGxyx9iidD/
Z43BTJS60xrO06i2P1pp43R7tM6gQjzgcwKxjLPAqJoHY9c4cKxCRNhoKxGLxt2WdqdakJcJwwHN
EI06bKFKwu/Iq+qROylUaKXk8wDhWyab3K9OphdtRuUcwmOHDfH9+ej1ciMwndGS4EjvA0g+mY3m
DF1Q4aP3S9uK8kjT4fvc1vRZY/gZc3amY5UccqU/Wm7fmgVttAHUVKnjyT/Oq78mXiyRzuTPa2mK
HRTdusQDbz9Ish46TPyGQ7PAa1aKWTkQRCUVhfr3H/yNrUWA1y6gkIhBwfdPamNeZ2adgUKVqAen
OncGJa7iaCGOOki+vn+lN14xcZa2z5rKcZKQm5ebmK7udOxN0g9Rm60HD9irO0Ei0k/DWdqDUyN+
HObY+WAxf/187EKxFQkaQATHeyfPpxqtpNl7HimyQOVZGmZKB5O6W3wz/+BVvl7CuRS1IEDCAHwp
a758wHkiQrgZKFhZi6muchcCilVR7ek6G8kZIdj8gInbf9ZZ8cFq+sZD2uyRpOvgxPTcP+X0v0YR
6kcS1Qhqgn5D/JepkNST8e5/WnihH3woQvIUL+teqJmohAQWzbtVVfLyKZ1qiM1eEqVjdEUMnGxO
TeJ1unimR110v7w2kymRQ567bFvOySHbimjccd9dsvWX2mhJfYoHtZ0TKfVZnlTtB+eON14GNU/L
8Wmg2iZj++UNegTWDQ6avXDMs/HKIrPpWBVGF8qg+ai/9saQlvgxfYnKhv3i6ZBOMofE5UVGoddC
bLMAioTIntWmaRAyV50Fia5NSUJ6/0N6PWcInHurs1ZyBKGn/vIBZ1KJl5msgtCm3xUfSt+inl1g
8+Y8bcgJt4gBXoEOG7Os1Zl3Xmum9Qdj/a2XzPGHHhOjIXi1YaRZUJI1YEahmTXl74piyhfSP9A9
lDQK795/3jfeMo1w2/KcgPMdH/LL5wVBYUuXgBdIKODX9wSHN/MmYbImNE9OBU+dmJ/IuG4+2BS/
cV3Ky8xVLj5T/mH9Ev76qurYkc00W35IhA6RQ66Z/VYcfcAKljG/cTx2h5RozX//sMc6ZHKGXdvj
gv3xy8tObmS4Df1TFk1H+BCNGLbstaAjg63uPlBLvDFn8YQU29iyAmNzTi5WmZ6haz6UXUZhHd+/
6aM9kZ6/G+IZptTcyTPbQZi7cYPWSHfv/7BvDCIPzyqkc84dawXl5ZN6+ZAIBBjJLp79+KEadH9G
dd+8Mgq0yu9f6o3fkmM665zExGgzU768VO77Ofon1DpimZW4tGVtAGfyOUeWFJIBBJF+hF4Yosj7
1339iBaP51A9RoEArmj973+NoQbtuU8kMI1MbXu/PbNRz6bvZ2f4Dp3j+5d6PTG/vNTJI9ojXuzR
omeaYuwAzVhmBuUdxFcffBbr3/NyAbBoKgHLR1DgMwudzK+UKXtg5HO+y6qkuvThrtxUdLwujYrU
Fw+R2f795zqxZK81YEuQIkElwJe2Y50qRnpOWtCY84JwzwaRrMrKAC9Ew0JT77xF1tdR2o4PTZAE
095XfXeHrb9+prnWHgiTHnDJGcLI9hU1owTBWFYRdTmC76jnIjvDhUH79v07tl6PNuQWrI8c5R2E
ic7JzMGRB7Wvj4Q9GQhLu1ZtXDwlIx6im4Y6G83ZCJY0TjAZ/Cdn57XktpJt2y9CBLx5JQmyvEq+
pBeELLzLBBJIfP0dqHseRLIOGfvs3f3S6hAIIJFmrTnHHGJi+rK/Y1CTfWSIGv+7iqqmPKTkIr2Y
CHgGgEbkzm/tvg2+k4FLv8MpMStCscu+m7bs389ohQr4lJA6iXKs1ed6Ada7q2s3RDTuelDpVB5p
0vdsPOBXFqM3BjhFbMrmDD5ACyvm4d8BbgW1w1kIgos7wxwr7Tp8msPyR5K49qfLT/WNnQdCntVL
G5G0Y0an+yso50EdkGQLPL2d9hPGD+CvKnyGeu88Uctenluznz6MHJme3BYZS+nlieR815GaWVoN
KIcGBj1xXzRzLv+2N144oAmIy2wxkQieUgOWDoNUl+e8cEs0B5FBLYq6NTFNFcs7a2DnmXuk+V6+
6Kvo8ORLdOE404OM2P4hhjx+9mGudIEZm5AhpRGXR/iKHnOzWnqA/xO2r7Kxenfr4OInJ5KIwOCT
l6byt22OfbQSdudqK6KJEkqikaNvkLMF8OmcvD7Uo59Gh8s/93zbwuGKqWMtYpoIVuyTXxtYKaFj
1DgwTBSxO+gaqGo/V3CEYNCFd+R5q43VjI6M3SYqnjgbRn8u/4Q3pkh+AnVFtNj853WE/TMbs8SH
ZWilaDaXrN4LQsj+YOJbvl6+yhsTZMDGk0yQ9TzpvJJP/7lKj2/KHZYki9t0IRyimiwjXkoy54Ng
HAw2Dpz2L1/x/NNYJW6hSz0tRJsDL+T42da6s9tegH4zR92mnJy76pO3BP0jCulkjwPdes5QBx08
3YEpoeAGMiklbBzLXSA+TllqPpA+Wx5yiz7W5d929trhl1LORCJJMxOInXP80/piNFUvfC8GxkLp
aGTv/7I0+DZiUzq9dWjnHgs3G43074wdNYE+6KNfufwjzr5PfgRSYTsk5ciOOOwe/widDkZdtwqI
BBFayODq5RY5NWKdgfDkWhEQkhaqiC9f1Hnj1vHFs3ghY6CseqrOGex0wm5eJGtqrqSO5rqgg9m3
EumNExx4atT4BESnVeJ8sMsk+4PaUv7ys3r6ORG7QLXNCfu/moQVpneHwDEA6yEFr9Vb/MNuzc5E
27b4EKqHavobTEjkme8rQdJckaj3k3LFezaxOVLxQk9YvGqUzVtM7uEhzGd8lNXszD89n8iKWA6p
9Vwpswq2C1D35Va5BZA5AkAgWJa+10CwrpLsmZ0yUc5VkDj+lf3LG+8IIBCaIL7CdUt6+o5cQxGK
IEScB0W3a3Qt3g3AIvYwDgjEG7I9J+ro2sA4mxHYyFB7thz+a62ry8nAkLNHqnYn497K5E1L1RjX
1BygK7k8Fs7bKuuOyfYjzor8yxp2fKFx8nGBWgt3FzrW40jfZWvA+ji4hXDjPmxglkYSe1omMBR4
4wwacba+XP4Rbz1hNsDU9/kCmARPbhaJmNOHATRPYZn5mu2pY+aDaTtroo9L3+1vkBRn9ZVbPzti
8OWZtOaoGTD10z84vnMLnRCizVnGcyOd22bBjFKbRk4Cd1LFGfaFgxbyh2ikefdfb3fVlSHYoAsJ
e+N0ecyM3m7G0iL5lNfxzaabtC2xTzsbHRX1sksk/Eq82oZ7ZV0+m/+54XVAMSHzT3RaFRALNnUP
vlRcQ7B5mgmdOiiiDG7VUFv3U12MPy/f57lacr0g+w8er0/951QtIVwjGeoll3EelabeiaKG/FYX
Sb+KJsK/AWHiUOlEHWzxQvYAWINBP/XTTHc+t4U5Xnnh57ac9ff4VMBM6nzkXK3j8J8FsDWIVGJN
kRBWNWFqO5EIB4xmX48p+GADmHq2CBQ0WB89/MAZuIut19SuTXxSn4DNpDJ0bwrAEXeArxwy7iXZ
MBvsoYnPltqvjA0zJ/BboDx0s21jyf4sFXqiO8TexbuJneJ3w0XqzxbbNqg9VQLycEo1d9fPJtvh
siVk/UGOS/HNGFFigKAOlNqFCfLA0p40HALX5EdVY+6/y8Yq+cSwcV4cZy4JupjARZhGOZNwJBcF
XM+1WrCKKSHqskVieOjIXnjBceE9LVMNPNOifXVDIsxKJ+rRa8ZYMhzwhX3Vzr8TQY0wnpDyHmx6
E2TPoRum61eUfZR/EhEW+KDKQZQ0+ZS1xLcALblld0yyQy7n+tbhePC5mcgLWk1Ai3ODqwBxkHKG
1ZOqxuCGhi789MSr9V8dCdHHbp8jn7s8CNe95tFelHfucwRgAqc2iGbn+J13Kd2kKe/aWBha3SBa
CnDAFwthnO5VuI3/xhdGhY9CPcdPGmLmyREUvz/W3tSu4R6Z4fCiDLf5VoUNCG4FC0YCEzSCnxxR
IaGOcz5/Y3fk2B8baVREHXWV+avw5KzQO1atSSy6En8te0iMXWgai74fkxRIKwXV4Fas2kTirc0Z
9nXT1IjJRQHrA+W5+oQ9FGaj8LXvkga44L+3hrL5WFSmk20BzlESnGeOpTswjvPnSPoEKawK/PBZ
dEje49nzoTwkCH7ErjcdbDpjgHtHjbIbt8rEgEW6WFaRWSorBFDuNHowNQT50zcceCNSMMr+d5U3
IKtKewS7XSF3fG9pbQaAjGyiHKbBRX7oRaPxsWUmMOMgzdoH+pwp6j4gG/1d0C/1sIUJ0ODSZdx5
29Sr2++lMaAyGwe/xUcEB8bfepMf3EQtlLd9OdOJZs7xUra1mQXyDpWhuxX0W6edxlXt7/yac+E+
gXvpxgsBcRSHm6m5IXYuhShRD9bvPMj6+sVNlePt5sGkLEw52bz1lT8i6pm9Au6pTzNoU8Jh/812
prNjGFTpo6qG8Os0UKni77Ry94kkzNbZuqhw4P27nk7e67TvQFIPZbBCPKLhG/p7V9HDcfI/0i77
8ONcJsN8yHQhfaQ8RFJuqlG4eKvog3l3wGWSaIvRvkr3IpNk0owp5I5PDG1ZvhNqmN5XaWBVsU6w
N+yGgnBnsgs6dy+LfFI7DQVoeoystPwyE6XkHpAqdN7ON3w475MAJcEekNhzM3GB2dol1bmNVfnU
zSPPwG+vTS0LIAE19Kqk02SaS/7xDiKiFXWIunLBW0e8Srmrc1f8pedYhHsyDLHUA/30fuTlHM1U
vi1anEnmLE9pEiwfZG+aLwIRhwSrkBJFMdmkOHtGW6Q7b5byU2nNmIuscuRHSQJsmTPKQD8hb0l/
+rgnVo5ZUlOAkSr9nQaqiGhVIb/a4IHOo43rW0P7XqaVqN47o7/YG69QaKkHUTq7opr0C6wC79Pl
aeeNmWA1uGBvQRbDHts+nnacXrAS2HKMqTBOHyZCZm510vwOMdy9p4ZwTWP0xl5mLeWtTUJaPSy2
x5dLvb7RVeYQU5jY4B3ocqzULKMvqT+UY4yopt/j96xuGxRrV6InzndvHsWaCFVksBYyCW46WlW1
Pcwm46aO4dZlFLqyhTQxwuVhD6A8Gmb7pSpgC/zn58s5mSo0P53tzGnehddzDlH93MZGWKO7azsv
LlFQQqed7S9ZP3mHy9d74ybXYNu14k4fC8vy8U2OozuPDTSlmFTl5dD5DmceX0OSKeRwGyTKp7hX
X9PevLWBApLkIH6hg4f052RzblgmXJOBCpExQPOI2dtNfzXJyR5WwAkQTTo15Z3uFio6KMyH6nMY
ZE1/g+7Lf5GlCxTv8lN4Y1RzYqRSEq0SXA71x09BmrXfaD8XcWBE2Zce1sUGaAKSrFwusWjna1/R
G4v3WkLCJ07zkpbZybAupSJbPnDH2O7a4kPfI4hAfBM9oLjJr7zg82ounbm1zU6zgW031u3je8u7
LJickTBejq/ODaqE6rbj/7tL2MbHyquHuOpzYz8ARqIfkVY7B7DQR6Y/MiSKgASttvH1vvftiQA9
oDQ7Hx7l3rQHL9xdfgtvnNm8VfmMqsgO6MO8+iv+2ceOvkm9c3TB50lZfcFHB9iiajTAvnwJNqBU
pm89FvI4MxzvY0QT9KYck+HaAzuvIngkzPJqkEHTAzsdDFj4I78JcvD+Lljpgzv4af2pTpElAFtu
TbnrS91/zCw5+juVF5aJa7usP4/OYn1NWTZXk3TdPU0Itn8VXW7eLYU7BSj9K4pT5ECqryiik49u
Yi1XJuc3PmYk7JwEkLJTADothLV5mje+XOCGRnNwP6JkBc2Uq3uy0ru4QNN/tyxlfaXqsh4nTzai
lIY5DXHO9mgqnXw7Roo8MhxoZgUr7QSGl/jSEnt7teS2fhNn16HIz4HeiQjpOZkz0E0UoB1WaVc7
QkEp5rD5BlQnfQrl5KKzDbS4qftu2FeZ20PfZoP+kFhJ8394xnSD0TExZ4a0044/p6jmiOuBRIr7
CGmDO8FaEksmdlQoiwcSdH9brNxX9vrn0xOHO9rrlLaonlDdO74mIo0IxCHXzMkiu63GTP/MsSuH
W057EMAJ4L2/8iWuf+Pxw+Zcy7SLbZgqohmeTBpF5ftjbS4s83MOztHVvXvIoC2NOx5p9myBuluN
vTYSvXbwSKEFNGw99VSavxvlaP258nPO3z0GDY7crIiri/l0YqCKUEPeU1McplmGjYwpwpkAwRlT
iEBLggloGlM9FiVxq3AScsxLbvrt8o8497njNGUrQiJaSHstOlW2RJESUhveFI+WIy3izhD4b+26
ie71mouOPYooQWIqJHk5FH3E+37Rut60OnTfB6ln6409wGzemEKIb6Td9gBprA7O40zd4ps2Eozx
virFbQm7a4LWWuYlZ93MvobxOO9jMMfS1ouotdMYwFF1PJ4AoxZ5qnoi62oORCCW5U1NRmzB/moN
ldTWzBQrituSqmXcErzqoF1Ei7/BL0Wt0wSn0Q15exvIribHz+xiUzndzeXnfT4N+2gd1g7kOq24
p+2LbpjheUARiz327rR4KkzyTYu0DdnsB5wC87NqRvO2Rv8Y2+C5rnznb16e0qBpB9TvrFeE6j9r
EXWyYkYSRpZJpoh3VYUDpVwHY5A81EFL1rUUtLbRuFYeOSrujBoU+WliXNmEvjZbT75EdqF0+ggR
pbVx+hgWj1Bg/lcVswp14SPgsSJ7yC3Ic+9Qo2JDSumOPScUc791RpYZT549qZadSx3dRc3QlDd+
5jggGdoJXGbpQseMK2sBwNLrfoYuaHGqJZiviYg+oMVq3zoJAgTch5nT4/vOjR+NU1DSbsyeHSlc
vhq5bdJS2LYmA9N1XYYuAcUZb2EeUflq4RGGOVWjR/43LvNdkfbpjb0EMtk3MM2HbRClxa2oGpir
DJ4k2rRltsg7NfjyRzjM3Rf40O6H1M/K8vOUuOVtz/Gg3/iabXFoV2530GHkPgTKb6ItdW3zinDu
fHeGvgY/ksnRA5HE6Y5JAajzKzCF8ejr/KFxObpVrWSQ222zvzzIX89LJ6+XnTCNklXUw6Kyrq7/
DLOJnGdTmatgK7J7N9uYFkfRXYdki7TUwrVFnFHdqJ8sI+05gKdwdjA9zkvwy5KiN29JfZXZJ4Yi
LYvLP+2NRYeeIcYsto2Urk/LyMgTx15KkNnjkhuQbpNmhyuh/zkp+RVQzLX8vTf2qQFNNXeVuFG0
BsBy/CRUn5jj0Kw1ptTBkwxCLmfAJpMZFEjWVTXuyYhtnbtkGLp6F7EeiJ2q28raz5NUdRxhEVHE
pBCvxi7Lx5reLQ5WsVJI9aySOXlWKL7d3eWndD5WAraJrJW0Aqm3uydluCACc4tfs6TNkNAvKoZR
7UcxTfedzBL/v1+MSzEp2agyQjYgx49Israk2ibKy7L64C5aCIoMg7q9T2mrXbnUG3txFjk2wesE
SNnPP9nWRYKTG06sJW69TD0slrUm55kW8SJ+2m0GLkuaLQIQFs0Uxyt5Xogl/ye/+n/NzTzf0FKs
Ryy1ttw5KYXrn//zdQRJZNMZj5bYY3f9CxFJ8GmOWjAeIuuC2ECdqxB/e21wZe15/cSPPkuHSidS
G1Rw2LlxTBxfOIN2pJIeKoaYcZbdjalpPgm5lOWjV89mR1wV7MdDRjnmW5Ep51tDGPEnzyqx6RB+
G/6hwZs9dyVbub0HwpgQpBo95qYYu56cepHLcaPAyCJXT5jIDezdGJN7mSagQDQRRHqpiXQeWxd1
up8ApnONIXxphU7HHSTXfrnLyen5IOYcbGnojx36HH7ZH5/KvdrMiSIZiOIkeGJJ0sbny2P+fGys
JyMgI5yXMVn4p/0GTFczBrnQjVXGoVWkZB7AnuqEdS+LLE9ip9bNjRliA7Mmt7sr8tHM7l0EOS+X
f8jZ8OAt8YJow2MID6LTjw8FZubaab7Ea1mQIOu27m7FIC2gltNoBdB/DXJ9lAHX5PKF18F/OjzQ
h9s4kXkSfAfHw0M3XsLJ3TXj2Z6y5m5ObMGyhnMGUf/olZ+7zCe8GFWsNSExn/WV+z6bdLhvJG4o
M+nfehzvjy9fptjSs1Jy8KwqFtzQmzElFgDFQyph//lOKYDxrfMx4PM7s+i6KcKoRiyk8lGB3GSC
Xjg4W+KOMzH5D9rlVKIjXCwAldPD5Wu/ivFPHjOyWzB6MJmoFZ32OPLc5ECXdlYMOQljKeYQwj8N
Iksf2sRqwt1M+7jZEVjo3VS5qsmymBqKtwBwiuyGhYbkcE4x5nyrkhTrnAlNdUeBHxhwNrvkZsGa
cz8a/HygtCDgQLkGRbKvA4vQ6MFsAQWH7WR322Vou3eLrb3veZNh1C+tPv3bJaqMtj3PBf2HqOW1
j+yNl+y6qEzMVYO7Rs4fv2RvsjpnTDwrjsJx6u5Mw7J+z06QiSdCqelsgMRq033iBctPBdMVtBPG
eQJdTcK4Y9Hr4FBL4ZJh29IVIuYCfJloKipbl1/SG9/gKp01EZSTgIB28PhnYpRvEu2szQJJavQG
+sCyMnLCcH6kOOtPhxQLXQbPd0nyK1/h+eaJz973IOTwfALXN0+Kl9McNMzSgw21pjGWrdZ5+Fmp
Qf8drRXnXObUwEOX4j0SoeCJYq7stp7yy29AV+ctdt/8ytfyxsyIlwU3QoDyAJGeeTIxhE7aFqHJ
iHVoJn5oG6VvF1YKyLVNEd1wcGzvyDjxd0vTle8jtRCwJ9nlXXkn5/IkhK+4W9BDrkVG71RlbOGS
5WFoMy4R+Rp3nQl2cYuESnU7OunJry6AQrJ1PaT6qhFeeZMNKFA3JsZDyPhJNjwzpUGEcHq841tB
f9i98hPPdpcOZzuom46DuSE4K+zbo5+HdRu4sQWr86nFkrPls7U+jGTZfa6qrvp5eZi+cT0Qi2vW
Fbs0NpgnXxMG/BFVp3LisHeJMiTMKbkvDKP8FqQKvGvQUN26covniwSyXQpW63twUFzYx1/G1Hp5
ls6lG4vRSrZSRvkaxlyCt3M0Zo2i0DQji2TZh3galv9aMmLC5K0gBFnP9/5pH6Evx84jmtSNuxGr
5IAJ/ofkDF2xs6gIzZpzm0Dgy4/4fMLCCE9RgY5JgAf9bAO/RJPj9ilpjTS97vAkjQ2kZ2HcCz93
yysHpzfeJyVObyVDrrKHV7frPzvDsrVpzM/1Gg05UpeWhCOrqkofdV7/RhDSXZHtn16ORBtW+tV9
wXuEJbW+638uFwXpbI15n+4Lz4E4CQfyDkcIATbWlHh3Gaq2a6PndF59vSLoOjwJ6xIPlfboioQp
MHt6hO4yZfsPuOMHSAR9+96E+IIt3W63MhyvSUaptPPX/rvkrpf1afDTmAHliOD8+LLKbpJgBvoc
Q8+0n9jFRt2eRID5xRoRwW26aHB+u2ZiwK7qiJGIIfxZdxFt4IGssiRazTCW+QzvAyOf8qVj0tRu
y1uia7P3AHlnjvGN43VbLXX6oc+c5qOPPgAsp1mOvycYiNM+adPVQtpk8seQm+PXeh4g55re4gcb
5s4x3YLYMCskjDmGkJYq5NMStv2fpa6ChvzajHBlNCZk+hbzeGc3fQCkQuXZ9yxHUEDztFNE8Mo2
6LaRnqjRt4Zg6xDKtNiERreseZoeDozQkOpHiqBfrA3zVO3W3QZ/FbL3P4ySMdnWC5vrbd7Setct
prNt5g7tnzITqFYKZtGeKGk9FzGYfW5cCCNxd+iUjGeiH8osTnRQPGhPpcsWPP9wG5m867go3Qju
kuEUvzggwMpoGGjJZo588Tlh19fGSW8DK7U8bZFWPwnqdtPolI+GmWPtwPdLXrFR2Zhxc1mjJpRQ
+IGDS0MuT9B/imU7wjDnlOA6BlHulCofBH/2PqlTSLKRrYyUwNFm3e3VOdHoHDec98uEOGGv2k79
8WXIZmwuXPnS0o/9M6iW0wuH3hA925C2L3YtCD12Jt3f46pMqh1aFZjefmFlfzlUWETDzn5nb8dx
jjSS8gSYnCZGtINMkkBDKhASfA1G00pvisYsbhI7mGBjWqjYNuwyOhSkwlzRc8QFIGRq26HZssrP
mjDUKrujM5I6XI2W4QasC3nvmo44Yg9FbwavL+lrxGZH9BYLexxS8mwJb4K8ZYBxjxpFNAqsXf17
MRN86RN+dsJH67x6HJFqgxAbl79Fkni/ySMOqy0WCkpuGOrnHTOjyh6o4pbfC6/ky7XqydfbkcOx
v7FhZPxqNfjQWNsqeOjbqPjJg8N37Bk58/LlufisxAvEj6ppSCcZPwSL0EmpYFwbGMUU1XvM+jNC
Ge1LdKyZ4rSSKxsmu4mhmZ6g53d/QbXNGUuRrn9h+EiDnSun+jnvc1y/umvDm46cA5t4m3ABKaIa
27jya8/nOjRrnIXXwxTn/dMmtFfKOneSrtvTALS2bY9GN0cS+mOs8q8qc1+4SfPT5Qf06uo6nuiY
xuE9QUSg5sQB53iia0NwBWNHdobpjzBhnDZpb+ayN9u4KySHdJGtUQ02R706dolsQodm1LPeNfYg
va3Udi82MIKrT2hNGuhj0+An7/yeSLkpmZkeQzq76AGDKvycoxGud/5s9R3nDJ8OYogU7TlHIT48
OpqYRmOaW7GTwE+WD2ObOfk7O3M0Dh83QC2a5VhsamOGwGYmJfgTN/2Tjqn31UOak2PHi2Z9V9pV
92OhHQV2NR2o0AfhQGHXVBn9m7BIm6fcmIefJDimxp7CAoV+s7CGTwjBXcKVeMQf/GqtV0QWSVe3
iWyCryz2k7rzEDjBpKD9+m2cFBW0oJjyx8hF1cjnWDd/RZaZFJLBOEPATXWzk33TUjfE6XOoEQ4Z
6MOWjCpeUI1kDfeIe7Z8xeqlI81k2mVOOYpbEqnHDD18BdIh7aPq87BAyDiQBoXJcbCS+toZ/nzQ
EbHHPpm+P3V1FtDjAeBpVzcTndq1U2juFwtUUCtpiXuDXW4FbCWScFzxH/dILK88hrVXuraXkRoc
X9SV2NJsWIB702m7QyjpLJAsqDEDmPO3yyN8HcDHAxxGJRVcOobsXKDgHl9KpGlZpZmJjLsXhKR0
rqcejM7vny5f5vwxurQloexitluLdScb65Bm0eJXQ7p3UDFYsZGWyTsUDySn+BXaGaX7/J2wyO6+
fNk39ilY+DlDcOhE7n967IRfY9C7ybP9oNKGLMHFuoEy5TxRiJFPdpJ512bUM5Etrw60fhB6SGzp
Q556zAKn103qOkQpoV6QP8dlHr5RfevIg8uNIroP+zS7qZ1mDZoD+vACMwdbuGlB7NgOfZJUXwLp
I2isad48lQ3W0hsP3km/BYUVeTs7lUa3lYNlfSYexh62kn7irxzBRbtvuhnZk0aCALwqx7i/SXLo
vxvdlM69wadBwlCz6HeUh12xiRLbafah9syHrOxI3dYElZCNh1fLQPdYN3v2/gsZ2HWiWjSMKNhY
fk3L3zpF5XweDZsTM9by8atf6hlSeW8Exo5eYkfD0FTDQBswLe24Aq/ebwvddR9HTy/jYQYVtuyx
3Vswc3Rn/ezaQGQQjWx2SYUuAiSGiZPLHURM8vuKognYCqQwW0SJlm1TygxWeNfazVNipbPamUwj
8DsaYj9jWh+TPrBgRr9FRGeE5De6INsljcpf2qyax6qLzPHm8ig7MxayjL5iIlhJqcVwVD3+iILe
mwncUeV+cTLb2zJjEBQQ+gZcfg8sSeUR2EWsIDNqRiCMXEZjG41lMm0JdAMH64vJXHiA+fCnaRyN
t7ibgNFTd6iHXH90Eje4j0KhKUWZbb6b9UJopkidLbSpZit8l2Tz1Gv0Dvg8bp123F++v1dFyPEk
wSpITwFhDS0vzonH9yfqxQkHFRV7p7CBCpap7XDCMF25Sfwe8aSa+wBSjqpumC8d4hZn3/tMesTS
HOzMn51tj+j/+1AR8vCgHGHXT/O6JKDaYpvPiUy13iOe0FJsGXjsdRwN1ngNJsQ6yftSbKfNpGnf
RSodHolH0NMu7Ehy29YzTHa+ayP4M4jKeK4j4f92/Bo25eVHcD6RQBWFrsMkSbmEzOXjJzBj6wwI
5ir33tw2d3oB7VakVJAb0ycsVdTplRXgfFrmeqvDHcfCGlB6Ml+SViyU6vpyb9dZZkE1shr5GFXV
cmWCPD2NM3KZFilRczEqQKe8as9KJxj1XrFX0JMei0C0kEWFfKeFrXeXH+Ebl6I77ayKETpFmEWP
HyHSVspz3lztJSLOA3BFFO/SD5+pwxhXLCZnJWFuC9vFWsih5k9D/OTxJYSBBXWY53tiPcfuvhl9
Eqno/kdPk5rpu/jMqRwsBvT2YTH6nOKqvINyZHoaf+biFzcRa2D1lBThghHSG5znqKxGZuERKdyO
kSKyu2HoySkThpXeur7y/iqbWLBNaI0wgKjjjF96z12NrfVCZ0fTkB62pifFZ91Kx8fkReHzIZH+
1VSM87Hq8+G8NmVRa9IAPH7QvdGit+2Geg9df262aorG6GMSGMa9UQlO4EaoJu/Ky3098R9PEatY
BL0vnUDUIqeCp7yuLFNOU7MvjDIi2X3w7IMspHdfj4Z5hzXau6lJe96AFRv/uEZKOKIgfmobOY13
E8Fx23hQPR9FsxDxSfWVw15UVyijLXNsNrZ00iuT9vmOBMMrCFW2dwFbg9M9Vkb4h78o4uJ5d8Fh
GhyQUUOz63qPlnAg6vshyIYrE+n5JxABh1jDI6z139MTTNKFZc0WV+zxYYhiA67Q+9wEZLeTxt5c
ub91zTl+IRgqMR2hBAuZtE/hhC6eQbBBsn1NSI/ZUcZRW+0x7XvsturoqU1NvcWKYX77j585fWDu
jEgFz2JvdYp00D6zVjdP/V7o8DP1hYKqvlu6e62c/sPlS50NdC5Ft9cLfGjlTLQnX7kRztjEZov4
L5CAf5xaugeKSfVPev9UZ4J0uaZ3OxWYIesCK0efyYZWEXEwPP6yXKbkUMi22w/QPz9mSS1XKTKG
wE7206H2rJW2kw38OQvGHS3HZg88Lbwyu521D/gZHltoEjQQmnGAP2mm1JXqIBNkYp8VufGrsFRI
lJvhx9rD4EWNbHLv3bYwHByEYbUZTeRQOmy6K5/8+dOn08d3g/QvpItwKg/TNHvIh1zGvVlZ+nEU
0bLj4YW3RCFOJr8COPOVRfhsSDOcORSs5AZWRAb38eO3FK6YJM/lPiG26aayKWxilikOdTovj15U
k68ywramRVddgWucfbhc2aKRitSHGgDq4+Mrq9FxxQIpa5/7Y2nhkLPHu9bjcM0GqEiu3ObZzLRe
DHc23w5vmrLu8cX4Zg2Nf1juQ+k4P5AXWDdSmu2ud+1pF+HIvJ2xRl+56Jt3iJAT1B0CG3Z6xxcV
yqFFTjbWPqSAszNt3Ph9F9k3VVcOt5c/27cuxeoU0SuhvIhO9/hSTQn7MbXJEnbMzN+Mo/oBek99
dWWQPl++0htDlKEJfQvMJJu3UyYKNpSq7iabTWRmBHd6mof3+N5/ZkUWDqj0KHxcvt75AEWbtC6C
zLgOlNKTCQl/sIGHc0DaQIzzryAps22wJKG/CT1avxt7rh2BM03Akdde+PHyxc9vFiMvxjeTTc/K
rTvZX2UkYw4oDtmiWlV4yPjsv8Cjr+8MZopnLJH/h8vx1VtYaVfh16n2hYMQMVtWXe0XubiPpHDr
zdzTu/LSoPw2wRaIL9/e+VdBOYDXiAjudct6MmrWHR2Jiz63J/HZ+KM/35nNmOz6cew2lrSM+2Z2
rkmp1hd2tIgCxuPgs4pHEAJgLToeqjW7jxnZIevmqP19Ws/1Rk8GplnRd1uqcR7nOFqk0m2rB79T
6ZV7Pv9SuDyDie7gSpE7zVPrAh2FnSsr1EF2+c7oQpggDLBdRBPlymz+1uMFWsIhz+eMjrTu+E5T
EdgTdbtqP82WemhKzl9JVcNTzerwJ7SkCSHlVYDyWWseAR9iALZf9Fvph58qtxDhBItByPDeT6f2
fboysw9LTRcEMZR96y0OeQpAS2lgQBR7zKti3HR15P0MiTkiIbwwf1weZOcfMFo2ir0rPA4PwRoN
+W8DDzlX2ozgP/dRbbbPjcZ8OjocCSy3BkYVyiwOpGPsolaE//lVr0UEKNl4Fhji0cnwzoyGCHii
QPZmV5ZflKSi69nteJvn4bXEoDNfFUAyXjKiIHr5r+Pq+C69gYw+DpQBkVNBdOMB8Hmid7Q8r6Du
m0p5jtgU7Rjup8LBJOIl2JxKq/pSkaz6+fLzPpuz+CWMgWhFpLCpOV3Rwf8EXe2pALU4WpzWnj/R
5c7fa5mSX1W73pVl/Oz1RhjYVl8iEhT2i6e6i6ponCl1/JmMuLn/gELjQSvLfSmnsr6BSpA8u+0o
fo6Bbdz81/tEX0wJxeY8RpfWW3/YP41hHjY5ScVi7vux9ZC/cRBywTm/C8r0R9nY11Sy548Vcw8K
BrYsTF98YseXy8G92m3RWfsBitxmzYs/EM9BW2qiyaPGzvh1+fbOd6RUMzEQsxKAQ0eDdTJP5lFj
at9YrL1JAebZjabi3Zj6+aHN2A9vdKX6TRL5nJOLsn7RWT1vpelC67v8M868F2sMlIuWAf3GegA5
na7TzvBqchnNvSRrsPksIUD7T2ZXWC/YQpCgRZOXTTtOXIMLiLkJ9yQz6e6BRuDAPrlyli92wEcf
94ljLRujNydvS2pMj+BaY7jZyKb3h20DnJeMdTgZ+aYhQrglaaGA/X75Zs7HKgVi5A84ANcW1Ckv
EwbMUHlysvYt+nKNaikIPmskXu9Kw09uHKMq4hyw1q7y52uqkHWn8O+qR7IIrnP22LQD0Kac+g4H
FAMjaVXLtpwce5u2oX9XdKq9IpY4XXHWq6zwON4YKqSzl0Xwk+2KzFy2jWUvv4og/97MfvU05JHx
SLGZZm0mrrF/zhac/39Rup14ofDqnvLrp9DFgqDcZZuyj+/pQ6DKbZOw381uan+yBMS0qsMBuUUU
ln9sB7TKS6SbJ7dpxUHkqr8yMbz5ENg8sfNmzYUSdfylurNfkraem+gkGubZ4DUPl+el0UmEYCVq
5Rx6RCxXvpTX+uHJK6ZLB+ad3Spn2VeUwz8Tklcnom2SYdka5EpuEqeODoYoo0+N26a/ix7JRtEB
N5DKnA84fRsagH16W9mcL4EO6SckX/0+SlAOu0FDqHqiUGbVQ/UypwRopFWYXVkfz3KneHOo5fjC
mZZZnk/TwopWzlDe0esJdwgefFLjNyl0PlhpRorJxBcB/osqMsEyZNNeuKW/+3+cnVeP3MYapn8R
AeZwS7K7Z0ajnCzdEJJ1xJxz/fp9SrvAqtlEE2MY9jmAYFdXscIX3oCdq3Ny9Ez5BHiSgGbIjgqN
N3QE+askphAEHdcOF+D199OUmqJRrEuY4DB/14t+woNlnbwvs6jdpzqNFDVEelWLw0QZKSWaKLso
ftmo4+NC3ZOWCok6dkuqor5VEBj80tip8Y7SYDr5lQXc43z/VtlGlPL3crTJ8kifid03F/UE1Kca
pnwFRpf271D8Tp9G3FHC0cb9/P5QN4/Cn7FgZKEEIMkIW6ewubCJ0gqgIejuDZ90xak+KQrgq7iY
xp9trJo+0KyM7d2kp1Vx+rMY7SNB3O1LKH8DiaaEKckQY0ucseOei2tAfbc2xC9FS2n4dXgjBx3Y
329WlatHk5Y1iM3BklEVpS/5BsEJuN4QHZkzlGfuTkOMtPf7NQkUygoP9D1x6sKmCPOEOnceOXL6
pQRw6+fLsrZ+Y0Tz+/sfYGfuUudMkuIA291EAZOH1GQdtyIoabww40GEcWZWT6rar4haCuMghfhD
MtvOHbVyQgENLgR90Ou5K4iIRYwnggGRo0d9BlP9xqqXnn4/RNDRd/sIlGGh9AT4YzVmdhADXf8x
WtAIfRNXI+SujKxDaCRS1p9TpqCHUo0J4qKOIZTLwnWjXBAE6b5jgG2+j4ulZNPEzfBo2YM1H1zN
e8sHbpDNSyGTu3kTRMVr71koAa0gKyrF72c7f7O6Tu/PYOADkUfmC1vkbFWQBnTI4TISQW1jxHbE
igeF8jVonfzH6M3qGVdLCyBEWyK+V3BJFK14vL9Fbq4D6i+EozZdS6JvtIKuv1grYnBhyPTgJWi6
ryZRwgB08xhFGf3IifXmpZNDyaKwRVeGfG8TArexmEWkuAyl98ozvh0zcuTVCnHNshFZq+2TqPvh
YE1350cyJdUXpXeZ/PO/nrkI82jTyL0qBMjS/qA1nYR9pyKPK6XO7y/lTdDE/BDKk2hTMO58xuuh
uoztv6COFTq1Xf+ToTMb2CmguKOXe3ccIP/oQnO2aV9cj9Pg7IN4LtzNMorEE8UQ6i4eCxvmIo0+
GVFeBaigNN/tqZzeJtoKcg17tKCyS/RRosGx/h3ayTznKLMcrMDNgcGEHT4USGbqBzzVm1im09tZ
j9CVp3poeB9J+pYTVJcVqueK1BpKRwfl+J2PC5DYtTEEMukrbnk9E+ZLdloDJGprx0ERSAOHhgdP
EAvv6OPuTY1N+2d6HNHtrZ6n2QpoinOCHzdg9AzMZh8nTTDUfXFpVk05WMq9qZGfS/EPqOyA268/
sh6peWHBWwhH2pIfkxLXuspp2lej4x4VfrclLp4GC5EV5gTGnh7wpqju0qBXTSRUQmhIiKHOCMej
Or4YPzksxnOPC8sbVKwm5dwqVnZS82EI7x+cbaIjfwDT5MqjdQi4b3Mx1IMaOVGFLbrttMtrcB3K
26or2wdp2vlGrEv6NCPrltAOXMrz/aFvwzc5NiGwLENxnLbCQeSy9aDZcFbnbKjrk22O2XSBr4FZ
NpF39NCq5F5PVCJo7CboPDmXyCxnbJaB35q/c1G1Z0dDdf91Kwrzc7tSmvV7oSTfYyQX0TGFcnPw
Ku1co1e/ePO54rJS4o7cPsRUpv/o2Ov0CLcsg/VqAhhEYvrjZBKa31+nvUFpNHHQSBnYlPJ4/HWN
2g5+V+TCdTh5Ufp77Tq0t7QcvZ2yn9+C5xnPMYiF0/1Bb+gpcmOwLWkrc6lCk9ncJ6g5UApUyjpM
Ws1LvqUegqyB2g9R9sqq0AQFiwqYK2y6yXwskj7/3gtrSE+Q3Jfl3YxePsKSQ4uHn7FW4MxdyGEf
7//Eva3LehDqkP1zSjcfoy4yUG0J8c00l84Z577l5E7oDWq0v39PI9B4tTXLs9sURza8excSwAip
4iiliKzNK6BlqWoWa9HgDGYM6BeqqMzwIawvLpVwvGDbHy+eqTRQ5/u7KKvc4ERajLyKBDB02Oet
HvaumeEfWEcB9pvqqVySX7VqZP+gxnjkELAzUToaqPxQhpA6I5ubEI2dNLMoxoZljMeeZg7l41jk
Y6grinmJNfNIOH3nebV5yWW4AB+Hv663+uyYbVRHMQtLwKefR9eqkkf0Vg61U+QXugqWIUwSnpOA
06ICWLoZqEEeJnJnurKRIZGuYs3syzRG/fPc9TO6NYtyaZUmD6KEhqo/V+Pw2l5GuP9VXNo+lYrE
nzU9e3//O++cdAARMkXkf9jSm/QlWz0k9UYNWUPA/29GfcgDBWjsQ9VF/QdwvsZzl9Wf74+5t+RE
AzC4ZJuF526z5CIv9AovFDxt+yos4sJ+7ShJe1BPu9lIgLjJRBEqkBcKGfD1KFljanOJVGkwxln2
RtPCDK2oTEKS9UkbDy6GncGQn0HbDzwkn/hPBf6vCzPNKAsqdHb4rFUaAAvHXjaqoaIuo/o0Ak86
eEP3xuMGknL/ELqoql1Pzmn0Xlcnxw1qjNrBkU7ehb6o/Vp1qzZo0/kQ8XizewFWSWYeGxgsPnin
6wEFDQpHX3QG1BXoPEqROP8K0SzxqcdMFiviuauT0BIN6s16jDxYAgtDDzR4Bt6JejT1pVrvjJOC
MS0QYO6ys5WOSXXG1TX5vQDp9PAii9tTayBq7Tdpkz/PadpMF9xRe89XYqc5Utm42fvMiUQIURAw
15q57Q4YiPBXVVO6gWspkN90IPvI9cA0PFVro180ZC3PhnWorXcT6zEswQ8VClpOXJCbG64wRttV
RjAc2mr0ICAXG0uzoTKAU+izd5Dw3Zw1ORiSehbxB3jh7fVWrioC4haDmdK57MHNHDws+mqJj5S1
9wZCDoQCI5ZivOObx7tRSN5bpfSCqQLnag72/KGurfLL/atjb9/TyZHm0NyjLOP1Npzt2lCLdQVI
rDvDB23Gh60eizoQCKo9Di3aV/fH2/lWkCVh+FE95q7a5stdMk6wz0o4XVVOvXGs+vp5QPpY82u9
7n7eH2xnP3J/sHZ/9qS31fGYYQClGTZd6Elq/WvNWH8LY858s8nHR68qyueCLXsQXu4sqFRC16S0
HYXNbddhRSCN5MbygtqdIMwtGMbngF0DBafOn2LSj6DFtwV5+p0gFuj/0u6QrNDrL7hYOYYcFH0D
gYIUpJiyxPaC5LwdSwK8HAn8uMCxZehoCCyd08LMFd7FnrvpASnEI1H03ekTzMmfw8W9RcEgYBTV
o55EErYxXsqphjQnC7tl4vxDLJ+e73/hm/iRycsYjsIPyQeFpuvJOzh+FCLhFlWqyNKfiLOdN7k3
T88Zcho/hSnUh7Y3XFxKtNE4GHtvd0GwNDGXleHONnY1EUwZJgcMfhZhkWyhv/zcprDwqrLrP45l
Nn/ASHg5InT/acFdhT1MGcYoOwwQNZ32zW3X00HAGa2IgqqLrfUVkjT5+A3qEALbY60sfR3AnV3R
CXC94r3bAzsP5kkb/lVEj/NubyrOAqkQiubFdRDeCvQlcj9EkT53QUr2U13ShPa27w3x0AaYsHhl
yNrC8WujJdF/ilJNPmXTUFFeB0IyBeZkI7drogp0auwaJWAAHV71KleWrvAzAbHwPOhun75H9Gx6
qFK1nv2uL8vPdmSh/r0ablQcNMZ2zwQhtlTxI6fgNbreFqsapX2dLahWdauNZgZqjb/tqC6fWqC8
Ya+L8jv6Nmh6jV7zqIms97PGmz8WCq0Zv4jX5sgsZOdYgBmAr014gaLIDdZndNds7Bc9SKNq/Cra
2ZZPYja9yhA2lhLLcXxQ27mpSlDd+n8gZkJRmM3XS9BWTVvPXqYHw9KbwSjsJQAwrl3WEqilPykD
VeasaeFoEoR01PdSeLX3D+fOpEk5iIKJzrF+3hql50hLd1Pc6kHJqjw0RrwyZF+o3glJ6vHNWK7Q
au4Pefu8AI3HjIVjR3cSaMT1rGv8V2guN0ZQZ7V4ns229PG/KOCMjkeV39vZAYyn1MwgeL3duCHo
iT6S2dDoLLKZvEqt1rMzZj8zN0tPupa9VACLCxX6PXcdpp8mMermmreVWTVS/g6AjaKusEzJpXGL
+suqUfB++SLK2PT/gmPxJrxexHXSu7hubD3ARMfL/aVOx5/jWNnOmTYVJMb7o91uVJJEhE1oAPJc
0NHejOasKXlFYhA05lTQ66z4aY8eFg55pqkXkSZeHw65AkdYy5v6p17MytGjdRtqSX4iiuk0ELD/
3OZPXmc6Y2zOwH2bTn0lCmF8ZNOMBxPd2zDSDBDYMQQOS5d//ldKM1u4mTYFpKNsqdGlstfICHMD
/nJF1emz8Lh076/sDUxJ7hkpqGDIPiUcmM2Iateil5WWsIcaz63P2qKPp2HssaRC/P0d8AUoo4Wd
l0FbTu3XiEYHaUcVfYuLVn93/7fsHUwY0oik0Ksjndts334dpnaZIZ0OdoIVY10mD+lgqxdpuXCw
zjtDaWg2URCABMqCb1K5ZTUMxYGSEkSZVrw1M/cjmXj03MfLp/tz+uM/cv0Uk+fI2id5IzTTrfgH
bm6YK2WdGThLV32g1NZ8ioh/GiKCNUW+CCj0O8AJ5nrK27hf/CXtHOzJe2hLfmL3WDQlTjWe4rGt
bd+y4fYFWgtL/+XnWRqrEiVSENdpLl5vPFdX1L6YQLPTWG3xIweicEZ7opxRjtDr8GBR5Nu6XRT2
HF0MquESenk9WmahiTL0oxGUOJIY6EA02igweNJE8sHNVxPORBZ335bCoweAhs/8v9KlISlM/r1A
Nec6PjoG8oNvfxEbASk/IO+UjDa/iP5Vp5ZdpuKYlxQnBBSMXyMmG2eskZR/B7iXPQSLElsI0BAp
XheVel7F0B8sjHx6Nr8CQD9XN+E6kIetbEtSCalBGePLMU8QERfSyEfkibLWjz0lTQg7puIbXdny
oIO3t0tlJARqD4Ao1NVNJJCi7KlETqkGUVXMT6o5ZK+KTO0+W0O8PlEFxUurXOogaQUhYKHE+vdJ
VeuHYkmnS9X1xUeQPvX3uVaLJ6u2sv/d3y87dy+6+OxOyh2khVsAo2sigFrWuRrYDSZSBjLkaJB0
dnKg73qLpZCqn6BUyHUhYHLyrrfl6kZ1u8Y4izWtbqPiN4OU6AZYHX68NC38eXP51JC56VJfQn2b
CSh9SMDGB6HpziNAQwqCl9QilfXg658x2+bkOGmnEoyVySc9T9uvpp6mXxBrsF8t4FUPNv/eruO9
QfiJZ4dndvO6atJPuXGxHrEgS7+tXCc+jXNRPune3DwORgduiz7n4/1vurvlYLBx6MBqohwkf9Xf
Tx2zaQQZU2Dz5P2QfbCnZi7WT0Cxq0vliiJFqiCKftv22v1T0hcwAfVL8xbyc/WNGS/26g+xWoIS
cIf3c1ljsHT/J+59BxBscETo3YNRkNvyr19YC9pNvB2YHClqfB7XxnsHQw7NPQQm2veOKbqDfb43
IJuPzhcIce7GTUqS5t4442SqBZNex/jJtmv6PoexZyBZaadtoE8TGjT3J7l3tkAgSqqITd7xp3n3
1ySV3lEbs121QF1N8RGruS94Zs7f7g+y89wSAv//QTbXS14lbrPQ9wrWDgpVCKFNoKXnxVWJMuaw
/JdlBCCL1RudVqqN198tEh2vfoU5FcqzRnkiCRznE/t/RZOwpb3WJ0e6+7clBlnHgbYGewCu1pZM
pAhTU6omJRpO9fKxGfFUXPLeOo948TxibvSLkkfzVIHvfnj5wsLXgL5EgQNMhFz4v76eN2Qid3qE
WkAEQwA1cEId8m56A4GuP9gou3PkHPAsSTPJrc5mBkhCsbn5g96Ll+6bVmrR/LxkGErTWK4MdLCQ
kTrHBoZUga4t8UvdpAlUiRdgLwAxA+a9rUJmdVrMiUuyqqN2dY5X9F86VVTvWmQdTvdX9bYpylgw
UrBwQ9YLH/TNjdjQK6uxaNIDYdvL8sqesnl5i2LbHAeowLDIeJQDZq7UvFNe54uJ9nnXVySxxaor
IPwN5WdkrtpwcYZk/JKonXmkt7h3VSAITMeWfjqZ++aqAMSUYp4c4fEUQydrtBSvEJH0zxgW/YLu
Jg4ChL0nQlK7kBdRZXy0OVLDCOTEWihhIXoNz7E0vky4uD1EY1Fc3Ll1Qijgw8He3ktNqBHS9uBD
kGd6mzlWjpUak8bVVIlurL66+ZI8mZ3XLieAqQ24zwzl9HUSyuiPaaUYT3Ofz5WvJMAUfTLlpP4P
+4JEFJAlGT3Z75b9BfBAq9l9apAoS61c1NjShjPw5jb/B0Cz45271umL09AYYr4kcQoBjqg+Y3mm
wvwn00p9IjcHH+2rCx4/wN61+Gjz7lzo3AO8IvizQPfZ8lYHXSnJlnuVMl6LW0Qa6Rhju+v5/hGR
F8smUuW/jsQoqga4u2+dbWmrjhM27hh5kkw8LrWwvpTj+F7NWuXy0pG4WNkBsvuPBdT2Ffa8qOuG
uLHRDZjLSxq7SBBRKP+RtVP18f5Qt7ucoehJ8RnliNu3MAHAYPRGbwelw4Pvpop6ZjNhxaBAP1gV
bT4v1rocrOTuoCADZZ8PAN1WRaEVpgNJEpc5nqWBAoZNIZ4agHv2ULB+TktzefRa9UiW9Pb+IHCh
jgGSjFeSK+764SiwpzH01sHbLoV/yhuMGNSiWheUxsqLU+OId39pd2JriKh0+iVAUJOdnesB0cSZ
x5z6TtCtq/iclA1NdsBexUf4xv0JBHH0WkPZ75R1uvE6Wpz1U1+vR8/lDXdFYgeph0tLHlkE3OY5
Cd6RM1p0NhFWozk5Cj5SDyfOlglRApjdra/pg/EUj87yfagT/W0hpGaQFcEj8vXMbn+rte1+t6qs
GV5b5dx+RTkBQc3EWtba7ydl+dW2buudvcJ0n1LT6ownKCbK5/urKRfr+vQxDSqmLCeg2ZtOtJas
5mCg6BM4WjurF7vUUhf/P72mJp/gtwfSe1nOI1dYfspHI62DmhqF+Xj/V9zeNJQL6D1S2kAYGdGW
60/a6XavRgYcQT3rIE5aWfq+R+7jIO64vWlkPgynXYLnKE9sRhFYTDaKcM1AXWat/tBOTaGEpjRv
bgRp9MGjszsaVTCyLqkKY222Ke6lYx7bnhl4eJV2T3SO5uy10NFhCxy7R4/w/hLuDUcRCrED5Fql
nNX1EqI0JkldOIeIIXW/225WncYoSf+p9UMPiZ2vhXK3dGGGqs09uil5DTjJSUMLhyS6S/7VEAj7
0sTpQZywc61IeXCCbjYGffbNtQL42AVVySBCbRQD94U6P1PUSyD4LJ2wH0vUJL7fX8K9m+VqTBm4
/h0D6wBB3KlycOSAQwWqITkhTrScB8j2H6hsxh/FqrkZjpPzcsmWRH019cv89f6v2PmQVz9is2+s
qBPmtHIiV0QpTzkus1irNx2yffGRFPveUAje0z8FzkBmuhkK7GBfUlN0A/grnY7yjIieFNFyQSmL
OKoNyP/Y5qYB/wz8johH5oibxW1oGjZe0YCbUKbCuDRJYbwzrV4YF08r2zz0Uh0FWXvIxfyg2zOE
WmC1Ufnilg2VOQ0YMnkxeApzs63UKDY7+tLs3by3f0H0LH+QtC+Tnxn6fJQR7+1hDgjpN5hd6iKb
wSba9hVUCgYrEB6chFG90Wai3iRX+0B31/GAL7v3PXHYYyzSUp6lzRKbcZpmk5Y5QFMcRQtRNXBn
X0vVNAICONU/7m/UP0Ws7Rd16DJS4CJfBT1yfVwQSwOcP3JESdf5pznP4xC0QzqC0SoK/WMq0tX0
ua+w2oFNU12mzqD0UgHALIYpea9E8xTe/017K4DjI3EkxAV4XvKL/HWCBSpscYLOLyQec/xcxt0U
NDTToWVb2uX+UHu3IHJELDW72fS2dCkXcf60oAYapNncfc+oqj81KKglB/e6XMTNIlP2l+1Vskhw
tZtFjpwV38oKZExiWXhuY5ms/kLRFzHLQTEMv1NK9XuG3/fBW7lzWgHgAVsgRZM1tc1zYtbGWhIG
uMHcmG6FaETSnhPiSvOMG56I/XW1cZHR1Sb+NHRLgYn3PDjawY/YC7K4LjwYe3CxJRH7+nO2YqlH
ZLe8oIkyB3HuSdFE2DnAhv1mFMqHRCnLNFhsJ8a2GWRKjMy9JebQSof0kzoL8b+1KOpvYGxZwNHW
8II2R8eJfRx5jT5w1R6CmbNmzaPSJjOwFaPBjjfrgHi+/GhaBKxSgkdaYW67IkqaGv3USuWfxfBC
2v94PRSq+GVnrXZQfL49A3iHMBKQDVqcxFPXi9bPxlJP0ZCEdAaGZydFhQbp1oKnJKkONuftBcdQ
LjcbZHkHguJmc2qDkzdr3IEcnMb2kttSrNk1qku+4l4MUuMIBHN75qiiymCbaimw0C0ARyGnwh8p
U4LKQ60xxqzed8fsCOR0u4DSa1Ma2JImIuMhf8Vfl0gr0qroB0giCqqulIpzXnxKVG+MZvBevC0Y
iioAPHyZQm0Bat4yudigLTRGaxAtXTOOgFikQolr1Of799XurORALB9YjS08P5oMDMS9FZpTZEfn
oqzbALE89aQ3SJvdH+p2W6Bo9yfvhfVEH8S4XsBshFaZJbkS6HqBol7mWespVaIVxJLztlTN3/eH
u5HFJu1UAQoTLFJfh1q0uSZUhFRRLwPmJ3KuE5+2CkrJQ4QfKx4CCFSi8a4Osi2YQP+FvNZ5oz8M
lvrNRQgadxPHWAff6zurhfyUjfObGc9r/YIOGm44vqhbLGcOfvJtl5AuAIkXjXnZK9wW6CMCyZGG
iBIsUW1/tLtl+ZjX6eK3I4aE/LQpjD2nfrAz40lHjPV1nCKYfP833F7xkiKABhHvF2nsFlGWrNZs
Ul1C9XS2MaasJUI9afVz1pU1ZbBGf3S4dk/I/GbPRQ+Z6v7wO20bxqe0xPyJj0AmX+8SJ8HMHhgo
Iv25KyFgsHOCDFn8X7qhYPmAZnTvl3FWf0tWrfuQmCI9U9adfuEp0IFyN8aLhSbtuS6mKTplHkZ6
93/g7cvL7wNsg4IceeNNJ/NPSS5THYUenueezDzKyQu0BHOgZLwgNrGGWl92B4PKEO36uad3piFJ
zGfhCG07dkXad5iFI9FOlmV9jZq65n3qplBvnCFcVVs8jmm6BpkyJQeA+737QWpXoK5Io4qQ9fpz
tJCBwWsWyMVqGsoGme6EXhm5T4ZVHRVPdoaSjWkCVXS35O67HkpJ9LRaTVYWkjOxmjPnQLWWel7C
ue7Ko322c9QYjAgNFiaeNt5mn+HQnPI3j0asO6v7LW3qIaRNOYbquKrZqdCL+DeqOV50nk20qWCE
W56fLNWRZNPerKUQIWwGZs9tfz1rTxM5zmbwTLGhS+PA0xYNN8gkcl71rlVe7m/evcHYvLSSELEh
S98MVveOFo1jGYdeMTpY+an45PgT/qqg8RC2PkI97A0nrzLOssSnblsqU62rbd3B1mi9GSiMUtT/
lCqQXEQqhq8vnxl3BsE9ZTdinE2SQwl3jD2AL4FikrMWplM+ZH2KBceC6vt/GIr2n9S6kghj/fqL
Rf3coHBlREG8ZB5WE8KIgz6byv8pmX30Zu6tIP0XvOoROmIR5Z//FXRAah9KTGGjwDTjaQwrCOXd
BVllbBFLtxxenihRqQXJjEAbIDT2yfVwudHywWYlCnSM014n9pwHdYHnAZGxER8s4977rANElXg9
SlSwhq4HS3VEecY+jYLMpJLxivdw+BJZtvLRaLTqt4jytkexpzXfkKo6VMrRmMXATXMbFG3E8u+I
XnrEDRgvGDgQTGASYxv52xHji1/3P/juL5XcZBehLW59c3NssFNbExRI5LEpG3QMChcuthI1wylr
HfMDEdyo+bFImrdNqyZruKLCeFJGbfLTqB/fWCnKlimmz9zQ2Bae8H4UDw5ljCNAwc7bzbHmL2Bz
yP5sCUtxj8pZtVoEc7GjnHovd57hP3iIZczGifKnGaIliL9zO/WWX/SQRu4v1E6EB/8W4TUOPCu1
pQHEaTl7Zgagr+rL8dyNygTynWcxWpY30EZeqsdFgAcalWcJrh/cwm2e0VkrdVuPqxOL4icdragA
U3BCpL6YL9ryclEQOZwcCF8Axt0+wqVQ9X5WcR7MhiE9d9TPTnAekkdvwTClNfKmwnrFGj+JqWi+
xo5XPSb9ZD92k3AO8gN5DDfhAKBKRIEpj4P4u8FVox0woj+tBMakiyfpd4tCrdk/3P+aO7uJJJ97
m9CZg7rVKCD2Ubw40pNwxDbxIRdJ/E7JZg8pyrIJSoCC54Ef7a8DimGpNr7UKIaviwwnEY98q2iR
b66HylBG11gB3RiNrp1LxP+xlNZQlOsSM7RaS/VdJEcOwoKd+xbuFv3uPzA1pn19Jw3aIlV9SF1b
LXJOoEPzEH865xTNx/ffTgSCGAGVTzCKnJZtqajjEvc4iUmoiU6kAdgP+4vZzstTZ6rJSffy5dlc
UuEjU0xZYM6hNQxxeqT3sDNjMn6b1NklsKQEej3jtPdaFPvsOEzFrF2GmoCSwknxcyRQO7rxZYa3
2bemVNUAwkKvX92qWadYQDl09BM4cUX92NBH/tTZynCp0rx4mMq+/afIB08+rBXW5BB4H82ugSlS
WNGPsYUSvQzQTQ4Snp1LCy6LxDnIn0Qx7XoBOkAOppEBoFC89LfRgy4x4sQ92eWUXWqvXw7uyL31
Jr8hM6UkCytkE1CL1gQB2egYQCwVrd8ZKyTu5xYSTEJr9D/MjZInyCvqvjRnNoNRU+0Rjx8ZrO5V
MtfFe/aKzH2sK/i1QWcM4mDAvfSN6ggIc4seF3fTZjsBq1FKC0WPcDYS7TINhnNxYLWGkRVdMDl5
CwbWlqZCxWNMAOI3GH2+7btJC3tk2Z4yA63KKW4Q75vNb/evs72FJ4+BtERPk5B084hnGJeubm6k
Ya3W7jkT9tcOTbawH6P44BPLOW63OXrFRGs4XQFgl8fgr6CNqqIqHItLhJr0WzsZyp8DxroUFOrh
2as0+73lwPb3HKV49+Ip0sCgAgbNh6++PcuRYptRFFVxqFTI4i2LQKm/T2HdG9N/iBRB0QNSoTkr
ydGb1QR25I1D08ZhPVXiYmHO/spOIC7lfXUkHrDz2lGfMjiaf9p+2+r9GqHGX8pZubEWvTaS2Hhd
1yJ5eWqEXreUTKT8AjB2MyHYQUnRWmscVukUY37TjV57ymbs5/tUPeoS7Nw5HEs+PytIl2Ab+hrT
AEonJXKhcm09e+XEi7ZWS+qnrTd1YaSYw8Hu3xuRmEEaxErm/JYynFdLqVcG1/za1tHFaUQbQmf8
ndhG/Arc0BHtY284kj5UNaTTDG7B10egi1UxtY4Vh33bKuHQauaJe2jwE5G4n/PeTf/D15NZBKoH
0KEgPVyPJxDzifrajEN7JsrNIyow9opjPdZC/yGpBYWJ6alKIEjKvtkoVYuH4WRKW6C2EWEa1V3g
lKn1PuJxenk0wh75Y2XLlQWl93pWjhigXFVGgXyxLvw4GpUHNcb/IcG65+V1HspLDCZdZMBabIZq
09RzKmEW4Tq3/VtDL+0nDN/n50wo88EbsXMR0xawSWqhA/A2bZ6IsnVLsPVpHupJg25APiDBZLZd
1fr5NC0HSyh/9+YulowLaY8L/+AGaWlMoyscGmNhbqntF1At7as+PtQ3ke/ozSjoV1HVRljlhocH
qImGVNrlYQ/B87JmLnYZLXJWs3Ax5INV7judhhJrvpQfk855qUEaoTLkP0lhk3tf2/qytXzOxsvm
PFztZL6AWn0/Rmn5CQHQ4bFesuhgr9yqeKI+QFXddBiOhG8LgF7oRRSG1mZhXnYEF/YQmdSG7WgO
l8grXw/UEx+UoXJOo5m2b8EQVh97AHjPcWWaaVCXrfHDtOb03/uv386nppqHrxNACQp629dPq3Sv
M8o6C0U6qWASFeglSX5EZdl53NlGdLeB0SMysW3ZRStB1IhlCZ96BR4KdB/bPZ2kBH0LkduXZXbs
V/ZMROMuTntUCN45O9TRuAxIjagGb0MLGCErEIm8CItizf5XOUr8HM+t/ZS61UFBbW+etMxBXVFI
QJJkc83pozNVfGgQGFVnP5GX5I/EAuqJmr1xmtHrf46sIbsQBJgP97/jztvB+0vfRqPcAgBNrsFf
4dPYJ2pjZcyRPmb6e7Cs/jSvxoTHsNX2D2M5HyHA9qZKxZnyDjOATC///K8Bh0TY8I5AOOejOp3p
+05+n6XQ45ICR8Wsdd9Hk2h8Ha3r9/9hqnDUNKJS4ExbzDvJTooSD4tsIhLhI2M9f+7d9fuqLsvF
rTzn8f5we7uHsgFdYHJrySXYTHQF8mNmC/IAk1X9s3RWHFBuxhorGfTf94fa+4jSrZtQQ0Y4WxXR
pkIusBJqEepzZcMxq7Qf1VCU7yaNDqphF94BSuv28FNlozwDsYqCPg/Y9dTSTnT9lCtYr6YiD3DW
qd/0kzhS97xdwOtRNmEGTnZ5VReoEXR6oX2eqoramlYN75aZlsFLF5ArBpQbLwofinT5ekKa0q19
UggJG02cjyi1fldEbT94oNZfFdV0hNe9fcFkt57GC9kbIOFt6dCcLa3N1bgKXWmUUZOk9n4OSe2N
uogO5Rd8i31rlrnbgh0tz1medgdxwe2W4Sd41Abo4wOs/IPD++sYNhGWPyqCQCEIN7cP9cpsPllL
Pz5FhqdcChRqXizQiEWOFM2QvRcoH9sodapM+iwuI6p00055k2oX4SYeDSjzSAphb+cwGOasNL6B
YMjJ/zW53mw66jttFSI+M9Bnpl/xGuZdN/pFZHkHWI+9w4DagUxmENomcboeDCTY4MbejCCiCeGV
flDlY/ucHoUB8gm4jnrkjGQcx+1F225zGnKkFNHuQe0rbXuT2pQ9+YU92bSnhR5mxuKd11UvTo0+
rBc3iej2R3r0v/vH5Pbu5hWgjweAgULlje6S6uSJW7t6GU715PnGTCZVAQV5xJQ+CyJzWR/Z9Guo
ruV0UITd265SEZvgiqQDCM/1IuMbL5yo4S4Ycnd9Y2Xr78LSp9JHZtQOMD6ZT/dnKlOm7WqjgyAl
dnj8Adddj5cVYJRjlfFUR/yaNWGOfl3N1fOSDE6AEHPjj8mQHFBF95ZXYlD+mN1BW94MWiNO0hZD
WoWeSVeojwinkERAcKW08tfjqOWXPPXSL5oyxi+v/zqIBkidYVShZDn2er5V2gy0iBCGVZoxCQyl
6t+sCd5AA0pRYVFZdWDb2XqQJu9wgniM6bTTDWFLUQ+9HlWp3MaePEQyKc6imFR5SmEGaWEb37ki
4uEUAyCpHhWUQwe/cyKshHDk7cAjT1JstZ/1I3CT3Eabzw4cBKM0yVAG8LddBoLAMVPR8hNWp/lt
7ognZPXRrtKH6Pf9HbY7ec+k94dQA8ybLYTbauLeMvE1CYvcnsMmK/PGTxAuaHwiWR5UK52e6zkR
X0GcE4WRME7vVyseL62ZecHBj9m5XWRvh5fPo/uA5+j1l1jzoaSMhpZ16SQIKA6i/DbJX7FoUfrg
YmhP1O2WjxYKJGHt6fm5s80jVsnORSozHODJFLlk3HT9G7QhQrJc4TeAFpgxRJhwY+7rh5fPFP8k
Bvrj4Yp03fUo3JalEuWk+THBn/q6Taz5temuHroFXc46EycntW8RiHbPip0mX6Ii62akV0zyzPu/
ZScMoNUs/TxYeLgQm0VfMmXFKDrOQ6H1zdM46+5DrpXzU1UDEVOMyHiqh6kIUHoYPy9wlQ+um9vN
DjKRhjANEUIAyjnXK7GmptY2E3JWYi3BQmMJGCyGkvjTqHTh/ZneXqd/SCV0XnCIQnlO/vnfD3Ix
NkuKw20Aks+Dyas1X6YmX8OoXcpHBdeWr+Ziq8XLdzX1HBQwIEKTsvN/r4cd6k5bMG3w8EsZ9Ice
bk+YQ0h/DXlrDvFW5WoTtv4RfsXDOrv1K23py4PfcPONWVhbttV4OQGD/BH3+mvmStH3xWBoc7Bq
KbCyPAUUih5AXcCXmhTH11xhfUjqNR0o1HdLdaL8Wjz+H87OY0luI1vDT4QIeLMFyrVh04tmgxiK
ErxP2Ke/X/bdsFCIQrRmRjELhpiViTTH/OaNq89voE1N65I0hIR29aFHBXiFDrYHCQIresxmUZ0d
s0mPcao4H8c+93xv3jVTvXmxXwelL4v4gZQZXKU/ndaJaKhrhAyVqkbrJO4vYW32x24uvilROJzv
z/G2TCLHk0o70ApBVaxDeBjag4G084iwZuH9VeV2/dh6cfdYL8t8MFCDugjPHh8JGJwPbZ+GH/FB
tS698PrnalKNn00kZmvn49886LKeCLCOFr2MW9agSK6TDLXFVpqWK+6prGrdj6NSBGabT77lZWOQ
OYiS6QM2rPeX4+Zsy5GRf3itzxCsr3a+heun14MQCETuRcembdoD9Pk0mJ12D8O4OUlZoJWePHLM
60NW0CE2MdcbAsdulRfkF1UfMq92aYu0Po2ep5xavWl9lW7vTky8OTJDynyeKH8tPOPZS6l4NZN0
rQHaXjs12rsS1NivWV+qc6W57UdMLNsQn3XV2In6txZYflswCvRzeUuuZ613tWjtirGJX4Y2qBLD
+LufU7rXlelle52+m/uTpJQHAqcwSDuAE1cnGGmFqewmmBRuURfnZYgBYiYY634ex248V0bRfHTm
HpPM+7toc1hiEzIP2vQ3cppoyBteO2UDFNpiOYfGaF/0csLMNV2So/dq1FIk7c7W3fiqCDuiAwwa
ARjW+sYEf00iaSNi2GVtit1y2x9wkTf8BloWrIIh/G04Y/QglnQ43Z/uxjeFRoKe7atSC7zw629K
i1wbYBCgY1uq5QOM/+y9a4z5P1qt6Ttbd+N2pJbLewh7RXaIVocmmxtDEO0OASEg2jQDtkvYbNTd
c94b5ruyitqv9+e29SmRy6XwS3wrga3Xc9P1CD2crhlww4zNY5TO+UNueOhpqGV7TNoQxcApKd/K
9GLbvqIdKIFxQ6zvZO5jVwPGP4DEiqdTiMzc41h30ROM7/g/fDs6sbB00JilebOq4Kgsp81BHIIW
GdRzkrbqO3dsiyBx+/DH/aV8XaurLEFOCzqZTaWWVum6Ki06C3MHJxoCJdX6972SpaBmeVOsAFKr
F/sIKybtaTa13vYbxQt/eNGQfcpNLxz9NEp7GGhNBg0lNPT5gMhm/sFQdMUKylGNnUeRd453UPLQ
/O4Rkr9Lyzz62aD5jwOgoMvgz5SB3wwmox5LEMqJg+/JQ7W6zrSsq9V48LhK+9R87g3RnTtvyI6d
5nVPwML3uvavFhWrNZSSynJTyJO+xlra2hwtRkPI2YKmcLEGwTv+H4pmueWneThGj4sYsx8OK7lc
hrIoio9pM+fjgeIpopq9EyYf3CEsPN/SS6Q9KMGK+duUTxM6FhZSxv7SL8PnfNDGnah54+SCI5Ec
Ss4vN/FqpWjD5nYcKlNAwgbnHCe66HfbWw3OlIkXRz5aHomzkyjcZEZ8HfY1NXpyRWJ2+Zv+CCI1
/MbasdOwTKvn+mPkeb+EXuk723prEKxcqchLBQFqLdeDFN2SaKLTCRnivPfj0rQhw5TZ8f7h2biH
qHqCbwPJAKhpDTRb6tpNVKEQi2rDcuGTDg/mIqR6QDRflgIN8yz2vJ0nZeNiN2jgUA6Ubr2kA9dT
S81ZeMVCHJa1bfnvMC/xcgoVx6DfgALcTtC3NUNAdGjbsE+IfldVHHVYOiONiPjrOsE2rZjN+qNA
eO5bi/Qjuhdpe3LbyP54f103Xk3qyWDaaSijGLpGe6XdqI0VdJJgqlQhgqi0k4/pjPzjgDkvEme5
lT2rZpa8y8Wo7HzTreUFxQd8EUIvFb7V9gStl2ilx+Uhu4LHvp3V6EzPo1skIVAZdx6VrX3KBpUs
e3D8N/SMUvUmMEvxFDhlaf/gm+u6r6b2XsVxa1LSeRZmDPBe2NnXe2bxvKa16McHuOHNmC3X3dMw
1cYjYhtIOt7/eFtjSdl3hx4vtc11k37idVbnHphzT43rYMUT4U6nqe1zmrXdfzgLUl2eh4tYx1lL
d5RIRoJrxICg1VAPD9kewUyn93FWtXTnJGx8KdIxLm26txJ7uTp2/biM6JByEgwVAfKuNsOnrGzr
nf2wcSFTQMQRBD6dhN3JX/HH5WiYpTCKeWT3NTGdjLHWHLqHlih8a4ir5nHObXsn+L+t3eHUBx6Y
CBUFQ2rhq0eA0knDk+QO6KzViXLkdKv/QJky36HjNP+Llx/4Ci3talAW3lSohyyJirPaKJ0OG65C
bOrN+0dmvxBN5M1KYHm9BHERAbQqU65uyih+Os0O2IC+Oo/ooexMfWOrgtzi5SPpojC+JiWn46Sn
1DkGLH0r+2x1wv7aN6kBVS7Ld4bauNIsqnQmnU0OO5CL61nZlN36tseSCAi/efL64rfQrPFFcfTp
vbVk6sVt8C1AY9f48OblpEMtBUOwFJRyHtcDJ4JlDA3maFlz/BLltUE4kYx17quFMe+IbGwtKPmM
VJTn0UCZ8Hqw3oGW3M9ILZROl33NUsjPqmJYz8B004f789o4KVLXjqCVsgz4tNVQZmPZtYohARxN
ZXyZO00/vaJHO3b4wWjHPVzaxkvIeI5sWCEMCxr0emqZp3derVlo3Jb9cIqokPnK0Hy1tdi4OLk3
PZTqru+WPHmruJJrjW9HuIRp4hp4aisqAqbJ0AezZWaFH9Ej7Hxz9uyXCE2P2q+MofiW8+/aflQ3
1Rfdzao938aNT0q1DegIJwVSpyM39h83Uu+FGtQ91jmysuLv2FSyT7Pqze9sVyR7gfvWGlP0osdJ
bxX5p9Ua263lJpEZk9dhYP7QG5N1hCI1vEtx5T5IsTkA3fmeXvjWIv856GojCS3VlsgmAartEsew
xZkf8iWCZRxnDq7lafKk2OXvguRXqr39hxeMRij9VjrXCNPcpLKZanWxHB1xH/NQjVp9gm6v4BRb
dqf7J2brS8L6oCtB1szTsvqSrRlF1JJY3Ske5otWknflsFAOIrW1naFeCTTrnSvVtOhZwxG4CTjw
/Clbgfpg4Ax2d1zaOn1aFD19arU4+1k5aBf4Xto0n5peD6y0v/R1YTd+YbYJHIbcOsvgnQh6sX/j
hLCk5Ny99b+4R1P1/prIj7v+nVDxJONI8jnt1dvnTotuA+NG+24uld/OFE+6jytw86mroX+jPaJ9
vj/gxkeALcGVxYdgadZhBJjxUmQpxwlmGlaVbt69K6gpn5w2Wr79h6HgNkloEi2ZtYGBMVLvawe1
R7G6VT4ZZQYOKpsL7q1mMHYSyY3njccF5D6rSIC0TrlpFzRFac190LjoTysGDceOc/6lL1MFRcyy
vtSAKf12wqDv/iw34jJGJiqTKjzUL1dxmT53FLytqQ9yw1Yu2J/agQeBYGef3Eo5AYqgpiDhHp5k
/cqr649rsKnJNBaTDa0UevFot9kHx2nG4+hGytGMlPDTOHipP6nwnaLaROrRKfe8mza3jvSokuqa
soJ6/RO82TA7FoLXQOXUmpFrHhSXFBfc4Hy4v6ibQ8kaP5IaELjXVlhdpEKTSl12qTe7F9wEMjQ8
M+3ErfJmcIJcWNr0sIikgPYaSeOqUR4vNAUDr3bCYzJQLhKxHp2jWPSBIH9GWrzao9Lc8jJfRwUY
jbihdJhc7ZolttUiLo0+GNBSPy2Fkx2RHVxeXNToLjSPnflUV2ZzytzUwF6xyivAuOHwHKr5eDL0
dDwPyogynxP18TEHx3EoQRfsCctuvIcyMJcdJ/6Pg3X9xZvWjdIo1zhVXTS875M55ZmovEd4geln
hBi9g02n8XL/22+8h3T5SKiI4DhPa7SIiU4CUCq2WdtPwwN8k/ZHli7zO3VZ0vPQF5nl62EfPqct
MgJK3Ot7PuJbs+aUSdS6QZ1z/U5NqaCsExP1GMrknvPOnZ7aiBwvMpP+0Ch4bSy6ku9gcrauEbkP
UCqgJsVevF7qROidXlGeDwarct9F+JX4fTTuuYVsnSt67lSL5E1CffJ6lMnUa4TDuazMpumOWl2W
fzdF90+YNmInkbwV05IoLrINOh5SoWUNQOhD9gzEvD6ou9D1EZdU3tel+G7bonzRlaikd2nqBzVS
ZrReSzD7atXhCt+Yz2VWxD/u76nNeUuMoCyU0X9ZhR7VMMZDpsvnwQrFyRDKL1Rnhy80QKqdXsTG
5uEJslDaoNIKCHl1ZMou04nNQxFkXqVGflf2ykOpp53po2G+vE/ayviIycUemGxjghJFTw0QjxvE
cFYTXFKvH6ql6YOJ8txPLWxcf7KE/X4qpl32+9YU0ZQHsUq9GdGCVcwSI+sfcg+T+fSqearrePqK
mAmFCX20e0lydQ5OU3ahP4pOYHyF8uEpS5zmAfx5efbMap58t0xT8ziYvffgJXSgDpFSKcfRaqb/
sOWB10Gbk9h6Mnc5mz8ezjrX2joZPcyQY4qwuRcnhzwN02d7aPe4UVsfweS+oMr12qSXf/7HUJMy
V73S1CxMA2kumerwV9zXyZPtVM7ONtu4LmSOKyMCNvWN/FabJEoRMRxdE1bM6+ziqIVC/3L/2GxE
p0AdpMIwYHbge/LP/5hQM484Y/YYSQtVnxH7HQvvOQc2/6OehPuSKln77/0Bt1aQ5EsyzAiaYBZf
D2jOVjvOlcHpQRfuYprii6YoeN0k3Z4U2+bUqBDC58HemSLLaqQ4r5tmZCT01QgOIa8FSRSiV5Sr
00OflvHOq7ZV5ZLRoYyDqRjg7HA94Bybke40rCUdlhDAoxp/m1CwfDTMAeeGFmjNEWcH9bvaW8Zz
1ofKi8LrexmyplffXuEi9idYlfQi0rHVZ+2asR3wdETbcGyb93lYGIcGJ/vYt/t0z89464u6YLOJ
zeFkIMh/PW1A8wYpLetcF1FcBGgPWI9dhXCibyjZ9On+9tm6magRULMHtALefVXkmpQ2VxaaV0GF
ENSPJOuz7w2glI8VnC1xGO1lLn2dLtzO67J1GD0NBXhZNoCBufq0ptPxN1umCIopxEdWZOFJ6Sv1
dH9yG3GRNGUD+sL06A6szoaR9I6dtIySemI8hGOq+tD5ICLPhRVAMM2eQ5Enz2OFO3VoDXt1mO3h
aUyQvdNmXEf/SjQpIdJe3AUFzOhysmpIb7NxNBYhHhZHLI/CMsTZmzyFPq0Z7pyf208LqJNTQ6AO
yO5GyKQdpyYVJnCCTFuWH9OQu8cQtb70UE0eleEidEbFHypH3bkCb/cv2Q7/oxxMVAae93r/lq5d
VWUcjwEmO5Ro5kL90Nnt+9biqN7/vq8R0XUtgIYhp5IECyQhlb7roWYln4y0oz6CZW1rHUdULD5o
CXarfjy32Q+1tfVzqDvKz2lJy/e0MfVHL0njJ1kD/15rg/KM9K37uVTDPam9rcWn9YD8KOmYrI9d
/zIwJKWROWFPqSSE7dOpGC612D1XOFB1MQaRruUn3bKH+LrdchxmSqsSascNsjagFZhbOyaeX4Hn
ZUXjV4s7A1Lv7O4HmEPNDpBZSM/GUA8/4wWtzFNmLJhR3f8qt+8EvwG5KQpk3JY3DbKl6GoHNtwQ
xNXQnDs1H16SSNR/6TSuv9CnebOMhyxy8u9BzwN3BwX/eqkXJ650N6HMOxaUnTA4yg5xi7MZyBZ7
50htbG1mBL4D1Be7bY3Q6VFLdtqcvzvnOQ6aeIjAs7g2Uk3lHkFmcyjE0eDdk9tRob+elZKK0m5M
SkGqF79UrnRUKjytfLL1fteOcHMsrinwQOgRE7pcj6UPTh6VNak1lRKtfZqssfYuVYapveqV819v
3h4wcyWjFBA0/drVyYhjL1EHj8HqBg+EMDZfUmMJk0M8OsVBm8dsj4J8+9agpkc5iyATn04eg+vZ
8QokBmbEFDYBcLzAcgThXXMT3J/WxoGXG17qCdDVBJxxPYrZZoolJtKJGVHg6RC76F74ddxkl3ly
vC+J3erHtA6rvXb/5uxsMA3EJ8TsN8X+SLdnjKy5aELFHQMvqZIzGA51D2a5tUe4YinZcamBd5S/
44/AVu2h41A5psBjtKBoO0C8BbIfQULp7XB/KTeHkn8bmp4y/lsNldV5mI50pQKjVqOAKEl7LIbh
b7Mv3Z0a6EaNEK06uiQk3Jw0AvbrWSnoQ8giIpeF2zVBa3bV76pc3EPemNlDtSj2synMT9Ewar/S
JFm+4Yy0R8bb+oAEKZwJVC+4n1ezRRXbEh5KfUEMiyqI7GU5odSd7qzpxsNAi48OgoP2Go2p1RHH
Ea2o2rwAwTnHC8/AGD4M1lwcjcrt34nG6zDrE9RhUe0+N4a35zC09UlBjtIaBoNOeXsV7xl1a8TW
QLOmX5L0NClZc0AXgNaqPYnj23cPwE1A8zL24Am6/qRdPCluUVaYUJepFXTNnB4GC7u/yWzeTCnk
byf6oA8EDZ37bPXpIkHnuVEB/aG63v1Sh67+6sVp8RADDdvZqRsLyO6A9GZi6wJdaXW9FLMwS2Wp
6bORhRzMIm6OyuSMfjF23tvfb1TWbIJz1Ee501ZbZVTDAXkUqonqwguQ6GJAX1vq37rU26KgzjCR
uf/JNipfkvaDWgmCawAb13iGtrDyQZXvaplia+YX+VJZH3plHLVj1U3N37YwEwF4vC8taH+p87Ep
HA16ZRc676cM25BjZJda/7+dn7VxNAGrwsDzJC+eZsX1VkonK1Jsl9shL6fmpIx21px6MeLKxqVR
/2NbwEkCCIix/lcXj/a7DEumPkjzuHwxUxwOnicrdmgO5oX6WRhTVu+EIxuHWtZNEIWnx0E8sjpV
COVMlpqkVE8AQx9sCkQBuvDm0Wuy90mDyyLPlHYZ5qanAG6YOw2WrS2p6yaWTVR+DSC216tTORYZ
uc2E6xjvWXDoylMSab/U3tZ2Kr1bIxkS6QLcCkqBtzpnqZdHSkOSxt7DLr6qKHuCuokDa5nGnXty
4xmXySLLKrm7ACKuJ2UQbcUIPRFMxs38VLfRTBjbukAvEiM6N/qM83ZDFf3+TpN/6yqPwX3H5HHl
wSNnWMVEDkXVDoLbgBpZMgajPuU/bKsqdwAtG9uFURyJCeRihKBxPTfsibR0MAG0aBjkHopF6E9x
lxn/89LUOSnCjE+IVtmHxIt0v1I789P9Sb5iANez1DxuFtAYsg632jDJ4Jk5pPohEAMO2Bc9hJAT
GHMYzhDttDgMwgZizNHpa8U8hnElJh/Xie6fFGYvfNte/dmUcXOu8CA6DWEYP4wov37tlCyxj1E2
mt3JGGNd8ZM87qgPjVyjx6Tq7Po0Uw2DR2jlY/7oWEp5zI3Iq3bmd5uNEkJIjLssN1BOWZcbMty+
hE1khI2Z91dSD2cvtGUDV6ajnuLRmSowiZpn6EgFSCxNXnXo5X8vEvtjKdC/s8TH+0t+s5vljkJV
7ZXnTzC1ejVSa8gSWoaUkqLZehKoQWW+2rjqU0Td6eQIFyo1Ad+exob8kFcf+nVYWmBEMxTX19Kg
tYMPWc7DEUSz55Gbe93J7AC6LuHsAAjNup334+Z+eD04gEkYC5jE+tAWlK1qtMwpWDeOd66bYbzk
YV8EwtWnnTB/ayjoalJAxCXmXoM/SG5TgOk0K6R180FYZksy0c94T2t7qGt5e69XESgAfT0SQAkC
vT6ufalbXVIM0LXcNqygagnzf0Wmhd8gZXYHvDJRVUzT6aWfF3Mn2tgcGvVTCXEBirBunRvWWKWq
OfIBFztG91Y3fbdOh7M7jdHzJKWri6bN/W6q3+xHxKeEYM8/VH2Z9+qOypQOk5MOBHEKcc4Xub6g
DW6PxzBv96Sdt3apDjIUfiYKQnDPr9c3M1ortbxZ4HrZ5T6FxPkweUhwFpaVH5bB1nf6e5vjUdK1
GY0gfN1RoxLJR6YNEKiqoh6LFGx7Y5oY4bhYbdLk26Pzb45HRshawhHhPrqeHxFXOo1LIi3es/GT
6BvvACuyemjtCIBJO+85gdx26Pl2hgMqB2QO+cx6QXWlaiiHF0RAAnWNk6pgSnOKFThNgdE71vsi
tQv3YHhOz7vjKdH7SjXF+EGN+4X1T+Nx9MvOKF3fzXoXC4QSqiZ/qH+Gf2+9OSORPxax+1dTX/Lh
1eqQe04aOhX0TXjuj97kpi9hQtZMYpt/v38L32aZjAVwiAQddW8SzdVJjsakLJZaoXOiqMp3zmz9
PTMX8+L0s/ZLtCUMWK1o6XpxCXwyFXf5R1Pb3t2J17b2A0k1u4HyC6I5q1w3nOEhpMimB2oeLocs
TuZ3ptDtb2qYJN9rV83/uj/trfHwZwGdLD2EUNG63n9IN+aQ2VrK373Rv5/CTKB1vwwdrjdhmh1E
Uu/BEG7CKNaZCwuyoEHFlVLn9YhNlNWa0zbcmF2lfIEGqX2M43AnitqaFsqmYDz5orJpfT0Ifi3L
Mjq1CEZvth+7pvicdkDQrEwhAZgG/XJ/FbcenD+Hkz/nj7qLpoEnVd1KBCj3F4c40b0gRtb10HWp
fbw/1ObMKHhItJJB93IVLbh9MTgFDehAcdv5mZqk+rEiHP9eE89VvjJzBftvH5FqgFSg4EIELnM9
OTX07JA8XgSu24wXzxWdT43C9svIso86sMKdI3BLnWOHIK5I5AdmhAx3NUX4bJY1Gbyp8TAZ8dES
nfFRp6Zjn+hyt5+VsRYp1mnNlBwxZZ6TIxFO5PhWW4qvmNbNjo/uhJYHMQ1464HrA8Z8qetD7Fd5
bRt+oubahzTuAEJZuZ49pHi9mf5gFOnv0cRD2B+QrtR3vtvWFqFOxh2Gnr8UY79exY4PY1cWq+g5
C7bRlHNPwsjUs0e7eSdR2doi1Gwp5aioLFKNuB7KccvaKS1aWuWUzcd2KKxfFMiyYLQtBRVgfS/D
3ZqaJPbQ2eYeIQO8Hi9WFyPRwoXxdIqbpdIbgUAm5Gya4d5e3BoK4RXAcyjgwXFeDaVFuUnRkRav
k4cJ+sxj85zOM0SYrkx28tmN8IqiArkkpGZApetO+mAp9mDOcR/0GJz/E6JmX/m1OQ+BrSrNI9jL
4jjWanUYrb6Jdo7cxjTJ2QHEG3RLOHurO7Lt3Cyp6pKagV7Uvt1Y4pIBk/QdbcxO90/35lASJQgu
nGbU2uPF0ebWaEqCjSSJ/h1EZZz0uh9oR43pzkjy26xCZVjMuNbQ+UIWc11erLMYOrbKAxuVSnVM
JfPftOo9U4Ct+VjcG5RRec1u0gzuXw9mNvMRFtqlfty04/dG6ONArlnnv96+eDxj9G1BnQGOWn2n
2etUC8u4PkDjLgmUfuwec/wRXhD31r7eH0r+VTerJ9mJ3CHwEdY06QnLRDvNKa9oHjaRul55Z2MZ
+lOWjVaA/rRGaXp8c5VRShNTYiQeoSJBKnV9spHwbZe6Z1CwLeFzzzOA8O2on+YQnukA8Gwncdua
JCkbuQx7X+Y11+PpMSQXB5mpoLdFcxzNfvyEG7h5YTs5JTyqtnpI0N/dSaQ27kupzs2dwgMnm5PX
oy6T2VkU4nhvmtY55uXoPngIz2DxjKIeQNTheP9Tbm1ROic0oXi+KQuudk2WJlGFrHQXVP1SHjOn
Vy+VMv4NkHuvobCxnjC2abjiYkQNcE14l10G0TlKxzsHqjkOa/1bZuaIv1eqClXAUVsFy0+hmz/v
z3Dj7pTat5I/xOi02q5XlMs0bFoZ402tMR3cVLF8bcqrd1VhLtI8wPDTyopp4BTNTv52K/GC2ilp
qXyGKPHcOBq0mON4bY/Bqd2K6lMGBbqh4jCM78VABRoXFCNwUrU4pb2oDvrSio+dNyJ2j3703/Ws
tsdISav/UGvhSuJnoQkgn5PVetTGZPRWRcIM/GU8KlajP0SGEfqlJ+YHO7LU8/31v0VlyVXw+C9B
FCSFdZRotG5MzZnagKZQpg86pSJAyvQicS/K0C+ftLnszFOfetEj9dlKO4xKNqSBWc/tv4M7EDvc
/0EbW57fw6lGvVaGCPLP/wyQm8SNdJXfE0894WNdWji/6j8oVfyH+FhqBtAil+ayYA6uRzJAc1Nr
SSkYIFoRn5eG7NKfHUMA6bSK+CX1jHwP9r5xgdCVpGgAMZ74eN28drTCqiHJdQFE2eY09HgPzVJ7
ueCh+rTkCKPdX83N8XhDZSOGZ3tNekR4045mV+8CZ6rsn0JMdSCUXKfhEdFTmIo3K/Gzm6TIIeVo
xEFuULiuiJs+F1aHxIsZ+ubYqYFBreesC+W/DMVl7uHDIpkL62dOWZw8thqtg5lk0AJNm+TdNHu/
TW+MPr19EQmPEYznkaPOLRf5jy2ph0s+ttijIzJgxxerQ7gRN+rvit3hKiXIBe4Pt3UCuAglJx1g
JjiO6+ESdBvnjrwimCKr92HXeIFZJcK3x93y3EagxaeSCAcCIOSAVkegbz0LPnNMQdk1O+yeE+2C
unu7c9NubUIJtgTRBXqKF+Z6QvWS4Imn0fHTS9143yjYl+gAynynrlSfrm65E49v3mnEj2DBwfhL
bur1gF5idWnucsogs5TcIRQFk0p4R6XVksOSjf1pFq5ygPJWSo0V2+/1ojtHrWPu/JKtmUtKFpJt
NJXB7V3/EOG2sCV03m/NLbOgWfAm12un9Se6UoemQR37/tbZ+p7YX3D0WGhcz1bfM6HRK5KE79nk
kXbKIscKWs+zP9wfZWuDSjgapoBoUhD0Xc8qIbfQXJGJoMX//Eg57HftRs2nGpTHzvptRQeyGYqV
qLQ8XONKKSu2o2EQb9noTwcJ5vY/wrGtnil3FBSfkuXJyxCTIXaIPt+f4+ZKcui5OiVqa92LtacM
cWFBnSYeCu1bWSU1WA54MPdHkd9jFaqTCkuKD/kHUhureFIMoJzsmhINbALlQu8/+ZEYZY085Dgd
jbFDEQDBp4taDGqgTX2yE3xtfkiJtfv/4dc68W09JnbhMcnCqG0635P1AfGGNoDmllzuz3TzS9q0
WgjVEap6FfD54w7V9FjRNYWd2ZI7HCotUs/sUbQq3ZTgJlyMgG5bexLussfD2TyDzJE4WtoJr9NW
JU36hfnjDa5EKQC1WT2YsWoFMRFeMDfQ8P/DTOVo4Anl/b3KTFKrkbwsxquKOH/x4iI8z4OkfrpF
PmXHsDOVT+nSi0+L5lY7T8crhGG9oQjkAGxSsAcGJb/4H8tsCwFowY0oL9JqmR/Gxhg09OqW7C+Q
D6r+QAbqILimK/GHMe1jm3c6z475EIdISeAJZAcibVQPogNgSD/MvK7yp2lSR79rHF05zmanfnPT
YWzxZR8Mc2fttjakTQ1S4hYREV+TeJRZN7oUg9EA9f7+SESuxf6kLgib1ejiv5mtQrDy52ir23Ku
Uq1Mdbknkd86TXmm0mZOiuQxWRxzrx61tQ1J/1GewGIRa6nVIziCe+tGj2qDLpolIAsrLir6qIGb
z9XJ6+p455Leulr4ojBjeNx5DFc7IVqKtJgVmrYApJUnA41I1TfteVZhc85DHTSo4I2HXuvjv9Lc
cv+eZhNO6/2jsHWJQrGT1Wcg87Dsr3djlsSxYmcthbE8Vp+WurU+23axx1+9BSLwHUnjJIAXMhac
9+thdL5eGnYupIcqXrJzgv/p76gdUcFX2PnI/trhl6LEJwnt5bw4JFoe/+OEbpPQLMLokgphRBtl
nKbinVIaoTignzvM/qgYS++7bbH8rPtaFIFrFLXjp50SoipmW1Ps64pW1C9Jp2swyfOmzA+jK5o3
I3PYG/RQqXVQOkInfRUQOk2dtYVkRk59Yb8f3LCGqqtmJyHUnfd24/zxrEueGE1bKE/yg/5xfTRL
g99OTVUlayzTR9DCuhBihb6egoq+vzduBQok0hP3T74ZNbEbMjVqogQyLpm/F6ZpGTh1DXt3QR7l
Z5Lqykeaq6njRynyqw/whXrrs6grmz1sRWPhJ5aNqcEyp9o7lyJY66dq3SfPbdeOH7uZpTzVEY7Q
O7npRpFERgSAnGXbDZ7C9fIsoILnLqXQa4IZOCWzVR9dRS8De9G733MV14lfF5Vt7dyKW/EsyghU
82QPX8I/rsetndxukphUuzVy80XpRutAfyMu/IqyCDRhRKFh9o9DFrgZlPhhVjzfbt3qyBHfMwfZ
2CIkkzqlGgpv0h76+reAbxeLs3hNgCyE8SuJB/2oNS54126Ys723dGPBYYcD2OPthri4hhi5CiUH
zR14S8OmfHYzYQRDN0QnUj5kLnO9+ImXeb/zlTdmyKDUuLlPiADXjVUsntB2aRcgtGODPHnf6w9m
r6rYe4v/0OqRDspUAniuKd7LR+PP84a6m965bRd05lAc3ZoW6pBP+hFt1L26ytZSylMNJBkAyg24
dXHdySpysrxBRxAC3EsedJCWznYNRLhGa/DJMeO92GtrKeUSki2QP0NpvJ7fMrp2pGNKhg5kowVm
moqTKRywAEkndgLMzaEI8PgPr8ENHzQf1cQakrIL4kKPz5FXGmfh1eOh7Ms9eN8WAICuKvwU6DAQ
EdYw8yRRKzr/lB7KhJOWQRMO6P/Ex0mfMbHJ0ZW0+gqD6aSeDp5Hh1wds24ndXiVtFyFelQ9gN+9
ipWBF71eW9Op1XpAhDWQeuvNqeKzfqFQEX1d2tpB4D9zuSfrTMmji9sNcBsnta5rvxAid7mxnOjJ
0SZ6fZT67IexbAnLW7S+vt6/5jfCHhzJCURfe/lUWa9/5RA3FbIgehu4KCnTz4mXo9EbX7tWyx9D
z4p2CvQbuwCWHIYmVPaICdbQ0kqdAa3Y1J9A5+Q4eocVLMsweq7rRd17wOQCrz6ApMUhBCJp4FjK
X0+NYG8IjYkqQ91MoX00Zqc/0OQ2EPoamvIyldix+1oYYmhtzMo5xQ+58G3FUk5vXmJoczJGgPWA
6cZqI9TUb5xkoryiDjOGxDjcH2I9mY+W17dPVdlEf90fb3ONwctJCo5KW2J1adUqCcK0kJQbXm8D
KcMCkDKHeBwoCbw5HiGX8QzuLRQbuD9WQXM1zZoubAMToyj3LpiK4POlxeqpaMSewfHtrORQDCL1
BanVrDZqhzk81s12G/RqOZ0s2MG+OoT9KQ93uWC3Z4JSOyAQuo68pEDVrjfO3DiZGVaRrCcuKJmb
Q/xAEzw+Lrbe+LQFmof7H+y1FHq9U1lAKSJK0CSbPHLufzwziK86FR0y5kYx3wjKwbWq06CQivsD
Z+R9WprAr7G3zQhgLGE+VZnp4R1gulGHxPxI6mCMOGj4oVMW2RGlKOMxLcLhd+oW+ikME5Ed2mnS
nlk7nAxr9Jg/RCh4xMf7E9m4eKlS8niBq6a1T359PZGwUmZbzZQ2yExz/IcCfvFQoXP3UBZwznxH
EeKYTYp3brDxffDcUP1Gub2Ndk7+1veTriKS68xWWbPHEzSdsibOuGQUWz8qkaOc1K63zkOo6/jZ
7xoubMR/yExQ1wPUCOGHoOt62l4bG4YibzV8xK135TRSTTBEqlzqHLPKPD3Ftjk+Z9x8gYgm5yDY
t5q1K390G0LwMxDe04GbM/c1f8KccU/tBU+sEZkj5jJOf57yeECsuiNyp/J4ycx0r8y/sdhEm0Cx
KQDSN1nLwtQkRlPeWW3gtS6sH6ean0Mj6V5GL8t6qN8D6sL3d9ltqQqxRvCVUGg5MjdBy+ioZRVK
57QmV8ACNOoc5KOOrHlD3ytRFAufulE9OIPefLk/soydV+dUatNgakLvRCMsvP7OlAOneqwpwM3/
x9l3NNupa93+IlWREV1gpR29g2NH5YgEAgWSpF//xjqt61B2fa9u79Y+ZhEkzTnmCNxljZ5Uf0/D
v40Y/ngZaKrwP7QVMIX5+TJmnYfAXGWbKDOwlWCFVxc6e18vLBnmeoExGj8QWBseOg/YtRekf91H
EbdRNfCnhW5SHS3j/Bh4Sv+xV/3pdUOPe4XLQTrFeOfn30Zm+FQmAmsr9Cp5TTPIX+xeDseyA8ul
jRkwvvbvD/1PX/XV4QniEDguIVvx5ysaVkRAyXBFEi3TYeRZ1vCFlo9LNcB/juD4zoGO/eOif7rN
/73oLy19blQYi4hj3L4OBYYTvWkrgsohK1jyuDH3f3aHwxO9lmEYdV7DR39t7KNo7/duQLJE4St/
AbnM1oZZckBIUajX0u0HgJbZCdHP/0oA/+1OMYeA/AYoELBQ1Oa/3KkWpS8w4IcWhohyPmeZ7WCC
cY3AgLmfjIbTFFz3r/iW6xf800JCX4qCCE0cVJKgf/2Cq7PAe+kxPWtWqKvHU7Km811uWXw7FTH7
lyvcb8vpejFIYK7uHsBe/yvU/+d09fOw6EQpdMBdSB7H1SXHykzl698/0992JVwFYngY+FwR9N9H
OxEUTCjoQLDZN/4kNAYEoFpqINhlqFFHQCAJBLOdlf+XJPl3ogQujX0QCB5a1BxmdD+vkKuRpFIE
EJm3NP68Jop/R1VbeBihghqAUiy9Bk6n4huiu8M7eB51Vd05XT2w3ub+oCXCMkEFZ/b574/kt5V7
/V04EQAugraEZ//z7yrpGDuywNPK9kuVNkaz+Fjum2i7DTWbnXUOKCRGSsLfL/uH9w1vZMwyoSFA
G/hrNVVemc/VlWpejGx4P02Ux8AKs3/Sn/9we8A9rkNnIKcgqV1X1v98V6g+jcXHgOu4qD/JjNOh
jqkTabMbT98CN0ZTR8i6ffn7/f3hS7tOhBPob5BnBknhz9cdYDgImQquGzoMaafZLkcqVFYrHodD
FeIKWVc0q4FJ/oti/vuThWkv2jagFNcK/NdBsXGgQOHsgdNtX673MSP+xYhl/ge+8/uOhOIRlT74
NSgofquGV9573Di697nvqqaft+yMdLzPISzbmTvgvH9/nL+/RrDF8LGAxAWfa7D1f36cSAit1jTD
OF9AxywbBOvMxyFZunOf5uyZ5XtyY0mv/6+N8JWjBjTkvyhAfKe/nKOj3tCZ5uBzBfixHTs1ulaN
qWjE4PQ/1sPvmy0uhR3pyllCH/wrtXHJtrwXFDyaFTbfX7hy7JvrZfzYA/59///xLK/qi/8gSNRK
Pz9LEvMdjxoDyxwm2uXbMek6fig6gWZlioa9BPFPihPyeKZ/RRr+8SZRgF5nKXCf/3Wq50lqLOBf
LMbIsJMusuGWjmN5SgHO/uOD+X39oTEE3w9rHgxDFPw/3yRc03JCEgA7UPXTk84g+jtVNmynNDX0
e9lFitbe5+V9NvHiHxPh3zssfDcQqV0/1AgjgF9JUahEkHFPsOY6a5OhHmm0DJgbrQYO/50O70VW
7OOxC5t9zekUflQgq8BAWK4ufvn7u/7DZgBQ9Aobona4brU/PwbC+LA7hjnqMM4jYnEgLG1iOdH0
H4/7T9eBnwjkf9cu47dY9i4GkxS8bHxT2Whvu4SYo0/Ev6yf/7Tp/O9Vrr/ifzZzIPj9puGbAyLW
OkCxi4RbOjPQwdWilyM8vrfvf398v4vwr8x3MBf+A5Yx1Ul/vqICAEgmmGo2GEEnr8jAzHjLZFI+
TBiyf9ywB98AsIlhmUv39ALbkeVOVql4Htk03pQ8hYju77/oj48AbgdIbkBrgx3xlx8EIwcxXMkc
apDzu4IoeeOHMv5o6Fi2FJHR/4K8/7RmUQNdoSrwm+A88vMF83UZ7RIAjLGBiPOOaXbLtB8OV1ul
f7Qtf7zUFXQESQW702+ToaUMe0FBETPQhR1DOckLiAZL28d7fv77Y/zT9oBhJ2SHwMWAQf+yLoqR
rP3S0RlAVSnLNqf9+n3hbF3gKp1d7WKRlhxZER0htuhPf7/2H27zPyUn9gg0aeDs/vxEw1VBMcHj
o9ngVnm/ehM9dXsJ5SiEM8e/Xwreun9YmcCtUAqg+ER79iuwmc3IxDAWnPkSkU32lriBIijZYGaL
JJhUPVtOcJtdwZNwsvG6vkIC74BiU0uWOuPlII4xqLQvZCjIZ+8de1GWsaKGN8EYtz5iZm9nauKq
Rpqm9ycf593WClmK6KTXXH8zNs300dp1+VpMk3O1Dbbg9byJ+clHEKc1otDZN2rc8C1eXK/OyALK
ZG1m7d4gVmZVNZC0a5Hep/Iravr43UStLTAj0PTDPpfbfPJB9R+uOboKbONsLqBcZcOzyFLUrTZB
LhVi5mfe15ALR/dzv1X6DMgVoiqUnGBh9FGw37bNFvJBFgCiwCZFd46qFcleFUKuWeuksMUJuZxw
T0mRVHvkVaDizCpWobenU7m18LaceOOVn+UBc5QptETFwh1hECLPlZY7YDVNaFqPozfdk9069QF0
2e7zZKf1A7I4cwWyxqhnyD7hvtdmW8jvEUWL+EyofbcHYEMxaQlbV9eQKnHxLetHndXYJPqvU75w
ck9LHj+DT2YQviVK9hJbjUJzhcUSHCm5BPl8jqayf94QAtMf6AY6Xy3zyb+HDICLOkmW1eNPTP8u
uLCl6IjgzJrDdwRI2cbn+ykQpHuEeMJvWvOYuau6SnyvprJDdBq0+12TucHNj3qBHBAOYHDQOnYw
zgLWSETyQJD9Im7g8DY9iLJkuFNeDTddTsb8OFJ8/g0OqOyD2nr+eYcQ9gMIiBVSzOHsH2Ee0PvT
iAM1PYg4x2xAuh4ucizr0AXLqcecYEIc4X0WZX4/dKo0MIcUsZvqjltkrIJU68fTolOkdU0de7+N
Ic5BNYA5Tmv3uM+O5aoqCWHOpId72BLEID2MG78xcQTiGu4iPnZLzrMbkjlA3CAIZUM9pyPXNd1g
w3LOtzIi7bLOCXJVgQXdEM7od1gkIeVKc6BFeKBLtV8gK+kRitNF5edsr0x+LBjkP7VEahKtkxjW
2M+rmwZ/EpV09DL5PO5buFWq/JQyhn+MEOdv9kzkBIYRvXqiiVGPyETWSy0jO9/1jKfP+y4i+Kuv
4/6pKDDqb5IdTOAT0rjkAELeUuQ3MWUsBTUJLSai6UHjP4aZhhghPfkMFpuguE1Zbk5eogJ2qreo
tae0LpEg8pyTjsAvMuoWdZTeGpidrIZ9XYvSD+fMsOWrYsn03uWIagDbfc8AjCFvWB195+MfvC/6
Ox85ga2o4GarM1da6OnLLivrydjqZe4IPlflDbA0POPh7PAtQnBZrPKJdRqW1g4twY2DY3B5QmIw
OslJJdOPucd8A3TwbYH/AAJnh5qsZr6UpUzz2qLwno4ScBTwGi7H9bzLkrUV6PnZYeCUJRdwE9Rw
XRTbV8DE6VrvwOueK0Rr0Haz437pcrq/tRsB69ZnA/tYOHwq7YQkV3vZOse/o932H/PMFKbdxnTH
SelzB0t/vOmo1bQiYyPpWj0vxbZPh6TjQ3chPOwOlpgEPkbJpE13SOkexW2ar1GowcfIovOQYsh9
WOzATK0UZNHN7mG9fbDxRJDEGaKA9GCmO9rOkZqi2k68Bzs+Umv/wPkKr/dZrH5r/TCN21mw3rHb
alK7vRER1P41L5GL2HSL27aLokQiHWqZgeh5B8eKM/FOm7rkEXGfuOicfEWHm32L6c4RMqK5Vfdg
MCSA0oegbHia8XP2A009ADH4zrvxLjZp6U5IMe/oLR4+DOoLD+Y5aSoj++XRU5eKWxbIxg4GRnHq
W5Fuxfih43LCnui9IR1ysAsKz4dTkduq/FKIbqZfutgviQDsulkPN0/Y45bvkyGHtWa952ElLybL
++q7R7moWzr4yZJTxJmLSZ17hgFo7eJkhsqKaDpoD52t3X3UqGgohhMs9Gf+GRbJkayXNNDwjcTb
ZnIEmxTanFmXw6f7ltEKe1YTi2qJXhe3xu4daIkM1mGxivcH+CaK5duwJjx5T7J+lrcEp0rawIux
Yz9sikT59ajplcFzQn/k+ycwZ5P93jnuM4O+oALRup7HmKi+tUAc1XdRhWSa4Ie+qPUFTudC3Q5u
NyVGezQgv9uOS/cBrm15pPH5RGv30O9GZwj365y664DYg2CzjvmcvtIEfrcA4rN1A4l0T3X/TGQx
D91BJUPa47wyC6Mavgygn77guUVpCzpSMj9SzC87UocZ7pawqwlZl/kG7WWutvcyhfDp0EcT9bpx
AKSdqH1Hd3ZeimHhD8tYbfr7KMLVJXJP8ek/ZGb3+THG2gARJ4L/LRxvIiA2/XeMTObOtluKSO4L
RwfdtQkrxoctcctytojXUxjVZ5u+pQoOs11djfDrSZvCaMUeYQWoYTEYl8FntJ70XsHKp+fZijld
puRynwWvq3suy7Kr/bjODMSf1MMwqkZaaVW8jrPASwE3jezDUC+uWvXJDVXvzsO4ZslZ0XzOLoNy
ORTikar6oy5Aj6szeS1mFUnl1IRxXaMOQQNVx7/RMmzdgwbHMalDPsKBrjObz+poXeEaNROO+WKS
ev84X2042sAkClMtU4VwqGTXSLGAQ+14XJ1Ks8bscLwyCDFdRNUiTnDEfHwQcQSF9YR8jwnJTtdT
MjDeInoMZvJ5vMpHMMBh0hzWuH/HFzC/G7UtOTmlYDQ+VlPRpXWiSLW225Ys76MQL1stoQVEVkfU
7RfM6GAnPdnSYWYlkDzTiqFIH7108wdM8/fQrBmJbY1eiLmbSVeFbyFpWcHzECYRB3hewNqoKBcJ
/hlL8PfRLrsvYw6LlUZXWzedfR7kHaJGx75NnVa3C4kjfs+gAfCHsDH+uGHfw4MDpfZtfqXW8Tok
Q0FxYGH+1yyTkZhGlPhvm7FfURyUfQmW2caBqTa9hSEfDIAQQ1FP0TxHn/QwjxjHLZXVNUpFauqK
lTo9Iklvq04UBhh5vc+Tpm25KOzMVhv4UJt4nRE8EK1+edXjspuTEGPYv6B0TLIaEz7Zf+dk78EY
QVTCfmIz5GDuodt5OhxDF/ZA6r2advOBTnKJymNAfHYCrzeW24OZi10eTNxV5Eu82eijttDvJzC9
N/4S7XandQH+NdaV6EV5iJBUT2oPOc+IuQ9NlttpzvtzxHIx3WzIbaN1DHe09SmO9ihC/Z173XYR
m8KhQEdnb/3ivDs5Z5IFhW25jvjU+yVrkZOHAN14rADOFqMLENHE2w6z5JyGC/KdeGgrNeXxYRMW
dVmNbtp2D9iM4+Eh2Qs+PIlliqdHr+APdOhTZRX0U9S9wLCPyTOYeuVFGMl1o5nQ4ZQJgGx3Fd7j
KZMhx7eRoeo9wEzUDU+q8Gl64NrQm7kn4XupQXN05lqXTlJMD0M+2vcS0VxzXZoIJYpxGDiAqLuP
RU1TATJqGVL5Batm+ZJDgxHViQm6uNNh0etBRWPxo6BrNx/SYjfjTTqo8se2ZTNvO2yed8rC4q3t
igG07REF7tjEuZKidaYaX3ZsE8/ZbBYIHEEdxDk9iok9IK8gtfW8DnB6gQdwwlu4myTPTote1SiP
1Zsw4nS7zDzBSaunPrAbnMMWToZ8QhW72O7qPlZ6/Aiac+PuKwSM3Q/6aiJlLdmGGluqUQ0nZkL4
hRjnT1SPwxP2chow5J7Gd24YAOphJfAXpnP8o2sBSWbjwOhFZbYRbw97L2ARtnWIGTwUi8flZzgm
nyE52Msao2Vo7YahmqbWzgTtGLzZqmY2uYQU2rHoiYs+71FWxcisW+isbju3ReN7wHPzZ8aMAutw
i7W9wZosT2QF9ehjwWXHMe8e+75Gdgh7t239ZmqQ7MLcVp20UY0CT3xaCrMciakmXScbGO+voaBj
uJszTUQDFHhZbqRb9ZctrQJ+MESDIL2mnO7nJcMuMPaqWo+mtJu8KUQZLoPF23pWjPK7eMPOePA2
CfENliabLkA71FhnBpkid/sazHyiGUYIx8FMiHoglSgMCodlSw9LiaT7D3OyD9OHeI+KqYYV29S/
20dSVA0JKuvroZ8MLEqmtGKgOJnlc0ck+B3ofHqRNeO+6rJxFeo74NcJClyYSSThuPVypzfcpsPQ
jJpH9gNMNT2tu1KwDwn2VnhuyG57m/UL/xgNYX9PQ2beGV9OD37U4TPGW728UGwdrhYbvuQ2GfNt
PDHFp7clXxggUIGHN8HvZ/lM1jLd69SC4r0Xhr4zvKi2c7fM1RfKljCf8o5t2XNl+yw/GJ9kXxmJ
XdFW/ZTTC7ZxbKm5QKVqwyDju7xU6o4XKKpqHBQULFejo+dtRMN+hv1NnD7w3S7zeUf8OTaZkqnp
Xs5hHc57pvv47RhWbd8MMerdO70Jd+pH12sQBjZygzfpvmbBbPqUEbVPb0YUpuldtmbrDw5qpm2t
hCS4zujVi2ygalbNqnpk4C05iC/3XEiIzmPYJcaPLKFkgMNcTr9FkateJXLllgvADJHUey+n6H5F
cNRlFwNlbU4yup22OWUoxZZcnsZ02ruzUJF4Q7Zxd7fFlCz7eaYxO3JAMsvdtPf5pdhilTfdnoTo
dsTTQdz41W0P1vfxdMHwtegv3ZSmr2lnJIqLdBnAqLc0fR9HAYFqiwJwW5MFSOJV9SOBEcxpMuDq
IKLWUGWjqVAINP2w7sz0CKbBN9rriCUHk8T6GbzRdGpwZpJbY43t271MEZqQGVy4hp2H/Z6MhKFq
Y4vIwIeWYkVpu2Qfc+eG8ZJYDa8iVtj0BhKPvmw29L7pGzev9GiTkrJTHsZE1taGfjlsCFnc623E
x9RiB8XmhvrPfY0zLqZWmY1ENe2o+K5667vDWhTuRuzwcXO1jLsU2DEiW92dVEzZOlsXQEWpEDkO
FNVP6hh5UCpOaPIWOE9SEviu6nhC4hDid6h6SHIyuDNyU4CkRbB7x2YCWZa9ZivL2yT0+a3vxzKq
I2DV8VOvZhOOAL2S/LhhtP4+dVXiG9PDtvMYASnobpJ+WkIL7i2MSFgi+u8TgyV+DcNAEp+wrJP4
tKFGGc8ugxPsJeuCF7e9d9fEGuixslouMEtGD0g4bSjekTmblJen1acQUGLXiSGtgHNSfuzYyk0D
Fn8c7mGuuS2HqVLJ+m4hqBMPAT/ngJoV+vUOHArVbDodOPA3NDpYo1WXw8wsAnYy49KmFqQsX7qY
TWUteDfyulMrkBbKOwO50TAx0iSwwX8UBBn29QC5tn3MuC/PQyR72wK3it9gE5cfQHLgWZ24bPrC
STbe0DUBCZeMIhouekedCLPGfC/afgjZcw/N1Cf82muaxIB8+lMPjOIjLEDS1xGrbzvJxBh5gC9O
/n6qvDB1mu72fslwOP3Ylyh7C4PreD6Aid8/rN1GAzqSAtgPIDT/CUKfDImhm0t4s/dJJO6IxcOq
+ab2i1bprGCNmcRPaz9E5MwtItjuckwD1hYOz8XtBPXJ0KpJVPoIPlv6TEdiK/COk97WRUGYRdP3
37sNe0W+AaXT+iXQWM+PZYZky4NZs24/ZNlMZbvaeH7JsUl8Dxsq1QamYmN+SeW8vY0sXM4PGsz3
6kBx3MTY/el256BNxJePdXIaXCXJWzUN65eQlLtqF8lTc4yzXV7lWll4XIye5WWD0nGpcX6m78Y4
D11Lx5Wzc+oz9hQS5bCcIoIaeSeRadXGYaIEl1CodPjMoSpIF9e5eg2LSfFaO7y2lYXyEYxmYIf4
fJaklgZEltaDXnneN5jV1IkGXf7gpiiybTZAtIJqbJ3g3jAo/3kD4VY3PZP7UItSCcCG48KfYUzP
BphwoYA+w4EYOM6Qz8PToiFqOwKtta82H0AtAxlxsQ10TJhvCm7pN/Q27lIS9I81sAR9GkUC7KFa
pFq/LFVi5qOao1TfTnlnyeeAzMAflRULa2bJsztmpf5GAQwPh97v2dt1ZeISEtbJA0qGXNT5zpEz
SwEh/kgHgGcHvlqYX1sz73CnmBim8TXe/rA+W5W4cFwgYNragJ3ikqGYlgcoC7PXiimHgR0n87sq
ndyzK3D0SA+cqDGdjV+V51t2Mzotn5zfWfRcoChYjyTaMdz00ArYEyae86OEOkHW2FqnRxLQPB4y
Y6cLxRAwaVxADXmfuzGcdpgAok8IsRwPCe+X9wm4z/MF9qzyQcuZTXXZ5ct2isksz9SpRNyMVwIJ
mpx8VAC7pELphDMCymi2j988wHQPyNmOSbMtKcr5ne2QW41FWFjrE+reU4S1ynqgZfqGFIKjH3Q0
ujeIoVwOZVK5z6hNZd9EC1q3tkSNLxtYGrkPumL5Gzgb9uOpG8rsraUZwLqtKPqA7AdfAQZWtP+8
buL6qpOQHwripo/XsQdvdJj6DGrBNTxN2YgWDh4WsN4NEeNbPYfOvIHEFaml416uWAh6LI90z9j+
sBWm6kClCMsh9GsxP6yUoGLqqBnuUdZ40c5CJFvrymKP6wrQ+avqEGb2bjDDiMeEWKT5JUID9hHG
rzQ0OkX68oP2Yr3LYAiTYzVAXN5jy9NZWg/Iy/ghFcZsJ++tfoBirAiYBiBW4zEVBT44gM267pP+
Wkx3u1GnbprnA0o50O2SdETwbQLn7pcFjLLpNu8EO884UV5UmJI7lVzjyxK6KjCEx4qFJ1LxBJIc
xDrVDngmjIciopP7biX5F4CDub6gj8/vg1FFd96DgcwS6q/0E2jywxeGHQsoNjRudz6WQtUouOZ3
MhWSYIZD9vtiVwRLH8EccBr2JkubbKRibinroh7KihHrE0u12g8lwb0AeHXlnaddmR1imI2D3Izc
5Mc4z4FP+GqVBjyFmUY1EKeM1Amn4VXbHJWF8R48AkZSzGNmsjOY22chbrpY664G6oHFg04LGChq
Tpj+liniWFA+YJBxyXuvI2CoIenPAKm3F5zRJG4HD7rqoeBhE3dFPOPccajbzAMQSt/fbapC+wPf
4URfxrjjaZv3iX9kfRg/9aaEVGbLEaOaUkQhPmRzj8cGbzpBmkEvMty7MR3fbzkqsHdyLJbPchN5
/izTdEao4JKv8R1FIuyNd5nYDjuSYrCiWCoyYKlT8U0OVRfXGJopfs91tN8v84w5ymyr9UPSibIH
AgkzPaTAh7K2EJjc6gJwbTuO3D0o1m/ri90WQQ8wkLBTnaWdxuQGcTQ3nRu4fFv5Klmvr7WAX/++
q49paUZ+2dAJk0MKB/9X49yGLxbxPtWX1AKMQ75S1L3bd0nfQ4yKHy1G+AbW8BR0rF2VW1VbuJTp
sxld6W4lHaYnjw/U36Ras7cUOXfZ66TG0jQcI2j3sdC9vYHrIAgwIUpH0ow2ccDnNlshWxJ7/oJ6
CbeCHUXCih/KEVKdGWBicp5mkpJ7KcBBuL9CiZ+LPi0cLCIKlCWbnpPQ+imye7tv+eYPhPTpp3Rd
ZlLHpJrmmrnNiKPZMU1rQ5bad4B0KnJeBm+/xBPGGQ86He23Yon6x0VuKZR7oLYmzZJ4CDuH2O26
KUVlnjCIh1Kr7Hh18XAOS16HXGCYFKew1Gphb1FW7x2maMMZiLLb7qgo5hc5Ymr2Zc7WtW90vChs
9MXoW4kuwKP/QwNeb8EV+W1SYT2duw2R33ci6FwDdoSw8OLh0C1fZ86tqFHEGI4BTwCcOqPBq5qB
b6nAUyw9wOxieNjzPZueqn1RP5AeniEVCwQv7KZjR+x5wZxQn5FWihvCuT/j0YBGlp9BPyl9o2wu
zp6wTLUV3K2uIyTGbjHyydEPiKm6h4VOIcA3q3pYIVTG/EgzdBxtOs1IfS3CWoSrCkU9QYjjHk0v
rWs0DA8ZTlCN1IsCIyqg39hU17ajKjlfmV/w/9flKt5g5Aq/MgzN2dcIHTtMOsaSYLq7FDY0tIjt
g0BUp615LMJnjH8xIkRwaM5quJGiUgGfFDXr1YDyVhWbSs+zHvr3Ba2wc4x96L7Oo2LjAT03/ngH
sRdGuNDmhVqvQM+P/UjZt1CM9nsmDIrtfYgF6vQpf8rg9mgeDExT1uOsU3JAOUn40QgzLU/5tutz
jPouAH2Uuao5R8d0BPae6xPupUwAfY3+Jd3AlH426L/NaXM7eVfJxcNsaDNVfIKXt9GXAR7xcz1E
3L2hmLr0hyUJCkxrwfwOr5KAlgVo0hIh4CzGPhjmOfYfUu8MhonV5NCcUgkxgEO0uGtC6aLnlbvy
82p43Dfhv+9jgghEtg7EaszAwx4P8CdPqg+RDTzGJGOWX6eYwQ5aEQVpJx+j4rTRuRct/sn+pTPE
xC/VhKCRek9mOR8ra9IZZkKlB8KzphgjDMhhK44Yl2U9YP4IwogdNK1Q54rp6QbjJ7giIkvM2SPV
IovaoVOdv2ew3XwMqQcVB5tT9GOaS3knQfZeTzLqkR43FK449NhSrlDkaCQ4K1jmvILYqtF2T3p4
k6WAsPS60Lshp5pcUh2r/oBIoEnfo/Xs1hr9Phr5dCyGFtM8p2+qgWL8nKA1xayaJps6bDgEACB3
BMAcfOU+2zQdMPWl06IPfEoMOpU10WM9bdp9hOvCjHPPpfIE2mcXsL2OmThXouvnmwzzTTyH+PrB
Su26tuhQel1ysG9Fk5Y78LFZMTgWAUeBCwE8xaYM3mpJoeCJwStXD4pXyFPDAQUmSRqw6MkE5c9B
mlU/mEFgHgluCac1GhP9EfVz72s06rKo4xIlWTuBj/o8CWTd3vZ7iS6IzDnyHGDBnR4hwhltG6Zy
7+/y3OjxUHWMAkDJXXdbVWTwdwQhkHdq3qGIskuCEV7mOBT8c2dWdcYxFb1VyRh9zxOPiAp+ZagC
yVEjksBlPOB7I8wNzX/+Woe5S+cj24Zp+ugmiSJ+G/LoYV66Efx3N0FumyU2Br5K/GxrCt22r0vE
yVzgFILJQrbnMqvB2eQvg8hkfFxWhlkWypv1FqPsnZ/mOMPYLsQd/rqbwcO5OJB4Ccj12aLrAAdo
iwmn3547DKPmRo7div+DbZjFpwFWiH4se3FEzbzDGzdC1l2NPmu/VH7IywZjtsFcPTvC8zaA1N92
UATRs+RQYFwEPKHeGcwnb/aweNUozOo7lEzrLo9eT4TUEs3ENdQi1m9H4CrvpuADLNT2K0Vho4Vc
WiZmWBBBRd6bG4IB9YtB2ZS9RTc46zdZ6kz5Hbg7B02gFBjejACEXCt3HgPjARcRVW+3qy/DamcN
ne0MzRr0LOzCxh7OcbMfMnFJYzf7FjxO7NWYmjP/oyABf7ihCXoBU0OiXk/nkNYg/0RojUxVHQXl
eYn9dPTJWUo9vPSdEZ+6FXNkeLWoDoSFuNoClJ1T/x0zjRgDhoBZnMB27uh89EEvSQusAEQI1OOg
LWJWVcDXs1qq28lbBOOVCAEBQ2rMwSnalNZf0CmgFAi0lF8V5mZb7QRQqEM8xlu49cOQHjzy3TcI
XZL/x9F5LEeKbGH4iYjAmy1QXlLJm94QrVY3kJiEhMQ9/Xw12ztx1aoSZJ7z2z71EL13J3YNPezq
HGdBShehf7bdm/pgKjjLE+QXKzecVyww5Z3Xmkkt3U1d5Uo4BNgYPXOx7Dja+hrNwXHSkvM6VH77
iJqnd59Mm7/TL7/b6u2oOcvDeDCnwn8RYWcHOM0EFPZCWkvxAO/BWQezDAhnD64dYfUlaC3Ogbl4
W/26BWZprBnkrXbeYY64+ptR5Ordnzn2P2q3rFlBb3c+97uzJjoah1ek/lm1u0ViFSlfc/fRzzrQ
92Vr2uIEygLr3/z/UTYzrF3+wMw6T3npIDZYuk18rN1a9HHVLHjuoi4XZO6WpXAwYW/daVkYeW5S
6ypM7D4j2mUgeOXTBcrgyUIc0iQLtR/t3mpcrqqA//i7nz1vBlUPzVdfLuWPuRYijxGdmN9yCPzi
kqmenjnIO3/cW2vXvc5qbf6GXa22HalOYr7rdKMjes3CnpxQpyCWd9MkA58ta8j/NcYQFgnZ0QQ5
YmY0n9mB0J+P4N053z1L1mSHKLGEZ43c3wNHetJSdDLviITL/2ikUa8jSvqZDyAsPw3dHhhSua5h
pypq8/lXFwzyhar6CJHSNuT1nn5qG11BUfppI4mnJ0Wk7wklMi2FfmDro5HyPHcryruhDuwlFhVZ
W6mTD4D3PdDk3YYQAGXRunj/+mAi5pfo9f6NHjdFOIkK15fG7ywr5u5xYK4r4hTvto4jMQ220aek
FHg4u+/VAMQ/9IsR7DoSLedfempNN5mE0uY99LvV79yW6LadbWT1NRxaewGpqrnFskFv05M/G76f
KrXO/VksBiODqpR772eOXndEXY1Fui0iMnccb50ZF6FHF00PXbOTYae2dCyQuN3w2fWuDQfL30/r
ZLlYofpu3bWG8H14vrV+NybkgUAEmu+8mlEAPmVlEHFg686/ZMwJL5njIvhyImSrEzgNhpOs9+d9
FKngyhgivyC8HPUQDpU4jqa9zEfZ86MJx6irB8uVExlmfdddjbYK/vlbzZQA4Rq2e3h496oYfb8g
C6QX449BYEMQOEGhfbcEYewVCCBOmQvCZOREWv+tnGJbY4E6BHZ07pYqZcpE+jJsUCBdM7jlru/b
ySQxljQvz8xFCOFhsjLF6G6YQc0O6feOolvua5p0RibRGrJm13pNjgIMOv+5x2zkJePsDD/ZyjF2
ESPyjDSzamtKu9smySorNIN1lpdXPSyNei0r9H53Bg18rzdR6RaH7rodfVDl4Yt1dviGqm2ch7HO
liZFNZN5O4PJ9W6T8KiJNRvbXTksixujh4i8uADf13cEQ6mXwvPoEuNJ5ghaR4/jj0re7kFuPlWl
6C/WOp7mtfnlN9qrztxn3vec6fJhJUDnNRp6n7Tx1UPtjlyieiPff8oS1wRxRclkho9g/O54X/hc
PHGnioisPu1PP1vpAsmT0JNvx9ouqvvVFCUqKbh8gA01IIcI+zo8M6Q7RVpYMCDp6ufN6zxRiL1H
Ea3MqygmTh52SfXTrou4NiozeCRbTvtkzOpqb400skAggsR+rG0zDvFk0OWMHj5bH+S8zeqPJ7fl
qm1nCg8M95m1G7NxitAwGtGvras8FkLy/kGVUBVZfwIHreCumhx5uHVl4E9rnILRb46iIuEomoeL
cPJlhD0g5i6Z/NK5doanf3PtziudMY5cdvZoyY9cbBX6o4F8z2MbmUt+7io9wHj2TfRgddp3kzUL
oZYJAqvtYx6N7Ru7dwMlvZT5lUOgD9ICje93twbiy5lywPgbOPbhNn3xKjLpBEkOZsRnJruHh7Gq
wn0W0jOxCzYzf6vNQpIWOSI5Qj1UZzkiOcmBmi9D/wz1EcXZTHEwStLBAXwaULUyPoTFZ63LethV
YdS9ZmXGoYBiwHtEHIuQy+LzPTWDF3kcFbloYq16d7jXjZF/AbBSumuWpSRYNOo4Zv28Gs6Ouy1r
ssiSVEcC85a/oHoYN4ns3+pECwjuHZFohMdavR+p2y4SmM+VrqWNXG2xCoLTjeZhiyrnU+OvsM9T
aM1nljabO41bZTrY7uZsTxXg128RrouRdDpgq2DNzP19qafgfSMxWjws5WbnbLB1++WtRqB3i89X
whlbbmwl5SDNXbAGI8BPUQt9FDqSWGhzJz+BRYt231q+uPgOymM48ZortV5XUP5tq+3fxuJGxiGv
65yPE/X2vQBkNnhKZ9WlWxE6/DurbX+ug1P7B3T989FmCbit+6p/DGfDLnaD5/FkhoiwvkiJAxad
c6dFOl4Xz6UK8jzptfb+NH6A4qihmu/NalrrpayMyUAl5xPuM0dUyyZ9wOixN5rR+wqmsf5Tltb0
TkYG7nNf8vUypxkbCJaIplh7wfZvQmqiD7bfG2xtrXbuajSDnyUqvn4/Q+MEqDtutDOknMbLSHd2
h8Cbqa1s3W5NEGfljMVtV1/GLJjbRA22eHMzx1qTmTQZ47A1N8qf7p/pqUEbBXeSBfU7Ch5Xokaw
+KLs0vegjNkjHktvzKlyLaP592QKThsSnMK7zERhuZ/XOZxjsNr8K6u0iYrW8CzSppy6WWNDwLwz
PBIr1eVlJ3ZgpM1ng5ARadZo1fQNuZLEmeGWq3MEIB045a3BBjUU+VPGY424vDQAKgbVhkhaXL8l
41o79rHQltkee8tbrj6UhkhGxD5BTHbKImKCZpS6xYkEU5x7K6SL6QK8PgZVZjwjl0KUkQ+jeJsm
OLo2nthazyQlVC36qrlE9Iyhm5WJURHiyOjcA1HW7pqOKoh6fmCOnA79g9xiiYh4jAuVdXvAfwVh
GK2Fyy4x5dOviAyqP8LNgr/ogYKLozyAZGtmrkenU/pRGka6GHe5s9j2IeA7eA2i0nZ3iOD0SZOW
Mz7QtFX9mXujMB8QY3jTeZBLra+F1YVP8J2yTbpJ2Y9iJoPsPEmr+dUi+kZy5Zp0xzXGrB8oMPTn
uNJOeYfIZOwpgG+MdxjCAt0xQvXE7nxuCntu6ifZGcH3THJu9AexoTPuBapzFz5zFvcI5gEfO+1G
P3IKgZUclGU7haWU6g+7kmUSTqNrHKt1Ehv61XVrz96YLcuhGaymSRXqQvcOMiR71CH8/35RbQcM
7+SZuV8GAblv9H1FbYFTAgextb6Y6F/rPYuFv1drYS77WxcJDpGtCycUaxpisYJ0a3dLiBTkeer1
8pUPcrpqP8y7vc50D0Hgqz7DSWjCplee64IETIajCBC0vUs+I/2LzSGShP3XnD7vc+tW6ptYd+65
temFkW7I2qp7J1zb/tlrynmJzY5hAeH+VFmxrhad+j1L7q0Ap7Rif4TRJv0b3cUee20AE9N59UMe
3to9EcWZe9pSbHwQelwveTtx1JMIgTRMySb/KTFG+wzdwDMXngtn184tZyEEbGejO+65wgl/r1dS
t73+e7ZDPEeZnJWb+BjWAX3CSRfcGn3Vv1mjDazDogq7ON+8BkjJ+7E5UFknq2NG4/VzTvdudafc
UrfM1GK+oHHp3ldC1C9rnTsWgFXJsWb2WCKhpNZ5sVLXmUNrZ3RR4N6Hejbbw2jpuT12sjTXtB2Z
hEGaAIJji1YkLmzcc8feQ8aNwdipEGZJq/pmKXIxFylrHnZWifYFKX5BzypKy+Li1QacUBEUgich
dJb7piXHbYcQrd2ZpS8l627Y8avUi/pyhxW9Tzc18hTZHawyTwR8+MxfY3gauhwhpqrd7j7quC3i
3FgLP0Y4qrJrOFklgqFsdaPHIqLmZldpegnug4ldKKG8I3JOY503LeOGX09psfhsoxXipTvoZikP
bLD6ydMu+rTcxXAdW1loqxPH1jCyqkn5NwwAthDdjyMH+RaFbeKhZsr2HoVG6E5qU1onDTpB60PI
STLRBPaqyrr6CQJ4sh1laby8QT/oTwOY3eE0ZOGLUWHm614iNaORrhNkWVXWVL/ZZTEX+6ZyTIuc
RS7XnVF0HsR0P83cNG1OO7wvuvB9QznBQB75BeiHWJD2z+gG2CckwtwSeS6QWabh/4vQrNJ1yhov
mb11upLy0C073OmlSrZNrxAE09jW9y3kUReXkS1kWm3UwsYb3/vCe12tSwr5ihZjNHzjMHGqTfuB
opxiX2zuTWOwzNmDu0wd6LTRFVncm/P0QcS1epqlGlkbKTotkw7pvQdliVEm9pqqXBKn0s12mnma
AXObNfv0+CcfHScYX5qBrqhdyxcBYxhMCI1VHaju7ICU3INkaTJF3VvCgs3VcVXzVol9WHQBMf5r
uWDBQf2oknwxTZHefPzQppya3wGmAWfnd+NcEeRsC9ZxvdCXE0pKZ+PSlYhnI5dDAZFhn7FiT4ii
ejQ4mriZRrwYUxmok8488661dQi0ZuFkHNA9gh140vEvZoAJC2/DLJ7pbB9g2IJ2uCzVFPBSg1J9
V5kp/T0ANP8tq7hUE8CJ8WVk7shiZ4zKK4CCF+7KxXOqa+B1+mVuHXP5EE6R26eR6snou5385VQP
jjIg67PC/FlhytRDq4jESlG/u0TeW1U9HjJ7qQ42Yn3x16Kfyv9nduYiY4QBBKQKe7BoDA9785FK
BIC6bhu8l005TfPusyYr4NhS3R717fbIdGsD9G6o8MBv6axHnBD6XDtN7h99p7YR2QZbs7NAxJYd
Lt2mhnsin/GUY3Na+DwKtj0DtPvM85azxUBZ/6/NXfOHzEHER+Tz+tcMDxNQ+5rjYBRATdFBz8Da
iSaDZoSmrTUyclO4H6Bnltp1xKkv0LCT9xONHXYSZJOopy0E0V9j15m/MqUi/17V06Y/Zi66T66R
LUpdn9i6BDVH3kHqNP43zhhgWjV7qnyY2FjznbD6ek2o/DZC/izVfHQ76CIUUUXlp23fg3u0Q2e+
qAKO88AvgxKShaX7qJEEDylorj3sbNqYxI5FoP47YFcU/ww/a3+qFgXHQQyBM6aSwuBnr4RtE2pj
/3eATbwRqrlY300eawqDSyqckyjatqtA5rueebv77r1cAkRc8TzJ6RcwST8eXAjyhQXVHakixNgz
vtU6t8Xz2Hlk6mvPR1vvblHzO2tc685RMxBRFTC4pk1IMnyWz6DJ1mpa6wUJYr0lYqv18xi0GD24
O+dz604t4fxGg0QSxpB3VUUuJ7Kja84epUf/sfDrBSm7kYf3gyPH8PbAjDA9pr+JKskdFRWfjVhz
ETNC0sYAe2ORL1Ty1yALKr+USArVaZyCHi374LMQZGHLHEpZlmJM7pp1Tg0Xh0ocakutTCwOswW/
hP24wC6Nh6k0l1deLjUdhRiFeci5+I4wZQipxn6074k5tdbvCfog2/ElIxR1SadG66R1dxdVBJuk
VsA+dFqwGroofqi1jRe52KjFhLVtv0eXEsKrTcVVdphg6dy7bmnCfS0m29rbRKX+zLjV74GaEGMv
IEA7T9yYHr5eE9I4mP8/isVUgDVL/W80w+2tUkhZY0vp8sUl72pOzXpQV2N1V3lo/Rr4rzXmhjRe
LwejczZedFq80QukdNHLJaks12u/22DowSCtPvsHyFJhLrH7qdr3A46RpCp5yJhwqvyzqE1INGbW
OUqadgNvEQG4c5JLBCvneQUn0s0ASrtYwoRm6MDl2QtFUx8FXJbzqIx5u2KywF02j/56qdnRuZLN
seDWHsxijDdc1kxrboOZsgRN9B+WCZMHbjsOhLC3zWeEEUudWtzOwf3UqbY/rTRYYi1zeSR37FfL
lZlUVLEowY1ZrHEjgv2Sc4yGK3J0iv7WdFOS2wI7rcZ8eg0FI/PZqgoWJWc2skvHfXkyHV9/dEMG
J+fQOoKPXzQI0MaQk2KfGbb5MStGtLgRvX7xcOU94oQHP2mnrP4yxil7NYGQweHWsZJJ36v8B2yP
baoaiSF5M5kJ/pgO6CrQHZM8lGu9PvbbOvHQV5hjDqHZmn5acTc9Abt4wNsa++4hDDPvbXVEa7xF
wskYh5sg/JCy2z4lcyMqi61k6pq8hdAOsyVg2ZhMpIXKaoaHmge13gU5Fkj2stkv7/J8WOGM+J0A
JSgsPYOSeObe1aGp32qvCfKTWY/57e/TFFhGisVhgGWygxTxHEqc+6B8AYzMyiOpEsUX9hhzAYdr
Ffyhh2VpzxnRtte2Mb0HunNK9KNEFb42VWt88qdp1wSZXPMmb5xuIp08+DtRk/xPKpPxXjud46Xj
Fqr6R7ej8G4nqD1LSOPOfFM2JXxntM1b+wL/7uWcPGMIdiOIp/pRvJkwdZnfM/6KwmJQq0w7IY5s
QpC1GjTGT2FVXbJgcpZnpLfOWSvSGgmOQ1lwbNvO6I/2ABDP9Bpqdw+KUKIYn1EMQaWKCEZaud+j
6dTcM6RlEelWzOMjAUi4PAW29NehNM0/zpCv5yG3KkDNGu4cieC2PGL97Z6Qq+USWIN8mSe3cPu3
UtrGu25q5SSaueNqDaaRHbvBMO7ReGbjm93iu0sJKp2O9N4DYhvNJJ6ZEp2eP18+2TEGb/MS9jJA
lhvxBMU26BORAd5iHoNGB/LglPnaH9y1n5ZdLjTy0LAbPfEY0VNafjkyUtEVYGCZ7pViuEy7xT9E
Bmkeo7Z/uZuwX6B1zIGZe1i9Q5GZdnkcMDbIG9ll/6NUIwND7cT4BDxWFUdEjeW1WrepeAR8CIu4
3Pz5L/n+HE8FbvXFiInpK/XeLa1AgtO15ZYMWcAN3ba4w5LOLd3gsC4ATUev8YJuV6+Oe2hGytL3
RU6fxpdNdGRBSJZQcM4C7Rj4FlBAqtcQlzcKB1bEdJ1lUZ3qTvd/Obrz180ZjWln1QKqqnMGfDKC
duZ/BlP4Bdn8Ol9kwNabuOVMyJu2Nmc3251XpX0TinC/EQGJm2IBsa8rvlcaU7iBPW9tJmjexsLo
amWWc8KpXn6gIQkrTJYhXCEDUNa/GqvRfuPZgP7pAEYJBlh152AUUfg8Synlpc57i5SmkULDwzzg
1X4nrXseocLAsOHuZekzxHsug3K9Ig9qXNpTENyNf3LQ84WVva3Ql2NaBh63DcSJeAyQ5PaWza+i
lrDcU0zQeSivpygHKzPxaTGO6k+IxfqXwyVg8YCxUCNCFvne64nFvSkEgldoiOJhwZRTxG3du/IQ
eh3i28nfHKjvsHPvLCbzf3YbrNZ+C+EX4p6gmD8D631xgpyr/tqlhyoxn6bpm0OkW9DYM4buscnJ
36VVBiE+Fw6dGI+breJ1wxCb1uyFOHm8NoNYdqPgFzbZhlyQsgktmKRGfgcBnmkF3hokgoHvkuVj
SCWactUfRgE0ZHJ2vYiUi1a2JwelxHNLST0vZb0sHjhlJf9N2gy/XI3lgWAkSF07X3jvI8PlZuyG
oQsPajWRtOZ+u3xDa4v+iHjOf8B/Xq7XbUR6cmSZh2AkdH7TuChH8wffGeAYPoX83Jh4SRBCWnWd
LIWzWDsMrJgyg9EPLxboW72vtwirIQkEaPxcK7T/dpsVfGjV6Qd4WiDyNmynt5H3uOEt95sLZhjE
bq3GJSUaB87CXKvyOg+Oa+7XIXc5SnKF0r5A3H02PG6clLYwdSUhvPsOS8v9t3Z9ddlW/ADQZa6E
0cP0+I9iN+fVYS+FLaX2yNiXwUj5VjWBMtpOuzXppMn/Rq+YI77hF2S3RTKxPfJWqz8oHon/H1qY
qGNldf6RAYAghVYauJGMoUWHSFqkSIvesb2viDVKpyL3Wjtx26hYj8642dNprqv23HpmWSS50Qbu
Ee5bNklO1CDxEdLchk+PNgzrhJwc3p10gwbxEoK5ASkID348B+1yx5ZXRmeLFWm4n5AgP8nFbXyS
CJqS+zxktt2FJpF8sRDTeu/MNwjGEnMUpPPguvwQI2irX+WGj+UAMM5jHlaWoZ7JJHJl4mYiuhSG
cQPcMl9cPfoU/5qISEz+72VwMYsw/8UmEG1xMGe1fyKqra0vXQ2a/WyVvVGe2k2VW5qh6Efg2rYW
EBE2l0CIrnpU1SysGJhG/mqiCNrJbVtYxNmigXA35tZUpBVu8wdMoNgVWStdzNr+vNzhsYR7Dxg8
7LizG40kVQcEUw5V4y6pbS2Vx6VJWWnSDXq6s7Oh/LHD0ZVfQbFYvxd4oVakZtNn7Q7vUfEQAm/V
h1muEao+ChCiZOSgviLGcOw/vE9NdmkKaT9wThYcztKbxzvJgYChsebzWXc10JpzrgiiEicPTvA6
F+P0O0CN9GOySz6PZCu6u2UTw2c4lPm0K9yxnZ9bBN9pge0W135P62Ib6iA6U5aZH03ZzLCeuSp2
pU1WcBqgqM73TuaGzQnMte1p3Y44ffn91cK4NVdvOhrM8VpXpbgEPDsrvFUP1pBN1F4cNCAwgVF1
VScWino8eQTCv1vzTfiIEj16a0N8vLE/B/2vfCrcGwctKB2TPjV4SQSLXMauV+W/ZQslg3oC7JM+
DeiKlEtleZHC5/0qBXbM2OBcU6dMZNOnx7z6mFu1ZHpw7fnHs9T8ugjKNxgytbOPsGj9EqocmhTx
mHE026H6HaqRhbxy2jGGzbLJUEe67KQFJPa0z9yykCnlzeYniif52/DEcOGJ6LkRCxE8N11pZheb
4oMLsSaLc8pD0rj3KGexRBITpJ9JQ+62FOMehpSOPJHswvaE5CZoIPzjFeJhiJXta4c9SHpfkHJR
cbR47LkCq6B5B0YaprsceV699ykanYh7NNt/DO6eQ1FBZJvcUjap87gdQveo2ICw0Q29xBJiL7md
CHFTq8lSWM0d6XPTvK+i0YHBbWv51MBCAg1ZIkTWv2Tedt8KRmjmGe07p7a3I8nUYlfZfvUAKnZz
YNl7MrtC9mI4CMRxWdMnFXZfWjurccXludrGaZ4ZUHbzCD0Vm+AjKAoorCBoYpol2xZJSeoyTjdB
uG1z25AkPQTIqTJsYOgzxZVSWbgsRyyKKJp5oimtoaFzTy73xl1bk/sSEzmnfs3zUL9mQ7s253pt
1+tQZfqBORiy0nHtFdnk4PZ3GbpRLNZGNjCEO4a+2jj9bXxV3nQZWhlt77j/t4fAHLuC1d9GOc0w
qwDcthAjOa/E8xIQhLQ3/I0sYL6VMCDihVPoLEJu+4M3NvW8N6AauWwR0okdOQbNlc5fXlquPveZ
Xdltj1lHqgkZXH37qeosuGwWx33MYNu8945o7idil2Wa19m4ZwsLMbIB8pwYdFEwVVKSpE97Wbj3
GMN9FlzpQ1sHQb/9dNJFNdFtXp+OZZY9EGgy5ndAhV4hEtWYER+rn96NKvfOHSZvvlUotMNSr+60
GxAR6lgClwLMl4Hd/NgzBQMXLTC8TbFRuov8qIlY+dP0DuoxY7QWG087kffz5HpL3EpHBntGOoYf
QYhAFZNN2EOXVSu6RAh6K981U2ZepOXfrEIY/QSCesNBhnBTPSbVguwcD5ztgtKOJA3GqltWLw1u
MAzAjJvhn8OnvsU9SqTxwVjRily7KvC/u7Fz0OgzIKjd5i6R+cEN14XnheK9DeqcwzcuFqmwhy2+
gR7CE9vZr+Bj2tiYp9HYdz0TYTqaPSd4i6YzMfH250mEfBH7MHdjspTh9ABeHvFi9cx1e1XhU70l
mC/OBTkV5eKAAz2Sw1Kon8zXY/6GcrQY9h7PUZaMsiddKITdwtxfaYXzFgNh8agzu3tGRjThh2UX
DBOyOqI/7qzD6hTIYvpplrW41+HkE+rTNd7VcDzP/l2Rg4Q6ukCpEnewGzq9De0sBUWF8VBNqz+T
GDDfXGRr7j/5JlUAXOpGBxBq62F4airc8/xjLbax0F/KYReWvfuc3aywTNym2+zYYV3cyQPSDBxM
hTSfEFcgjZvMXD7cfEenpUHqAbTSgHA0qsDe1EdlP7B6t0F5YGzC1+D464vfkY/6a81xgE1TFDaP
q3SL9lRkhWr/zgaof4yFAnJfwlMPR/S5wT169hFmrLfxNkTAasBAWcSb3yAdfIL9Z7BRtib3xyeQ
50MFuEdiZ/XWV7Bw90lptXyXsKBffrZ1zoNTiY0wGzZgwJmubZgCgvqflefrXxMOJ4vHTQ8vFb/Q
DRWB/U2rAnciu1hpfg4yyGwnpqIl5NUUfNoJyqxrIojSUXqI9pmToG+JO04EkRkwEiAZOyunPKhA
tDvucQ6Z53zzrVIeODNUceYouTXCIWL2dzY6Qm5N09m+0RRNW0oBcxieqwoIMnFdtVz6hvtrV9lV
3hNOZUvnxa/7Qp3DNtO/JcwHXigCVd5vjtaSKIVyeeBEZN4KSi7nvSoaYGc1sK2TtoHOYofaqmh+
FUbHmatNoaKTGGbrqViJXTxavDd5nK/V9GDoaNVJRPQCS4Y3MPkPvdJTwl6PdRROYMa6aRE+jNZf
tn+tgsjBuIkqb9w5LV1VRHnn+ML4JBnwl+3ndyOir68AQgNSoCxIHnfHoIjSnKyUMhGVWB4ljQEf
RrNuw+vo8ITwlPLGowrtGv3GAi/0R+AjTccCu41vBjE9H0A9N+9+X8jHLK/4NNCk+o5kjp4SHarK
ujhqR++FXEIyCOZSbNwKLPfoITEehEkkzPAaWaPCAL6g9p3gDUo53LmBE6LUsPLx0ckCX+0tMio+
KKP0f/N1O97RzTaThX3At7o3VbX4RyS24mzRPioTZ/AsQDPAAYKhRtS+yUbNPAQ4a294H9UL6/Ak
Q37s6vtreOnlOt/JPO+H81xmAQxaSExMAogUAo2APGCB5X8BIoKjl3t8ALiEJrqnygQLiMbFVZnb
nDLBEt1RrDZv2zrlmZtWQ4FAV6scCQBQKiNrR2wyWgHy0qzdgh/ogNqi93cGVj6GAlA+M8VgaTfx
1rqYyR1pm0/9kOHE5oiUO7yvhZFojUYhKYdts/ERhUId59nnfBG1zMWfht1qJHOHytl4Wufuq1i3
SB7R9rl+bI59/lr6U/42YYKHu/Si0dvlZat+A1XxfYVFNXwNtWnCDmEqCWJ8ROoOWh5WYFQrQVy2
sxThAW9h/6fSxFQT5hGuWazLFt9HhlN03Ws5zU8bHbNZbLYodsk8aaoXUmU260A8O4a0zOfPcK6z
yZ5rzjXzFm9M+lyNLsnwziHu4O5c1gERBC3T/HBgaxcv68DxnuRo2EZ+AFDyLsDKP+/rltCVOCwJ
g0udIspedGMK62rJxj+hBtBlQs5OvieBuaqPa1uM5QXRHRfagJLVPEeE2soY5mzEnxGRH4goyT/A
Rip1ZxGwZiWhmuTrMLvRq4WJ2t0rXpyb6V0aB92VfX7g8byd8tpQnNK6q/awuhr10GIHH4PfIDMc
FgMB0+TyTkbadg9zr9Fr1KXdhIdJDtpPZyyl+xtdi88F++kNoXSBQjE4mt1+Gefw2VAS0UfptmOd
Rmj1v1aSu4K0Riv8jBIdtinDcYwUnepGFevO9hoCUQo0zItSeHoMmJIIkSm2LMavkkVt8VAQYi9a
yGW7iQmL3upFPBLH9jNxp74tciNrAAGS3V9n/q0Ha8M/sSM8w8j5d+vhuGKZMi5AtI6fLLjQZ6S5
lXfKMKjqtG4LAFNOjjmKca/9fwb3YfnYCBvgs4edii24xuwyr7o197q2yUQgH8dx/w6BGz6E/ahm
6HjSc9DMiaGzYtzLgZmUWaSf+ONNNWRGK78jeoA/OwQ9wTlwMmEerchcI8Zm227vnEVvPm+bZ//C
3hW8c8NX1k6j+GTbLa3o21KG9UI4ANvvIGdwjgZlr8K4+BP1w2YnDXEy+rxluZUfALGjv53fdcXJ
csyc4HNAeCOZHd1tu54CouWO0AmnTBmomIMbOamPTWVuESsjlBiYjcJCwBJ6zOwVGozpZPnNyOsT
1c2ydyQmgrTLQfd3vkeqB3l7/3F2Hk2S40ya/iufzblpCxIkQY7N7iF0pC6RpS60UkmtNX/9PKy9
VDDDIiy7rW/dlggQgMPh/gqMd+n+e5r6gFID5AvbB327mygtUtSzBvOoUwIuaMSYCK9ZaCnetDh+
W2v0xtA5GIZ6wNRPmA4hBMDiu6gcIpN+dEudOwAmfCsdiO3owXJENxEdI4T7DG34jsKK9yxtLQsP
sMmMHzSLEOYkPeuR4WwNYztSe9PXtlPXOX0uC/Jw3MXozQXwZLjLRYfhlNXNGtQAh0n4FHjvbIUE
cPZiQu/Kb5RFbraOUq7+LW5falbxC+Bpcq5cHv3oj7TPJFusUo5h47QxR6VHX0Vp1wOgtQJBFD+Y
0ifpYgm5H8iC2eHUBdL3aHTm1Conk1pCTFj4oiVgzg/AY2v0JFNFQRH3kQwcdmbYHlxjJVj0XudT
PyYVrYkjiQnO6bymhvgG0I6YHaO7GOlRKwkceL0OwgmQsmn/TWnJTU6wmKZblbQZXJF0SpwHqLNN
9kAB2v6qSlpyHzVUYJztSN2OATVgXQhbTAXUKJlE096GoUqtrA398ocL7PEmhbw13gFzE9Ne9vCG
951TVd0j/VTvsc3t+IfImjp8Dwgc3CJ7cKRECdOYV0QpsTERbWepb5KSf3QDYy6MNnXqk1HELGAO
wdMAClbWeaPdBIYnPsUj9p2HuB2ijyJvkDjo8ryHRhD78IQcJ0xu+TDdk1vnebjl+snTH1FNzrOt
tXAq960VjvfgyZEeH/XK/hLEwAsHzjfH1q/qAAis8ofHbEZXUoFy3gvkqaD7GjLalVT7e1ouNBDe
Z74N+AIeQdzexa4c1E5oabafBC8gOLqiRJKC1bjV9aIr1+ihufa2i8zO2XVoqYLXt1Drh3YRtdmx
l071FfXPghaFpH91yAaUIbd9zcPmECEKsR0jt8kfXavJvljhFH92kAzkDaR748dxiqL8zhiA021J
axxj6xvglzf+MPnepnFGUJgBgkycDR+sFpVlnU4RD0H6+4NjACNMMasOkA+abgcEhNp97vqxueb7
xR3cXn9gs+ZV9j7Rol57Bl6M+64b4dV2p/DE9LagjwOXnpngkaT3fZYceMPF1X2tlfWTGGTRbbum
70JQClFgbXXkL7/EILPCnardpt3TXAkwt3V5cA2FAcqDJknKRThpUbdt3bK4kzIvTHRk1JTsa28w
OMUWKF7eHVrafm/cAfRVYaEBCAXddfYTcMZgxXvC4D056alE/DFu8s8DdxJwD11r0hUEoYzuGTX5
AZaVGaXIXqi2WAFplcMT+aBRrNGEpJDrxLl1Y0QAvI9dlffhsWAtKBMAfS3uQIL2/XYCxXQfO51v
PfZN7Mb3/RAONKPjetgDHw1/9ZqmBKZdEYumG5NxpHqG2JNhZ/MBrzXrJQu6cnig96uqXZ2ktXsz
aDABaR70kMBprTX+VkfuEyGs2hSftNxqqYRMdsP1r0aKPejmRNBG7dCBrWClM0dNw5rIaTKBXuBE
N5LKm+Hrj3Xh+j06ZbaytgU634SEhqxrpxfUjFAsQphvklr/C7SG9RLnFfxrJ42gHcs8H+/hvQW/
yEKKdKa9Nxu3H8D/zbF8w9NnoCsbDP77vIqo7wLeoCIoKiEjmmxZ9Ru9svAHjywaSB753l5RAwju
YIvVmG+DPmtx5WiS9kPY57zrmkB67+JSz3/1DfxjlBwgFm5jvcb6NUgnihq6o6MJr6h2umg5GMhs
OQQNLiLoDZ+CtMydG8/P209TNk0fENFAf4Fs/DdkqZzgo/A3RoShdg+yBr2FWM80fhRxac1ghhFE
oM3uelfLIDpgqeU/8WyiAWU3EOdvEqvmnTSrjuVr5MGQUTArXYtWTtPp6lg0cfWrLXsokkYFrR49
2hLukkP1YTwI2AjFpyJBhHY3G4R9t+KhaW8yzu4etrLX3A5NFr9QUawF4DJ8zyxgGg3yo3BQXtwO
thSVPJC+nF+fxLtzUlluEaXL3VUlvXTvRq6PTVRKIeRmiKJEp+k3GdRtLZgKoGaK+AGtMj95QKSG
UJx3MVmuLSn5bsqEJ+P8iO28G0fQWNwKY1L5VlQumrVWBo9uZSInCz4TdnvzkHPSvpmV2/wqVe7d
IfwjQDX3DXiQuij1WUeelw25vR1P28kJ9HfoQAN9qtykeAc6ghZ3zTIfaqTAaODzRvwmwL/HG2C8
CDujHIv8+uQVerzVYmm/sFiVvs7Q4A6OZjgYVGsKZBDXnpXE1i1XXevv0SMygz0sSpaA/7M7OFGW
cDNZUtV3HpDomrb86LEF68z5HJCjVAdfIGOtZ5n22xJePB2mrA2N3RC1Uz6zadJ3IF6pxZq91nwX
KARJYBrN9JKmyOzdI99SyV3QieYnQvbBb94zw0MItPGd2efQ/rJELz7Fji6fCXruQ9imzRcXnmS7
9TXXgSKfmrC1euOzTyL5yZqmvl/56CA0PNOmCHdzdLCPMagmEHGhMLnOxdjUm5h3Bqx2xwH13xQt
ssye6VmPCTB7jRAatT95L9O9TPpQ/x6C0fzWtVJ9FUWHX4QeIXbEY9u3PiRGCzAqx8OXayq2+1v0
sWy5TihM5OIrLbHUO+a57/TblLKXuY4gL1c7qlzah8kLp2+GqKpqg0G19ZUyOdscUyJeSgjPVk8j
OgZIGCDYQusbONKj6VMIX5HEGKRKmR4+aCV4zJXb+Hm/dTU7oXJGL2hTV6HT0lCnAwFc1eh/m2OU
PGHu64Fy5gpDqcoza4BzHo7La0v1Q3SHFqd4bjryAq1LPIxku4HSpXDos/WWyrS150rXfnAmV0d1
s7bEVxuewzvQO0GwjoGjYkCa4SKPFpbXHuiIQOPPSs35jJOq0jcaOeCOYiZaRG3SITaCydMQ7DJu
PHADYPHWsKOqaAsnjDqmlSLF9h64vYArh5oI7LOipXM9zK2IjCYvVIsEflE/GXqzD4AVzIoAdcKb
K6QHvKoteoMohwEeu0G+0NhLDFzLx1pFCD4Az9GMfaIP+Ct5FCAl6PDCTj+1NtJZYJoZ+11l17N0
bsovGsuq+eWHCOjQuOv14oZcKr+L+kZHYGPoi9+jrYk7gxoNpXwa5PcyNop254wuyOqYAyvvKBNO
0caShUvUldzYD/oIZGI7paGW7oqkdT7zNsCWTVTILa5oLHGXhuOEhF8ZVQ1iMWSA/S51JtJuTzp5
NfeW/XBj9TAaNmZkzG1ezfKeR3tMXpqMLP3F0sn3diiR6u1tWiJws0LkD438rqSLuDKjKbe3GbaR
PT0GSierIDSt5z4ocvoNjkFtPypDKOT0g4pfoz2lA+qMcd1vQsiu3Qo1stLCh96wf6dg/G6rsRYv
M7DIX+kdbwKiD9WHVYu64Mw5ArKPJOzoftBTv4ufes1pg9uwLmyIfJD4OY4VpNcyzyNoUZXf7FNs
XxEUNd2E96c2TT9CSjqI3+WVvst9uzEp6Tgm+MAGIeV7r0RHZ4V7e50cemVR0YKPJqqV12jWhxC5
4F+NjSYyEi5u/xi7leevLVkTYb2Q87uzAqAKu6SyRms1yiJ/QG2X/r2GPgv6sYP4bNey/tEgQw6i
xiAN3Tt2J35HuBklD9y2+QNkJqy7a0/o7VarPAFQOoGgyAT8iPonKt03Tt9EH5E/oR+FZF71XJgl
Bp3QgbqfKHSV+arDoPF3ZebC2yA7QSMDxTPnqUnsgOyAaIuWXWlGLy5HEPVfo4voOpm9fdeTAMNR
Clr1M0XCtkNvCu2cVcJTUK1QYSIIZInoexj3FXw6l7brzVSSbvD0GsgM0Oaxf9k1EO86qipvbSQe
t0cuK3UP+hyCC0gk9zOY8uBgVCFqPFXaQ0WOLAS5t6wHkBAEyxsAO4Oj5jZbANpCl2WcPYq0MH7m
YAKKo4tgZIpGeS1+4eyhyfXoZxLKaGY30V6AVn8wnSFt9q7hTd06qehtbkecdMQe1N34YDtDC21l
8PVhk8ZW8T3x/fCrB5Dx2bTdAaG3oeIw/cLNUKR7tJ/aemWnwheAbdr2XYhfhHeIqjgOj2AdyKkB
2TVHx8x1RKSAj38estD57CCtT/7SdQOwl7RDZVqfuu9hKsnWp6YGvZeYPDkBRFofJ8dUFDOR5YKG
aGG1Qg+miYNHTdOtZ81N4AJrsZnMbp7UuFsUDGywEmllgyem5DSnAfg75x+sZiIoFgVMO7qddVfv
7C6zvrZ+YUMvNyb50Z4AFOKY4IttRJ8apAbaGga9Z5PXKWcosNAbhWixAY6sIF0W8ANXgoZouNVH
RZnJ7JC8XfkpoXUTUAPb9ugztUQbOvXrTgH6fgAH0qBXRhMIZWsBCcII14zlllvR9nHy0UdpxEPm
eqD5CHbS7bbo7cI78Ox4oB3nOWN64EIO/Q3lEDM5SAmablsYnfyB9m8VHgoRAMYOVCPvULPv4k0L
gp/obuIHwWbT5Be98u2PHm9bZytTfUqAKEFv20gFlmMDaoc0FQZjfjdgl/IpBQ/xo80rLaP155jP
aT12qGTAvaY84Rf6F7Tnk/dOV41MH5TXvYsURYWP8m2cjDelsGcTHYrwLxmxdQTxlgcOYopdQc0d
CWx8NZQzPKddO3wpJ8DumhPFQJDrqbutwoEaszRFiBYu+O7nBByecTvgQQAvjBxrlhWAZrXHk6l6
0juDDdIDqfs4FjLHrjDnK4EZgr6MSGMPngptcSgYNkhObQfACF2pBhPED8jP+cY3y66pmfdYfz0E
RPGfpu4b486OEKe+12CXUCseXScivKLwTjEwlc6TmQTQD1oIHOV2MgJolVEwynHjA8E8cqO0CYKk
OcjpWjOt921qtdxkCZdTAYe0XYVGqcXkk3Z1Y3eh626iLFAkKSjEyK0amu7bpEb5SQ/GzNjUdGXx
6OpKh23tY2i34UuPVI8zSDUS2FF6O1pCCoosrtd8DXro23fkK+MN/GWj2VWSmr5PSIBiT/sePXDo
vPkT2E+eqLRug+cOr1AQ360vow3tIIfCvEfNY8OTKv6iofdRrpGsHNWuoMf7JQtqe0B8Rhtu/il5
mPAaosukEotbRuQIdXRViYj5P2Xg9n2ZJTjRODIVdxU+Ij+kHkRUgVNB76Tz4CYgzV3Kn34D6RQa
GvA1dAp6/31h0dHB1SWi3JelaDRQhhENQJcWXcBvlMZb56msgqy9p5VtkMPnle991NtBTBsjnMwj
XKMwhWlTBtnqH7eXcszI7TZga6Jb+gouuuFs9Xj3j15QsSgoEG4C5dm/6NU1z5mMwjmBAoYlYCZ/
/meaIDOKTsL+tWvDI60VgBU10K3UQorU3v0DebJxhfKSbW4bgVwLLs8bEWPCc4jAMI9XbKHO+BkZ
s68af0UJhCpmz6G/nLF04SPuIotmDSZpRGnKAuSyG/pmkIeh9ZO7CYzdt9GLx6ND4WDzX//5P//v
f34O/+3/zp/+vyXof7I2fcpDKl//97/OWQyZ9L5J5k1TuPrC67Anp1HEOp4+sDuALiFJSznPvb08
yjnbJKTyTECNIExcZ2EB6EdjhWUQryfNoLmKCuOL1jbVA++M4ebySLOH1onxKXEC1LkpJG8fiw96
+jH7KPBzNLWwlK208LafWmPPZdqvTQ1fCCuV3yu7R+Acg43b2mp/Xh58nsZi8HkNdWVi9WrTlT4d
vAw6P4aHj3dEVkXHQoT4VSLVsav9Boag2QVo8MTJ9vKgr74tXT86fwwnANQZ7mIFp7Hom8AC9TbV
bfFJSISxs6LUHpHDD9/qqcjEXMuUjkTfB/+yxTLSLBsa/A0gmBVFvcuUm22gqjabwcNV6a2zMnVq
KrqlTJQJbbEw+TI9oyvQwEdsUtkfKjdK7gdZvphplz68fSDekiYu9DqfUSxM2RLdtgA2oRaATm69
GqgIPBpE1R09cNiZl8d6ZQDHZEwHE0gXnz0Hqu7p/oBhi+FK6pprhdooWtKjsYplTsMClPAKQ4zu
rYd7Hs+dl4u4YsCVOx0vKhofoTPGq0Dj79F81LZmO6Xv3jwrfD0NlyaFoLRhLpYqLf2J29wh4cSO
bO3lkbuDMIoybiMQP5G9fcUX8fWGR1pbwe11DUVHaHnEdQ0ebCrA4CWirdeGZdPMLZEnMntn+vTm
qcGuNCz2u+IbmosF6+bSQBpiNzFlif0cFS0NB1WYLw0ChXvwqsFb46QycT4Hy0d5gANmzFP/6yrQ
8APgggRFpyHGe5j8nIwcCNWa2/uaH+OZr8i2wMIOiSYTdsxi1dA4aGbiAoIz6IAeMHThBFCdWcNd
a68YTJ4fCiXa+V+XnX86K8ODmQKHaD7LZrnSjFAcPQCElRaZVwLUmQMmiRnEQqC2RP/FehUGIMMh
YCoVOAYYujywe3+I9oHVo7g2ldHboxTjucK0bcvlUy5iL14ffdK5bMUMF+T90Et/Y+IZtm/q6OXy
Tjz7DQ1XIjXiCMWFffoNIfnjnaMghscVbfmp9b1tlWNQHw1+9W8mJaFTCj6hbcnFUD4pvamHA1Gq
N9DJQyngaHnQLhB+UFdcI1/f1vg7I+tJXw2AIp62p7MCSg7oxkNSGC2cDDBzj2rOzicfpyGPXehL
X1XA9RpDowsygUu+GV3Jg/dffFpHOK6pO450lgbtOY/3rBrQeTA8rcQDCbY5xcrqIJw+uhKQ//yt
0wwB/rLAxMIWdH8NfZGeCD9tchpicp1NWfBFq+jgrJoBa6MClNmjCJL4Kawq85bmWH2HGZ545Mqd
trTanSNQHPV7jIvuN7DszOF9DzaL7n58iEKd4q4G/eXKhTWfzEs/d7E+mgZMNbYduY7pV/hZQAfW
G7A+wOhii1y7WKdjE6I1jFDI5TX5k3deGtk43Rkoo0Bx6Rm5RrwRwAPKcqnzaFM4W5e63d26MySA
IsGLV8nqToRpcChb78qvOHfoCP6slz0HLmf+73+FY8hDZiRB98D0Q1vSC9EYr4H7HxEJL68MNR+q
V/NFQIETDgzYtheHjpJL1ELdM9de880Co7mnKZPR1kVHtkBE6PLXPTeYnI1FQXpAfzAWOY9bxI05
69/Sdsx8fZ3rZnGnqajaW/2QUIs3YZ1dmZ9+7ls6VArISAxbGUs3YxeONVkEHpwIuNRo++JFAALb
K46KdP044vYFGMWwd8gF9k8FNwUdLjwBtpRGomfNcO3bEdR3uYE/I3YlxfL95W8yXw2LBYBUrCOf
4lDr4wo5Xets/vw5Elqg4iBWOiV4e5PW2/byKGe+AteSS0LLBWUIsdjW3jTQfUX2YF2PAkldE4EU
ZRkruPfj7vJIZ0Ir4VvnYjf44tJe7N2klx1oO3I/ukPVcQoy71jQ3VlTRplbEHa272o9QAvS1e5w
DqneHlRJqIl1NjVvoupii6UDzM+wD6y1q+Xau8YWcCvEWOR3UK6TL5enemY7W1gcm7wU2Fj68gEN
QhIOcMlYAIVnFwCJTy11OtDUUwmxDOuzK9/2zCra3IwsIQbdFt28072CiQ5inhYlfUBr9U3Zx2j/
FY1zVxmOe2Wo+U8ttiVDubpBWsPLeWnhjEtPjTGQx2WcKFpASR22SJSGASLgmKpte1MY9zhjaVci
xNkZOoZjW2BuLEufT8tfkQ8QZxWhzoQiGqSLHXVOUCQFmuiwOvLDm1ePzgR65JxhRyE3ejqUraEl
D72UJHfyxAezLCL6BuCOD7AqYxccXlcaV4LR2dm5Nq9K7nxdOYvZWbLRiYFsGOH7TbnVEBW7R9nE
ijYh1PK3P1f4iiyh7diGJAM+nV/Dwwk1OD4lyio2SCPyHIVf97YqgHde/pTn5kXkclzDxA5WycW8
YmS0c/DH1hrCmYXBEOrDWoJHbQv48MoGOXdBzyeAxwMlHbiei2nB1Rd22zItTJ6Uvy6cvLOACaj8
gLC+hoZxgORw0rtZzztt7H9XVdkd8fKpbqZWJzl/+8xt7jKa5wRVy1qEmzrBFUr16GRiuqsOLQyo
3eDWz20PKfZfjOS66GGB7+G2mIPRXyeD1xsGpfwCskUDQwHoYUgdGeBeccS78o3PnX01v89wVaPv
6ywui3qogGjVwCkK4L5H9BjpsuFetano4dwgHK0doSY6/+I48r6Af0vkpkYhT+fnK3QeR4SzQRQn
PkxbYBhpYOtfRzM9FJPrXXnxnp0j7SNlkmKhZ7lYuByOg2OM6DZ5Yd6+U6EZrfHgmQ4oasR3sASx
nECr8O3PRGK3nKFVOmmdvZjjhAQd+Dqk2xOwqvp2Jo2CE2yU8eAy9g8rDMKvl3fNuWk6ymFvskNt
ot3pV0UJzfQGdDzW9mjVz8OE0HiVA2eNcCT91AdOctf22vjr8qDnwgF1ZRRFXZ5zprUIB6LKVGn2
KCVAhRk2+aiNazvRIAjQLd6/eSjqntRkqArORaDFF8Vle2aa0TuA/qtvAqqVd5SV411Set2VG/HM
rCiTQ3MSijcjOc7pp2yhL0HKqlGKdYXYxSAr6YUkNvLXzsvlSc1/aXH3QvNjU5I/UY0Ri0UbhOfV
caHXawms5KHCtHqA65nh0Xl5nHmPvxpH8giGKieY0iKUOqrM4ghpW/AulXvgrOR7e6htfMclglOT
rZ5lB2ah4DrEBEHFPy4PP0es5fBK2ABLaJTZFIVOP6hTZa3lK8mJF1b/QXlieg+qG8lSp8t25Zhp
VyquZ86CwuuUCjk1LuksI2gLNlEFMS1FZ/JhHqW5+p2L2l+HtPcRMJntKYFAvn/zJInZyL9IKYXg
IXE6SaSPEe0Hq73uXMTpclQiHm260zv0INE04UV5ZU3/fLXFV+VSZH860uIMqkXwdpN+pE1aI6zW
xvEPK0jVzznE/xAKSifcqQp9dj0YAihME6QP0Fz+x5QKpL25PPHXX9tStktGIcmycBZfHBfIHMg3
hRRKha0Z7zBNTF5oSeCACgHhFqkES61GCDbm6vKwrzeVpTimzB9aCKIN8yn+65q00RcOHUyV8C/E
cSzOZikTbCaP8Fl+swnDK7M8O5zuzD0mV3e5NE+HQ7JQh7oEyGnWAPwIjsc8Vgm8+EEbIGUHOTJz
b57f/EXx+YIErzPH0wEde1Ylzvsa+o9GWzKSafNhak37GFlej4Fm3lyZ4Zl1xNCNMRX3CGnr4qKU
ZRemuCxB/XTT+hDKAvV6rB02mufFhyDQvOOkacbj5VnOked0E1PTJ57zxOEVx/PqdJYUaHPaSBxV
PD1AN1UDJoMxGY/Si+KXHZTlr6ip8Q+AZHTl/LyO8vPINpkB73Eb+NXpyCbKQmNVWlyY6JduaT2r
YyUd4w6dn/xKy/DM3qGCq0uqcpRyCYKnQ2meERWBaQJxKNBsrIZx2sKtBuw8FR9yDyfvy9/07MxY
QepKoOtMa3GrxKkKtCkEegLFOdvlZJDA/D1th3ROcuUjnls+nQKPa7u0nYRabNLIGOB4pLN+zAQB
sKs0f2uiu4PCt/xE49fYI2g02yQM2pWsbg4qp/uG/IohHZc0ki+62KxxP+JMlFYNFBDqSxouRbuQ
wseVI/F64Xh/UD5mXxJqXp3BTkeTBOJ3s67rCEkdSAEbRGiKHUqdKA7hDHPlc+rzTlhOS82PMzpP
Btnx4jhUokAkuZENTafSfIgSXpBBlGFqZsoyxLXFq/aiqCEL2CI9lGWKVGnoNtum8yWyHn15LxBV
e768nV6vsY1+n0Epj84zN8hiO4G89qHgscZ1mqAO0RFkv/hxM+zRCbI/Nw1MzEM0wC7cgOMGZHl5
9DNL4PLOJOvjH3gbizDvKnuAl1vS2K+nbz7yxzReMJkeoTQRAneXB3udJxGFdNq0nBtLGsv282yK
iyAi7hQCaPcBQy5EdtTUH7wUy1wKa+qY+ylikm3TRFsLKMLb68GKQ8T4/AobQfbFeUookQoEntq1
E0e/eBDV9zi0ewjJxua7y1N9fYAYiYQMCil3N/M9jUltiTVfbIG3MYYMxnEZNPuQdueVDX1mFDIw
HphzakBPYrF6peYioy08PujkQvvF/OdGM5BKvTyX1wFPzSXIeTbQW9gup3PJ0axFSXpAnnWW8xoD
2R1tPfoi+2na/4uRbDI8ycuOqtkik+0QLYO90mPsChgZP1Nf3aSID6P3IZPj5aHO7EVq5zxCdFSq
6awvFyhwsKWxZ+0YfB9rWBKttTMHo7/XDer1q1TW8cd0hLdXq678XPf22yvJqM8BGTIAKNh0Ohfn
HoFe6jspMCrMC7M72uHTNu/RpYzFYG4vz/XcAv4BLbh/lm/ZEEQDpmtVa/TI8ZTQpGLIZHDfoyfU
Dq91JubPdhphccdlRjOQRSAovdiRjodJlT7CtizlJD+gd1d8LjTb+Gxo4HtXXeO4mzTP8jdfV4wK
co0HpU7tbLmYyPUMQ+Kb3XoASnmLsVKx0XvX+hfnAIM76oAznoBG7uk56EeMoYWJRDuMQ3RBJ4lW
q5yqNV5+by9SMRXek8QPGqtUBE+H0g0Yy4CsgT0pLEsUIq1bnPCslS+RY3n75phrKTOIgA64tThz
RlVjCtTJbl169bifXJSxAxrFu6Qbflwe6Vy0ohHHNTPDq2hOn07KbmTqTgluG2VVtMem4oWcOSD9
L49ybrNzoUoLbi2qmNYiWhXSo/QXwb0sHWxDUOVHCrqyysPU5N2Vy/PVUEyCrJqXMCZfIEwWWdKE
zlJtt3i7CqtTe+xRxkPZt9QYYCFtL8/q1bmah+LL2RRJyXTNxc2lYeQNrwi5ozhL/QPwZx8JoiZ4
wpOt/up2JpTUCMeO/MoMzwxrk+ViL0QXgWtmGSVpZbMPCrwwuQLIqpsv2Cbq+ySNjd9Irjo5IlBW
+dZzxoPh70EXm99CCif1g2FCyy6HnGZgsIMqR7Mbw747XP6sZ1aQTp7LDCUQGvEKihTyBDLQTFgX
CG/egFhGmVPh5wYA3Lxyzl7lefOsgE7SruVbApg43f0e4JJQDvFszJkMWLMh7WpKBHiAL2j7ojPs
b+Rh8YdB1VeO3aubbjHwYuug6QKs3gymddPo/Y53IOpFoQVVU5+i4ga19WCDkhcMfMyH72gsp1cO
5Nk9xGXAwaeDQmX6dOKI7E1N5WJ1IgJMqFahQNZy4wdJduchERBB0ShRBhmRuLhyxZ8fWFroTtFF
I+M8HbhSOhKsOG3R5Yu7T6h+lN8NbIj2UGHUphRq2seYQL79oM49cqqBXH8AwRZfuy80V8+8fJ4t
IP41Jas6vWubLOt/Tl2mPXVBHWlUcPPq5+Wt/Cq6AiviFUz1lgKKBF53Ols7n8xyRAFnjfyCNsEm
aUHF41isPr59HJJOSbrpAiZd9t64LozSqeBP25ShZkedsfJugwDeypXlOzchQiuVC44cBoyLCYXN
pMzEi8WsiYx5a47/wlR31/qzZyKA+nuUxbEMYjTaEf4Qa+RAmr2yPVTcA3dWIVJvLomwQiTr9Egg
Z9KgWVwX6EiVaRcYgG7s3PgaaKP+zmgV3S7wRJvLi3Rm6yuSWlzr7bn3vMTRYZTjuFniiTWKb6jt
oVmJKng/HqtOOAcfZ91Vhzj7lQU7E+HIV2yb9oGO+Ka9yCSECpSGyZaOxFxa/aTy8h1FxOmhJybc
QsHPNtY0e8u5ClH5y9M9t4j2XOGimkC9f7lVMLvzmzRml7SpPe6hpWPEGMHyM9DauXI5nduVZO3A
3qiM2K/Asi69nsq3kAihAJ7vc5GXG0VR4UrMnKPESRrNVqFYCIRPwV50lp1DZSL5WU64uAGvHlGP
VOVx9rvdlbPdZV+OxpWG2rkPOFdEZnCn4nW8iNHugGUcNl/GurKydJsH7bjD+Wvcw2u8Vgc9O5Qi
gAjSdYvn5GmcEiVMKJpNxrqElLglWiJMiEEZupPqGkT27Ffk9qOuSGmQVsXpUHEIWj9VibGu8cQ8
QmIwjwXuKTcDzMXH3pL+/vI2PHfqWDIio0GmRnvrdDycE6KmsZmalNXvGLriIWxgzcU45G4aDCMw
r57yK2OemyNPnj9lc2oqS8hAAeDdzwbC/ug2Yj3pZRxtxrJPMzj0+DAiQp3dXZ7l684Im9PlagM9
Q3CBL3s6TSu3MQQYXQJz5LbhKgn/SF4Prr6LkU9GuA7VMOKcswsDCzU6+Ib6zssFNLPLP+RcvGHe
POGBfdGkWcTTWOn4RAUh+LfIMZ40DFkEGA2731NO639meWNBXUKWvqsreQ0O93pszj8BFiM/yvnU
kk6/QaH59tCNHnZdeVRuWtMcYnTyVoa7g5tUb0oz6LdNWmvby1N+HX0Y1tLZy+aMyVo+dCHsU9ea
L3a81c2tGiPvPkb77nB5lNdHdB4AtDcvaW4KsZxc7EwjRnIDWFrPIvD4mGkh97IbivLzm0dSJlFg
flOToy2TCXzRKdINyoCdKI2tG0/Bvnfccq9PvX1lUq8PJ430Gbjr2IAxXoHMfDu0tKwOgea7yKrL
LEc9XGjIUmWOtwMQqyE1UF8DKr0+nfSdAYXy3uUxShvkdJu0CjJ3awHig7sZHswSb9sKm7nD0MC8
rUNwxG/9nnM5iec870R6TcvvmXVxXOM/hUxWMLVwfYeKyJDz8LhLwddc2Yyvz8DpYPM2+qtFWLRe
0PczgkhVDULUTo1WhN/KjZisHqteePsqJ8SnuHpfqfecCUEGsC/EFMCez4nOItLmwmosn94nHfdI
3WNj2K21wPySaRZuRQWypwiTYh87IGFaVjgeW6nRXQmDr5fW5sKEUDWzSwgA8377a/Z56DpBI/Rx
M1aae6P1o78fE+Ud4rScUBgar6V0rw8l49GHhsbCgFRgTsdLkHBEAsgdcdIx3HsqzgNmaIHc+GZ7
rdjwemGVIMgYumHzLIaIcToUajLDhFZGv7GKqkPVsKub59BFs11vm7iFMjxY3zBeqW593NivbKrX
n5WxWVSQzSaVlSXFKhl19FSHvN84WIXf9zBoDhkFWXSvjHofCL29kim//qxz3kgjmPTHAcMoT+eK
Y86g2aHqMUQsCd5uNKyQ08DoVFRfLp/NPy3P06ROzQBXrk5aa3PP63SoJKhcKvb+uME6FpnGPgVP
tKpMrFKB+sn2U4dm1pON0s4jqNwRrf+I5shqFojGowCD3VWfpPaV3unrC0UZBGBB0jxfZUsUIOJR
rQBGjIqKJzAdRM4nWMs+G18uz32+ihdTh8dlzYkKJYBXcRCeOK5buom6gl+jIATVXawB/ZThXsd3
FGyaBOAAU8rZINfZyFU6opt3+SecWWiKLvPoFOsQg5g3/V/n1XQ9tGNjh01tifiOFKE5iMoSNwDm
5ZWH0Nmh6KdBwSHmg/w9HaqOJFlIrfcbY9IavNCyQDfXQV2j+Kxk3155/JwJhhSLeXBJkHDze28x
s6BjJQSSJSgh9Vq2bg0dvjSaOjcSyuq6a3R463IM97CEnYd6qvwnf9Kv8T3PrTA0VjpEDjBuGEHL
OaMhaOj5gL+Qrt+NhsQnJqRyl6UTeoW4waJ0aWibJIHfTxbTfry8umeH51wRPCz28/LBaya1F8QE
jo2uxxYalDoN5biDFu1E1oBeIvh4QNYtKg8FNrGaejPe2mENaCzPpKD5dbhYg8YG2tEO1bDxu7T4
UeBYuJdea636tmyvHNkzEZKLh70MJ5SqyJLU4uut0xhTPyCTEiOlgYPyoR8AeSN1E6J6YzT7y5/2
3G4GeETnlk6mTvJ0urIRppixqdheZecOH20G2MBwbG6jIryG5DgXjebiyJwugfVa7uSmFRhHhmAd
Y1kY+THIHOSWMELDeODynOZQu4hH1Ci4t+G8wrBdUl5VMnaFn3PD5aV0bjFHtbZejgxR3jbTh8ZC
9Bq5LXd7edAzH5KLe67HzMgK4w864a8IhM6p6v0YQT3bL3pMxPAK2hRyNgmqasS/roSFP4i45Rzp
sQM3gkUy8w9O120EeJxmYsSyGfRxr6N3nrkY/k2ZULup7PRp23thk6O7nI4/EGWw0JZHbhXB33KW
o+mpkParRkTIgca4WjyAz27GPT1R3d/1LVLyE1ob31qhMJhFuo01wjbGnt5puq95K6vyO2eLUvvQ
3ERGmN8zcT9Bmdl4M2eUvSLJd0iPXJgO/8vZefXIjaRr+q8M+p6z9AY4cy6YTFNOKquSdENI6hK9
i6D/9ftQM7urZCUyVweDBqZbJorB4BefeY2+ajuVcSVyx+oQ5UMV80mthutoQG4RDy3nOjexUvjj
twgdjmoTkKxFw2R5y7+9RYT9epnnuUmJ23mf3daJbisECr4Yej9fSHNPHBgY9C6MUcAE0EdWS8mh
QWcp7sygMQr3CZmY4qZVrfJgjwgdnn+qEx/EMsiiK2OTnLzLZjsZwyfrWIpB+HhDcu0GWjvH12nO
gA7epX6rY3504flORDKSS+ac7CQjNHP15oxZF06IJFlQlHb5kDjJFTYWJGFiABnftpcwhqee8ffl
Vh9EmS8lNX2NYMbvyju0boTgmjpjluh7kquqZ0KKE41Zq9vzm3vqPSKRiWYA1Sct0lWOmSCditwg
Td5hGtUvGd2az40aNS95Vsz355da7pnVR8+EhQrBBFYFqmf1jFJD9SRiRBc006xuaSJi5t0ZPzHZ
wcRrVPRNhQHMz0YyoDi/8InNZWEH6CYvU4OUc/xZWCk6Wn0otSBrHXR4Bl15BjX1s+rU/sPYgqu0
J628sK8nzo9H44eOL3N3YtzqYQe3RjrZYc0+FC4XBQIldwUgwNSXOi5N5eQ6u/NPeeJNQhNXF8AI
0xYatMdPKZEF87oZAdMBLaQvmtrKD5OZYuHLKO9CfXlqQxcSN2+TIE6b63gpJYceViD5gOxoq6IO
2orBbR+ctnSYg7S6vtGF694PNWyhP39GqI2GgQYTmZS17PpvAS5paP0YJJGBCEMshFpUUp+bXBHI
q3mFuJDMnNpQDisNxSVbJhIcLyYcvc0ShutBWYbuq1FNFcYSCaYRtptMF3LEU9+GtVyHIPQBi6wR
Nxn2fS0WMFrgeKGQ+MBp/U2fuxZqXRSitGOWSMDQS9+iCtBdAM2fSFA9AD/kGnSHWX2VIBJb57QR
JtYGVq30V5OTRwcnRGt+00wROLE2183HIjTs56K3up+lpD91/r2eenw6lQuKnskkP8jxVuML6liD
bIzAzgpk2nNppePerHLrW54J9crCdHwbg/wL5ESRdmHxU49Pvwa008IofYdfMPSxGyt7MBALi8t8
OzlG1CB2qTdPmQeU1qzC7AbDADugXO23UOEv4b1OHTTKWxQYFlUhLtPjp8+YugsF1SEQnUaJEG6r
+kntmQcFeY7/QZCAIbyg58kP3iXosZalsYNeeVAMMXqOsdvtCzxer4oap5Pz7/RUBGQJQE8U8GSW
q89Hj0oNmbPUCPCrN6LNQPvkrRyAJPt4uww3PXbNf74kUgt8P/QYwSWjTXO8kZFV1WiFiZm4NPT3
HZzJLb6dmNfwX8dvdYhu2flnfB8IXXStUJdYdJIWiZ/jBREYFzZCgXOQa3r6GbwGKlehovmZip1T
gV+ijwzzeCH6/ro7ji9SyMYGU5xF7IHWyOprGXUVD+isn1AAjdQqGPtRuxlMK/w2wCp/ysMpvm0j
iSL2VJf2oS3S4S7D8Xg/9Z769/kNeH90yQJJG5jpQ3d7N1ftUTlFJEKh84cZwLMKjfh7CV7wri6b
8vX8Uu8/U7LABczElUpVtE4fdIPZcCrSOehQ296Ohe5tY/xqt3UhrWcv7IqtOiTC53Z1DrIYw+35
5d8f5yUJJUIwYSVXWsPOI5jSNu0wVDEQUSxRbciQyEtBNZCc6aK57XtPXHjRJ06XZizICdpgoNDd
1W3nwpLuMSycAm2hZfS5LbZGp3hbbFrm73ggNftMdx7OP+b7SIyCM116l1uWTHPdOsakTBu7BolC
IZPkJS/0exm61SORUDloQ4zmKMV/4JIMXwgXp04SwQ+sMChsatDVw0YFpp1enKlYr6J/1I56dKPk
YPuzNosuXOzvsfauS+YCtAK/H07SurEq207kg4XBhQEoFEDtkKIwn2Ek6Iqw+sDhGfwci9kg1Yfx
ytGi6TEh73pGbhUv1DbP7vTGiQ7nN/7Uy2ZoSbceGBYZwOqjxl0sxcyAUJLMkA0wBXUBo2PcFG1C
7C0wV0Jo+Kr0LHTfzi986o2TStGtgS8Hglo/jmFphZlXOg5zIOt6uMUwSP+EW2t+5Uqj+Hsahbqr
EDzYaZk5XDjfpz4pwhcIcZ36mBb38cpahT5W2KCbTL+//TBKreJZNeUVXaz2WsRReCGCnDpifMR8
UxZYXCZfx+sVAHUHJ8GeEvpotxtRpd6Q+mEUMbrVhYtheVurEE2sYjeZuBOv1h3dqsCId3HIRCJ3
bB8YUJgIzrfDyx+/Ovo1S01FX4p8ePXNNIgATq5MJ9w7i7HZ4FfoXDUlgjmaktU7JDfpIsmkxV0U
lody4dycOLBkarB/yZEprdY4YNq5TS/pVgVzNNe4ZzXNlVUP+ocOa7Ib2uWdP2pj9edRmHSCu30B
K3F2Vq/QYuRvJUm5KKhKPF1NE8sNfKF3am+9uFmi789v8C+8wPo9gtYlf0H2wOLWPT4yBmq2eoa5
Y8CgNNsg/pxtsaqcdvNg2Q+10VVfNZSfgwnPlO2o4oq4FUK193hoZs9JV6Nbj6KkufEaiqILP9qJ
08y4nWhLFx839nVDklSOOaZsp8CuHP0+85T5yum75gnoW/k9whVuq07IqWaDiD/XVI0/Uix/VEQj
zWqH42WynfEPuG2JRQc1S4cLp+NE55/mCXOrpQo26f6v4hmE8Hp2jH4MBquSSOvUw5AHCTI7X6Rq
KM7OUfBJvbZRyfgxgP2PNlVUqrdoM6NEcGGnTsQZvkBNZXDHUBYQ0fFLLFKaw3FF/9/qcanEXS+L
dh0KzzfLpH3eouZiXE/YrR1sPJIRPPfKH9001cm2QqssaBylvAMXa+4Tpy5uMzFgwtdlinXhaJ/I
b4iCJFJoUi7DguXXf69t+8aB76WOQRpWIy362Uxu9Kkqbrgrva9IuyOvW6H2zlaWU+2r7RR+Or9R
J77ohTzAsAC0vUFEPv4JLMT6cIxU+bgSC2u/CLvsa3wN+hc7dxne9C3C21vc+tw/vwdgXLHkQlsE
uLK6B9K20Xsm9nj1KV2N3ajAJvotFoYChVoH/oDRu1PoV3/8sMzHNRO6FSg2Y130WqGGOVYyqAGO
Q6L+GilTfEiZejZ7F6+AxI8kblHXON1Mf9xZpJtI2KZzQhDjczveZUCIJrZIJZ0hkdUNPjgeTi1G
1uSwmENlPuBYb1SXgsUSF1dxDJTZouTKjJ60Z3XJQ//UoUxn6NdXNqp3WjhkWAx29Y3XT98NMEi7
VO3uRy/r9yM6KxsGwN3T+Q1/H69oT0Cw454HdYIc3vFzm0Y6DzGd2gCkmf5Ks8iCTWch4CRLtLzP
r3Ui+oBrUUljFxQGw93VJx971DvqzMcy64OsbgoCVBkYeex8MTshxV0xT5O780wxmfjCQ3LcyBAN
bjxriuoSnft9LgAYxPlF6CK/RRfz+MGHxEDaBDIG1uyEFV82Wryfscy58PW+j3LHyyy//lv8aIca
bolrdAHwNjfCmdTtbmSNswGeHvKbl/bm7vwmn1qQD5bOEbgBBmKrM9WmdmeNRdbjRQdl0q1wDMLK
FBIVDoh+CNzmQoZ8ah9BzC+vk4YCanbHD4jJpgYgQfaB0Yvorppl+axb46Ur/30YplWBWoaBdBNZ
orbaRjBz3lAWXY+VQCN3kDEz2/ewoLlnUiXuZ8sL75tMMe6qOioCu1fN+/O7euIzYW2yGxJUa8Gb
HD8lrY3YHFLWjwtZBnhv4TTeSnk3zVOzPb/U+8yfrpcB5INAROa0Zj8gZt3pMySaAFunDIuUOlVe
00J3riNNw9qbcTxOIKUevlEZZJe6bu9F+5aeG60h9IeYV70bBzQKVgOR3vKgCeYWGxxBwhtnkNlN
qbZ2g/ARirW/LBU/x3glb0Kz7j61TfejiFvjWSZzvs3qeERgsHdumRG1j+c359Q5gIwLZHbhl8I2
P34PVTyaWAoVPaPsrqajjcjQo2JX8X5SasPAN9p10LvrBySMUkN9QtTdupB8njrv5AGopBLEKJNW
P0HolmYoPH6CwcKB1Y/DAsBu6soL3d9TnzEcT6D/8E3h06/CU4a1Xq/jMhcoitq/NJWa4TSJCeu0
9+a52fWMja/Ob+3JB6NxZv/iaLyf2ifSxEmg5EPmYn5VRz38YNgUKedXOfUhIRCCBhNBA4bPKlxA
5y6rKiYelnmrblsldIKk6DEHq5Q/x+/QtAAVT8cErTnK9+OzEiYx0TZ2EMzo3XRfDYMX2LEab8PI
qy/kSqeeCuEgeiS0olh0dSi6SqvyxPC6AEQpSq9d1271WMfYPI4vdWROHQyHuL6ILOo0oNYb2LbC
rS3i+4TB2Y2utmmA8XeJ2XNqLy4Xwx8D/ckKwHotOBXA9+t7ksFGWXf4EQUhJCK0vguxF2MTBRo2
brvzZ+NE5NNVkmwwFhQoJIHHLwwAlJHST+uD1nGRnA1nbxOVSgp4pJcHPfIoEhQTuOaQhRc+6hMV
JcpEhDywSEv/aS1YHevgmxgDdYGpxPKlzCYnCTDldHwtAZh3aGpP+4LMNA7YKh5q0yYeaKdShZrl
YrCOKRWnucOtjBvsENWQEYPzW3PigC34VTqcdHUX3ZLjrakmt5YM04bAxOlgPzf5lxp7IPTC7QsB
9kQUOFpoFXdkSAk/xKApZ3ADY4CKCJYlRmvJC92+91UNJSjcRtIGcFBMJI4fqMOAe+gUjrE+z+re
63tB5aspW2GiJOiqpfpBQU/wwqKnbje4lDaTAeopKHerE6YzFugMiVFpl9pxtZmVCSNgA83QjTuU
+nelLlR0LNTWCFIqzQGrF8N8KI26fqybCUVqIkeXkUWF0U1K2bnnixlfz7/pUxsDin6ZuhFRzLUA
T4YdoW3WKKekmmI/55iybo2kU7ZR5tFaSUcnwEzbvhCVTy264ACZqtK/eafIiao+/qtO2Acuh/mQ
xtXXHJjTtsWe9ArzMPxeQ+if5x90iYnHxQ+TCW4Bi/CiEaJXJy1M5QzbRiHT8KLyi131nzMEMvdJ
3Za3StuHV4nmIJU1ieomC7O384ufmNaQHfM5gn9cfFDW5NraHcJWs5f7FUqBDAopqg/J5ESeP1WT
tU+qNt8UoTrsxkSrh4PIgQsNsgTsyhD9EsPpRExfajDmNUBeF0zm8ceAz2Ue9bnGOy9kfkWIHT8M
kf6tdcR0bY+N3J9/+FNxFm0OrF+WDA8I1Gq5DOdEpcF7Yp6t9idOP/CX26K2ttbQ4MuOg2lyEyER
92G2au/CdXLqUV36Poy0GRiRpRyvPRtqWmGp3QZaM3l7L1ZxirbQOfE9TxRb0QwXJifLs6xPGVrA
XCbL1QLz53i9rKhjzetYj9R03OYFnseKLapdZjndhRrh1LZCpqXtCwye/7PKN9JynrICM9UgcfQh
2UrXwoeOZij2XVIeKFTaN1Sf8TAFpq2/nn+lJz7ghce4gHoBKb73adGjKisi1u5Kxd51Srs4kGEf
fOfyX5uNWabt9Wg37vb8sie+YcA7DD0JHksHYfU2Y6vJ+bQFDNgosctDpqoDlmUKPYQkVMbH0TGG
Zt/rivE0gWVHV0GalyqWE7sOGoQmsL0M5ZDxPn7BNmZ+7qyEMlDcNtt5U/7k1D321rPe7dTaq68Q
348DyeV94Ss6cbLARSwQV6I8GkGrpneYOMIb2rwNlDRxv+JNa+7zSa8ZUpWXpAz1kw8JTZYUAEVh
aE/HD1mqsxvOKr47w+hY3wUGxtdMpvS96PP+am67OIgjO944WlJ+6rBEtCFDANOYVRMPpMwN+8iH
njBc9eNoBGUEHJHAWqLuDPJcfm5qI8YzqbQ/DuGcGAiuz/3XAjb3wH7Ow3WXJ82GMGG5Pk0pXPdS
uznEU3LJW+PkU6KbuDT/YLGucZmuG2NpK4cWPyqlelbG4TpHlW2CYqoLn9n6pOBbOc539FybC8XP
ibAEeonSh9AEdHl9kHXcDWPhyDZosav6QuR8aowqkoBfQSdYsf5y/rs5kWXRAVu4HUu8fyc50jWp
G5NHtoEta6po+Iqd7hflJf2UU0cUABHPBY8NtbTVEXUaGfZlrLSB2nQYbJRZkWAgV8vpunZx9zz/
TKdiAZDa5RZD4ZMp9fEZxfU1tfJ+prJTzOlFuKYoH+Y2hFLeDdK4G+hHTVgetT3ellTX2yHDou/8
j3CCMAPuAiEFJpcIjNPUPP4ZFLwW+t7Q4FdqVjMi7I9yLHoRtQxv7bkE7yIiQ3xCJcQs7px40hdL
8D5CMaTVfmT1lL1pSTH8OP9DnQjN5LiMg0jcwTquA1QsvbzJDVyMgVoOt0WKfXXfWu2uiMppmwip
xz5qOpeEy06sCp94QS955FbMo453ItYzD+9JpQn6WtqvHhwzPAeb0HxSa92cfIYm3k0Wd9WfPyxz
YyCrNLAM7tzVdStc0YNbRRe7T11VbjLYQrdZxQBn4+GEskVbGqgGN9WFz/fU0y5ygMCeaQ9yJR0/
raEmWmyHM37lpeW9Wo0+UkiYYQotQET1Tm3LbmeP0Xhh2V9tx1V2AeqEHGqZtWLTuKpi1FITmasr
oPIzvq07Q5N40veGl3+f6KE/pp4wMj+H5n3oJrO0fS1johCEQ9roIN1jjGZdpHEDDdVvVBmhLaBh
1mJN5s+VEr2dP4cngsGv2nEZfvNq1pmQZmXxUHsDQlei1HEgNnMvme5tA2WOAtvGTlwKCKcWJIwz
ZqSwJrSubmYQbDVNdZS1VKcG608and+IvE6uixZBhM35pztxAvi46FMsR4AjvzoB3ehKN+a6D8Iw
tV6lsF+qei7uXByFg7Hp613SRJcygBOXBjp3ZHq/ut8c+ONTNzGoNLPaaYKpUrCHSXPp4Ceu5ujP
2s3w2njD/6ANDiUZGvlSKCytgOMVcUc257YtBI2seMjgT6Rze4jdkSFulnjopc2aEt85kTkU18Pc
mErql0LXv53f6xMvFpY3AtnMuZecerXXCdOHsBBNE2gFAOPJEYavRA5xLMbQbnd+rVN7jBwPQ3D0
T0jxVofIy2kI8Dk3QZyK/jHS8uklU/vCZ2l3X851fKGTd+IcQZ3EJwLFJdKAtQqtY9LqAINCRZhr
zQNyfziFjmoaj8hbtunHpg7J8Ny+v0S+OZERLIo1EA1JpNEhW92eRq6lli4ZjSWgb7YxmhCB5lIc
n9/NE28OaUna18wWDORMV+E5Ub3E8bJaBnnWVVDMzek6xfV9E3tZ8+cbyeSLIQI51bLm6oHmamqL
3ujawCutpvGjDGBXVkXuIzvwBqfI2cFwiLZ//Hwe1o7QtJgvonq2ej4A02qluygxh6WY7/sJl1uk
QhWwgFp6IfafOJhIhCxKWf++2ldLuVmGnH9Tk8J1bfxzKAqx1VJVvYUC5DyWlX6JDHxqPaYNlHdL
FkHn/PjT7/JSCCSv26AZTafdcrGm84E99m5IqfSnUXbWpfj2nhDG8AHyGcRj2FKMSFfPCDEyyfup
p0mn58gdDA4iD7uBPniR+kmvVWnQSNV40RJnzq60nqbuLpqadh/1Komm2aihgVhXZenfhTU6Yh+p
VvrmhpaYdgUaluQDg0iLh5nvcRGMMML7SJbR33Fbt9jBKV4FfnN2X/PKLYqNF5Z6tHdzBoEX0sZ3
3zxfAjc4SCJw5nSfV1GV0m3srETwmOBeHlKuqGA0hOrntTkfUqv/wT68nD+o75eEkE9bYlF3g4uy
VkSJZxCQWVlZQZNKt78BlET5ZuZ41/v0CMS8UzLSnOsOKM+lzPBdpGF6yuyF0pUbhEHaKnrLFJe7
aYqsQKZoTGyjxek+CTkAf/otLusQSKkHGLTjgXF8YKUb4qHQYEODsskw+RNS4ptByY3baXSL7+e3
893HwVowXkAkLmReby2ugk5H6XToswepEYZ716idz0IY950Sh9uq6LgG/3i9JdMEA0y9qNKqPX42
3SkEppbsIQ2lQun8xg69n3Gc9Jhv5xzhJ88o0T04v+i78njB4DLaZ/oMQvZdpwOjaqFhDsWiaoQ2
uprKYK7TIhAi6YIJuM7Gwmvoox4ZlxxiliNxlOayMkyUhY/GgUM5+PhxKxyGO5mkdiDjRnnpI4Bq
hxTpjI0e1RfNKH+lauvVeJfImZJacT5Xmyv1Llfxg4d24qHL6ss2Nm8bDMoHn6wjfVBdSI5+qEc6
5XmjI3NtxanyUass9xEzmeKn3hRIH7BiYQRwZOYF5Fl28VWWCtJeD+uwOzWLNWQqwni87lJIU77e
qsAlnbCtUl9VEOLb8P7Sr3aVTV/Ov8X3nWcGHqoN3Ie+2QItW9WoZmyRsOGRFtRRot5CFdAH3xut
ouLHFKnwh9HtrC2lXX3TWQKtTGeyROorY+K0+JIYTnE4/xO97y4tP9FChaebRam6Hqqr0owF7ckK
2TAzGba81EzuEiOalS0qjDoDj3mmJiklyAQff/j8zaTeQR4ywj5vM6eqLTcCr3bhq2DgS99GlLsK
5lE11V0CDSHbJDJN78tGzdFMN+zpC/1uq/Zb1OqzbYXJyfOkO6hg5ZmJOwYGze1VMg9egs2ApUHu
gaj/4/wzvz/RCHcgoQ5/FUkWOtHHJ3rKGxhXU1kHsP/szVTp+UEULXiHebg06Xofm2AgMc6hFGKU
/46z2gh4IRGKJIHuiu5L3Js2BC5bw5gHbT9fpRi8ECdOnjCmXNQIS6qAIMvxw+FJFxULCjbQ23TY
csODkc1FtiUxgtPZlyJQGlf143S2tjMAjkM5heEmdqrk34Cv/3XkNS9/ec//qOpJJOi9r/71vz/W
b+VTK97e2rtv9X8tf/T//tbjP/jfd8kPUcnqZ7v+XUd/iL//P+sH39pvR/+yLduknR66NzE9vmE4
3f5aIHqrlt/5//uL/3j79bc8T/Xbv/76UXVlu/xtUVKVf/3nl67+/tdfbNpvB275+//zix++Ffy5
+yr/Vv797g+8fZPtv/7SzX8uEBtw/fC9jKVT8tc/hrflVzR+BVVZgh8zoIVXTegrK9HG//rLMv/p
8jt/ARq4Vqmo//qHRFyAXzK9f+IyBSoDIzSKbX7TX//nwfk5pgg18tW//6PsivsKFr9kzaUz9P/C
L5DxZTYKeBlJigWXu0ZooHKqCZUMDguJep63iO6r7S7VojL0y0hxHL9wpMj9OrO9+7mJ7a2RZca4
1zvopX9Urvz6UZb7Dqgys5tlzHB8kJG/HBpJ0b/pcjFtI8SStp0Qj5MbXZLdOo4H71dapYCyipS6
jFDaLD1N7hu1p+Gsx/Fjiq3k5reT8J8N/32Dl9Cy2l8UffFoZ+BHRryePOaONmWy0NRNBOtmP/dy
2IzYsQYeZrNbLDM6qGMSWCL5443ieuGF++fUk/6+/GpPZ7MDKELDme89Tj4aaBgFRdT1j47RjhcC
0XHk+/emMnhDHRLwDVXB6iKvRilCq+IkeUrm3kJFq4h6bqboUAQ8Dfk0GQtld353jxPrf69Jn3Xp
OlGcoYR+fGQslN1NK+bxUgq02FcahQtNUeKNrKTyQclU3WeUPV+4Qn958axfKokgSeEy+mO2erzs
FOGalXUoCyIbVr26WtfdRjEE3q3sBzvcVcaIp7BwSkjSFlq4AeJCuXolJuH2X+HdF/bBiqhPtoVq
iyZA+pSsxapKtwy4JGL1DiewDImRCV+je4cKxblwKE+dikX2laYtlMlf0e13mCosr6oHsqVtHDPT
Jx+TvuwADnMYfYOL5MIRRMnu/TeAdytbxRFfyPGrtzTNJgKiiONsKuTuel+iDuQRV5LkoXLLmDFT
F9dh0Ju5km+YhDu3Dj3d3m9rq6a5Noe240dKhZhiPUoyBo2K8VZTTNsJBqd1GhDMpdEeelDtZdCI
1kTrfG7HZ4aQmuaz59VLPzpj8TInZhJvvKgrkk0K1ML16Z31/SEM6+anDk+T4bTmlvdlDGMosLSS
/nLgJHB7JsNVSBhrKHsHBTWBiokbbcZA7ZIyuReVg5Zn3bgDIgOi0fKNUmbz1xIKQb4rUlO37oTb
ASZw2kh5ElZvfu8KK653oVHOVGZZmNiYYA9DoIZ1wgRjVtwfWqSWJVW1JvCYwK74UVvoo8LpLDDq
Gqm5zz9thyx33HZbXR/AbYydln1u1ca774wibDF0MusXaj3VuRv6vnqwssYq9lPVVcT1fHZevBYB
lg11v/7REbL5wjZZEWJievc3jXdn2nVmlOAMP4d56Esnst4GM0aKZtD6EM5lnssftjk5r0nR2Z/p
04yaX9WpfV1b7fxD6ilyvjh3Gp+trJw/iHSI3sgwh4e+gtiP4XuYfc0Mt3IDUc6z68sIgE6bjXqM
CURtfZqAo1Z+X9nTUyrKqtvUc6U+YYMVRVvqzf7JzWr3cXZ6Nirv9Wnwx9RtTdQd8vlQW1VeovBb
dJ0/qEupDU2rdemQOo2HfI8TVT6b4vywyzFM93OmJD/bdCGbMNJGACxssOQb8swDODGpTv/RiqR+
3aTJUPsFV8AjN6WTb2090Z3OrxzPnD+NSIz2e1sZTfs6pl1sXidur4fSn4uhT/ewpdOXMhS6s3Ej
IK1+mQ5Z76O8KF4kptqG7wD7qQ+LTKV1ZSJWXO2cXtqxbzKvbP0wSa3O8MuK6WzM5F0m+gdw0jPN
F01GoW8KcsStKJrxIVLVEl1bLpjGrwlkxkZDOwAq3FjlP4w4S8YtyGLKHxGj4ON7U99+rYeka3aK
oszopPaONR0mOVt8KqaT0qBpnfbF4AJDLx21MGMztz3iZViDZc6WBEd+wwsy0m4bEBP+UGel6fdz
OuQY8unKB8zoQuugx81Qwl6NbNjQcy3soNRrHUHWvpvHnYsAmR00RshRABALusNPAWiXN9ZgWelL
1ZBE+a3So0JT2nPj7ScY1dNdSJ9KudMFuP7X0TWAQpR1YzU7TFXH8S2UcTpeRUPM/3zHGexuQ/Ux
5t/RXnMhhQ05ykUmYPNP0g7j/qPe6ln8kem5hdQLH8qNGU2xpGUSdepDDWD61VLb0PVne6rEXlEj
BVORpCzjTcVhdTYt9Oh4g+qnaD9wBLxXtZ5q+8qclBAKvFKLdKNroTdfyRj7403nzcnjbIdjHhhO
bD6Vmh6bPoASA0G02lPvel0qkQ8nl5FRm0wy9avGU7qDHeXWtO01lQhC0Kws7dWCOHzvoIb+XbO6
uf8cFjVFJPLCYdh8rWxbzO2mGjrkhu9ivW8oqHVNWMVNaISNc6jsxO6dTd+3dlnhRdnoteYz8nLM
j0WGv4IVeKrMo3wrooTu/VWoFCraUSBBnvPO6ii1x9nhBiwts/aN2MYqR++yotgPZs0h7HSm/EGY
Rp27GfD0em7QwokPRaqNtZ+rbt9uOv4ywzedMXudLHUOfW3CdXijtJ1t72guR/sqHLPizpR1ph/k
1MrqqbMmSukyLe1PWWf3z3ZfereKJuI7pM9n6I+ZFjr+bJnRDUj7cRdndoy+FhaRoyrZ17mvX2Rl
hE9mPPaVHzW9FQyzZnd+PhbltzDOMRoeGs2fED18lHEtXxC/plPpTfSCB7f/FCoTflFRFAYIcG6F
LtvtgDJlHjfjhzTNv1VmCP6iCSGOl4jLBbIV6GHJHMhQ7PU7Ux8cXwkjPYhbBUGtSBQ5yPq+V32r
09QbtDa2TeZmW7Vu/HlIv0SpHQWmkVPSdXFrHWh4JTtFeN7nrPMUH0Lhg2DinByS2rqlNRLeJTNE
fFQtdlYfRzQcVPtGEbBTxmrudwQgGIBdGG3maX4KJydwS2fxeU2mIfZr1d6mXpFtDVQ3ekfuJ89B
bdLsLc6GG+W+Gfc0D7I83iFCcwid5hVZ8opQVI/uN4k+zc6p8uJA3dVdZSLMv3ijPh6Gyuz3RUvg
GkfL3XvInEzAWeZpW5vjj9KrXrMspEav4u1kNFwBep39ArbUO8ca07t0LGuG2oa8yWRtqIAnw6/m
YGrwBsGU+J3rhN9JZ65KQ0FwtdR/uAMg6o1SaF+bbFY27ZRwm8s023eFUGO/SgfVr8PqFRcO+zWU
c/1sEPU25JfugwIqZFsgPsLItvuZxrWNKnl8I2XzY3RCEfRN/lCV1pVHf2Sv6OkrYLz7AaFQbFC4
pbNlr7IcIdQoQ95lFlPnbUJVCF/Ly/4qjCF3Y7dxLRPtWc8Nc1NWWr3xoPLuBqY1h9QMrespY95W
Jo2xSRTQPR25QeEDA1E/h4nRiiAU0bTXSt34kMJYqHzUndJA6ANdSdHrud9nzVezbOKnUu+R5Abz
2ljo9yA8tXWi+j63J3vXNqAwyWKfFyj/hyGxuHH0pvyI/dA1NneHotbrjSur7zEE49QLr3UxKyi7
afLKbav5uoqcj4mJsY7XydsYNsMmdDxlY5VLWEHpZEpBGRe3NRiVn2SK7ndnxtYeyx+aERheb4BU
zTfpbGP743U6Bhng+IkGkO/NUsEApBq4j7lOb2M02v0pN8MtaqRXdTLPT9ZgfMTA403t+DNtOekH
S6abvlJ/DiUAOWrjj7Witpu+dAGoYYVbK8WP0E1FYM4uegqG+TEeov7zaEnlypzjh4xaN/ObFBcW
XU+UQK2V6mHGf8zXxFgG9pzvDOmIXVE6QeeCC3dks+3s0fLLbt6MA0rRidJuyQZBtlqDHlS5228h
TT9Upoh2sVN8jWSPaFupXWduPWwUFRWYGAisF7p3oZX7rVN/M72eAkaRT0qfXrU4lcgo/ow/8vPU
IdDVN+KmhuEe1HH0rUi53+hCaH7bhB+KXNnaSd1sS9nEN7VGaRSS9XQAX2RDCt4MlbtxGk3dxzTh
NkaYu0GdViplqalsPKnzm/vIDPdRmhrL3if252pygBZN00/6ekkQw/+WXTFvEvG9LgzLxy4daSA7
2VR1nfNxTl8R1e+YbXbbWfHaW8OdiLdTdWeSEA8+wd718zkaXtwxSextOyliX4qFrKzaw7AZqgZq
QDEKpeS4ey1ZqtcCJ2nJHT9HVoSYemzG03e9a2jlju1E2GvC1EVDQiQHhgDzQ2KH0RO8ifI1Hmw9
9B0radi1IkKMRjdiN/P7QVffnDbWZj+1O2BvTLXSZpMntrK0QYv2f1N3ZstxG2mbviJ4gMR+CtTK
fSfFEwQpSol9TQAJXP085bZnTLrbip6jfyI61O6WpQJRQOaX71pHbKXc+pqoig3ziVcfrXQQQeQa
7jq+hJ2/ZnuTiqPwiNNaXeXTkjg7K3Gam8Ls24TSrNA+kPiengl2YJQeiXdCRXuhj2ZRhgdDU5Uc
EwKe8+TgbPcjJ0ztd2l5ZRm7WGGzbU5bwE9uY+mzRdQmqPwSfvRLYE1Rn4zOHBUEYQCeIgNId+jp
/Ndw1A55VfXiTscWWe7VAMLDbTTM5CE3q+kUOuSLu2DJKP+wDSu/MtUyFJvet4M3a64tNgIQKMFD
7Q5ZjKy6ALrM3DzZtr3ocAiEpsIzECRMvsJdcWsmRNMMmylszSeOvfdtRc9zHALdZJE5dyWhkXWa
TxHWZv55cqbQijAHpT/bxAJxHgdH4jwejBY2senMLqI2Kzta9tS8SttetrObiCcVukrs8tEYnufQ
R2Kll5q75At89tEcYsWP20B6F1lpKxPT6dTzf6d1z5PO1uVzthurJ89fsqdMVjyolqj9ByvQbGOI
SYMsSlGIl5ggkv51aIece7VU60nbOnZxS/bMTbp0obOVBJuzN8Bx8+G+Kl/9vAtoTKmt9mCJcqG7
TDjdjwSQ+7Wa6+kWucz8ijC1O5Zju1AV2tSdvfXL0H1WfaKyuKw7yobI3lAM26uv43YGKItEHnqK
XNrRep/SLHx2kpD1qHRlzrpbGJLslKX3Hgca9BjkeTBJ7bLL+c7xu+ajmKqKZUl2SRmPulsuRoKK
zNhZ+4njyui43bbI7HnamTYOYI7Ji/NqVon7YHtVO0QN0r8mzia3TSLyqHsgqtGYWbn0Ura8i/X8
4Y01XZJrffLzK2+y7pzSV7cycavsbOBT7sqZ6SCq5sSY9o6rCvbL2StjlQ4jZgs7WN+Tym1uFwMP
DXUfsnxKGtF9n0pzvS6g+5vTa9a6PAyye0AAqzj5einh8Z0KQ4SaxlyKjRyHNWeWoVE9VusqbXI+
XefVIy9u4QcX2XdjoEWFLTepHHhsd4AKSlX2s8ZRdTvaiJUiR/nDsGFGWF+CtekG9hkfadegpqXe
D6ItH/WQWNiD6qr+MMbRyVmJ++5uKjUHVDzOTRsFLLVyW5a1+dElUMkxKeGzHw9Ces52JluO1uGF
2txoXedFxau7LBcZ5ULzpqWf91s5Bb1F5ZbRNvTjJMkaTYEeClqDDd1EVVEGp0S6hVOVm/TwKOlM
nDCpcIFNE59gv0jnXPqxLUr3zq7WPIgMRvzHcoEajqwhoPptpZjcotSAKutD6pl1tzXg047TOC1y
t9DLiJpbedaxchdJOnKaK71bkcGofTGJcLmkrlShXvRE/mQ0YeVHfu6ktz5zqxUZ7tw3Wxc+pd10
9D8VyOCrWoJA9ByNjL5YfwT2MCI8bignZoCcjLsgNXUQmeSXpOwevV/syA2bHz2j95r4lMFnMGHX
3a21EswdZTNA6uGUhFrtTWmXt73SFCesejCTLZVwU8aDJQCOp4J62AgXK+t5wh7OeW3arVWoyT9r
veA5yUApY+gP4A1ZJgjHBysp3v4ZmPwSbwQySZYCPcL4h0EmT9jvZ4jQaxyPrLMq3ZS1Nu+wVuRH
EnfxuK3sEHvDHhc/UnaIXlUFJ26XA3Rz1WpD7iyqxx/EUHSXg1zT/6456F/XhU2crBJgv5Mk4PN1
ZaE7FEWBY03Yy7cpy0cGdJIWmlFmWwYy8+af78PfQGF0uShmgMDF7wmcJyTyL4b4Qna9N2ov29BE
W2xEshC5APpwwCr0k+xle//PH3e6q5+AWT6O9HggSGRPSC2+cGGOANVHsJZtyKZNhreuIfjzCelt
s3WoUF9e/dmwirduIhMHM4z3C6Tz38CqIDOMx8Asjo9C9fMPW5tVA8wIrbCwiEcB+0i0KM/co1eY
f8GV/O2+oglE90wEJyGchAx/YTAmLy/W8fRRul/WXVfZxcbO6dawlDcfaFP/76RWvwPtpx8KKpsq
XHoev3yPPpYx020B94Xfs6VDpZ/z3rMSG4b+xXf4t7uIMu6k6kX0JE6dU18+yrZnv0/Tko+SgRf7
JlMNMl8d26vl/j8wlv+Rh/zEXf4jr/k/krGEfvlffxKB/4ax7NUo38rPnCV/5F+cpeH9RpwRbCBO
n1PcOqLnP0lLw7Z+Qx0GcYBUg5fM5Mn7g7R0xInp5AEhZFtAs58yZP4gLW3zt5O4gwJoaE4S7Qge
+fPa/uDQ/om0PL1H//ct5xMg1pEwnALL6KW1zC9qd8ancnXM3I/lUPhXENvZ7TQk3S6YJHLjOmvg
K9GDR11dZJfm6KX3f7lXf1zPXzm9360pny4AKSD8awjHjzLjb0ntM1qOOgXujrlS49EYyIpTo3D4
1FofJwDYiHI05nNHDdmVWxk+JxQgGiq3JsbMBoT1XLte+1Qt3rcka5lIOm3PD0Lm07o3WhzQu772
t7X2fmUG/ML3nt5hdiMIOu4btJn1NVqjA7aEEeb06HmLrg4LWnpvN2Qt54gFYPQFjc1Y7kJtwNip
ZBXZETbLKs4XLYbkFzTU59Waa8EWiCuXWCi2o9Oy8nm9NIpwKFH76li7Lid8TIiWd/Ca0qOfh06B
BuhSYqu3ZBbOmyI1GY3++Yv8PXX68xd5kh2hIDslEWJK/bKMdssy4N62Z2KvSd/bhtPImOUsY0Es
tpXm79AJ7g4vJ/WnCWHcZCEN05QcSIRQ5l63lNGfNUwTy04YtMLEpWHm5bacJeA0LTnZgGN/nn/V
yPzFvn66b6z5vJYEFOJuZq38fN+A1QvPQuzBzEwgRZROay3jSodUydnlBFzcNWGenpmJMxk3lbOE
DgjQ2GiporHxkrtClPOwVfBt0PlWyUHYyLtMPf3i5p42208393ShJ1cIIY+QRV9DloIw8zIzWWmf
N8NCc7wNxnuzb4pdO5qmjE3RKbogxdiIQ74aIr1qV53mey1bzhzCXDu9Jf7EQhlWd4HCTWjP4hcZ
RfZn+cPpVp7U/HiYyN6ApPgaiMRjLrAciyYOG1f21/igW6owU3VCEZfZWzduu6Dym0Ky2vylwlzp
BSWorYHr9VCPLWcpOefB2dok4/tATsAO5LOYzzu3fM+73GgiTxf9XeOqLogRak7GpmbPdDa9MSfm
dulD6YAb5dV0DeWQuHv0+17yiCR9fvSBgdzIHE9nE2+sAvmLGeKLf4ofHiSSARU9GId5RGFfpiV/
LUW9jD4UjczbPCblUI5RZZpMzbNZSaiGpKMdcZ6dfDsvwnxOg8m+6PFzwNY2nLCwUuXC/8Vlwd9/
eXBI1CBckFHDQZbPRPdldu7oGAdTWwoIrab0j1Yzd0e6JXS+CYGF6vdcVBzt/SSrx/OyUsc6o11i
m8/YqhYV3BBIS9OJNen56LelhtIwdkPe90+jOc4Pix2+IFK3j2WSzRC+1WilJz+0vx36Xl+EquZs
WmMA8EV9nVkIKMgFUPVZH1Rqb5t9jrAqMB+aqf4gk5wkDr98LOXqXS0oM4FJliXfGohhQW/mKk66
eQt7SEKOo+5bDLK7vlx+Tp0HI9LWr9rsF8Zi2M7z2eiHBBevYx5En5YbBq3qHIcVV2KY5q7uFDJF
Hpf0o+ih0aOp43p5VP1gO5inIjMj69xLHLHDjpgiyaA2jmeL1ncrosu9xI1wWFvd3mODvwfgtiI8
HOah1Pl66egSzX6Q1AU2ta7dt9oL3gzMvjHRa+llUmXWRvSJ98pSejbYvUNCuhcelsaUB7cW9Znu
QMcn6RcA+gpZawxGMVWbUgr3ufNgmAvfuEeuH+JAVfWxtChDs5RZ7arM76kiIN/cV/N81zbiMUy6
4lrgsyGMgxPxYoDZ9cSQGFl9saBIeunpKXjFeIYstDJzaDEzV6t55s6Yg89Crxh/EJ7bfVSqil09
bDl2Fvuh1OUNlmG97YKkum9T9ZqJUO/otPpha9EN27DTdFroYgDKXEzvVFPS5+80t1JurqE6XTCZ
JP85qMH/6DgD3ITO6D33Ogl+EHZdqxjUcoo8lRpXDtEs+3a4ZO4QTjUePVSSB7IPEb2b9bnpDoCF
YE+cQfketicDEMC4b4ebXKfw8qTw3M5KzUe59snRbqqq2c+It68mXHYRQdA9MGIIzTzNzdEeAm9D
zGO9F5OXPtkLkG292ue5TOYtNZfOmSxSI6BMrHT245TWRxyQ5WFd2olV30Ua0XbT96mQ/ciXVvdv
5J/072K2BQ/o7Ky7IBP1vauAWxTQggez26DwXEn1eQtrSIcxNbB/K1QLAUFnzyjGECYbVQZ6hQ7+
1FxmmFRsevl8Q7EhEDzCoSDqxpLKAq9wxpw3qaiHXaE9vz+mg872Y46LHo3GizRc+z4AItsa09K9
s7AWh9kR3SvO4fKmm4CJA5NDlrXkhCl4GfH8FUqKggX2octRjenF94BKAizh5ipQ2xqiEI9uNs1R
2kvWck/zyoZwhMeqG4uLpejWSwmShqTELGKRZpeli+A7TJ3wULueeW5PNAZnaF33BJq8t+Y6PlqC
J5aoQqHP5szrdxNpsHFVOeVZmcw3EP/f1OhMO20G/RFENKUPkSl5uwpr/tasRXYbTugxw7mwbgPU
FXfwAsZRTHO9WTzgp77ywwMhLf2DBsrAqeQXzoGh5ob/lT3lZp0fCn9yp6ieDP8IgyofSt/X7xOg
4ItaADgovsDBUWHLu1qo9TlYheIXnSLr65Ol/7CaYsgAc/L6myqW6bAYMEbcpOWQoOIvIlUmINd2
3ZePxapv7TKvrinFW97DVSrUreq9ctwfYdeRw9XaRnqOm6K8xzJWXI0in35qWkaYfe28uTAcGe6J
o0gPQ7B6B4rn+frsYqZ2DeqtjhP2ucdqWD/6LBtfHNrR7kiym3Ev2sEZYWQ6TtfTTdDcx+9kqhO3
WlVpXKCUDDd+bVVbnQOuSTcZTruHs+yllcotgYg20KyR6Wil2LrbUtRRP4kisK8LN10jl/qqC5t6
gYNlpsWZSNo3SyXTLQqC/AzAUO+hnP2d5xrFVa898s7nHnCx7oenpG6Ti3LuxXEJ8gUFyKRuunIo
rgfFp83823I72VlUnOS//aSXLQ0s5V4OqISYwObnrKjVVdHT6rD3SINzd0k5ELm9FFl3HaDWiLJ+
JoumcqX8YRKXMkHKsu5jQL3yBg4Ss6fCrcEMxX+HO72WP1AhTpdVUNfbDBPBzZhPVZyi94oHL8+h
uJcnpBG0bTcqiZpBey/omcMd4DJ4XdGhVhmThFrcwcxtMrApxOBgNd3KXhSXMMjpnTWL/pjTyNDg
yyvB6qCpsiPKIfOp42B2kTSGR+cRu16apDBmfLTYl0iEtr2b+QdK4IzvCC1/ZGEjjkkmgjMm/kVH
3sQvfsKKRubO3GMly3Jofs4Bfdc22wLmfKf7QDy02jJWiDbnwxjs8CJIqxGJjBqn62wUuxO3mxvt
+DhUtbV3J9N7aDEl7ZRux+NaNOLVD6vdEJDoE6dqtX4Qe8Ljv4j6JnFkv2cI1d/02K5XkBPjVeZK
REwyG45eeyqH61oq5+uy1ed2ti7X6Im7w6S6kybFEhErgH1OxJlEctY+T2sYnpGwh3YMN1Vz0SYO
2SdpCc0TZMV5VnLqWnlO9kij6jOntqdDpSejiJMSb3AmxI/Wc2bYv7ncOae1JZgqYsY6HTwQmOxh
cCdAaz9rYe2qwGnuebPL8xUJHAr9vpBxwAQeOYm9RJ2xOtulcY0n5S7mVUbNzzdtV/4BfsDKtvho
wnhJNFjxVHAQ6iDCHsyk6Z86adovxqxZ5X07n39gJ/ZvvHqFZx0qHH2OVo2MeZvfxOTcV0EGt8om
pH0V3ieF7l/HqZT3E/Dgz3ltih9kKqW3WZYUO08Z3iEYoB4jRDpYoVvI3RiwVx89T8Hvt+mH8lac
HIVL6H5i4kLLsPw2fVpcqtN3JhwSY+Fd2KuKrM0OOVFQUZHzitiL2d03WTNwsnCYLjTB6/tcr1YM
wYgXxJ4yeSsE0Rq8WEX2QVWSOBc4Mjm543T53poZHJg9KWer5mR5mqfWuEX8kc4bAy0X5FW4uC/I
Mdy4IqfvfrJdlA9NtrjcleAjFZhrNqgvWQEc2I5IU7R24zbtwFEbsf7Zgn7j2kA3gdKpTkGmebHK
TRjy1u9GTXdENRXNHYlZNN+E5vIxNi7JObpaerGDxfS/CTlnfmRaoNgR41/w6KBzobLEDvOE6GA+
0sZGonahUWl9BjeQB08oTOudVY4hOybwIm87masOOS1tXzkzHrQwBDFH2iqjXqMyup2ydllsnlDM
64dOItCMEmRB3gESc7nh6SjkBa5yOe/yzvPCzUybnLsT6IiqWGLMPIyDCh+tdKw+hK3aw8Rh76fs
cDMzW1TqUo+rvKlWq8BiO47Q8OgFR9adcDz5EzyImbGuL1N/bOo4tcIPQikppsntiZFH+t03dt70
go4n82BmeSjjXFNouR9NJ1k25qDYNyCxvH1iZC27mI17OA+tzqBZdHTiQjHfbNh5mm9VJ329tfw6
efT6YCBJJljXNq5FSTLatFo+z77hddgdw6n8ULMdPJYd+mI99/zF44mp5u9sjLeEbauMGTGbgpBI
Xz4U2kneiHMhNHKxjWqPAkY3cYmc83HOirneg6v63+qiL4ZYG7ZSeytcwn6TMZb3sZmlPqGx6DvQ
BDEReq8e8g/kh74y09hshuLKGFOY8MVwa/hjhJPBzoOIudMM28wkBLIhEzGIXdrMHdRJ1GYivSib
ybiaGpcoktN2XcbLnM3zWZHUwaPV2dpFDBm61jlEV2vExGyH+WuNRveCV7k2zkzTGNWe8WBc9znB
B2Qb8DE0FKV9X57P6aryGC0rhVtjn5hPwVAgSoCIg08upcHzKmqEyczundvE2FBJgCNfGpEjBUR+
dm6blf+EAoWkQ0PzjW6DdnTnnd8R7hjVc5X2xBKqkKkc+9Gt01rZ1UKs+dYLSUOkP9REq9gWxDm7
iFcuDaICvqW9NvQmGQN7S5Gcd9es+kx6qXeDZVWctSI33kRq4QtTzsoNy8t8IHum9YyoQTa4n2B6
72Hd2BoqjyAVq3fC5/bE2AeN11XbRi/9+ThK+02zeF81ZTv9DMEiHV4jo0H06CiWvLR3hiivKs6c
I8qcdl94alSnIm7YXJL6FwL0c5CqnXamto6NwagNlB1uNWz/GZf5Pcr7r7iMT743hwpsvji1QXK/
0BQdXNkwJdYQ+V2LQGdNOf1kErVPkVNLGlY5rFyJZgOlKcF5b1NOjFesZkwZbNEiVLFfKqmuGypk
nS3ORVlFtgWdAksvEKGsmRq/jUKXXmwUc3VuLhIBu0qnGVaZx9+JPAOVZTyZXXk205Ro4CB2woWT
2kiYgpmuoYo6hYzlNC8Ubpxhsvyla+orOIXxF2gb0JHnzj3Zxz9jaF2d+Y3JGZrsjVx+d8ywIlw9
GZofy4yCjkuZY9NurVt0/Qz8bOhFVHirpWLlFtYlgqn82iozh6c2c/Qv0mD/BtJycYQknvIAUd27
zteLM1GSq7Zj6huqLn+UCZnSUW+uITLlqqumi1kScVo6pKZv1ZpTYemX9EDEhtNxNvvnp+Uz0XSC
F6GZMAme7IKg3l/9QbIVAuHGKYKBNP5NN/XnFfKSrfRstVuL/FcB/J/Jn399nI050SP3Cgboa2yJ
U5MIlWVmFSWL86YM3T4pb1jjRnnhLxjaf/tJVIucemtxLfvi8wNQycbIG7lU4CZhGmdLaJ51VTrH
ZKk5x9/v4R/GtE8Exv9xu301xj00Ff/56nX7xDH9RybqfyC/JE6ky3/ml+6a6q3O+Eb+Za87eeh+
/xN/WOLC3yD2kGJDILGR4Db+k10S5m8kmVs8/gGBz/7vDTx/sksBv8WrQJAh3xoUL1/on5Y4+zfv
RMhQ3QduyMP6X1niIKQ+4Y/4N7mGEyyMDwWLj/U1SCtoDE7I2EjjNpFrd47GC3dl257SXj2DvvWb
iSAgRj3wG1ndtfjAyyu6KXIhGGHmhEizlX4s6yMl/6c6cnwO84OyJiukS8iqqm0os4RwN5mnCU1L
6B63TTC44RvSmgxippRWd+2vtEBdUEWxGgeVV7pkGJK9TB+KMhmNS1S/Tigjuyqb5sItOLeg2PWt
w5S30gOLa05J8GJOhzuza5bzJhjrW3vMhvWYjYXzjAvRaDeaFEiUH3Kurjl2oesamYM6Dgu11VTv
WDgsKt+VXc/JReIXPT0NkF7afDQZX5OrLjCXdp9WYe1tF5TpApFzwgsUoBpzmFrT+puTVom3E+U0
6UMd8DAgFw3LZLsw3yOBGSl936y6QxCdo7TFD2HR7xUHRoAMovJmaeyk9Jt2Uw/DLC9LDriXla3B
74oM6XLfDfOFWc6NYPynbTfiR8helVrV3eIhDYqWbNBWTOSnvVv63Au2FSCrs3PyIkspIgisBcWk
PAlischN5aUjmvkF+0rrsar3frYtZZ9Z6LANe4gksp8f2aKWp4KMXJmEC158Eg75WOndlrpvLhge
fDZ95UmQ8cySH3XlFGiCE+Ougj5fNqUzDG9YaUroBknGBW/BRcrQ8byg5vY7zN8uctwzYHGM4MNJ
3zmbGaLhTKzJo6qT/Ni2QXkpyLi89Suhd95kPgSdZz6XRV69S3tdUHAiS5squ/xOpC/TSlfVFQAs
e/u1T/e6ZmWdiRa0rNE9N3Odv5ZDz9Pj5zpBd1atLT8WpvSfNkHQXQxe5D+M6QIMVGdYIrqkxlNX
9L4WG8D55h5hdGpu+3Bq99Tz4G7uSCXgbvHkXq6GnsCZ19RErDl1mNxa1xyNXQcuDMIkijmDwpXL
du1OLT2mo4wurjnEHnp8LgCSolJ3nC9B4Ahmbp5H1a3IHbNifXQYR6Z4zqzMBUaZCuqrfa++ajJD
mBHnoRHkMp36h7rLso+AdiIVF8RNP89pRlyZau3lYRw8H9kUuLYVzV2njMOSKZfIfcTUH6QrpY89
PzxCmUSLZp/odMw3el7an90gkctWCekENVOSiiTKxduudnN/mzPwc7gfvNLkRk/lt3maiiFiNuWr
IDrMOq9UPqDlZhL+QO2maP9Ji1lEYWZ7t1ZeyEcGA6c/IabJnmjN4M2dyjDc9MMQPGUKkVnUU3h3
h/remLam0eXXpUSGHk0ord6r1JCgnCO/F3Gy0Nxxf5ovJDnlD1mZN3f96I8KVfUgjlS9YanDjDY8
G2z96sLvxuUw4VoyELol4SVzFxM6bSw5mtxq7M2t0+EWiJ3KM6/xwyXhLlcFBiacV+14JjpHFxEq
weGjnY35R2P3a3msVRHKG7ftqoK4KnNJtiFKs+59JYOkjwdX1K+SawDO8UZ7veB0bSSxRgxsxald
Fd8xtzt6BwyPcX/MDP9R6anyY8EhYiQlsiFGtpus4tHyjCXZqGqsnnVoTxCLaOC+9/VS3wQzcUtR
6XbYxnAe2/B5YwpzY3AW5MMT5vIlLNsHX4FuIVcNzHJnJCL9iU8IkRyhss2LJ6Uazjh+wipwREou
atnoYNe61orqlLqndDssiRnsFFrZIRoGG74vyOcliQCZg0dbGKRUSFIqaFG3puoqtYsp3KXuJA6J
ztEOSEvnNx0UEUU0WZncJqVR9bFj191Npzr54gnVcOhzwlAe+NBJxwsH3QQfkY1Y3uVrUxuy6JZs
2wm7STcOws+3ypxtP+5n1r1Nx8vtxG1KVujOn+cE+NtEerihaXW4ZbTNZTQljYesNnXZqpzcdFA8
tqVx1jpNi/6mHtbvVNIGj40Y1Y+1CtbL0heQXAMdnK8D5Sawbo3XJPSMWly7Nxur3PSVLO4HPPAj
hgSn7TdraE0+oG+73GNGcvP9DKxaUuPoE1WAPBn7lNFPGYrysE6qnU0cEMl+1Ew+8a1NPcLbJvkI
ppzVqHRX8hx7m8U29rnKR9hBjmJZsCA71SvDnZqDPIWMKcw7udaB3gaV3ddxmzvjkUlfNBtPLNPd
ytjZR/gAhzVa+kk+k1Esr/2lx7/WLuIE3QYDQmITz8y1M8wh9Ys2cUasVvP6UUo5n2U+oCOk8WDp
mHYyhc8MAfkt8wK2CfZc/6Wrtf3N8pS0YwiVYUGyiTk4wproPI80s94ZZq1ZJXCCoF+cWv8wWySZ
RG3u2t3GFI30dqnhlV08h4aTxWZtm2+m78CSDc5cj0hQK++mXnw2oXXsnAG+rGxtkHtnuTEKLifu
EdaMxPeK4YncRnELvR4YO3Y1MwOgyKxHtq6mOHOnUbDv9dO6zdLMJhikL5I2qqthNLGBovDfNbJf
0g0aw5F/UYT+C9oW6j/BK42rEFNHBeUU8NRUXTsvG4Jdg58QT3BgaddgG7HXEfTZNYbxO39HUm6R
D4lvkhryG9QBmY2IohW8X0QnnVW6SLs4aFMfj1XgZvfhqtKER55vZOswRPTEytfDeZIsng0RE3Lc
TBcWzQgDVfG+4hi66rSgKtRpOocTnMO3iN2hVrcWZpnljKKNaU+eH+z+QmwyEc7B4rEhkybaREEu
TrSDTIoXy050tjEst7soR2w8ET1cqLcrhHAMG/Dsz26D8Y4darAfmyK01j1hgivIjDJWZKazPlEu
y5A6W2dFzxrplk+KUdqCQ47OUq+Hpm79KvZ4aYYNw5T74GVrY0eYUZI21nka3oARZNPWb8fMudAC
cnXrcsgdt25vBEs0e8zMWBcm8T4auraYMRKMWIWUrwp3cHdGEja5hW1VKspmgsG4w5/bF5s0QPyO
/HfJRlomcyfA+jONt4gme3m2dkiYjhWE53TRr8HpVVqsdtOyJeQX1uIAc47Z5JpxE/QLbmVYpjtC
p+w7YgWL19kHr4pEM+R7dxyrfNdWAbXWWdvwtNI5XTBwmHgfIIODlDGX6nTlXjKxBs7ORj3hXazZ
VC/XtnNCpg1atPx3Om4zNhvyD9GUrCHzURNl2jL9Cwl9lj4xMOflHsl3PV8I/FvhmbMaTXM39O0w
77LRnK1jN1M8uktzy0q+kwdWpDtXj0HwQFBM2F24NifQO/hUW8TKgj28/st56N9oyD7jD5wxHGQx
fDEuZyCLYPQv2oskF4bX5r3cVPz2pdMXSGQbv/r+z5/yBUn4/WMCcqRN4pVZrgE7Pp9yw76tB0N1
xaZ1cEswZZT63vIVaycjZ27jzhbthYcGPo8XmxHR7JErJX7WP/z3R+D/eL79dAr+/01pibzpL9/J
35SW96CpP74ehU9/5F9HYcv7DRSO/ZQqBkRozknr9Uc6jP0bSspTZggI3SnmHWTmz6Ow91twEuEG
Dr8gpvzrUdj9DacN2mDKZNHWkVj23wgtoTk+wyQcck/54zgJCa/j+kg1+vwA6aGcvFNeHtkNRvGE
CSn5PprNzH69umgvMCxmczx0bkg7bZ52d2bar/Pe1VZH/IClJyZ/YwZAd8Y0JbvUVdZWwvZc91jg
1AZwzXsfZJ2y5/urcYVTDdrZLE9+2LEdOrEPbAEwu6AFwQeo0B5XtsQsmZ9oSmHvnTYcxL5GUv5I
Hr7VYCAlLn03V11iR+6UBXe+N+T3os1xzE+9TYnv2JmavwZRukcIdx5crvUpJz3zfC+H/mgcxehs
IzAqdDUPZAonxfUoB4MQddceLKwTrCpREWbWVdMavrcRowcmjaeyOhOpK6kBP5lH+PrEm5VPLMqy
zkvGTXyt5rGzHJqrE9mtAYoZVKGIxdPwwlFJf2F7Ad2WGkkaQj6ZLjHaC8iYRMxwX3ol02Snx8kW
1y7lkAq1YWkEXLFfKHjRWr3kUqLadKF/5aFjF5w23ZrrF/rFuju75qtEd2GavPpLgTt8tJ1qO2Dt
eamk63yjYtl98qWeX4su7K4TL5s4JWqP+c7t7dTYtWg+6NxmM7XbEGcQwijRTBFe9kMLMwQjh1lb
NcFTKIfzJs0jusUqjvQZJJQJbWoAMrxU+qZ3yvOENq9kkZs0dA5cRd2RkuVkR1Ra2ZbikyUTO1aq
tyCtb03ropmIWQ7W5xX39kE0q7pac5ZL2WE+w8wrKp/xoXpHQ/gYwCfHaLriFgwFbzjyhPHSctXe
q9ZrPY6QmuFZalhP5fAjb+f/zd6Z7UaOZFv2V/oDLhOkGY3Dq5M+ah5CUsQLIUUoOA/Gmfz6Xqzh
VmVUVxYSDTS6ga6HrAQiQy7JnaSdffZe+17HL4WTftqa5FVsvqVDxeot3bHfvBv67VfMUyaNztZo
mMFky2OUdG86L3BbcKaYlmNrk08RRJQmjKPSr466XAiW1fvJvdRzDgl1mHezIw5lS4LXi5JjnzfX
q4ehSeDZt3pf77PIJ1Md9+IZ+7R8coq1/p6Z3VnOfOa8aZ7DxKWwhUSN9RyNbgFPx9qPk+k+Qaps
xoB+QRQUA1UVHsBivAESZuurh58ib28cL7tXntdcVX9JxE7d9NwtXrClbYZouCTx2N66I1blGMjK
qEmZXrciDTkOP5IGIDa+huBbXn3r3VxuF9sDeRxadhNM5ivO7L0VLWgP9r5seSPdLQV6v+AeWRl/
pedzfBT9k1MiTQ8lySMW82a969dvjj0+RGv/JF32jpkTwBXkEyJDtpXhlN0Wjjp4LCNNN77rWFFw
nwxhyNBDrg+p51yRHCKV38f4Vq/ilEhVhaiQqWucN6HfJUFhVicl82Fv870wc5zqHlSA8SUpvosh
upIwcOPlTTjZuvP1d5eJw0yv0qg4oOQF/nxCu/meOByT4gTXZ08ENe3Gr4mNZQlpx02eJt961nNV
HzEGfRiG/85H7WosF66IZNxBrylDI3+Y8IiRj9XPri7GwGRPj6AvA9drHsoZIq5TJbAkJ25U1ZvT
99ejzSZ0cfwgn7ND2TfizOYVyPl6xAkzh3Ma7bNO3TEGH51o+lQDgCBurEI8pC2pOBI9tNPG+X1q
e3uavK6LMblZTRkdI5UXIR/H8oBekl/NxUBbB1960uNXF1GCQ+54s2TOrVzzV4TRYw1uIaCu+tjl
w1mt3hNdnQHsqgMtlATY7sw0vfjFeqgLI6htPr1jV9ySC/7wwfl0Fik3JDqV7qQuYLNwT/cP2nUu
+dg6hzXicu3emNG/6XI+uVWZPVUUh+BTDu1SPjRuekdOXG24xNw7NmPxPNfuLdOhrbCjMBgFjW6f
3Gx8FMZ0tr1+b3X3BqySII0fp+2MqvNL1b+PY8UzqBvaJziFNzE3fcAxL4tsH8V08SecWi1yQsPZ
qJx3ZcS+tz/OUy5xHkzzVbxeuxsfxSjZ+GXpHRvVa5Av12A3ALRwNU4YLTWmgHlXO8a1osTYRwYW
JwbM6ymhmTCv4Qx1BPVtrJEUj6JwAVHZ16655vAkfBrOfFbiLM8bIrXNwk0FNyuERXkYRPSzm9U5
8/JTOrnRVVX57XupnDwkFn9yGwTi0eEADAAryMcRPYxQc6IpYAJ2EYNZzB3m8okiWbaW4JJ67H8K
kx7P1bW/Q+e67qLvbWFeY7QJvKo+9GO5h2ofqAyY/lBSCyRYAw8fOlXX5uLcMyUQml4P9jQT0yu4
836s4uyv1Z07IwbFu7W7N0uBB+DKZknvyC60cA34dYmb2DHs5F2uPXh8g/U043B3l0dMDQXCIzHJ
dzIQ1ySq3taOZfA6vOE4vRoWWj+lvWKDs/H1pgd2gtxb5/bglhzeq/0QO88TBZGv3mRtftdroyqC
NG/u0Kq42RJA/DK06qu3tkjTznftGsgL/cfaDoepM+oP7GFh576MWPSPCsshmDzEPw8/7cLkUSCv
A3p6YwLaCtzN+4X6tXBZ730Sksx+2KO4yOrQQJXpTXymkDoJXnIXTN+x6rwLItGEG+9WT9yIfj5p
buaWxeDZOzZCb3wd+waC++SfYtfE4OhjGE7fWsPl/cqv40lbD0bBl19eTLNnHz3j5L6F2QN2Uyss
xv1BtT4ob3uT1hVXqiJYvRanRb5R6+ZdtSs+mkndQGL+qXis5dYKIEoLltxpoJYJ4AvP0pxRxruz
2le7LHc8H18Ahl7iumQjvfgPfXTvxe7rnOVnjUWsjIrdPH94VkpIop6vtNnsIRIFRpwctUwveDCe
s6HJdmIeAzKoh8FmPObgp3dLNe3bzHwl0QMWsgnTrDm1bXcLkQBQAldS3Z/zhSTCKtVB+sOP2CEF
olR6Q2rgAk7o3pGJoxGhWZws1rNyNNdmNC1nuaFMWZ9cxxK3rMvzgPl5bU8ctxJoGHesd0I0yONg
jeY9W+4gk8MutfZr9qOO2FHDLQvjzcSWYUfu5/fScYBJbSmQJ0ieB5DGgc6/yczjVaqvDa5S2C+P
Hu2ocvkm+xRAGda1dXyAerrPyExX+VdVjZzXxA77AmsSFsuYLhCEKE0KTO/kKOvH4MQn0EfnfLTw
Y3CgpbggZQjDlxN4gsR6JzH6gGwprb3FPiIz5nsfUCwVmoEkjd9j+13t+sWpq12Wfl2b1yTrFrTh
tLxLDdQw9PTJsQF0oy9g1CsKJDFG4NupHFwvGO1e8JY5Fy/BRm2XXXxKhT5nwqQZmh90uUo9nNZa
PU3CjF4JYSOnZydOJUjzFidSLN6OsU8gtsQMBHa3hGU1Hpr4xyjsEBcPVkdgEYz528N1lnDE+Ubm
td5XERQAx+Hj2fOsM9cvrAfxhsb2wWsfJs7dD/DWnHBMgVSsZL8JZccgLeQNzJ+XUX/iIAVgdjea
V2XT76GEh35BXjuzD0Xz4c0z+Nhrd3wn4Ln4hHY6xccLLgxBl+ozgoeQl3ddk1xUX191dDe8QSM5
dkAnCpp9QWHssHNF3PQF8Rj7qfA5bPXx2em7o1VMwycLe+47PYtweC61YoDGcKl2cR3vZcyEkTPP
YMTdTFnFm9QWZ+DqPs2mXUXpzAvOU33GGRYQ+w1bvgV4GCbGQYtwttvLJ+Q7Tk5hlevTBP23nI0g
0Xx/VO28w95Rhr9Ls6CaIXBN7o8OqXYxzGeFoO+vDSOHTnqe4sTzhdujOSLXgQPqPlLU3FnIHxgk
p4cKHV7iDdo4FUscXWz30/aWb7q9yIUzeW7uyvGKvqKbxVKndBnUQzWT4Fmv2Kx8li4nmNoI5xbT
bMRRqPIZIaCiBANXEKH1EwBmIpt6r8lJbOcdga9ns7MOiThMOntOZ94oVZ6T+WMq5lORyZssaY9u
4+PRV8ex/QRts1fUUjnRdwSwu57IRExAKyvsIBuKAP7pVewWBwflNEvws42PQHLK8pHv1d9xTA7K
RL04PHSYVR+EXzKeWUEtqhtalTcy0MmO88M6/pQpQ4VYntvOuRlj89rjZnmLXf+IYhMOU3tvZXWQ
lRnBCJnti0RKKn2Mh8VJ3q3B2GmU9VC1Vi42M2GPCE1WwcfLtEbGk0Tza1x1jSf227yM5SnO3NNM
m8Q5d+I+lKtx57sDRx9ERit7K9xH6DBAOcwACH/oGobemapo39nB7UAX31cxKmN+sbL2noYldz+u
rgRYT7D5UhVt6MXVDbkl3EpDHFjOwiTe/lxjUvko4KQLCPRnG0LsNuL4UwE6SDnXb6xtnd3E4JBY
qe41evFxBAaH7dQFvDZM3xKP+7mo2tPKUbFkLI7Nd/aI3AZkwcpPAMkyBo4/snoWXOkl88fSWtgA
LdPbQUe/FFhHdkw316LlGuxTmFRq6E5E0EGXKCziSxbpvWNwAXsMqYE9W+FatsWBsAzytr/8cHN8
3HUTtRd09v6KTIsMCpwbn4bvtfvUMq5ZsX+n+OrIgkXx9s9Hf5LJ3vGSBQ4BvZ0yAghOXGsJcHAT
wNTzteHpvdsW1XFE69xSGwPVumo1z/bgh3nn3Qx2+1oty6nMK2Qy0vHAgGKeckYg/O69jMejq4UR
Lpb29+y4giVDjK7afR9n+b2WmQMziNP6xps7kXMIq9Y5Lt51Tx5v5wKggyX/aFemc06bh6YjQgFS
itXLzq/PzjL8XNPz9t4Nh9Vr+CKZnXKAEW22rFgAnPklAeoF6wIixNdUk4LYpUPU/4yEHYkTVjg8
3rZvttGB/L+Hm42guMcSswGeR/OBwemL9Ahpz4nmyx0V0/bdUJfMUoXoS35+TPRhmRS1f2sOPVZR
7mLzzSC8IT2XnFnfosia41Os5sg8OrVjgV3Qurkby7kxwnotrOsI0BTHDK7WFFCk1Rj72Vrce5pQ
mAvgQvELFUDb36aVyeLY9srAPll77AOAn8BloXi33U5+A9ZCWKGUCenEE/cVChrfjuHmJj9mPvz4
/wplv/zFebOJiv/eq/P0Xv2Pm/c2rerf2XW2v/Q3jVL8pmBY4AFDC0SD2pTIv2mU4jf41fTHmyba
MmFs1MG/a5Tyt60nC1uO2GRI/v+f7Tr4yJAVSf3+zeTzJ8Lgf0kD/sPO6NK0BmcD6jCNBQC2Xf+X
DG+fEUFzJmZD1+UKqYj0HP0tTqAInIY1DNGjSOQeD914ZxCysHR6trOemjCRPxeZ2A/V9MRRi7F9
TvR1W6sXWbJ9lOUy7A2vK/aJTwF2O8r27JDo2QEeK8JOU/6Q5PCmXCP6LMQEtHGUGatg3OWz6f50
G06Go1+ePL96ddnDhePscVAcrKfRMU8GPo+dhr+yA9Nz8lTHyXI4V/oblJ5pB8UBAcGOnsvxb3uH
/2NetN9p9cfPeiOgd7/a2v5vNKwJUtJ/cBFMab9+tr9y3MX2t/52FZi/8XGGhCCRnKWP1ezvV4H6
zVcb7YNczVYPJLY/+ftV4P7mmUr+g3zAh/PvpjX12+Y8xeOjWAJx7/pTSv1fjZj/dBmYlkP9ylbn
DNBnq4v/BYog0y7WFpERPO9r8pbj6w9MkcW00Nk0PDM0UtDn57jKKWVk059QZGZNhntf6gLs36oJ
NVENvLOtuLv1u755SuT8remG+txHg3UHOJYKQaPA8b9U4w1ie01GlVKZmypl751SGXEz+u1e0YJ5
boCdcyliM77M6eqdvRyKpWM0nC7EaE1XShrDcaCx8JK1fX+wunoFPZxZ4TwqrzvXPpa1mEzFlZXN
T8jm6c3M32aZ2kp6LUcUM2xD7VsfqRmmXt8dRNM8FEQagJBiInAxnHnQHpP4CBuWw1vH4S23h3Tb
vkIea5NUHXFJYPwqkZkfssa0eTAjvMVEkhiQtX2UdtZc3L6fjkWMf6wU7vidE+twaKX92ULe3Zt1
ysaTm2ZA+2J2oeCB9avBXGDIdrwByDterELnrM0Zcc7TKNxyjy6Ef9+S5ObmokvezGoxPoRBNajV
EMQYS7IqykqXy9xtBy7XggzFjl58lNANT30vM/ARjva/xlafX9p0aZ66QcbhYo/Faezy4uccixjk
JXnDSPZBl/zF0lNVZ6CckRtWlTz2bFtPXtk0X6YWzQyJJL7BOeZedRT8qp2dd+OpTjqcECIt1FXt
wnEfyLieYSEbtzI1U3/nkEllm5HRhZfhzkr/wnpaDTYqmml2Vy9NFw5K/axJe1yNLbgvquXXh3W0
1YOoyIQ5LIHP9SD9o6eN9ogW1l2N9H/sBpk7FycfC7BWc3VycRHsYt7UL6IANxN1Vn6wWMkdddWx
EMcHHSoqpkINxu7Zsk2AYLZGndqqTx0FQ7aZ3ePSJlbQybVi+m2O1JC7H5OL90vUVDItdmGG7uy+
+qIEudkzyOS4IdHqtHux48m+qbpIwTAgFVoAPw3J77HiLxUbcW9lkil1f2p8lbED8I/lOJovGJu9
Z9uJ+gM6sQVPEV7OvnAKKtZZoe+TOrPf6mJITrgwWWKoWFRXpO84LJsdAZiyBkIW2F1mvSVFsh5J
t47fscgvrI22XC54bhESSrTOyB4w0SjVTo5x0RL9pUB+P1U4F0lWbtFBV5EsXZDrpMjlfqgH/nXh
vRx3CzbcfQ/udKCQe/4Gy9MMup6xrGKH9TyurIFIQAeFVchbqx2vqCxHV1GWdZSGsu58m1RuVyzG
cXLKcV83KPJVya+oHx3rRutZBVVVNidnxkhHDLJj49yphAhHQ9r7RU8+GmgkTIRqNbwZTr9+ESPl
PtFIEqmry4M5z/WpMjqS50ZrBg5gc0yy5p7lWvTKpTpcE2kqHspkfnEj3z0N0I/3oMn4NDJCyDvs
uI9FCmxw6Wf4uGme30fDEIV23gP8zKd5uNWsXYe9X9M1vDG18xdHzPNJetPA1Dm6n3pOrKvFIytU
Wk4nAwB0aSB1BOUdF2x/XdrmbOxxqSLwDdTf7cp46nQ4O351m+Q6u0qSUkU7M2+PQIDbXTSsH8if
y03S1OsPDRiXNQ2Nx8eGYBkRNWcmlWjw9F8L/xNPjAHuoNNHnDs9Y145XYkcuDnh+QMQxS+5YSt0
tClrIRuyXpkuHNFH/y6tF7kGBnHmVxIE5i1ys5kFmVGtD7VR3Xgx8X1JpcaZR1kCZ2PGJxZMHajd
wrUrpHbHbs7wOapjEkHXDTPaVXneEPIujYtw4ymc8UnucEoSi4SBv4bpKIq9lxov8OGcqzUvs2dW
oofSnzx0TPD1LoQN4uNbTI+94HF28PHUEQ6X0fDjs7QT6hOIaeKjtO2jaHrcw/n4XWpijPTelWc5
sD+wLEGObuETlMywfAu3QzEtiowFCwiD1MkAFKflsS47Fo529d3J269FV55df3xzi+IWGumTg9cf
zGMM9YwcENlIgQ0W+sXcnFjLvY8kJW+MpY6vOQ/zzUrZkiwruj0eI9kE8RxbJ0pSXCi13e3iDwQj
IyumqcQuL4lXoQTMUfOcp7BPU116e4SsGfEQ1UIPY4ftcq2/ikK/+eNym0/+nddzg2rH9kff6vbQ
iwEdyGn23C1I1OXufEvAxg5i3tZzobqrntJNtsUeCWwrhjgzfVSTEb326FmhzKs0JPm/8tj2K5T/
NAtTz6f2kdpf+0xLarUz2Mg9xlRp3UENtMNhzL2HokhZ2BB9H/IYY5niAYzlyZjKk5365lMzuvk7
3BtmygIlOADVGp2JputjhxuYu91QvC7EPKFjYHbyHBZQZpdGbMPd+m1o6sqGzTwIxJDaOWM1kR8R
Tk6m7oqQLvsA90otnfpRJxQQ+EVpPrS4vGi/4lu9Q6dZisDpLoJg9YVUTvRSj7PKrtJaF/dzFH23
yH1dWnDNgVODvIda9WRI4RKIhdQTd71CPGncs5+nUwjIJ/mql1T526LR+Ao+szlXKpqrvQm82aU5
JOS+zMSQKXQoA4dfVqv5SonZucsXk07juLCahxjK+TvJQDIAjgk8U5urtUvKrrrhLaYWtndxnE4o
oC8yN1+7mitq9rqYfTm9hrsVfx9M4eJQtw2x9HKQX0RERiyGO053BEdPAqy2qamx4BBBytQoQlU0
zluTejwHG9leRaaObhwaGm+TlhVYG3fz2YIWGCaGXgMQNUsT1JLNJnwL4zvfY2HvrM0RHZSj595u
ed+rOMH158cLTgf8cEK1AvmyjK7XxJHHpIABtptEAbMn90nXDzpaDz7sRqNrqlM9ljeYKq1dDsA0
voy2C6Id4QjNaFkdFFA734PURbYZMQ3up2iwv/WeQtoXngEFKKOfihHT/VHhqzt5lb/c1lGTHNfY
Wy9za7XPeCYGHiE0RexG8Kzg4k19P2qj6U8FBhWUFSdTpyRzpA5wylrfEMxz1CnPmgJhlN6xTuP4
4Eae8ZQnMzeuOiLKR3yyeWF/or+2zLjs8byJwU1qBjLMwICbk8bdFpqsEYI1db+1KduUnUWkVBzQ
34ygc3V1VE5G1rbufrbS+EkqSbIKjoj6loQuEh775U71TfnuywYELVVg+pjj9bxtbZdgqyy9l9VZ
jSzkT40Lo+3RwvLGiSSpn2y7QwdlZDjoMV8f2cPh3fdSWPHTiPJJ9t0kxOBx1gLjVJdsmG0194ee
N/xOGc6rzVnyMCszguHiJvt1ninfLFd47kzo582XGgLDyE8mctOed0Kf5nFdv1TATfZj+U3TUoLj
scqRb3lv3DS/rnxOYqxxOKoyNpdfXXBqO1pbrm21PsWt0++a3hjfs17dZnnf3ndFHp85pzxgijgU
TnPbtsmnqP29t1SP2vQ/wbY9IgB/l7k4GrWJv7VeBU4775kY7rko3PuoaCwwqdZ5XhGv3Yp4bacN
7pyJc25jh2cPtd57boSgcBRneiIphZ0cxVKsH3MWJdw2J3IZrt9n2SFKnO5xmbXln6K0nppzhtBl
PNTY39wHI0+/kwDMHgSx22cQX2yFkh6ObiVASRtxx46ObElQuwIk8CzLp6iUGeAVim0H3XuXnDKE
/bRO650PytXcOX6LqramEfaE1TEcnnpxHKrYmB4mzMTLwS9MI0ycNnuMB/4TlAS/tZYbc2qMU+dn
6clrVqaFpODpWpp2cjbiwrh315pFGNVg661djOmnabcxI1cNm1e19W0SxWMg3VTd26JtsYWyi69m
azW5GUvnOHDKmeELUNTi8vssjG6fDMTcdiN1NED9EYHXkjVtPkXVvoiyzfrCG0zEvJU8e6W+ynox
BZYXzzdlb29J4TentvlFdNVsnCvwIpy1HXLNAwbxATYJE1Zm3TcLD9dMeI/FCmmiGt6qMg54mAxP
Zbqae3dYy5MD++PgeZQuxMq9VGU/XRDZ++PUFuNDosV1Yet7Rw8rImCsX02jlY86Z8cFVKQLYbwn
Nw5lA3t70hVrpoJ0debGZyWM6FibeE8WjuB3bsr+NbFmASTTYQdeDCwjM1c/ZCUf71VM03noSIrP
y3wzqvTBVWzk7H4yzsAeipto0SSozcrPWCyR9D/06Vg+rv38YyDScZpwkqIDG6LGPh0nnLgHo9q8
ADQ5RF1HdjWZ0y+Y5Llk49h/tBAuX4e5yNkvRSSE99Nkds8tqDTGh3LjtKX8Eq/j1OYfOYyCFKo6
fDynajZW2BomFncEg4KKIE6w2Cd29RbjH7ylDolP20ju4xpSgNeFcWO8Iapm+7LEUwtlwbx4bJ8v
67gysBbyBHW+gqHTuoyRWXy/TpG/5w5XPiq19gdaCdZAOzipSxS1j5YcUJj1WGhJHTT6R9OU9avq
VTHt+pn70C7enCgAF5JgUpF8mbVnsbZy8qdRLyY1TUod+rUtzjPdwTdpZj/zYeDwM/SLeVmNjhR1
29hlABoEC9IQAVszl5rnc8b7m+iOOg5uLNvPspHs5/muBPT11JJORVFOO++t5INx1U1ej97RNDeD
dM1Atsvy7IHeDdxhNj6ilRVkV3XpT+Q17428SHbOzW5+/q9alXrtoebuUmUl29XVIUJH8qT8yQpS
13y3iHJc/dfgZisFBTZQNmpmTqb22Q/E/nxLZuw2Q4UPKFKPOS2kD4yd2a2F7n3/51Xq/50o6f+z
8p1NQPvfy3df8vY9rT5/J2Bvf+Ov0p1NqpQMs+lvspiJ3/a/aaYCZKkkbe0rHx3bhhj839KdEvhv
HcvapG3+kAjDP6Q7+zfpbflxJbDFSsnX+zMCNg7afxbuUAyZXTA+bO0MLobe3ztsS27ImRgwmWS5
8C8xUO0Lclm7+6ffx3/2mzPM8SpbiNuEPcLm5xd50E0br0ybFX5JlOLRN3lin+a+XD7++GV+j/Tc
fObS5zfqUV3ucBH8Wi7LVNhI6SQjPGtyCDqB/RWVsXHyiVNe3KHqvhjEiK5Ix2b/qTDZ+tWqvL32
Btsm0w2c1fu1areMdFeY2LHJtzC/fRQaHSXdAV4ELkMIFIPW1vsyHzPSh3NIjDh+6a3W+loh/EQh
Z3jMHMYgIQbGhitiPI1mXd0C0U6w1vzxr4ldyi/v+db7iUUbezeUa/MXVzUOqTF3BvqTrET2j2IL
X50dcynkn+o6394OZW6QUGjfipXwr0TqrBPeBMVyDvsi7zmhSjErKq5KPd149eS0+PQGcKJvCZFk
bp1/8of0OLoJx+Uwb7EdEsji/8z+xj+bWWxDvdDtDNwqyeJeMdO3hz9+lX9516nGtgT9j1uNKpug
X15FS5bIBAqtMHOz7uvoMLiPSjYvKl3f/viVtq/0uwsVzLbr2JJkOjW7uHp///OoxW8wQEDkSVmJ
EuF0IgbMEVUV24lxVeSqXv78b5CyegjfpmuxKVO/rLbSYcDd6WQYDRj7MZ6PlIc6tXH9xz/X9lV+
+bl4FcIGWKpYa1i/ZERAx0BKo+cllGYTPVIvlR8QOpl/51SehalfZL0Uf32O8XihgPd/cTv6T6/5
600vJZNm43SkJllvR8hoDS02+bSeO6+9hwcTtcG9/Nmfk1sSN3/fdF2TezqrnX/+POJtB4yVjYLX
NKILWJP+3pKgYHKj5uCl6OLrd2ORTtH+j1/3Xz83DgRt6qAZa9nb/HpPjFFpaJXpRahnXTyOqk3e
C3pgdtx+ybCOTpn/h2zRv1wS3AH5n8UcC0NdKPH7H7TOCTYVWins5V5zZ/mNbsKBYCXlel5m/BVu
8W/fSUv5v9z0yTJBcOaFfNs0pVLyl1+sVWvaUYgGh1ToFQCYKOSoLk1m9Otr1rcF4jQ/ZHSIy1XA
qexRwvGJL0zXxYYRVVarrfe5mE1l7mLyxO2la1CbLkvrLsQO2lXDT5ULwMh5brBMtwU2uz3VdZGz
r8a6GjF/zJRXLG43y9MwbAuLscU2i+IwpG1QtkvZ3LUd8derZXSt6jKtTBqv3jqzBOvjIuhWefaL
xLf2srQinltVvAIlTvy5/7BTPSOae/glrid2L85pNAffumROZHy32pIRNGUD9lZXwlVnZEiMbb5K
IJEpmjWIevQ1+CqK35WFtw6+3m4kLX9MwengocLEhh+raIb8JoN7RYaAXKk4xobK7iftY05ZXeGN
xDenRB60cJu3ZskN48BJVDWHGfCch3PWYKUCScJrAos+szsCPRurIjbhE5o+VmTPinP6cRmol/g7
d0d7tveNiMWS4NrqSAbvmok4frdrV9f+0pszjVaAPmkxAH2LlgQqULDxQkqgJ44ytxfY4VV89Blk
SN5DPGKKE27RXq2s/U8CI6mxt1mjoHhJO3rwm34yj+Zi+d9QBvuhYUM0shnCedu6OH6L2bOeJh4X
1oONubU7lstS4j8mrdlMjDs1/jrDz/vpNK/+Kg7JPI4GJuuZed0wWJI/u3U5V7ua+he8RI4XT/u6
73EoSisryEMKYtn3NBRV63nUPYOGZRb8e9Q6dobZa8N/eVllvWaZ4eVhNOVq63ebmTbwauFNjrLU
f0YvwyofZyRndjCe9ItHlSfF6jSMY7DDaJTfUvPRLAcEl+gc2TwAIYcmBdb7vnGe2pbWhF0kc11f
cV/nsFE2aHC4gzqxRT4r9d5WHQcm7XmY9PJGNt4bnmf7M6oSuCDlso7WwTQKXOUCepZB2+msX8Ze
Uhci9JwfJG7DCcYSGuuOiA9ZIMDOJCNJYE/k+/jYwOBL6hS5tBnJ4HZR9JIPo8ax4Axb2xveiSZc
G8FlQeFleqlXxbJjHvvmATZ7XO2NoYh0aHARSS4rBIKjW9XxK02rLV8kN1hhxZ2gX43CSP0BW8Py
b9OsHsGPCmdBP/byhebSYaSKZ10Tl56vKbJ+UGjZloHdYNvYqCBSUgEe9d9VKdhKeW7Bw4iE8+bU
MtqlDstJMi/z3uXLKU0s3z50sjKawyI9kknKFutw13CwmkI3KRp7by5cN88l9UXxIw/BDMaeAy8E
NVvq2yXyiXdbaV9+xY1tvhkjSAXYTApebjrDqYizLk/PIE2pR/Z9Q3hfBPDqC5eu+RVtbokZXQ3x
VHXx6n+jTtnDNJzYygBL6lmt/w1doEzuJTU17AhHq1r5OqWZdyyMmkhprNOjTdVsZU7tq2WXbXcv
3aHtoENaw9MoY5WczboF2c60HCUAnsych/LBWwrB8kQUJnQPYuLZdVNwyju0AhQLuabU7R4ntxaY
zUHoGuOpXPFo44pJ8/YHddnW/GzoNKtOXJtVwV6ts73P2EHAOhScTakppeaKjsnFmAnnTRM+QcLJ
XfVIqR/AF5CBxQFdop/JEsXlEcnU/JZ6hl0Fy9YXxnqpyx/YJIg2tKImf+QQbb4kq93jNfQa2kTd
ss1Ccyr0hYZB82tdWvOnQw7+Z8UpQB5Vq5O7ZvbS5r40S/3BBqv5pmo5PYic0F9gx0D0sKipF7Pt
8SS7boyw5HNfDCzD9R6zwjd+NH69vnWTrHW4MCJm+6ZXHcmsaNZHSkj1GLomB0jgWqok/yTj7IQp
McXJ3yCwG5Urw2rNxErvYUZVFtnteg4piPXZY6Y+2oEB1462CS9qrnMfRi8IbO5Yo+bOuBWiUhZm
Uj4HaVmVL5M5cVulI2uNjj2Ggi70aqVa9q/j8Dn5aWfhL2yNl1jnuN0MqDP4CEGihV0rxecMbKs6
CF3L/pItYjx5oMm2Ksiaqz3qveJU52nUnjuWcO9T7gHsFMk8vAGaFfmutI2sJ/O+zLeD3awPFMsR
PRyS2GWtoJzE2DUgwtd9CTqdvqiqAIlfV1n9CQMke5d5tmBn8juEN41O3oWFgl0bjKtozSOsBBkf
wGmxmcLx0D5PZg+N0Rrk/+TuTHYkZdIufUWUAMMYtu74FHPGHLlBEZGZzGAYGNPV90O09HfrX7TU
vexNqVT66svIcMew97znPGf83D7ab/CuggsWCjypMIu/6c7xYa+fFlma2ylgOYGbcfZYJ9HjfWiL
Pn2wPTS0XdEs2fsi+fujYhd9g5I8QT50Z9pp46zU+IJTJOsHYjCdjod+WMLzWG8ImCTyOt7ggaJ1
clhz64uOuInUGsVVWwPRlPmHchHN78Fle3y3oMiZuPN4hzzbywgApYb0eNtMxnEOWROqQ0NYOjkH
fZP/zZC2cWFbAVsd0UhFgTT2hWNpCgsTM7/RfwXFklacELNEV/Qbj0+Ubc5Bgn6AjMoeSPHyXe6T
cGKH1gURa5NoWTKJrO9Xb+5c5P0RAIscY0nChEwYy711XwxcmYndOjI7OnKCXms5IMl3Af6Yh1kr
GoNF3jqffWpXED7tnKSnLEt/2rlUHX/STJa8txA0wfeATFL7xJvFyzo5IFRzjE/szQfTflpW47Nz
sl2yaLN2x4XW4Rl0gq/7mUULydyjjnL9iKN5zWJmF0X7bRm106khAmnvlVIB3enSreZDSevC0epd
og88Id0VS/R6OYDXJoXrceX5yjkUH0NezhTfsyHfOs8mv6f7ZGOoDNy+Bvh2IcemAz4dIG6oA3Hs
vdUeLqM1AEowYel94J3u2QWYlURRT2GIOfTJAv0BCgKkHX5Ae6VY2+3PM1uKZ8jRhX1Jmooi4hnB
YIaYtCr7jtIOgIuQQvlUaRDLHgPupVY8JSXds7OrlzGGuaAOQpPmP+L6H7+KcMQvj58VOw+0bR9f
zIARZE+du9XsPUCGNQs59oIUPpbpXSHCcAIEZgr8g3BoIKuCr7zkjSJ2wR+cYX1lE/VRZZ5PNACw
9Xie/GB4TFKvGa5oe0VoBemevSqshusunD2KMijOEPedMo13sieatc+BqIvhIIqOC3Du9PnbtCbj
p3apqTiQxg2D2COg8C+pC+XvepGQvaaFzv03yiYifGqiKxv2JayjXunXUdjl6+CmQnGaJHyfs7XG
yh31G+0hCmgfSem1VHvPLPoVId7wjg+M+ppbVloNNcYvIBdWAidaqXPQDvyltcolkHa5lcQFUwpZ
fvGIaqywsngll35D4mAsejA7YPrBVzndW1+OysWfaTdXsKVXn9y4Y2+ijgperaxUG/A3xRBeOWs0
Hdx65Cdi2tsYJsgbuEd6t4O0z+Iv40mLnBZWuD9R3eGFwbVbMyDtMt8Rt5TAyzZG38JTsc6OJPMY
MArvNNe4ZDcQ8wJvJkcVXS3AnUbSr77/1ASzV56UI5tbrEjru+aGVxzw1HNNtPuIC52L4I0cvXbT
hc1o85YsCXHeGrL/HR8nkaxx65khtQGRhajJ8jtbG83aZKzqp2Es7CfXXZoX3kCkA8U0JH/HfCZe
nxJ5eIgSVmUsCimF4Lu2hHdhMvTzPtJz+hqtXd7tUyxZ0Z4r9vw9ZnVz54l5mzn4YLG8rnnfH0bo
zlyA01lS/8FumFNrsJuLCvOBAUC2lNQp3xIsTsB+vVmekSxh2D7Bn1sLfvlj0TYXidpP5S8X1l8r
JyToIjO2xTGK8uRpgfP/ibAG3nNZAPjj3DfqH9ZzA1cgnbsveJBkkP1M6PupSBgJSLth/Op6EMv8
3iNqK9ya8ucWgPauMis3kHzuhY6zFHQNQH5/+mCNBJ6b4mR5a02c7TF51faJbTvxslLlHnMGyzhy
xomX1ldwPSbaKjiKXkZVZF/YdBV5lDrx7hsWv9k1R2T90S8Cp9sAD+0JaptPqeLcmt+D9iX/NZ3E
aSKlySa2bZPXrTe7vMCQq98ie/MoDknhDDt78Kwb1S2coQDro8eqZnqNPdoKSGXlNgahkfs0t6ay
sHlg55Tl2uTncLQBUeOF0OAA3306Ni8S+AI5DqWpCdWVztPDwrD4t9BMWjubVnlzmFM7mg+Fwzr6
vDqt4k5Dj8eWOR9a3DaMsrsRDxs+5NmrmIKCubb3oA6Dk1dx5u7bnjbe/WRkkJ00y6SEdagjMNa1
HM5yCuUH9xaAdI4sFABYAKb4V7AlUiZSAKh2uQlc4wlid1T0SUFsenL65BeuM7veYzWbPiBUNVCR
KRzmZC2aO6Mdv7tDFow4YDRlVBwPbs2NCh+SOhhGVNIMLGNZgw+roQuFeliqO2YSiKkVwdLN6sHQ
+VhMA2QoE9bPDi6iZ9vYxEHCIRRPWUmKmATvyAjVhVwamc77yCffZ/JPCpcJFXpEmXG5RIxnYR1y
pBvJN53cf0QmwUAB+kexc8Ynl5vsyNqu/N3JfPzL8mlujpBoeDXxeVjyNPeE15AfPT7VVpaYIKbB
9v/5FMm2980iPNiK47pEu9YjnYQJihg4BqvFrY/b3/RvZhVjts8KPAGOBLdwlTRcauFjTMRemC/K
fe4txd/cIrsBu4Ir8K52XKLZQeqVdOX13O137rRUN1sq8t2YStykvR1Y+9pWDJxZ6LufrlNbN6Oe
hw9iT/nmzuI4IS1bDI/stSU5WGVnxXF0ncKOS7l1EIULsSuA7Sr54nqwAXFZzzHLWj4/x0ZRLXe2
5nnY+U4Q3gVBGTxBpLZe6BbqPpOkWnmzizx9NpAmskuRtNB1LcB7TzOXqGwf1Tmelrqp6IOMxoh/
D5cDVIuFoeSP23vZO9xA9ZIEbo6eXwHPPKcl1JLd0K+O2uYn0pJu6K/DhSGV66V2dcnfo+TWcVLT
UD+XfNA1aS4pz2VKES+2lShr9zaoIZKIqYkze26uWUpIdXAXO6dDMSxXCrYwz1mwzJV4nPyycw75
UI2kkRvZPZbAjbnOe2LlTJE11oyU+tk1DoxHbnzpUi6gVlnqX01CDcCeoW1puahzDhMraHMw3tYo
05ORvbr3LMv9iIZt1+4qi8sj5zI8ptAY5CWFhnJj6qW1TknA6jw2XgYzffUaEva1Djx9TqIkDz8b
9lxk19YaO8I8td7bqFuaaX2MeGZz0dD+OglZwMEIaf9FxFqrA2VLcxZ3dR1dwIBFfgwyb6Tst5rH
1yEgzUuxwuh8Gu6nFlPQssJuV3w3r+A0Oul5jFiWYuq2wEkAR6z2FiRdH0c0+ILrelo0/4RkQg3Z
TrxPs0rlfstaiIvUAT9DA3/8syNnjkuawuLoWvdRa511O2f1ro38rQOK5jICnosCKJ41mS/PIln5
1eIJJFovdEQynImwv81x6NaXKcLoi6Ot5h1Hda0COaqyBfdO103rUec0ex28VIZuXEcYp1M+vvFY
eKSzY7/nu3KwPVSEdxuxCgZDk3Eyz9Y8hLu5liAIBVMkZITOIRBa9ESFySEXmPhU4hKyqqf5hSd4
JcKMg/5X1hpZnDUjlI85NiGxqKWyJ6wr/vy3dFrxzrCxLBwVw/rtDb68ch1/dnjtpf679JbgTReu
/oaAiJl/BBNTgbac5F/UY3wXg5fmeN25rSzw/FzzZwpmsrJc1LsPmKwO9kJF9RJhs/CFt1ZLtXjJ
9/Q0jmP7ix2HHdyG2lMvg6gTjGBss6FxNeU7ukZSEkLMBi7SXd+buHf6jHRpsL33rTnU7RYKw9cp
VQ7dIWS6+F4ThSRDlJOsvCoo4Ulm4mWxO9D4fRzD1PsShZ08EebW2b4OElvermHfVscicahlpa+h
2jsDhdEb+09MZ4j4Vf7Q52iFsV4z3cYCbpl7zgd8YDufYzaGw68aSV13A58SybJ5cFeXJ8KUvvrX
tL0Zz8LHcrXjlVrlezilebYv7HWsX6yyaF9oOsS0luPleFZ68PC5iYBbwyAZQs9jMAQdDxFxBjxH
hbpp557j3JvGiFNhZMOA7qfUZjLvXG5AqJ83hkK9CtkE60CcWnjTN794/kv7KOc7z6S4roetaTj7
KR0eeQgXjMlbGfGs6CW2fyqKLVdFW01fOvIHt0ARd3lf+/fLCiv2XHkoH3yJsvQtgqpElG+hu26H
pofk1ueB94ddg3Ziqs1QJQosFTpu2qogJ0jkYU9cI4TZNzvYOVt3LcMzR/P4HmLxSHGXyYb7t430
tEvxLTu7am4MjL6kU29t17Z/vcR2noqGoN7BN9nEh4l8tTdu371wYo537hhAJRoYNEm+c0D/E/Tg
fLmLIKNOzMIiuE1GVBw8+HDviUznYm8MXMX9OOXmVsITxiZZRp1/mMpNOrFaSbB2YGlJdPyHdSmR
gFG76tYir76UCjss7SrvYoNkRj+8TCSB5NdSNlA0Mf0UD9EPWzOKGvecio246W3wTSzVcDgLy0mi
3eIl4UvwQ+rU/Ubt7H8InvZQwR+kLRGyJ9I9lM8iMEt4ZKpKbihUAJFBIw9M0GLDgybIrN0h2aCh
dpS61bFxLXzv84YV9di58qEV0vqdDBLu6PrDIFVIf+khAJUJKamN8OJswNLph12aQT19s3+IpmoE
bgphGs4pnWHsi/of/umwoVBHAEO89X8IqZVwym+WzYhIBeEHSi40dMyblvKUlW8MmFUSrdS1g1UR
3ddIQXlyGLoAoZmTEkJrC7+vurQT4FYhzfDH+aG58qbR5ir/obz21mRFR6y6zr0nAjiwpTNhyJeg
rue46yJYse6GjdWcExbnIsmTYKMz3ni8n99sB8Py3uO6chGTGQcOD+19VyIFuthRmB4xQYfNW2Hn
Ie5wewnvC1/JxwWl59tGCkNPmgPrK+tbJiVPYus6+ZEckDicQP3rM9aiMauA9I76BAYv2Qv3zFK7
UnBp/fA6XQysf0Iv3FIHpNu/UbRanE/Gqm8sSwXJviZ/jv2alr0vTOvFzPPUks/ODLypXQsGBWZp
lHPTngrBMbtwRQRAPBDD3TG3hVwB8VcN51b4wdUG6fxTSDvLOUfZHXBqTjn2pZBP6UixoWxoEGo0
/CpN+871gn7mUjQS5B/4zvmyMLFRwMQlnqeYLMpw70l3+T0DaGPUo+KF4TE3GMFQ8beAAMtakL3Y
Q58z5Xp/3QZgYlyofr6jz5IaWjsRUF7cvCU91RHreBQZ/Ild4q19CWAkg6EqUr4We7DesCVH1pkL
nSL+WlzYssn7SQwjobBJjKgdE8riwdchCgEGvtU9cHeA0wD3QYT8KNlEsycJ4+eprgEEuAnCPQhc
uAjXyte5jA2tYc5l6EN5N7XKfnC27zZXLF64cTcoB0m2EgjPKUvhrfhLyZtprugDahu5WvfCql2c
iwII226irSw6VroFVOVYIZqR0FYSnrKMNSWO5QTGrWmo4zyovkIaj1o0GeCerS4oIUPTuPF5ZLlG
urweb0t0URLMqG9rXPtj81GH0N735LKcnOCR0L+4j1gtuGGP21cA3JkWGOYCbP4S3AA/Erkbh/1l
e+oJCVQPk9vl0yHEy0nlG2KwDXRBIYAkFdLOEdNH7yFgwWsHPaaLZB/yAdN/wYMCOMnCfESEZjUs
PSYkLyqh6ugfDUF+eBoCsm073ergQsiLSX1kNr2lC4hcUILHiPCSWjSJfHcU1YmuKl4DY5SM16ZU
vrkMmWsRhVU1iho0YAC6MKJoQO3y7K+36rqPc1aCFUAO5uojkycGVDvDmr13CALA79J6eea5ra0D
QX1eymblVDiqwE7uc4CAd3Yr2i/YexYlLWg2AWyVUjHZJTOc32rlKrR3qsJvY8kzl5AiYSd1jBJl
LZxxS/IoIeaTCQN6up3iRSt2QSoYXe0xsglgCNhZXGWYou3KWq0rrsGBc4K6YWfPNoL28E3t7AaP
FUvG97vGCI6+w59a3req8fWJyz4ifYvqWdNXY7P9lK6HQX0r/IGYvTCWHdXU6+uQ1pI33pmDy0KA
wA6Mfd/uj2zzq+JMwMpAl4FpeseYkHSPdpkxDuF6RFeDWz++YwlARQZusiHm3R/evPhhz1e8pb1j
zs4hPKyk4I5c9yHV+3YFo4ICquER11L+u2/zDW72Q7jvOmD3KPzcVo2M6qd6g+FjeVnSWy/1FICG
SADp69kKZMf6h6NvdU1kdhigmd2FXA34H0Y4QoE/DP46dOHxOz9sfvHD6Z/FWn9Q4NjbcWtcIDLj
OvofWhHyYHOQ09044uZWe7uoBwrggAt/RHDxrseuZz9LLVrxL1ra8n3O8dXtcM+a70gapf8wxWDG
OmZ2Lr2PltOq7sgXICCDKxvwdJKNi3hFrFTBpLFfUdC1B5iulyu0sZbWON+wQEyCBk4ELT/UogQz
eTPW5mwTd1rk4fgPT3PG4dZrhFeyMGnyzCoiG5ipJv1JZozzwyLymu7cgjLD05Sxl9kxa4bWvouS
Ve5JEnnnFHK6g5Ic5eHB1piXDgVvyqcmhGy5Q3UylzkKoNtLap5f18z0TYwnre2vQxb+4hCthMv3
HS+I9WnJHTGfvCzksQeZUKwxBFp7QbOnTOuq1ewiY/KraYZ269P9pa3OLo9lZYR1UZOMHkIue/Uh
IAFHJZGfFYnEbSzHDtJVyhXrM4oGs76qFDLmpfUzvOMYCxBOuadDuzyOSQgJqCvg7tkBz8YmU9Ni
t4t0guI6rjVKmO4b4fLcGvDDmdjKAWXTWiuQuMlkm8TkT1fTRNtLM9ZldEwULzP2RB754a4k3ohM
mG20PStqW5cd4Wou/EfDPjmswE41O5jEm1S4OJjroR632zFN6OCKXxeUKFJMAxNNy9J8zxYn5NFT
fv9n4DX1ZOFHZia0xDLunWxW3r5aPHnxkgmCGkBbg77YJHMdO2i9GiHXJr4gemcAnVki5BOinNmh
0mgaTtf0nHK+TdGg1pNjqAq7clhy367L4FJ7GVQO7bqFn+39sqa42y1qqj+8zoB6yrOKkAxhAuR3
AxfxhOXO51/ule36onBoFxS7QqaKQSvD2t2nfC/nC4BI/5vcbPQNBXVad4Qd3SlCebNa/5bZgZgX
SUuEp0jZQf0i0fizB0qmKvUvbDx9KvupqO+mihXAZUQvxRU+sxMASRRk90hM/XBAR4G55ljodZA7
UO2b14XxtUUkX/sAC3XTz4+JC86Otl1q7E68zW3/mGvsA+A4QkT/wQA82G8xL/fGSSmwI/ZiMvsk
2Chm97POveiQeUGn3l1eis2DsCK60yRG+XqPdIEKKHK/+3/wN/9/ygkO/o8O5qe/+uu/FeZs/4f/
aWB2xX9s28fCHEWOv7Xf/JeB2Qn/EzqsRzDwYX1Etvgv/7Ln/8fhowsCbM++HWHv+1/+Zfc/GJc9
cAagfCKabvz/G/8yJrb/Zmd1nWCzRIaARTdIsO3wg//vzjrE6jwKUk2jAJG0qzwrrQNxN3kF5aL9
FK1j3lxI+uQu2L/Q4/2bMxO0lTvoe/ofkxt2wd4XY+bKsZ+HlypbMnBm63qUhjpRnj5CLXwTg3fu
Av1JVfhhrmXAyBRhJsOUhaV/4gSAl5dLkISDdceFTD9a/dTdMetulSGTeaCOmMpB36jXfrXSfTNl
IKqkYQhgsDiUQ94fdORaL8VAmScBrfQyOBjHqPRkIl7tufvFwO49eeyzyECXxVcbhIa7fz5dBNny
86zA/U/LtF7PSDlnzkaXQJ2zHtp+rY/s2Mubtp9uXQmGjux1OkN9cpJ8v7rOU4JxcR9G4OuJKxt+
DSL5jMIs53QkD5Uwhns5Xi1OrT8JQN5mSkE4wQpQFfGNOuhOTMbHAj1vx4rryhXVvZ++TEv7aIGR
OmepnB7MQpkCmdw02tnpNL01elxumibEQyKocwgn5WFKq2rKJVz8TTULN0KPyxdUZ/vJM3V3sRbv
uV2b6aNMIuw/qUf420ljjGl3hevRGkg36K+kbjlZWXG/THReHgLfsJFsrfGZUsoazw6YE9YEFVmf
bvL3Q9mb10HM8KWnjI1x6nXRPVHDb0JKB6eo8S5xn91VZK/2FhyuXRMM8OayMTvVnRh+CYHA11Ar
eFKJYUGrPLJwiRe77fAQ9ANmHvLUWSf21NeT4Z+9C0GkePa6eJIZ9zYzv6aKve0y2/u0NF+ByB9l
KfIDVdO3XCLVVbgUlN/Va3aECNEiBazXwwj6EHuPVXNtUPorc3nVpQbqZlOPL6O7+c37lL5Ei5JI
hQFd8UP0jjax23DpDUqAGIhpr8RJymuHddt1EvLbYbRCuPRrQo1LLY42F/Q4LajEyJvD1P1xO8KF
DE8TWf50JrB6lbARpj9H9IduRhvmbU3KdUMsZUly1ZrsMDdjeaujCfJgBCiBcfIUFoLXbIpiB/zD
O9KHkIB0o0Q+HolCP6C47zw/PTGK0wcbLKfcJiwgF/C1lFDsEP3QR8cjVIKd4OWJmYmm7q6Fbunm
3ZU7Rn+1di5ohGikxXDNmgj6sVhwzQ3BfJuNszqAm2C3sLUiT8X16HIrXQ14X+wLIyak8lqo3Lka
mQl2s2XDuHRAXYlGwMoS4q5v1V0/ht4v0Mj0FQbdd2/pl4Am9HsnBFXnsgxkViT1P9aS37m3HoLA
+pyVLm96VMNHGguojVkEyAdQja7Htouiwoq0ng8V2WbPBXHQ05/r4MEozELvRPY3YKVDEeaQpPd4
2ucd+0Jy3LV9GitnejW+8I6m7cyTceXtEEKzKjIrblRzFbAvrhrxD0Xmoum2uPXT2Xstm9WNVXU/
9FEHanGzsm0N5WKavpsl4abW2eJVznUXo47l17x1jyJn3cIi8Z0hDdCCLtfY1tlzsurYH/L21Cz1
OQAJslmK8uAmz3P16rED3XON/q6y4hcmb/NAW9UOYOgt+d5N7H9tA7fe5WnBdxLeS5LlfygP+QxM
d0fnkLoLciQsv6oqVtXJmVxicSUVBILU+PpiVeX42ll1feuG1ERnAZBkF6fuMcFL8y1AwdzkaW3v
mN3Xf5SjlnEjKlyZlZ9ek5CHelb6HHc9Qjs2H6Zf5XjWFfN/deyLeUZKrnieOoVmhJ5x0ltDFjW2
kn1bxGkYJRlc2CzYnKLTvgTNerBr8bVOHvTOKaG6zWvmU+q54TWq13rNoJI90ozi/s5bTyJvZ4Nz
hytZ3/dJDuaj/JVgESADWQGyTz2abUpwG1HYUILp+Nkf3wI97oxR8Z7KfLkLdK//RkBA/s58bFfl
Gv1yxsLbY/CYvyQm0s9FldA4ZXLNX4QQboXAk3YpJBwkgbGTzkWHKQS8IP8zDA6WjLaDfj04zWs7
rOPjtgN97ZeaFLe/XgjjUeYKJeSX1Y4A15YicukSXf13a5ZQg4EwDmr+TYHOS1IzFk/FahHyy5K7
sSu/mXAJAOZbcZEFPNzOKlZu+LXdT5XlQFSM5fav+U//R+Nslj8SxuLIqI7xwW267rFZfe68/QRt
/tQvlnchPWx9iFE1N1w/yjAuVRM8ezYE8h1mFgNS2kJ8W2XzMFhmvERR2d7AWrHi3iu4tbp57TY7
pmKI93i9iJfio31By58eRvppR2rLzfhl7HCiGboZEwrrO/VK6Ec+e0hsao/wu6YQNhvc40ObWJ+d
yc3j6Lqa/H/YPLoq65+4ilBiMjU+pFJDIxNqFLXimBhYAdDwEsn53pdwoZlewaCXFf1lyVq+tJ7z
itrHV8zU7XWkZnGVr3r+5PfBnXn1OxpCV+zO3ZLRZcw/RKtb3ouXYJlTuolTlxMS1y0WNy0eyubU
0j6Jz6gZH13wrV0o9R4YFKyGJHoqClq6Cvuu08mjVZJdFXQnmWECnBtVLz7h2n+Uv/v4WkkI98up
kn/CsIkt1vWDN8aIAV+2y6QX0N+S5TCpyyhZkGDa5CYs6ZZlK35B7/4MR2uu0XnzzYpiqa/tungt
WhM9UDMDQGZek34fZojLCQ4wIi2wDVNWcnx9keXNKQp4RtHoY8pfxxOlTvLFc8wUc40Qt3bFcWyX
c3psqHnA+rwe6GHpf42F479oHqcNbT93T0UgXEzWXvSQpU3/mWtDOtbwmkkqDCFmBfZcg3S5ZBLz
E9j59ZgOCipGNPl//aD/WoB4I7iZiV8O9HxlU/8uF+Q37l50/4SIiEZzSes751rCIXzC+xYc8wRj
oJ4pSW9Xcwoy5yso7NdIDLRR9ZLCuAhwfVp0nOqYQj/QP8/20p1cnktJkjcN25ObBJySUTPvVtez
XwnLQm0jfpxe8xJq/o4Fa916ZZxeXZWe8E9OYqsQTv90ffkZWKG+d4H4FmqWNwJp4lEqUtKe52YP
DpC8j06P43Vjje1L6lfifjJDf6ZeuyFMgSQEidw7AZstvkfq2g4jZrrdCpjkZfopU2LxQVNfXWHs
dWXnn1yMtTxp5M7xuGdORWfteL+kV3ZJg2VTn+SE5RqA2ZlexvxQUP78kLY6u1pbV5/nnjUnHs/0
3v7pcsqJhh8CJPLYSfGWSN6wF9hNv8zKZpJUXHQ3rRgzqHHG052PTvtCLrDHN/pTEyUz8lIc41t9
1LYQLygBlJkbW8XvaSnPwhoOgZM8RdVNHuJMBvLk81QMa3cy+OqIQ4swuRTV6Pwrvb4/qzq7DnK8
rzrNxXWlsD508K/OJansi9bKXFYTuG9d6NR7wsqgdQhlRxX7Dh9DR931IYvKPD8YyJ/LntmIkkzE
x5vU9CWxfrtIo4ObJ86VptG+p5/JE8kuAH/CU+pZXM7AAqCrbt9zCDvqt55z66AolkgBK75P8NX5
fiz5VMd88dPYtrFbcItyWDlaGRCjvkmuqSRDtTal9uAYSaCEem56/GrTtOn6+Kqfsf8u6wUNLkUY
WZpwV0RSnFWPjLCr+pllvFrN26RJvMN6h3Tt+XqB20Cj0XPDyo1sU59vGIKCTUNcTXbCL84OX52h
Lw9Ztu2olAieFz9lJ49Jt3ycC1GfrDAJjtBjUFQXr8PnhduLT76mpFmFYq+WHE2nb8vluZqCfu+L
or7n/E+P8OXSQz9QDbjijrlPcJQfcaxDPy9w8lHPULb/XKtfP8uWncmQ+tORZvnnsW817fORnvZr
w0XDG7jNuYXjsi/oxJ2VneW6+Dfw7rGYlbq+87TRV0WjqmeXMYCDiaGOFwhkJsEPMFWp95vfjrkg
GWMOHMF6t6yrjmqD8Ca9+VDClnEVDlYJ1SCXZI7G9WLqhCMPDmtzjxfIPdPwOGAXTaP9QI3roRUW
BDdezlfd4K8n1ouUvunWup6sEBosscqj6UP7GkuadWC7Ly4NMuG5kB5g7GLToFDW6vd+UXD8VYht
IwRZtPrOEqugXs78T7xQbYyR3qmfSufNn0YQ7Qysj+ziv7Axtzt8f6iUEybcoSYCM3QAcVzm5Drt
GIuymTYNsAzLPQtDsc/Y3u18Uh7Xox+r/omQ0+OkvSu864DDfeeBgeG3if6IOb2AUDiNZsL0Uefc
cR3c3fb02DLx4dSZoqsog0QzJ3Sy8P0o93Dwhnd+0I9kbCRO5PbNmvJoh9Fx+PRL7+9UZNcj4vge
sXrn1OBiQnE7d7MF/hd5vQ+yf0Ju8VobDwWZRgaGaJSHoKjf5lAFN7NnXqMe6jZOkHQX1cmtrvBZ
MN5XdwD3Gk6gKjyvy8xykLlY3trUc2y2e2DZcn4ZlrbbJawydq1t8SWeaYrbuuDmBoCyxa2XRJq4
8UxzyqmYve7cai90eZzXRj5pGiepe2zXU+fIjzHJwncOwvI85eVvz29YPLaWCvlL5471CmNlPSi3
lSc++jZO3F6eh6R8nkYmRI42mNJFNDArMNDjilHNI9g9qDcOuI+SLUNQndLILopDZ4/BFgpLCEf4
xYn/Y3eALfKUF+s3CRKakSwsCdByTIwEnTx0rNb5dQevIoeHuIPrVly8qDBfxejYIANBMex4dA5C
zUcstWo3urOFE2uMHt1oZCrSSXjbMRiFZrjNy7q6l6g25HFz/9gt0Lr8wTtIqcPdhOIXz4LpSPQL
/As4eZHkgtkNd1EXfRcmBPIHAnJHK/thttxrQNpujI0uipewe2H3+6StlnVjh6KYOf0HOazpzFDJ
91VuPOsIG0s3+uO587BINAUvpCm9S0ivX41yWe+dufq9eva4D8QYnIeRAZThxd6bGqdql9/Bg0sv
mwEwUPw73DA/SW7oO2dBf0VccQ8FcZTcd2IlFy48toMxa+BPH3vnMx+IPBMH+l1gNzg09M9Sbq9j
Vhxw8tCVDnx6hI8smEnhWA+HMASV3lbrL5qQnzqnuyDW0zpDFDgWxDH2nedAs0q9G9632OGSp9L9
stxpPOHVXo49IuoXPhCaGfvkqhqD30E/Xg9c1zvHqU6T5mVMEv6Jd0V/byqjruqgRabAP5GayaPQ
0F0vMHnOrp+k5JqS46iHB7Y6h4UlCDTm5WxKdrIJCRO9gQZVupEe0fv23SDHEyE3if3Ey08V3YjH
aFJL7Bf928Ra5r4v2W6DCnknKVHtm7Y4lQDq9kWZ3Jbcx88qoZyDzguoZnX/MtHbJ3Rx09b6jwpD
GlwwZ4Bcgry9gPi8opf2XTiN/lX3wTN7DVZqFe5fTpjh1BB3v6vQC3A+WGfjdf2FEX1zf7dLnMCz
2Vce1ZYsznDLUkF4MLX7K9J5wFlqOV+Mb1+UacGPmmrQohUJP7dfY5KUyWZUYbkI+q0uQZWkKQVV
LKmxbnZS7rOZCiGL1zP2HPsCc6yFkE7Rj1vD6GAfKUjfpTvNGrPM8zQuPN++VTiAYymKF/CZdzZR
inOojceTh8RDWQsjvb/MMR6ijCUjsSt8HYP8TAUJwDJrnpQ7fw4CZR8/nd6VTc3vCNsmjTJzhwcV
FUOzOuv8WbPmw3zSO9aj63dXaRcxbhJoI+gKXLtC0SPllbPE5/bKBu/st6wWU2l/OLx4/gd757Fk
uZFm6Vdpq3UhDQ6HXNQsrpYRN7TYwCIjIqGVQ2PfTzYvNh+yusqYSRZzqle96A1pNDJ5FeBwP/85
37k2M/ess7EGJAeVRVTLRE+OfZ4/YaeNd5qtRxvbUtFJuLhUYBz2rChXhk9Geb5O8h0OcB4Xme9t
wajcsPHQcfR4OFdp/ckwBa+40w/DiOm/KzhgtrNVmi3gN/Bg7qc7hu8ETexFh4tm0eO7X7BEMVfX
IVFVlcQ6yc3JfiraVi2RitBrbi16W+2prZejbzW31GzMTYTP0oir/WRkzBPon+StnXStvIHMt1VS
s7+5TNXNyN8m5fSierYTEUE9l5yAxLLMQI8zj2KuYT43lhG8eh42BpgyWPTSU9mF7w4PxUVLdp1t
XCyeRcYX35HZsVNrOYmuu2GqcTSAx5oleRmVUGTSDBLNIFqW4ZCuAifP780kC7eDORzroHZ5cIz9
ZhrlG+OvA665k/BfnY7rSg7RZ5qRrNTmK9DsECubkohyWfQLsLTN0WptZ6VcmRxhrN0MHT8XDURr
3EVsnbJs6zfTtA4doiZNEgccOfO14W8iO7uPbG8vEtrMi5RzH2PKkqQl2Jx4YXijfMAz/w1AgjiF
ozABblhyowGZOsES1OjDetWr7lmjGtgLZoyAqj5g/FDUUTfpXKeM23WKs1XYl5RX0CH7lecsE0T4
ir0EfpiQRoF3V67CZshXqvpUprHGoniFCE2kJn1va+rlYsteNIBvIBiFcherID5HfTidRGVY91PA
4g7GkKvFfNKIARSYEnZed26zqd1VZfBOTRKspkofTv1YD6s2HnAFSp9tC/1ITncSkX5k8llxih5x
yeOamUr7KsvsM3DbtRcmE98eVjCvN6aNYdn6S8SswR0Ma92Wfr2TtMAN2mddrAmtLKrhgvdx3Qu1
NZJv4/TY6i8deEryNxysUoJIMvnECrdxy5QNJOnniz3V6aoFFYQ7aGadpuFTHafaPmCmxvV4wg0q
7nVt7rCWWvoRgmygDYWIqANV9QY5U67IwpPo0VWKhK+RjZe6f+q5syItv3Ni/6rR7H7b4RehUTmg
36oeHnrq2GEWHsMgYO1vNQ3MBPUSjAyeDTPDcxHXa5p0wyMV8+mZr3/YaK21A7fHG6Wp7155NMfx
VbXPrfZsed3GGKl2gqAHvSjrliTy5+SNUHdmhpjWu8YhENOecvtwy5bkHVbm2k+Co64MbHrdR+4X
V3Sa+mTO6w9m3lujqDp6ZfSjVgRbUIB8YxO4KZJl0rPX2pw6jEnawN2cDvZk0VSIOWRD2GDbDjAI
oXi2a7KL5hNhRrYFLvFeWqwokwyB3xSTTmWXX7i7wa9htWPHY6Nd1jdGB8EgYmKAbT/NUW/thke3
a37WFkUMqCtiGN6lw9txSLm/JNzsHEDi5dTfjYG1syMuQsavKeHeZE+v17rhicsYfhE5LyUACB5H
G6e120PQh+N5YlK0wYIHIQ87ceQs9RFFBVkcMxvnu6y9tCTSRi++Uy0jfpUH2SsYmWPsa2hf/S3x
1AqbVM9TWdUPObumaGTfrFRFQRK0kcMAI2CVu8D9yGS9D6lpL222EqNea1soZdZR2TypEMHUkX7g
ddC348IuEBAqhxvBq8xjhTAreeqBhGPSP9F2xPy7MDEZ5z29hJNBGU/bOTARkP/K8zApdUx0mp3l
1LOodKhzVLnUZwTSb9hj1FLzKxZeiv2oy8D5e92AZqX/RNOwSvKYxOcU7EYixUBJpnsHa96u0bJq
p2kC5nIp2PeYwu1XQwj0zFaFd66rjhbrFtfJJs4tvA5E6EGiith5wLFsLfsWezzYTXxMTkxt2VTZ
YbjKoAWdfVGwMPEMCtY64YRtPHJ0FlDg8PoJupDR3r9qeoW3uaPLeKkXc0gIAwaumUJ/M4v2pGU2
nqg82uMLD58MCwxH57HMd0PVbjqzivfG4AEspal0PYruruG5/MmPW6273CV85LgdwR2yOU/UlOgf
IXsb4rZ+Gn4WeGo5TaKIYdMvl3j8k3erNvVTmEIMUxDRt8Sj++fCGYZHeuucZYovakMWJz1QZbVq
8YpYyKGRfDFMkw5gCIzbWLHRbFkIrymFfMimxj8NiZffhLVhf+30ulJ0/XgELD2tXOEbDB8bMKXQ
AuBOXOVVlpzTpgGRPcAvjAX1WWPfls+tM3mHHifUBnWKqjI3pYSm9o1zPii1yqb8LajUxYyYH2Cd
ixa1VWn7sI6dKy4ISlI85gn8YHpxN7s1KFjPrBejGEmwh1bQPw44Eg8tRcboTOSnxhL7Mlpkrx+I
X5tHi+qxO4roopOdUo5OBo0et2aAQ+uk7IdTes232ChJVDnKferNQX10FrZzjFvFBnbnuO6h0W3g
FEEylS2PxR6HXpCJWzNxi71hlPVzbljjiaRBcSyiyf9QBtIJGlAeCBsdUZlc1VmOQx4h24xIdZdT
/dBoAjN+rQXTRxtReaZFwt8ilcpjMTwS+tfenKHxORnZzQ7gQntTB2awghrCTC6P0i2J7JhooaeO
tV8PPMLYXGDdmG+eiph+muEh7dgXscer6MWM/K7f6YYwjyIgJjkOVs4OwUnfS76AwwTheYfEQJ7e
6QpKzpAvbxUn/PVfTW5klbmot1PcOfQzeeDCp9pC15zm3qnAXaVUsLHEmOq/Yce4Lj/zu0Z9fjbn
t/LnpgcwMe8FZsIoCJv/8y+NG/8D+yBwUpjQeH5D8vlddfOxqIvuh1KUf/6h/7JliC+zJQPqmKtL
R+gevoi/F6MY+hfsBESQ4MMRkHNt+Ef/qISQX2azhNRtHPvgaul9+GclhPgCYsqWnsSYwS0Pwe7f
4MoJ4fwEAsKX4dHOYuk2/mAbO/RPlKU09uNsspOcU3ClbsnsTQetrYM97VwMQ2b3LyUOYc54JBgL
nbFsnT46VvkRFOlrN8qD0TZvMfDLNfWm6B5jSSUB1aAsyAB12RhKdrIcbFi/aa8y6rcgGvrN6PD4
FuPIfoU9oVb110HcTBuZ+489lcSBreeLvM5uNCGjXeiSzekrYznOupseiGtCdQAfRgIbHZtnqQlS
KpFxp/pD4YoDy0hwUFr4METNpxET3NXwdlwBbQWLyWNy5be1QwyNJVFjxIBxzv8qvB52VnUF5Pc0
OMkzppiD2WXBEbeBXDVZuxcl6lrnJSff4BTQ2uWtoRvZltpmklDgOnf9lF5NdWXsfS09Ok5xYmx7
dEzdPEeRddNiC8knYDcUZQLIxA1HbWB8HWtjuuZI5a9VUV8yTWoHE5xxq8Zd3JEWhNGTb704W7tJ
vXUKB/xDRTMWIIbFYNiPTa0vJioelQR/GTvlMvYGkrlS3gXBcFVR/OuZxS0tWeuqLXdEO+miUvto
GJZ5KfeEKU6dLuGyt6eZFQCRE9oQK1QWzyWf5X1KAecyr5wHr84I9AHtHB2vgJ2hQ2eyxZYhy4MB
NtUirLxrIDedR9NM1zFip1ZT04ynnHwM23fFku5M23JsHNqjQmMfVvSZxvW0z0P/LlNsXzIyCGYC
eDTAkJvXuAEtU61jDDhORop/xGCKl3OP+3LHxHFXWfY5St1NlMTb3KkKUloJs4GkPpZUevWQOZda
jJddU9ig+TWeheD0n+TwdqC3LImUboza+SRJQI1j6a+nLmkXDFjxT0QOzu/2HQv3KfYSHHQ19I/E
oOo3S7ZmhVRToMzoBukx+Aa7uOriJYSQt1QfX/HOUONVUVZJnSZ696NWJ5fMbq8rYa+Surtn+Iqp
Pl0lQMWF0TC8BWBAjcM2KonrU3lJubHpfq1A1QLCMWHQG+xZRM6YvifZCJ4YzLm+80VzO3QA+qV9
ksWwZ/aMKjuC80laZMUS/O6G6+fRz50rfUrxELT2rXBzPkhfnAj5BmuyBTtStkAeaNMbJ4LZVImP
HCO8VUZ+AqRJRlN6cFfmySYoC0qO/acesYevoqHydcS9G76bhkZdXF4dZEAld2e+T47zpurmGBic
rnWcn4yf7435Edba0Z2lfPCu4iR5EtOgtIDIujO+P+nG2W4TbWMyaSovt04y3HgaeqY7eqciHR7C
Kr4JKmNNQOGuMoKbkidmlHO1oKEY86PUs6mYi6GS+4nYuOm4tXUwL2bqPc1klxYDkln7b9P8AJ5k
daOQZku/OTcwB6YYS7cegwXS9B0p4HlczimpLD6cJt3H7oeRBpyI6uIOEsahngsQm/kxr1Tbbdyc
RWKepFrzHiDtVc6xyXx3iczuHdPJNuXwKPXg6AfFqs5o/rbgPDA0N+75BwIyrbMea6KXk/HCJeov
wWVdZQ6F53FVWQvBglNp2kHY7YY4enpdxSLf28ra2EV7X7FDQfG67gg0L9VQb5MCoafRm2zlC93a
khQKOAmHDzB2VuTFKRrwniIO+a5RnDvHFSu3i3YY3JOVZz96+UPoPmTuACKeTWgp6MfTennTRQ2L
/9RhdkLRHYzHRCnwDv6qdsf3YlRLUoYcw8cKu3rtxbuafdtaMF9pAnxB1JvqMVqWbxIdww16JANx
zoh7FQxZlpJbl7nxtKIJ7MFy8otjcbNxcOUuYURPGgLkpFGTBW3bF6pKbs10ooQZB5q0L4bZPrXz
LtCXHOr8gPAktR57NzOvwnEu2pq6j7qQJXbVTBKgim/aoXvN5r1kX3vz7+c+qD4HPcZkdvQ55NlW
9tYzjlzAWLopKn2TgfZibMqSS5jjqW/5p9oMOEXlRcSZxvvaW3m6oBzw0Ov5haWAeLjWP9nzdrYb
wsfazL/agX0COfCOS/cSZOkzy/le+fo+7bwJUMF8BG4fddXujBY4it+qvVPA6OrYDGJDMigt5XjG
swOZyEaPrWRHKnkcDnYVfdVsGD6wVMVicnoMQ5R7Gu77XIuz6jBorz0lH3M7c4CK0zrkk8gfepMn
E7qtCLxvvXCxDhhZyyovqM7IAQbEDvXYRRW8Dr3+7MbpYTLBZpOEWPBww2PiOe/T0B3pibmOJKVI
FKuXnH8ZPHqsDMQw8qdcxNXGDqJLJMfHTNc+O0Hbn9c3e3MUt80M/la2QyLZuemd5GzixMtIgRcT
D9WJoZWLGGwKC1MXhgJQFUc8MxFZbWdX9IKR4XxAyQaMHY4Nq5y4Qh8BOIql8UGD9oWf84GFS9H7
WO4S0sNLjO4IJmV76/SgKFwN2AtwW1pvbMT1dviktOMOEkOxhFWP9l5e8ehIFmnJrHv0qbFkD581
NTMNo9hE2niTkv1a9LVbbcwiuQjXPGSlexMVCd1EUyvQXDFETSaHt6gPvtYDEa3OI5dkJu/QVg+4
kwiHAY06s6MhUuLRiWN7DscawDDNhAey6sd1EaoIglRxG5XZswB/wMOdAqcuj5dw7sr1ZKu1KzpU
LrZdTXsyUsJGtA5ontwVEwVHIa4yLO5rTbnHzg2nfVZm3FtQ9kyz61YyEAWybSvOUflic8hsp3AZ
cegEC7dvLP0qabxt2PTVymumYeGIieWh3vTZuEnnkyqa7d4iMLkUyfQa2e7XUcAecYLWXbSWfj06
8dZDlS18fidb0MFCAcei7GN+kuStNszwKMfhSCUxsCavu5XMLHHRZ1uQdmRDx5rLOZcnHKGUfmql
XHjzCXoosm5LdySn6sx6w1ObrpqoPwPq08mkoZYlEjIgFoOl2SFIk5d8sNxsP1b5O/MksVRedK4C
TBMi6yFkNBGI+bzfiCakhcRK7jUa5Q0GZ1sWsnbtdyaDoYGDflAg3CLO4R9F/dwocBAEGDhAN5Z5
It1GhqZm1YjFYeyUD6MneOpn9WAaK7llrAnYE1WKQawebEIrZV0MZmUlRJY3TTAgMZnSvLjKHeNN
lEzAkODLTT02V6xzx052J1bykSUxOjtu/uZwlkMXhHMCT0nDC8p+qwFSqONf0ppG22RJlHPeH3AT
1fh8oUqsU8t9aIzx1m6jF7pHztRfneo6fnNap1koB6cmGkG3NkKmWVYDLGn0AMPYVclWwMcOQUYr
XovA+Sxla69ZF5k8JCO5P7FAIZlHNswOfX1Rd/21Zsh41VfyphlmtS2HnKRmb6Jsju5AOAOl8o4c
PGOh5pgZkjLxGXvQyo/SMcXRGfq7qXQfatNdK82FR2h6S+gas5N2g5drE9oljlArK1AdgIZ1mrNG
WDfhYha4ePNkIMiNiw1OIovO2L+MTbBs6YTC2NifRqX7NI2x4jdlt4rscXaQ+Lc9WT02yQimnorf
kqE9CUEdj5xlKpIZV7bDm6jxeSxlWE/0Z+S7RGcWk1TtDVcfTlTf+Giq4sH3c3JPjGQzuYbB1CxN
JDDXdWkuTat7CIDlTBU71sb4DIKOww/gtIUaxnvDVyecFvfYbq4BS9zWeXvkGs74Wft74RrfxZqv
NbJ4ozMQJT1+kDFd7lZ/NEO5D2wTSFBDlTaxwPUYs6FC27p0KY4r5leUbFTgM9gMT2XKFCf2rgOr
yVA5O6ZCRbI0ZqlvRMUmmWmtNFrCKAX3d5bmXYibE8YMvvkypPqYEFPKU4VkdE5/AQ7+KuufEjeI
acHLXlstWVvK2wP5c0+622RbssPtIQntK2bR6Zpvb8FatAmS+FxW1o5tFwPpcFbAWHV0/BkE3Jod
0KVuY2v6LP97jFP10JpdX/0SkFm7G9uG3TjL6mEMG52aBLziksHbxJzfryC4Sub5VeS9dfQLUUHW
sMH16pXjWIeSNC9u8FrbUMOQsk3BW2pFtLVB5VLLumGmBfVo45r47/R+fK7TEseJbl1C6Gc0pMTr
uchxCZvxSTYZlsXo0a3yY+S79IcW0lmXdvJGs0vMt0+JOvCqzaAATumeYhvYwcKRuSJWTl2yFiPi
VoqaIKJ9tEAQ+xZ9Fd2oMP4qjHA6AlE6ZJYMll3FkjhIbWsWgdpiT0aMtDmOgjO8Ipd3CUPrrbGU
RKCOmRNAKq5UsZlzVUS2F6q3bhxIBcnk0nBVs99q+J/gHCBPttbd4tlABOTgR9sowxlcWJaXs3se
X+0OC38WPXC7vhuucx1ib1hgtTHYlasPr0Tw06bwzs7fR5k+2VJlGyWzjcnemhMstq9xztU2xIk2
STKJ11BAuXXDkmywMEYuRByoJPTTk+GJNwG0aOkL/lRGgBLdJbxrJlyoqsFIPqXuyk4o4SNdywHC
YzgeCyJW0aq0T6OrPcchU2X2CinGvlxg647y+wk7K8cQNHhQXZLpvoBMi/Xpwy3WE33MPtYBXwJh
bS4l9W4Z40IBRm0XdsmtLa+9PCZ2PiNkDAcBdKz3ZTkeMOEebH0oFjhZcQ4yZCZXfvR07PvCUM95
AAQMhYBFsUWUtIHu8kQ3bxr9eegrf2+U5ibnkDtlcm/neIlMt3qiUCuCijU9VgxeYomjgtXb7yk9
qqXa+I7EHWjNKLUtOJP9UNDQnvjMLJroCuztEULeWbfkuWELFtpAwAp1T9z6Dkvto+jFrg5DovSi
Zh5kYvAa75ERMPh79YUqGMHOBKJMYfRELI0Xv2jEAjiz4rDbPsfxVQa5QWWWvgrCOsFkMH6oyTxg
WzQ3Jjswv5+P8YBYkrLFNWGFYulPtrG0ymGZKrwTuswPWKKxm9U0YZCoJIKHmxqKDSUd79J46lkQ
u6m6ibox3HZB+nzMbO9clNm56xCLB9rb9M6/DlWX7mGnHXJeR2WjXJKW+ayd6lTqLqlYDGolp2nd
qk44qpbgjnGoRc9ThvH3YpVvpgd1rklywvbdpinZk+iENtqaeQSS7j5rrmrVwmP2i9uhbRnTRVm2
Ivx2N0pHO+pYLleNNSabquvY6zv61eiY91C0H2SNUTnjP1iMSondTAQij5rK4sOa4Hk5+XSFTYEE
T9tvW1XudFtclZi8hN/t4LDcR2GhNvn4ZsXWm1M5zj4ZvsXpsI9RErJcn7F905UF6JJh7YfgHT2Z
zHV13X3Oq6nYtU3yUfh8Crcbu6txxEJnMiAy7BCybQWCrInoL07ncr7S88UGxtEqGEPUOqzPmm2b
y75ota1A55NDznsvuFG8PDK+qTmmPzRsdEyj8bcGBs1zZ7naATpqfLQbSeqIGlJSukmyMn2C3HVr
3X0XU/+tJuJ/qRj/oCv/qQL9P1BbNiyE2H9dVvL0WTf/sXjLkx/qSuY/83dZWVpfeNA67txLgqud
4eU/ZGVpfkFqpsHEoDXYoVUbQfe/ZGVpfLEsFnOdOB8bl7mT5B+yshRfJP+t7lFrhkbM0f/fkZVt
d8a5/6YvAA+VNKHo2wjozkxDmlXn9zcUmaD+21/EXyln5aFO6HqJgHHofPMRx0t7KaOBTkHwmTta
mTjh9g70RaxTVF0NFwNIAwgknfuUEKHigiYG5ur2qdUV3EoMlRww5XQpbHPYDVFM+sccDOqazGEl
G308dnqrb6IMhxBke3+BDEHHaU3rQ5kkBRXeDBQ9W+MeN+VRjfN4C1IuGKaQMGA/QYlsPXetdZG2
oaA0/uaPBUozcYunRBvFhQi+dmNw6Lq0fcTc3u6zk9U1CQwqaFg0YXUqfBJZWL/OXghuxWkdqy0w
ozOYIzJuEHm97rOS/IGwdW4DnWl9JKYPiXmaKXEHp6rHK2OqVyN6NtrojuTKKbTUnhTR1uLpQ9tX
8uYL42xpw8Uq8jffrl7zqfqq2PkUBmuO4x1JRJ/YSjH+Ki9OYF9gnV0yYAELS047MNr3wxis2Hxs
bWr3nAup9btQlfApVYYm5VwZQbYOeChUo1jXihhOOlx69zmOHJK8/gyM2SLZn+x6OHWcDPucCIBd
aK/YX4lvG9kN+8Q7j5UQ+2H8iqf/lk3mk40DIkyc49j5L6Sin/o63aNgbseifrA6Y40CuAHUdDMG
auPYPi2HsBEYI7zU1CEPnDAI7F2j9QO0A4rZ6y8yPQXV5zBOq6KKT9DSb40C6gQS/ZFI9WYgx7Ck
v/RoCYt3Erm0e2XfKondE+uKrXlXpVI7/N7XBqWaDlLg5IzxjqbgPcj8pdUlqya+BhKnu+K6DThF
Kf8tS/KP3JlI4NxoBsp9mKCaHpM+WQZiZxkX4tQrTW2m6aXL9y6ds+Q6rUWDdRB74h158beyMDj8
XmMOINFpzo3G9PppjDo0hxhiqm0Uwfo6KB4s/76QnNLTWyX8xdAO29aIt4BGsMpfIi3Ya565VUa8
xs9yJenWazr3ysghDxWPU/3k5+3eVOp1wuJaZtbOLJM1otd57KaDk5mvkQougFq3g55ej5owaOXi
lSpbrSrqVCFh7bXktebp6+OetPAbQfJbDuD2F7OJsnO3lWGcPdMNrtxBIH2Er5bxxhV0nFS9EZ3+
khgvsXsrQn6napeDWGEg2X+LtJQQSH8H2g0rCY0PpJ/0Qe6d/DnXIJzmtnU0XW3tls1p9hczz3iI
yN6CSVsOzrmWFhThdqPErdd2T1gDNiYVNfLcWkfDJkfQk0X0xuHUhgmWiEdXiw86NZoywao/zk9i
uTUixPYaI1iawqrMwUCl/Z0z33yh690LvKLtrVl9ZiP9t5zyM7GiXgw3S7e0cA/3LsorVHW9RnOP
N3bJPsX2aMAERpcv+zkfAj6somRAFc4a0DoBhYywqXpOHWs3Gv6Dk2vruixPWpJNjFG8m660jpp9
0wUVX4OxLei6xUhHZ+A2z9QaC+2utuq1Fb5CNrjUTU1pW40rdNAf/aq7IiX0RI/DO9VjVOeRGoMJ
i5OxWQ/VmYgMTYwUMDQ1IBOn3JkBEaaN2WmPNQG91mBzEsSDu0DLeNA9/SI9qpyB92OGjvIlFDy8
TCTtBvGVYovtYE8rpL/NpLY0pIKDsdcO6T5Dx3lEa8G30CeZrWOta4rk6MXJvpUx7uvAP5Z5/lHq
UmdB97Oli/9IN8yDAlLCHgWYMAdssCfdmmFpRGwLwd6FIc/KX76S4FMnM4zLs2ponq0d/cgAE77P
dKooVcMLpMXHUevc6xYrBGMeGW7NKMZe1V37Ij1BNUSmqdv46GfhjWVH4LOF4OJwdhl/dFFCVYC3
ZrwQt7zDHv3WFt0VGKAQxwwx1qbJ9R3OhO7UlESD7dEkZcCT59bKwOfDjxVXhg7Xa23RnbeSjkGq
jrRt9BAG5FTKOkCDaCqxdSNnU3tnoOYQthGpkzKbDobA7R3UO98Zb5qsLvGtFA8aWt4cM0thIx5z
ap1d6zrOk32DjwBlFTZHrWgyN/z+6KW6t/MGHWJRBXAoiJ5Y89NlNt4ZPnFZG0MvTgcjdp+rsCOy
5hPAVM6DAqMJVnWiwByHTFu1pyy/4NVgoBf5iBukHpZ1NhzAuHz0XfdO1cI9e+8jHuwKiT2hjVUH
RQk0mxqx59Iu/bdSYcMPARI1EXfHcMi7Fbc58WZ8jkUKGB+JNlilHvpXQw05Xh71pFpQUnqGKoSg
u6Z9GpTZ0Ow1ScmVK4ZzPL05Rvjcz2XBHH2BMWVQ+ui8mFZ5rH1gfF3jcUADmzgTVf0qCeS4GTkw
LoSVXlFhwsYDksvs4+y66Rnm7DeNs/ZiEoR6GgA7PBARyzDZcqofzJPQ5SlJ/XtM+K8UXTISCK9I
Uz33Zv/We8bFsnhCmc1HCLnDuA0KkJuhp50aHkr3fWXm21inuVNanX7oQ41QYaFH5MnsfBGWNvgw
1JJFPAesoHxJlu/0TqbBwCMfjbhL6yvFEWhr4qnZEHWbltg4PVTR1KdsVrTnJnS5p0nj5pUpV52Z
+qcsDkEemU5wAqVAtTXPbxCK5bPlUwagmVX3aUI/ZzrF1TC0yl4ByXIx3ETNAZLIB2hrn+3UdLKJ
CWC7jeYpRNbtc99KTiF4uytKx/VtZIpmg7sZdusc/BrjEte5wulClUcr+JZdh93S5MFlZmptema9
7e18m0pO9nr7XA4vVWSeAquEh+L5F+n02VIG+oHtBTiwxr3XGu+6TtV+YBmRer9jdLgoBpzr0tSv
guSrB+CT7HnQrjHvXLl9dVeN2Lxh9BN+SrSbJPext5TZPUbrAzjOlRv6Cr2kC0E7YccfwtNEnTAL
GzGRmXZ4sK3WPeZNrCbUfol7ya0HEtlDenHVvHpi26XGvaEwBINCfkMXKd+aPJS6deMGo7vvw/K5
0bD84Uyo9Vi7nShYeoCggbtAemWsz/zNlnF04K+HlF+8rxDBKpIQWyADT3npOET0tG9/zQo8Hlon
h2UkYeF2zX7UoS672txJrZFTohAtCdByhhK1VhlfkcJXRmd8gMd8YmS9NKJ8+7/HrWbcf/ztL445
H3g8uv84i+iGNP/c1vN//zN9yz/+Y1/Pf6t/ewb7w//RP60+rHmucCEke5yyJMerv1t9hPdFCqmj
DNoc1kyORf88k9k6ZzJOajZUFCGENCjOqqnqDf/2F8v74jqGEJSRScumok/+W2eyH09k84kQtxGv
70jX8cTPzXSmAk0cdXDrjGIAeNu2PYNa+1DFqmM2aw+/qNz7udBsfjlsRXzTBDrpA/upX6yxK9O1
vJBGWKZb67JAwOzmBJ/SMx+/g+EsfnM8/oOyuNmm9JsD5/ePB/zEkxaGKssyf3q9hN2hV1kohI7G
X/peNGeQFO1FT4dxNdZ1SvamGJu9R7R94zFl3P356/+Et/n++h69ZqbDO3Cc7/1nvznwJlkbCbck
/gdmy95XOhikPLbSv9+gKBl/XIn3k1lrfhVDx0H9/VQN5eenGr6ENlthzD27RtnnUMHrYgM1sVxm
ejSu//wD/cEXiqztcskgNDCfmP/9bz6QKgHBypITVmK6za7xNIpfrMpD+i3SnaBSacn531o3vTbN
7uXiF590lil+/kENbHGADyXQIt7Ij69vumBkKgtnQEWAGFwGvtBbm7ckcbhws+EqJeFdYalGDKvK
+JzBbUR6LYB4LjhOhHfw/omqJImZ0GBShPEy6Ai5rbJWo8nYMMePyG+dd8h+0a+uxd+1jM4/k0Ew
28BSh1nP+qlINfbgvtEMysVPfdfanluYq7YJ1l7sapds0N3FoGtnP/cFofxYLewuBkpke/muLjRi
d14Y7eilSyli9X/VxfdTEd/3S4j+VUfYeIMgkf303obIbfLSp0tRE4xi+sopt0FbAwLwu2VUo3RX
EcdGVRnDL6oV/2BFMKTHidtgIfRYjX/8QQszyvGLy2nlk3ndOA0h5qrr6Tbrhg+9q/+uHP7/3yl8
NoBIyF+Wh+Apf/qYdVb0npYgN01Rb4HaVd6FwRpxKAP3xJ/fKb+79eeXMqE4WpbtctL86aYknInI
VE/mqiihrPjudN12VfaLz4MZ9MfbgRcxAHTptu5AOjR+wmfBzibGHYItovDGX4yiqdaxyRCGCNfS
of9wOU1O+4sl4He/2PyaJpZVFgKdw9P873+zBGiipQpTxdaqK/z+0udpde5MciAe69CK3Hp9/+df
5HcG2A+L+PyCFsubx34JGP9P93yWsBWvbF4woqsb/0WeLFUWRCthutGqGZOXuguGY2tXzV3GTbXL
8AmuaRFIfrGY//Eb4eJBYqUgk5/2x0/OoDEjR6yZK3Cy046pcHUmcCdJkcPeybCC4pHVmg1nccja
1lDtVdLn67bjofrnX8nvf3YUVJhtzHddS3DP/vhG7LIsQxz71qqssplprtNbb5I5NUmfepFeLhKK
d3619P5uifgu23Ils1ECKOf89LsTaMZQh214ZWj42mgKhX+E9kbmdCQZR926pKSM/sn5PbikLrKB
RdkyPaTUieQ/nR07xEFOSI6ktqNSRya4cuV4VvOLC+YPvh26Um2X+5ufyXV+WlJaDl42uTF9RYvF
rW2TwQ2kn92mpf1ScBiNgCS74S9e83fPJZuyQFbR71+Ogcv1x1+EUpbAR0OHf5r8P+7Oa7ltpF3X
t7JuAFNAIzRwuEmQFJVt2XI4QTkNcs64+vVA/tcaEcImy3O2d9V4TmSrgUaHL7yhLG+6GlllTtnQ
xfjO+4AE7o9cmWU+saxFIyhPL5w1L0a7p1uE4eeThjVBvXLpBG6JPBgzJAUgYdSSaYZOjZ+2gfWA
Ybh1orf7MFHwoMBvC+p5nlLINPLDqJL20uwxd+ZQi31bwHipei7yOC/anYVGHjqT6FKcX7yrUyUt
bd5ACDWZ8+d7dX6MY17QWZ9wCdYF0DwEbelXAoWBWFm4cR4eS9/eoqn9i1Axvjk/9soadgyHZcF9
Y9qczadjy9AJkR7nMzVN3d7DVkaDdBir6wIux8bH6nTvcxF+GMxCv/DW829+84VejbzYPTVoPdGU
cKzavop3tk541mZdtFNo8p1/x7XlzyUHat8g7HzTZKF5gfHV1KouGg8NNeqCcGJALtjXtOBgChFe
Qw43LqzAtY/6etDF6yG14zRozONGZqMKohmFpMKb/ZhU49ECvgNKD+QJOkcSFmvxpyEEe8/UbZX0
it6WgPtwsqDaVtZwz9nvOUJv6MmX1a2pom0dZwjOZUgHX1hEa5/SNDiBiVoYeMmNAIOGSDsuGK6R
olAtY2rmXmx9l4SsF9KXlRuHV5uzQ01V6Q3OjI/Xe0WBGopWN332LE0bN4x9KH9ZBxivBn3pjFO7
LeH0gQnvMndQZkVxB+Rwpgbiwhxrxsr6NSWpqmpLTZK9nT6JaaigcwPs5rBdoA5DhXoL79BGaDxO
djIv7Ael7Qr0DluDejNgKpC/kAPGOnjQYxgidIuHa8qs6vH8atfmKVhuLMvS+O6zTjzqpKcPFowt
tV1qJi6WOPjUwyKo7OIddReBbPgEeH5Me5QN0I+npuVtsQWoAHNxBGaa3u/OP8za1qM0Bj1II5jG
2vr0WUTSWrR3Os2lhdntCbZ9gD9FeBWNinwXpI7/4GVpfWGRrG09zmLLoL9L99aYv9yr89RqOyyj
0WB0sekmozA6+8pKxztqaGj6qkm4Qx4NMHKFsTKiwvHh/Ctr84dfzj8WPOARcbDn/lvMvx1OpCQ2
uwGjJ+soyA4pmyoWXRhUJxXojjtcSuGLzDmaL/vqutG94Z6/Rj0TUVEXs2J8XorEOlq1UYA4RtP5
/COu7VdpgmxnK5HcLCcoja1qoFaowb3LtC3ameHeQIxxX5uUGc8PtTYZNm1yZx6MM2J+lFffQkjL
qpMYjUg8jsxfHdX4bSKTZlvCSNqPWB9cWHBv7zPoRJD0DcmmNLGIPx2v5/QfY0tqcGYDSAIg5bZq
lQ3YUyOAKkrtDv7DNqk1//n8e749DRh3jgyYUYe8bX6uV++J9CetelzcYPKK8D3CNPm2s3X7wtp6
u7IZBZKcAQjBIRBcnDkCwx6kS0wN/SNTPtr0ZbaO3sbbIDGaoxePQK/zIL0qTO+nPdj2hWP+7bec
RyfWJ7Ajplp+S5Tj0z5XmVtHCRyiVgyyAgCNHxNIUigyRsqFffz28BCQ/iTlEQo5Fv87ndNeS0z6
C7Vw05xguixRpTfRuCLKTiM3NAH2TXVoXP35h6TyOCcTFOSsZSahe6KiZ8Cgakbb1Cdqc2uk5P94
B3I0aCpJI3uDW3OxTFu6KjbAVeE6pAg7DOpgt6AdBMQWcavzL/R2s89DSYG47xwPLG9MHT4Uepy8
EDrxo6ulRXfAP6Nx2/zPi5lczJSgTE1no+PeNX/QV5ugxpwhMJIRWriK5mCfxN+DzvMBDzcUwEY0
Rf7FmznULCjTUm8Wi90wWd7U4LQKZjxClaAuSUGFQ4dXIPtxYaiVuENA/eRzWSR6ur5ci8ixYpEM
BsPFyCne917e7QIIEu6g2fi79CnyELYjUanMC/q/Po2eYhQYLilqemFXXHyU5ZGqFKWTNuhs1L3a
up1d2Fuf63s/g3u2tpLh4OXDw+J6DD/bBApgGwbIiFVlXpiUtf2JJxrFeCou1I8WixinFMSOs1hz
5SCiKzuyNoN4mAJbBUUJWbvzYTKd/+JrJxAXu2bxx+R4X7y64mtNgVkHrwRXdxdHltjVOnLMahE8
eTEqG+eHW3tBUMqmY3OToOS5WM/2GIPcw3HCbccwPOrq4O3SxEPXp83embHSkVCEwYXPu3aBEUNT
DDVU4ull+S+0NIifnjFfJCMydQimXQuEXA+5blTvaE50GxoF6sEqbfvCyKuTa8n5dlEJ1fTFFVYG
emvgHyHcqBCISMCt3aW9lsEJzIMdH/PSnlo7mGa6twZiwSBOW9Rs+maIACYwu7oHXFxPW4DCZoYh
t2Rtn/+Q+sqXJGEgIoBHTLXGXryb7qkCBlrInqmV4a5oSjD0szVQFcLiBMSwUeCRoBR6dBLNgW6k
OrfoHnxU7QIfGKQQQPz39jvL71F95grESgf1g8ks9vo0RFc9Xt4HNcktt9PDj6rn61czxPejAPZ9
ExaISJiND3AHGd6DlyOtVycOvYKaYpGC5vIxjAJ5TMVU3eALC6tQ0kP2da3dn5+FlQmnPy8skhXV
kGKZpkGJEvE0sLSCPo1dqxD1O6oc+S4o/enCztFWJ/yfsZbXaBzikuoHgiSk1pXb1BlbhKJAJYA7
LI8DREfXmeqG5jPK6R68xD1yUmiaRDFE0hrZzKjU20OCau22qzpkBpEI5jk768KUrKx5pgRNJ51J
MaU6B1yvbixABFVcFORKPev02k6mDxVqas8NzTPO92kK/3yP0fpUufRJzZAlWIyHGCkE5DmAA5rl
vQMO3VzVuNPvqxaZeqPs4wvfYfWTU5k0KXvwlur881fvp/j4mDaWorl1pfl30ZhARaCoTGcd6bXz
q+vl8D3Ne+hDWaZjzS4Y2OMtwjXFiMAKzWWWtEobLH08MITBpCvvEdYGIp1jyv4YD1I+Oo36vo+H
zkWXI8SCFJxhmJTF50IbNkEpfkVtrd1Vg1Ojll4bQK8DpORYJjjkADAoBvztvDygMlY0OydWK8Ai
eBNtSTEHxGpSJCe3nlf0JgBZrxObRskm5AXLQj6rUG6nbRl45jX6qoMEW5bacMunun8cnLC6dpIM
oXAIHe1TKamWbKiYynufmHzmIyTBQ5KIBNtsX1jfzEQfMKc1dXzWeuC55UFD5szcB+j8gsF1NBh+
5uijdmTKuPnieEn8Nw5tLb2J1i8OJXYxn5RAtz/ZfdOjKCHae6zUx88ppuvoN6mi2hc4Agru9EZ8
Ssl6EnQHTbwPdK+o9W2oRM3XHvrzE36T2r6HOYcGtpYYKM3I4oszhnBIW2K9Da71O+pBcP8ybRiz
bWPpaKNgT17/9M02TDbU6z0VJV+MnLc1yccB4QRYc+cXyNqRQG6kkgva+oy4Pl2LEzGEbEscsSi1
znpo1ucyacOd3gI9tlHWQNYMbuD5MdfWPxpkbDfsVAADLW5wHyi3nZqMqSMrfYQ2aG30Ohh39YA+
z78YSqfSAcWNWqO2iIZMnBdt0TWz4RdHSVaoAFmyNv88TXyc80OtlBiAp3NmIWtC04n3O51KMZtm
tkWnurUTgzh2GvNGTQOEJn3nts5l+4AVWLaF8VHundHXdpU+OluoWuY1JKAM6B32AWWiT8d+QnbZ
E61zOP+Ea98aCVZjRhlQBXHmc/fVuTMBFhJwr1XX89McpixqbVS/kRJuwCxFXtzfdpG8EByuVOTE
DBtBvB5cgU1L5nTQvjWwn0GaFHsE5IQ2E2fPLjFGnO2zrviRzjZ5mwLXuI+mjaUI3PXB/9hF9vAM
ZNd76ku4fJsQ8NmjNgBnv/B0Yv7+i+NRaJQKieyIregsnz5dioBFWWgemmJ4Q0Gw6qDZALPEZwzD
sMG+aXtN+xyTzaPELHRwEQqcnvtA16EoU+YLP2cwv/6G2p7e+qEF59+vwX6hoISaJ0ZzXwKIBu/Q
mgjR1CJQ+V4qtfw4FKHxs9XHyrrwOisXp6D/qAKQoRSh64vDHoZRUWfpQI0Nhe29DMevddEa28FG
L9OpTfHn60kIWkkIdwnyKHNxdjDPiKilE5+2VuHoyqGEQY3HLSB46xFx+tlegW19fhGvHB5UT2no
ImxLRcBZXJ7VZHclJjlkG2XoU6/NaySnHTiekHgvDLVStCWJoswBGooQnEbd6eqAd5hDb+QFgcSg
6jbC9vKAcW5kD9FMV0Anyrz2ALJPZJqpfYPoQLZXyjFCBzcfLnzclTLTS0ZHUgeBFN2l04eJauTE
PTMhUMyckjMG7QRUWqdrPKpxL1D7DJ48pD9wycB3zai5MPxbXIjF2lKlykyAhDB1cTp+LyNTNAEF
XB0I8s8Un7mnyZhMtMH6GDEdU38XNzal7RhdHRus+1MxFbSscDzZ6IGF5X2DwwBq9WQxtTpeOHzX
Vj7b9wVuA5xhuRQnjIiRQKD2hVKfhndCdGdUwwEt9eA68aPxwgW2lu2DiMOXjJYHX2J5qCEdpCMG
S01lqL3CpV8mwEUDgg3VtEYnd6Z2UkfayEZHtEm46FMYsMyEf+F2m/fz4vQCqDMDxqi3gD5YfBJh
whmBoY3zyrzDUQXF0K/vxNX5Hbey8HQyFG41BBslMJjTD29JPArqpBeumVjau3wUIzoCqHokXTPs
ARNlLnKL1TFDPPHYln1y4SXXhtdoGDiEIgipLJvGdIqCpEOgAFFiqnLeNICiVnPpRl46MwIS03Ww
MdjOBPUikMrj+ZdfW/ZzZYnUTKd7B6Ts9O1x6ZFq2FKpC+GGYuWaWDet2s1a4FoK18oer+auAOXI
wd7hCpnsTRkhPeuRWka9hbd2kcBODM33dtEXF6Zm5UInhYArN1e3CaQWB3DodBOkal24o0QOIMBo
7bEiPDnqNW2lWIcYPk7TpQrB2qB0UQBAsvwpAS8OxaHFBBtnIhYdQtZVFd/rbTbt0RwMr5J2gifV
XGrqzb9xucwJcznzyM80ytynnyAynNlYixFxaEbnCG7zXsBidvu0Km8DGehzexFbMNjkhwlGxSwQ
MHyInepbMpN3FROR6fOrYuW4gUwAaoP/iB6W4IAEQ/k2LwscIocQTx5ptQelKz7WRYVFSYra8vnh
Vu480mEYiRZ5MSXjRVEmxgPV0/HZgnOHUn1UmORILbGk5bT2pWN+/l3LyQavS1kGbqYEr3U62Sb7
LfGdBJYTojs3oVnQMwmaaNsPANTHbvaX7mvcAiqFajX6nccC2vaF03xtiRGRgdtkgoFeLO740Dfr
OlN5hgl+BPt+xstP8mOGDgHiIhE68FH+/fwUrw4JUmnGpczk08UUR1qYDwOUTEBTQXOfaT1GFF4F
sgSHHBdQy4ixY48Mw/lRV08XTpYZKKrZDmDV09nOKyOsYs1jIcW6dywTpHGQ77BuSm+cDnYJmRG7
bXunW0YSbDyUVuAwQdL3mwxjtBHhQjXCN7XXJULwkg90/vHWljm3PQcfNz8gdOP06Zpkso0aWQUX
5SPQIA4KnrLwBjwc8bYwosG5tNPnX7hcfIDWEJ1EJpSCxeJAYyngBD67vPAVbFTBqQtYkRbvEUot
Dp5e/MLsZriOfQTuizivj9gmOtuiszOEXs1+M0sTER32x/PTsLb9aDFIjT4b8PNlyGkWfZuRFAPH
BLQ4eQL4WJ2MbiP17MKEr61C4jtAphJcDHjw0wn3nRpnO7B6bqn48lYaWMR1/iRxw8IJuETX6MbX
w0uYn7VBQfLQq5mxWcbyfo+AKId4Hhswb7J+h83XYWowD3E0TQCjyD8AUfrw5xMK7k1ylEsY1sui
1IBreJRVEaaIvky2UJDod9cwnuIawsr5oVYwZ0Qs9NpM5HRIU5ZZeagHvqlVPdrwsap/tXw040zV
uWkjHxvSouVgS51wF5ByHhD6E1tMwgdsQ0d1b5ttc2NEkC0BxBfHgsB2l01aAuiX2vSYBxeO3rVA
h4ASBL6DjgLX+enHj/zaj+O6QeBOGSVtcf9b1mrVdVDhO+t1cXzdmlO30fJA2wGOExdGn6sTy60H
WNYxJKe/IZd1aBS1s9bPEUL07REDzIYzF0W3DkEJ6H1UF5HpSKMPMKXGf7G7HHIrliCNFZqGp68d
9BS7IH4xcGBSFFFtaNADkn8kDs2/Gco2uNqQp2WeF+eZgfdE4JWs9NpDB9xWoc4mgRh3dokVyvl1
99J7fDOfDsVd3gjew/JkD+wEtsNAXTHHA/BeK9oWcHo97RwcPwI7K+/weYyuy6H8QUdNEMGYqCui
fH1IJgGusMWARFEPTl2jbpTpcAg4d7WkUqH92Sr4oKS/8bkuDr6FCWUeeP1WUUrjwlusHQ0OAD2o
PBxKxkv55FXFaMRNe/Kjzpj77sM+QI50p2dGeV3Kstq2ft0RFqB/en7qtJUQBJDqDJKiQjgj5k5X
hK6MbZzVPVNXtuFNzMm1ST0wI4PMQ7eioerqifHcpvi45jm6+V2O+Pv5Z1g58jmcTMmlzANIY1HL
C+h2ebFkpRQKcn0a+OWHwpZfwgHhsfMjrb+t6XAQ0gib23ynb0tl1xkiTxhYQHVgb/HJoMI8/B1n
vb234rw5INDbQjcdybwtaPQD/tkX9sVaoYPUnmKKapHnvVmsWKh0LQKZhguZIz4CxNG3Em+CTWf2
/RWrz0YBF+cz/FuU27yhfJ+GpgPaz/Gu0xAzzQtTMn/gxd6hYMias00D2NDyws3TEUZuTM4c5D1u
C42E3aHlCmotjelmxAEbE2LsXidi2/XUXI+JriP6g5T1duRuvfCFVqIgMAYqFzJ3CM+zuJTRufCU
RlUNN47s9mbSOKCmMVeQsujQ+EVn4/zbry09QChzKwpqwIvm9usqbR4kpun7KdcxnVP8JpX4GAUY
/bXUAC5M9OpQtNnmbptgky/erPblmPWiMlxk5ThEzICj18SrYiiVS0tsJbJ7oQj+z1DzJL86SbI+
GekPsaGi2fBARZlqJ2pEOM7P3Us9f7lyXioyL6AXVV1sJonPX43cJnK+2YhzG4WgLYifGMF/Rz3W
XcwpiT/QUfVRpraRcNw4CqXmsAVtiWNMgNMBXPULzzQHrW+eiXUjaapTCV+CB4KhqsthvuAsukUA
f0EOBnpByUDAOBdY9P4IvdHYNFM23fXQcGYrjeAQ9Y3YnX+StYVMPR8yBscM22uRbJgjfK8qn7dV
VKBplZbRHRl1srEyUCJ5EJuXwvm1fQwNhfx4rs0Z+mLAQjc9sxwgFxXqo4E7MqoVw1df6XGXQ8GJ
vkOKoXtpxvYOk+byrq8CZx8OdfwcVH1wYVutvjzMHAAjL+2IxYmOFqmZTHnNApxaBDg9HA9R2ind
spb53gwk2hHnZ3vl7qQNxDk2EwjmTPp0xRf4ZiVNiQA7GRtGZD26sXUxxVslz79QHYzcJujKC2Ou
begXALZGRZDltNjQytjlBZr/uqvimnCdJlmP0xXSgDIsL93SL/fScllDc+KEZrdSCl2MJQ2cjxRM
gGGLT+ZOhXVESxibCM6vatOhpeSirRPA028cF4lMsU3aVJvt12apGLVEeQ2tEBFjP2k2RXFEhzu9
tQ0IkDbtoT0eLwpSD0g7dPhjX/WBOW6E36O5ZyT5oTRTdHYG3d4HiiwfEqiU+yDMBFgVeanIthIY
Y3Qws6/nLumbnGwyEB5vjUkH8JiGrqDU7IogsA7IUWOslzSUmfFoPVbt1Fw4zdaWLLE4VFSbJgTn
8+kKgrbk2Liqozplz37iBSL7vqXMureRR3aiqv9iixgUs2f5q7kZvBgv7iwZCqPkfKjlCEN/QL06
R6nELDwNdRjdujq/Q9Zm9vV4iy2pF+pkBsCpoR+1KKx2FYaxSnALGKc51kYf37eVjjkOxof35wee
M6nl0p1rafyR0JCWGW9gRrTJVAAY4IPjv20zs6+RHCUjmEbUl30nvktZTduwlP6+j5xLmK61TrFB
sGWA9pkx0UtcslJVShqTObhT1Dob1cvDLx5h+HWeOMMxwJZn29SiuUoHHBF7oxFXWJqV31DKLa5l
Vt06ra9R6K/ltu+r5L4L4+zCl1l9wpllS65E0Z9pOl16ESatrTHiezkZoAitLvupDyWJkjTrQzkD
4Atp9xtvxGsBDWqxtxt6D5Cr1dtaWNWmR0D5ri8L/V71LVwtCbSfzn/CtRaMIYnHaEnoPOgS56jV
Cg6xjEpzBQtEzDoSY5en4mc4IabSVwXqWklpf0r82NrrCmVgS1rJg4ooz4VbdW0xQfh06PyrHIbL
c9CMG60ZZpFkQyNtRy063qZKjIn85PnXVmtZh7YzvkxEkPtwHOgenp+ItSP/9fCLwCoNzAo1IUB0
w1AbHz2qFBBbKJ8hzql+PD/UC9hwuW/gB72cDSqqR4vyXNhFqmMGOcCs2EcvSIzprsWC2a0MMz+2
sFfe+7aobxHDzohzovHgq1lwxAc43g6Is7wnm/mZiujJIZ28BqtpuqY2yM/EhcB1M8W8pwU0flMS
C8h8ZHlopOp4YfZxcxu0k/ZFzRJtp2XI/Ea5JJgw4/wwOB2oHeFntx7d0T1iCQiJZal+a9KKvjZb
Ue7bBH05oaG/e346Xtpry+mwqVJD9Af38Qb4ylwYmdaCleSyat8FAWRfiHsSCLDvbREF0G+7opXX
Ih3LO+yrij3ysf3NFDYWqinG9JBLjD1pL2GvWEqJtmCLimpviQe86bODbkUZ2zwaf2EdL3ZmJy81
VtaWDiQQbY6JuMmXcEBqUb0mUowUGo9HH9MAy0DVig+0PKoLV8t8XryZKnrHcKSBOUKSPj1PTCPs
7LajizamMe5doF42StSm9wWV/I0c2swd4evenf9Aq+/HCaFRAZRCLokZSBWkmtHSpTFl0u71zkyf
+15+04CLXUgR10YCdjF/U5zV3+TwWipJoBRGqip8AsCsX3tOJx5jqV+KCVZHos9NJxSwGcCt04mE
7FLC0+VgxpG9OIo0Qw6407ydkL1yYX2vDmXps/gMlVrOttOhppJyHUA6vpmRA7+zymQva0KgMLDL
C5nCyvKAo0OPFTYE1LDZTep1dpiOJlVO3IDdqvabY+Pr/sHU8FgGogr3Gv/H7ahcbHWtvB/KV9BB
kRXlNn6z/I3aR6zNEa7V286uQK0INJY5YLvoXCrtrlUDae7MmqL8p9FmOn3BGpERxxvppHROlR1G
C1BlCHZkpwaqdaeEerUb4IPvFaXqv0ZBViLpN2sV2NgJQVWpD0qSUwR2fOCMSIW43NrmfioV+1Zi
/fs+F5EAGq3nvwrRUJ3A6PlA38g/hHXx9fyeWosMwMPQmqP9aThvajNagdTaC9IC1lF+FcK52BRK
7d9WCcZVnVcQHbdRtpE1TgP4GGJlM6jxrYHG/dYrsGJV+6hxq7TX7+ouww7DsfLn8484r8vFWWNR
x2IbAuoi85wv7FelBipZ2ky0BVY+AqE25FBdRwF+pOdHWVk9r0Z5sxHxnol6NWd3tHmgXAcBUs8G
+gJXcYBG+/mhViIM1g0N51nJghW7SKOTnmpbQz4P5AGFZB/pwkNdtgUYIMTEQ0t474hno/dOphdH
8Ljphc259qZwvmiO0h6gELZYu2o7sq5HRBDwUgx53TDCVaX5ofRVfTj/oqsjEZajGUW/DU2p0y+n
NToYkhnFE+R+/oQgfX+o2oDCua73v+f0j8SZ/1+TXZ5Lx/931eX/k/6qwh/fsv96+pbm317Lfs3/
7rfKl8Km/QsUBeU1Lg+BYDI512+ZL6qJ2l+zGDMgYMjBoHPF/+p8URP7C3ICxUhrJu/SneSf/Ufo
S9GMvwCkATGnfwjVkrXw75W+yDW4b2aCIccxZWgAb6dLoGqcsjOIdZ5QuZohJpq1MfuxQVgyU49e
1NTHV3P0+PtY+K+sTR/zMGuQb36pQf1zWvCexCRgJqmG0QKdNbhOBxSK7pTplHcfCD11zw0R+sLg
Rwvs68lBlN/uDXFrlrG/V0sDbxrH8A81GJPM1Qw/uI68rkHjNjQj4KAdyBtMg35lRfsltTFJwXdG
M95XxphQ9dLjg+9pyoMSyU7Z6dykxzHqom+DEfvqFncBZDEsEPPcj9m1mUO58Z5law+S9uMkdhis
p1/Ov/vpdvv96lQJ5q6DSc/zJcV6dVDidZyC3+yaDzGg4W1oiwBOlf55qjTzQiXj9H6fR4KSBgJ4
hpBRKV9WFuAW4LrRYPadybCBV+BrR1kGmuvJRkYbA4c2kLa+2J9/v0Vr5fewJlEFBgJ0c+irnn5b
PQjyIQuG9ENV6tpehK10k4aqjaED5zBNgT2kjwSy1QS3mRx+jChDfzj/CIsc4fcjIPBCQR8MOkoh
bKrXl5Gq+mNl4AD/QS8zce+XVYgMQoNDspne55JXxoSo3xUIhO8DdXqnBnV7pCjroUIax7sY0O6u
iZX+YCVV/CU2chrPhgyPkXAwnXa+eHEg9nXQT7dJNV4C/i3XB6UgrnjyRGpB8AOWmgU+8ql64oTK
E+bAFvYTuXItUPM5P0OnRa5ZqwEoGcVhIgkGe7PhOx+KaOjHCpLh6cEKfzVpceAUOAzR77Dgj078
/0/l+M/eC5tfVdr+PLkQxD8XgmX8Rdytc+79x6yVRfCfC4EfkekZ1K9tDgg68/zoHzF+lCOAAkOI
tAEgznfFf+4DdPqFQe2QRgcBC5eJ+KPrYHFymDqVc4p0MzQAhukbiGvZpgi+D021H7QYE534UGBh
2aOQYWQBpQF3MN8jZ+B28Xjv2/EVp9mBh6KZgntooN1FMj7kCn4643NHFULD9CqDqhTEzmyKduXV
NmgL5RpfLNfRfxrNV0eiWVq2V3bgfyri6mPbZnuvxGM5iK60St3iMiGjfD9QX2qsEM6TghB1g9VY
8Mk3andAh3xCbTvAHgc7eEwq9EM0IM97xM/zqqJIvrFnI6AQTW+48jNCPvpAeeEz+eL7KQgOfajs
Yqe5scwDkLBNAydw5gJp/Z9BGMFvLyZ2ce/hTdBZqVdXe3yfrosRWVrr0WijXVeaF47h03j87Ujz
z19dM0VZxMFQ8AmRIlbEl067oIBgLI4QXoV0BMiMpkmw+sZSbbGUSlaLqK/2tn8X0vFL7acp3gOr
21rGJlY/+CIH6tNv7DK+L3Bug5YdC8uNogcA63j0pDu9iDdVElzXlKSs7lOr166qPQ8snCCfzRhA
3PHvoybHkwejvXK24kaguUGYXX+njCr+JhG6uxjfjPlunG2bonrTGv4Ow6TNpMRXmFRt9AxqCY5T
+aVEfcGxmWd4zseEwx4BJY2u1+kMq5olodZ11b7CbSrIuWJ+RMQUTvsJTfCrGNoMZlkkQryjh1K9
sUkETuk83h8d5W8eYxG7pSo9qdHnO0QO6tSOsxmRGtJkN1+1F9bU4mp6M9SidZAXRucE/sCxgCYj
fLKNRwTWqZfeaD4YX+WS/zOzZCJgbykgLcstDv4SSRMzs7X4EBTmMUIyKOmjjcItpQSfKtwkNLSY
kYRX2/eTcp8jQVBPn4QzmyQw1wVtdW/ned+97s8Edd4+2iJZMmr8QOuorfbkjFuks9wYSUwMdDcZ
/rjcqofOwlmv89//m4/8z4wsAhpHGUacFfjIpZW4Zp5vKD5s6wLImFdfKEC9PTheygz/O/mLIyoz
w7DwESLbj7gS1BUOTOmFasalERZHU9BWKl08RujHr5X8ULcXjqbVk0lDqYDiFlpLywrkXEgpIskh
22oPzfijlawO3wSn+uP8R1ndDuB0waaCnqVdeXoAhLJxhrRmnBKYsNMdivZZnZ7Oj0Ehc20zgI2G
6TUDpZdNodr0AVykrLgUbbg66vfFyE0X2keBTF4TIyeEUSD87E2b9nvMcuHob4CP4W2gPw9+yhkq
/xZm+ICh+cauCuw8leFj1+DOboVVvdFC/qod9tsYdyk8/G7T4WMUq1dGku0DuipZEDwoSY0IbrxD
EP6g4uPe9HuVzn3rTPcNerjlT8Xg38viWinUaw0ZfNxL7Zxgn8QKNfJ+2in6T/okWr7FS7wx601k
xKj0OseO/CvDZjEp2TUKJKUw2/sT/beUatZEYWXABlyVrhdSvqJOr2jXehddJbj8Nf2hKNRdXif4
mPxSr8EqfQ8r+bdpdM+WOT3Z3vC+AcQr7vtweAd3+W/afm6g9NtOq/C1VZ9QZNnYUXDTMHF1gPpc
TpISBJuQ9qCRqriKSKqUj1WC5WL/tcKqVTH0gwmQIsd4FGvvbezfixI3QhOp2Ca+j2uBs8zPlhBi
upLvmvJHPB087sb5FXr40J6Gw53yvs2/ZdYPf/raGp+q2OFy+maG6aM3gArBBxKXNDdGxhgml5v3
0Q6ZDwDC1r6vo7tppkcO4tAHH/uypNaXk5DAfsAlvsX4AIPYaOz3oslv5+WihD/LMN0PanSQRvCe
z+Pa3JktNwXVX1S5zNsxED/tdtgbNrzPwU+2oSrxbtbiW4C9dzll443i9/d61z8VZX/V0hMfyicv
SBBxw4mznhmBuxY/OJoYNymOS4YSE21dqam56efrIeRrD1jq4JWsC9xuvQqtENxMm+8K2kVjwDmO
H2n5c+AvhSlGKNno2t9Rj95B3dyFjnYEO3qU/k3OLjNlcIwiXFwjgjN1z5xnPnFoc2eovyMCPKQj
pb2SfrRFzoB2ur9JC30HisBtOudD2j3UZk8H2nXG2q0J+5r2uwjw663Q+b3P232vPs5Gh5R5t7jU
vcc8dg/l0x2K1FX07nPkG9x+xiYf2GUYo+Wtv6n8bC8iNNFbh/NY3EGcccsEj/s8ua+k8S1Wo68h
nafMyu/zqX+PfsZtSig727DQraSqvJEEoU37ozUQvcywfVQSsvSPHcaqeVBs/fx7M/7qjWCrFt3W
QGajkhmB0LhVqpqaTbYji90m5NjBYxtWmzr6qXmYm2JpNGkoe/L4siHh9g9GbzEPxUHDm6VxwvsB
aKMWIweGTOs0upEGTTiYbmFPXVUCp9Uy3waiuBv87GvBb2uF2Nn5Qy4UngD7h2hj+81DDoE8b/ud
TVfJsjr8jgN3jJ4Tk9yhTK+wz2RBmvu4+OqNxaPXoidh4ZWAkDPi5Numie5s+6lHfcNTza2iykM3
oFdMDl4rCF0TTAokYv3kHaaCx75vEQ7Uj7E/7MIq2yeIj5iq94wkzJUVWa7N6p+ccZMFu3QMd0Y5
3DqjfEgUrFxz1HgKNHGLiWWZ1kdHToiOpFdTbm0rTMLnN4zt5omCxKETX1Fq2EXZE2CYmI9T9Pd1
PvuehGAF0q92pbwLm+oaKuKtGEHY+P1hUG4VjAzLKNjU09eIQofOVzA5rpuxoh3fb9ljTYEHLQNp
KNsZqA8aXrKvagPth/Y4hNiE4nJjtA6yFCDzc2dnq48Emq5eTuQKKBYqYjumGE8pLkigW90ud4hr
oDEpb4LK/0R5HguY5jYVf6to9tfqY+C0mGhh8WqVm9G/NUP/nRT4AJU4MPnvq3Y4dt0djhYuvPid
EiebUWT7CucLRDIzUWzyJMZfmcGjAY/r6LnCczTSgpvK6h40md5NcXzVAqX2TKzTlOQY1k+V312d
vwUXfALCLpJawFxy7mQikrNUmFTGqQ7CFttDM8yvI0EWgNqQKYptbgPlEMkex7KNLyJ3ANOntEi6
qM7OsIObuFPvkGTaVnb3qATPcS8vPNqb63nxZIvwW8Z2lhCQVXsrtSHpeoAdwExFeEXVzwnf0qkh
LDaX6JlvQo/FqIvQQ2+jphohvu2VAVNy47lpo4MhLoHpXsqwr8q0v6cdMVMOZlrV9J1OI5xA1hpA
8ZiXk0hJtxbevkTbbfPYqtUO1WIXY4id1mPfTACAVNxuFAg8T7gQl/Znn0+R4GiMDXE34gjW3ghs
uUwTShW5NQyEjcG6Mlrjo1HqJI04PZiAzPmtpfrTxPUT1/djbz0375vwQ6Ppm8Hxt3ENsVnbdVc6
KWEHZgfvFjPAbCaPd5rxufB2ukF04te7FonjwkZZMTAPtTXeUwp9NOS0t/VfaKU+Bkr9OO85S+ue
TT/9rGBnaU7+Y1I7eF+md16X7R2/fw4sDQ5W/64uxFckvrfyv6k7jyW5kWxNv8rY7NEGLczu9CJ0
ZlIgyaSqDYxFJqG1Qziefj5kVd/JQMQNNHs3Zl2LtirSw+HqiF/gXhtOOQZD4yGX08cW5bOo706F
DD7Lwf6aifDDRGqCZslR0cHfkY1VTvJrRLug69xdmOMAXqY7GF4b8AgbI+FAQ6ZcOTBzlH5j5V5S
rFfpP1dg0Ejqv2zLdyp3YtR8NJXDXMZxJ/dNzzeePnf3XVuCO/gYeCuR8UX9CCTkX8UodLsuwdtt
7Y5WYzJ6WR7buDtUd9E7HKPeiKLbvEz0t+qLT2XO//7rzLLzn/+F7v+PspJNHEbin/9eCfL4XL77
nj+3y7/q7G9u//nyr3Hf2H0X38/+z74QsZCP3XMjPzy3XSZefsXf/+W/+y//1/PL3/Ikq+f/879/
lF3BSf7wHMZl8bq79CJZ9T+3pS66US///b/aUfScZjoOlIX/7jn9dztK/wdQEW5aUPDwjbl3/i4+
KprxDwiqaJfOZUFqgrPOxatulGqjrUTFEkgql7T1O+VHc7F5KU0DD6Tvirrm3P1cyq8h3D41eDwY
T1Vc18o3JcLBLR5D9FJyEfR3adY7NobsxfeiTyv8l3KqZzgxAVhwgqn6WcVBtI8EYVWpR1KFcoRl
NqIr/ImtjPXUuSt6tSZZKqsClynHa/fhMCB21IKB8k0rmpxtoRpwgMJU6nDedVl+TCblj6bHvmlT
6EP5p2pM+A0UpdEOsONRdoLECPwrMCPoTTrU+WrfIXz2M7crl0AYMSS8pCJ0NA45EBKfk58fajH0
9XbQ+3HNhmGRYfMBAUFD6wKFQz+eF/P83m5Y2HiqM+0pU7HgbPUOUEdu9rvbl8wiz34ZhVYaJc1Z
kQHNjvNRsiYTXY0f9FNemO2+mF2JR6PtDgpI3b3R58pK+enKvmAqiEzTrTQhKjmLATuAN5PBI/Fk
q5V8CIuy/wYaWTEOiWbLXyloMWhbWuIda1yjWWUN87BNa1Q8QGNpUm8UAV7lZmH+wCZZPAdq6SUb
C9NrZytQFyFXlqX50YxddpJemfJT50i8zkbDoMAYVwU28JL++77LPbvb0t5LsQGdNGlTARomARIb
1SpSRzN532oteiEmdjg6UNPgncKrqO1ss6oe9MCpP2D6PH5X7IRsTGk7g/zPbn6ZeYqWSIJAOoXD
PujWIA0XCwYmnqccigty2PNHPF+wYWw1VLDs8UmExa9gKh9CBDTxmfZOShrEf63Wb93M/961+/8b
ImAG5d+4esusRO78mhPY/Af/uoNRE/gHCibUiG0AbHAG/tX/0SxsmjlLMJGoU9GiYw3/dQNbIAXm
s8afgNUDiffVBaz/w6DQy79igUFycHT+9fb83Y7n2fofnXAWhB6EKGlAUW8C3UIjihL3osrZFNmI
8U4e+yi26/dtpeYHu9HIDxM73GFd2d9rbdDtAAYEKBBBREhFPB7SpIQzaHfdkdaSt1LUW8go/vWb
QMNQcoexT1d3cac5eTgKE0dIPxUV6FUTSs0mt8bsySiz4HmQWTvskGV+i7kzBAgwaOEjws2QQOCo
w+AtiCBnLTftKZFZ0WwqM4b7LMckKrcFlI2VCOiF1vP/ArC/fi7ocQIhe9YwWeKhjLTu7FSXsZ+p
wkMJrR+qp6Yv63YL1VzxXRlVLg2yyrvDNx7Cr7RK/AxD+08r7fV36qjpn/rKHZ8sau3Whtivec5o
ixwVlPwepe6lv/Sgj39YANM+yTatPqb6+EGN8Gp9tXn/3huvoRrnT8m/5kEVnghi1rueM5FXgaQW
iYZ6SBP7tj4kd25oJlsKFmsybuf5zMsobFp0nxDWgYG45AiDenbjGvdtP2+UdNeb2rAFelE/NAl5
3u0JnV+Cfw/FEwK4C9ALKsbnE+rT2Ktcmwkpcfcr6y1MSKnZtIpG/uFZn24Pdm1eGkD5WVATQvJy
Fww1DzVC0LHP02C8UTMh9kWRuG+1HDvs20NdWSj0G+jF0c+fRRgX5wO0TZxPU5P4SRHFEBgwMJgk
Pqf/wSjcDKCO0PVDP/b868ncUmGoqImfhXly4L8AQ8kLvLJGl3MBtTJfQCggITe8ZKfPsPFgnLTE
hzsbbmo8ZxGjQI739lwWSJV5K4CLhs4wU3AhYy7jCTGacVxEKVthwnyl0PPohJBku4kp7jlhzgfE
tnrjSHfcTyMKtUZWjito6TlRP78m0GrSdGo0aDPOTYTz75lYReLYfZr4Q6T/6ir83w2UE4/A2oed
iTretu+B/4nSWTtxVz7xLPLCezMrr7xE86/PtZtlQZ/pbuI3KBAgbJx1lJvqamUhLw8bAH06xEBZ
SATBmZ1PzxW43uEqk/hq7Rlbq7e+67L4omQwFcJxhV907VPyYNJ3BDSBFPeiJoKWRCQhySS+aGAs
ND1K65iNKJvaraKdMXr1m8lExjTL7XJtI53nuy8baQZmaNwmVEpYyfNp9lHnFkPQYgg7/pG2/VtT
YvxF6dlN1DuwFE9JVmx16AnwMdDNUvf59DGSyfdGo44g8cVFuTLtft7e3ZcLDPzLhEBHoMweX55U
u68j3SqnyPcyJf7sKYn3IbGC5nh7lAUjaJ46Gi28yNDo56VW55/x6n0IDKG7ZRcl84uW7mLDS+FH
2eI0eFq8baPIOaErkXyzm67cm+CHT0kTtIfKXFXqu1x+FGzoxoHu467Ffef8hwya2bhBnyR+RNvq
hJIx8EWhjvssV6NtAPeF2uEUg1vB1+n2N7jc5Iw8g4ShWXtgORebPMeTN69GNh7iEnJfSurtsU1L
2ss9630RJ+rKNz8vOb58copxvF4wh7nBluPpWjvkVshMgU3GT5MxGJBcR6USGGYZlrJBUaJItpgq
5XdKFh8iDI+nlSlfW3ZiUZRddB573HUWr2glgVyaIk98p9K8B0NQNbOJWTZV1+rcWWlxR6NHfExG
9CjLCLlToNtIbRhRtRIXvuDhzm9QELIzuhbHW+7PpQhhV2kII8lc+HEseCyissKhvUz0stt3vaYj
FqDkmFYMXhk+gPTf27J3602NlxnVYzOX7bbOld6nDl8E+xJ5u3YDT1ilxRPaenVCvtVG0a01YlzY
ReC+aUShf8PuKJqlKWEp5mMhvjq9OX7Ik85FNFhv5LM6TvGv2vXSp6FryQ/x2W5+VZ3s7N++YImJ
5zM4I7c98EPnuz72RGjmUdr6pdLrW8TUEcLVAGpFqJpsZB0bH2/v9cuAZqbAoDuKgKtNwLbIDAyn
d+2kHqmdNnV1siID52kJeisp1d9DMM3bnKG4uGZZfLRjlheY1lW1FKrW+jFP8b2CVNfOSdQ12fPL
a3KOZaCSzfo0RLiL+wunkdgdX4rBKnyQZKy+KGbaH25/tauD0L2AvkHOQSx9vkqotUd2b5TUzaVe
HlB3gbbpTfHut0eZ0dQUfObnVl2GM1KpKx0JUsrcoZ7ttT74M41Q7fj9QYhYNGJ0NMq488+n4koR
ibaKOx9+X7sXY//cy25Neu/yPXXRBeY4z7iHGQF0PojgdfeEIzs/8ZrsLrRkc1I8FT18O8TpZjLy
7TTY48qddmWRXjS5Z7GI2X563vqvXjLbqSlLSoNBVSBnqdV3+9xFuP3297tygIj5QXNwguAvLnd1
XmiN5cHp8NO4l1sPq6CdwgcgS7XWdM2upPFgYGYKAcmOAblj8SQaeev2CGs1flJKeuxq5uy7ZNQO
VecEbwNdeG90Mxq3SmLVIC/0ej+EtfExq8tkb/fO+EkfhLFCa7nykSHwINZNVALKeUnCtq0+HfOo
EH4xTd7RCZ3nQHGN/e1vvBD4e7k6yB8oFs6CGygaLW5FUZlhpjaW8FMsJj4rEieDTRsitLZNm+EY
lcVIRDChu2b2qlbDdRhkvg1CtHY3IW3fBDhiK9qDdIsvcaeAWqi9Mi9WfuWVncDrjcYq8mjg1JdG
HHGOl3EFa8EXnj3uAAZE4Bw9ZWu6rVy5Ga7thLOxFjvBcSoEMqOy87Umcg+WNML3ZqTQn4ki404d
zehQ9pr1prI85T2sSkATlCe2WRokp0QLx60zRc7K9Bcg/ZdFQuRqVpelnjNf9ufnrRAyCqRmDX6F
s8ubJG9rTEgwekaAoh9+2FpsgXOaCvyMFDh39sEzi8anAlSpKIYLIYAIhHmLJGxUhSglRbTeI3D/
+mbwOkFF185on9d21x4iS9FnGZQMPBMVksq3SzWIV66PBaflr/kQAyIZQSY3v1vn83GLaQzD0uv8
uDbafRo1yaGXhgZ42XY3Tm6V1MaS5wQtgU3Qtv19IO7RcBbdgGZtZjd7WeAzPwGw2TWVKzYGokqw
6TOd3pfe/xwK+stNWYA6bJlpbFm/ItGZvmv24QF2mP6mCMbibkgG7+jGrrsbora9U+CW7UcHtyso
kMPKq3a5galFzi0GdPd505bJXaU6HemzOviq0irbCI7HF9tuSsC/RvJ4+0RfXhsw4PimHhh3m7Lp
4kGoR9j89uQMvtJI4xhhAFunvXb6DwZBpwZJAf5xlgdSMWrRcDWNPjW2YYeMirOltqevPADz3XMe
r1LpogDK1QQCl0ru+TaRIi0n4oTR75P2ORaIYDg0rEWtbnpBH/z2lK4t0UyzmiUS6OctkbTBYFpp
Xgajr6Ndt6mnXh7QwKD6qdTZynlecFTn/Y/i40wzt+fReErPJwa6PgmklUq/Ca1qi4Qrbr1xqh90
sFC7vlDqe0+m7XcN7iSmh+iePLiDC8bUast29vrNPbGNk8bwKHyEuX4UTjr8ShCKa1Y+ypXNNDcX
YVgTwdDtXLwOSHiwwXiEfUMidKZ2EI/tJlz1XZ4XcrHQM0qDUhxUCvbt/DNexRN1ritOrvE9pimp
4q3Vzk4MWmoCqR3sRsB3c9TmlIRl323MttW+h10ahocxCNuPQQcJb+URuLLxqMchGkSpicd3WSBE
3sxojLia/GGKte+4lOMZoDuJXzhNu8tG6M+3996V8hryHK8GXOx0SAEKrVkGFG4VvJeTlx1hZcXb
LLPDewlKbDN0VfC1UKX6UWSZcejH8feAMi+bkiCLGhd9ZPoYc8/k9SJEoWO3ST5Ofu3o9XHKJD28
ARHlwgjNlfleOWtEWXPcSoaEstli/3dTEOP1NEw+KlcUQbza3RpdP2B22q6h0Gemz8XewhCApjsd
kbkOcD6tDCdl3R6siYKTaxx7nFV3ZmiGD2nauCcl6k2KDxgURLHs9pMH5LLH32ubWEr1FKDlvHKg
LgsSLPRs/UtdGNz1UipcqRq3kGk3+ZLbAd+d3vpU5oi8xm7R3qcp/gR6IOSer/ejaXplJaS89t0R
7ZvtllD9vAj2tC61BFTzyden7KsIAcuNefm5NZI18s5LbL480a9HWnx1mZTQCZHf8nNbZm8B9nra
QdPbKtl5mhDvJ9OOkk0WZF29GYxW8/uwQQSlwzr9OAkXPB7SbM1TKDLT3UicBTCw6xuBfEnulQcs
C5ofbtwDbXayWlPfcELx6MG1J3lT1CWSy3UVhavafRe3wgtL1CAZgZJKDWWxawHUjoVmKYbfuGl9
COJKOXpRm/uRGWoKRNxKejtPBWazMUa9fPRoBn6RmDYjQFC7AV4A6OMe8U53fgUpCmO8ZIPyEUNA
7fPt22R5aYM/A2BizAY6Fq/L0r4rjl1bTgliXLB5EULXjOk4INy8coYvR0FOCPlRWihgXNjQ5+dq
sPPUwJen801bxCe8goqDjTLvt9tzWX5zymZkmLPWJMfFQM/hfJTCq/pqaJvBHwch34Tks5tqTL1P
SCo5dxK48Mfb4710EV5vXFgDBE00Tgm1aXQshTCqTBMGQZPqB7Xh/BApgf2m1nBggzTQY0aaJQ6l
/5Iwu9/yd+hiE2YG4O2Y4P9na6SquUUjpAk2fR/FX5y6w1nITApvQCcMm63N9GKdNed1+dYRkf1e
y2P0+Kvajv9o+dPlpjAUkaB52LV/NrP/WttVIFYHRUkoD1pqt7EniERbuwgorMVa08bbqmwsc5O0
saD/qaftRHpg9bSkq2bEt8+U7saiTBpvBWDBchdZRvU2VlxMgBLKOD9uf0J3eccRLZiI41uwMoFG
kVmer1nXIWhZFG3nIzYUUdOM9enkYZX3zqx/YF2mfLLSSX6bzMS+c4u43qh2l5U72hVJiaJS4t2r
JdCkQqM5t0knMNFYcsfIQDZpqXyRvaO1eKc66n004zrfoO843cXB3L4GTCj+jCK3qo8OjJMTy8vK
5IMX+WpjN09R5tJdCDPX3nZTk6qbpBOV8bZLDFRVApGL+7wTEOJgiakUImUKQBx0fVjvO6NH0Bf9
6QYDpUQ55qkVupsK47d6byf68DaaagMAeCnbz2CmoVzhN19b2xmom27x7O2qzeB21iMNwMrboykb
3UtLmDXXfTDtp0EUAJZxohdbUzjN9KAMSabf670pPulpAdeg71oEZsIGyPSDCzHyrRJO/WNZupOD
sZz6BzsMEIwadVqzKbJARYIZBjvgUSca3G2KeXx3tPSBfLWqwxK8cl8+xWlax9txGF0kwbwqHfd5
WFjaZjSrY14gcnvqYnoA8AyC5rNuksLAI4yktckn42uARgwUDdVq1vyqlzfLvH9s6LtwkmBCoFJ1
vn9amcd6V+mdr3a2QE+LYmNFU/Jwe5teGYWCGX1Z0hewfUs7c8wBLb1ER91vTBfuo5GC50+ttcTv
IrJjMgxjM6EZkQ0J8nwySIflXaB0ErRsW51UW0z7lOrjNjGm4Sid8btVorXTSgN+TkemjTdbu5Ks
zdn0+ZXGWeTxo3NJz4WS5/lPgJUQSGUIOhqnuCMVADhA50VYMs2m5qGVn+oEMy5PPt/+wBcwlHnq
3ATkDgTRRJaLcdFhdgzFrWkYtF0I5GtU2i85n0FsBuwkfxWi6n95BCHpNnEm+11lY1iTUuvybUUx
t0OefdaKoTA3HbHhXqKyKDbuEMb9Rgg9W+mNzL/l4hvRkOLeIgcEX3H+jVpgjmgdmr0/9j0d7UJX
kTBIsr0pRvU0Vp4g93KqlWDw2hZEv/vlvaYduMSMq6jNul1m9z4ubtgMqHhixRRvV0a5ch1TRYQL
b6OdohMIn0+t0Erh1Koy+IOrxCcVS55o68ZTDyaIcOqbKPLIBa1XR79E3MWoOOHtsVbxufJ5OWM0
HAEjzZDZxZOQ9B0QSKmQyWNVe9JwzTyGWN4/WkWPeW4TPOXC0Z9W9t/8ly7W1CbQpcRPr2IWFT6f
uGpnOHmGmvRj1YOkJzbEb+9IHJ90OviyVre8fd97dI9hsvgVt3qmzSD0NZOSBfuZpIP+D6HYTMx4
AX8uzoGoG8GdG5LtjGK8cyPdfEDGyLzPm8zZlIY0tqOOZ4peadWetKDZFhZCjbVUxHbognafF7q2
nZGe+5UPtEy7+WGzXRHMT+4m0s/FB8oaCyZgyg9ze/RNnTL65SpUW+okLk+tzq1YWwKiQh+m37FB
xNqlDKytKAhdb/+QK7uDUwC6Y14obvLFB/LKAM75nG6HA6ZkKmbp78c+UneqhWNfaJQjKveyurs9
6EIs8mVZ5oiSUJnKPz638+l8VXSwrSypAJ2SDIEGOgZ2HxzsKm2Pw6QEd8DDig0KOh9rLev2pmKq
G0DTfAz6BDAfhftIfuUcu6LQaN2n9RszQQAYoRDxALAIBWGcpu761BY/pBcPd0YU6JsRsudO7zXz
vlfNz3IygF4Tie48Vn7De6zA+sAmoZ8GyHxFkVPmbIwNx4nmikj3tBKznVZI4y1ihcUKJGoZZ7MV
6IbNbSS+iHWR27SmEyR9pk1+K0Htuj0aQ17V5Lso98YtqG5z5U1aZqLzeHg4mZo9ixK+YDdff/xa
0JZPu4Ctp3eDn9pOs8vSSOwBfpfH2wt95ZYlEKXaDCKfjf5S8H+1zkpo8v5OqeqnwM9OwxSZx95T
1rLDa6NQz6atrAMsQ2fqfDch7qShOterfmsRzOpF75x6lXN0ey4X1Yz5u2E59QKGxfTuBWzwajKA
uonY20jzg4z3FZTMHO8ZxNOPvV2k38Jx7L9YXhSJ+4CZfijDUcu3eJQ69QHNV7XeZmUDVfD2r7o2
95cyMO1Ai/bM4iRVgR4DH/VUH6FoACRpI7cxd+3KKFfiCSpFFE2AMODs9gLqfb1nSstNjJin2U+t
KdmXvRfKXaiiPbfJvCz9bJRJ9IXiLbTgIAxrP+mNjuwsjSFkDVMb/0Hz0MRcB2OyP203at8ZYwZ/
17EHDZtbUwndlWvt8rPwe5GLRH+Ge43e1fmWSHqPchomy36vSp7VwHJ3muzXfC8vTy71fhB5kIeQ
zSe+Ox+FFN+dMHvTfcfm8ujQlCLPMsSbqc2iUzJM4Ppvr/bVAakJzy85GJLleeKpCyeJgZ9vB260
c+Og3QBg0vYDWeV2jDNvd3u8lzDo/B1nhq8GXGwvqgNaUXeG7heGRF0wTnauMd3HpvOGYnF80IbS
PfWKCPaJNwSHvI3NI6UadGmwwPtAJaTYhcUg78u2/j6mbrKv6VTcFfakHEZrJda6vNb4qUgPgNWj
XIGw6/liFKaFLjXxsN8qXbzjeRWbCrDkNg5EujLU1WV4NdQipPKIeKaRBoHvmbnY0SqgtpSZ2sYe
ZHSAL74WRl7bzZxuRI5m9zkK4+dTC020tGM9130jNsO7ECdR2MXlmmbxZSjwcrJZARR/keNd7Oag
kuU4YLDm21Ztb6ugdvzCTpGuJCY5jCT/exBk3pfbO+wyQaIdw+lRkdiblQUXgxaq1nu5mxq+mAx7
i3DtL7XCU4wet/2mVStycowsvwex4qzcENfWcHYstb0Zdgic8fybGrYuOWGJ4Y9WFZ+4teWO1vP0
zszRwfGk3v0H40F4opkDDox+zmKiXWVZnR6Ohq+IjMKrpcRvHa+ptnlkSgiqebmSVV05DmwXcg40
1EB2LyFQVLtRFMeE0SfJIYhLpI6BifGcVGG6MtKV3QmWcdasRy2R6HlRJwzifhxiq5n8xKjVYxE5
b8G+rgHorkwHADDef8hMzhDkxXIVxmi6CuQ4v+uy+kRMFu0mnd5MUDbhynyu7Ay6MOCsSRvoSi4J
Y56Xa41SKRMr5ervxVgab9PUzg9ZJ7UjVcDs92+T2ZAb4oJOAONcTC0KSkk1V/WTZDIP6H53X+qs
+0MxnPTdlI7RSiPiSlnEI4hhCzoIO8LUWexEWbZaBZFL9W1MFo4t1tGPuKOq2zoI1AOnNTqEbq1t
qsztD5Zoivt2SJWVDODKcvIbIO5AkTPAZi5utAKGl8x5wn2XWv4h7rFoHezEQNgccbbbN8yV7Unk
ppJsYExLCr54wpAJErYN2tbvYz14wMIwoZTXqCv32EVfGavnuX1HLji77YLOOr9Pyrp0836OOKTj
Vj8MpeNBxgZ8bxUB3CQ1ix5UEQ73ujOZW8NEWsEehHIwKls/lnaZY1MVPyuVoZ0GWRWHIh2i3e3v
cO0tp94x869mbMJFmOw2iStbNVd96XVIMzhD9MYakv4Ut/G3EQ7tESBYfJ9l+Rck84s3jkRHpxop
ARdVYn1RJGhx0bhAKHqw4fVgIdxSNM1OFClVpZVA59r+YNWQm8Vgmc7hIj3GAy9FWsNSfUe4MNSr
Lv/QO+acngdr1KErL9Dco6RMN1NfLihQOlpcdmaFmg/thf43bYe3Y5MV74SdtECBPW3ma6m8ELr4
eXtFrk2SFwHls5lDjLns+ZYZYr2N0P7XIHagIhfF0x+tNVinLNH6/e2RLoDQ8+7kmZ1bAzrQ86Vt
nhuIKWX1dX9yq3clTYCjFubiT56G4mNmZJhXN1mL7kim/aGNpf7JwsT0ZDjxyt1zJcTgniPVVXU0
ogCBns94jOK4nJpe90O9QTNvMt/hZGfvOiol+J24QI5C7ePtqb9cn4sQlq46TwaClRZP4fybXqVt
FYq66RhYhl9pcTPzLKLsjTlCrdrQuMyw/xpSjOogQCMGlWJf58aN5aD7khUxnRuZ+kVt/aKz2EQ7
nX7K3pOq98X2FPtPhUBTOUROiICfG1cAoTonLX4lyTAOCA22VYo3Z4urR6M4RoJBiuJOCA16+lcc
muU7aY3DcZJCsd+aVhvdO/WsSMU2r9F3yfOHIB1smrFTUgv6E1bV7uIyMBGAUYb+AUpST6dqaiUc
NDXK8p3UwgnzO02p5XaMNPu9EdA1e6s5UgPCQKJUAn9GS3ZrW107bjMZjMpJsFWOlmMXD6pSFD/g
UeOv0RJuvZ+9WigI1VV5nKgZlttauOUXQxlUbFWCyZ22XVT1X6opztHzM5KfgdWU1Z3oQmuu9jVe
tcnDahbA80p0nYIgXAOVX9vUgIWQdpwrJ9BJF1fuRA/K05PW8EHmvHemSnvTxs70aSrG7pcp1eFe
QFzcObT7vhVqoIyA4CvsNqcyO93eY1eeGBIhEGY83xrMnsVrNmB9qOjBYFBiLcI7WoiwDx03PP72
KPMRxol3ZtDqLz4CrzZy4bR6kCiB4Wd17B4C3U73iFp8/81BZkFkDTCQilg3Bg+LqYy2jmaUELYf
i6He11gV7aY4XnuTL24+RsHyAFSeg0QD7J/zM9lpkTmqgeb4Y2JnGycJkT8myTnVjrl29V1c7/Sx
OPkzJ5mwmwjyfKhhSE0UplLFx1HF2HRZ9SFVpdhkaaHcYxEkdqoXjTvXLNeQVVcGnsFmJBhcvdBS
FxGrlcC5LwdD8W260Y9OUw3brM67fTzlP10V4ZgkxRUMvbu13fhXGeDsygP5ThJMrqjqMxRhceXV
AE8nxYjTR7d1SFKp6kSHtpyyt12rxNOO/pdCb1hr+re0AZOT1VrVvooncMc5JFMzVClc2LnivTcR
dfuRl4nzOZ66+n2P8LSJP15blk8UVjBkrlJZBActHOz2QPhT7utiygOSx6huETjVEdRp27G8r21d
rzdOBeBmx/XqvMfbTXQbr7PxrkC4z8kRQov6UzNVYYVE0jT6nuXhPNOnWfxoK17/mGHYgghN2Rc+
nqveO/TMsu9YbGZc3K2HDlWWg/dPFTv9kkRS61GEHIZnu5k6DEpEqz9rDja5lhzqfCMG7yFCNa59
yy2aaMdWq+UXYQ14m3rgHMJD22K0uSECGH+OnWX8zJtQ/VVC+yUrTVoEp2YwqYf8dgzXObIi/U5a
MfrXsEzb5zTP7hRuJq7/MIDFYwg2A+IF6fBGJp75UViTwiTjzD7Vw2SHEXp6zrTvvDTcOzn4hE2L
pV20a4TR/eyjEZO+eOgR7ux1oz+gSlm0e2rm8UlTMj1EU7ijmOLWtOydgkp6UKKNpYbKH52RpV/y
WWGctSk95WVWyT3VPdOnUJh8Md26RXMrwPRs2/VR+1WYbV1jQwzc2+2m5GB6VXhXe2n6LWs6A+xn
1RnvIgvGyyYijQ02I2a84UrAfhEkzLuXKgRdI9aYusDixLaUTAkN4ke1jULklFRlr8VtuevMSuzb
CkXACqvplYDzsrpLBwTB8TlKwtHVW5IjVQySC7tz00cloRFnDXX1Gcag3NaKUp10OSRHty6yY1rS
g4+SST8ZNHOnKdUenNaOfzcFhQdNykIhhg4uDPD5/nx11eNvZfdeGuSP/I5or5uBsUvGwdy0PSzY
UAbeytNymRMSS2Pwy8rTp6Rcv/jmXZZ5ZpK25SP2KN3GcJTpmKTwzNMyb99PvSsf1NRW+fq5dozz
TH7QZKp/+92nh3oF/j4zGpUn/UIO31UiFz9F/dEJg/LBlVn/YOOPtbLQ831/fjfas6IF0cJM3KY7
cf5p9c5tYkT9TX/CdEExx3ITRLq2y0qIoJEevXOnekSB1Ov3g4zXML2X7x6D89xRUoXzoi/Jv1xo
ugNWzfQtswnfOibeiVmBSF6ApsDtj3n5+iBzNLN8gVG9LOr5NK1o7Ce1SZlmC08kohuC621yLNDk
2A996VCJ7Qzuadv7Tar4LOxB2EFFaKaMk3GcD1zICHRp3Jp+o3vN1lac9nuIf9HBGzx5n9rDsEOD
rNw706SsbeI5Nlku7axjQRGKCwRTr/OhW11abl7nlh/k8rNMhf3kdHYCqNSK7rVZHbGs5R13ToTC
Tem9G7XkzrOzo1CiP3//41PcILHj+nIuOnp2ZduZ11mWjwZJ996ayKc3Vd/oJzVTvvHxIaBCKsmJ
ANLp0+2hr21vypozHZHyDhCb82/Am5lUeWxYQAOnaet2cf4mdsbwLpfZ8L5s3IekymAbJ9ysIVnK
7cGvXCOUU2HK0Iuj6w548Hx0IyocLxmJHvu4RB6kiKtTH8r2fTE47h9OmaKZbrYm4r7Qih4B7GT7
sbTW/OQu6nfswNc/YrENvMDp+qmIbJokvbodcWU5hAMJtiUQm4BmH+9vz/rlaTjfdxiX4DQ/644Q
jC2xJCNMgqFDFMVvVNwdt22SpV9x6Mu/WzwUH6wKyOpWqG4WbkUljK/EE1q7oyvRgDnRZSS27IYh
3IZo1WeHbmiRl7XBq34loAAuF2fSFpsaBGu1SeI2PRG+WoAoyIjgSohY+domja7AHEu7U6ZpQ7tN
Qbf+wFpaf7490yuPJFE0XWPYjgwNUPN8fetyJBRrXNuXI+3xslWUO69tvHdJHnQH8MKwmuQIvAnw
34YH48Fz+KWViNBIx2lwrSt5udD8GiL7uU6rQqZf7LZWL4d+KGvbByjXPBaF98wBH05OlLsPgz6u
Nd8usjyd4djZVPB5mslfzicfgxGsY2u0fU2L8ZAs84GaTR/drXzjy5sbxjqwauQ2YNxBWj8fxprx
2Vxejm/WivUnYHgyexk9arHuvddLVJ5DRShfDam0T30mx7fGmDyIxFN+QhcjpNbz0NqHeuCmO1XP
A9/DGW6nZkYabwutlyvYhfksLbc+Gm5z993i0llGTQ7KbVXnStsfnHACDBkihwtYEWfndk3W/8p3
4WKZU9IXUNHylKV2hU12ZTh+OpTTMfQ87Tg40nsIx8DYaEEKb78cvF3TYx9/e0kuA1J81WZTRY89
T2I8f4RX0ViRGWJKnCh81OQ0nmSvhHddFrZ3HeY621BN8j2N72LlLr28yKkhE/7RWuYuByNzPmg4
FYqNlEX0iChE9pD3dX1Pxlft4lo3cbQdpk3feOBN9cG7A+E/7W7P+fJszcOjp8oTTrXuReTu1ZxL
U1i6WjJ8Xwf2iWZSR6vF7nadAuYZpNQazfTqeATfQFO4W+iGnE83VXMnlJkbPSZd3R6dIWtOyEVp
2zRT0BBHfnLl814e5hltAxHG5nm2LqwKUzswNFAa8WNPm4USB6iGIkB++fZXvMRNkMVQ64TcM4NT
YCCeT6sDzUw7WosfdTTiP8r/y96ZNceNXXn+q3T4aeYB3diXiPE8YElkJjcltZF6QVAShX3f8enn
B1Z1mwQZzCm73R2OtmVVFZUUsdx7zz33nP+iQQ2w6yjP1KtwFqLeCYqs+gRnEjhvKncGm8BQ4pYc
gQOEAhSGiWmr8jCONu5306lbdOUxj8ZQdPW5zW8SBQ20M7f8xm7GLZO8ABgkENE0eXnLpjTT/1Kq
5BTNhuAWccT2meby3ZJFgi8WQuhWnSntK6nhbs2gOqRKbQC8V4SPHKNNL0gTZa+bqbmPpd7w5h6d
Eymo+pPRFvGxU+bZg7X9AfHb1AK6r7RHozXbvS6FFXa4huQmBeK7BWffP3yoIuWnd4jpF4gkfRtY
dQvx59JMk1NOcaBrKDwNcaxy7FZjW0c39/2hfx0ZuRq4QxAHiI+wT718jQ36nFpnhslJyxD6BmqV
uLLWYrxCTflM4vvGXOZSoH0RnVvPy5tJllFSz6XFjE8Y0KRfSzHKkQRt2zOv782r8OKslc/F4l/j
87OIMKS1EDZTm5yUpQ59CByC26lo0L//2t6IA+SNf7nKGhafXUWQ8mbBgp3ZpzSG04sZ8EDLujXF
WtrBpPkrwhzHQNDhK3qM7uDm1YnTOBjmICYnJDTVj3VfLc4wzwb6yYJ17MfoXG3u9VYCJB27GHyy
SVvoxb18vKgRTTUbIB7LgP128Eg7t6x0rJ1k0kAN+xR3jmv9j8dySmqGCBCeh6Si8PKixpyHPVyH
5LQSZfaYWEQOuhm6F0Xxj1JJzp0C3ti5OPqBPwdyjzjvloMShZoQqd2YnhJJwOxVKS66SfiY1+ov
eVBO1pRcqrl2PdXFHxX9YI+mvcORXobwDRhhc/SMqI5oUkZMD3rg7HFoIOudz+f0ZDcq74BXuQwR
nVI/Qj6gjTZTtCuCNohE6lPImMDhgETVfS3gzoj2mBK27CUTtINIMubSeabq2cPkDO1gQFQoxmkS
PbpRFR/7Cfbasozlqgbcap45JssO84elt5F8SM/Vt95YV/A6WLVQ4FfNzk04mtJAWwKBkjBis2tv
v6v9WE9jP10S3ZkhaZ5Zx2+EP5LClXRPZxN7tk20gCGYzWaQUE5rhvuYOvghaYdHqDDnNJ7eCEug
zKGir/ghLrk++LOAUU+BlVeDkZ/CMIYmXSaq08nGdGYJvbFuwWvTQoQRR9kG5egXV9HzWVLLXs1P
qPzQXhMF3R2hqzmlbqVegWiT2yBS6r0fC19jClbICzgJDh6rKt32JeZTQ7LZh8VplBrTAUyZ76xc
qy9MQAV+E5XjKZ9U8PUlymxJZmkPFS4bLid/DQYVNd0hFsZdXwfFddOb9bW6nC0cvjHMJknx2vmi
WgtV8OV7GXszD0N9Lk5J1qcXprhQVxfHCaKg2Z0ZgjcGmlGmMEiDigLlFsfRdQg4GTDxT3JST05T
CMjpZ9gWvP/OX7FnWd3QKkEdsCE8pQsvn0g0RgmlpbQ8wV9SAYkr2jHAkPNuqYenBU37hD7r5ZKE
g0/mU+6qVK6vUB+l1KFp9a5aOhg9QvXYVGW8AzBVeE2QTTssBuODPmT3cqJB7Jar5UcIq87JBChn
7z/DW28KXAIdUaTmyEE2RwdhXBUgB7MklxYlAnCrI3sRneOVPCHIXp79SNYtk7PqStsBAfbyTYUw
/gD2WdWp6NSU6ZgMsY9xCdJuQp8rmdsrVfw9SmEGu7XcKV+WOawMe1TV4IF2hHQaJnn6HMhh9bFY
dP17UMxtu7OMJjlh8xz8gEEnFxQQV5R1k3RSZadmkJ9ZYm+9qrXyvZacn2QRXz7DYtVKHZdpdVLU
MsNjpgsw1Wlz6/79EXmlbLPOKrqBq14ypEiOHi+vE1p6NU1Y2ZyUIEBMYfxSjrRQ0pEOWEtVv/XU
XvKSGuODRWudfhoP7Shelcsf8wF52rsoP9MMpbNCjVRc38ezaKmgLMCAFslJxybPQVxuOiSaMjhK
YrW+tYy/5sLY9UHXfFamIjuD/njjLZCecog3wSPqSA5vEhEprcUEBl5xapTBgDIqTV+UCJsbeES6
n+AymtqVghGVJpbR1YjqqFfpg+nDUU0cPWo0r1CV8owe5xvbOeFrpQnCkQIGZG12RuhxIfJC1CMN
ZQofmjadofCC3Lqf9QG7dqGWS2yrZjNEqU6NL5K6UfaqAnnO7kNJDLyY7/qeGRLnoilOoJR09fQL
jyr4qkkRiDT3cEY718V4ytleLj4A51RCaGrTUUCp5eVAJkE+ZZBJORO2anOr1JH+mZIElcOQ7gNa
UQhLli6nDivAk9SoD4xI5aM+HQvOGGM44tRa0Ke7uujV72UgSlcdD7eTi6lhnU3CAChH7xO4f4GA
J2VLLFzLer0MXH+W0w+DoMLIMSqhvZfinM+gBZoj2qxD4KVYP92YczybbqXUY+VJ0KBTt7OS+Urr
SQ9dirMTfJ7QhC7QWkXhDEEl6DulBpLrjWYbh07fKFnlLmJtUGUDoXQQwj4Sj8IStX4aGXJuk18U
J11qVDDCzdJgDxailQiKQHA5+zldYlwjYrR8qEaAGYu26D9KRGFqzA+E5lPfyT0q/GI0PoiNoaYO
iE/cuqo2LX4EwVDed9mi4xUlmcW+MxFfwdIlwD9ookWcOaowBMCHpknA0G1M9Z7ia1k1jkR8R5w3
MMCa1HmhnbpUq2UKu+H8M4VzVDuz1dI1TVBNQo0/Q3HS7tvW/DWrFY3Y92OO9Sq2rUttxbRRqNUp
W20mtiKoWgwvZjnpdQpsiHiAOGRdViKWsbGZQTheDHK/frEKX7CyUfycAG7dDXKB5h/oECm9oA84
VXZbNsqjPE3BJ23oEFTn/BI6DX5UrA60D7G6QqP3WzUsQefAnBsvcKUV4bcyBLdxz3nO60NVvo/N
LsrteWkghqtKg8nqLE0X8tQtkHCjpubSmaysxqDiQ1zIy5dSzFg49VBXihtkYvZBQlCLTlI3p5kH
YTcLnBIrvspLpyr/jjXcILulbHayO7LiMe6x5hFaRmZyqjOGSrkXu3Q+qPUUrmaYtTn4llQqo92o
KoWKKevkBrMe5K2Mdga7VSqDpe3MvhokW4Al0cFTX90mjagQvaKccyw3EitzlFoq7DrERiOowjIG
JBlGmZNnkh4d4fMJ5P6JEv0Sly78ipJn8lGKevzx6kZHL7Ba2QmqsvrE0pSxPAw+wKSNWTpDaVPy
5SKFI114bJDqPfq1OENIfRg+BHhH2MsoQ5htRiNa/fqAlDuCUAdXUZqn5XXYpfKIB70mDr45gzXb
LU1Zfnx/jr2qydLtW0EmRI8V0SNuMo0oDpIs7rv2NCZm5mhVZRxVuTm1YtjYg4YiqZaN39tJsc6U
ndfo9iL6wVGAUEavmm7LKgz9MvrNCTlYsszNqUozxSl7pJPLUEZ0MVBrvxvOMszeeM6VqU7hiE2c
w8zmOdukkCZTDbheFlz0GfWpPlBMAL75Rd8UPnMLW19Z+cMHWtIGnpFMk1rc6mjz8jFlPZTMRR7a
U7SyoFdBeC/TEeB/fxBf5fA0NIwVfgpGiQrINo9rl5zlKebDSaqN09RHD5moWpej2shnZssbFyL1
WdVRgEkzb9bPnyUfQYcITij3/alEANvl0AIvk2bGLq2bc2n8G5cC3I7MMgEQe9VtX2KUQCqQP06n
AoFhh5iweNApzQt4a+mZp3rd9KRa/fxam6NuopRglPppOo0pOkZdTQswXBAPU1IZmQs2Qh/vCuOL
prEjV1HS2NT8S+/9MXwd63HhQEeSSUoFBIGjl6/WSHMwI6YxnWT09Vy91a1jMS/ntLleIy55VM6x
a6rMVKGg8PIyepOktdYI02mSpdIXcn24aPAm9Bp1nC8APphOHY7JrZkBG8pW8WFwaL0r1Jr5R8sL
3MiThjYlJk4f2xuZ5gQd3LobOY+rjT2NteYB6ijdFGN39/1X+0qmkyYB+yhia6zF9fE37xbBF4A6
WTOdWk3x0yz8NppmfF/XtW0Gga/0kZsqoT9P9QFkwwUY6k8ds8+uDEW4MppZhDis79+/pzemNwMA
rpHOJ2WP7XEi7pXYXHprOqHJmfnIRI43yQigsZEpJf3x8LAqVnEctsBlUfl9OeZWjU2UStXj1Ggd
QLQ0MT8mo4FMpIJK1PuP9br3QKlIp+mJ7wUcNLArL6+lA3kSolCVTiOAXY59olGIO5WUq7AHy4LW
F49JJTgYGpPp5qt+4WdRkITLuJ0Qw014ZbK9GFr5oWa/HO25D9SLkDQ6WWVTYTJ0Qa54AP707wuc
0JssZs91mmn8NS1l+oPNpsctdhSWA1RfdmRjAoZ2tQSY4v7x+YsoBBVnhP1WcdFNKAR2NCjhrM8n
TSkVmCFYDEYUsm7pJNRnTl1vzRUayb+hqqhbbtasMPSDMKfCfLLmYXaLdMicKMfeL5yjswKua4X1
5b5MFQ7u1NoppVpmbMYPwbdSXnSupXWx4ZRdXcHfx4QKZzEsD4XoCjKM4KaQ6PeMx+UoW+WZF7te
YXMHxiodhbwA50tASC9nUGYJ2kTOPZ/aDIQ/Al8iqVmIqqmw8J8Iwt9nYlnQNl3yc/vo66QEAAhO
SRoKfqtG9ybfplm3aFGfLSeN4wz+WjlyVPpYcyjC4nGepD++LukPQ26Giw7Md6sejMV6MxjGLJ4s
iDxGLNeflVzpDtMI6/z9ZflG2IeltdKaSLo4dSqbPKTHPnypskw7LWA/PgcWIITEwpPaqWtYXPaA
XO+hFABO2IWeoUdqLdYku2GVgkCqW+PL+7fzeq9bAfAUfRlfyoFbZmOBZG1TSisieLLugc+pKOea
9ZkI+3owIQSBI6PCtRZstjO5kC1M/eRaOzVqlO7GoeGRZTU5SB1etunQSWfKEG88lElJBOczmOQU
HjerlAI8Yhtho55ElHtw4qP01ZRWt3v/1b3xVOyWANMsdvG11/5ydfRV21Ahb/VT0WjFMYX2su9D
JfI5PUwAG0Tx5o9ej6SZwjXw93WgtjraQVtny6zO+olWiuTkZLNeL44UpsPM2nc1fqvvX+/16ofm
AxaL7gwKl/z75fPlRYj6gxQZJ8kChhTAP4f50gmHsKbMJi1N6yyFafiLEP18/8JP4/My7rAbP2EP
0ZVViYEvr6xHHYIhDW8WH6zxl6qSSodC1nhaL3zmFbe3Ff1+N25N8PViBv2mwgaalq7qIYcwX0uR
ljlWonxvSQ5tNKeLk4lo8S7oDNWODa04M72fsFHb+wXljKIFEYum+CZOtilGXlOvGKc6EwpPhxjk
GH2b3Acl2mziiEKkFYyxyyFrvizbouJMHMae1FWC2xp6ZUfw7Z10BFX0/ot8vQ6AfwDHWOsVtHS2
OJBg4HVo4RTeBjKw9znsZCdBlPLcLvF6o4JsTkBCboVr4OjycrjAk+H6Tvf6VqAeebLw7+T8PfUW
wjNVNz6UU6CejJqigbPQTTF3SYiAkBPHklSi79eMOJ6nRnmTsdvBuYpi8zuGU718NLFE2hdJaPlR
koB9MwNo2PZUxZjEz2FbL+6sWd1prjW8w/SC47UtakmD/7am5V/QEl8udL1ocsT3IgveA5Bz8Mmi
unhGlKT7xLKG/B7U04KoRV9jvJ4ZeuZRqim/Wj2s/aGJ0lt25/ynEcZqt0d7qvhcN6oFvKWK5dtg
MYwdh5n8QazLqEGcI5hyV+dhHsEWiItNFFruZSXFnKvtZlQllLHBP7zqm8AbpVo6AF5JfsaVlIhs
bFkaOmauNjU6dXp10fZN8qsmJUXGXA6Xr3Up6zdJ3ecpwvGpcp3LqAv6hoHDDcLf0xDaPdp6NHOC
Ksr8bCwGJ4synXlVU14F5zV1npxV2qUQAtIGfa7iq94meiqdmQ9rdH25GlYZ/lV8B5AXZTPl5XTo
ZsRQjayLb5MOzXlLH2VXyY3urlUFxFuUoTs2hqB4ZU2Ta0E07kyK9jpscfmnah19LTqZm8whXvCf
UQNsf4pUucunCJpKlOqOMcY6pVej/0C7BG/zAQ3T91fb+oNfPDdiquRIAMU5wqC2vHluPcaRpgc1
cEszp7maSmNwm0iXjgnFsJ0WJOEVOb9wZom/Tic0MnN2b5YemAROqy/ftpCxLllP8m3X5+VloFFL
HXNhcnN67oeavO1CK9NgV2E4RpNgKTwzTYtL6Ln1me3pKXHZPD+4CBR9wXUikrAtfXSNLI3ci3q7
RDqIuqk3NcFLZG28mcxZupaSiGpvUIqVYutq2ANaGrR7pcX7ALJoPaCa35TtxcDpaNwNRaFeN9aI
fFORL+LoViRKKEtW2Gg4gxUUuzEJW4DA6PPYqOv1oQeYVE1ctVStQ8rJhrR0QWLflaSiQpOMmjgm
9g2IevDSNfqEodGxg70/A15lBAwCoZB/4AmGUM427+iSZmzIc24t6rSgz6zcgSS57KpmLDx8P2L3
/eu9muprBe2pjkZ7FSDFej/PakAhWts4QibKbas36RVmRgq048DMPtdi+SltRPm+LkftHtfD9gwx
4dXOsl4ZhcG1T80OvW0+NYrQtrIwK7djM62W7wLuuRGM7/ef743JTXeLEsmamq6V980Lza18GuWq
Vm7jOSyPsZVhjqnlyT5PM4OtbAnR+5OTa4nB/abN6Z3ZqfEBZepzwm6vjn08LjgF+BxgcDAh3oBh
skrtkzjslVv4EvMncSzKvVXR5Is6Ifzy/jO/9WafX2qTdZHb5apK5LzNTYqTUyXkDhnS6L1/lVcx
GlARkBuoqdg4UKlc7+LZzIkNSURhqddvo1mRdqkY5wcQ7wpenHOx76tKOoaygqeW2C9XcypJZ0Ll
6zIfgCZq3eAPwPrzPjcpQ6yObPt6oN5W6mR6iZn7cZRkttrVF6Bx74dCvG6X4VCqzc1gxOeuvr7D
l5EK5A6pO4dqTaetvnnHw2gIYldE2u2yTMtVj4v0CRXd6GpIu8VtYnCi0Gybx1QR829Nln0uyngV
rm2Sc4njuiVsboQ8dyWJMQwU/dfPnw1Da/XGYjS5cCs2HCRsyRjpZCPK0t00fPZBz7GDtetiqhTH
RNru1xj2+44gC410bGdn6bDiduvFSr6/Pz1eLTx1rUzC7GJbkcGdbcenTUPA40DDTnI/h/4kapdm
OCt7Qy2VEr+cfD4i3dt+0FKwM3WSC9Qj0uKhDZX43HLYLj3oT3DpKAJQnSPL3ALEJKOJI51q86mo
5Dpy21moUk+OSOKttE4LB5IMvQoN/ZPl0qoEQORVXiPcFqpWd2fydwN3Qo59Br3WS4q7KGa2NsBG
NfaaBUUmW1RbnbBJ4RI50WIpLgMjGw27KVNh32Sq9qOGRHBJZ2FsIILG7b3JXtrb8F+q0UajfPiu
9ov61RKr+LIuRXoLCgcnyykL6H5O3qy1syRMpy+mMndglJP8AqdADVGtpJBtsrdKdhuOMgLSJdUy
Od2SFQl1Ftq9tjTl8Tk3qldAqPVARcoARRN062v1HzHsCmms6vRjqKaNfJgWMDd2F4UoO8aD2co2
8T59HFI5+xQIckvlbkm7j3LXK3vy7+x7LCUqCGuKxZQNEyuMHAR4qWJIuO38OjMP1zjwfIFwrxiL
gCSA4A5eaXu0yBatbPOEe4WVi5BlamadMwy15OeK2PuqHJWHSCpzX06a9OO8ClYCvhhcaUxTh/rn
OSUVabtg8W6h6wL0ZGWUsP9tsi2UdeO5qQX5o4B5CCLpe4rTnqR/i0xKGq2+WzVcSv0hl5JrbeHN
lcNendI/mGBzE1Ao8FZFHQeuyJNIx7OogbyK1muBLH7Myl53dBw3HXGZdX8g8z7mrVjbVRWN30Y0
oVHuPJNzvEIqkeBS/7RWXhy7MhH0Zczq+k4LDD03Pi7yhzi7aqWbkq6sqfQu+pTu6qOmIsmbJLd6
Z2HcdjdDVFPUygm1q5yMtDE9tZBsS/6aFIkv5s2Zne3V1vJ0f4Alf7+/rQPaZI6TkEqZ8RForJ97
5mHwTHvyIvv0/tzcbqHrdVCnoJHB7KSet3kP6lhN+AXxHlJbdpBCcQZ7dFlCZ973q1C8vc4myYuV
oBpGnecRHclunchFBdL1EhtsyG/z6t9emMD/Zgr/o6xQWQnx7XvyiP+PL//vVfyDLLv81f2f9a/9
5c9XJ/m/fHVTPRYfu+bxsbt6qLbf+eIv8vN/v7770D28+MIruribT/1jM98+tmxq/25Xv37n/++H
//L49FM+zdXjn//0o4S7sv60MC6LP/3+0eHnn/+0Ckj92/Mf//tn1w85f80pf5Ttv/yvi8fHLC7C
//0vhzZ7KH622x/w+NB2f/6Tpf8rGCEKYhbISc6Za/t6fPz9ExOcIMUF+iEwVJgQRdl00Z//JEjS
v9LU5++AcQHFu/Kk0YD67SP5X5lD/AVEtWjCUeH707/f6IffIuFvQxQ+lr9//dy6/Wl2PwuYoOFl
zH5WyXnQuwBdNwEKM4KESq4i+/qQ29pwkYT7uLlAei3PD13j6ngQIFJUUL1XQyR591O315ULhMLs
uVBg0xyLxa0zdB5tNLOwMBqWvTg6in5sTHw/PJ0Sm+q0lVu3H4fEVwRfCPYNqF3D0erLXF7hZ26k
I7x2bIqDMl4G+mGMvKB3tMzVOz+fLipcDspdgFTW/ClvQPtcRRfGl/ZT/hMN+V/TA/gZ9XoGHJzc
z+ohD87hOdf18t4b2pwpkO7B1SJSUfATvPbb/Gh8Lb/V32Td0b6Kj0NkG9+lyjW+l9/Kb/1jEdlp
ai/fJwCGH2GCBLt+fpxjkDFEPLvsXa3cj8lFn/zQU8DqtZ8sV63izMluLg9dijAUOq33mfCLJBoD
h8iekg/jfCZEPInovfNI5uZ4YmRVqwQhgz4ad1VzMrO9aF5owudKhrlsXy+/hJN511/mn5Yv6b3i
CZmd3nNYqwcHtwardpDAhP5a3Y6BPaOd1UBAshX+4rNF9cbcPHubm7T7v+k21TMTZNv+/weYIOei
wpa08j8vKrwx5ogLkcysQACOPWtt71lKlUuoCem5rvhxUZs2AuIZxhbU5APdTefuHBfh3NU2Qfpv
vNo2Y1v3BPREObJSnkJFYZsRNepShuqAmnDv6P7sYIHqJG7isugdyyPEOwu/NCd2ISe6oaudCU/k
6a9D7vMb2CaseZYuVYA2q6/6o4fcIe5BPThTu83QkLK1u9npLgFSdqozfDIfpp8BdjKfOZQg5s8/
hQ7EoJ0eq4+wgmp4kovfcEL/Hh/zycEheu1Kf84fw1NHV0x3Qox8PwvXimF3F/FnEbanQQ/G5kSz
z8Tfv1ArezJsPJjGBNSU3Se24aWlTVk+bb2ks7vA0T+Fl92vKHeFz8JVcjvit0634hh+CO+Xh2pC
QMcprkd3uA1VJ8icy8DuL5sveuZUmX1pNLZ+J31pf0JruJm/jhehm9/WNizJ+Bb9ArpSomZ/UnYI
poS1s2ROid9s4ozRbrmnLRq5iLHGvyI+/VX9KH5UP5rEHsP1/0pl69c/xWuFbXc1E+GGHaX6TJ0f
GGmW+uCLG5STMBvBC+ObfBG7rUkH1F7rnh87P4DzDGThAiT1OeXV88O8ie//HOZ/xGE+F022luP/
2dFk02X5LZit0pvoT8pUn9fY+ixS18MkmdGcqX4lh4+jrKKeUcd2Z7R4c6GR5giKeu68fe6Sm83h
P+OS21Pfb48JM5LyJABP4AUvHzPV5LS2lEL1gfY7k9s6n76Curx2+jO1hLMX2qTDf/WF5Lc2PZx7
OJRQ0sOsZfMWY7mMZLOtMa0IgsBRzHK0CwOnNIAgezmepl1bTeHesCBYKWhi7gQqY3ajp5rdNLPp
rVqc2FHM+WFWouoY4WTiqKDWke2M6p0+E3mb67qiyaybhOQkSAs3SD9Nspqh8tb9UWb/0wA9f5zN
ABVtqseUilXfUpzciUbsXpyFU9Ni1yg1YaQ9OGHhZrHLZjagcGeLdxMeZfUHNo5gsKmdGdNV8ZDl
tgF61zm36b65TJ/f32ZcwzwTsW3g/mYy+wMShdUhyBDIcpKPzY15p+/NvXxXcTYwb8bvw9XkN1fx
mY7guSHfylf9gw+5ttnf/quHfJ1xm1Mgud1/LLAttrSM8kKUBdK8+qFG2Ab610Pb28AEnffPceem
1rZr8feYWueeVX0ZHv/qZ91Ce56W+eppIIMLXP+3iVrtEGXJguypf3cnOjc3od3Z9/efP348U5V4
Gpzt4D2/ziachGaBSOF6nfkY3nYH0IC2eAz8cN8dvleH5gC/0NMdEuRDa0+2L/iKE9iVTW53WV0X
9sPD0fUE3zvq/CGd9OvK/qraul3Y15hv2dbZpF7eVOZfvZhtfGkmM64hiPslvYBb4l8Az+xk7aIP
UuSlTl064qFZnAKlpFN1rG8a0cFS1IAy9tk4nJmQZ+7lqST8LCdASePvdi/nJszTfvvsXv7aCfPm
vv1swjypiz27jhaFlCJzJsywQ45NP7bfDmwypa9aCBJ40zkdinPj/dQZeXa9MalbkS6l6nfu9COf
XOsm+4Rggwa4J3Kj2GW/A9jRGXayV2LHUj6lA8VDp3ah6GUcl85hLc6tmKeBeHZD/+0r5uyIbRoG
f+uIbfXltit0i2lu9d4a0pgZUuRO6Ysci51gr6qu9EtxohTvU1f4m2fJJlz+3WfJ2Zewiav/GS/h
rQIiwGAE/VYin/WK2KMkqbSM4Ot81/1W2t+q3ehffUMn2b3bJa79GHp267aueXPvnFpPsfcfP17T
37dnd38xO3d7d/85sffvh0hA1m9kB89uSt3UiLO+M1Gt5qZEn+a2y0bj6CfNnnbRJ93vZ3two4Gv
2mN50R5ZyHf6Ff3uE52iH3xn5Qj7maXf7RT7i7D7We+Ve83tHWsfOPUeg0XP/BxwODkF3ukL3P8P
uodRla3sD/AoHdPVDxTSnGlvurHf2YbDb6+z/Q90TXfTRbR7RCrIW5zWrbzH5kLFLfDTB0pTgkfu
/FheBa76obMfBcc/pL7hDbxA3Xa8+85O+fGpY/403ceM3c5zGvuIHuQu+s5W/T302x1WtHwzSrvO
jw/alZ1ffjBdw9O8g8UOZTgV96G7me21u84WD4Nj8Mcq34F8ghP7wWXxNeaSuqvdGtdruUzyxcPX
5Fd37HdfMa478jw/UueH7l7ej+7Xa9P+SnnL+frhNnd8rEkvC7s8oNPKZux/5SNk9W3teKQnybcr
x2ytvYk7jIzt4/XH0wmwqg1a0Na9i9Zbf90hJG5f/JxucD7Y9U7jtl7nXvTOzy8yoT+30f12E+en
xt9DZ9xr3OIyt4fd3UVvX2UH4M8uG4Q7OndXF8mhcWuP6tBNdHlRXK4/rHKbXXQYj8NdjS2DXZX2
6MzH5DI59OBZHTo/dn9MHBzGPsiUD5PL+ajcrJdd7zBwAn5/wXSYX6n98/pe84Mb037Y/+rtL1/E
E5DnyRZtu75EXJN3XHmtK9559+mh83R78MrDfev27ugux3FnXPGaBWeyD6Htz/Zs7wtnP/J8Z1bC
mhq+yrT+sjq3msVVDzwRRqPqa3brZTwpD3C1O5R+bN9cTe6yKy5Hz/1g+DC7j/ftwZOO3OJu3nmO
eybrOxcptmy4/5JIce79bDBJTVfXHcIF6/tZJ1VwZdyM3hWSqLS4v0nu4lp27hwf5kvHU3zWQGGL
u/DD5fH48XTm9ZwPWps0/59B659B639m0Nrkjn/PRXkuPmwKsH/P+In44xvBnLYWnlarvOorsL+g
dsESob7D3tS4jSv66/7YesNu2PVe7y27hX/nX6bdtKP35KyfzceaXbJ7+r61I7V+BpRyVz4UB2kn
7czj4sqO5Go72Yuc3Eu92EtcwRv2xu2wH/aCo7skNK7Fv2Myag0dA1vuHaPZFV96d3J0+7J3vcHT
joP3ELqWa3rrToooz2H0hI8zuygItd3In+JY6NKn4cxOxpCR1RBNrxM7sj8/KM5DxZ+vR3ySBv8x
d8wPJbvjbep/uFXdjsRosG9L51Lu7fTSuq5/KP7iXLLTFvblh8uv9zpFgcjeZ6QPX0rbspenXZtt
+ufFF41cgXqGYZMBIvVrn3r75/pufq039PEX2zefj3y+JhU/f/6kG3p0Ei/dhbvMz0leVXve9bvK
W18LoMzPtTvv9F3uVv6aFEB/cjP//X2b8Twz1ptUPkZJrAibkso/o9fz9nrH5Pc68gpb+TqSF4O7
djjXYVSPo1cdioPpV4fJnT1lJ9J6lCmiVGThsYc12C70ol3CVwX19dyDes6AK66xixj+9c9qHwdS
ihnJLvZaJ+NzvntXOrG37HM/5dNpn15x5sUZSbzJS1IacbeQgqIFdDnf4U/M/9UbyW+8cdceFm92
yfQDT7bl3eTBECCbrsjBeBh+SdxV7AU8hs7v2SN7cw0y7trrnfyi9pQb3Zd2IoWg7DDsKhdnGDJw
jWlvMjLlrnPkfeU4BXgaL9rb9SfxsFwrp/KyPsiXne9EXuiCl3XggXA70rHYx7ZNeu7VfrHLvd14
6K67a3EnusWRn3R1cqFcOdERzzoHCwmm8Jp64vHjZCSSJIZO/GXg68wr3YmfONBNxlzLwVnD7byO
V3FB3YkEFFM+z/R0fhs8EEn7ungoDOyNS+sy3u0toHP6p/mm39nxITw4iCP50bnpczZUbApW/wwV
/7ChArLZ+6Fie9gNelVIoc+vxbGWQNF6gGMJ+NMuOE2/bwwBa0kmRqyfaHdITxAfJFf0ZlZg4IvO
DEqicJNd7gvOj4EDK5PWO8QI5Ny1HAd6d/FyN2Y+GyzCzMn8o1tcdVfjQb+bmM+qHVCHXY7zDbAD
l1UResUO+Pl6vmD1zg7Nf36keiPa1/JddNs52dE6dH7ns/h2ig/66hBdlwea+o75tHKIdt77IRVx
izPvadPRaIYEYuzYqL5CSWBd0b3DSf5qdNbtsfe0H8tucCu2xWWn3WWHhaiE4aaruGucXH/pYFJ1
p/czFxg0EVP1Mrf1k13Eewv5b1SE9qEXuIDw+XfolX54jL1s1/q1L31fY29KZC3+H3vf2Rs5smX5
Vx72Oxv0ZoFZYCNo0lvZ+kLI0nvPX78nsnqmJKpeEr3Ts91vp6CSVJIyGe7G9fce8NfQzBz/zN6X
IDuFvTY4BhC+SKkziy3eB94rPLMnCIvQLvB+38TZWAl1TQ4b3q4Th73q+yurN/aKDB++zb56q9gO
VsKicPAdIwZWQSsnwbwDnEtsA08eXyPMLLISK7cxJ6wxhRQAiARmwLi+a/pYR+Lgc5s4bD3Mc+Gt
QnNcZGw+NvuOeWIlGV7FRr587pmcYO8Ds921iwQsl7FdDQqEBodCQA/RMoHOsAEMIPSHmBhHZVUt
41N4kh+yJdg3ZGu9q26EVWf2Nnr4Oc1Fyelh2TNlBsUEpmA2TopTkKlPI0i5xoLEAP9GlyMnu/Do
zKx3owXuTpl0EXFe3oLRY48z4HFLXCunNS0pb6Kp2kmhAgIKkelb3CGwI9u3fMtEJ2koJ5zJQbwz
0VVAIJS2aw2L2PEg0gZ7MBP8rbbhSWAKhYy5tjYT1b7D/BToaQMhgPrZ02AKdKPb+bsCxcKl/ha9
9cyBKAfEdleeec6Q9eMAS5Omjn4KncCEmHch11wKpWTA3bLQP4Uq2EmEZAx4gTKKDjGOQg2nWFab
aqM5520BUVlCjG07yFAREy9pZD4ItoJFV9igyspB9ux+ofUgkp8iW6IeEqHWi7Wx7MgdW6GOjcGU
MX1z0SwQz4XIbXBBMFuztBozg2srt7QjKj4wtmERiL6WEA1eg5HeLlzIeehlC7jCl9VSWlUbwREf
5Bf1pTKHFw+UWZnRRt+0iyXs6oyOzNBGRjnUr4Ss4coxt6P9YLcWt8XRQvP0HGSpHbhV78QWfUdn
OPr+HtPjK8Lp9Hy7ewrJ7W1HXqH1uTgw2izCW3Vnrpm2J5CRnJiLpSI3bJQC/8kwlgH1EM1EMeDr
652xKE24QUxGZoXVLYyDhxPWsVMF9OkBpMWOVDF1vLy04W9yukW2znAwjBey3XJxNAXoYEAyPOJC
0Ho2SLyCe6+zpZW/WOEkmTqOLl+gOkZMiJaDhFwaUijLIAegh4O5jlYBPZNqTrbUHAEbJ63UBw6u
odTBsuhONBU6YGM21F8w9x6xDMeSrGTv7d8zJMeHjgvaT/GBvDYsgTFqCb81cISaiY7deAw347JQ
LukvU/fSB4tk6tKRc4CXtn2FOMnFW1dY4sUmYReWaajsUiCCcrFP+gdme7ALne0gfGxvAYRjGxVo
N4otmDIVNgIYbLPz1hp+rpe8JQXEW8iU3V2Vbpmaqmxy+1kgzS24mJnuL5oquBrjY9BY7dSOVo1T
gN9Bez0Ot41TntFMdls5AgG3w+vACR1hDVzSBePMIThwBlnFeB00X/g2I5YliA+YGQY6Qu7RFess
noNN8yjslG208ZbKrr3PnJ5weJdhMRcpPKsHA7YB44WMDwOYy7xwWUiGyIlwb1Xwwu/P5vCTt5FJ
CYtJhg4Lsll4to5Lxk6JORihW68Fq6f+XWfjVXDntnhPd2ipuuzX4MxOfPYsNsd6AYetCcddbUGD
TW89M4aODb/0fXdfOo1ZQO8MwN8iPB9UYAGGDuwlxCUeILRHUNNTSSnU6hLkiXPCCfpO9RzDqMlN
8Qg7DvefmUChIyzhDQUVwl3KtFt8b2120iVcrUx0MtbMvOvsf3AzQuQXSOQp4YyFdQpChM7gBPsB
Pk4OT0wdVEbjKZcPC/1ZwZuYWxW8C5vhg6oF+McbqNU8OKzhdDC38vcdciFtbcOctNqFjXnQ3fEn
VKFk+Apzw2aaOHBGIFWYo7W2emuErWDA5pAIu8Lsuhpg2AbMVA87EmPP0YTxkNyDzS1dmsCcwVmB
EhKwNmbwwvBExigLYNR4PjN3miVPKDg4rpN2EUWXnVlweKT22K25pY/LfPmw41Xr1NRYpjseyZLp
XbtStjgu5nQn/hN3hCC33LOK4ABIaeea+hKfF1LUka76XaCiH/Z9hCkwI0LZ6aaETyZco1t3yZ0g
mNfJbbvo10wwQ3mw2RPQ5QpPZEoFlBI7NYMFMwZHXKJnWN7VskL5Q0Agh/DBTiME0xbtjWhr1gsj
5ABKQef4MAGhdGALkg3KRve5swjslNL4rYGjWsfpNgiEFDg/wwxAyrUD6I2C0FfQMTaI7bZ88h1G
1cxCLu7ZbkMqwtgBrd8wMcTdsNey3+q0WrD/K8vQEU9McjJr0HdgRsEaxKspyG5GIZy1sac9DH7Z
2L9s7CY5oA9sXf3b/xDmzImJux61pihe7eCNC6H8MsFRQcl7YmxS3M4lZc4bL2w2HxIAfhkvv4yX
X8bLL+Pll/HS/8+fF48yD+g102US2RG4JPEMxr6RagCf9NLRoBPPFAHOjTFJEPq/GmPeCJuECn4Z
Yb+MsF9GGPSuX0bYX2+EzWrRk0DVf0qL1mb48bREg+eLKDF6REo6Kl/iHvmSBc7TjbRngVWWOYb4
I4GzAtFd5RJDzGGbavAbj6ZsiYhjKPA1jfDDMP/2d68R8vR08+WN+WUj+pYZhH+9H1dwb6Ne0lKc
Dm4DAF/QHkmPmekh/Y05ZJjP47ufdc3s47m8r9mVTmId/7ornQ1/XSLpHyyj/6bhL/Tc/JnCg9aJ
rJMVGjdOU8i7skWbn7ZmxA9vHfx1zOd2d/d6N9BnOFXRlp3c4Re5CW/6GmmCHb5KzLXO/H3wQy1H
8/k0kn2Bl1YUTvUbjuyRSrBK9+m+cvRDfS8epJ207Y/yTW7lcGgXyBzREK6q4Foih8PhBU3PyAFe
zZgc4IoaV+OKXyIndTU6hanA1d/YGbyjvi3QbDkgmbVA/xf0s4Fx7dsE727JuHqMiXZ8fz/75Iww
AObKma+BeXxHDEDCGiIE9oAVQ+9Y2iZnr+/WcHxvgEFMX19DitwPRP7g/b8rzTuENuAXVNiCkcKJ
rJCGfWd/Yas/3mEvLnuEJwNq4vIKllRwfL0emfy5F/3DyUxs+ziIjEiPGhm5yuxjjZAP/dZZvZmR
B43YNyjEuW+JR049ubnUsjtIXibWhiD/ZYMMmlvUyFjAijGBLERY2K5FcMVOEbwKrQCBCawlhM/1
7hWpNsNl196R+xJa73PYUpd00i9K9YeVTJTqHtjiSi8iHqB+yx/cN6RZO91KOwdP6hHd1Y79AchP
Kel9k6HOq5Q3CJqbcyPRtvoZxYEyYD1CVk3TP2cvKoJ8Jodc7JBWLiq8KAoHxaNqtR1pH6+fgDTp
dHWpHkBC1X/cjYmiDig1NOx1cTfQTzlAnPaNhUAT+oIeRMT0SLAFrtRtYid2bKEJ/Tk6+1tALSNy
FyAixHzaLD/4+pwuBXbX9nKi1gMLSJainMVWEKGSKSJRCIVIdr3RkcfF4nlIiCHV4pJrQmuU8QtW
hkwg4b6zV8hdQsUUIpuIAlaXoAw6g9MQU0VODGJEHUKY8RYxI2hNqaM8okR1JvMYvYBm+A37+we+
HKIJtRZwmD+LFuiYLwvSIm6wZSk/A0K2LDrA4kMpEpc6yzux9KUWkTj3DrEf5KPVe5aNVt3G+M7C
2yzI7CL8zMLpLJ2Jhb9Zkj2j94AmiL47ZW55sikdvZvSWBeyWaCvPBzPwyJE+nWFCGZlBpseXron
dT9aC5byo9Mc4h6BX5yijsBphbhfa1/CaXBCsxnHy/6SlmSYEfLX5D3LV2gtacVDRUgRKH7PnW79
+upa7++3m7fEOR3SiKQpwf0DjwpMfPFxB8/vhlkhQ415x5nPm8l99rWD5xtxawQKmgX7mUWBmK8c
4UU418tLPBkh2/8keYmTEolGTgN3kEDyCeEvOQio112w7e1upUVBWPQsID4NwErAeFcrcIxzTgeS
01ue3Cbm7e05MxP7skLwxOPra4raO8ZFr9+Dn2uIP+7mpUDzAx3xfRq0UoOJFqd4LwOQ0kSmmdM6
GcsCc0oc0rgR72cGnZOWlwqxD6P+kpb/r6TlLD1MUvb/FHqYY8bixNn/192WObZ7yQz8QLi/2O7f
i+1ONKS/mVSfU5TEv0BRmlM6xYmi9HdROufU/mmz37+v2q8xb8IXVRU9UllHMQV69IQ7KlnhoekI
VD39+K1F5s4+6xfLfXqutsICSd7mGzIprJi8RVsPmhxyD8zmFmn0NFhBvVgkK+T2ECT7wLx76ani
VMglQ88qR7XHbQZPTEiQqNduo0teRUpZlYF/a0DzDiLqH3MHqEzhsSzIMYalh2LNGVV2dnkT++xf
bHkXwJYvp4cO94KA1tMAT2OlCB8khp5USYBGtyiWHWh60yBFRr7XzAemmrNc2N6EMk7LG5gfMECi
RbRWL7miBW22LA80tFmZSIvuNUCfIYBDjVneHiseMMM9kqzsZGvA5GcpRw0i5CzhEqk8VMKZouW7
AzxYkgmkUx1FsI3Guq7IzS5uoi38Sy1O+mnm94eTm9y7gY+8VEQDYgduAoWsj3fwa9w9wI5G7h0P
L4jjHGR4XFp68U4enMMxR7mMQGGPzJgTTGxdo6HJFSlcdDKKFcxkby9X5+tnOLvMicz8L1ymwnb0
2jon8g+Ye4HalHDVFBbLJY12I5w0dgDu9cycL8/LnUieHjeOh/rRYLXcwWWD7jT4y/4ZyY54WUbh
Q2NuhcH6JjnVUraTg7hRF+paXyRnDygEi+u7x2Z0bcYT6Ti6hpbpPWaM3rb2Gg6964+/AEZee/7E
zK+BUZeJGrhHCYhoFAMNNLp7ZsVkwkamPL6nyMBUFixDk2Wix6awsIU1SxtnFrxv++apQnfx9xJV
+fBYdBuJCmAOLpFofBqtkiA5jbSd5Z6uT3xmX4yp/durPOeP2Jfk+IjSseOcgf1zqfHjck5xF/Ki
92upwADrGlXEI7JC0S2LZvDtwYXKkRtGGSNs72f4Ve0lcVDJluIXiv0MOBnyhn9vB/S6uS3JI0Cz
SEkwSxS0MQ+hDyt8VZITZCEKnM7w470Degtpee8zpyuxXbhyulNwMi4fuZD3sQhwlQGTfzDIQwEH
MPMWf9uy37QmIJzA31kR1OaRHR7nlMS8flhz986YsPG//72bgo780Xs3R74Thtv86eQ7Ybr/muQ7
Ydf/VeQ7Ix2nYIZ/SDrOMeCLJ+uD+va3YcDiz3cFgSgNUEMMIAe858PE04gTKkXtZOfZR3lS5WRo
3ANn4z14HT1DRbkFvzNRS8GCVDOVCwLPGMZXxvZj8EmANB5rMeOkHvW1CS12ISqKRtTCDtb20tlr
n1jSIkWyPUvnN1BM1aPZFPI8zwoKoZ7X5dkDFndBgHVYwZgpUNPFODx6akiL1nQfkZJu73Y81iGa
7yFW0Tr6mkf4NyQJqnIyU6JnHv8dlr3DSo1COOwDm18An4V4qCJBkIY5WkNLXESwfxI7tBKkWOOP
qP4QoUCLJm+K5hPTowv84TqzRd/Nmc2ZWARDEaALpYuTMTVUUg8opmEcf51B9AxQK9mPPFj/9ht/
qaZhtTWoNsZvNPLw71EsVoXdo7ZcspmMyAirDfhm4J0Ffs20JlaJw+oR2dO+FQR/+/7hH9hr0D8Y
RuENSsCQxM/S/HMEMxAytEQEB3WCakPao7yLRdnRcov9jHR/VCShLFxDxUB7KbAAkhr+YqXEcL5n
7wsrAQKqRz+a61v2T+TTD3KayKfEE5Imi0BOPKykgjx7ZFnQ0w1wYphqWJHUtNkvGI0kVrr89u1+
MO8lis51OZSep6dXdLCBDA/J6/F9FYDqc+qDGBJz7mxnCZ9puB9u3X8nwv9p2yhd/3GKE6FalG7a
5glO8aLOM08F+2CHxtS30L5Z3qCGCLVEKCC/KP0Bzvfm+RlIzeT4fneH1gNvbzp6P0Wwh90l0/BQ
T7tZvb+/o5bwvKDvHMKx7HBXImH3mZ5RohegRCdHHV7qoMCNxWvD1dm3BjLD82ZXN5Ho/1qrm2da
E1n/i2nNMq2JafiXMa1ZTWFiY/6pmsJPFW1D4AUA2giidHFOfOCXrqsG8dBDFkJKAQkaVzoDg0er
u5GsnlQb4L+rGR7905az+ochJ8sNRK5WQxFD+prw2vM6ulLoJQBY6mfZR/lpK7ROEgqlGUVJYqcj
eqTKAlqNyhEBhNZD16HRfpGkFeX4/JC04nPuA68pHUpH0aKKGF3Lz834pwrDjxnLE1UuCaNIcSsw
TnQiaVGHi5Qcn+ZLiQxb+AdrFPYucrQBuX1iSQmrnYf+/DMS+OLl/6LQfZjCRKFLSg1o4TKmAMOa
seiTZ7FCOdbOLiasLQyrG/SQJ3SEdnV+j5ELcV0HEJlWdG0GE60p6Zsq8gvMYMus49fjljVE3Nvo
6Vezrja3q5AcZ4ac2/ep2vHn7/ulk/m1VU/0iSpv6o7jsGrBLqDJIS+soPB9wdVRIK2gcEbcF9YY
AZ18GGbYDnV8TDVMyDFFNkFgIkFiWOBImParwO0PLweSlN7vru/Uz3ndB/KYiPZebzlOTDHNO0jr
Z6ZhQiuD2gmXBlNpH0ynpehHlJMDa7L4IqOxEGvb6OxKZoewwu7F4oZpAmzqHfPHUBSi3929n9+v
z3SWkNmZf2A4fz4hzx7pRJL+RUc6xyYZ7NnHjfrr2eTcbZ3w9cSLpC7KQYMJ2R42M37emYdPc5v/
2MMvQBNXbvklP+IDUYa9pPBuB5GE21LhAgtoU4LGJDTahvc12bAq+IDGuwwpVQ1ajqG/Btp95WSH
5gws4+mVRRweres3Ze5OTzN//7o7LcwoEdMm8n+GEjEjjS6b9+HE/gRpNEskEx6bjIGqAf0bRMJT
tBLzkMgLbQkSoKKs9S2TCRz51puw+R0FSXQDHCCR7e6Qi+ggl/GM2nw6o5nMzmnKTf8Oc5rw1z/z
Mv0OR3n4fpcn+JeTH//X/26qunyKg6f0H6Qp356af2Tv/zjXT3VQ1cFL9S8AfclYwD+HvtwxgMq3
Mv3H9qnEIp9+hn3JnvAd+1KQ1d+A1w2dQdd1VRN0yJfv2JeCLP+GXwGwBtCYwAdWQFS/g1+K/G+K
AtR0nhcAcakCMfM/wC8F+TdBEEUgk0kAJFZlXf4j2JcTjoLnqwqQxHVBAJIbUDAnskQAAnXWu0p/
iLhSMnlO+KZFBZBgUl4DhnY6Ur9EWO3Dbv1OIh/xNpkq90EIYExNVIFOrYuKoKjClN/mla6lEuCU
D2PbtHbAAz3TLwC1eX2UKaYtG0aSdQgUHSjYBj4/y3UhD+MuEYX2UAp+uvHDZDH6YW/GoyyaIde3
xK9Ebxt10bJP9bMa554zM4MvmysqusBwmAWJgYJfomIfeGemt80wjkN50LMamMZ5ZNhdrig2b7Ro
bVkp0SpJePhhfQ95x0UrLrkIgGpSZsSLSCjRSlgth3XjS9FWqAVv7bW59yyprT+zU1NVkedFhhgt
SprGQFAB5fd5p/jRl0NVkNNDKKW+raYhVOjU45wuTZTFKI4trL2xkgFQUOwCDmn3/Jg/Cr4f0kQe
X2tA5r6kYi3tQr4sVokb91vfDY1FLGqNDeR1yck9PbQBDZ0vZL45dOrQPQgSMNZ0xRhwDEJLo5pP
v6lhf545gkngEUvTBWz/BZgdOOjqxKJMk4EbWkmOD4oRyasiFXqqjUqw4TuvokYZ87SRy24nA/ba
8tOBt1MDwAvXJ8EUyE/0jiar6GgvA4lbFA0g2n7e3qxSO0VXwujQpbW4jmPlPgTYuSV1amMP2t4Y
PUSq1XKue+PXC6DoBriHwQNzVxa1acZzzRtVq6aJd+i0waejLtzHfoOWQKHCmW5YGYug9s+aqyCa
4EWVyZUtR66vfGrLokDIAO9jgFzgc4YuT+5gKhhZGqqpsQdoVeVoHodc+mLUTl4adJYO0HhHGM6y
F+4rcUC8AsiqVVC6ttCIcO0DKmUdSYVv6208HKNSX/gBUMtTDg3mauGhjkVaoweSNhoz9dZfGJQC
QEuEk0SZoacr/ESwRrWcAw9bNPZlYGjnQelaqx4Kd0bvFNi1+kQXeLouYX90WRGAhT3ZHLHPMi/T
9HEfhMmy9xrO6QUQKXKNSBMpoS3UZf8k5fJz0KDB0KgOJGl0bYYZT80fnlcFDK1r7HwkBpv2mTq5
qPTTNhvFfSq5/E7J2w0/9vFjWxsoxXJzIE4WUiRsRMBiqSTk22dFKVTfbHJNB+EUUfaoKFu/MrqM
1hGPzCtdKcVlqpQVcbVQRqvbumCyRC6/jU0pvV2nsKlKzKava0C8FwUdgozXJoqZl8mqUkYGv/cT
ZVNygfdYSaCtEHD0aB0lDC3SARsj3AKKJdtqgay5pO9bd6m1Ci/Zsh+JRB584ZvSqdUWaRguejVJ
g7dNXX6ckwcT2wpzFSVF0HgFFULAoZ+2ORONPkqqtK33UpgUJ1FRaqcrXA1qbSTYHOeh8W2baut0
yPvbJMuxgYmQwbnR6mC1RdhWNJLTPCR5EtZ7TpMK209To/1+af+QCvf/J6I5AwT852odzbLop6oc
3vVdleMERftNEgWgC6q6osjqD12OA4/7TZehq+mQogj98D+UOU4H+jmPSkoJRy6qvMYO/t+hzEXh
NwONuHlDlkVBgoIo/hF1jomSHyxF0SC7VQXahiLxEDSgts+XWVN6pVFLVzpVnAj/ZeSVVPYzzakV
4iJPEuRNhq4nwjjOCNrPLPMysKZhe4CYK0HfESZcJIHPVKm8Uj4BhjAzM81HIFsb5zQV9pRPy4Om
DN0X2O8SYv24RZ+Xp6Rt2CRNzR9HTtpyWvHmChxqi7h+FXWvnhymK03gZ9j050uLlU3GnHDprIrL
vA95/lj5Lkl8D20VqwSd5HjvoOflzGCfNcbvg8nAs+dFlNZCNEy2MeMSF4wXg/lpx5sGijkB/BsN
ZoCK1XPCd779gcIP37fuoyo+kUGXARWwTijhkgzg+6mS3DaVVLq1Jh5LLzqJrlxtSrdYplG09Lju
ppQHbhmIcMXIC7fZKfXoz2gIkzKcywQ0RREEDeCkBsQu2/6POrKUD6VRZ+IRQ0mbRhZ3gZHlTsF1
2qLLGgS21QqtEdtMNFU/rc+R3YoNHKx5Gt4HQbrklnXV1tvr2/LlzNE0X4burug8jCLoMJ8n5UFK
CnkcaIdRblC2WQ0DQV46+n3m2rjQ+2KOxr7uAgZUdF2DsqHDLJqee9mqlaoXo3pIFcOjgx6cS4Fb
C0le2Hk4oOFnLY43cdr3xC84qnToGth1gPrJh3wpQtaafJKdvUab0w6+8BPMC70TJAPtYjQN6LGf
N4IX+6hLjFE7ZDxKGGNlCeyAb0nYFBYUT8HxVX7TlGO4GGKhnIkz/3RPDFnlVVUCV9SnbfXK2NOq
psXYmldtEi18N6DJ3wpeb2O2/b1mNHu/Rl/TUSllS5Zkb2kgopVpEkyodhg2Ru+K5h+nC0NDkhHs
JM3QL0kRH4iVE8FfvULEMeVldOB1o6C117xFnPyYVro4Q4XTzWcAirouMV4HEx3b/3nzu8B1ZVhP
ykk3miejEJdlztktV9z0vfjNH+vbPkAr+XScVUynzNyAeJMEiDEDNiHwgien3gV+jirmUTjJxjnQ
MhLpniknEvFWHvqWojYCzXqbmijoWuzKJAwCU5orpb4IjI+s/jIHUYa0FSBWQXqfF595pSSPnSic
WlTXbjWgr0nPsmg36k4pKWjhXVPtPlioHBBjaZ5Rf+mOJJT/KHuaTmPCnuIyGGKPwzS8d1W2yxeh
WQBpvGwpp63UlLoNCdEG+0ktTU1YyXOxwIl2CxpjJ/FhFyYkUGde4vIDhu/Qt05YeOKiDcwxAAjw
vuMW3q0sEL+k5Xgboz/nQxofKhQLv10n+okd+XUSE3JowiSFZccLp0ZNqFI8tiIaHejQVfuXlD/m
IJDSgDt/kOdMk6k0vKxeYu4xWPCqrE1Eb8uXgTcEsXiSgSjiU5lnYMGNR9XeaceT66HztbSAaCBR
tw2rnpTdtzHbpfJq6OwuvtEA5yojk046+42Z5KtAXiYR9dStKC6ub9FFr/pCrbgvEiQ3xJg8JROF
a8oskoRTVNo9ksdasld7U+9phgayCAAC7AHYE5GVnqHEFy/te7VUUrQK76GXxXaeOkWzKwQiGiRF
nwWTt5W7KjMbnzYakQVqNAtxnCHtieH3/VhlgQeTgbaoG1NlKvd1N+GkVjxFKOSPFsNTKW68lnDp
o4aO9AkNPKItAhmTt4rQQhuF0TuO3W0P+JLUhItnhttdgvvTPfw4n8lp90LmpxnXYD5Ae0no4FFt
p7dbD41yAlvVrB7O/2hbeUupMv3eTorbUFoIAxqLNHvvWwJGFB8Tfq3wCz4gHBrs8PdBR8rMEouV
Bvy7UkYpv5MHjgr/wUOkH2N3oZaEPwHU8To5sAtxbSUT3mXwdd1wNXY2GL/VxsLQ7Bg5BPpTM9xJ
0uH6WF80OEMGg1QhJmFfwFsxdbHInK8YRioLJ6MGOKFkJ+in7y6MrfFNA4Ls9cEmoTLQzGSwyco6
oAZpvgY6b5ATKeEfqUsrUBHM1iwtWykJMdJV5DtytG5bKrmUg/7Uj6cA+SZAwQv3bbNDgwk+B/xO
gRbHGVGO/GaMgL1KKjSIiUmDJMxzcAYQaoEsgAfZRlFXpG5DPwDQHkek7qaSFmO79UMrlM1k2Eie
iTcHL2pm+txJTFfXl/xFDfm+ZENhriyYfFOZD21T5uR0EE6DYyBftaAJGo2/SA+dSivRdgMH/vFW
MwN/U0S0LGZu6SXe+omW2I5DCOMbpAEU5M9ykOti2Qhz7LjhOSE6saMT9GgyDqyk6NSiCdYQ7lLF
yeDysHtl4ce0f4WjptPNWiBptu3gJHDtLgiJGN6xNigxcZE9kxzT1pRx1+LNWN3pGZHP4gJ1kFJk
lW8FGncnD0Z28jgqZLaPpCD9ZhTWfI7eaHpmprMQqJ9dYb/TFTQqWMAiigcvmcQfFKsqrwxt9LDJ
MXqHjzRCxu8TD+55pyL6l9NG2BaeLfarFPHgXdOSWiUSMncrO1RNvnLgBrx+6tpnv/HXCU0Er1u3
QlL1vXDSBxog3ijehfKmA7LDHn1k2nhb1Ps22LfqqgnXgrpCCKPhiHhWSuKjLkslUUhk8E/PrFwz
TWG6mD0OJSXeXvepn9HmubrTXnJzOPlH5Ul1iXYGdbnj0laRpRyTTCflSbfdB1Uk0p0QEU8l8jtE
i66Q7i7ZQQcw9sYhRC1QYnctFTkq4V2ima+41+t7Mcnj+H0v4L+FhaYh4PTFbcWriFJxnXDizsZe
eQlfDYkqz4m4ruUlL9gqZzdg15typbyVI/FCUuyx9uQJirjxgNz27IkTzGRXnyQrv0tuiqXyXu5A
cnxC0odGpzWEzktwSjfuGg5g7gggimU2Z01MTbrLNTZ4QYReq8s6P3HCi1qc1b2BRWBzSyCfoDSs
JMmOQ9/60skVIkQLHJv2VgOXNYVVgR7k17fxUoc9vcnMyJPhwYDNfSG5DzTeVQaXqL4vnvzXFAn/
tz66+DtRYxroIdcReGXizo4NG0xTCSn/IBJ9Xd2kJxxos0xyM5VJLMOy2da3nU90lBlwzvUZTnB/
vx+0ol7CVTC4YEV95jVGopW5qmOPAGKL/OKY9DeQ/8rRCgNaHWrUSv8nB5wwtzJOGk5llJWWMCWI
+pYC2YsnAyABBjJuZbSCh1aXzuiVs+uc0EIapa6eMFpwb8eXWiTdrnnTb4Rj+NQ+GXfxjP78xYwD
6/6wq9MQFKcmv4/m3bloJQbU4ifxVfEZ0Hcwm744N9gklOeNtepXCky3AQi5/VJqqDfsswyVAwMK
JrIHX0uQ5hkT6FMZctB5W+ZortsBJLB702iLTDwY4yJ3d7ziEaW8k9OtDHJrYXkpe7c4Z/1cT/Kf
KjAf90f8THV+yHGNFIDVFgBk8M3hNs0WGSAhAiLB9/2C8FQazhEe01O+3MUflK5OHIlpV8eq52NM
F+cgkGGwOMNOqzN0TM61pFtOM9NT6BEsXTm4+dxF+5m4g1+FFxHdh+U0bdnAeV0qN2Mintx3/skb
Vu6jIVjpc74WZMLV+yCZ0a0vbrwv6/0x4DQSLXptWhlZIZ5UwxJ1s4+oYtjJcJNi7UpBWlz3ACha
4lqDnhXxqi1mM1vOeMe1GUwIsy2NSpY0LLm9KYHu3Jg+MHADMkQ313nKF92bqQ9gZbymM4/mNH/N
98quH1yXP3c9bMaSxM1qKOw2cUnuiyQwHq8P99VPMRlvuq6oSbUywHjRYMX6okmsunViQDuqdATo
X2LWiSkWx1gzIxjPt+2xAqq1FUQzJzy37Mkl6hBidLsW09CFlQ6AEuASVSvBewxSmuh/nMtMFj25
PkqYjbrrYzQOMXy0V0SLwcoGFDqvEA9IXLLVqvtkqyN9T7e8fsk/pjGRvK0qIRphRi7BPw+gLIHJ
ZbRUaSHApQk3Ps1F+/rxXJyEn8huMlP5M3NRIrfV8wwzjQEeU1Mv3/gAVWqdEJ7CnV8tvWyNvI8B
wGYjkUonxYXoW5Eow0sh7+QcOrYbwAJOTCmHM6HcdkA6LXYRKpWBf8OJtAeQY7xBAThi6E7D+1SB
4FJpz8VULYBYA1QmbpEJGeVhqBbaOWlfr69QYHv9ZYWqIMkSnNUI+0xcDwrnh00gYoVtuv+WG2hJ
iw5s6rIErIz0KEVLA6b9eIh7WqtzcvSLksw298PQU31BDwze5zG0L1ua4YQdNoE2KFNHISauAvp8
zFXDfxUWkyEnGkOKvIHfzzPeZPySp327ag2bV181pDjwW8mwtGqGXatf2DUGFZGLxfKwFB6JAZ+J
yOf4QOXDQTjDC1cXS5l3CqStSHDO2IpPDOSqxmS448A5DVMMVmFka74jwBPX2SLaZtSQmssEgEiA
FMrNEO00OepqlhiackeUU/dobHmA9sgv3Lfh0QMtenh0bfoxgX2MXpbtqUSkGviKCTW2ekDgZqwE
KKxMUQ3QnlPfGHlDavleL5zaW+kl7RIYEDNX6SITp4QmSirie6KEbJJpllBshI3o1Rx/DkaC8UqE
rTftO5q4jLbm7g10aUhNUIFMW/+5QbpmYOL6lPf9Cui+BtFvuBOSm2IdG7CFgif7Fq8vpMpu9EXw
6N1E2wT3kvSKFehm3Do+Mp8qu9eJmhMPkFL9rcFZjfzecCsk7UgZ7Rp7DEmgE9GBq2jEZt77Ktzx
by4aQMJGg1c4nFHhvyhXFzr4sQMTJlsblVE1Iei9Eo91DjPCCbiFunwqElSScsvrF3uCvQoRNhlt
wmR9Th+4VMV+w8myLF80HLUORKUC+mOGit2c6kAVfItjUqAIMHXE/8PelzTHjWtd/pfe8wUJEAS4
6A2HHJSSLFl2pu0Nwy6XOU8gOIC/vg/13hdPyVSLUb3uiIqqhSuMxEDg3nPPORdB8x1yTORVf8kf
We7hoYl+5VsI0Du3DfDoxY8C5Q8oma4/BXDdzDSfM+sFbEHaeUPsIy/5eOK3wcoycWY6HH89Bloj
LlWbF1YpJ+uFQx6BBoTQ89ae+l38iomXRb4agxleP41XxYf48vHYK8LSfxb9zdir94JO1E3sEmOn
nWef+cX8WzTLEWSX4TKC75It5kQc6fh3oD2d5ceXCJjKIcdax565wUN671F/uxArtC12zXpMp9F6
UaU/o8/hc8l8E/ajMVoDfTzv25RotearV6RyZ22UcrZeOl0dRA4wD19jYKJ/qnXP8aobSFx2hvmg
+41rZXPk1SOSlzoxIRLHiWoDAFwt1K5o7IyGcMhQwM1BB0XhMXSO3MwCl628uc/ebPXqKSnzzKbg
dlkvzo/+LL/jjDk/Z+FllWecjb8T02/boJg8RCYba/3ei/12W5dr5g0QwLoyEzzHWjP6maJn4RDE
7d58RABJP+mf9t/9tG8odnreOE4rnuf/HO6l3A62GYq6q1jVLbiiw2haqIf4GXrXUt/QOxntmasC
/cMRg9cnX2T9reKzZ2d/pfGL/jo3d5J+by3LK62nMUcFBrVYlAIjmGQT3yHao6n0KelQYQk/Xqj3
j/9/f+7qrkmixhoURn6JAALYfoN3pjtG1hnlx77dgnnffeMXcAscOFA11/pMVRhLE67GeqlU2Dow
Emsm34IB9UI1uE8aw4vSXZPcbUKfdDnfN8fwzcCr09AatWh6VmOWCNsLD28gykZtHhQkFLC2tr1+
CMohmC8ohORkpwzf6SHZDCDMdOH7Q8MePYR7kFeDJD/q6URQDFd7O9tR597hz4P9EsOKejgO4x3r
H+ZpH3UbF/a7z+J/Z7BWbYoqtYyubHGsbF8BmZY4H0BDdfZdTeBcI97Jg49Pxi0kuVxXDjgjUNNy
Yq8JGoU12/WoEJEl/Ehn5snsvrN65B9VYBdH0gcdmjyih6fpS/ugu3I3IQe0qO/AelvuiurMyoei
eADoRmBin36a5gdB/MEIKPFkc2zHB46sidcXaX5P0flzCOfiW2EfZXUk4lDAsyOf75uy8JqiDasM
eDkBpmJ9TqL7tHvZmOzNd4ACAAUVxQE8DhrxmuKoU5YmzoRAwG0eaoR2tkB3SgWYWezLs3SPXD1n
zSd8rWV5issjz3ZzgbLsM+u8xvGi3K8af0wD92/lwiDL0mFSBjkJesRqCMIQPDwaRigBtFfI205q
3xRwAyl0OMldx4/jNwLPETy9WBAFT77q+ePpvVZxrz6A1fRWD4DBZq2GDtOz4bzRI0P0O/hb/RS+
gebeAyzI4YsCdxP5DBSZEyx8GPOTzQBI7Wz0UWZeg7nZvkA7ZxLCdsUd/2RoWkzCHstE97XjZ5bf
GfumAdk4LEv4U9vVizQ9u/DH7qC45wrfTAL2WHLfynwsjRQBi/1y3jn5z7IPFXkAxN6lQU8CVGxl
6fWQJLdeOnmgj6ofU+s1P5C+SrIrmtlzIt8WO8kujXv/8VrdhkbLWkFMYpumAG60lk5IK7XAtIkR
GtmhJjszyb1ZPVVx4ylQgiAut/2uf4rbu3mJvac7R22AmTe31eoHrIJSOZBROS3iP5EdRPu1UY/c
8Tk5jdHGJ36b165GWkdiDaPgRCHYNqNQIbXU+pvlPBN+bBuvr+/c6JDLE0+Dug66LbM76+ZKWw2+
irzMkrZTtJzJFj502neKwMVhmO7MRRRx3w1HluzYFEbRXSr3VvYYy70jfRc9CfAsbkFntwSM1a9Z
BWeztCsryhLrpaxOih8EqhN9aL/Uv8Hba0Ef6LZispsIZTXg6pMEo8eWM8H0QXCs9O92OJYi9hx6
McvPlQ7a7rkvv2HVEbpEU3f8+JDfJj7gfRATxCaXO2DM3hC/OlJM1WznLyXY6Ai+ReXZqkxD5c7f
I17DAA8aHiSX/Y+4dZNTvqRfHaNj0HFkQxVjbK9l9DjKsvJtrf8IAhK1ZRl/S+X8QMyn97TUfyXx
bphH/oAX68vcSbkRbN1El5gERboMvReDtGrteLeU6jlNrfxFVgupwmmncMKztf94rW7xEKTjlgPk
FPwNlOde//xNLKn4RI0s5slLK5zvU13OaHetQPCtFUpMeWSFoCrfu7jVQE9D5bRHUZ0OW3O9vZZe
fwXoo7DfgsZGrACSSYo6jiOdvDgTSpl5FweidTK/6jvnaMugFqBNuTaFxMbxy/pgGPddRl54a33t
x3TeOL3L1/DmPRHQ/IA1RUCIAGsI4pdVXN9OU6uSKIpfJgwStGnxkkwd90wV/xml3JS4rL6VZThm
u0DBFmI/yKKr4XJRMXN2a8x9oPcOSa2dRVXit4p8jYrYKxo7PShCZdhU5c82RyZFzdo4deb8rR7w
ijcDNzzbadowLsq/UACN+54d2oEi25xs6qe4WCwGlVrisGIj6l1zgJYfv1QhoJIDcYmaaz221jUk
YWA+fCYTSh9zC/hQWpW9c6P8GKnigRncOlbxpLzWKJNAxKWxiyVqSE2btx536rOu29xLTXIkjYj3
VJycRBtBxtGAhfVozsHo1v6ubFwQCJmvNCsCXosJqJ+tIuZRR31EeGy+TI71mJSmN7Z2Fowi7U5z
Fn0x0tx4JuUco+o+8UORNFVYdcTcZ2J8ZFmjTtMEsBD00nudlvrYU8tvIvaQgtftadNMniLM0+/7
GVGAw4bHxOxH6N7MzK/LbPY//oLXtx1m44CA5TrgFKN/DP65zgaV02duyszuZchctN5OsPqx0aUI
LioeMpmCiJV9447V79AQJ/GjGEQaXuZgwdWI2WTVT3eGMQKNQmW5yrvoMUsBwcWzs0O/Cx9S1vZZ
EV4jCNIwfxsatA8zZBRAfUQ28oB1LQRUaZBFIfjC9+fyhc18PRVznNzBLRv3c9bI+mSk41eCULN0
+CPDQfJrp+n8Iu0PbAZWSic2PpYJCC3UEvldYeVhPxrZHS0yD4lqHYDulAWE4rl/XfH/r2/5Xxx3
z/9d37JLsxRKlkqlSh9//+/X//t/dC1c/AufPwQtC8/2P+pkbv/LAfEStzoHK0cswM1/1MmGRf4F
aRykhYhBIVYAb/9K0IIQFY8AGFNLZkboPxG03MBDCHOh88ADt9AmFvXk9ZlqRZEqhpN/1rTVdxAl
dN+GxDZ+VZ1knxJazZ9yp9RBhHzt0cCJP+ZTMvljS4onrUZUM98s2dO/n5GPBRM2pgXNtgmypwMR
yupzxWObxOZo8LNNMnpUdq28rsjqkz1z1xtcoTzDqCtA00SERVrEoCI2xI9UXm4gsesAAwuzSAU4
NgdVH/76Jr95+aOZ0Khye+scVbIIkzjpglzP3eHj+b52YnjzmnLQVTBhqKexlUg+1/VUXThGpMgQ
nQ28Zr7NKJoXlSYcFBMOllOkxH5y1AkXw+yTbh7/nhqJ1mER40cnyzPwyWSxK622309lDB5UNcdH
MUbRoRpcslddWgRROUwnpzCmXd609s4yk+5rqZqy8gCUuaFdSTyNlGyps9cX7+vMFuHLIuYi9k3o
xLQi5YAS8tmoqlPTG8AB5GNtpfdthRyPVwcooj1Hs6CpYdWVpD7VoMz1qJRP7SGJEYGb0Q73k0cq
DiF3vcsyfpjq4UUx5KRGtDcIMgdjA6m93XYYCViwBBDwCwBvd4XhEdz/dFRKnBPitAdD5K6nm3ar
5PXuKKAAQTzJOWKpVf5TTlHtiLQSZ8165vMM7GPd8WkjUrvhVr5yoRDpI0wG1A+J2PXHHdO2TkhB
kgsEvulzb4GUgd5bE6ijeVx0z7KzW3NHRZaetWx6PAlklA+JMCX3HUgh21BJMs6QSLVx7zWzU9Zh
6eo52/id76wGscHUgEgeOmqxZvDkhSw6cBeic9Y0RugaYHQT3bGNq+W9Tw3n0MaCmzYCi/UXPTbS
jBNlRGeIQqzDUKfNqSVmg7oaU3i+GcKULuvCLGu6/VxNwteqJS9um1ffGUl1YCAS9UeZpDtdV79T
aHIPIxKpp0w5ueckg/J171AUCzsw9uZhDrLGsXa6L6ugziGqK/U83ZGM1P8UtVi22UYeRCyw8JaI
83qbqzIlBHQXNGSLivFOaswEzga/wNTL98KpKr+vi2HXT6ATZ20uHypet15dF/ZnIwO5sjfBQ2Vp
vnWXL0/H1dUGogi0VgRFXUTAiCqvfxabYiBpmYovMbHj05RaCAoNk55EBOG5lqgx4lqTD13Z9cHH
t+oqReFiGRmEbUCXgPSg9LseWdG5d9Ikiy+lKO8hkndeuJHBcSSCmi1zuo0Qc3mS1vNEBopKPQHt
EONdj8ZGKBPA808ubpEDpKg5yKojRWe/uuyCpm0AgqYt3Xg41ggKprgosxdPiSV2eDXUefM8xdBl
C7d2xTmCYvUxSRvuV9SufGJX9TfIQ3mo7epC+3nes2EcNr7YZUqrKUNKaEM0gizbxSt5PeXMmnN4
0TS4v+KBwVyh+JGYdeUXOt+q5txA0ctEodRyII4jLsxeVkO1cH5hBUvdszHIHn0z287Zx3A3+TW0
fXJo6XjPR8EP1tj+EqiyPUe9dZjlxAI35n8Gs0RzU+rUTzQlP/opmg9Ga39HXMV3s0F6T5N8AB+4
MnaFnf/JbTd9pDZkZ1aVMz+DtwtsEiJ5Yj29zKY2w8bNFKAyFAGs3uCntKvTUAvZnGYLOBqZndDm
/VNbuPJYlwa0JnVa/tQ1c31lMnWs5Rjvpq4xAldmHQogMwXHXJsbV907J5IvohObIogk8Oe43p6O
s4kOzcTPkC66OzIARC/LCP1K2xLNXB1wg4ey3CIavnMiQQsTS/oIdAnCzutBMxabDW0cFxqM2rmf
BocGFq+MQ4m79Fhrzfx4BvMdZE4OpuPYb3wQ7xxJgasGIRQyIyATq69QMVNTVeQ4Jwk1vb4k6qmh
8bNV1vVGZHiDF+LvF2QJEBZKEB6S5eJ78+3JNM8cVyfu2Unn6kn0Zh/QlJpB53Twy07YuMu5HP1R
aOrnA8ihjhr1BrRwg0wtP4LCgAehMoiHfA0tTGU3jgarjXNRl3YgFa/vy8Zq97ksJzhDUHlH5oLe
E53qAwAGd9cndXLozDbZQOLeuWyx6WBe4wGHF8waiUvzwZ5Y3fDz1FnF3kZo6rlZXT9mmn1Ws2mF
H9/t75xtcLxh8IrIEiXWNRYGta49VBUVZ5mC8t9AD7/LRG3eG1Q7+yLT5HF0nd8fj3kToGBaNrIw
PGagTUC6fL3hYzHK2bZGce7MxAl1Wv2UUy42Hq0bRB4JPXRieERg2mQuNgPXoyiO5D5XY3qpDeCy
9dzCFiWn+jiOjvM54rI7WNSd7uKyxXsmu3SfWMS4a1JXPZZoYBIOgCm2jvq6bIvfBC0uXshFvL74
F13/psKs4KlTdwgt+qqCSE0P99kwzoGVR8VBMW3uE0p1GKVtCihQjHfdaI17AIR6Y9vfOe+ws8Ij
sJhAIHZbh8x1bRVlXNfpBeZWYDEXiTpAyD58Qtoa/eCMDGE68WpfA0w8sKTM76oBzOO2StT+48Nw
G9YAeYawHvAYfguS9OslgS2cSaaoTS/MyNo60Cq3vrRWjFS4K5IJjWMQ8CkUseLkokRf041o40bn
ADsWJKT2EvCB24zc8Xp8e0Ibt8EdhkuUt7NfN4SGI5xufGGjrofodDyMRjRcAMyi4J3P0D5Gbgve
aiUuWWRP9/00dD+Y4zafcpvEL702URJXhbzrZryFIDKXT2knuqByEsPrnYh7g57koS0IhEMls/aZ
C4OACl40QVbIIYCpjrPxft1eKSAK4EZBrI5CHHDm6yladZHo2jLLS1tHU9DIguxFRpygbt1h301k
2ljT2+8biTUCVZhf8MVIanXKmSzmrgE1+8LKIQXmN3d7aiT2xgt1m45B3gNIwcX3vWSWfDWM0xZV
Mbu0vmhHCy9u2R0pXcgj6nkKaaZp0M5Tj4pxZXwq2Rjv27T7PabE/CvLi/QoVFnsKtGlZ8JotPHb
lhvsOqBDhg4ZHC5xZD83UVZdFoYqSZVfSBrToIrrPKhlTZ/NBpq2f/r9oMaKOBlxAkaD6O56cyXt
m4nUpLrMuqqeRlk3v3qdtSDfNeM+6UT6bBHV71LYImzdsLe3GRjrACbAXIekCsYL10OP4Dt0M+mK
CxwwyUvMcEFQDsGtqRyNnuZj/SuLwGJA5Fj/VnADDbgwYOvSgZ3z8RrcHvAlWYPqECwLCr+R5UC+
iSDakSXoB8eqiwGHQN8aotJzILDkldt4ndlscbFusRhcgMwB1LdwC0H6W2WIjJRFVpGyuqR0ni6K
zRlklaY6KdrBi07w4bm1RnzopUQrMJIBW5nK1jOzltzzqUBLsgiuAG6C7LhKSuMubSZENtlIPVak
8QNqXz3qKA7bs1LoIIOm3nN1P52o08jnpoWTxsfLdxsD4BbH0qEZzQKErzP5uC7MCPrB5NJNY/Gl
yzgEVXYsgqGV7n4gnQxmlomtiGtZpOtvBKgBg10G1hH/XpNiylqINImK7ILHMn+KCovf1dGAugf7
IZxf0qxkWBqZPmVzOTxmFd9SuN3eUpCOASQUeABx779mSm8OTaeIObpZWVzwPqrA1jCwGpNm2Fjb
25sAo4DLhsOJUhDemuujqUuTz07L84ttdiCqJNNwyrOG72HmtuXG8+5QiFxNdyE8o1B2PZRMHD6N
fVFcirouvY5HbUAz+jVjUE99fGDeia0c5OY2jOBw/y5E/uuh3BQ6OKbz8jLGMd9ZwAZ2Rt92Bz7S
0RO54ez7rv9mcGi1tNLqqc8n1LT7MQmlY6ehW7njRgp9u5twKwNgsIhyEVythcdpPhnSzkr8oqhz
9yUwPH92ja1E/fZLgWSdg9nkQG6IR3W1xNyKLN1YY3mBTCO9H/jgQI42VbuuTsqDa/csgCf8uHG7
3ewrrFNRt3BhbANdDBrOXi82LP5pMSdCX+Ch9nfPZLIbupzAYKBTnzf29eabxFCwIEXQjBorav6r
VMw0Y6HMvJ4vfVmk4eS4Qwg0FfB33FZ3MZwfPWMGpS+hU39f9ahZ9qO95YR6s5PwkMFNjo8SHn+g
Vqx+A1niUhHZ5DJyaA4qPoC2BFfGje/yZicXQtIyTzSHsAjKI9eLChiorUyDNpeByPRodBa7Nyc9
BmBCzLs4E9FBtU228d1cv1OIMFFowrqaYD4AP4Z74fWguWWPshdu9zVmzr3VZ8/duKhQEuucVuWf
j/eSXK/jvweDwRo6eHBsKH739WDa1qq0mrj/WsJyqPC4Yg2IHTLfQzHAfVW7el8I5YCwjPvBlZb9
KYbdX5hzgx3xyAyn2QEzwswix+srpX0rGbp9XioJiRYEmLLXw2eLF66P3Cnbi0qLfcs65rddN228
FSuzDcxFwIwOW2UCEQGZbN0IMcUnZ8zR3J91Y5R3pZHDZxtn5CEq2hItyVISuhqcN2q0ZVjHQEnA
delgPoOSiM0KflacpKFp201YiWwAUxVvaF5W+dnkRbXv21E+4kiLu2JiIlTdmL8YCGBD0ULkOduQ
Xmc8NU6oYfyZMnfat1VELyTjEDeYYB4LkPDBtJ/aGkAXz+9s2E6dRIx695wwK0wLswGjc+SBYwFX
/Hibb3YZKwMay3K0lih4rXYv1GjpVvD+PHYZWqo5inrNiKE+HmUVay8bgCgPhxb5tIlCzo0iM0pK
V9mRedaDIJi/hrvYVNlBP9TDt1nngwcfdLZrpcEOUSoKpEA6RdhTpB5B/nHflbLcyd4Bc5vyZuPX
3a6BDZgYcQQOLryn1p6gIjKkLp0RP86tIHuzJstHwcvd+HjX/eFe12DxSwRTB88e6kzXH1SVwfo3
7Zl5FmMMOR3uMJDhewk5lV18Qqkac7WiRISUqsbHurQ/TALF4WxoiPmYid45cDv0o0ZY8A1h+SPK
DOPGSlyDhss2AT5bIAZYVQPGXguF7SQdzFQY1jnPGAuQmYGWmo7QJVhsAMGlmg5Ry5J9b8S/RYfP
5ONTcv1Q/Xt0BFMojKHwvdSerheoierEqJ2YnAsxZXc9Bw8njYFRlnD/2tiMm5sUeBViVvjIABtF
L8XV9R2pZpZNUdEzkolyZ/dWFCCMrXzawCS7RFi+sbCrwv7r3JBCI4iDnZoLAGc1IEXVd8JLTwHR
R/Z3Xdr0aErafHIXGg4DihBkGs48KOzTo2HMtk9kGe3mPs+f8lxOGyHBe9MHpgAeDbwhOB7K65VO
zNxIsTj0nI6NDgCAM29CAuTRXNlB1fNqY7x3dhYnHvA3R00RycLyBb6JlUmlYLjYcnrGBR+dEBfi
DNWT9Whzs9xa6eUR/G9e8O+VXkpw5quuAdDz9Vgs6kU59DjDfVfzTzOA4WAYjWdnjJ1wtkcOglNj
Xkye8R0tCuvQupL4yFI1gBr5hYBUGGS/0GQafuahwawSYjxr60F69zfiG4MPPegeoJ1c/0anKJNm
jmzrPA7E/mzTanoYu7oIddPHO4Fa767Mah7Uw5w9ffyNLSt9szrg73FICRjqOKudMJAxxXblWrjr
CNmNORl3Uszy+I9HAYAB4hrITPiPWM7Dm/1mHHzWOTXss1CJ5WUCAGqXFJu6iNu54PguZA3UkWHY
svqm+JRkbhIXMA8DVhnadfVF2sMWDvzO0bURr6ObAWh4C65+PRXLkLUlRs3OlpM4x9g04oPd19XJ
QdOA53++arCWQ6MDCxcT7Pyvh9I5KEF0xlCqSiIQKFGqrGjZb7z475w9YLaLCaploVi5rlQg9Uqc
Xk72OUWgs59jzvdlnbHnUY/5SdfNBKUxKtVUuubWp/l6r6xOnwMDcETlABTB7Fid+6x2VDaA8X+2
+smFGiMydBRmpYp/FgVOPczxKziGGGhmcErTIfsqlSE+A7lq75wyFX8hJG4fmsJxLxacDyp/Hqzo
p1F1xnNMWfNJNYXo4OjGd8o2UVPPWp5GflVk8y/I7jJozJiZ/5yVrqzQARlS+CR3gAugWtvcuzOJ
d7QdMjwCo5WjcWoj5E9YDwOCNFImTtUgWAjXKuhSBUM6qvuoSQI1N5P0XKnYX1Ea8V9uO6DpXDdT
OAHFTGl6nyQp+rlWgDKDgvVNHVq8c9qTLACh+6mQ5k+bDvy3YauGhdM8jQcYpBvKz626LYI4ybsX
bav0hdp9Y6OGV0dPEe0ekjqvC19RXZlHqWz+1+I2C3FI040hAsYx3WdzDMg4s7q8gQtBnZ1clo+u
F7kpvFicylL3eRtBONECLJf+ZFb8ux5xLNHlhAh4bacWyD+aIlaOiqGbw66Y4EXX1rR4bBGJ7Zem
NRzseHtWXs+ZvKhcAINqUQFPdmM74jllU1T9nEuwgxTKY/GxGgnWL6Ka/h4mBbALYR0u365yHluU
8FIISvpK+n05wnildrNsIQTXUKCwOTHTAzH76GXA8kN9lFfDOR4M54/bw3MgpVn9aUlRICzHi34c
4kr+ptHC46dlU+ewKBiI6XVO1H8lRTZVAfIS9bVp5zHfK0v138Qk2CEjE7Ngsyj57zwp5ns6dXC/
bRquEJvV2YBmuqrKEbanOoGDIZg4kH6xtvAbG2ZW9jA3KEfDPu1JlmrP9WSTg86QbHt2H9ESDGep
vw2tQbhvoo/kXRHTeoJPDQOHnWQxmnQUJGq/E5xH5MiWgqt0abHW54aUKdS4TfdnrCfgaRZsIpVn
mjO9CHizwtdlnl3IwlL7XsWmidbJOuN5YDuT+ERUE/noHpJ8s8qSKg8NoJxdrKqs9wFfd+xYz3P9
5+Ob7Do7fn2D8dKDCoDqmbkUDq5vMmMejAEwJmh0eFu+TrUGvc1tJwNu9Dj8kBFFcdhXdrr7eNh3
QmwQpCmwfFTIllrZ6kUoeNdMScSiM3yd2EObRu3FrQyI9AYm/7SSRWCB9FkYo5AXNGPfBkNhR4e4
JPazYGkFsxhI/XWL3A+fpLjLa5puvIzrlUEtEbc4R+XSdvD6rnONXkaE1lWuzjkb0sc87opQDBn3
7bmDlitfjA0l2QKc3xuU4UEGfAAcEeje9XbArB0krL4cEO3yzM8IRx/qmMyhiYa57o4P1e+P92Ed
Xi6TBCqIGuWyCWxNNRoa0uvJaIdzNLd7KZDZTxlcC/rakgdQgTYeNHKNOoFIvkQaeMpQ/wPsCWDx
enqtXTmaDmw4j/Mw7mxnVkEBNuunpE6HQ4aXwe+gQg6pm0r402TRIUGOB0M0SvysydpAoXTt86Rw
Q/xwCBxRavQNkN/DJM26BzfiOph7rTdew3c2BaSFJXp5LaqtaQt20XVuwtLxnBPtwLLHFk9WQix8
7JV1IG0fhclIt7h97+wMXSIZoK4oI4MDfb1UQF7GQrXVeHZb2R60MIzDAIafB9bpGGRqKDcC/3fG
WziEYukwQiEZWUVPQ16ojibddI5j53OakRY10Jj5eePexbaWG6Mtv/5teIGDAB83AQBqyeKR4q1m
B8P2EQjVdO6kAY1wkkA24MqtDOOdOWE+AJMQvQP8WwuABwpadj6107lS7egPTJd3anQ+4zlQJ6To
Wx/vu8Nx7BUMOS3Q2lanG+GayeOUTOc5kyV8juD0xECCPmqj+Q3gqd74mt5ZQ4Bk4NMgSgPwt2Yv
1tMwjtFc6fMo7GQHinK9q3lsff3HNwReB+4uth/WUkC/3ikYfYgI7Zb02VTsJyv6J5cMf8d6+ptP
QxV+PNZr/Wl1LEDtpbiOUFVG84lVNhIngk8NOCPnkus+IHmGzrrcmMMh6+y95k1yGBFxeYYY0uMw
pPALregU8KSK/a5Iqd+YLAkqxAgf/651ZgHADToYJKiA53FWX6+1N0mSmxaGhNNqfzbiYdg1IqMB
/GbEwazx5H881A38sIwFa5GFigkFDrj01+uNkhxL00j05x4huAeqtvGlRdeq+7FxmpB2NagKdAID
1IXFiela+m6yu2YfzU1xVIjE9/8vPwf3ApB6lIFQA73+OQXMj83aTgbgAUZ7nAmeXhA0FoGMPXl6
BvbUDTUF9R5MPRJNcL7t5zborao7pH01blCmbqDu19VBB7rlxC/Bw2p1mqEuY64MwMPgV5/MAQoL
NiGUdUFDCBwC91E7Kau9qQuBbjTp8DilkbtvBcwzIj1CdQ/hKJ9VuXdRwfWFkZNP3VyIkDXMeOy7
qribCwItPqRpPoh/E6yuIWVWRT1uEISWH3p90tEoD7gCxW4zlHpW+VXvlsNggAR6JsUM/Vbt0sfc
RoqVJMr0ROJGfoESwsnO7PPHO7qyBF/eYAqCL9YOsjoQcV4B4DeH2RyoxAtdD2dcHfD+NvT8BaRU
hMcTh6UPxF5BJ6FiH1mr9x36LOx16X5Ps4g893PTXGqW8dBASOjbsZnCTYkZnptbLJQjSt2CGga0
CC5OLrO7oJeJvXPaIYLGCh7Ms5vUX0XRC3h2UNS1nFR6ViL7kwXGoUd5MoeNY4++krp4Mgjp9i1a
XGzEdbfXpg1CFkFBH/UvStdkkjxRoMuOqT4zoeFIQOsRiWfKNvb39spY2uYAIF2ECoixVpQVLWtz
LFNnPses7n20MOMeyEfVsVWjsXFlvDMhCO7BiEAZbwnhl6Dr7YY64BcwZZrnHjxOuBQPMEkQ5Zbu
/b0JwRqSLGRtXM9LT8i3o8QoyiITz60zCC8wvoHqyZsb90mUVh9+fEJvn1Hwo8G+RRdJxCGITa9H
yimXqH+0QN8H62DmVus7VvncaHYH440tL//b7xClbQuEMNAwAfDdXO1Adi0ZdfScOzn3jFibPnoG
yQfTAr4Xqcw86NqsL4U5b2Es70wTdDxwqEGPRGF9vaCzIXvk8Ak9u2PMv3Sx/dNKTPO3kbqw3uV8
3LjJ39k/BCUgGqPSCuBerIKTzq6EamJNz2ZpWgE6GPB9KmARTgyn//rxBuJE3NxuNsIuaOxsnAqg
ZKsttJwpljqL+DkR8alrm0qEqVTxvaoBVkEPYvMvU6a63LdzQ7zUCqyRYLSGXPjz6FR3LonAKa81
gtBe2Qh6kQMxCnxAwGLNneoqQV5vZt8B18ZfJYdA49DZlrQCaiN/9TO3gS1xX8IUq5VigAdFNcEV
L05reKOnTjVmoW0grMAjCtW9J2Rv3/Ex559Bf8TbRRrX61BpPCuVgqao4xpoL0JVUNKNQ/N/KDuv
HbmRbU2/ymDuuUFvgDPngmkry2RmOZkbQi2V6G3QP/18rN0bR8msKU4DDairWxLJYHDFMr8RVv5o
eWndQE4IDKgqZftYdAlqHn7HwrsqfSmxNsdA/WrmitbfWP2gfA308rEz+rhyDbWOEgBDUvIt0uOo
2dlQDWrX5yhNUKscwNAXIffm90K6mWjkKHcndbjG4odyuJHrsxEBxafnMrTqXucIe25I1H8xjpZO
XZ+OSGNZhfcyDLHjUL/LLZxvAFsHucxJp4KgRYMTeL+Fim4FJr8C3O+sAnpaCkdOUutumTvoTveh
0dBKiWm5rmKz689DKdOYM8awmHo4fnzbYHYInDGPvynNIP1FdKABBw2sIJ4m5l6JR+K+WpidcI08
DnrXUaP0O/ggejFT39NY5cMofcuAgD5XpY5UmWmGauYmnJwggqpRvNC+7UC+A516kuXev60lP9lV
g18/CdkevyuW1FU7EWRKwSLpFU03vRvNnQ3UM0JWc6j7jSmgZb5kY1h6R6NzMOqgfRM8SFFrLsnw
fRBL4M6Ap2BOyyk7n2co9J4LGDTjaxaKVW2ZxR6/KntbB5q0HfjOXAZXSMXI0cKnfX0AGHTvJ1Qt
LCaZSv4yYJahkSd9IDmvSAxU+0GOTXLERW7Edbya6K40XqeJKNC22Tdd6KMntXktvZKe1QeUB8RO
7XIJfZvJMMHQlzLh64DF9ch/oXlOBdzcuqTLvcAK7VZ6LWxwy16OqE0rtAcByXC7FK+uwhWXYtwF
4cmZjoLp0f84QRUPcmhfWdJrKKzgNnCUcaPQ0VzLVs1op9SktR85/mMEg/lY63X22y/8dO0YnbaO
zEJaoqVdoi2nDG26HexagMsxX51Pfpj0NaQJqvRa4a25roMyPInKGw5wAjCs1Lxyy6cfuKPuG4cK
gYaVze5e1WO41BP4aGMB/OQUpspkbjNLYpRMikNf9f0vnSTF60YfaVSicbDQC/jgRXMGU/SAAIIJ
MaeB0aWuws6qzVc1COD3aEmwEYOq7swCma7P3/QHD4SQAR6IqJ+ABJyXzJ5hDlLuNc5rlDT6jepn
8brAvG3hgWY8l/cXaE5tFJxLMcyjh3O5n5Bwj+02htGjq3jzyQ0CEH2aii0heNioDoMLMwvUzeh3
iivy0UAQYpAWxocz3P/7TUyIEUwFyHaZi80qt6is4ljzq+CLF7Rg+YWVeXdUOYgtpKGe+4AXpmNS
xWuHqUhTvIwQadHUsyT7RXUkKCKfL/0UhC4LnonoAu0Egj4OkPO0G1kO2feCHFKjhYTPCn6VX27V
sTAmexQvxIIhaWr5IErf8f/xpRnScZbbtBKpfObUeF+1+z4jbr5iltlgV1VEK6DqzkrE6bdYaG99
rkubz5926opcPi1CA84kDwCAmKNgVt5FUiOb48ROL/tBe0uAAk/MBlG+BnoigWDw0FFhhIDB4Mo0
QjVe5RkosX9cGEBfBrsI8hUAI4DJy21o5o0ThrUKPVhG3lqvI4ETGOyDzx/1g6bN5WVmHaLRBHgS
pVymdAomVaZVuBah49YqVeVkSWlyjHu7ekkTcLAqyjJrFHIsN4nD4KGoTIh/zVAehzKyF0qwGXZ1
+gKIpByNDJ1Vzqv5S2iEp4xNKKOaqZr5lt+W3OtI4gDDC4q7xBydTQwlaR2GabXK/CahoTv23yW1
7OEiR9Fa8Tt/ofj8aLFoe09xDpQngkSzjVGVjjf6bT9RXLRuF0NJ2XhTnislA1pIQ8vIJcMtsLa7
NxDEzrHQO3NNnkjM7xHd0W2RuLVjd/84MFK/vU+BOHMdgtflVsk9XzWZMDEGarXOpV2arguoeAtf
xXt/f/ZZUDlOyQqFASCT2YESpLAb+7CARyCl0bNUjtJvNVSLYROWSiKDkUcQKmCUvPYbbcwQ1c2a
nSZHeDUVgRY5rqoL5+Qw7j1LoEWstShCHFKiXkaEy+uthW7TR7eL0AALA7+FbrUxi+NK4FlmFtvR
F22I7YdxZDwnDbH/QHRHSWEEIKNZknjEgDU8GAMJQzC06UGX0eGNTV1s81IudrIJh9loqghZzBDT
wB6gwsKH/tGuoueM6gfTNOQY5xLYg0WrK1B7+7UYkCCWkhQPqEQtEYoX0l9+77W/gr7Sv+V+UiPR
XZO7GwIbAtpS1aSVAVnXyOnj0C/6Z1D16Rsk4AKkYmxFu8u6Il2NUSPpUe+81jFUSiPrsrWvS7gl
5U6wsIdnZI1/X4sk7r1Ti+znPJEIJTzZnWb0XgvZTm9iFT3iQhfdCh6FuSkbxIqjHL+FKhjGnfCN
dNcknn8EN9DBWDbtnWahotorSHHJLSxBkQXBIaUb8Vg2yMkmZDAvbWnXyNJ2MogImb/Zt6ONYzWY
Pfpp8vp5YL1OVhiVaTboLoDuTGdncbVog1xGPiX+EgOe2HdWYB+UPP/x+UWmLXz5RU5AL3JNC9w5
0NLZFtd1T+mlTo6/BD0mf4GfGmv6ns26UuxhKc2+PhQB/zAWYRsQBADhXgYZNQqzQfK9+EuhBKZb
NrK6lqKsuqvSvN7IfBt7iZzqLi+qai1pvXywvL6lpdhgJkn42vhjah6hWiobOzXF2vIjfyM0B51g
xmNPvjwucuinxH+2OvT7gadhs4ZmwFzUhNZt4hfZGH0hbTQBPHth8jVFx011na7t4gluUh7BVhRf
jIaj2JWdOLlpK9EDkNGHBnKPXmyLPg/uOm/wno3O8rAOMqL0kTjS0wE1xvi1DTzn3KVFfC/1xCF3
HGhabDK1CB7hVchQ9+MSXSq10by7yPHKFO+zGs0bX4jwB/3NNAB8GbJNapruCmtsrp007FcWf8XB
jrO0ptxu06dKt0tM7FCnrVZm3eMN4AgV3hQfryKBeMD/PVOS5ptc+phMhQmaXAtx6qPlJAUj/gMa
nRLxyw0gUNtKOBajL0amBLjlptW6oCv1VxfnwYZr/1MU/gSeAxSPGhSdlwlWfnk9aVJjU3Qpgvhj
mmutRJDVRhlppeuVs1GHvl8oxD9I/BlpTgNAmBVEoDl6Pe8layyUqEa5Q6g0bgbb+RI01vDcdm1Q
biwG/vcQ+iH+pkkiAfmRQ7R72izxluT/ZkqhUzB0aG4jasJYnwmDM/uw+RtRzy6l9guNleom02X9
Obc7Z1t0xcGEPHQg/zBO0AZkN7f9n2UAdhvbjGIrN1V1MyqGv5EHPjWnVzpy5lzsaIvibdiN36l6
loyArsIQAEeOB9AI1GaKMTcLsQGW90lUo4GQkj1i7pXHo9ulf2fE/0hi7Vi8ZU919fZW3/8o/mv6
oz9zvLxDJGz++78ufroPf1a5yH/X89918YfEf7//b/8tX/+of1z8sHnXNDs3b9Xw+Cboh71f4O/f
+f/7P/9WRnseirf/879/5jAwpr+NZmX2p2jaNJj7RGKtest+Bv/rRGzL3ogK8z/5H7k1Tf8X9SKU
JzgAKC9q5Gf/Fl2TaJH/iyEzWxs8jIK8Id/2f1TXrH/BrGO386mhEzghZf9QXbP+Nc3fAbHy3fMr
qMz/LMJ0N36esX6sOovy989/qpzNpYhoCk6ilqDyTbCE8MVnX3Qd9UodRt1w34WNty2LWNzWXdQc
7RYx1rjq2vumr7uNojCjILsZD02WAxaS42TdVahjR0bRr7VEUJXrgbyV4Ki5zZikh9KU8SELwuY5
TE10IrPxteqbl3IIf3RR3zxzJuo72UCmVJJoP//xMj54rFncAMCPOAItELryU9+QM/8yUHUUvQhB
gC1Gptm+gawtfy/a0mUSLu3eb1S2OuJ9GJx0MxwORZkvMbnfm5P/c9RxC9wB4FxSvCkPuKIvmqHp
RMxC5PsxaLdf7XLITlnZR/m+BVaY2VW/VXoPNWof7vvXSfUX5oPt1V/kUcnPUZfhe5GbA5Q4+Ebj
Po3BrLsMuTFSZGL4E7JFeoy0uDl0mrBoG8tGdNNrEBakYIxuTEPod1VV5hix5JxKbt1EvXBLFOxc
RU0ckvxaAnsV20tuw7PU+f25oT1pqMhNxfqV90BVBs2glFV/zwRbe0z8uhwpXx2pcXNdlL+VMFBN
t03wQIQHj/Ff33n6AezhMVBLx1W6UQhO7DT6Rl9Xaxc6F7MSdro7vic+RxDg9GPIBC83RhSHkZN0
inofIdX5I0sChIQt9HN3TGd1XJQ6Y9jEleYfI7/oDwkIoRJxKKl3TfB1+Uqy7SR3yy72/pnaG/c1
kSLZJbgOTWJss5mjCIVjxpXo7qsw+l4zaWAzYN72+WcxI4NNTz/xPii9Jklxms7EuD/7sq1n+JVB
lXgvZ5iuVlVXvxcPLiiPp7gs6wOorfENLJa0CUbZhJoEUGObFnX6nCa5HyJFip8eazHBQTHzaNdw
WWJMZjVpp9Vj+1xrWcng2bGiB1NE2MUrQ70BTmKfU6q0DH1b58dg5HSk+mCQUS5WQv1J7+30u5VW
30OjHX2gZ4iPuJ6YOizYRXbMkhGeZXSoroWFNcsYm+UvNl68lnUVpO3na/TB/p0SG2BO8HMRfJgT
NqqxU/Mo6HGYavL6qxoP+jSdRb+Im9Uk0HGh2Hpmu9UFqmora2ysJzMo8RsXFI3OunsGRV1Fya+F
25o25mU4gTfL7mCQazI1ntPIhBB13BXOcJ8VOItLqELex4OZrgFV4hraIdSIOGx3M+Zt9wqqlfZG
ZFj7IYnTrwt3wuEzvxOODQbXk88IE+VZIoQjgx9lBRYxElOhde0lhr9GPoqXBKiIUavQzG3k51iJ
Krk8fKcfj7dPLljAeJLn2cQm35ILTNJcf35nl9kwqlxsbVQVgNVgzG7AwLjc3bWW1NTjXnu24uxH
obJMthHEQN+xo6M4uPn8alNu/ecL4Wow/+m8EEYowOb5oNQbdAA6Uz6LXiu/6X0SwFypsoUa/Ook
UyEpOdhHTmoYzO7nNZ4kqUbclL5yHmShMbBJpI0o0+B29GR7PYDjwl1X+15YiGoJxwm/R2mXLWXh
l8nktLAsKcrmdJshcQFaulzY0SHvEFkznKEu9Dsw68W202WxsVR2YWDZD61j3dvCjPaWp+Kp57Qe
thrxAwx+Ek/PsUpX1kDee7r3t8bv/zOBmcG7pntDhuZ9fMbrYGQ3v7dIGI2aeMnZQYqNMkwn6KR4
OgWDErpjhDGIGZf5pghq4zEUwAh9pTE2ceLZbhsN9cIWvKzI/74b9oNN2sbQ8r2j8sfgS/ezvk9l
LTkrKRJUCJFhh4ga1dpeP9S+bj4Zqd6vEE2Rl17RPDy8L8MfF56+jT8vrGaNpkZycu67tHK1Qsib
XtaY16dZ+YLIGXyGrMAD1ALU3xSQHkIt29oM4Zb269VHSIeFfcpMiORUvep/9DC1+6yXgrOFPqzr
kRWviz6r916j5ecsynJ4HeAUMsnLkI3/BgHgm8iMbV/BSejEaJ0wOdTuzbEft12QVAvv5/pz4vaU
aTNTL3MAvg95/linRnK02rOi8Kz5DVbdiFmdO23cG73p3ypRR5Cv5OYhonK6NVuMRxQmkwv3MO3I
i8DBLSDdoYESJ4sn8758VaitRgEgqfAs695DORjyo+4P+Yaxl3cjakXBM9ULHuzSKhYmWB+9mgkL
Og3QAMO/r80fz67yn/109LgwbPOt1rA9kKcKV45kBVsz8ZOFvfDei7x6UviInPeIYIK9vnzSIYHf
pFdRdDacRKxaL+puShMfF79MzZuwxluxENi3pA3y+Z3Z16tqtMNdJ6ON30ildOjl7nsZRc12qMps
g3okNg+KX8Ksz/V1V3jDdxGkJoDF+tWsCmXrm5q/0LL+cM1IFxl1TROfq4wpDJWxCpvwrDZNuJFi
6LFhEn2NmMe4SqovoaemFblaMZjSnGOwkWHCXa6Y3cteI41JdC4D69kTcbsrUjvYymPwVx45d6Aa
l/iwM346IQvFWxlh+mmqBkn1ve/xx64w4nBMAtkJz5EB2Tbx1K9yJbybLgzoKApsZ0Kr3lZx/ujY
D46RP4RdWN/ldbOraEFsVFdIrPznR+v1otNgoiaYTAv4t3nzIvOtFjo0MUQRiN/qufWqqu15hFC5
Hr18CTo/o878ewXsd2U50r2pY3K56GNbxHUz1OE5k0YjWVVdxGBIMnxYU1U/Vr8wZTnRF0OnMyTH
SVRsjUNMGwUWfcG4azEMQCbY2Lf+YLzYnpH8YLmNYSEvnVE93u8SUTBmPIZJd82ZN/5JvNMy7Mbo
zIRZO7a9Mr7UbRfcBE7SYJwEUAbDqCRPILGB6oqoq5CaAL/O5EkxI+2pM9rmQXGS5Kftl+imAQ/D
x1SYjb5WRabdZ7VR3vmmNJyzxFC/fv5G38UULjc2AY9BCl3DiXw+R4RYtpeT62f+OcmG0fVKu9wk
IHX3+BGquKMr2ppUXl2lONyu/TjeAS7WbgfAql9NT3H2Q6fij5bH+6rEg0ltomAtK5hvFHLPrN+y
XNWOu4MqdSV0t3olhILnOvHU6T1vrVfYkuatoa8ofd/8rJMORvWIHnH85BlOsdZ1cMllIj31ca0+
BFnVo2YOBK7Db2ZbZmaC/rKD7wX9NMBlVCALa3P1zTNmoheOMDmyKrIxJZp/fIA0rmXf6kfpNCA5
4qqpAGsHKmxBCOTKTGMC6FLQMNUCB0OGPKt8HcTDcgVt9rOwymGtG4V1o2Z47MScReuqURgJxhju
CUkZnyJ6RZhzhc0xL7rnwMvGe0Cs+SFxEtzI9OKHaqUvTczAkHP22Rz6b16XBuAv0o0sSmQX1drb
eSrNHb3llZQVMMB/vGiEralWpvVtoQxzuWhwukAEC0U6aSKW3LHCBcAZg+jn51f5IF0gDmHvw6xy
EqGaB0dPKugyySZChCEfltdaJLU+Om34ERx1UR8jMFXbzsuKSSv/3qiMdOH8mY1Mp89+mu8w5DVJ
WFQy3MsHlWtEK/rBSE9laz2Hxc4yHiQPZ9K/IjzdytraCCu+BV/ldDg8Dv2dVjq7rm/ui+C3r2IQ
HTkLnYpZI/zvOwJ2AgiCTAqtocs7Gkta4b7cp6fRr7W95tF9UoZQxQlh8lljPHJr56H83JZlStAR
eFjV5riSvTZfy2ibbLQedUekBqNfkhDeYUil1PV9o9kUih+RcC3qmU4f0GXsmQ4TihekfNC8mEdO
oL96Ce4yPbWqZmyGjglm6IAc/XyvXBVJvChaue9GGFDM5wpFCQbZNZOI9GS/q/00nb9KFFjD3gA8
//NLXZ+PDEWm9BoKEZio+Z4IWlyqcxTYTiDU/LU61CAhvTR1Q2SfVrEmL73xDx7tf66HFMDsgFT1
KKpaM4xPUWLfACEkBmj1rYidiU64KbTgPrOLQ6JhkJuaLqDess123YQEbsuDv2QmcFVjQdKcQBVT
Ox3R47lYm5/WddUPVXIqYoZ/hUFXSY+CXZe3wV6FHI0vOuYcpPnoZku9t/l87T/Y/hZ9JZoGE32H
aD3rMhgV06XS6KNTqOvjzrSq6skbSuve0rpDIDGAgmOk3Xe61EziMY2z1wbYPZnk32WIj42MOLPh
MMSVsvdl4biZp/Z7qRj8e6eOwrta8Z4/v+HrcgPMP5Q2xO10kLTzxlFemJ6m0UQ7iXFAdh8mw8ps
I2Od6aa88hNMvYUlHXMbpvjnF/4geNK6AOuBttDUO5iLOqAP1bE/vOBEA2/Ywt54bG19fGlb9Zds
++OXWmFYqlWyBsB8op4lRrpwC9cblzuYdsoEmkAdfhaqAB6B5WrH4OQI8ZgVlXqqhFq4XZZlC6t8
1ViG2czBSpLD01JizlVuhijqSpwruFSf7yOr6OgVx9p9I+Xi1krFQ5E55kPQNuuC0XNTAFmrnAS9
BfWhwZtr4bk/eOfwQSe/EwIf1JxZn1ftLHNstCE8aSj5uXjSiAfbjI2zao9fQ+SbKzNLn2SkOL9/
/sqvIy1JDK2PKdGDEzEX1wGoVJaWKqKT4uHNJ6FevILduASQuw5/vM2pvUBXDLXcOeEqFygOxFoW
nKKqb2+cyO9W9PmKzWjqT0IZFtDDH+whIjsYZizPCbVzQRe9NOOuzvLoJJXOc5JV8RbzHfTgHK1b
6CheF3+UyTZC6gj4KYgHzMJspZZdL+IkOrWd8itHQGOjeGr16tvJz2So5V8gdZbkKD96OC76b5Q7
86pZGpWXYap2kRSelEiT7kxNvPqOKe0TU377fGd88M4m5zOQD/TVJxXIy6QhgFw7Cs7mIzwQGJ9J
be7NsH9r1K64HWSkZz+/3AfV0tScZm+QorCic5UrpUg8ek2qchyDzLoHUlpt7SAcH5gu0fAw0AhH
zW4fxNZ4x5TMPpTMir6C2l1XYWndVIGn7ivfGJllVJb/s6nrftcU/W8t6OPHqMTeLB3jcAFf+cH7
J1RNm4wcBVbR7GWoQWl7pp5rxwrhynXRFtFZyvW72iLZzCpJrHsnX7IM+XCh0GVjSE27kvbp7MUM
XljA7y3VoxFnu0H2D7V4jpvfmqS+kVDt6wBljsFzdex05RYaYoTRlZUfdA84V+oi5fBijxLSKrW5
Avq0j7pmIaZcrwrBhI4I3E4+Q4DXlzsn9cChRhyfJzWXT03jPIpO1h5K1b7T5Sp97LIyWEivrqPY
VKdOGA+KC3qqs5S7KMQolaXnn2ikRfCCIFuhltXsPt+iMzz5lEdfXGbedsjI+LvctPyTCW67qtex
kxxaw8FO0Va+msn4dQQal/rSXaX3fwFJXxqXLN7AbGWNAYXtsHX8E7tjK3Wa6eJuIrsUhdumULet
A4Aqcb6m3sEzffyWYEJ9vgTXQYG0hN2ODDSxC2bK5avtvDLWWy0n+uCe4nYR1xqa34qv5+tUfPn8
WnP79Wm5KYEnrwrksmCez6JrUmu43aqyf9LK6FFWSMKSwvDdIUvVdoUyyVYfouo3lQsOQTSjvyly
ad/WupntdUEojhX8zUlznDsx+PLvqC5MLGgTCdJTYZdvhfDosUPVfqW/AEELKvJOsmI063W9T28l
B9rz2ksQcLRoP29ggWCQ2ifDfQQ3eauiCPyg2kmx9drU/AsxTvSNisH7CrbMu7N5SQuh5qN3zxdl
T8GYVaE7e7n0nlY2TlyE4anB6RGJqfHNZjB88FRpq7VqczCslgb8GNLZsuDrMThWXjBVWegQX+cp
TDMpqymxnWl0Nx1Pf7Q+almn4VspwclgG666KP7tjGW4a6suvqPKKdfIE/1Kk1r+/flm+OC6JBBg
byBtA0acw0NUox/9TLT+yS/MAYVSXTvnje0/ghw/ySRxNz14yH0W1dbt5xf+oNvKGE+fqAwTlZkZ
6uUT5xLOvCUzhZOsMrrDZOJ37aXROtXUpAD9GoacjZ13cArpVcYr5Tyog7pTCEbHqA6CjSFCcDiF
foxs67xwaxqXviyT6SsSX2mFAvBHEfry1kIpq6YekXOMHPVHQS9kVXxRGcN/NenUM0CNn8w6vkP+
ynQ7NUWkMn4TkInvAXAvcVs+iMBTx4VWJ9h+B7rF5a3klfAr04icY4ikyQ8nH2MXMfB4YRdcJz/M
DTlaSCXpfSvzWVCehDR9R88+pnlzbLHMwKzYqXZdW5lLDmQfHGITZBtIHgJIALentf9jo6vZqIWm
2nnHlHbbJnbaaOuDCnVLy2zXpZa3q6RQl7T9P+gd8YGzemBWyZShrFxeNSvVEIhh4BzlNAZOBJ/T
WIkcj7hcD7/FQ2W5aWsGu6QZCL/I8nvrbvTO2mgHKHKX2P3WlQWrpy6kA8rM8GALW/4tmiUFhY+C
ERA5ejN8iXAY5sDssUMwaZRT+wjjN93namnixY6KQ12pzRcCyI9M0Yq7vh7kA3dl39ilXK2iJvi5
8AVcdxZQZOHrnFx6aZbOk1QnliSlRhju1IxZ8QUX5uSGAjIiFau69cBsd21SrO1V03uR9KHD8xjm
N54kq0JCVi2FdqH2kXHXSQOaxmMSbvsiyN0MQajbJAmWZAquTs+JO0plTdaG+xKSY5dvVwEhreUE
k5Nc9s1K7is6/3X04qCHtupH5x9vYS6H9jtxmmSMxHq6nT+2cEyp4HWe5lNCNxFwwTHd9pJdru0q
S7ZmAEebQzdZiJdXgWC66EQyQ0VpUjafPWPFFob0w0U7OjEretOJW9XpsHAMzYgOpGIaargs4aT6
48jW3MOOutXMZblwjrGIdrRJaGtnIGYjt2lunNDCDltbp/6ua96S9jaXbvpYPrbti5rnzFmKW6mP
175b/uzDbgdRemsUL56DnHLY8uuiecsHa8I3TdZL8ALzPedcVpklj2WaS8eawcHGSttHa6yi3VQH
PYNXi/c4L0vroXIeLbwrD20aT4mKx+xKRumQVr9s7UPHNheq1+tog4gEr4u3Rb2MH98swaIij7se
dv+pYZqOebgX7n2KpJuqrVzcquK9XjANpmTwH2w5inaOwleld0Gzq8Er+W5t2w1ykiwaAthvPtPI
M7CrcSHtvvpq4NfznukgMl6kYTOt7h/bWPeLqlYCRX0cGM1v0+wvvz6LiRuVhN2SXNZ1U4iaikSD
D5Thl06DaHaxGCGYwaeOKyTbPFa5frTCvnPLd668X1iHwBTq7ZTv6rkd4aiuoFWTyn9pDdRjiXnj
9vMId13toeLKQadSFwNjJ9Re3pA9Ng4piOqcGohfu74RIw5Wsk+TEuzQYzN24X3VOt/wDlJ3nQ15
CYNOFcNcQ+Mdln26Kw10RT2jFM+oYDc/CwDxoyt7Nda9WuN77uDYv0EHK0sU4KvXxo3TQpyEPZjD
X5WpelyMI8aG+gmds83Yh9ZKUvMzAzqOCwZAny/TRxcDIkkviyRkuuDlKgHH8vWkMvRTGsfDnWlg
XOplTBtr7O/2SNct+alffdE8HM0XHd0ivlL2yuX1oJkwvO0aHg6TMLdQnWRttfJSlPvwKuxCFFLY
ieDjLq+SpjDbbUxETsgJ9qu2KAHgONqiysC0hS7SSCIAHUCOUUTbJs2ty8uAS46gYvTWKVXU9k6W
6uYlj/1u3YjOeLS1TKbrmVJhRNYouULg01mDbbQ2nQQyZtMojeK4QKXaU05yMvkADN5vqx6sr/Yg
vKeuqVDR8DN50vIiYV0lAe0bqji5y9y2r+yNauX+gxWn8QvAajA+YS9E5faU9PvB7xHcAN0KaG7I
Ud4nK0lvosruXV/i5xWQyeKHE7T7QqaNu3K8Sq1Wo68GhVuarSKtojZR1wxIPA5AsI5xYfKFKFK9
Qc9E2Xp6Asi88MPed1sr8dYQwQx/4Ru+2pycVCoRbAKpciLOc2OqljFoCkc+6WEWQteCWlQXQueu
UJnWGDQsfAzaVVYEgB0pJIzHpz4MJkeXL7ROjbitk348Kq18sK1vSqt9rxv7LgwS8MCV60eH0v6e
B8Njl8SuAqC6jJK91qNd4qxomG5Urd6rHaJNFpyO34n+xlCYWbHKXDh0izLZ1kyVQ09aJ+oZfVw3
joLbgkFSRtMulV7sdqhXjGPODRaiuZJt5ERa193CfPyqGJiekvkf5iIwjcBIXz5lQ/LeyV0xHjHn
oNJXK3HX+2XyKxzb58+jy4dXgpPw78EIo93LK3W+FrR2oI9HxE+HLwy5b9nZ2c1Y18nm8ytdV5s8
FA1lilxYHiDfZ4EMRKDimU45HnOjB/2o/xRJcrZNgIB5i54cQnMuXie/w8rbBYZwkyg5dRzKcdCt
C5sGvrzkHHWNtZnuiEORPBLlP0qiy4dH5zvEvTYYj4GwEHpuVP0mV9vAtWrd813gcsWmUntzlyaK
jcFjyqzGPAjM/o5aL2VrS6Fb0pqF/WBpBSzbLqkWBu5XURIhCwUlXVJr7pG4fHmDuUzxZ+WWcpRG
J7ox7JIMMBanhRdz1YDgKuS105thToIs+OVV2s6pYTuo8jGm7tsqagf3cXAS46YjF3XrwLO/Nblz
0nJH3ZsJ3ENvlMHIwQTZTX7SAZ98Y91DdPzVBRMiKgwDXmWsIPcr6enCNnpHoFyEdLJN3hWHL/Gc
fHv2bcSRXih6IDVHy+QUbJ0o3Fk6niWpMsK0l3uRHByEMO5DvNxdGMLyjgo+OPVZFbx6vladEhiF
OEtVJlEKLJ3SZ7HvVpWDWl3VDKugEA4MuSZdtQzY3Ty0/F3bWJLlaiiKuG2u0zaTE8x09RylQW3c
Olkqfsaq0NkzKGPflIbno1M51LvMSXCuUTp4N4MVbmkjqDfs824T1FG17gc1PDB8fEuHsNm1hVY/
hUNnb6UwONuD4rARCyX83vWyg6Z6nm8Z6PcbrzUeOLXvBJT5XSOlSzZVMxVG6g8EfGEkM8yeik8y
tMvtUMRVKMda3R/NXOV4c4zaP6PU7Ha+N4KwL+V1LwYkjCPvgem7dQx1fbgFPhieqrG0j1pB1dmk
VrjDJQ3LeM3Jb+smgDsh/P6hAF9yO3ix9aYrqbam4S+7pVSIPZrL7cLGvj4rGCSQ/PMPyB/aHZcP
ghhBbAxB0B0ro1NQ8aUQYfu2uypT5Dd218+yDr3UrYe23sZ9pSwhFabvZrZTJ90+pCcmoQpq+Mvr
pyUzDiGn7VGNIutVkQS4Z6u3D31HRkoCMuyUKCxfGsMX34VEldL01VooXuf6jR2uP//K31vKs7uB
AQXkCpr+BLydBbvB19S2KWrrCF0uukG3AJyrPRrWndkPjyN2zS13hxRZHLUarfZI/EibvPmpNMnw
yMBBPGstFlIpyeF9VMnOGc0X/Oq1zHqQRJoeA92Jt1Cx8HEqMBNhNh1t6xGTJtTiKG2cIeV4FQFT
9VSvjBs1rM3vAMCDp6wokGT7/GGv0pIJrQkKneycXtrV6DfXfFqeld0cNaWotlEqoiOYm2gHAlhZ
VSXSm59f74qng1QbM2bakKCpwd3MxUg6sPWFomb2UfEksbVglX+ngPDvQ6cQxyau5HVUKc2W3d/u
9H5E5jXR219NYOU/QOFVGyKqulIH2Gmf39jVAUIDgQE4c2ngRteVytBqkZ4hb3UsSoacbZybN4Xa
LUnwTMfQxdZiajIV28yKKVOQNbjc6JqSRbIajs7RUev7Nkfbqla7A6RB5a/PH+fjC1Ep0kAESTEf
pEZpYCRtYDpHnGWye9PCqQvOvdgVQl2SXbuuTnkowHzTtP29ST4t7R+1OXrJ2vB/OTuPHcexKww/
EQHmsKWySlVUhY4botMw58yn98datciCiDZgewy3Z6544wl/MOXYdIR2SH6naag8k4OK33SUfhwr
HP1LPARfFSEutjiGTQFiYiFTMGi2NSbVd0EQQpC5uX4ckiHhaRFCJAOF9tiRhLe2QknRTmBx/7k/
Q4u3/J2JS2tbhohPx3D2q4cmNsOsrU1HTLGU6EUJm/VAQU+sR9LgEpmD9Sho6fBpLCJ/5WVelJUZ
eoJsTxSmSQFntgvaTPNJ9CLLQfMw3Indi4Hm7LYz0eSodd+OBnet+vTRx6J5SU2DuutSxL/UvECJ
0Jh0OJ3RFrMDfdvmqffEsiIqAw3Ov5j0lmpb9/u1CtM7AGK26alLcehpz9K8maeWfYnpTZRVplMH
g/SKzWlnK35Tb8fSzB6jtpH2QeVa+8Es69z2THPcaugtb1Kl8vZBXxA2eEV76bSSVl0xiN/HcKLJ
ICpboLzcJKSRKEPb5Qj1sIlq8TJqSHlpod9upZhXy3cHodxqvoabEozJY137xjsjwduxCWo8UIcY
g8lycIS633gUc6pNFQo1Fup5me6QqFRxKbEsiPhRGhxLMQjOuFfkaEBC01VN9+SmRX4KvbZ+DK0I
jd+iUxWbAkeAcWA/bPRGVN7ub953rf3bOYV8PiGFiEHgo2izqkBY+jhqNJHiZIKi2V3QQhoskuox
SEb8ULQaKa2aqX0gpv9U1LG0CWs92OYayBtixVfksDALkNIWwmgDTsBNuurRcHEqxVlxDaywvIv4
rWAUwD5SWJPU2W+VWr0RqiCm+xVX0g/XTHcK1jVfvTF4uT8ry8eMJgQqfeLUHuK/zh7uHk1OcD+1
4kjjlWAVkGpnGMdazt8GXVoJmZbvBQNMwFHeTMBq8wvWyFAzUWJNcUDLtU9SVWsbHNOE7T9/EY8z
i0QpHQjOHOij9zJqbqqgOMUgE3+1jbjDieunr6LmarggD+4P98FHgWWntc9VDgJnbq1dSElTmCp9
ylHo6HMajUtLze2alXVaQgwp0vJdCMOZPE4oRN++GENWdo1OfuCInvdda/AutAcX4l8l1qEt6vlD
MPRoUvdxuQurRH2W/ej1/pe+xxmzA0RLBJgIETy4JnG2KeO+HjupGBWnHqNopyRxdxzTwLzWmvsM
nGL4BiOPJ0Ers/izlOuIL1O17y0o1k04KI+l7H8JtKF7hMHQPBRD1++FWkQ7yYyyvZW71dWTMs/2
R7U9uXFH4a6tHoZYtWuvhBBdyfnGbJOHMIKaEwPYznYGOBq7hCq8Lb3AP4eplK3FXlMNb/bNWLPT
NOGdJlueJ8kIPuFvbTWqEySNbo+G0V/ijBBLiWLZ8Qyz+FIK1pWKFDcenQJgDZLRfrs/8YtUg2gA
/h6hFkk05NTZvGu+R1Eat2LHhJx0ajStoS6dqA9ZYjbbJK1/1Fqd7kErO3oxKIf7g39wEykaTr88
98AI6Jnf7rtMQnupM3LFiX3tIre1HNsIDj42agkk+f5QHxwlMm8k5BCSgMA/L0ZLRjAMQpiZTtYN
wU/PSr8XrS+u7OKPDhLLSBzJA0thwphuxL9CL0HPRUFQGEUZdAg2cYcphMXrR0d0aiFV4cVArBYv
u9TAW939U0Twdu5/6DK0wIgeUAqHWSbU1Ga5WxQKitkoieUg332R1eFJHpLkWZ/0WIciSy5WyJOY
5O1KDPXB/EJimOo9xNOTEsvtl491haZUQoCbJZG0zy1P2nm5sBavfzgKvtDc9WxWMMK3oyRS0qLL
71qOAPH0GgfiRZH6+Pn+DH6QE0EP43xPPPipXzKbQq3xrKrpddPJY+VKl9CzJQg8Z8XP8wtGAMWL
kqnDo2q0n9FsFp+R59b2bmVU+1hNu1NkePW50eqVB255UGVKqjCB0ZxAu38O1y2kgZ4RuCynVYfv
QlvVD2EBfdC1shZHJrGONorewQ4PuYLOgquaK2/Rcl/xuloMj1MS6ztnE5am6EmRRFahuvVw7tIu
21Z1EeD4+VxU21JI0y1FyzVo07Sgt1ckHAECq6nfghrB/GWK/UA0h0IyHGPMvsZRC9wM4YisC19o
3f5QhPYfnUUoIlGlJxem8Yrk1+QvcrvFojaSPNx/RofYrDkMpRYcchQSJ/hm+Sjp3t4wSwkDDDTY
4SokO7PRpG0HjmFD475Zq8R88P3QU8gTuLegnM2zIlHIOxJUrucmT7WdGPJI2WaAXnlEZ+WhwirD
qVNT+i1anoB8QbMZEEO2kIIbNhDIlc+qiJaN7I7JrlBF/5oriEaDT4Zqef/MLA8mxgjwe+m+YS+B
hvHtrIVolYqFTEwpqYF+1a30MW4af+UILBEuyE6zxSe+N+KNPFm3owA6bkKJbpnjYbIaIxpf+Zsw
qPt9MtQPPn7aW60eh12KhN/eUprXasSNDWc967/7X7ts0ltkqYoI3I7eEeHgLGPEnaQhjBUkpxuk
6OSFY3bKVY0EiBJS2NqWkKvfXVQ3t3raRIe4MoZroBSnBvrgt8rLzUcrR26SnK8krRnSIjl5cpKc
rWYtq17eGoQWIhyzyVWEUt7swtRp+FZCKOnOKAvjH69CqChrpW3qqvagGEe/Dz/FUjV+z9CYWtkS
78WT27PL2NQPOVJTw3mOrBGaUQk7q9cdywptaiKXulByO7KQrhLO4/irTH4Xbf8rC00bgNop1Zuz
SUHCTkfiPOgslnnqw0ejruzWfAh1RAVq36609o9gaaf7C7oMRNi7iC0AoUXsirrJ7cby/QxsoOer
T76p/pe2Qf6UoLC4tdTWXxlpmRNN2QMM+CncgXc5OyiiF1ZCknfKUy4N6r5QEmXfxUa2qwBc7KhT
mCvhwLJ5xVhISIG9IcqcHHZuP00Taxoidaw8lR1iHUjkqQchDuD0BrH+S04t7EuK1Le7Kd7XIpP/
cP0dJRH1LdZ94TtKosa+bItgk4X6WtCwUPfiFE3SepTsJxC3OEeuCtzu2aDUuuO5T4AC8jLfZYP/
y1e/Com0DRA4Qq/8oU3TS6bF/QbhG6wjftba+Kx71UMlHHUTbaE3AZlNAbNbS3wq5cfAfNZbELd+
TCKubEuL3jhySz0o3L461tmhFYy1zf5B5MeXEEUbCqLOiDVMF+RfkR/J/Zjq/IsCm//ZL7VoK4xl
addhkz97rhltMaZ1vza6VOGcCAG1WtXnXz4VZBLoUdEweM8VZzsLtS3Z8kJddvQukC55LDwnirVr
OvVRQh72hHHfp/uH5j03mB9wdhXAZ/ot6AvMol1PqvXS7z2yYQ15Ya3c4Zq99VFOj6pqFzUvJmh/
VQCSLgb7cUg3jQ80Us9OSZF99kR9U4wvvZlvRO3su5dMxQJDyJ2h39URRiq1fIyVDVzyjZTWL/d/
+QcPCXMFb4prBMl3Euzb1SrEzEj9SJEd0ur+yU+y6AX169Ax8kra8JbxwButt9PQJT9Ulart3EAO
ttUIEP3+L3k3FJ3NIQUejgEHlNx3/qT1OJeZrZ+o6LaN4A7Uh9AUNnkiX6Og21nRixQ+J024NQX/
WAz1iUMEUmDAV7zYUTO6Wv5e9oVrm3/uhTPISa38HAqHEsOX1vwViE8a+nX5VYmyN90rcCpPEeyV
PwfpSRcF/i+eY4TVLhSfmpLqXEpjxfMBQtTRL1fWDoU8PsOpf43TggJeTR9kFIzPaWM9TsoBpC5r
HP5JyHEW7uHxSNEfTRcqLJCNb9dlcqbRpLwVnRJtJlXg2scYRY++CH23aQh9AuM6hG8U/Cqajalo
K4HTShe//w8f216RNl7rUE3rO3wHPVjzMKkz3I0bU/mOFp5uG2n8jJ6DM6b7uv6UISskasf7C/pB
8oC4BMwIUkyuNqRObz8B3RjU28pmdFRfGy++ICN5QLZ4TXI32QejHB/CKusem8wND6JQuoDRowQz
6K5qtoImxg9GGzcn32tXdeeXMRoABiJJblqE6/S5IVfXRgqGQcPo9HVwDisciQO9046SiSndqBgC
xd2k/k4gOuwJ4tpfNe40e20MRduysrfMTfqvaAivXCIfXZw0feHWgmKgcTF33O162VXDGEobsZB0
rlQZU7fEP4V06Z/bxA8Oul4KO6WUwahRaT4bvrImZ7h8/Sl9IOo3MZGZGn32+reCFWqZAr7DU6Kj
hEwAGAEYWw+j768FGkve81RmoahHTmNCDpgzRjQX2b62dgenMof2jNrWZVSL+KxBW3v0IpToig6a
TJmK/jcPMG0NCihhw7b++MArnGzTMOZVzJWgebRaWfphCZ5xRFJcfxaH0XhUAldcYW4u2+qUEtjS
YJe45hHunU1PI0WBWRRW7zRicoZW0TtBTePb9kWZemCg2TE3tK33hvpciYP/IAY0zjEJ7891G3ln
hAhRiTb94akqk96RktB86jQD/SyjvpQR+sNkUAfPq9AvSIvo2tRow+sIs6xctR9FXhj3INoEPgAk
xuy1wgBSBcTWKE+4oG4RSXC3wHicdlSajZWrK4MtzxpRF3kyfSwgT7ht3N4CQPdMXysK5akXGmlT
CMrkc17+uX/XLPctrB/axdwpZD08aLeDROEQ5kBRY8dV/dQpzOplCCztcYzyf879p4FokU7mkDya
szodzHe3VeUqdgxPSI841P8uY+scdkG4wen+khL722WU/LOME3D1ySdjMtQksJlfWG3mRlYoJpkT
GJb3WRm1b/Lgv6l5BJjFMptj5Gfu/v6ULtdtGhIegAJrhnxg9gC5sLKNZKwzR/BM/YLsj3yptTVw
1DJSmxCA5K9kG/BFDfl23cROaRNUPoh1gH7swnowqblm4c7QE9nuZbnHKqGNVo7xMhPUqbKikANd
jWRwDng0zNRzg9HInXTQugNPsPBS5WrzVIbmD6tUL7THJWrQynDJXEocK+dhyQ1gLf8efvp5f8XH
gREKYxhVuTOKJTZzz278KIDK6lprp3TNlqLim5u0RxW4e9b8zMyWYhraQWX6WoQ1jbJPBbF7VB/G
4oL1rk1Z/buZl1cLQepNI7341ppc40c7gXwLNTea9hCopj//6wdbYprm5hAUFIyRaq5dS96ZVhat
zMtHW4GOC/kPTyCX6+xkiSIUac0Xc2RwIu8UBz6TE6WfBxO/+yFsyqsxqmukxQ/GRLoI9jjXucnH
zZZCLga9GvE9dab2vg76VdWqF01ItgEC8GHhbkpElJv2J+IST2H+mljmS9YKGx7vs9wlV1XxD2m3
diaWtzO4hAltxNYEyDev7PZjNjR5JKVOmHVfat3IqIiI+mlUE1Q1inw1LV5OAgg8bmfCIXowXGy3
y5vLJf50QtI4caumX6I49vZlYY6fg0EGciUHcNNjNeyeokp2T7VqvaQc6E9pUBANGegMli4YM9vS
PeUlqdPgFObG+COxNP/t/oX0QaoyAei5eImPEE+a+2VlgQYQrMzREid4OVaG7F7qTtGrjapHX3ur
vrpptS8zSny2JOjpp2LE/Dkj31h5A5YLRGI7eblMqHeVWuTthIUmtkNxBXpRLBEnVYRO2DeVVRyy
XKNbKGVrSm3LejPjEXRMVyU96nljCsRhEWZQspyg9SL0vIp8p9Vm+JiU6r42e+mSdegKNEEfbldm
fIpnblMyMCg0RMHgTR0UdXYmZWNUcPI2GicKRG0XpJV8aAdNOLsVDI8Eo9xn3+uhDOU1EmlQer8F
/CkYCcx6Rzevtl1ircnlfLBbyQ8BQgGKYhO8501/XUaRUvZiQtPGSWpZPxLJumdNK9ItXbrsG2Bb
a9fG/bf787C8AHkrwMRMhWcNyaxZIlMPXlfgbthSCCclNaXI2IwSmmf3R1nGMCCV3kkiyJ3Sf5wF
SmGhCWEZl4WDWEYFfjCpDqaUi8+jbwUr/daPPmjiD8HOBSDAGt/u4LyOi8E03dzpA+IGF0wLNaFy
XHln31sSt9tnov4Cr+ByZd7mClbwQUlnUtF9Ciu60PoQpycCqAtm9fpGroJil2faz3xQ+4cWHbk/
Vg2lXTHIsOMygrlBF2GHU1KFAdv4oycy2neyG9hQ6BW0BGLkoHM92Q1Cq/7615VgX5GWQBgG+0nN
8HZ6Sr02BgAU7lPrN9RpInh7mZ5Wh66kfHt/qA+SPoKQKaAUWXuu/NlSVAlqvsBhCgeqx4+aLO8l
KFt310Wehw2gadkxN/dREQWa9+Y4aTHW1crGm4b4e5nwzppCL52qHQ7L0vxzMZoxylSr6yfqncK+
MwNvF1iD+bk14+CI80twbLWqclpfuWRt7K2Jjy1aCJgAT54W1MYRxJloPrfTHQyBEeRmZzw1SD4/
dKZcnILC2/fuJPUmhrs05FT7ijqSm0ffgkZ3T0IL/a8m33jJhVbeRHHh7wdf/tq7aXfMglXH6/mt
g5gpaDjablM1g0d5OlB/3TqW58EZGdTg2lrFb7/rNGouZnkStShzlBLArBKkzdeVrTEFvzfrwqAU
UolRCTj5y2xQL0X0HE55eE0U1XvtPAt+kRaiIBPT8jR7uNfIqfpHQZHrDV7E6QWt8gQrYCwbbV/L
1xKC+bM3zQGVHGomU3RCtnU7Bw1QAiB5ZnDtBOtnKNdfE0U7xCYnMi2ydmVPTt+2+Pa/BpsdQXLm
gHK9EVzVJjAf3Kh2QQqglXt/ipefBHFxauUS3BKUL15WqfUwGWqDq1xbyZsZu+QgrPKm7Hvskcko
V077/IqnzCEBXCSM4aShzDO74mXqOYGb8lWdp/0cNTU6aVGdb/AWXXsmPxxp6t+QovJyzW94/DLJ
35o+uOLSYWp2inaXHfetMtokj2s2louL/v27iHpB9U5Pijj7ri6CyckVD3tAqje5Eu4Vc+peBUgI
dn0/bka3eckjUEeUw2HiGDvNG45iMu7zJHocxgF+BUXxmASGwMZGVmXvKd4FNZlz4EUrQf88mpp+
60Q4VydAHu/57Lcio2e4oW4FVz8fZAggqfky1nK6y1t0KDIx6LbZoLk7Ne/X8s6P1oRGl4aUI9ks
fcDbA4RPYVmmHSMHmDHbuIkqD0HsurYnquk/ko6mj6QzPH0nSBSe+NuhBGyJtTJAhssPjGTTYY2w
Eaxu1X1tcUinKwFIHtuMKHHe1nT9SKjD1guvObxGmgURYRhMwv2/H1KeBtIzthYCJtMh/uvu1RE5
hKLYBVfXcp9iz22dkprsuRC6/ilAR+30/ww38XRRusBBZfYgA9zBXSTnjELzQIhU/48Qs9hZgvlT
juV+d3+w5bvCDFIfp0+GYTeR2O23Ibcq5yHmmFe1x7CyD/0/hVgg1dWE3SFOzGsoV/8Y2xA0IbXA
RL5XmEG93o7YjrjWNWpHG1zVwRXHfblH+rOxW6XoVm7XRaVjGgviDsUOLtgJZn07VtRqEKpSWQOy
oezlyt33VEG3PQ6pW6Orz0KHj6jpmz+17FX25GMfPMbqNes/+cm1KoEcqmcJDLPsUw6Nx30g9PKm
NNJP0sQLl7p6b8YKSlLZys9e5Jn8bOp71ConmT4APtPb9NeG6/JA7y3SSyfCkcYOE6XbolNO7OqH
5jYqtPxLiGKgrde1/iSJbXtuJVReQsNasz1fXhj8EBphOGEzg0Sitz9EK+tSDyPEubE1lx6m1vyx
FwI4rYC3Vz56+qbb99aYHASAKXA5kYbMqn3I+GuFlQi9k/oeik2oBu57sUy/3N/uy/f2dpTZB2Ve
nuul6w2UMU2w6YqMgYMpHSKFppbr5Yf7o713DOcfNfmdQU03EEt4j73/WkhJQHjHLKvB8VJpL1Tu
W27K7iaqIBX6eAKci+6bEHqXRrqk4VXvzmHxEoSfh9DR3Ivc//JMRwuvcpTaybBpinaT61dgck6c
/6iin1V5TrrfXu1tRhEBnr0s/zbHn2ODlD0eA9aOkovduN865MUH62yZ6LnUiH9/rfOr12Pk97Oz
FEwKShjXx1DAe1Z6VbRnYXwTxR2ZrdA91xZ6YeFBK/6z2lMnfUY2v6UcifmGbfj/CdYm0xI8R476
pDP0M/UwgY/sNPxFPz3yobBUP4zgT5r+l8CQN12VMOM8VGdJ/pJbT2YDAkrepkgJC+C3jfiE7Yl9
f/4XuQ3BMqixScWYujzlg9n5Rwwh6H1yKdCDDS3KxpI+I8Ov/aqt3nsoZN9DHj6RTtAl1EsGrM9G
dxdv6vu/4j1Mnu0C0ooJLUjkjsL37MFPot6EzOV2Tl3mmA+I5zA/Dlr9AwsJCkV+/IcmYLwdY+2X
ZIYbUfoRDlT6UrsBiFPgWaec22C8xNVXs/89Sn8s6Rib8DmEp0b9IYCsyMb8Mcoe+nofZsYXNZOf
teSH0dM9RhljQ9lu5T1cBjBAhMlNaXbw5C6ovpro+0anx4ojB/CvFf9NoHK6CSDp7NVUSx/Q7LcV
q9BWhl20c5X3Nh140MmFDZDDLCSXihSJM60fnEZlkUKjKg79iPhlrLn1QQ1B5KE93EpfA8U91Eka
v0aNoj0GWZxfo6xVH+umcTc60Nh/frApy+DLZ044VSA+s6sriyLNj0NPdCoEaTPEq/dqm5obamZ2
MQHR7m+n5UU5uSRPcqrQ7ScE6O2djG+xJw5BxmhI3u6HvEkhwPZrYIhFc5TJ5pXm6p8kNBE8nh0d
A3quLOUytPZEOLncyPUJKLMdx69tkrAHW59Wmob3kOBtQg905ij9xIz7l57lip2W1Stao4cyijdt
D+deGY012+jlVT4x63jVqVuQOM2zwSDkj+sBeYM81zokvhThTbOEYOPiZfRKi0X57/68L99C/oFM
PVKmIJGBdd/OO8IbhU5pXHRkAWZ2bfnVvvWyfqfoa7HzB+cLlj4PlUYjcaK33I40JuroCx6wBQO5
s60XAGuE9tvYrj9ePP9AUc391WnNp/vft6yCsOLEHKCIAFsDAJsm/K/HSkkysEV+PDod7PDPCSDF
B1pfGYL70oDtr6A7flp0mN6Q46uC8CurBbSrgiHf1IoHlII879DCSD3pMOBtMS5b7KK66Pv9n7kM
WPGtnYgK1EImXP/ssAW4e4RDpaPdobgZxK5Kek6LSn/K1THYdIEW7pS2Wet+frD2FEFAIIO7JpuZ
IwVSpNxKt5NYETLmsZdMqt34QQAFaFd22QIjyLmDaQ4CEuoN6dNcyHEQBmBapgVmRQ71rdSK+jUu
x09xHo0gLq1a/TNUaHRZefxMB8DW8aX8lltaf1DRVfxW9tGb4rXlvq0V5Z8jNHgpOrkcP49qxZxC
JsdJ6Vd9Xjq0Njy0kXCDz/s8WbnePtqGU6fv/W2Z1nm2DeMiBzijFaUTVCOootgfHkwE/GwJ6uBj
rQjqPuyLnSjXwZ5ARN8GRocUeFo6aEUoO0BZ6T5rxG/QzsZNPDmw4Bvcr/3I5SU8KWDRBoBjwQmd
Y8GNWkaaWytzx4cG9knVuvxpNEOMvwPrq1b60WOoGz8kK6nx527Vp8oIGgCeVfuMOPWXMCjpURRi
vPY0LNS5lEk5j5ICTUwWiHLh7RE26wZouN5kTt18DdAhO8tuWZ7VWOu+pilIntSz4Ga6g3YZ8Qi6
1pjC7MQk9782YnfukjXnyY9mie0CNw98HzqRs5/T1JjfNBUd1djz87egyvx9m0bj7v6N8NEo5K7U
faBiwB2Wbz+6AcNdF8DsHcNM/EszBqj+6oO5vT/KtO1ugziQYRM3i0btJPMyu3fiGJSDWGQFRHzy
IciUxa4wtXGrCz4g+z78xwbJtJKMRS2awBGX7tlHdZqZj30uZw7uYvWD2IgEgJ2x0kdcXmvcMzR5
iVsmK5b5UZNr0SPz1nNEOjwPYnn1nPVS/MtCgfH+5H20MSk7TS0szsske3a7RrI0+kYsWJXDQ4aI
RyO5R9kID3pYDYcMTYjfeSkfg7oevrf9EGyAuTabRlYilKKVtxCb+pUDvMDLMr/THQtJmHmGxzAL
b/IaDEaIgatT+d2xUTXbDHNkujD1dSdX8UjcZEmnvPqcmG1miTux7qztKDbNF3wXJ+anamU067PO
tnx0ayzUdy/8vaYdJXWLBTqCuLyNWvvdTMLGRloSg/faEk9VhlOhGNflaPtKAHwuTpSf9yd7Cg9u
dirdHMKTCc5Nz5TFvZ3rvOlH1D4H0REr4CuqPwZIAWbWuZHQCUkSMzi1oDHfMikPToEojJv7wy/X
mnsRuTQa5bjbq4uinBn7pTWGseTEfRK9uaZ1zMOxP7qxsgdpCdq9rdwDcl/f0zyMNlrW6lsDOwd5
xC5vGLt0pQm42OT8nImxRJsdK4KFi40n6TXNpURyaN7H51j2/MsA/e9Hkbhr+ebiJpqGot8I6Y79
hfzN7cy7jV8PmpVJVBey8SpoRrXpZXrk9yd4ER4yiolLKzUZmBIwSW5HgVoQ+8jbi85EDt7Ecp0c
lUzq0BsbeoejVb4WmtbuCgTXV07NgiPAk0dRlwx2quEx9OwDAYsXrWnVlYN1MrZySVR9FXAJ2fZJ
Jz8UtTQcDV/7kooAEcPMAzuJ1Z8zNL75OhhYytJMbrEO8dzXGLHxY97iq5uVxXcw61eydNGWIqs+
D1afOIJf8Y5TlvlPjSe+CQKJ8jFHNmuv9Liydrmwz0FIbONUE77RNpH3A5atK1t5EWvyuVRhIavy
b5ols0A8zgKrxV2azmNRIotK/WprjPh9hoOEUYBiNehaGdFa0Wi62m/PL6NOLRqghLgCLdw0jdGM
klatHFT+DqA6jOqzRgVQyFsg0ruG2LpQo42cHZLyDV0cu+vONWQMIf3qhWDDk2evqrbTNZurKrXO
Z7dDMELOJ/2zoxDiZWX9yDt5H9XhNs6eal/AAWGPfLPf0P2QkmPuKlhZIrQT1BtTjXaezPT76B4+
wjn3Im0j1NnWb7t9aIR7mHhHI+528HC3qOElwBP8EsnP1D/2arqrwng7BYoxoogxf5uLUW1/rFUP
wCdwFfDF5k7Ryn1qYjzNX71OxG7Z3KtxsHWFE+jtQ2xIm8j7KfJrevXQyPKhcodDQo0EAamy9UMe
Rqjx98/YMv2lwEF/zCCvnOrG85Z0qlcivapSdNxmtHNhbO0Ik0G026yLoAyeMzBbhx4001bW4xLu
SzUiQBkV50E3/hOUIjvFWmpsXVoUG4yhvZ0A42BblabySPq2Jiq80LwATY7sF6Uu9gxX/9xow4pM
VxJimRKTVmfHNA+KCyqtEkXDTnhQR0968sU4sH0g3VJnqjuxrN1dFSvSAx7T34A4OKlBi3wSkyk2
YxR2e1ex0quSjGsv7/KOBGNAi58yL10H+pC3t5c+qrVSDWClcqoF2yHpvf0gG8Xz/fX7aJSJtECz
hsCT1vXtKFYuai3EwAaqn4mVWIYQri6i0HZ/lA+eOqIZEGtII00lsXlQWDap74pK1VyxQTLOdMK+
yXgh2GUi/+lF+HyKmuD72B6oy22iskLAxghHy068KHhgfqWVGHXZOCA5BSFAS5n0CW72LKrJklIr
PSHKr6WVKhslizrHTFHtTgNP2weF/wOP4nbXAfDbpBmhFwb2xiaI6tf787Kc/QnGwXwgcg39fD4t
WuD1Ib4v6XW0jB+WGuKo5onZyjO4GEQFCo/7BTJO9JgXTZLUqjzMPkLBGRHdvMBHpPpX9dnKbbwI
pqZRkDVk80NQIgG43UhhwDZVpEFwBDUbd3Xc5rtGz9qjlYODME0/3DdBp5+EwTQO4AOFlQj9XQvh
5jHAswxg6CRPTnmGuuft+Io8pkqoddqT1gWIsWPPaks9bjVF5ntbUjwVhhZ1QtsKqOCbA+ppQfJ7
sFrFDqL4qlRIlVVyNGwQxPkSti1AIk9osVcsDfnaW6FxNGk7P0RV29kDhu+7+xth8YCS/cHpQtgL
z5lJB/j212d9ktR1rUVOlBTSlupTCp8qpGDU1YdSCk560IhrZ3LxfCI4w1s9acmyZKzc7Zil2pdM
Iy2eBBelTY2dybULkQ4x+kz9ZQRKcOozatPSOGqP+GHgc+nq+akaA/MwIO+4uT8Di+iT2iSHYNIs
RW2M2s7tr7HQ2HfzYMzhWpi4rWiB8qVAUPg/YRDUldO/PBA0zqDMw4TmLVlkqH6vqW4kAFcohDTa
U3YAroSM4sooi+iTWQOlCwtlWlXaKrcf1MBvGKhdhI5rNOk+9PFBjZAv2yNz7n0uki74EmWuvy9p
e62MvLzdEATDOBTXLXiOUxZ5O3TUd67a6HXuNF2tbXtfbB5xYAjxHwz3mdpHew9ep13GfnYy8Dho
EWvchKna/ry/pMsrYRI34sEFQEMRfo4Wc41OpVdTJY6mgRNBUqQ+1JqxkcKhe87DYbCRR8+Pmdoh
sexW8sosLI8USRUS+YAn30U+ZjFpJ+MSMYpd4kCt8e0UwtRBbbR2ywl8CdvI3KVSuOaptqzJAX7g
/jFFshpqLPOKNHKoIyJfpvzEw6XuCFDzHZFenmzrSPW+eYKYHH1xhOCfIXlqU/bx7axvkGP39Ogx
zSN5k9VjTvNREb9recOhj/JIeVBi0frX8zYxq5HEgF1NwxVY+e0eCce0NfO+F59UQf5El7yl4qSi
3eO2K8/PYh3AZ5AEAW+hTAunezqNf1XLhQS8RJ4x0Cg4RpJ8M7CdTDOkJ8oy+uwm7lovefrn3TwE
03h0HqYC1Hvt8Xa8sVTTkla/+AT1tLZ9ow82uhfHK1+1uK6mUZCMJteh/Ez19XaUNIpdxOI68UkQ
EnSw8YY7ydzYNmX2caXCtQyeGEuFyvLOZeMimV2NeR9ISTJW4pOvy6/KBKzF3CXaqCCi/qhN3x7a
Snx0c/k10CtbBmdf2FHpWQcvoVua9ubv+8f6XaV6PsMqOAdCCpoLhI633640Zhn0ViE+mV4+bFPd
d3dIgYRnKVMaOxZd6xCKfnQcXTH8L9dxxrThJPvfLXlUUG6vE2uHoVZ1KD2jtrEeT/curYqDbsbF
EaXJ370e+0fgk8JBjLQ/bhTl26KUB64pQXnQuih5CsbM/1Ho7vC1RLv9GGey9tAEqu4UaS1tuM+x
X1Xb4sJDZr1JabPqrjPd3bczQBMTcA7xBgw2/ONvZ8AwsjBs5Bx2odToW72DOt610nMUyhsr6zRY
yfzP/+PuvHrrRrI8/lUa/U4vc1jsDLAMNygny7JfCNlWM+fMT78/qrt3dHkF3fW+7aLRA3jUVpHF
qlOnzvmHZqjR7VPMwKlqoTqRMBz3yikr4NVE1gUyaCm3Hj6CrxuxHORwQeRcOFM04aJTgsaramM8
z9DqO2vC9HmY+/g8F9EQxGCyhHcQK3htJFl0kaZMqBLM0hZn2v4PvU1V129qDJpT6PdxGexqkpxt
zJHtVWQ/3iCN4kVjZuVZFSmtIwpI7zvzBKNynhT9Mvcj1TaLTLiQFKnCbzEn1htoNkX5zcer750Q
izAIdfJFzwfR9nU8qUahjLsqgWEzKcJGRYne15UGoY1IqgiXUdtdZIJVu3Uy79Jhvm+r1E0VrG/F
vtH2WUwPliSw9e/pf1ouRY3rzhyUE9H1OOjxkHBAuFaRY3AQHH4dMwBHVZuNAFZcrc6aKUQyMYW5
FJtgVKI6Hu2mV8QTJ95x5KNSS9OJkpfFwbdW3ouxIioXPsZ1FQTzPZph9aUYxqdafMvaPlj7C/lI
AZO56IEggLY6V9FvrngJBBRE1r88qYNXjEPitUNcASg96UFwHP0oKtA8Io2ivg+kYXnrN+eHqRNp
tXSSruOkRN+7bHRqIt3YPBWDKniVX+NMoERXUyPJ+1gJNScp0I2XhbFx5Tgd74G9nUrtjr7u8kiI
eZFbENhoqBw+Ut6gAWJMKOkgP/fEv5mTZmX2IyuAqQSqGH2e/FNC7Eff9nVIEO2I93DPedXPfTML
GESP+lT40vUUaYHTInvqxmMx/GoJGBUkepaLyCtNIorihy8mishWJzREr9VaCjbmnJpPHdLtu0wo
lPuP9/FRckhmxjB0ophAmGKrHRKXQ4zsMDJ6Yp10V1Fy3lk1RoCWJaQO4kKK6NBi92TU3s8gCZ8Y
/Bghg8nXq3gk1SDaLWtMxJzgZxbpbXY9IH+3RXrR3yWaUVOQkCSIm9hbid5QiQ+iGZZe36QSLgVF
72UUxe1y0HwnCPTpREg/TtuXhwJ2zLwslMI1Z91MeoGDPcyuI0Vt9hS1RbcoCmubBLVmJzSN9r0o
34Xa6CRijGpTlOx8OT1VVj3GgvEYVEcWeRuuEVwkDheBAqQSg58hvc4r6XISo+ASrU3FI8sGyCRV
hZvC6XCtTkzcMcfcO03yE8nV8f4iq+DqwOWBasKRTUY2BwlHSw9HvFPvVVUI9m2MapYQlq2LlpeX
KtWpLf3OW4PTAiANR0fEJEddEr43GyxFrrNtsiK9nsq8Roa1tL7VoYAbXZtQuhxMEXgHlYOYihmL
tKm8ZrQoEny8KY53+eFDrPKKjBpRUtddei0kkbCpdCH20iIOPv/yKJD76fHQoIWEv4aHZa0lCUkW
h9fyEIKxEyXBHXJITB+P8spGPTwoKMPQMoS2jQggNdfDGY0mUa3aKQ+vA2twOcztLHlMlciFq7QZ
tSdLvom1s1Z5VIfcMWLVBkRrW2nnTgJWw92V4U/oMUf4FIp2Gz3Lc3Kl5Gea+tIFKobx93L42R9x
lUiAXnaDYzZATap0R2a+MfPhM0SoCzPoH8v6W4FHmleX31E7/vXvBQGQMxAQAQfBmpUM6acLukgO
rvFUOTczQcYrojmZ8SzX9fVEmoAIkRJcSALrfBuN2ZEMpQqvE4Trd6U2GY4PQ283WcUmFIzAw6Kj
dgYzthwDLN0uT2XJBuDQnPii76zOhfUFvhnsLJe51enQIOphdeiLXA99rNDcwGxQXCqkH6+b480P
t4x1s0QA5GrXUbDsrD6IjDy4zuf6YRBn675qjPZBIFDhghIZXHFYwHe/PCjpNHAQ8nrAW+uEPmwA
UYUm0kKz2KT7GaOIc4Dl+K/44yZNhN4lEz3ldHr8olyJmUiuqthpQ24/3B+NOoZ0hdscVRXwgZoe
a4+iObeumY+SyzIKzqMqS7cfv+irDcfhYmJUwEkATcDjoFJxOKqV0Uerpjq/bq3rufAdKcTfUEtR
HMvsAobBPGw6ONr5wwgGVxweUoHbnOr5w770dyW1Kj25ars9wi22Yd720Te1shx9mnbJtJMU3Gmg
f8HNyoqNMoR2rNxL2aUSXhkWZeBAa271WdpMIpj1JkXjsbEjjlUryjZ+m20bpDJ7qXVb5DKNJnnO
AD57Uwpm1qwBLIYtbkFDPew+npLlpvR2RihJUKHDbdZYkDcAJA9nxJjZ2+IQDXc5h8OuEvFFqzCD
3AmFqNCbQ0OhNXrDyzr1VIh8zdoOhkbrdtGNWkRqUEldI8VMKwtnDqX0DqFM2W4RoL3vUu2mlttg
j38LLbSAufbNzPeUmO2td4O6i1uQ5Jk+IZfVZzKuvHp0hv6P6hCEpk1FyDQwb72fM2y3Rv/x48k6
6vchLcHN31xkB1lFR1aP4xgkoVrrwi1X7x0iKuVZYQjRdRmmjSeUWr0TusZNNbF0hYEEZhpF0/NV
QbqJzcjajS0Oxx0ldX2SsRvvJeV+MvvabYsgucnkWD6x3I8SvQWxAyEfcxIiKM2P1SYrBKvqjL5W
bn0p4KIgq80GIkHxBML8m+B3qJAhYuCIsl9cBrOp2ZVudU4S9Z1rNkaywVKpd3APj3/xCAa2R2dv
ucYuDA4qxYdrLilmobCKUb71iyD0Yl1o3C4I/ROVo3XAfh0Figz2ZnDw6dIejjKWaZgP82KlMUXl
Bvs9tl1VtfuPl8SrCsvbVQzAD+AV0G4QfqT063Ohz6RUalNBu40lq9rotTo5JUqv8KHFZ5QBzoZE
SbzETB/0RaNjajov7+PSm0ZEfy2zrb0iG5OdlVvSGWIrX2pcfOwuvA/DKEQq2fwca+Lo9kpenFFn
14kO3IBQVqkcOZBCL1eN6sLyM20XhmXuSLOQbCjOao4qZgbKnS2qb/hUO3mlqg9moqeOmhgV+nFm
euLkOtrOTASzQEeB4Eoe+roY3+SQUTnMVotN4C25jqdt0Ht3JqffRx5l/vPRKS5DF4rfdfmtfYnu
/RNH2LJkVl9hQdcD3FnKkdwSDz82QsutHNatfAvgcweLU60NV1e3EteFj7/3EVns9TVBXSBIBREd
pPfhSFgvmhm7X74tL8ytvk2uxk25lzYwre3Ak2xxkznKtnzsPeNW2xpnoptvAze0hc3Hz7E+P9eP
IR8+xqh3XdSLlXyLSrCtIQWXat+UclvLOvDNE2t8vZPIlcG1LLkXmQlSIqtXVpWlmhKitjZKuXZp
mMFjk1vWidv3+4OAnaasx8G81r0loapqP80AT0e4KRZRHHkYyEUnXmU54A/WCbokQCDo9S/SdRw/
h9OmDSFSrnOZX+tdgHszXGvkoItgYeb7LmIZ32gNZDcVmDlHSOZTi+f4HRcs4Z/VHMraa8YexeEJ
HiqjV2Kiw56ciuWGdcq4cjUKYK8FZYD/7tJep4SnHL5jllL5yRCeuKaCm3X2DOx4l3Khvv14Ba7B
kX+OQw0cDRBqYez5w3HQGPHZDWp2PYrxuA/zcaBTWzhFkRgc51KLuWhb1k7ta7VrJmi6AoafHxpN
9LdSjyddm/WFzUooPEmp+/MpnEJ7TqB+V3Wnb4Ny3HfhLumj7wNef04r1edmmdxDC4+3hVz+mHQ/
OdFHXyVDf74RfSF6WAsCei2fMMEa99tcya4rK7idVMq9Nd9Jgwhqo+IT2WqARmUpieavbebXcVU6
RERwMiras4czOQGENNAwpyDTSNrnNEujs7LjSteqWWCnlfGlKU/ZQb+zSECkgFCmoMbrrhELicpB
MlRRet0aarjzp9l0UgVq1Osa+bcf478HL8XNnzur+ed/8OcfRTnRvA3b1R//eV2+5Pdt/fLSXj6X
/7H81f/+T/95+Ef+5l+/2X1unw/+4OVwR6fb7qWe7l4aTIVex+QZlv/yf/rD315ef8vDVL784/cf
RZe3y29Dbyz//a8f7X/+4/fF1OPf3v76v3529Zzx1zb1S/4j/O2+6Nrwpc5/e85//vafmGrUP9ro
x28X/LFZ/7KX56b9x++G8YmuEaku+SMzD6jp99+Gl+UnivVpqQEu0XUhcr82CfOibsN//M697hO1
CrYxf4/A+2oo0yxj8zPV+gRmAC4ZnXxacb///cwHn+Vfn+m3vMtuiihvGx6GBfavsLjoinFoLqw0
SFzEpzUiKMYtpi3mIHQULWweEsVIcHWR9OdeVP1NqvRA+zBd995M3F8P8XbQV3Tcwag0bihzcWQz
PFFklQdSpPZTrhixkyadW3VXknaRGt9r62KO79Q4d/r6tpHvqjb2ssVu10pdKX6o8ns1Stx++Npp
g10Y4j6rv9Ph2WBTbCf9DvGv1Bj3GU0HvbuFTLHpfUQP1cCJ4gvZeqgkmt9NYpMI2xYsA7UZnanL
t30o2aVIalRuZfx7W+qhH7/uCn3HJK9ed3X2KDXWbShgxI5xb15GV5Xd2Zk9u8KmcOrr0lNu08c6
tSVHtq0Tp95hXDseefn5m9RswARa9MHx0CzqOhu47LVfPwVS7FV59Ec3anu1+ePEyy7f7qNvuxzE
b4YsNB1Uj8KQgGa8TeVtWpfGrJ1utK2/K/a4O27uPx7yaA0fTu+aijgVxUAbgRFDcs70enbUzXDi
SvHuECTtC9+CAsL6PiV1/Sy1MoXQ0fgxmyQo2k1Qod1WPGbx14/fZgXp+uubvRlrtVpSrTaqfim6
Blc5jZ+f5rb6XO/G82ILS+cqeAnO5GuVI+k8vw23QWsrD2NsD18+fopVVf71KRbTMehCVEaW3Ozw
M6pp09VxnCZOg6Kv5CK2xBlt2P3klbodBnYk2fIpvOQ7S+dgzNVqzaRaF7FfY0xuTj12tXmLv0Aw
0mkqknlz4g2PRyPFoOalUaQlM1u7UlN+EjIBPVzHKATVCeR0vA0sOMrJFOpuXijKjktbu8nnMrtU
sdh0gV+Yz/hAdbumUioMu5vummu4fC1EZvIyJbr6a6uO8EgqQuuPYImWLwq1h99A0gSJ+BchoamF
SzNbpP9gRf65IkyA+XwBDDQ9khMh4zA/QM5xcTkEJAyniH+AsBwOKkqZlUpypiMBrzV2Zgb1hrwn
2n08+0sUeBMlwK3zTpRUqVIsJ+O6EpBOFFMjs5lARmPLAVpd7yh/67n2UIsQwsZiMs7pSoH5T2rd
iKi46qdujqsWK+fekiTTpyb3AnGMccvhm0olMEg5hi4v0xbzNCm1KAWSMqtIO2HilRVYtpffQr3O
naiy6vM4pJyQRNLkWELrn/UdNcGPZ2UVZl4RpAhpkAfSYQWgu5r7ubDaPMB0ZNMq+gxuba7O47Kq
9mptvigQGXegWOMTh/Er/+3Np1gG5RxerkVQnvhnNQ2FUsStkIcMOo3ZfZl14ibqrOSzIcfJLlSU
OsOfYZpdFW8EcmIs3EY7AnowOSYkQdVGdPoUw3nVllpqKuCTWYtcCQGySWuJ0V4Ww2Ko5moTIpGE
cM+UnPtGr1ChrP2N6Js/k4EiSsGlQwqwbmmtSj9xyTmeFgBt9PlNiKwYGlOlPFwd2uxX8L8qZAFZ
IqFDu0ZiVaS9WICuKsK7XI/lAciHmk5bUjzxyQ/r6tlAA1nHrHuYiZJj5X//eIGs6L9MzCsbDwII
Il38s77GqsHQCH0l9/h3K0gWUsSd72Ig3LscxOGdobVRZYtqX1JKD6bxB0YAmummhjIhGFzX8Y2Z
ZZlkD7IhYJtXzfPnSFaCyD3xlKvQuhyTqDeai4YVtQOkCA7nDqW61hiMXN8RA/wLvAizJ2lIfBsR
RXSe+knaJAoOgaYRUMKAZrenFY2vitlaDqKunaPiieXMrYY6VJmAEmy7E/e9o6+7PCG1O+gbJNEg
p1dX5WRSGqOjY7DL/clIbTXXJU+qIGlIdSnbtJ6Gs0LyFaT6oKljyZt5cWBKTqhC4QMEMZw4jJaN
/XYPLo/Dx4VrSGkcyarVYisrpW3BwOu7mLIex1+YeYlfDuwt6ZSa4TtDLbhUgjtXQMqjq5qO2Gpd
lLUo0cNJfBFrOi+DUlPnp7hwKu9dJvHwreDbUnOEQ4nAypG8ptRU1Vhpib+b6vjHZEUxshtSSFMJ
i/sozdUHSrjVc6c0ha23SY0reF07aMmazjDiK2IganpiV69qlYtoFg0PeI8LAgObHn0VYQeFIAYH
zd/5bRv/HFNFvbU6bS8GqeDEeG9sCfLFeRq21iYXavmzNCE9NcRzuxmHCC16X+jOG73XYWr0ZuvV
Q5ufJXOTbVuwcXcVx7En9XO9/3hDHX8znhoUEJc97k3iujmYcnyZ6JH6u6435osoQvxl7Cpxl/ri
dGrvLt9/9dGogSDruNg9gghY8oM3+buWBJY+Rpq1K0q1ezDrOID6tbjFLRh9ze6sFt9RM2teQqRS
N3IsJbtiorC2qfNYO6X9vE6Gl++1BE8MvBZRZeLe4dMMCNpaRi/7u7arK8BdfnKrjvTTynBUEjcF
bY6jvIbFl9PC6PmZs7Vgpqml6s2miEs67vC4h2ilZu77QUARJq7CEUFDJcVJvm975aLr6/g502Kt
2BkZDRxocxJXwBpS6onT/ehUW14G7gH4OOqLC+/o8GVa9DEQSOZlfHiBm6xbOtqD3+4A9nWelqX5
JiuN2GvozXkwgFM3kI1u+8tLiQs3MD2IQGAU1htAb2Lg2Q0bwBqNfhOV6bz1+1Q/z+TkFBpwSU9X
K2mR/6G4tQRatGgOXzcWex1dclHYhamvuZ3Shy6lBjxsptF0R7REUFvEv6MtjNL5+CWXcHk0MhJy
DAxoEhDx4cgpSIgpTiphl095sxPE6LnAp8fBN4Qon5S5K2S56GUVXAGMqosTce+d3bpkb6hUUB7F
o2S1ZqO6TBNzjoN9WQTahd9N4k3O2rMFaCAnXnSdMLKiDoZahbOxDTPRRIl3z5Y1aeJigtKJerqZ
yOrcXvM7t5DS5ESIePf9oFks7LxXD6vD2c2UnuOjQwO/Dczeaxvhi8HWxxRsKE+M9O7rAe7EmQN1
Lq6hhyP1oSy3ZiHxetxKXPgrNtC66Ksx9/6ZkvnqvSbO3z5eOscvR+gDcIShEahDZS3lgo58OgVM
6T5JrXJjpFa9acQu2AxiZp24Ax3vj2Uo9iB+AvCm13RwQaGpr7SskyaOi8wW9YLrfjQj+zFoSu6Z
NRZWmQkfsABG/vFbHk8sso6Lx+6Co9YY+3BixzmNLcJ5sFdCM98LJhChVO7Hq9pYMseo9F1xnLNT
Sdfx0cKGQJxqSeuB6x4VG2MzlaTJDPZFCAeDEWWwT3ON35NdzUO2h/pNYcMsg7rfI4QnnaWTJVTU
/vLgazGGpyoAK7r6kgxQdMULjTwfzB3QnsNZIESP+ZxY1q4yEWkc1AaaSk36qYcVmv1EEKfJa82V
afLurSaezpKQu5keCHi5GmIFECH1b7MEMYg2lApI5013VsXD9JQZMbJ5udh42ajo55EflzfY3Xd7
I0+SfZpPI9TquN0j3J7dSKOvXLaTkp6JSgSGZOgrgA20aSOzNU4kEsffnXAI82e5UtEC0FahaVCj
ogZ6ASKhC91avpprGjbaU15dRf0pJu87Yy3JCkkt9wDah6vwP0JqrbOanmQUGeFl1VlPtDrEczTR
EcUo04dmPsknfOeEBZ8FYBqLKJ1caV0xiVA7mAMAJfh8ohkiKcFOb8MR53BMsVHnaHZo66JYblmJ
a7aKceEXk39iio/vPjwCkZ+LGvQfcqjDRVVEmKDMMuDNxMQ9WtKtZ6GrAlefZtnTh+SUtPFxvEK6
gsmlBw5AGizP4XB5DgG0xA9zb+ZTdyYJUXU5j3J/kU5Te0KY+PhUXboFOi0/cmfLWEtroS/eTUOY
h/vR1M+Cwq/R2MsMV1Xh6jfMJvm7798DKtLdSh3iE1ekdUWS3bqUpQhbAHC4s2mriYX4pAj9LEQc
q5Aw8iky91WghF5hKbXDep93zZQJ35s+lTwTk43rvBC+IMRrWCfO9+OFDXaFwM19DTI1sn6HU26m
sZaNeB7sc5QP9LQaXSkT5q9dOiiXdaiIvRNPp3zPlo15mNEsY6LnoQNDpByxfJs3WblfxwNGMAaU
WCWNPF+Kw0tS1uHE2j1eTMj8SvSPwWXRHVzD7Ts0jIS8QgFmyJGSSOVK3ik1mv4wCtsTtc13FtMy
gwtTBBtyIsThC1m1MqiDkcb7tGgQqPW1h1TUk3MEYMSdxDXKUfsivYhLEc3rHAvvj8+/403Ki5Ib
ylwFqXe+XjveTGcpFV3im2W8hxKeeqNfFZvK1yp7LJT93BvNiZ2z6pgvJw3jsUJhTamMuY5LatsO
qDwgBR2LSugOujF6vToF3uSHwS7OTeHK76LmTAzqeMNplTiS2Ya7sMVyuOpqLBDFDqHfLoq+i109
QWYqjN3Uar5LSuuDUtTic2nuVaeDJMR/HAdbWvTjpT8L+FVRf33W+vZW0Zv288fz+E7A5cWIs/Qp
X2WiVnshSKSw6fIm3tP2jO3OxO/CxLXIDv08QHG4Pq/CRjwbxhZk2cgPR/DRJ5LEdycXbwjONW6K
CJutsv1GGDoJqFeyH32p8kaq224pj4ppF430CAw1vhYqOMnU4wp1B2KmvZBzzXySpH7air0Z7uSi
+toN2ew1IdJNja4PcCc1bWcKClhEFXdhg/z6LJe4bPaVRgNSENScRGV4Vvi9maHkWyQHT7n5vRdn
EGojxyfakG6vQnuVlVEcYvuMtK4ab9pSyr25mkIsRwLFRa0aH5Iyn54//qLvhQDgMUQ1OI7w45ef
v9kZqhQLPVYb8b7SO80Wi7GgzDsorlVrxYnLyzubkOr7QsilymsAVzwcKgqaTorbmrUjFBLyRGJw
3gVgZGVlHLdojJwCqr0TQ5G+YPNx6Kps+3VVsqgXNR3WqtRIuquoNYInCAmeWI7HWb3KEJxRiJhQ
QV6HFmHGbEgI5njvD3q/oyQSOgB7B6dJuW+3Ym5dCfJQuOwb/0R+/e77LSQ4loxOT381n20Q92Us
m/G+kUyo75JQPOLMWd98vEDe+2r0ol41ZpdYtkrrJoROKW4IhLLRkrwiEP3LaeqFnWAIya3uN6fk
kd8fD5gAtxXKJ9oqwqBiktVDx3z2UeyByCk2MhAuh8YY1Mv2VAvyva9HkkHDk5RqMeA7XJMJkM/A
MhjNaKTsHIWAxIWqO+/GZHZqabrUq/EpEILC+19MKl0wdjl9qSMsqUW/p/ZzLd6HpQz/NDaqTSCl
nR34k3BpRKJ2+78YDw7YMhxGVev2W1vlqpX1IfYepQQgfU7zCz/m0w0Wpcy+GE7R7t857YGlLajf
5dAlPz6cViVPCzOquPtQ5xScAWuJ3diQNrbQS/aCCBLMwpeMGqsV7gZRCE8kG+8ENfLxhYm/lHyP
NN5QEtI5fvVkX/Jutt9p49UY199G1CJ2H0/s+yOxdBaVEZLy1e4I6VxbSRWme4BuvhdEVr2rI3rl
aHqcwqy9d/a+GgAsWh7I8q7PBxCFo9RQd96HYht+Bz9X7aepMsDCxxgU6V25D8bcvByK2XdIhpon
rW9OKbi800gBuYTYNlkjlVjYyYdftoRvkfvSFO9FAX6gqKMaRJ4OcD+zZurGPbQ1I5N2rH10oPOw
cAJdCVkGfrlDzr/ffjz9aJkw3mGiDMOSvi5SdHDoADcePo8qwASWq1nYRXElSXZrhMUfWatK10Zh
hPMWWNOk7toyUX+mdepXW131h4uxGrSvTVuOFJd16V7Px/qyHWvIHlI3yl9iRFrPtKFXHuH9JqI9
4U92M5tjFNhisoAX5T6gYpF87dv8jqJGh5/E3JkbGpzZix/lw+jBmte+4r/emISR2OXiiLJ7Od/J
nZRe5S0sAlD5wl2mquWNoIRxbOdD1k52oolTiqAbialb+XoS2lGAjyuC2Xnr9jhCxhdqGOC2MAhw
ZzY17dnU9jEQ2HZxVZLzaFDe7CRuTAbV2vRHgVbuY5ZFnLjZ2A3fzXJKL00kA7+omLKE6O+ENJ31
QfHtrjNozSNklskudr/6hVhL5eVYySjDKfGYPckN0bCugxHQ5kTHBomgoEvsSQ0bD2MM67maiuYx
m1E6dCUtw0AkalrhvuWx0SpOgkxy5yiTvmZiHtx3YxGh9d/qiWFXYhvdC1pRIoZgTOZozx34y1SK
tYvBLF8ws30MDMHQvDHNpaeqjfJxJ0/0XK8osA/fK0DuXiJCkLcpDseSG8SGslvm27hGgreZ7AFp
xHOTuk7uZB05mBONqtF4CnLVXyCkJt+NUO5bT+ek+aoWxhDgjaBPXy2p1Y0zGt4qsnV9ZFyV8xQ+
a0nkW/taMKS9UNdKjiNH313hTNugu5QNeWZjYFn721wrMHpfUP/IFhcAfAS98y+tUa/v/WSgt1ID
e5C8UfBn04663OCoE9ASdIXImu8zNaJl2vmFCasAag7qxWGff86UElEr8J7tTg2L4m4AuLqfYcu6
6CKKl3gEl3d4xFLk9ruKhoPR9/1tmc9V7NSNlbR2OnfSg+gTTXZ12sUXs1iLN2gEZ6qd+CO8fV0Q
ktGe9EEMt2UkBrtOr5TJ8bOpM12p0S+LSR9/5BUCT06rGn5vB0PVVm4hiykyiFom/gxnPwGxNM+i
6coI8j7JQ9l/D5oktoDewd6zm1osvypaVLxYatreK9rcPc9iJI0s5lFxVZTceZJgiK/jNpg0p5k0
7bvWDrXo+GMlltj1mcLAMgyB/o1afY9Wgkkt0QeF6OSdpj83TThlcKzD4jmJkyH2BMDoT3KCzGxE
8VGxFTMqMyeIlt+TxinOCICD1L04FNJ3jWJpsvWH0byhuRTIdp4UauwkXGlcqBbqY4Ti2lleTTE6
hpGEj4AQ5D2u7bKaf7MGaqvIREQYWJTRFESeImMME3J8FHR4q0lhgSSK5qmcyk/GlIWhHVolO0mN
aFE5nRjWwabLu2ny0jDqcOWY5pS+V6ynWK/lzQ1k2Sm3ldEIXMJA/aNoxuyLoMTqPissObbFEEzn
Yn7Q7K1hVB7nJO9/onoFyDiKgj5wpCjxG6dJJDPCC0sQAJSFafe1HkQrcdChbb4FMWKLtjzMZrVB
tACF+bhrH4cp1ScHclml2oGSYl7Cc4eZGwI2VSkkq1O1t7q4hTcQZlfpUPmZbVb1CKgza7W7WJwV
Lt0l9BG7yuvxJkQVCSHocuCDdizdTbdo5YX1rP0UfS4/KFYF000dw1EGRxC3OZKJvcZSj8rohgAe
9M6sKagxqvMUPA+U22aHpQevqejb5KKPk/F77+fhd2OSBtkWezAmNloKFgJJyWzdTQ2mJ25T0EA6
XwTfHtIOJR17GgIq5IPeiJLHzhvh401d4tCsT28zsWp/aGV83s7RF3HW1G5TIhQBxc+HsrtPjLoU
3VJABTUDdTq4Pii3wU77saxd1kIR3pShCnlEqox8V8hzH5w1QmgYLh0r4babFT32oniu75qoC+8s
s8eYhcl8wH7zItOsL1wd49jVOw4bhPaJHEmfdxdIWMw4BLOAv5ZdX0ZIp7K2xDRAz1cP0K9wsjzz
Z89MOjnyuiSKHuJUCb4mUhU+8utxN6IaxXeak8k/mwPEU+1IYLPYlHSKPwrVlztbaoXscwYe8nPX
pFXDS6WjbksTWiWuJQh5YPs5uYgdNtqEK+CsaHfmhC5minL1RVolkMy6UcAjJu9aofbMwaoDLDF8
n8UUJuhRImyDoaVFc2TAejPxIHCWLaQX8qs5a3rDHquwDal6ZKjtQDRApkA0R2vfNoX0te8DHDGD
oTdtXSozySkCYThnMUPXNJTS6DGXGcrS1Yt2NOxUKVoYnhYA4SnXi69ZVTXXJQli58iKNeJsGFJw
dmQo5KI9lNgMenLVS09CqJmXiHFbf7k8/b9G0KMC9iZfWxD6BxD63ctz/fO3fZMu2Pnl38sfbpE/
p3//f81bAP3r7/oLQa98ok3DvQjNZIBh6ID8jaA35E9YYdDQoMRGURiswO+//Y2g1+RPJMbcNgxy
ULB0i17J3wh6TflEhw8iEOU48lakAH8FRH90aVzqBti1czmlnQaa/zDn1EFl+bieCHtB67KNlcW6
pxf+1wr7dgQjfHSttenzUHSf30zezZ9J7QGM/qiftii5whxYdGkwt1z4C29rNVaL0Fph+fFZnzT1
TSk2Fp6Gg198IV/PntM8FO5Q8S683gDtgjP2OPUO7TCSOtxJvTAvejTKS+k8JgUKHEqY0nkU5qm0
qVOxeMI6LQhdQyHhUrpOhcNYjvHlBPvsj5Bk4GGaw+oPIe62ajqPneNL3RJwku5SL6XgR15nn2tV
KjuHACGY+BrJwtMk5NFNakXbPO8QHdcVWEq9PCBYpokV6kCh4IvXBo6if87UL+2ly+hHXTTFH+0h
9eSQwvJ/jrMCdejNojnacedRHX1/bqODjbX8lT83lgA0j42wUIEkQFrL1vp7Z1Ej+0StbKHM8b9s
P670f+0s9RPME/7m203398aCtkJpbdmLqBnQQNX0X9lYq9slQ8DaR0YRFCElNaQKViVQLUpAGAZt
f8PFS/aCQk843qaffRoNP6sqMfZShdQj3sfghEW1cWOpgWragcSWq07y3kzdO/tt7SLK06BbtkgI
oFrAxK8Zv9IYpVnoz8nNkJazXQvKGTy79HHUQtnmuKt3mZTnbodu3aa05tYrQylyI8naCXP+TYkH
3W4bM3OrzGweRiWtt32tVnvuWiK3TX+8yHvraYyEUxXJtXbY63NTzlpgOBTqsao8jBOI7bad0Qvx
jVg2dJ9Ftl8L90ZqRJeQm9wWdR/szdlsz1q5t25y/OM3vpyk2wHrpHP4aPWPLuubxzL1r7TxLJOk
lxMzuzzBv27ty3fWF6fTRVNwgT+uW2q0elQEOnlCSNXinYp9+h/40OIIV+uaRytSO0cjAnM0saI1
0jWCW83Q1HUptAE5pG7YNPhTZ+pwmwdFc4XWYrH9L/bOozluZF3Tf+XE7HEC3iwHZUAWnVRSy20Q
Urca3gMJ8+vvk1TfuSwUhwid1SymIzo61AwxAaT7zGsyLyFQVkZ8FtSiPE6JyG8qFxeuph+ie29S
Z9qxEtA8eVsE9GePypevw9H4LEQKT1hH5mINqU4GOh+ZghVOZtgjFnhqa5j+PFjm0UXUAMumGD9B
K17OnaWE2p3o1R8NmS+WNlrd7xIxE7D1eCY5eZ3uI6XD+bqHL+qH1dDumqVW/ixSxUVnjnN+N6JV
oUwWaspOPPws546APyZ7/FhbHwzh+eTg7n3TJH2w4PWm+k3fYoIbYlW9U+ocX7jZAMvg1kb+2XYa
l3hLEY9Guuifl3QyPxLYIctbGQq5WlfH5beQ3upe0/ufzFej+XlPHQziuus9Sq/yknwoqb+Y/TQe
wkiEw4l8qN1YL5eVblo8YHeBzZBXsP3pf6+OBQQSmy7qkurDogFsLklujr1bm1t4PflrXkzj1TCr
Yp5pkKO4VVx9ILSvAyVd4iBfWo/aRYXBJ3yNh1qLAUN68Y4MrPhUhmr50TOGj8WsfHl7hzwj3i+e
BY0OZHupX8IJQbBJxgIv+zLOOKXGbNfnpQDENiBX9Vgt1FVst3IxiNSKHYd4G4wTmZElRu1vZHKU
e6od+V3WLotfArI6mY1n7yxyH1wYR7FPZqd/ysmiup3SGH9NyB4GujneFNHIXmnt7k4rMu3GNnv4
MYZbYdPcoi4II/BzrIrpIZrm+ql1qc84MQI8Vt2p77x81M78C2mgSZtPJDjuRol1BQRg9uny0QQF
tgRQlUbEKtyaZtsAQDmFZ3RSfLCnDynfAScBfC7Bj4/2ya7FLurTYzJWHxqYLG9PxVpcg/GZBzxY
qXgiYXGlL1HrSW/3ZmaewwWVQytUHL7ueLJzGxwTEkVUsMPkQ6JIKfXEdn0zm5B5Aum15/+jWKRl
+X2WzeNGk/lqU8jHApUBzZ3mPU31yxWS9JYOlHoyiPnmz3ava49WEpu3b7/86qD+9e5cxJLA8xyL
Xw4yx1kYJmRyZ+okRmDroz/ZVXs7tP3G5rts+8hJtlAJgaAFlEYCDWXM/WK967g1diaA7POSFtFO
qaq4gx6exfsO9NQnvOi2DGYvg3g5IAe1tMR5pnwAXL0cEJkDMeSa0Z8jszuoYn6aOm3XF/ZfAtJp
C/YbbEaxf/trvrKUqdvTaiVUAhlHy+ByUOANGS0vUZ8nj/rC0n6IZ4gP7RAUU/fDoXKJQv5haIy9
msZ/63qxUS6/fmekiaWsFd1Q4I5rF4vELsyOkst0HhXk4kVpz+8zCo8UCfvxqev1HzySfgK4Jrb2
8GqxohQNXgDyBQr9JG9QBC5f3CyHjgKX0T7Bq1ke1TrZFYpWnUZHt1KfxjxOkl2yHOqwqo5LVoSf
qXKLozVnzU0zuMN3rqPqXRo2m8o5l50qaVqD8QRrjygEzwZ8bC4fDNUBdjYR8ZPdL/P7wRXWqWhG
fVcUXfhhGTvfnvIQuafMOOa1d+d02OeiPP4XVWNqF06Z3AwELce4ol2+AIndFyrrqLFsroe63oIw
rnpAPC40DiJRntZAyIv+1uXjKnoOfSZDY5pkDt5I6StiuNesB8+Y93pZHaNeP46KgnLcsjGFq7UD
2oxsHON2sAIknzhKXI4cRmWZQn+Yn+aypxE72zc6LVM/H5XJr3PNOlb0oW68ZktKY3UCPY+LWDnd
dVJP8LmrN9ZyWtxmHC9Pxpgk+66rEGBCNWvnoKlzfHt7yld4ceeiTobuG/hFaIq0k1gMl68I2k3r
HTSn3825qjw6o3JfLgp0WMDuuwp3qHg2p69vD7kmeBEII0NhSUIH1wtsgdX6K6hzJJjmLGfV8Rbf
KCqXymS3FL5itBpWOktxoGBb3BrN4NxidPlnqFIcrpxSO6lLq/nTqIhjWKRugOp6sqXU+Ixe/J9P
IgFMHhG6rnLNgP02r9ghU5yW3F/zuSjhVWjQ6KOhTWBIzR5MCsNCnGhOfJWS9Re0Bcb7MEq6x2QY
IPck+XhHbg+rcjJTvClq++Dac76zgSu0flx28VdTdAiKL+XOTRO4EYldP6KOtTy0mdn4/WR+GVx0
1DJjmE5GJ9Kt0/jyUPr1cuD6QFKiUsVCWx1KSYcUjhqJ5Uz53955RjLcGdSQD/WCZZrfxCZiO4XW
nVL3x1BAGgPFjCjmULxnEf2hz2Fn7OJiGf58e0lcbjSeSua/UM6l2orBslhtNBBGIhvCGfn+PjP+
styhvIFI4uyaoisPMabzX13AEEctVLcinavvwcjyWnShioHZXp+FqjOZlVVW2jkJnfxIzT3aTbOn
bdz0lxtavp/DwYWUJHRzQvn1+4V9ZI9a47ZnjjgRtIb1uekaZ49YxZY+zuV+/jWS/Jg4M0hKwVrl
BYyFBO1U7dkCdf/FwozgYJXena7RyB0nKvaxR1nq7dlbRYty0Gd9KqolBt169KkvDxG3qSfBbTCc
gQJVR+wg9Xd2UyLnWCn9h5TD5xDP8/hp0KWLYCfw1Iqlkyv8YyBKU3RD+zgFWet0WyfN5U333w8m
9zDwdywO5ey/iLCWcSqNrkYyCxILAUiia99oVw13YWgst9Vch3dhhlM3dxoIEbUuT1wtKaWDDFd2
ihUxWdgxN60osJZUP+Vd/6OK3J9mqWS7vpy3/BSevdgvTh4ZI/ENkR1C34gVefm4eglxUjHq9tzq
o3VcmnFCudFWo8BpxNFta0Dzy1AEpoOhHjjW6SyEi1LtqC/xNzsGB8nv7G41nCbvQ6OLHsmy+h9W
g/6iJTn1RVRXP/UyKU6wD4xd1kTJHaK3MzjNXt9lteXdx7pbHswhqR/bSv2mZlnziYMBGBJiLs4j
TrRcd8vYPsZj6J1FX7vHOEW/YNCs7lQ3ZkNXrLR3yYDR6sYae2UqOR64r+TZzBJbXRrRpBhF5sTN
2VHTjx6C2ej6NOZprFyECau6f4ryWLkR4/DOqpblc1i43ld8p75kEFuPHLz9IaMC7OsWpO7Zy+ZH
3GfiEyYF3tmtp99EdMkdwS0C6YQEHsD6GmKYDuj342Bdn/PZ7G+8Oa9pMeo1liC5te8Xa8sA9nrb
Mx4dcD4Q0T0gpMuVk/a5BZwzpA+u6+oX6Fg+kPFs1yYepZi5t289CxrE21NyfaiRinFW0yQEkIcx
8uWYheNSsGmj5oxjqu23eqLv4x6FQLb0Fv71MlN63scgwtG9RzOARXBV3VOEsM2OodzCxeYPpf/H
igb3Lomz8pQP4Rb963o8D6lsj+OaeiJNwNUt6RR2HBOHVGe385SPYw1YLArj2Z/VWhw0Ja03sNpX
958E9QIeQIsWKijZ7eWn7Lq+bxORUPkY0WRfIGj7bhILnKw626/tEGB0XVS3rSqGjUx/TRDi8qPS
YCLf85wWkrFcDo3Wnl2nNq+aeMr4dWqS6Uet1cunvrQe9cYyAkq3KpIQqv6oNIl1zCCa3uJvOh5q
DfNtpdSrvUs79kumI+Uy2Z3h4949YcQQ2Pza/TR9UzQuntDt2pvSNJRdYw7t5yEX0efBmf28RNWG
/ZwcjaYvgROIecTdoR/uqqXakOG7WrHyXR0K/jLakJbCl+9at+FcjIJlFKFpSpM+TI4FRyhBbj7f
vL05rjbkaqhVCA8jslzwI6w5XNRpp+TdFwApCamD97mPmy/63G853z0XPy5uDzIlul4UZMkcrs1k
TKGlFabP+Zmlqp4m01WwRs29CldjnMfGIcEOz4lLCN36u6ZdBKa+RvWImEO8a9siPgyFy12ouIt6
i+DDQSnqPFCUvj166ZIca9xnzlWXAHc3ptKfLZh7i9L/lKnFwRZI6vpTu9SVv1RLete4y76Z3OrU
F9sWf7JicPmi9Fy4AaSWB+LjV2UMZZb0mCE740l56DkN7+nHI8cJrOdYFsq09ybzQyyMHuhJTnPd
nD69PblXx4N0iDHpEPEY3EbrmkI+CurzWZudwTHFVKIV2/xZjOZ4JGDv/5jxTg7eHnBVROEAZEQX
7zSaMjSLSIcvV65a0gQCKJ+fjaSxT64IjwbZriUBwuWotTeRUpmPpWijfW0iy5E0OJ9Z8bRVGruO
9HgO2VKWhm4oeHurg2poAQ63epSf23ROgsHz4iAz8cwBhYRp9ND91LH7vNGjCWlgPI73CQXVrhZM
U5hZ70XYut/jdGs6rrc1nTzSWBpWVFmA+15+nKHDVh6h7fKsoQTyGTpkvl9GOzlYmaK9f3siVv2x
54mgIk9yKDl/Lqf15VioQFDPImc413gK+pUb46iJW68qFbBx+xVJEZ0GwyyPGsox+6ZS9CPcgOEE
qwzwlFanOxyTDKoJZZoFGrqIEicHDrHTqcRBiL91ZMC3GzK4GWHoVfHGpX2V79BlBLor72s85KjM
XT6/qSlhbcbUHE23AC41lcmRWqe7f/szrXWH5Hp9hrNLDQ6OpDUNltPAcvVRVGehRD8T4dyMifu5
kpg6C43fG/xwe7+Kk/C9AZvPR65ZCwA1z39kFHp2uQrpbOOBZHi4OjNcCV6QNAwA2uszA7hhpKIp
UZ1pzzu7AubzIZv19JTU9kecdZaHcn7q0k65QzHmo16Mw43YSkZWxxaFHJapTTlH1l9JAldBRaRo
g45v8Pheo3ZwGPpl2JuZ+ndhoYdQOBgdR6DYj0YphkNBOasoxEb1fBVC8wAg0gx04qjrA+xa++0Y
aZQB8FDbc90Le1cvY36ouvRTmarfo65Wdl0am/vUbijPGprYCDRWC+/X4JJvgxgiXLh10Qe/dyu1
7bo7R1Pyl67M5j0F8eLj29NsXX1jGfvKb8xLSgO3VbHZtlqx1KM9nCmvuoFhjtFxoTPtMx2oLM5o
xRNJ2dWdpkfVsU9AIZrJOB6UOA4/2vWSnbPKXb7baZU9lm46BYaWhV9mr8bhr1OTwNSM+KjH03As
jXk4un1v4RmtL8ekwCBIFm1u+pGEpMDkIAxHaqcD9hGTdMh2tPiLsPMiAMLoHdQ5bh/tbO7IM0fl
MKezd7csEzrSU4Mea+SkH8XkGL7a6fkx1kHZho0w/TiuvjXNsZrvxJx0gXDM5n5Tun4VurBv4dZA
C2GqqIxw21weEYXQss6YjOXceMmfxuyOO91T1FNeeHiaV9IOmbzeBQKc6GMQRnP9LYq7r9lAzbjN
s+RHXRX9g6jb+r0bY7Ec4Qh3VOq48kXq2nd1CaTWKqoRM/rZ23nCKoGK4yjpD9WsPxgi1AE8RvnN
0izq8e3lcbUG0dCmlksxANIyrZ3V6jAKxSlGN1bP5A6936WT8h6Ydvju7VH0Vz7gs6cVdC8y7Cul
IztRR28KW+085NO+mpJDNDsHoN6Q7tujq/UfYte+UXDyTjj2srH0RVm+04qgjD5FuFCXReIb84M7
YvXhlYeov8nb/mOWjL47JrvZGXw2m18b4yeLG3/joHzl4anM4ptk4BDENlr7m43gQFHc6t3z4FTF
3qnQV2/ditDe1CcgiUafMMsz+r2aqCxoAbQK/TZKqwez6UwAlVR3xAwhrE7HZdeI8bTE7p9AK+vA
Gizv1NDSfi9UmgyuouZ/ZV4bH7mFQPpCMNhbkUWrU9fHmyr18o27+7mf9uIOYGHLeI0cEsqEiyvE
KnjRUnPM41hTzlNmzLh7Vz3t4ehdvojp3bKI+qFVYu9TZ8/93hgHPEmc2XocG2DoFWDSKDGTY6Oq
c4OSgx4ZPkdKSgdpsvfAsPONG3QV0/CsKGZwUctODcXDZ7OGF5UrB/YrON1BP1eKolFsrkDf10uy
yxRd2UhVXh2KmiHMUjyW2RuX+z2CVJBHkE/PepGG5F9NHngAIg4Zy+v89tZYx4+/Xov3Ak/KP1fc
ocnqtXHpa+MM+GK4wTlV2xdzJCgbqXfkv37cVsltjjZJMGvep96b9RuA2A3OANGy1zV2h5pWvxfN
Pz8T/GiXyiw4Mc6Fy/c3K48G3tIa5yQe/yaWrks9EHb4PjdGZ2NWV4nDr6G4hJlQCkO0tS6HgukC
whYcwnnSij8UT4X8UibYTCpq5DtVJDbYkq+seE4ggJNgCRz6O+t+eWRWrPil9M7eYFQ/bMXzEBN0
s32ZmCL3XZAPXyaE8ro9mEhcPV3lL9cS7uJDNlkyBMtSkNtQuE3gXJ8V1QlvlyTBEIACKK23Kp03
duj1wUntg84SVVDZqF7XP0cxFdQUl/TDYsQIGC36+Keh1cYNOCGDhps+3LZlYm1ERevciknhlgMx
Rs2VqJ5e8eWkiFosniaK5kM3YDCQVrSfitKujygtzE9tDxKkHCbjO8dyvc8gmz4tsBcOJui3X9P1
/yGc/wsx9hcHxRWEE4wbrKjie/cPcPoSyslf/QXlpGn4b3BwkoQP6BlYCifVL5Vx+RPqOWg60G8n
N32JkdbUfyOqQdiL/hBSQPT0/gcjzc/k70JwAwVMlgG/8TeExp/FzV5cMOw1VhHPxy2DJiC4ncuV
5BnY2+Gho900dWecMPBrR79RCife1zUQzsRrACmFRUInKzWaowkgQmtV3JCEMd4XLfesr3Xqj9RJ
69vYjt5BpkOIVehnLzfhUok+bR+bGJ1vEYXLn6KZtB3kVpqRqEeUt2bYPVRi/Eew9bdW5f8eur79
niffy3/5Q/vz+/Cv6u9/fehB3XYow3druLH83f9HB///DeF7nbXyfxe+/xj//Jf/Pf7OEny59uRf
+gdFDApf3sUmtwRHE1K6HO2/1p7iqv+WfvOgPbg9JXKfaf8HRqw7/2blyZo1Wlv8Hfmjf2DEuvpv
fg3VFFJSinUohPzO0ruMbBEZkUgO2TlFIoKwbR2zW+3YzWjh1YEXi2pnGaPEsXGGvfgo736t5Jdo
/Mvz+b9H4YyWqbR11Z+KLDDyZAZ1EIUhqxGZoVAFnZkpJhipai73fWnGv5U3/jMmpin0q+lwEKNc
7in8oJdlNrHyxN6sgh3TtTtFRan67TdbO988f0AAXzjB0LshSVjVReBe9t0Asz+otAIpIzMpTRwI
Yygvler1xT7SKrX2MZaI7ue8V2BpRUp+Mkruo2OrNdZtozaTTr2x+EFa5KFvVlaD8SG1e2MI9NpB
9CueO+V+jktFf0e/LNKPQzLP6R1lLfdhQEv6qdaK/IZegLLRXVhDzHk5apRS7YKuP8i5db0SdrQ3
YL5XBd2imO8UHQADcrAxiB831v8YoGhC/6qrXdd74TGly3ADRzc9zphdg7ZpQPi8/bXXkJ7nB4Jq
QQhI4EVVZnVQ2tS1EtdpqmBR0Fni+J6+JpMYAT9X86dZ8fJ3CtjdIMKO1J/c0tgr6rSlPH69ZXR8
zmUtBNk9yocyVnsRYVvwu4QonTJwwnxERKkrHoSTzP7bryrf5H+uBJYvPXwbWj46uyTTQMAvR8FO
uFSjEZxzUgvUpEeMsVQbrki+jYG/2p0cPrbUc/AguFw3rUyrJ0BWyzgwi7K5K6Z++txT8EDEpSr/
UKdJ+QvRIbElznX1GRmViho3K5uU4Hm1P+faaGbWTRREVkwUi1tOfhoyZOZ+8zuCbZK1bz4n0wZg
8PI7ohIqGq3XmiChtHmKkz475C67p88pV7091NUbPQ9lOqiryQ7DuksU1l5mTt3YBErfpR/j0Lzr
FKfdiDovMwHWBYMwT7iRYExiXYldpaWOlFZa1wG86txve2zS9H4ST0XrtQ/5YDm/e3TTXuQQYCiQ
prjHrTKPhMvLs+epCSp3fKcbyf1ipjjTKTgfT8qf1lRudcBf+Yr4DjAk1xFFuSvsHKfgUtou57aU
RSjmNNyX0sP7t+eKUTx0N+jHSJz85bJwhhIZf4Piglbqnr/oA6x8LSz+k1H4gPDpKF4SQq5GSXq+
aG7Wwdg2IcW68cekOd3GIKs85HlJEClIlSCuOrKg1RSFfSMaViXvYhoLEGrMc3Vt6bHK1T5hE2Df
uyFq9Q1gj52eD9Qi9DI6VCOOCb//TaExgDpnoQC+lDP74mDUS5FTkGPmEHus0fTxjONSWuHGglyh
AH+9roQ3gjqEW8gcXg6DVIrtdhqv64VejVShjjlCLA7U3j/MhfgYNxBEILL6hloFUdLchrX2bYrw
AUE5Ld+hXK74HsYN/8G7c5Dx/aXg11qvFKhPFtLxq4MZioMS6srRbOatMOq1rQGsn0OaVcvdLM+G
Fx/YsLrEVlsGqeu+pMUqQCObePi8/SpXNw8LVsLlTfo8HPNrEGnXuVmVNlMdhG2p3gxZnXzMONVO
U+ekG4ezDI4uLjk5FKVOsnYQpETAly80MxliaIcaWZ0eHG7popCmUtet9RRKJaQnH3GB+dCq85YK
8vWmccFpcn5KLRpaO+umSmhHYWrWVR3YYye+poNVnsouUoIa8PXeIDq7G5yx+tmxgh/oy+an3DTC
nR1aycbKkZN28Q2wwgZzB4SNAItgf/UNFErqVY/zZ6BHzd+qir93PYv8EPah4WeD2EKoXF32MmWg
isTrcy6R9F5+8i50sVTLlTJIzQIR17ZsUGwQLN9HmHAjQuZVOB8KYc5/vL2qrtYu48q6Nh0+CRiW
GdLLtdtb9ohOI5ZSI9nSAwk16hpetFWTeab6rL4m6QV1K/IZgPtrvbuJDNuZhrkI8kHp/2jA3t4C
ohpuwrZQ7ua6ETvg2ONtTCUm6BUnf3Q61zgUBcGAPRTLVz7cfEuL06p3uTXa9R6xzok6fOV9dAbz
SwHA4X2mcA2Suwg4Hh2TlOFC4qVjv5/aqD4ZCm4tpToNewXK83vqa+KQRW3ml/hj3JWgu+6AJePp
bCqIXfRGvENmOAn6njMpi4YwKPIpe6yLxd7DIhaH354Gg66qh5YU4MbnbPTlNChel1O3m8sAYKUF
/p4QvUk3O5avrGlGAUgKNZYEd01QGXVFyedsKgPMK/+M6uRpsuHJJUmi7KiYJXtkGN7FhvKhVBdo
0bblj6EdxChJ6waiKlpZ31dT20rxi63o4urEIdulG0q5jpybQ3RVsxvCRFRus7D89Wm4BTDV7pfa
8Hwdsf6d0CJ2gM4pgJ7MVmv76lhdjSyf7MXhbTVe6g6jWgbFWOD6KPBpK7PZ2RfJsKWY9speA6MN
5A2cCVv8KuYVFEDVYSwDt52sQ2k38a6xY8v/D5YSPDNqEVImYF10zYzaCFNF7uiOdpRRMK/GsmUu
/dqrgISUrcXnoHd1bCCc1STqpBRBq7nNfsHC3q/GcQsC9dqqoC4B6BKAF8nCam5so40Q3UqZG4KL
Y+ia2ZcY4dA9kifVQwo5+TRCtPazVkpb/v5XtImXTAIbAtG1PoJAXWTIy6kI4tJMPpm5Sv26Ha2b
t0d5bUPSjcBQkYKS7OFfLr6lC2eAFUkR6EVj35V5OT5yKuI5QHNqh11p/P3t8V75oEwYxRcGtGT1
4HI8fRqRwrLTIlBEpwSWMdDrE5ERpMCv/B65nr0uHO6Zct7qQ15iFfiIDEa4zdFDL5I8bDWyl7u5
GCuRByint3urM4zdMiwtRJE2/WAzqYfIKds9DNnGr+pa20AKvrJeL4aXp8CLXY7GbFljdw4ADl0y
hBjhZKNhtcXzeWU6pXU5chQSDoNW4eUo2RTqddhZjAIw9GYi8rxJKTQhm6YPR8to+41b4/qjclhy
oIA/IV6iXH453qJMRNVVnAcVP9uXafVl5FT46ropVJABKbGsis0nlHmqXTEJ9/Z3FxNoWvYmMGXp
Zb2GaeFLowrATTX+JNkTZ7S3NwdHeUL8t93ldVmgdtSpj04e7d8e9xn8fBlMSLFSQiX0H8iwZNvg
5WRqRoO2URRWgWSIdw9Z0YY4+aJspNxNeWP8RBs3IwNplaZ7j2h890AaYHW7cQ7V6lBEk/d5yrGQ
HeCKINA1t/bXttOEs4dtqHwf0xzFIG2ep9bvU7dFUHboqYI6y9yf1UzB2K0eBtIWPcKofjeNoteO
KJh2n0qrH26NLKq+DZGTjLvaresaYbHOfSLP2euNYrtfjch1Mdiuxvhb5ha/STKXxQBJwHrWlZGe
Bav0eewLhBNwbA8cEB5fO25sv0/a6uvbE3Adq2I9KDEX9GyoBjxrN7zYTKVYQF40fQWFXzyF0XSv
jZ7rh0b50Z1BOiNrtiVffl1gpL8vUxLGo13EeXk55Y2adLHbJmVAp2a4tYsxPM0I/e7ZH9HJ08PU
R46uPExFHVJ9aXUa+c64FaRdv7d8CK5vghSZo6xOa/itVYaGMWqjnozOc080p6FZ3FttipYZTeVI
u8Pobfnr7c/92stzAbLQHY5sQodVucK2UdxGpAvDpgQFibSu1EdWgrKHN5Lup7HvH5M4db+FvdPR
dUZSMW3SLQvm66MGooHUB6XJzcuvowpPidsCSTZuDrT7P+YGsu5R0vcHZ0SVb0D6KvWp5acYDvbj
0cwyJ/hPPsKLB1itgKojkmlC6MSDMVXvG0yS3k+mlR0SMSr7FN21OzAPzlHJjHwnzErxEzx8fzso
uPwIq+0V9jM989kogiYZvkd96Z4tc+k27ujrqwr1GtjNz9U9/rs61PuO8rbQVbnKjPhdJ0zVx9vS
2Ig8Xh8F/OvzjLKwLjdUHGXjULfEN05oqvteK/R3oOndjQvquigEfwXAAvgQCjAYqKziekN4XWu6
DWFUWtQ+aifxh6kDj0MXQXnoraTcNcMk3pUICT+UZb4Q2k3ZT9fMDSiXiv1Y1lZ2EyFcB7SyT387
KLh8uNU3GOwYVBLqO0HjVkug43HyXgmdYeO6kpf+5W3FKABVkRRxqGs8k8RenJZxPMJ71fgEpVnn
fxhGU94vTZYcUjP+3Rq0/NjIFUOOB63LCX05p2HdRtlgAkmcl0TbuW2JC4LjxYc6ab/1TrmVA1xH
O5fDrY4lRedW43JhODUPd0ZlAHxpoxC7B/S8PRQZNz7kq+PR4ZEGm0SQa/uFro/wgEezDAH8MEJE
tNICBfX7fdw4PVXpKtwouL0+HmLT9Hop4JqraG4MC7zAZsYLy0G5z8fIAWKMppiHByy22+MWovaV
8VAIoYcMnIoUcd3zLctOjceZ1lKclCge2kN8cK3q+6It3Z2zFNXx7RN1BX2XITndHRgXIBoBB1rI
Xl2EUSiC61lYKcDWLRWtwDT7G/4fIiT9sYrKJxzIIl8sBK9Jdp8qzSkJ3b1TVPtWy45KFd1X9Pr2
2YBkiV1iDVTDYKgwogv3ca7GG1P/ys0rDU2BGuPbS/NhNRUipPcgajqIZu6ovkv5wTCe6NTXO3fu
vT32d1vq33Lvr3YtnQ7uWymgRV9xdXA5UaRhqGhngaG2Y2A4iqxQJdlO7dKHyC4xk3EWldKJ3W0c
ma8czLT8aL7BagLOv07RRFQtpVJNWYCLo7VX6rRB2zPuN26yFaD/efKlKpghfQzoHq3NRBVHXcYq
jLOgz0oXhL7tHZ0y7p6m3gPc3y7JCQzv8j3vE3wUtEF9VAUilVbeZjBShPuY5NhGvr0g5SSuPrmJ
Mo0EItAUJH+6XI+d14KlWaBROJWl3hplT4SDnO7eyN2tJuerQ3GSgP8AKkYucTlUkwuX4i5vn/Um
yn5qSuIb9cVtn3mf336pV6aT84p2qkQkUvpZraNCb1TTRcmaXCUs9pXRtMc+2zREls+7+nQW2ga0
o0kFybJX79OpszkXdZUGhWDluELzPgypUPcDLJ4AB8f449tv9cr3k9B/gFESiEjd8vL70VcX5ING
GniRZp5ogExHJ2nnE0T/fzRFQRRFP6t3v17iJUbl1aF4M/oeaHZcaWcMCuLTCfLdQVwA3DWqGH1X
cP+39pCaG/fnCu/1vCkgdACZlQKVEpV2+VpFh8fOIGA6pqY2fvRQTwCthcGqVYt232ZFd9OqrXqz
lHN8tBvbfFgUu7w1aCDeGW4cvo8T0zzMVMT+MpzIggczWT9bCYdFnD3Zq6LIdnZG/8DIlfTOzhBs
mBE4fsoWPdxb4eQhEd3mGz4CryxAlBCeDTzptiNRdPlOAw5FeATzThPNjr0tahuuH0LAby8I+WUu
FyCWKAh9AQLBYAM60uUoWhF2SY5mb4CCijhiXmofBLIPAbIZVWDbSnhs+PzHtwe9XhpcCtzO8q2k
jtQqADHmuBcF6tIB1ZbsmDiedWgq8DqOIzbW+yspGFkPYdyv/j5Y7sv3m5Q0BuprxMHQVkowDq55
1IxePw1woA5jrCe7pmr6J2ukgzCOno5gcVvu337d65mkPwMgjCYM9JYr6IkgtWvAIyVBC+ToaFV5
f7CmTYebFaRbbgKGgW1DN4rrgbj98lWHQQEvIYmAOdg4QgB4Toc2VUPwu+FEsxaHafgC/T0E5vI2
DtvoafbKb1FYW/cLfgP+zCK+M+alCd5+/WvUEw/GNFN6sCg784fLB0MPGWFpHa+RoVXCWyUZp10z
Rd2NJSksc1lOj6UUwC9SUexzfXFuYK9aeDWiyRR2IKTefpzXFh9FN/jk8mwnt7l8GsueRrOp7DiI
OttCmWBWj4L4fB9PmbWhNnIdizDrvC/1aOK1qy1sdVzPRm9lgcryltI6Nb5adK7mqGp8Gw42wotQ
eCmAbJXaXlv35C5QLBC+otC2ZnnpQw9/22iyQE895TBN6DRygJrUXcR40y/1vYnZS2ghkT7Xsx64
sdF++O3vTE6Dso3kLxEar84vZxyGIdYjlOzLpjoY9OhujGoeILFo1sYGe+UQ07loJB+UpgbNjcsp
NbCusufnW03Xu5MS2+6pEChF8WzZobNE4w999dtYFDCe7GjQpEhDEm2u1pFjlzWunVylsw6XvlW0
Fh9TWpVvf8VXEnED4UFqptSJqcQ763fDIg8DBTNFLNF5XKbUfYJQp956sRvtai2DWp3W/Yjan0Yg
r+JYCPF/RhfW7EA4Rw2NT1e5p3WAF6ZWf3r74V7ZSqAnqA5IFjbIn1X0EhtRbrvTkgZLPj9mLhy4
1BVwR7zK3CBQvHKEwgt5bkHD2lAd+fMXubiZaX0NZy8NjMZOF98uCtd3zKHbYuXKJ15dhxDZERiD
oSRBrqtFSzCmLFpdEooZs7YLTTuCl9j9THX1iXMr35jc19at7PThHoNTEfDHy7fqW13FHp7AmQwy
PC4dZnLQyuH0m0WDn02U75EJNDdu/NcmTeqhcBbDw8LG83LQFENS9Gw8Qs4SrYe6tqOj7RHdGsLY
6puuaC/PV5LMCRD2pc/AcKsrSfUSLUagkgWiaB/iHj482o0EoPehpR9E7GBZ1tx2GbXRUPMN4ZzV
Rvoido9uAiEzouqOxI0ZTn849aYqoP7KVCP5iN+dLqkKawK242TKTLCX4r8R97ssMZ2dPdWa72jJ
uLcLBIfGtK0fF0uvbnnF6DCEiwgcZbCB0+D98PZWeiWvo0JLGgXaiWCZRsDltDQI4wjEU9MgRZH3
kOA7dDcVUAGGOnsXdeN5TC11DxqcxgCw1V1m99MpF1Z7QK2jO8YZjbG3n0gOuN4KEMMknFSCJM3V
5i7Bfaj6yMGT1o55C9zD88tabXZhqeq3dWHQPY49+3Olx+JmXvA5f3v413Y80iA0RVg5ElV0+T2E
41SxKpgeb6xJ5rXG3FUAuf6LtPPacRtpw/QNLQHmcEpSlNTBbbfj+ITweP5hzplXv0/5yGIT4noW
GPho7FIVK3zhDQexye4kUbQBdyycbbeUs7AqiX6lhVFom3gxFc8vsi1ccLBIcVH/k73FHmU3nfTi
XVfpR671v2bxZpFJM+msotdFtH87yxm9UcmpRrLMXCF5iT8MI+oNjYkNY+bVsn1qNFgEfGBzcF60
khvIadIXaoKf2qk+r0oYYGnj9x0GSwpQiyR7UO38AcHYxw5Mil6mP/usfrKi8QngotfI2Qe5nv41
lvqpVGl0YcdhGNGnqJrfL3L0Tik1D4yMB2rGwWw2Pc84sqyO+n6es69FU/0UUavVNgHJ8QNItIBU
7hmt3quy9NdMCs8yejMNgJwJ7amltK9ZUweTZlxSc/RqhK/myHnAe/IZVZlgKNQrOpzva7O4ykv0
U8omPPD0kzTELyqSAC6DcQliftRX3mRW33pJu4y2cQ7n8ooBQAYLt7lKXfMf4ha4INQO+Q++52bf
W9oQNdPEQYxL+qGJNuOX0scJP8NxPv2HPY4OOaMRstMy2Hx9rJYGfFp+XY/2OXYgEEU4+/6Xk4R6
MDAMnhoEIW5HaTInBYUmI6cWOc3DxE7CZkmt/sMLLVT9hW0wEJmtLFiDxryam1N61gdl9aNQTn2p
gKh8f8V2Hi8OopAdo6hA8WuzYvVsZDkkwPQsxB1AGtWLa2dlGGT1UUdW/Eubk8lIdOhp6QipXvF8
/BZxGGOrxym+7OfFtNenUcp0T0aT4KpVWeqnWV0d5Ao79x3xHRaeZMQkxoKn9/t4+LrShVaZWU4V
/nGYhvTdgsPlwaW+Pwr3JNVq0ZnVbkehiDAUMlHkucDsyM0Lw0Thkzf3/lfaHQV5CyiCIvDf7gWL
KHXKxdoh8ts8mgmOR+R7xUHVZ3cvUHeE6wUCBzLY7Vx4sVdVi5EJHFI8BPS+WPwpKuuTYdXR6f6E
frWp3+wGMmtcJgAMvxEvHkc5maQeSke6cD249DOKxrOtpJsurVLHL4NUVOspUa2sDYCG9QZ6vKYx
PbR6gch9i5HDo4X1JIz1WasSn5c1+9rGavMJI6h/jHBdT9LcG1/mxGxwk7OwdnPLxcmflQWAg9tg
IKQ/DEat4mpnNv3HSJ4GyY2VaZzOSJSnxPqWskSeTmb30wKNik6YA/VMjnSnfODEN8qHUG0d/TSO
xfjNbJMUSaq2mPpzY4ww7LGRaCavVEbznOOlpnphW6l/4ZhlYrRc6cW1UEaVdqZm/ASQYsyIxdJR
wDWueGmbJVBLWP5eNw/J6lb0095PNnAMgIdq/r3uHVX8vmW+mFjVdm6PCHXmYU5hfstrWX7tzQpS
FhIe7de4Ubq/15UOLVaAce34vNnZN47Mlb9ZDq6RG/pJk3NjcJ3aSHvPUUfzLy1LNXSQatw5VGiX
mVeO5hS7WHYILznLrD60oD8vQ4Hqj99hQffEmg3rQ1un0Wes27CypNz7Hq259jQs6GNY1ao+N5My
BLKxFBcnwRUV2QF1dty2VqhmWmazftW62aa5EEp4kN3fbjt5gWheUSuhaU9JZ7OzpVbBJFw2knNh
UBquHft/iK1Hrt3iqtHWwwMmC/pBILR3ZAm8IacLhCNtutvDhJV8SV5JTd3qC8mfO2lF7tU88kbd
u1Q5RYhwU/TjQdpcckPUs550j88TuR6xjGqM57U25kBVwuV5RZo1uL+Se3cEJVRBK4bkhi3r7bRk
eULhwmBaWk81DI3OzkVmNjtPhf35/kh734x8EbkOitBg9TYLWI7FSrFqTs6JmfaBFGk2CkcL5fVi
mc4Nmd7fuYl9+v1B99YTMgywGmrAhK/iR/32SOWDOoZJDdoZ20/1gf05XrUCi8YqnX/SX5MPNsnO
alIkRj0eoBL01q3mVhti0llian3W6rjwnMyo/LpO/lmhHx1MbK9myFA0eahMA3bY9oxtdW27rCLh
N5EN/RTmPCay3So+/psYaOqN5SrAAE4aUkn+FEbmY6vW3SlaCT6jEfm5++u883Fvfo1YmN/W2S7S
xpJDehkzXipjVfWeUaCZO0YZSOBMKq6OznV3f8zdxdbA7ogmL4HbZsy+5560Ws5/h3beSTfi2h/q
BTVaC3vW+0PtbCNhKobrERQgGrWbWIdrP7J53Qh51yy/AEOXgyhNS69vhD1BR43+/ng7ZBEaNb8N
uAlDJjvF6haA8NlawelF6Qz0CI2Mk9YiMWKU3ejR45SuVVqWgYrgodfnaDVBmzsIusSh3DzrFMwB
XFBSor5mbw7thMSemaHyfhbkDn9s+5qidPldzWf5lDpWceo7vTnL+Otc1Ho4Ok6quH22w1Opx3yC
vinkoE1kDuxpLlNL5c6Qy4ymU3WqHNubsuapN4f/rZZ50pckMLP2SzjhvDxpTwRwHtvBl/r6r1mp
vllqeMUK5MWSR2/Oh0/q4CwHh37nZUCsAXAD+FiQm1sW5gg1KmpEhwhLytxr0xLBtgFn6/tbYmcU
NJVF5x4nVEGNvD1hGZB3uZQieiToXLnDoGKqZGfKwVx2Np7gGXM9o9KLrsmWSCHnGpz1hLS5lYBQ
T41TnEzMji7FOodX+sHWk4Oo7GtV5uFJbmPjpJqtfC665N/703174kSjkqTP4m6kM7I53FM4dIsV
NhT9YrV6yoyuujSSpp7nxKl+NI1mXf7/xhO/57cLTB7UCGeqNgwsFM58PQXJhbBMdGpi/G1rtW0O
mO6/iOO3WxuRTKpZlFaoZ2EjdDug6rBpaKjoAayo+LXW4tVAoyCDBB3avYZiKUDb4R2KlPUncBoJ
tezOqD4lyNr3robfgRY0ilWmruUs7UhAVmqPfdzZi7+Cqez8OjIn+xSPKUiSdemsAj8KA7+pMQuV
17DmuAhPjxlB27xK1Se7XVBrW7shjbCrauXO74SSzOAYFfJjRdni5QkW+R+nzKYfEJyLb4lV9QS8
4Ckqt9XTdkQsuluvbayrTZB2KyX3Up7s3NMz0l5XkaQ1WGb8xFBollFgzZvefrDLMCsuoVE1eAWx
VE9j0ueDH5lSQZYiGVh+I2qOK+jsrKNnNFGV+8ia1FDWChzkfUQh8w9zZg3JaVmSr5khdfVJDsM5
96xQkr8t4ah/mDG7r926nOf8kZbZbPu08idr7JQgR4yl8E1nNUEDjcX8zK9Pn8a2aHUvW8os9LJB
1o7QtjstC0JWgTk1KWmCVdrc7qqUp+DyLAcFA/WKFp8muZLeov/aV1rq6cvSnrJqWQI6BqGrdHhw
87tqDn2SvKAFPD6ggLxGftkNGDvLR2i0XwXuzdYEbEFfDH8XwsLthZbOrdonje0EnYU7dxPJHujG
ytVKlGFiS/GIg1/hN6Khpk0SaLzMNWr0lXUd/MKruYBYDrvH2io/sjNPf3xMITXTTUJegxfJELfk
b8fUqpsFawUZSE8fP02rhixzK8lo41X6V0Xi+N4f7s3zR6xKkUvY9KHfC5Xldriob5CybVbkFKNy
8thRCE7G6fhs6xQC5zQCOxF2pyRT/prrtT8IOt7EVGJwpkifhb71G9TcOhfaMMZdcobTH7uFFr03
p/KLkmWFWw/1v4Y+vr8/290BafsSKht0yeVNrTWRsJOe6pGHbKzDc56V/UdzgbriLNRZ9cYw3cHu
/7jgAqif5iCvPItMhL65B0sJblw8Mkt5MIlgptzxynA52tNvnhMxCjGMMC0AgLYtJDoZUpZSxNSa
SKmvkSFTtpXy+BR3y3Cawiw7eK3FUt0cITEehSqK1nROMAS63TjlTMsyjxuRx1nvmgrWL0Ul+zk0
y8Wl8Wt5o1obom1x1LV5EyZsBt5cLc0YtfOA8dE5LRLZLfCKDpA3PkL+7iwnLzNhN9h9wF9bjN1s
6t2oJguAhaocztKaWUG/Ih9pysv8nBmHzL+3YQlkZWTuRcVZ4BK2MDApiiQVg6n4HNaqejGHXHut
o1l7qCN2aodX/LVfhvy8jEb4qERW5eOLFrupk0qf7p+RnfU1aH8S98LYoK+9CcMw3W2kuIxiAuLl
Z2lo0bvEUOTr/UE2xj60BZnu76Nstg+iRUYr2TCGQ/TIXNgwKV7X3f+o0sDO4flw6cNccXMK0oiG
BCU+f6mW1MNnRXOxIPbi3m5P9NJ0f8rkU2gKCtUSn5aEjkPCiz7L8oepS9/3BU0TAI/IcFutC/zh
kaKKeer6vjs4EHs7BuiB6CWC9OAM3h6IZqjH0FKz+Nx1ku5OpDC4XMifgaWNvqobR6S8t+mxWEGs
LWCtUd5Qtv3w2SpwiOyt6ByPzT9Wkqt+uuja+wzKuV+ExquhLdkJzFj8xAWMyDW84WAx4VmNmvHH
GF/xW7CCEEgIrrhfUsC/PVqlZvcVTP/o7NRaepK0KUIlqFu9UJ0of+QmRqT5elQg2LmBRAcAzQEB
XoNdc7vgZIxRofRsVITRMGJN1U9ONBQfFTACn5RYb7xyoDjs5jVaiQe7d+cdYWhKLpxTOkRv7OR0
GSfQJInPk1U9Rni8uPgUYsw25fSxLUqIfYYQXD5/m62Bewr9Ssu6ambzk3rGPzjOexlSptTex3/N
OKOdmxPuSeMPuh6XCCFlv2uHZygUKYJPzQ/LwHNswADrFCEMfX8mO4cdNVGyX4EzFP3P2zUchso0
Foc1nEu1DxyrtwIH5fY/xTESB8IRF98JUIW1LdNT5EwS2AXReSKN9NnRKvzCxT44gLsfBcwbLSEI
FByLzVyyDMXyCfUjwDArzlix7MdZrlwLk6n1q8gkqKAdbIXdBYS3IVQmwL9sO2uZnBTOaGnRudOd
n02vKCcjSoqDmPBtlUAsoCVE7ikKi17h7dSqNtRTG8gBSg9p/aI3puJ2yiqfojJG/jrScp9qSnYC
/id9luqm9xos1U9gN5OPgNMmbxpnnYq3bryMa6/7dAMVYtjWWh/TGrulORv4U8oPRep2Vwc0A4IF
VLEpv97+7jRNkrBHUBUJEGdyTRWJI3OM//0Pe5i6q6iTi5t385TUWYWVQcMgstn1Zy0tjJPZlrX/
56MQJQuPPhT3lO2R16w+m+hp8aFXBCrKxWq9QUQF90d5mzjxpQVURoj9QJncRqjFkDl6aPXcpJGc
fmmmVb/mMt0lE7VXdJmBB4EPgzoxgWpe6/kDOi4WCAGglBlI+Ms0L6NbZS1olrJsDioIezEKRXuZ
UVRhiLyN+dSIRn0E+zzgLRl+gCbT3AjilycXa/MgG11KIs3bAskA+2kzh2o4mEGa1t3RKolPugk+
6R9AAkSiiUbmtgq9rlVSDlkvoQtbOS9RMj81kWRfVrnQAyPVipeyngovdsJ/aUoV/4Z6RACAtPSH
Ghe2D/c/2c4eR86PyJ6OiRCcFHHBb29f5HRT29mVFNT50vgIbCluHEKt+dNRRBuVaBsIlRB93Dx2
XaXAsFhRfjJzdXZl1EevcZ4dCWq8vUIZhfUUNyjnacss1OXFzEplDZFDVVS/rZflkqDM56lqMl9U
8CWeXB464VLie/M5GZbWBW8qfQX0bG6XsEsWrTXmPgzyATGpRHmqtaL+SS/IxqNOz6ZzDS7ZcWun
ajVvKLr8FcebeXTbwpgVd5JXHuHakl8B2i0fwIlJPMLyi5k6zsdo1LPvcwUS7uQAsqULtKrFpzjW
1J+NZi6rV1vDYnrrmMjf8eMtZr/R7UWiitQX+nVuZylxHRq2uReGmTr4ubamn9J2yUNYjYmzuEkR
hwhGa2AG/U5JndlPDOy6/XA0JMezJbVNwb7k0fO49MlTWwzhX3hmxqLgU/9IomHJ3SyFyOiqYGU/
jEOtf1bwmvu37NXy77SOmgR5S9mYaEsaI9vZScgLpOTvTO+ddwkCRyYWxTJDhZS5Z3a5OROBWVMN
ZMWE8L6OWfwztRtOQJV1yQ9pcrBNRX4g+Rqp1fDFXBeY75A/vijVWq9ui+t3dk5jtTyPaj+AEALX
+nPWleHFTEo8QmHktJcF16MPBcr1BqgjVXpSWj0JTxrgnUs8aPSoVRTlv2ODN30ta737kOvKilm1
3H2w6R55sVE8ZUOB8UhrD3IJYKim4FJOGD+MjfHI7WJ9yqmNfmjSNDwVlIs6vy2d5bGi7e1ceilN
dDdDDk3yW7ur5b9rK+txvp6cJPHIiYwWOc2MVAG9NqlzCyl0pgCed/RdKdex8QdFGd6lY5wt59ao
Jd37P3mfIq7TqOBIEgvvZ6vWnQ9SZpbvRrk0PueolOC2bU3h+7lxMG0GfxW5pZ2BnlYKyaZAJGfR
Zzs3pQ9TUhRf7p9+cbpv7ztqVJDHhTc1ZJqtcmWE1c8cZmkY4A1SeWGMQMNQKerZ6szPfz4SyB3B
QEUDg8z+9igSWTRqGxVUxxEbeay7+N9+yJp3stMlB6Hn3pwAiOHHRxAPOn0TG+BgH8XjHDMSqUHQ
REX7uNah4XXDkZn9WyQ88FqUyVC84e6kO7sZKrNr25bYoEEddcg0aWvxSbLo9HM3aBceksWP9Y5O
PwBjH99neJJZcXS1/prP5hvyI/gBMjEwrZ7NJTfVGlA6rBqDIjLXIJ9xbzdmZw4qvfysLsMjROnW
NUMsPoyw+1GmNsWNwakeW4y9Iud7Kk2PfR/+leDbYcaa+e9Qr9GlS7X64JXf+S4UkuAWksnKXMmb
xZoba9Xlir3WSx3+qLH9T94Vwwl+dPjHATufRTj8CmYIrbdNxmxHIcAtLQ+D0DArfywM2n2DZfkU
smWUIHJtdnWQIH++72j+CLUqoacFXu12h0dhMqUMQ2naiuRvY68sbqSm04X/1/wPSwnLifoRBxfJ
581hspRed+KSoZwslt0hyWIXwFCDnmS/Hsxqd48TlbK/8ZQC1L3JfhwjGya0PJxgbCdgMlVYWCdH
MrpTt6rOKQdmcZ14fPE+UfDCsuvy2hBJHATJYu22exwJHXI8tG9VSme3a2tGSbRQqXCCNVXygKIh
DfJ4toNkpWGNJm77qZnJTnKjPPqquyPTVhE27yCWt+VPQy7iVMopm/eQu09l2Tb4JTc2JrJIq+LX
En1eqrQ9qZmhHnzkt/EfQDoL6olBH49+3uZc2xFyKm0EB3cA5X5a6lqhv+EcqU3tnUqF4FsYhrGb
tijhqaFNgxOEE5RSiA15aoY/YHs9ga6zDhriu/MhCwExQ1HljUC1ThDU5JnqBHpiNu/oGuLclyRH
YCOxKm92Cth7g0cGe4mtsCl2cIVDwMEoJVJOY6t1gabM+bNcp+1zSeX14K4Rt9Z2PIyFCWxB7pGs
b47i2KbxDMrICaQybl6cBdGbqO7rU1WNBbfMqPpjrxWu1mnxS9lOR33+ncBa1OnIE9grqrFFGSTG
msdywfChZk1XK56d92pqSS5+VUhYhCNkMDmZv95/y/fOxG+DbiWmploJQboxaEdX8mdnhumjZhVJ
AA+v+LA4egunudV9yTI/3R94d7ZUQsFlQg0iK7+9BnoTm2JwSXxc+meIhrTYkmp5fpH7pvWWPq4+
IsH18/6YOxVlSjBCfUX0ksgkNudwMI00RMqJE6LEP6qc/IX0PP5n1E3JGzQMohFKWVv8nXQ1sNKo
fGjR7HUjqSuCsDe4o5cCA0B8RmieWF8NqW3ed0ZvvlNXBAoKtkiASqZ5aXQH/A/94YD2vXrNKa4B
y0RbFTm4kr+qDT/bsohe789ud/sKbQHwlcBztoh0PZ2ruJpYUQO/686VwVs9Dp1DII9Tws8kR0c1
U6L4UbYwQ1KcsD2SW9m5f6ju8rgI927KUJubPW5Xi2yL56Wv2v5ZlpP8OZnt4bm19MJbtbJ6lo2x
eLJ7y3E7pOuxr2+m9/hE136pZLJvZlZ+LYbZvkxIi7nLMIanvIBFnS2N4Y0yiMp+tadHVVpld0Jy
C5/29oLKFjqSa2E+J7kSYb/Vy58Ne5zdru4s30Hk7yRHXezLKmiUmd/imauqPCIxiGqaotFanpOV
Dvdp0Gii6Ch80UDV474528VaPmOuvXzD+DG73v9aO1coyofI/QJ7oPC1DaLlIW8kuWVPGX0xPtf2
iMlcEmsHV9rO8RZS73SoULymn7nZ8HFhJKFqNwSUhmSdomJG7LRWUj9qO0pFS5b7atEXQcVjEtyf
314sK3Ar1HS5vUlMxAL8VvOoEmWcRno85FRpca1jrRkfIaqrg2ebsxyiwlkv33MjVa51xIFQ4wxd
tny2TjDBcIcF96H/VSbt8BGHIbIvJJ/kJ1uOqxKV6a5DgjlRkmu8WtMfM5oEy0IwmbiXiMK3jYps
yWwpl8SalYp2kaK89ywVx/E2bip/VfXBNw0NuTkSikByhiMQ4d4p0kD08t6JKt8WixqB9ZiXtiJI
K4DYLmqou33d5RdDCQ+u4L0tCGCLUhEXEGBe7fYLJZ1tIYPHRJVkjILERkMvkiP5YAu+payxngTv
IgASvlZbtek5KXBbXFsivHaakkDpErt1wdsiwDcTquVeMqbjx65tow+dY6wPU5gn+SWR8oT2B9hO
cqBq6TO3n53k4/1NunHPEy1GwdtAugOiCKqOW13ayrGkNLRyJ5h6028k5/ucgjSUh+JURsalrrLH
scrfOSE1kkh/LSb572xcn+uleIja+sPQTKepTjxDLj+OFMbrXvMya75ISnVSkTLGMQw7dzbMoI0+
HJ7WVZGWOVjfnYeUop+ADUDWpB63iVqS3BwyKA52QIIE0nUAn1LUg+51uvGkOH3vWwIYerBuYmts
QiUGpRct+KgE8pt7JV/kbFhX0w4Wa+g+hUlqvDjAJkqK3nPGdJveccne278hrqvfQFxPrdsNzg+p
pSTlNmOyvCyQzX+GYBtbX5/n55TqfOHGRpL+pUoKApcLSqlf88zoY7et0FD1ljBUv2VhqhyxeXce
TiZD6wTRZKBO27xgHtCwj8vFDnrnR54X6yPSt8W1rEGU2SNKzVg+mW7ctNlJi2A+3F/KnR6t0GbC
4pymAdfslmCah0po1fBJgpR+sGulzaMSdmcpbT/JkU3rWykDacg/lo7yGpvSvzpUGTXpjqR4d3eR
ReuI/OjX8317FyjIIUcZYLRgjZx3yhSL+v3Ke1km0ckJm961wv/dn/je7QPannRIRIHAmW5HnIYc
rSfy4qBWJjSICtvyqpgr6P4ov5Az253KDYcHA/RimMxi4jfPkIySy8Dz1kfLd0i7NpbjLcQUAOK+
mmHdWWc0w2saKtc5K9sLiOPBc5TY+GyHM+TVxNLPphI153UVjduknC60suOnBcXGR8QItSCvKd/O
Zpy/Q9X9zxuWQlRdYIIEyARvoduf362aVHa1ZgfNqGaPtPjwp1anzo0jtT07ayo9R5I0H1wpu5+G
GBnGMwwzEC63g1IPx1BYXu2AykxKBbMxAVs2xkGEsHfsKFTClqJdSZan3o5irm3dauFkB7liVwGs
JZOy6OQEzVqlnw0j6Z6SNXEei3K0P7Z5kx8Mv1cNoQgiBGZQJhDk4dvxw3ZsnFxi/GxJkVohHCOW
zJJrBTLC68PY+WjlyUQUMK2ubGVUz81BPfgRuystYF8g+Xgdt81PqU6AXo1UP+xYV9wltPRLj+SG
f/8Q3B8F18TbmRrgFWcq53YgaW33NHQligGO1P+XuYCXUwCYAdu3N+tJ1WahwNKxVTHOfjYHxfIj
GxGX/zAXsCxIBBPSAmW7nUtuZFqhDyN7M4kjLmTzY4ka4sGlvLc1AeHBF4TnJDTQbwdR7bJHMpjb
cI5L9SW31+Td6hCISYudXrTcQjNk7hB+aCr15IA2O5jjXp5Kr4tfgIIf3NItyz+0tKzSUVvmaMQW
OlNpu8LzzgbMDRrb/t6bTvpN17K5cjFVkvH/lA0po50bNfoDGWfmuFj31BEuO2X47zBSc3MdqRpt
H6CRRa+jNFAeVRbmETWVgtpe68D0NVM9H72sseqXFZ+4yNMG/nSlrBGdFMspXrk+o1fNybvv9z/q
XppCrE3fmBgMZP8mcwSVEdf42BLDVNDDgbhjXJ3yKkDRnC4pOfWp1wbDm2Vr+Xh/5L13T5CE6Shy
B8GwuP3Smao2Jg11XqE1it/jHhr5jZl9U9r2oz3Yr7GFr+r9EU3+xe2D9PuImw2s5zYAF5l3CC1l
nzbKz9xS1wvML2+dVungTO4F33hvgAFD1hde25aw17RDMmQDr2w+SeW3oq3mxq3R9T41HVoVMZHH
09qhPlsu0pfY7J2HCXVKf9bszBvs4R/Q9X9sEAi5nGddsPtASoAnvl3x1pHsQaIJEkSovl3KUh8f
/h+yjp3vejPK5gSvY9xGkbhYF0QJzqiJ6wGqgCZdxa57n0VL8iLJ/yGfwt3CBsFEUYu0W7udGXt3
khxxzWrVOpEIrItniuLG/f3zVsCLBURHB5sV8XCyiLfDmPgSKhVQRYpL6vjBGJyYeKVo/DlW4lMX
KfaXNu2XYOnC1u/0RXuotFL/Qf9xfFGMMH+IM0ny1gHYxf0ftnNpkggIVCjZs0xR8fZ3oRar92OF
Qk28mq3LJdkJz0kypUE2vCIraJ5pkhKMhvbVltvx8/3R34rIOEg6iTVBIgFG/tYWuyARWWlmhAEp
49h6ThpNz3FojLWXwN9Aog9/Q5y/u+hVaYR2iiD1x24iSdbj2jcGTo9ghl27JEHxJbrGJ8yY8jhI
qyQXZ4HT5WZ2rh/87J2bDzItubEghQKM3Nw/1qwaUjqJipOjTs/LMBQPjdQMX5w8Rl5kRC/FovAV
yF1oHnBvdoIC2hH0iqGqAxnZ9lYzWaFwNiCKQO1o+EdJ58FLx9U+YN/vjPILAslJt4TyrXG7KZw0
T0dzta1AWfBqdR271jrX0Ovi4FZ9e96hmwK0FDw9brltOVnOrVarutEKws7JfVnK4tc4bVPP0Gfr
PJP2uIUTZq/399zOoKLZAroIKIwAxdxOju1Y15mCdYkeql3jrrazvK8c5Wtoqu1TVa/lz9aazYPg
YOdKp2wICVMULNAV27Z58DRKqD/FVoB4dvRAwbV7XQxqC3akaGirUi9tlDp81zpgTubZdN4hH1IH
lUkTs7PpXutW/ecJA2Uyjj61TAF13WKC4sEOI7vTzCB3wvyiZc1wxuG2Od1f7rcvJ6PAc0WPD1wX
NLvb5a5zPU7wLjMDHO/yS0s84aMk4qOoN5OkVEciskfDbbZupzldz64yA1hAptfJdXtyRhC8sjWE
vpqMfx6lc/xJ9uioaQhR/vruv2WqSS610iotZjBrdXuee3qweS1NB9vn7YXDKCJA547G7HHbZWo7
U8PSoTMDM1QzXwu7+cOoRRoQPInxsER+skAceGsyH5ELxXrdBj4UGsFi8+pTFKbhffv58qh2inyp
zQAEtOQteYccnp431ySzxqNWxNuhmB5wDhYU4tC2slnnyOMQQBpBUk3qFUZeeJXnrEkPLp2dGQkB
IGwy6N4T021CGWoGRQTpygjyWIoesyRVLyMwoqBqrOrgtt4ZClYtjRqBZISFtXlc9SFGbKKM4XUn
UoV03tp4OI84fl2tR6Wg3aGEsJ3wKgOetflOcRcnXTs5elAaSRVIExK40aROZwUe4cFm3LlA8QQz
ZVwvBCBgC8emkdb28arrAS7Y8GyzEPHHODLeyWuSfVVaRT5TslsPvtpOZ4Jl5BToMKohQW0p87JC
0oQ7tYaOLUlwMyFtN9e2H+aW/jBiAo8O5qi/TpH6M3W05GOmASPECyYJ5tVxznFmKA8rWiK+met9
ENlZHtRdK7s9YkZPVjh9uX/r7azRryIZ8TLucQid3R4bMpKQJHCl11DoNpcdd0Pg6SDRLm0Rxpf7
g+3ceeSdtJ9ZG4GTFnvjtzuIHp1jI/+kB7iia4+EHsZZWqQRnUMMUBapmP4Y9U+YBbyHbBdpThCW
t+NNeT1xhEHkhiuwzVaB5VzYRXIwq50d/YtHhKGzkKXYHh4rHdOmzhNGMRf91XTy5RTla4/cP9f5
/QUUP3hzyZHIQlCneQQEfAtTxZE8L7XUoiq4tMpL6HQRogTJUai9A/ZHPItbHBFumtm0tG/XrSms
2UCyVQ0wK5YeJMcOX7ssqulKoWOSuYkuVSe7qecr7mPz/4qqXYJy1udriz7ECy0a49ExaYcaSVOt
iO7kOfoUSob3ShK7gxWvnQco0nxv5PES/OkC0RymnClqvhw+a3OR9VpT9WZtq0FmUGTP6/CnbbfR
fxlESLkgBoou6raHpjRrMSCirAb4eY9A5Kruuxk15af7U3l7WLBJJs1DW4oiEX3324+gF1GWIkZA
aRmFPZc+TOytfU+aAIwClejkyPlvJ8W5HVC9HVCaIHmns2khdiH1D0veVtQu4+J/U5UlD/FTDNdP
GUaP9MxC6mUgE0vmOEAWavqrwOkKNrjlvHZd1ZyshBonOWR57moE9u6vy9vjxs+krSbKxzRUtg0/
LVkbQHuWFSxJ1njNQCBYT/LgggXQDj70Dt2AsdAOoIjLfcVTcrsk+BY5YLiw304ipBChnrW+UlWK
JzXpHIRlTaUc+e6rXFedj1LT4o+ZLnlm2ZQHd8zbg88PwdxAVHJJ6LbUPt0hQ4PxYQU4ko2XKURb
Xluco+LRTtGaYWAS0A6AMPMGoxSVa96FtK/pOkTQ/SErXaIwHtzGbsiujBr1lwXJxhwXsscaNDQK
kYpy8H33pipcNUW/ERzdFpdVpTFpDz3/II4sHc/VuPI0edD/+CYl0BcgY+ALpBbbFqNc20olDJmC
pJ8sP1ym5ZKWVnm6v1dFiHZ7XzMKJF4khITgx3b/yEM7w6JRBaXNAgRoK/NFWa3/TbFF0q0qMJ6m
rHhQiQEOQp+9QyJkzkWJV2j3iB/220uLpGwf5o3OIq619dh3RnjqwhyrcKU8GmrvnuJ2IvQGYoo4
iXY7FJ4KmlQvfK9pmEt/TOloKUqS4qrc86gb+p8nMr9SNFpEIGgFAed2PAWl606aJysw1aW6qkOS
u/kY2wehw+6suN/FqRcX8GZWo7II4P5MZaG0bI+uSU0anpSXpJg+a3OTv7+/UX5RxN7sFNGIo1RD
+Lg94Al1vxh8ICcPUNOpKpvZC51BBYO8hIEaadF11UZaSFQiAK8m84OKNySkjzq/FDN6vASKva/I
vX6VUw3ViGLM/V5K/oGJqD7TyVOA/BrVRemV+qHPxr/WHHqFo4BNGMNieClLSztBeohctEAiX0GK
3e8VcChRGpYg/df4fH/Ce+tLFY3gTFB95G1fWmsGrV5WKirS/yXtvJrjRtI1/Vc6+vpgFt5snJkL
oKpY9BSLlFq6QchQ8EDCm1+/D9g9Z1ioWmLVezEdo6DERCYSmZ95TZWquzRN/B1lB8aDE0D7UVPW
MKXzC1su8IwpZSj6AEj9H2+bhAag7Ie2uRubIkdnv3U8i3XchHhqeEGgCbeGHrNHc9fc98RfO5gn
GAP0VXgf6b29L9tOc6VgGnfGhKFO2uq9N8owSbo6U1y09LvbFtOfm4D7kb6JXV85vj3sbbPrN+00
gz37YLy0JqfygIDJheugJrwXlY8/Ms4eWo1qrVnYLqPYZjFguxUbF+qoxdfFgLbAfwmlaoKoqqxd
kkGgFNJUX6Ux995Ek/HT+y/n3LH1dq0Wm18oZcgeo0FUO2rpVk2mfTQaQ7kv/VjzShTpL5CXMzwH
0JT3/shnDn/wXAjJOaS8FBHmbfPm3BqCwtFrK+JY7ozyph3QVlfSut6/P8qZ0xF0HFc6eqbzGbkI
rUDJDokJu3nXpQ22j6kh9pFW3AzGUK8cI6fpFXZcb0Za7Los05A6TwOOkSAwPE3NeywxAGlLE5Aj
S8Iyt5Kl6u8sItwJYuA5SF06m0jwOZqyjrl1jHy4yB0h0TOI1/DM5xaRajztsbkBZCwLhWEZBkIX
FAqTqkWhRpZy9NJ69aqRjDXM3NmhOC1mAA1Y3qXRcShVUWAoqUWwmZSb0lEPsH3jfV2AUnh/Z5xp
f5DyvBlq3qBvNmCRpS2YXdPcSaZh3TpWKHa1XyQ3Ohys3eD44otUpD9je2hcsyvDq8gm1mvzynLL
VK6u29z8ngL4X4mJ/i+PRf8Dnbgz1J2my52oyTK+Cy2X5QtLwTRzM9qFqm6jQjZdG+4XshRRP96L
bNIr1zfK+trudVFvShww9uZYAD1D56j8I2nkYa14eiZlpPo+NzmBB+MltRQNQuCKl9/xivTQRHoi
3IliuJ4c64viTPehBKpKVkhgdJhvYfygtcO+U8PbfkY8t0n0MArp0lTyj4XReKMm39WW5PUTArTv
v97T44Voj8IdFw9sGMTBjt9uTfuxUQtj2iGo71+i8tZ6MjqAK5vo9G6bRyFDn32GSRLnVtabPWT7
stEiRjbtjDosyQbSWz/x75SuNj1Lhur5q3PiNqJkDQgJXstJBUe0fmRAVFJ3raqVO8iEKSTWWnp+
f5TXsHtxf87pBwx3IiIqD4tJUSSypjqlPG5Lkg8yoO3Ha8cIum0TNSh/4Ue1y9Ra7AOcT1wxFf0e
e7tyQ1ycbsdB67cSlgHbJBvjvZSm+p3TxtON2Ztg37let7E5KZ/+CzqGAgrewK5dYHot51a/Bdei
uzCm1pCNZ6BxbFmq/eiDzQjipQzfOJVjYCW6uZs19r6Poi5c9HW6TSzraLv7Q+NJWqdeSGo2PYRO
DujSiSh+ZJmxp7G/yrs/3Zs8DkWqmdkO02vpw4H/7jDGsWPuwhnbUlcZKkZqoF8Yvp65cToh+GtL
kZfN+oRyar5UXd5BPE8Tl8i+c/tKbncVNNaV7TW/15P3TjEFKDl5Jxfm8WZ2JFA9KcHCrg79G0Ki
/GAmQXloOsSMhSy/mJEl9hmU3502oVD5/q47tyZkabT30OmCqbO4qNW+S2Iz9s0dqeK4UaJhwqwo
WvOHPv1e4auhBEq9iGgUVcbjKbaK39cUv2m0FbjzGn7b3+Rj+qzD09jGjfPrSCaGwyUOPKZFfraE
KMxUjTaqLHPXhr619Qct2pQqStrvL92ZRh7D4FmhU4sm81yKfmV1qClST4MpT5LWRUYp9Si5f5rU
0tmM/P8v/YjkRlUZV1pQoDtt39qSsQnb4eP7D3K6uljMIzOJFBIMNYRdj1e3UmvFDNJe3Q1j+plk
VfUMCQJ04KQ2kLS8Wdmvp7ECw8EZ431S9kdh7Xi40uh0eqm5utMnSWpdCkit26VZeK2ahf7LjaDj
sZbbkzsV1ceEQqAvDzem2f2wVOQ0/8b62VQRiIoJJpfiImnhJ0ZlgswcRziqduvIW20UxdaqGnJS
a1yrjJxbQAPy9byIAPf1OaR9c3thyTvOgGFlN1iicQv06u4JI/NtbSjD9v2pnRuKAp5MgYSaNt2H
46FyOUNRAm0v4Am5vG0jIGRyY2O9ZvnJylDndqE5T4tDBKrksv2Jri8EclwhSDV1/V4rhLhC5lds
A2CA177Iy5VtOO/q42OTu5iiCAyVmZy5xPhxXI9JGBVMbZIpCfaU9bYR1q9kfE229eUy20iwEjdD
6qx9AaeHJkOr9Ahg4hJ/LH0oAZxHah2kyg6j++qiwMHEzTG4WVnQ86PwPcMqRH1vWfaZGmksFTtS
cPNVdK9pqTChfbDmb3Zuh9ADJRVEdghy22KHiLYSyJfy2mZXAFhe44R1p8BERi+rlQmd2yGAcrh5
SZxArCw+ZqS0FZhlpbKT4zp142AwN1XYqpuAzN9tIBGvpIZn4g/gwQq2ash4GUhOzXN/86HNKL2p
l5C5TpUmepBsBIN0OTDcBE+GbcYGCl0NPfGN6fjqXi7l6VJXy9Krcqv2/F7kKzv2dP48DrkPMjKz
qNuydeLXpKk0teUdlSRzOxZ2C4ovwdQN2ugWutXXX/32j4dbXAu5XCgdRxC+h7UNBUouo13PfbmD
Zfz0/kinO5V4nw9/VowhLlseaDVKClmWM9Ks93HhlH6/TZW8XLGeOd2ptBK5eai3kkHCTDt+m3ad
I7FbOBNic3V+SUge7HLgn5eU3tZazK8I+ePDBSQa8kPoxwILogV1PJaTl1lAtinv2rb2Na+XB//L
lKuGtil7lH/cTqr9ZNOn/kRUhqv6dQzQVOyCqgjbK/5KH2yLWg2lC8lPRIcwoVR9GAdb+9zpsVZ6
U2FNmxDPvrsy7NscA5UJLHBjNhUqtXlk14+q1H434k484xUWK64v2ulTPPlV7zZVCyUy7CSVDkXc
p+l9aPfkAZkSlwr6vxLLklRAXwereJbTXoHvpvX6F6NuOYOHud+y+dXXb5LPA0WhbjAz1xdHCK5O
9EzNTt4NddZcVEMkk6OG4ef3Rzkjm8WZO9cz6VhQFFmqH4QEp1DR0JD3B4m+b9SHd3k+VQjooYoQ
3xhilGJ4DrkRb7AyK6GY2l3z4MStRs3V18abSDL666T1m/tmSnyYgeCs1hLT+Qw73jjsG0pec2MF
u6cl+GKC9JRWQmmoKA9oy5si9Oh/2GgO9/Y0bIZClybXkFRbvii7FLtO33eA9NapafTUQXq92Tjg
Qq8pifhfjbqKstkcq0kvhelr2d5yGmKEuCk1sA1RvTVqC5lQrRTRVxrFnXMRRAYDhIjITm6t4RwJ
JcuGmFmAvcpdkplccYEgiNLT68Lfaw1VQJjPqnoHzWe6iazaepT1AQcyuWzyeuNbOIa5qJWFuYfa
ZLtVVMRKPMU3nMGNC7mD3dWp9c0Yi9SL4avCFM6S/Gtt5Ji71rKkfI4IUG6jAseV/ZiNVG9QmFe3
NtrvBZARkOqeH6NH7NZhpQ+b1Dba7kZzspqMSwvRSwlpR1IJpiz//oY6DSBA4hCAgVoA0aQvoY29
nETqkCfjThvM/HrmtG60PszuqkYC0JI5IWTwOr83k2FNePb0vGRk8BlUEEkcTpgWuKXSBnZozVeG
3O1VYKkbzc67lb14ZhSyRg13FW4+C9WK4zOMIFOX+pgiSdPGPVKyE9YH+mD+MkAU04r525/ZlwR+
i1NZMUoLYb5m2gVFE12bYMS8yMzsvzGXt6MsQoekhCquVdUEuahsN1k5FjtHg8/1/o44vWGYC6AP
YgUWDAWJ4xXr7aSXUL5ixZK8dIsq0lw9yScv4IRbSR5fLQcXBwVAOrCCnJkaeduibl2mldaVowqu
Q28pLoRDln6qyKqqq1RSJ04EKS1v6kEO8mspqWBNh1qPz0wgj4Xkxppkm9tm0puvQoTdjWProX+h
+2P57FD3Dr1KSHDfBKRAtLxKR3Kdamox7Sty9a7x4cxuulKJ16rIZ74odttcSZiNF8C7Ha9fkmAQ
NVId3Y12Yl+NfRPQxqlnYq2s5l5u19JWykYq8mFo/fIdNKPqGBiMFUHMkoiV5n2MI07Mqwt0eZPG
0OMpIct/Z5QZMTiD3WxSxeMJBuB6rWi0xx2JEHVWI+s3kuavpRenceJMDCBf+zcy5XiUSq4ySIw6
FIBRCz9ORtdcgFNMLwoEgLzMQXju/W1/hmNJhY9GzVzFAC+4DEz7yUyrll7sLgP5fJ02ald4SjR9
CjQf4W0+bncQRMPOqBgfYUs5D7jIiwsLrKSr2V3+WOVTfSkXQYcVGN4NUicj/xYVYJp6tdzrVUkE
LuIfeiOHz9CH8pUj6HS95tOH05QKCLCFZSfZrIXVyqU+7Cpd6Xd9lSc34RiZB98YVIx9W3MlsD4D
Wpk7W3AOEaZE+UFfnBMEN52PssuA5pMDgjuOgqsorP2rQZWfzUGLd4iUQCBB83BPzpF5SqG3t5HQ
nt9/b+eeg4bNHHTPnXqqmscbpRz92JSHpgewmos/gG2lkIPo/j0UIqh+ShJFGUACfZZvtbIfP+SK
VVn4wVlfc73P1qQqTg9PcrtZ640wcOZCLkLmIY0Mtsarmjc9Ra2y2hsDoblNNqbqL98GwIUoaXBr
z4hyY3HnWHGIaVTKUF3XB1+6UWo3NfCdlXzj3PJSvaYeRGwwc8sXy4sPlmN2ZtrvKHA/Iarje2lH
t3acEIwZ0pupMa4Gq9c9Se0ujSb+RrlhDQh3JoUlVSSpIq0itgYUffyK1dGwunQM2dYJGkoGOwmP
RTW4T3WtdKntFTQBHG035G3mNf1YX/kxXg5FFDReFnX6ykkxb+zjS4unoWJFd4fuC2n18dMkgtJH
JxndLotM7VHUYtr0bRGssAnP7CQ03lFTm3ueVOsX14hS2tAjakaRSrVEiD+oD81ktrErS1q9MqOT
rstMWZyLbbMkKanrspbT91DCiadL6GxZideok0WfUqGNP001ComYg2oqXBMJ5ZaQVbSo5eM/o2ZZ
q2/hPsfkcmWR6AD3gilz20DrP1Z5p0hXuAnGFUoJaU4EC5PlQ2HLxaOFws+PtCuwd8oxxI07mS2D
85e5liwtr+J5WtTgOJ7mdgfg3OM3JYtc0tENw8QGsNmWrNP+PCDN/L3NNWz4mtD+kPpG+sWWkuBS
L3rrVheScJFxpnkUIXMt9K66rjJLHd04kR0mpVh74LcgpEM45e8fZMttNT8sZVAqNMCNZsDA8cNW
QkimP7TlrtdzywunySJq6aeV6G55TTAKewkRE4rWyEctm/a+Vc0CAXG5AzQGS7Qlx0lDUbh+NH7J
AZK8P6cTsOc8HPVdiGVg8GcU3PGkCMbsJpxRTcgXfzcCs9lNJaGJokjiSquGdG9PRg2mstQ+6EOo
72UZU1Mni6V9bZTf4qrnNlWDeusU8DzqIbOus0G+dFppXDvnziy/Sld5xvSi403///hJUwB2YUc0
uitCM7yzxjK60dLQ+aA2ZnWpSAXNoUbzK4woquIROub4GFvFXPQfgajEeixUb6oL7cPk6Guq6Oce
jQOYehnZBWWYxYGTj9ihGyIrdwMu7bD4tHCXFMGarcOZj4Xwh1HgFVBfWhYwrFLGEcYX+FCPVXqH
Ont9i81U57VRbtwKPzdvkaFNtiG6uis56AkelF2CjSQuSuDNAYMvmVd+piK+h9XJLjWyj5lZOG6g
yeiwVIncHgYcwu78Gv6rXvufRWIizpwM/cr7Xx636EhSs5dtCulQiqiwHL9+PJwNtbe0btdNuJBH
lVlflRWlK5Q01tTFzw41N6pmxaIZeH08FBKoUtTYyKxNif1SJ6N2ORbRJzMTazyIk3WdJ2WSDJBc
kRGgQXo8ElLhRSasrNuVPj6kcogrj5Uk2sEcq2BbJii1DKjmbfw+rZ4SOZ+2uvbLXAKegaR4jswc
QnltebWYAautdE67m2xAF1qUNVwWzdrheWZN59Tb1qm+yvgkL9Y0NiYH3qTfwnTNE3CUte+RIbXX
Gcn/5v0z7dxQcLJwegaOBL5jsahhDRrPKswW6EnKSaYH6VVRjOXV0K9p4S2/yHnpgITyXVAshyS9
2JOToQ19GNBvDy059wKJNktrG8m+wjXb1SatfsS8t9kBElozyTzxDZuHRk+KSjNXBW2zxSTxa9Oq
XlTtLojGFs8wTXEN0cKpd4LKVcIpp1Ab5uWhDufkW54uzBbgWatU4noMHbH3VZJbPjdjp2lZgr2h
Pj2Vfh6vJD3n3sVswD4DbWaozfzzt70NWhh+CJ50J/cgEkwU6i+qQHRbsMLGymtfHsIgJmaMNbEE
RwRt/EXWSyg/tnjLlzunEbI36gREbe+vXZivyh9vg0uGMaiLUTed4W7wco9nRMETfERQzFX0IQm3
ReWILz7A8gnedqxc0V8vcy9JDCf4nI9qpbjUsuMITU2t95HBNbVNWCZjhkqelmzlNFQv+j5QGtco
W5gkooPC7mZF2kFUo8Y+AA/FdcWVMiuX4N7W0afG8MmKYoT+H4qYQjPl9cYAaxVXUe2lZm7/4HfI
L4beNs9C14JgE3d1l9NWhQPnsps4aGpJ/tgaTUNYERshYFN9kOKtmlVGtnN8A/EOO1faD0anYK2r
ykOnuJISFdelNFW7Os8Mr+Qt3GRtjWEgvYIg9iJodcLN+BzuG73D1OP9j3oZFrHsCKbOd//M7Dw9
/p1Y7/XYELu06IaNrCXiondcfJiEElkrY81n0eIVE35RvidZB0i11DhHI2QEmp2JHRDXapM5qr9B
xjcBWkOLWliSv0Hzc+12f9X/Oh4VipqJ9+pcISLuWwQRrYDiCbQ7Yoa1BDw00tNkk5nVbDzeTc69
UaZOS1Owj8H6+vwYhcNK/m5YIV7S0wgvJTJH/wsiPFO/Hc1ovCvbpDAu9KKpw52uonDrV76Z0JhK
J7Ed0MwfL02nih5HiLqdK4WwuLdR2fiqm+PtsPWdEK00jfx88KRYG/ARIvlTN7Rp4dhbWRPAiiZi
bHdWH0QJQhGKjPo8+z9xMQcbpm1vR9p4WSXD+F3Ws47ekllc6rOt5ShjhcUwevsk8VHjJD91TsG9
YMAyeX/nvPZPjxbWITDjK0GAjyuWCPL4i83LRs4kUSfUO3idsRTTN83adnqIJpFkkEqKxFXlSsv5
hpKw2TeN0BoqZo30ZUqRpbqUp6540dopAt9GqdRtswydpjGMLcv1y659bIEO38tKV26deqqbra74
pnKB4hXrlHVa0sPmnu0b+nwssof3p3eSe3MMsVlmKxgNACAv4Hh6YdhqTdJW0a7BDxtyUqe300bX
pPLBHx3JwisycoSXSCH3RAprrtp0g3BSTwyQx7aFrStUqv3iz5Dxf30f/nfwwsmSjkGR1//6b/78
vRAjwNuwWfzxX7fR96qoi5/Nf8//7H/+2vE/+td991I1bfXy2+1XUf+2a/MfX5uoyJf/5uhXMNJf
T7L52nw9+sM2B2g4fmhfqvHxhZy0eR2OZ57/5v/rD397ef0tT6N4+efv34sWISZ+W8Bj/f7Xjy5/
/PN34Bxv3tX8+//64d3XjH9399L/5n1NX34UeUTt7s9f+T//7uVr3cy/Qv0HbTgo8gSbIJVmZaD+
5fUnhv0PpPnnq0wmSsRY7fffchRtw3/+Lin2P3hRBMIgFkndYE78/htU2defqeo/Zp4KBJKZiEO9
wPn93ytw9Nb+8xZ/o+rygE1NU//z9+P720YTipyGc4n2k0GxbJl0FTYGQDq+f4+Z+EagZsqfwmIF
PHV82v41BPPkidEUVpZQf6lqqRzpg/+oRfhciz8aJ9rqzlcleGow73nzAv6a3tvpLIplfw5GiQzq
HL35mYF6/LH4kdOT4CjSYz+6oTfeOeV2QIIXBg2ISn2fX6i/dpn8NSItd/TLeb2kL8cjyjFMG51+
6mP7s/hSPOuHMHBXBzm+Hf8cZL4bAeQSkZ7kEYaIexvLWP9RxFzmVuBmQeXpRozOYrSyhGde11xs
ZFPMgoG01I/n46NQE5BF+I8NIa+kP4v0D1MIlyaka0bKymDHMd3rvGgOcgmDOp1bXouSC7WQQhRl
Ex1CG7+u6l6r/jqnjo6ptztiucGRw2F3A3EjlOM/S63unjZUPoRjcBA+wr/qHcCbDZ367fv77jhR
eBXdORplcQXppWp3YzAFB7/b+hJevp/8e1gnKNRaa/Cd5ZLNE5rx3yr3Aj7xSxMApQ5a38ZH71AL
9ImSZFca6loH7XVV/nOl/jkfmqjwJulnocmyuHOGXtPyWGThofphJ5tx8CggVfnl8A0i3rewdOFq
hoOrfuqB+4cuaovvL+dyu7/O0YZlwCFH0Xsp0aIKLceUqAgPXfo86uUh7It9oSTfe4B874+0yND/
mumboRYHRt1EsaX0ZXhwOhdzRWAHu+y+3Kk3w222AgQ7++beDDXP+k2uVFedQfmeoRSzu6xCGrqN
uvI9LT9eFg6oELHtXMXkk1q8Nxm5xNZJK2YDXMIejWsjCrexTVFeUfb4g6wMd/pxze9n7rpzAJIW
LULaujYg92lqcBhAsiUOhyu4kbVU+NwgfLcovnMbcsZyT75dthZxbkeuOCOKMPkpqfvJiJ+jfk3Q
5vTlEK6RyVJ6w/kIQefjUWI7B1sUquGhbIz4SVfCxAuxPV8TCT47DI0LIoLXzsViD8hocmvCNsID
8hS0cErbU6xijal7bsXoB86hBeUYaK3Hc0G6Ku5mtUa+GwxC07swjR66cI39cmYqFI5otAEhnvsW
i4siKydzMow+wgbVU7pEQYZHGlcKk69Vv+ODCADEm0EWU2nKTAyOzSCb2/snba/qrvOpu9c2uhfs
vz0+TN64kTfFRlzp18jxFgf1enQ/vH9EnJ0nkRYlNHI3Yq/j1UwqBLFDqY4OGrazbpMUdwEGqf9/
Yyy+27BOIwesMG9MpyI/Dttqrby6NotF9WSMR6kJGxEd+tnOODTaTVNVa5W584NAekAtiUR+WS/r
6w58WdZGB6B/+xi18/DX9BHm45r9gKvJv0dYXLTNEBcZxpOMwAGH9qQX5it16EU6eTrEMiaxWifu
Afkdqp16MezMi2kTuU+ZZ2+iF19wQ0TPD9+ti35zB+39Wy+7/qPt6Ws0ZjbVyb6n0yCD48Ozagkr
N8K+A4U5RQdkNy+DKdlQSV45vM++rP8M8XozvrmOAkRbJJTQooNzb9vRRZ2vqYYu9Gf/Wknq63jx
IqaHRv7xl6OXwor9Hu2jzbd0015keziWF8Vtcmvc+U/W9vvnq7214T2aj+ltslP3xa66wFjb/fE3
Pq43j7E4c8MsrilfKNHBRuW3ncPYtdLkK5H45HW9GWKxLVNFmfo8saLD6PkX/tVIV2FbgmNHGXdr
eaY7bvJtuhUXabtJcjez3eI+2K0pzZ19oUCC0KB9jdwW85yaWKJcaESHwCwv+rbMvkqwVF7eX8z5
l5zMFIIKdUSE+ylPH7/TRrQhcbwZHaLiztdiL5Wwk9O8Ygj+zvZ8M9Bi8yi55PRFx5LaY+RpNqXH
1SHOblAwDZh48T+VCOZ4Msgyp6gthPHh9lt2hYvYtfIpGNxub22BrXmal21yL/XsbXsdbFKvdVv3
Q78Pr+Tr/d+4YwjoqfGgysrTLCbbArY2wimLD3pR3+ErfDfg/fD+i3sFkh6/OUid4HRe6UWnnFiz
aKMptpL6EOSd9VJPUndArrPBrFNDlACJy3743JXG9JPCUfoHwvTN1xplemrMXXxrQjx9jAIEgipt
DAK3GiXqaUXcIbw0lCWn41RkupuBYbht/Vj+OQTK+L0zMzkC6JvCAJbh2xHxKNrkVUCBfTesOilz
U7XWn9JSpUaXplL+wcwN+VY1oWK7RjVpjlcDqMPvPBU4X5byqA+e49RDDQdaye98OtiZ22iT/jiV
WXgLtg/D6mmwB207NEZSuDZAo8aFYIh9ZlSpfYSZalimrtMOhu82ug9eAmJd8cdoy4DfMd21ZDdG
Ui527aG2f77/Ek7qE+h7zhApHbVUALEnTe7RMiM8uHrnqa2dwNk0ZlzUtzV08wjwdds9tWMyQhMM
axG7U0vu6rVlbesXU18lLcZPfvvx/Sc6yRhmWACNNEwVAeiCPjn+BOBLiDyKcE5RDf9uFI+FbvxE
2cwF1s7t9Ku3mgIle1ZTBLZIdLAEZ2EsnYT9EMgMJrsWTRGpWjme9DlSOtrlEKLmFrZKlQQ6orw4
n2Shq0FW6NGTnaI+7Y5NKj6bdq/9KEYfKWFbz+VHmK5S5xqDRvfGTA3rCsu2+GcWJcFD65QEeWqT
qJWbS2hjPbdBV9P9GHTro4+cf+miSVn8oNScPUjDIH42rSn/UOup/TJmKi0L3++0yG2QmBioQtui
3MpTmws3j43k0Swdo3SVQptVVJUhuA4MNftgJ87wbIfACjyMOwDIG6GWp1vJz9W5BS/y26DKG3Ai
mZIYF0NEYu62hIyrHjuni0ctEnE7gKWzNP4S52BJJe1EbFWo2YvxVraFDpu/BfEQpKDkoz5tvphW
LV3ZfiHjbRBoj0EefA96DGxClOAu3t+ar4CH43dJdoFuPamSgaj7yeOIwmlLcE20xmG1lJkSbAbf
t/fSKGOn1yjBNXC1xIN7pR1A71huO2rFsybPDJRBbzGkLO3urjL84QpFPZTRi1Q6OCIIdw7KYhQG
e+vg+ynilGNxq/kzEX2AF5aOxnjFGVls6r6dbhE7cDbYDXeuHjfa2qk8Z0nHc6SjyVkA1pask7T9
+PvrGzmoYFPIT46FOYXrFHrzs7O7IHEFtrvXUSHpnzPRTZeaUtE1KtJG/9BrY9ztK7nJ7wPS7yfQ
rtXX1pzGhynJw4/cdMpTPeJs7Y6BYo7eWPTiAVUJ7umRIEXrPNEVytMY9+UHI0qILC3E629NuVKw
gC59X/ZaJ7BfcAoe/girurJcCjLRS1cgBeKZdtjKXiiVZXovmUlXepEsDanLNxC8CL9wPklJ7DyE
dWsmrhx3auN2mZX8oXZR+X2ENNO7Ch3rjyU11UMvxc2tiiWB7nYmHst+mlj6WknztMjDqQtckECa
OjRYjMX12kGcF8MQO0+JOTa7uizrbdnKKTo/gNJv28rS74mUpGuMJ6bbWuMeEHXmfHp/O5+EZzP+
gjrGTLYA+WUsYsQp0YXf6l3yVLexs+e6MjYN8nYP74+yUBAh6J45SSoBDXVC/rvMweRAgWAUZfmT
7wvFLfvWvPFnUV4RyHs4dynQbWyuA/PCV6OGa7sZ7vsM7ScsRPwImTvjAePntYLembm/Si0zc/Dd
5PPHu7xoAny4tT5/Qtfe3lVNYWynKVvjy53Gc3RNMGTl9AIUylWzSNWzpFZCUxHFU5pV9XWIENSd
LQXm3p6TdjEmh6YosxsFvbltn0LTmqRI22YBbKFWH5Lt2DaQE7Qp94YUhG3vy9leAe25gUv0aNfQ
pFr80vem6Rt77E9CZHo7cd0YkDXtOEHsElz4lkgj8mDrpSulkHmPHh0U89y4pSFz0TXiqDhewsAO
4LjUZfHUl7T8axPhlFqXKTAnxppm11y2Ww7F4lHSYxfR01iU9ZqJbarjn/Nkm0187QDv3lpCdtwh
RmUAKKnloTqWPDmK73iC3uHl+1v4ZLMwU5QJ6UahskoPYhGVmyZU+NFsxBOBqeQN5uDfyWHUrrSl
FnQDPhSGob0xRyOI99KdO15QISK5Fk5TPokJyc2+CZ3ITaZm2ialGV6oWdTsUOuUH7EoN7nVldtK
Q12tU3Rpr6bpeJW1Y+aKIVGu0mZQ3Qk395+R5MReMpUoiRNFh9zYWeTZcoAoAlbTm/fXaX7ji9ek
sNGp8YEtg5O42BGSlOVSHnXlkzO0k6cYle5SSAg8ozYOjTBCV5WalUU76XOQzJPN/zksxNTFqwk1
BCkx1yufEvBJrhop/t5uJm3bKwNrJLX0y0VEupukysr2PzdZa2ZtG5YMNHJ5rDWq06lBOVVPToIM
m+03tu/WmGlt9Qo+dSLr7aGw1TVRlDNbkbWl6EfzjdkuLw4oMLpcK1r1FNcFgkUD4Ht9DNcUWU8/
bdJp0k/gAkB0cRk73oloPOlAEmLlKRjieGMN4bdmJjq2KFn/8pbR0ELDFoVLiDxwqd7UBnUnzNDQ
noKcT8txYn/L/T5doMlsegCW1Y0hacHKplkolMxfGlsUFDLdb2XWEVhsVDWwW9nsC+kJOFOx1SXj
su6y2HV8OO9Nf9U49rUStk+VWuKpbZfu0BmPja8L1weA9f43c/pCya4pigMxYh+jHnK81JVW65GG
JNxT2NDYUmLr5xC1xcoqzyfH8YcJAwsdAyRHZ4blsn0FCCOrmzAOniurdLamWmCSrgbRRivsbNvF
fnDx/qQWEJF5gQFDzpCAGeINUmSe9ZtSno0phiQbjfVUR+aXotQuAh84U6yHHwb/YPQoB1F1QsrX
jfJEgYoL+x5J3fcf4nTSaPPwgYKbQwkLRv/xM1CWIs0Effqk5Y7hwcCbrkbCE7oCxXgRF5a8ckuc
TaVRvZizPEAQYKaPB8xyri9uS/spjORR2YSTqn7OwVI81OoUd25FS+dRHycwVahmGRP8mKIPd36U
6j8QzNR+uZzKrQyHAywT1DV0wRabHCfzobMM4TyZA8JFMn563pQqP99f5AU6cX7TNLNVwBRQm9RZ
p+t40mMlV2mEUNRz5IuOLL3L2Fd23CA3MimTZ6RdcymPoaJfNHqLcmVSWmPiZnVe0EuN0NaqMrv7
JgvItB4EsiHY2Ho/g4UilV4X6eq9nOJEQIac/DFlsLpdoxXUuEPFCCQ3MH37gYQs/yTCCh1LeiOV
s+nVod6MxpA8xCQi9+qUV/KmSceWpFeKOqRbYUq5KH9KH0mboWDGUe18Rlxc62f0I5S+wjAFOilJ
KT3q1aQ+I6+AY1iFWIwEH9vPeTKkB4JNLsdGvatjUGcYLjrO/agi0OzxDUp4MoniMZVL+cf7S35m
nyENA0YNdV0THtZSwTTUOrPuykY8B47R7kpHFp6DnyLUdL5EJPShGuOHVOytOL4yOty/g1gkz1CF
19p68xd0fKygJAUqaO5TzqDkZRBdiswSioifZSsNrkczEC4ojlVlxJOMlLYh2TaKUoB1eB+L70o2
almpMEh97tEJ2ZeRbF8HlplRr4Gpa+h+svdtOP9RK4WPSttbUBv1NT7U6WHyf9g7j+24rbVN30vP
4UYOUwDFYjFKYpVkaoIlSjKwkcNGvPp+QB/3T4JsVrtnvdbv2TmytQs7fuENCJMgmQUPgkoEOM3X
27yKcht8ry1Oqtd6tzSzp9M4teodJJajMU9n9QLfGY+aOUYFoOF4GLYhZ627elYhCncqMk0JlSQe
LvHC5SWy1OnCipNz3bi3AAveYZhR+rPJEM3FzW1BWq9MnWAtp6qQl3MnoXl0Zrzj/GMSUzYrv2/k
8HmV7QPbzC+qyDVCJRp033SrJJgcUT6Mk+wOSYxCJFLAxpk+2NtQb/2F3ONkUihab6ekNJ2kpxqW
nlyNJbBa/MFw7tCRF55wl8yWKZiGvjkBYf7XlX/mhkUH6USyDHJuuwEbq0mNxU1PlKmSy5Eg84Jq
4rmG/zuPJsOsBD8yAOKubXfKTtTJHFwbMIFD6cpWpXZBlxTZX4qy+7gXBmBtBxn+zG5vZqvPrqw4
dcIyUY1wBLkRfnzNrAu+OdzUhVedF6oUyCBtLvZGm5pWKcvsJArvHnLTX7ZbHe0ofoyc9K6rhqeP
h3sbchIHrvICCLvCRNs2710KIY6oquw0LlZ9bSux9UVxlz8pW2pnPuxtMgn8kdTVdXmiiYk2Rxnf
EasoOr08wRD5nsWq/OSNTn6XjuaMU0c37rTIGA+F1LpQuMI+E++9851kDNQCVkkFZPI2ewnzxUpk
dDpPzuKoV0VL2a9WbZwLCusc9hAuzZs1hAeBKBAwkhUvsEXq2rUO9d+L2lPNEa0v1UEYoeo2JnIw
aVfsEMLI6qAqjfH7YiF+uo9w0yv9pk+rH2WVp/21E2EcvR/FoBdhvdQFuOW6sh40t4k/zZqyxDvb
WPQLw65yWhVibI+jjkXHoPaJsVPMMr+zBSsR6q2t/tCG0fwrhV95OWh1a17ZcZ/8mLIIFU+hOuS0
TkE1DNsO3Ns4y0QEYdy64tGr+rnfOyPYv5Gs+MlFBIBmSC/MT1M/m09lnHkimDmgu8JGDQNnEme8
MbAJGNdAY/4SIbo9+wMp/hevTI1jTprR+14eNacO4QgkChEwSlYc29VKEIUawad1fmNaAzp+Vi3t
YBhz56GrrObWsXrLvcAQNhl8aL+RcWs3ZaH4EOPyy7lmGfy1rUDligrewel7/Qr+SXWsGiX6iwQ4
G6nd96rjE1wMfy5aT89psbJ811e9uoCfcyakQsqK/0cFMjP6tbpCC9R+SdR9ptVjHSApkqAfO48E
NIuc8TwlknT2nkKziVWgJZBq2bzct3GmPDauVGVQmtrQAyBqDM+n0TS7IUZSOt0V0PMWWqldovtE
jBAxKUFlO7uM6m+LhezBbh5IMIOJdbM/KbiqSkqRqQ5i31ORJ3O9OivDzkiwBskSO5/8aGjLb9zU
sgp76OAOXuOaIncVtSjXl2MzX0dl7D3hxeQ8RYNZ3M5znKj8RW1l7ywlRmFEHVES9rNSj0TYm5Y4
COidwEwLU5x4I/QCXUV80XzPGYw7j+ASf/G8IjdlY5SP+dKnF7KiQq1OU7fjCrBwtVfEEYlXGcSr
9Lq+oDWP5lO0zKE+TnccPrW+t7usNfzV1rAMReVkLZI9kBU8WnoPupqkMkSPKr6C6lTcAnWaf6SU
UO1AX6bCvUytflFRJ3GM1I/7WbvotLL47VpFlPoTNfUjvnUey+jGyWfJwXvss8h5rHu3+aTIOf/d
4xt+05qwKBChN6vrSW10DBvtLn5qZBd/o2Wp2KFbl+qnBVBz5XedOMFQyfZa3lR52BpA+SAhucVX
B1mF68aekz1WObAbTH2EcdMtKiJ5TVfPX6uZbJ4pyhY7aBOzy/xYL+2rGQHcxJ+Ia76lXd18qTJd
/d50LR588yLaLw0a8J3fdgTpKx/EuvWkaGWQuguiy6atlAgwmbt2ltlp1s3hDqLMqPhKGcv6XmgL
DB0LaBkj2KP4XqLUch8vZfxUCrvn7Cu2kV/lmVgX2rsfStf+M6Ib3hLyKBpFCGWZvtNFJWdf3Kn2
cbcy0rDNc9ujlKVVTRgp2WD78VTNvxrXk9fDlOqXLsrLe3duEmQnsjgcB6HeZKNq/0pat0Q8Bjuo
b6qxjPcsBzsvpuhm7SZlQKqhiivjq+DPutBT8Y8KBFY4x2UizD9m4wLntJPe8mvSMu2+d738V6x7
aNDkdl0/eHHuHNWoW54cazLpsuka3tv4++1R/o13sWmgOcbqLH8NMKm6QrkbUu/gqcV8mZlR98um
VxGaRUbnDzTAt9jM7CZgY+uVb0jXuFViMhvw41FzVWToh5DeiZYmn6vNlT/FgyEDHQflv/ShiT4R
rY0PcaTMXwutma88fJFwPx4jm3CS+hxlpKSZf6eutzB9TW9GTDm3fl3pkxJgCauzZBE2U6vXAPJh
xC9pHJoLe487TuhIiVhD+rl0M3Gjjmmlhaxd6frClea3FmvW+Uz55m0guKqI8YhSdntmJLyOxWUq
FQ1GW3OK7A4b1s7Sg8pFK4qli9ArVrywH4f5EvrhORXv52rM66AIZiG9cmoa5AHmFqLUTraByW7e
nzKS6xSjDF2/TMwy3uFFbKFYWDluQWlWoo08zTNPWj2m84icc1EHedl1912kZrc6dvc5WuWUmlTs
dH/w1nWH2enwZilHLTZ9aqtttc8LS957XNNOyIT0wArGVpzyWJZzAKGf/ac5cJooeufJPnEnW2F/
d7i66hNVZHzbtPhzb+f2OXe7t4A0Zp3y9CrVCCUUEa3XC2CaGd7VMDtPul5Hfp/O9udRmj8Kz2jv
LK9R4ShWZQAtS+xTY5RhW0DoGgsn3xGPcA5sR4IikMaNOQ48n/mcX9ad4/nwCNBbc9RhXwOc3w99
qu9Gc3EPcorrL9Rt4isYisOZePBtRLbWalDvYGkxOtpKJKW8ctPsWe1pWJjNbK68QCRKH/SFbZ0p
Sa2h5Wb7vBjqTZCLGbkKZtNpT3O/mryL0Qq9ZTmnKv3OBxlrJZGmGxoL+AG+Xp5JNZO5VK3yFCn1
jxGi9X3suk1gKIr118dB+zvfA0AIFgM9vlXaarMRamDxfSzs6tTKyfEnyru+lZn5/l+PQgS7JkQE
s9R8N5mIiFK3sYe4PiEGJgjuImInJPv/5dogVG1jDmhToeAGe8NvnlUlokM9NF8zXoqg6k0R1BLQ
xcff8pzEvdwCjMBkIYCB2CkOINspWyppyVmPhq+V/z1Ezsxf/Cpwgtr/K9mVwVkAxXYvbIfbzJ1t
1yKabIZTA8vXA0K1QOyUHXc5Y6W7K9UXFx9/4ZrAbD+Qgj5ACZt9wWX5evcRCIClMePxK5p399Ig
Mjfq9CnP+t9KV50puW733/p1L8faFM+j1Ms73VSGr0NxY1o/RXr8+Fue2WYffcyaYL2oY+vaSBVx
YvquPb/xPV+G/W4ID09mkPuurwVfkmDP1RbqF4mfhap/hqCxLQmQvSEeSJrIPYt+1Bt8ElSQCu07
YzplTalqQZRVM2W+GXWgAKuy7krLaiBlNUo96i6rhA43OpudBCiRmps7cgbrPle75Zy72EbEBX4F
v4v7hViYRiWKU5ssVm1FEilVM58ilEf/7DUJT9gilXWUZDn0jRkFZWVEiBEIgy6OJw+y0iM/Vrrx
fi6xyu29tr1vmuHzqHX5jcQuNZwbNQ6FmZ0zs97skeefigPa2mHSYEw86xq8WEIUTZHbS+wJBUBH
CXtUXIDjkVp+vFM2u56jjIYOjwhJPWw/FFNeb5TOHAylGHrnNBNrfxYF/kRZ3fVBRmkJfaCx/vse
+Q/H9NPfe3BDb938z/9btmv9u3yQ7e/fErrr/xccV26M//kPg/Qtx1X0v19TW/nX/6a2KgDt/qCA
hGcl5DpYJqvBwd/c1uc/WsXRrGecn8ahekVu9SwuJapcrCAGKizeP+RWzfuDYhywFYorqwsFrcJ/
ftqrRXqf3LqBZROykhdSdsKgnthpRSu/3iaLlTtx7in1SVXWYsqQ4ACymwzjKkftnvbi4jR3UgCz
8wt9phTTD4hKla2u7ekFLKM/iwlpLVEs8c3YevFAelCMv+YMzQ7UtHgh1WZsgbPW3W3dqckTmJbs
b8fm/955UKO5O/7PO+/rj7L/IfvXm4//4h9etQp7mhoGMsxc18AE/9l7mm3/Ya2IiFVr3aTlzPb6
37xq4w8uUiBI8LtWXuHaKP1n6+n8hfCTcfOB9Qi2nTvlX2y9ZzWHl08ZppO0i9YqPxLeVHU3Wy8d
dSdDWbt9QCjB/uZGVDsbRTXxQYYTI12KcIkwjJuuy/SDaPv0Gr1I/QclOT2YKMzuFKVrbi30vO9j
06tDvNWXe4JPZw8auNot6SKfXszufw7PS6Ls5krlFCO8z3TRtOIfeytVFFOvADMCPByQ8RLm07Ls
hqqGXKV33oWWJ+e4QhvpWWgtz866NEBWCMvaB3l9ONPO6t2F5/JhEJ761Wy8e7vAHnpCMWjXT+63
LDerK1nm6aXnCHgTPQ3H0hxyyh6O69fKcJvJuAvSfIwCDF/6G1QYu10r84Zandv5lYczmjmbzj7F
3uxgJPp8+fGUrdHc6zUGH+UB5kYuzgTXt0aDL986rbd5/wv5kFpUcryi58ZIYxGg3IUXEhVMNW27
g9L1Dx+P+6YlSRvyOdmgvQ3sh1bJ64GVKR2KpZzkA0Cp/mpWdLHX41pcF73srzyJLdjoKP2hiqPx
Ej1yJSwWtwtxSD4rHLaGl5spYHzakkC1eAq2yU+OS1iNAWn/YJVWd5nmlXHjJstwI0g4LzEF7T5R
ctMuZKe2B8dKgVR1WeSb6NOfySe2MRLbSadbtXpCUz6GwvkmEAaJhXbd8kBK2dOqyufAG/vx1LCD
9s6cT8d26hxfTCqcS6KiO05TtisESVRE2ebQq4P7eczG/Bv4Ef027/rhq4uDFYxxzziTYr1p/61P
JpAzA8Q9l82bBTQKR8tzQOYPbjOKWydp6p/o8APdKkV3i8Qy5JOptfd9NJcPaW23V/ZQssXmpcS2
osomfP7s5YI/FvsS0MC9Is46NG5TGX4ifVfWFZc8UKRbCrjSx40ZU75/MEVn7NN6nv1FJ75Mvewc
a/m96UCHgiOE4JIKTndzkGgQJB7dOP1haHCI8d1ClIsP7RK2hixyoQcpYLfjUEpL9bVYVb9Q/cGy
VfRzmu+8um1hpGtC79CV0Prpwokby75WhKd9G4zG+PXx6Vtv7tdbfv2FkKxNHdEZRIteH77Oaq1F
JprxkBeL2LdDtFwk5lDvVTljUz2k+nWTL/OBymoZUjI8C4R7c+tQEiM1f25TI5i39cXtzbzuc1T/
HwxtsB7zGXzkFTCQTvcrzC8egOXPht+VU5YBkzMzEK051ZjQSXMYO6naWd8LCB5lKGvNO2hRbeX+
pEzRyTBz56enJrnvTJ11DcwOHR07m9HWT2x3KsExJs5PhPlMiFAJeNRdV7j9LcMbEHu8ETPEFoBI
DbWmgbEzLpmGTsU0jEsoex1bs64qC9Smosk8Dl5j4WULpFXifNtnv+h0eL+wQesiP5pxRA9cN+uO
DjzIBZiatvzGrhVYdjzaehPW5uwKH9Bcpu4BsSMEhmN1PqzCYJ6+k2NR7+PBpfvgDgvokhydVLio
OWj2nTasNe65aQWyBvi4dhcx3g3XtJfRHVWj1sj9AuhYdptWKR2J3umMLBSRAKxddvUxtVtBI6SP
M1SSWoOOcavr0X6QbTqFTbakyqG2xvQwqhJX9UYvkvu6K/E9GXUcV4KyG/NzqdAbcPtqdwJy0CK8
fb5UNhdfXJrdmKa982AXk4fhaKxiVW+Li0Gpze8V/JJPass3L5VlPWBTlvyaktw8c/u+CR7QqSF1
JsTmEubm2JwJvNKTIqmk86AUTbbXl3oKSnozeKCW1SXyrWP48Rl8czkxHkEfbi+YFJKnE+O9fHmd
Ol1mqSfug6KI8TJPUNKyKtxXKaqfQyO882km9SkuakC2wNc3Q3HHphh2LN4DpirwIBIrvsgU6DtT
p8c4IQLN+NefxjNG4EhcRNi4Sv+8/DRww30cTa73kC00zZbGtDm02e9SzfV/v2hEu7AemUrEArYm
mY0JTCwq1OhhpKFzUEcvDuNaiS4HHoRwbKOzRkhbZBE7lVrUWlwh4ANYsqlfFnWmOsIrlQcz16vL
rGuN3YCvIf1tTmlp86IJCYS4mRDCbHA1v/SytD6zc7Y1HhSPNGCKIMwpC9Kj36KoIk8burZSrIcZ
nkTuNwqgykPWNOhmgaxzo9CaCpOrLDLpSQPj98ZAsgnj1Y/JOKG2jUqYU9NWP/fD3oRSQDiRfFrR
sqTHSPC8XnhkGt0sbSLvAUdmO8CC9lBHXnnQGlt7MCAXX1eDcHwPMfxQVRy6/tU83g12Yp/ZgG8D
c+K5VeqAbU8yRF7/+odw+zV2JdzsmMtC+RmhSfinhV3zfZMY8lfPZODQiIW26jdpPv3QK665QO1F
rIU4vynan17nZV8TmUsMIqz4a6qIBqY8snrabQYN62TofGAoEsdJA1I16svqXDDNNWricSBgFJT+
x2fq7Rlmj6PQBPnQJGncSlD1bS0nykPRg5IYiV/bleH3i03TOCn7C2iA587we+Mxb+xzGAboX2/i
md7IbbVY7OjB09tL5P6iUFBoW0Rx30r3nI3LO+u1QgK5Ddk39tose71eVE3xeOpc5aF0zfyhMqS4
16MYSkNk10HZz/EhaTrEJVXU8ZJWjqExkRcYvf6z42a+jSXITwG2a5/rVn7ppTbipolHVb6IYqvz
k7lzDw4o8V1eNwu4Q9H8CTzrHDT9vTlju7HvqfsAc9xeDoQOKrq8MWFeXPrCjr4P6fKrG/QnYBK7
j/fD2+eDGTPAFgL/ohCw9ZlOjVJvxs5SHgyQXEFZGN+TEYskoL2PHw/0NlPjgl0LymwFmkR0716v
zdh3spjRCj1WSSO/Yxiz/DCseYxxQppGJZgbK1WCErF8QaI9DIsfa9L+PmqFt/gFQI76DAP3nWiB
H4ThD9kHJVTe6tc/CMdwTRR1GR9zu3UuHaUaP0m43sHYAvbEEU/uZKPmNyA76p2Lsz0203F9pqO8
RgOvImjmfoXHE/ITu5Ctvf4NY5KmbpcnyZG+/XiogQ/tLIHU58dz/84o2OxSaqRKRP6yZTaXXdvZ
WTMBRMlkEiYEYKEAdnDm2n5n22I2tlKnyeS4NI3X31K0FWLyOq0Q2WGXUyrdA9Au6u/NEGr9/Pvj
T9q4b1Mz4c1CqgCNdLC58KPWb35RcZhLW1fctk6PvNhhGaslhcmpt8sAIEur7dtEWncm9hAORMqo
SD+DiVfSACew+dNIqVLdLZ6cT7lee58GV6me9LI2D3YUNE6zNwq7MwiWwWwHcAnay49/+3p+Xy86
7dG1HPfcu4Qe8fqn21jCeaA40mOndlepTe8XOtupys1rDEN+6lpXnLn03x7ydUC0iVdVWaKOzU63
0iRbks5Ij6OLtGkz4UiHULG6q6PBO7MJ3huKmiPFZtgta1r/+tvy0kLtt9ey41jPHiZKrh2OWmv5
s5afYyS9NxT0Rm+Vybff+pu0empbVsfjTPybhrg+xHu7zZRDomvDmQl81onaLhljUBHUuI+NbfN0
SkB8G6asjpnZ9J9du9X/jBfXebJpjj322mz8MoZeuU3LpNICq8gcyMIKMJUiQ20F4oBQTkPFtGdp
S5NsbOPqZ5YtZoaSNjZJAeowrU6LyGqIA5dR3kR11i4hW9JAWrYT3acys3Aa0cAfQiXIZftoK7X9
1KJyC/XBmIYyGFoJRizVAMlgG6GN94psnEOazEV+E9vDdKPikJr5S2zjs1DMLfLMDpofMVzGZAww
39TtQHiTPl+rdO2dgMfT/Qy1AWjgoGNsctGmarr4pl03j0phwjFH7zr5rtaTAaUhrdp81zh6hXHo
lI5/aWNs8Gw1qKArVEz9ofLQEVb6Oo+DYp6ru3bVqQ01WBOE9vEwtH5hZ3hkidTrboxGYpo3y2m6
y7TmJJUoSne5M894IdXq94+Po7FeTJvFBSAAF5c6LHHDVmFIN3KzybS2PhZxkQhfY6+OAYIe6QQe
yXKiUFOXFHEjpJIh00xu9hTZ7awFWIa1n6uhHbkxjMb5thCz06ctpXoBYj5N/CGaugMtU+NQznH9
NY8HK8BpXdzhd1pBH0fO9m6Al5zvpGsMn4Wdej87VCG6QC/GEZSn6WS/G0sVwq+KXHeDMZG4DTqj
TP8Uk1TOpUHP9LPNTJBOMhd0iShhquuRe3GpptDgJAix9mhmOh4ZJZbnwO76tMDGsq4HfoVI2EIJ
Kgj+rNa1ureVUUof20vdC0ytqC6KAghckHsFihLIiEQ/FYdWZFi1jW77wlAf5ZQjlgMWuLzlk+oh
MGtieD/FFTn2MyWjhi3zWMPprbDKO8kC+A1kLvvw8aq/vYRXk5nVthQ8Edj69TV78al1X6Vo9Hv1
UcWG5ULzyugq0YafUjHqXeLOzrWTQbz5eMy3NxalcexUaNRS6qQh8npMZG9a6Q1dddSoWodN3UYX
emE6O7Ud54ePh1rv2dcrSVa3VhHhYtGA3hKX2wGxkwoD0mOswRy0ta7fedO0nAks1ofjzShruRKV
corOz13HF5NIAdmSVtI0xwkpmbBT3fukV5pdHAFRS+T8pWxIMqwhO+ei/U7qSl/KIH9GaYo69/Y+
njWzFnCyumNH2PEDb0311qnU5HZ2EKeoFkX7VGcy39lcfmFmZ+4dtVLvd4rN3aVoi+jMg/7uz+HI
rKYyz3O+edHlIIkec1seAYROe1MUR71tweNZ/fg04wcYmKo7f3YrrbxoLcfYT8s8fC6iTL3Sa1Ge
CWzfWXpo/4g5oUi56h9sdradwgM2J7WDHg9JpcD8NlTL4RzW6527YgUtATpgI68eBJvN3MQulCcx
jEc0c7RbNR7mnygCEjR7uSl3aYWxh8+Th+hLZXZXBb913qHJlIigUfseQjhWuLlvqxmIPVfpW/cA
m18WfoIx5s8+77o+tGyIcYEdN4kdLrPegU1W5iJ0QU/roZ4MNf4TCPn/jITUAl0qhRcsc5ueI7G+
aahQhGCrMZnYwcDesDeRba+5g4n5xHQEzxrt9aHj1cw6ozk0Cf6G1HH2pdF1N6zIaSmH9FSUer2v
YDzh+4qdaRGnMyWLprqaonLA1KfTrsY4qkLwwNOZhOId0Qs2EKIalMsgYepb8imWgLaA8j4dY9WZ
v+LJNgSrBW7uiyz3dm2XKmHmqpdLClxTY698Ad6sHDq3rq4aJ/bu9cSTj2DK5cXHF9L27lvncD0b
HFmwdO5W37ge+qSz7HI+NmUS+3UjhuteHwAz9XPy/zAU+xGeC0Aw4tDNcmFOYtiI5s7HXjTIMqgY
6o5GVOx7IzlnWbt9Rdavou+BdiAnbpUOf32jqxLwngV55Li+jMHgJN1xHiM3iNNmuC3zzL3VbIKa
j6dyPcAvb911UFiYKhUh24VgsxlU85pe2M7AoI2Zg6CfDL81J2WH2x8aoBhYnxnvzfXGgCushawd
hTjgKJssFRnKXHa9VI9F5+HOS3CC810skpt6aM1Qz6Jmr67NhGWyqIcM2mloq/6E6o53O5Zxe2aL
vzPnK4VpVYNfp33LKe9rT+FsmeqRcmUWDKKfvlTUHPxxLLSLptWnnTWN87k52D516xysUrUrIIB/
tufKbU0j02t3OVqRolwvHoZFmSmaELk/ue9glu2Q0qqOdVvmF+qSqceO1ltILam+7kd5q9DuuLZa
U/3c14o8KGq93BDpV2FjK/9aRIFAgl1Pq5KGJ/WWDeAC5SNay9jxHNtEFF/TqtfX6Mq7aIeuPnPU
3pkVogxiZ4OtQTl5szMqbeICNnPtaDr9cqBLMR+wU9AvLNx0/XgeVHKMatpNUSbPxG/bV45AnRYL
0iyIYdH6234kUBKV2rO3HO1hVq9kq8+fEPf58fFJe/t5cMy5t1xiHLrUzyWkF/HNjKQeKW6uHkvs
MzCTyItvJfYevmdW2YXR1dNV2xTDXRHLYffxyBvDexaOq3vN1ddoEbmIrb7IPMRNVAgkrerFnEPp
KuaXAsA4zBGv15GANEXWhsuyqD/KLiZyllU/jaFEwANxPLVwdvQwVTWo3QHi1TIl9UnvEutyovXf
BlW88DdB2L4znAqK+lLOy1+Tvlqs1ZAfkQcV/QMyFY+WteSf3BbkwgXbIIYpD5nyL3Oxqmtsaqzl
Sgonni6wRBPf+1gRh1aAbQhMWoxf5WyhjC5IEO9zz4GgYgBZac6E1M/FkleX4epQBJMPeB1+s6Qu
r29gNx/WTpydndJOba6hbql9mFrVdOPMIo8RY0NR8V6ha1HA7zOLz7gLpWpQRQW6LAZKT30wLQXO
6GYDQN6PpFLKAMmfH0rRp2vTFu4Y2ipC8aeyLMO0HCbPpx1fVNeKlMAm5ilOAc0VzfBlQZYivvB0
bEhnL4qlr1mKFAH1nu6STgoCbGbZpGfqqm+VnuD0aytCEL0FqohbFfxKKcZqNGRzcowkua7ror/U
rLQSQRrbZcwNVFUCs6K+uSOtSS9jpOtGmJZ2NQdmoyiNX0E3waB6TowMJ698uIxhGu3yofESH30L
zQohMMy3boM2ru94WVWHrjImTyZ9Kblz2yzFqI7aSRCVTnufjRo1xsLGCvti9do7k6yvd9fr5abY
R4sXLAYPH+f/9XLTv6iHLHar0zA07QWae9wzrFxyhd+FuWeXVLvCcrtLNU5M6QNCbM7cO2/q2Nyt
KK/DFqaSstprbF5fExnirnfFcML8ebzMqqLZVY7MLiE7WuESW/1BGTPEfV2dxzjHwG+s7PRz4hTz
/uMr4q2YDNo/fzeogGCs8KvXczGok0CMrppOczHKR0cbXRBzMsGTOsOgKw/i2qJ/NOm1/ueiLiRG
sZPF9yXmpAPKfrn8XBiDE6jZnP+9SP+N1PwfJO4vFuktRhgfnO+/f+Q/yl+v0Jrrf/UPVNixAfY+
ayitqF6YH/8F17T+cHlnUOOh4Uh5mBD6H7im7oHxhCXEs4CPDhuP/+ofuKal/wHYi2dwrU/SV6S8
/2/gmuuT/V8nbJV9IJwl0uHvem72ryfwxZunU7SZB3D9j7kzuSg+xPO3kfcfrH+tBIot9T/tTpZa
aOf5cBtFwvlCpzv5MUqL68Hysv7MBfc6cVh/D9c68gu88QhhAKd//XvEkkS09YT5qBWDez0K0Vwt
hsyDKdPPNZ5fXy4MBWXdWd8SCzAF420uFxK5mZdzSr/X0d4tDgvq1K5tkaKgQUEQgyNLLs6J2b07
JggmFIvYFMDgXn+etLy5RKQ3/d5Byan2oHOCdBeH5xTIN9fWf77txTibpMhyhmHs4zn9Li+msLyI
r3DdPPxQfSU8V5ffYNjeDrWGbi92UANIOTfoYn3HkYuPsmEZRb4aiuBnE16OvuFDtz4Tnm8K9MgZ
8GnMIVhnfaWrbGkQOTln1Kap/tRTpgYKW7r6IU5bsw5tOkX23lHbOg7xH7V2kVYrdUBjv4rDAdKf
F+gxT0aAFla8BLVRQXhsaQdFwWC1dkLYQCYTeJ2aGUGsj4VOuDMCrU0THKP8RMmye8MpseMlnHef
XDnStCU0nCzfmLWiDBcR88q2tWU/RsVgXyK/MJRUyb168SfITPsORzgj6DlAjZ9HerYAje56fZdP
jvazrrocsJrRyV9dJWzcHijat7vJTaMMIauIBtikVhESafk8+R33y3Gaba1GoLGcsXlaROYiLY2l
q2+giO7tRWQsXlDUtBj8tO6pmeB3m3nw4EFgh5os0+7aaLSaqm6hpTedJ9s4kIrZu+FQqM0UQJ2u
MXuzBWizpZv12zH11j71lBIULUWkdwG9uzYP414WX2bQL/+un/m82OsNuXLzuBLVLajASzxPWEW7
PCXaIvetVpJL9bNy5n3dXjxk9EQ+FBBI8AEUbMsIs8GrXquR+lQ7dRHAmBC+cLIq8NrmnCPim9P5
PBZ3nAvQFPjaczbw4sgUDo7kosu1J3XkDmSwGiThMGgl0JJOzWkQ2E3xIKZEHG3pRb/zmoaR3yPe
+713Is08k3288+k2XWmXaxBcJ4j01ye4a9uYK3nm08sYs2lNGS8iTdaX7ewsZ8R1Xt9/K/OFR5Bl
9ABBAYfaAhASN0pjvS+LR27H/CITnRL0qZsF8yziwKTvEzj2BGsQIvwNHObi9OJ9/vT3u/YS6//6
S9fh14EhQZg8ymABNlc+5cK+07TCeESqCldED5+qahr6nYWW6JlceZOxrkOhb0wEAXwOqP82o3PH
2U1SymOPjeiNTyPtvwt3aM6hvwkEXjzfzx9EdY0Zpe5PdLhFNXSxoc+OrO3HqkkQ63bs9lZHrTuI
FjFfe+g/fPt4At98lYNMP6k4PxxCCeny662yLFMzy2VGxSy3xx3Jv7urcu3Xx4O8+ajnQVgqwOKA
HZ8j4RfHI8vtpS2Y1McJGGo4uEZ0WVm43NBv1Py0T8/1FzZ5P0E1rwkNQSSB4Begdfb6o5CUkhKr
negRK2dosiYsOjkK9RYkQnmB9NPXxBXzhTIt57xfaaRu149TQPUWbg62skADN0dP1m5eDIij/BhE
mj0V2uLGe8VCjdkXsh3KG3JoAAORYveuX0KCznbIz5R6ELui9vxySYxmX9hNTstQc4r2YhgdwA0k
ekBQXZli42vh6HTodYld85RG5dOEaFAWjjUlS1wLaGVTvJltJB3KNr41MX46jJ1JKBRrvD97otL0
10JxosdpPm7EoXSQyNsns6XNSLZI+T0SuOReuhbv7I7qnTL5izFOXyFHpM1eeIkz+narRHe4CUXZ
Pm2SzL1YTCf3jsX/4uzMltvWlTX8QodVnIdbkpLneIhjJ7phKU7CGZxJkE9/Pnpf7EhyWZV9vbIM
AQQaje5/GB3zTkcMBhhzHqOEsQgbo1If8Y2pBtE+aL+QwxI1yVnpjFfCGKvenyvZ36MpU+dB104W
ZrnqbKlbDykUL1yBui/SrN1vCHbzj7NBL6ogL2lXBDFuDCA8F1SNyVc0eWk5cZoFsxt55l0VdTz0
0zi2cQurdGe5G2g7ZJeGACD7kNRLnF8WWqnayCha4z0HeywCrFCL/LIx2+QawjgUbugLWXIBa6C0
iCgdEAhXSwo1MGq1jUKp1pN1UYP09nwPrX4+mV4I7cET6SpwAwKyvXC6mmKrYkgw3AtqHHTP+S4z
cHq8lDeJ48Z/cABHrgMGIDmM2WjtxksgahA2bY0kRaUBtKrvqxMiuHrfh6mVI1EeT8TTPDLjl8WO
3ac8L0vA+0J3Y9AKCJxQVra9Z3C300tZqXMR8La3HtHPaUt6O15Z+NVkIbrTR475Oi4IFIVG52Xh
nHFSfbUYsiZ0YLviFtIOzdZoxrZ41GoA+cBbI6e7KvCKHsPFKcTkw78oh4vMLpOXofGa13ZZ4rd8
9mLjujGy5maivRht8qKr3M04TMqvUcpVLsqg1LlR08r7trR68keWmBdsogaljMCTncF2VuqEJCUz
kpe6T0yMw4EUO8g96fmD4pg9Wgtor22HMkEoiG6BfREb3fJim6tfNNziiitIk6hg16qebofeQPUW
GhWqllVi2902Hzs5XhX81Mcp6vRrST+OEppTTWmgEFzqoJsnepEC3PkGPaco6GxYA3BWliZ7LhLb
03Ykpm76KyePdL/Q+E7u40Eo36yu08gA1DmfboWuZ9mtitdHf5NaE+Qvt4Pu4YvZU29ipRUoEkpd
5tvSc6Zxs/RRnQGwz6bn2C7UbOP10rwrJ9X9hs6s96MGcoKLpWbn37H0ZpfmBmg8X18i5anJ3IpU
sFeL+3TWtA7pGOE+ZrDRf2N85v3BgFt77ZAWkr5ltbF+1SoL/4Mla3stLblFEuYIPz8teQGiGDV5
81HjT5ZUHIXcDBQrMPEuGoR/+PGy2dAxiivfm8z63orb7s6UMca+tdMM5NpF0fxCW2iyNplrFc+K
Onizb3SjDSUQuITRDhEiU1HpAM9s9UcajOnL2JTD87wYFWQPJx6flM7Ndkk/WUwl8ZB1R+EOM0U+
FkjPwkXB0lUjO7SsXANwMjjjHWAwGOOKMuFiPI85SzWIsW39eDS7t3FCpdD33FG1fTW3nJ91DoHK
h5CuINvfLfTZ5qjr/jjOOIVNn88RhDOluKPK339N0RJPwPbO00OkUaMHVFEgHphbQjwkQ4LETp45
fAlRaN2jUc0JOEwjxxidtUQ6TShj/Gu2gNoQEIXjBQl+sg3WibHasI8L46GxiGvhZCvq91jNeY7j
pgHPssxtqpy5ahZBgZLF/AVWkEaVELvHyAdfiVA3+Fb90prIom+9UnYk/LqWTSGaYN50TcjSjRDM
d9VuADYUMoiarK43YyEHyxeysl9tCRDAp6mp3DekVOmmNMqhDpQc/21/SkXxI8918xuldsweO6Ut
MOsstHkJ8fjwfvRI0XYYSuONG3SZh5prP9kDBerY9ZqA1tZCaMTL5L5ZVn2UrpPxRIsNxL6fNjF2
ILIQyRiOOCjIMNaimShXdh3iXEvtULPGZQAZJpmo6CUAvLvOjLkWm6nWs2+wFMtqg4Cu8qvQKvIk
DMnLHmhOidjXEk8D+6jCGiA09V5rWT87BWpV2UMXJItXVr5arh7xoz0MxiatCxX5t775IYUCgdO1
5vJqGuZ2Bj7ftvq2SJzavTKqciRoQvXqgchobGpBQaX3wVQl1lbS9KrDKHZL9C6H1sv8TLE9iJ3j
bD+hmxe/lQK8F/LiSX+jZ3X6JHKgnbmlJgi0pVF7S4motoJ5GNaMFiUx/LVINKVvtl0z4kSXd6g7
KVn0OIxWd2/kBQViA0mfP5R+FhWn28jZ6TmiGRvYPMt+hF60bKdylrA74/GbK8caDLXSzkNY6018
76Sm/UuQRnS+AXDHDWmKaI950tlv3RItf0ojnreuEhEDC7tpkIroXbsMdeDWCF+hH/SsllOsXcCz
4wlrdd6Iod00191G11tgsXGjzIiQju5urjJetqaaT89Fih7rhllQeCaK8OZvo2J5IFUz32JY8JHf
oOIl/LmYup/ZMHf3vajQblXgWSQb/LSin7KRM0tmyUYNTEeMoRBz02P/0Ma/FKfof/Ul/9YnUcz/
8B6Yb+IiMzd99ShoCRVB1USu2EJCtl67SWm5Xxcnsy563ZFFsIwK+tKgIJw7i9ZwsrHQX0Mej8h0
O7jQ5H1loWFCjMDj0Ddyy/5ZiWrWEK8aHAghdtRA2zU79gayorsc1Ni3ibZDHpbO3D11qMk04MvU
qg+5MZMdumr5j6zpbHZkbpd7kqXsrQT+SuCiM4QASz9kD9Yc4xvbOKqbbyvEiXWWf/RetQwtSqOU
MtlwK2YmOoGGvCqTbrqF6PjiWU11X4k4fYHApZn+VPVLu6Vx5CxoQBnmrilEPgZNXHnJVqjT8DQL
10lCSdYZ0UJRJsG/c4kEMeck8TVNSrTTmrbvAyPL0jt9sLySlpY2lZtG5k1MUCNMpVqKkBXwOcQc
R0jg12bX6PMGDQJJ3UrWWb9h18r+MlFU/bKcsyFgJ0Z38Bmw4uVo9F/1RpBGWtIiCqbm5MdRIvyF
/shurMaBS1orpRnW5ShxwCps+WpyTvPA0JuKkpUkAuvZnN3CfVFhIfWaG8Y2WLcAqmDag6SNZzW0
ZR8311kbF9sIbgC4wL4oo3t8vMp9rVY2EoNyNFwad4Wr++oSsQTJFDUSbRoRU8UpJ11WAi5dKoaL
SDPKcaMPTmaQMSg10X8cvNdENNUDoOj+DkApSH26SR0eObky6rs47gDYpZ1t3woTS4oB7WfkvaU+
Tc/ASGs9UKoKjw/NbfGpMckvfOo52eUaVwpS4hqootVXk7iIQIU8Z2Oz1qdyeHsXg94QPtRpsbug
qFtrCqJEm5YtOBznp5jn4qEfDHiAGVf7lZK6I5EEWMqjvWD6dK22o/stiqw+vpqbsqvDYRGpeaOv
aIx5E9dZHWVh7QxN94jFdt75cW2a8VZRAIte5GVFnNKmOnpLc+gQAWUO4x59xhyJOWQCuku9d7r7
os31/srUCZvwIFUKUaJBgDPQzFlfNrPSJiDeF1sKX+/n7oFC36huHcTQbtpu1r6XVem9qTXhINDi
Si03UBnz1h9UcpAgRhtsCaaihN7omALRyy7NxzscXLgWICqg46fbS3rfeE7uK9Eipq2kw0em3rb1
HNo0TjvfKivlvu/VRW6bVQOEm8Qdf7nZBL1UQwJfrKqaynCJwcjko6iGI7IAGovoDzVb4dezKXZa
i2BpFKv1lcUbzt42Y5M9ufGwIBu2pITLnvfLQwNrAvW7cTbSwPFm57f3bh1QCJG98vKL7kljcqjT
et1empkAuTG0aL4VRCzicGyoP70qnpESbfOnhqMGjgJxbNgyrv3EpnB/2rlzu6QrnOzJlOwyP3Nt
9xuvWBjm0dSO0w2X8bDXhT4UvgX24d5t4fz7dpQoaVjURfWiE9Kiu7mP8jQNTGzv4JwnEzYuutrH
L3Gnpe3tWJcpImXjOjFpF11yXQ6Dfu9GiVPdzJY1IpCFT9sPheIlLmO8kFWWwUquY1Qr65AAVP0a
2pLgj7MJJmPKOKVoFdHUGKlSxl7kt4k1viYUGn7qmaSf7/CGpQU8DNZ1mibzKxsBi5vcSA3zYtQr
zHo0anFhkqxg7QSJaUJZ3kWPpYcLDYDoOgqRMnZucLJD4TDq2/JxSVUYSDiH71RzQnQ1sgsF8IDg
HPZx3r7wOE9elKoWO6sxB8xTi+lljHqj9SG5K7d1kdfVw+gOI1BbcHBtQ61aH+4NzV6ezXEswRU6
qCyQFFg/xtkBr+VFid3y+XuZ+qsvevczlp14myPHi67Bb0TqjaroAOp6EC4AnL0s/86PaF9LZbS/
ZrKWT1Y8E4gcrKxuc0PBeFA4s4fuamLTAnGiuXos8YTiq5SJ24Y6Jln2VeKkyUVZxZjw2D0K+y7d
aAlCYpnfoOn9xGW+j+FgGNnNQOWe3EC4SzhkRBNfuCmPmbk3OtOfu8X61tYDtem0ir1tr8GQRLXU
STzwDLojwjopa/ZpNauLL/Ip5o2fGN33joIXPZMprsw7O8X06AI1gaS/Nd3YqTd5llNHnKQnXzPH
GBRQEG4pkH6tnSLs5qUrbxLdru0NIlCWs3GHdnxyJF1mHxW+qbsa6ZHqr/ECAcA32jRGL9SdhL3R
cjH+ScVomNtMrUS6TRQntRG07JYM0IVpT1dWhBqVGVGqxoFBrb6ZLn21h5hFu7RiUbdX3nq88JN3
vZ/T0g4OPP1p0LAhacW1VdWDdqmKCssKbt4x3yaNLQa4yzKqyZTc2gl4NHP5GXo2WdtKz6x0qy2m
7K9jaSzZZmpwrielkaq4RsDAy3eLIpo2yEpzttB3jVvkbd1GYqpbamUDniOK8q8UIIT5ks4WPQYW
xFku+S7OtC2U9YtHmAJxv2V68tD3Bj5PEpNALZBqOT7X4Fi+8z6SrY91ZvGSQG8jyVORpNxGNU8c
LyPxCcaSemuYA7G6K6RqRvzNrikvnETCB/fimRZMQda3ZhZV9TVP+ux1ZFtlwWA7Gc0k1L44CnVa
dZdodvHOjtqJxEprBrNBpTidvwnULHBooizzmAFqEz6SR82rVphDHEQFm+IGQPH6vjTy0rrRi6hG
JCAX1ncX4OwUTKNVPZfFrFobuiNwhv6PDoZugaswfgy2Xf2uvRQttFRNjX+ucupYWVByJ/+ikHqs
/dBOvZnafS52ntOLC3iI7Y3CrRi05QIXNx/6x8+rqielW6IzvHEg8LTN4IIelRqtRtMG5J+ynTcl
y4XMIX2oedf8Uy+BgvTBKDhNHdZSncqa5tgweIWXSnWjV0RoO+lbPDeU+oxq3emEUKBBAAksEIgY
IJKHQyljT5roxGKHCLNHWlU097MlhufPl+2kZUCTHugUDQOLUUCBHI5CxaKP5FKInYquBXBliDom
4uADhcPg85E+ms/fIx3V1qXEI9NThdgpbtxfGZSZQsOr/3w+yEltfcUcAOSmBwNKEljp4XQa6kIq
MG6xK6Y437aVi5VirDc/5qYzvkzuolx9Pt4xQpkNAWwFYNs7cw/XsaOvhNZ1AVWp6XbzijCLlVqU
Abwt6yua10WI5UB9KWT8HOEl9gBnSW6V1sAPEqiE/bjYve1b0dR8l2avnmlFffBhV+sLfhzM8xXU
eLgS2hy3Y82B21mc8wtMSU1/gBp7tdTD2+dr8MGHRbuQk4dMKo8R+2gLtZTZCfCy2fVTWwZOpeeo
nxvRGWzcR/PBHYcTDlyJGur6K/7qmhQ95pKTWfa7rPB0yhXlr6VQyiChM3xmpGOE8PpN6RLQKGEP
mcjBHDdMeGQ4U9x1u0IZo005VPol1WBxT3qsXSoNJGuUYJK7DqXsF1hToEf6qb5btE7/bY1xfCYO
HNulrj+Hh+gKCKCTQ2Q7AlXI2lwGV8zTDolknOoiZyTN9pLMvii4zpA5JmHXN5HeQAdpqJuHdtfV
HlQ1N36Yxsr8bkd9g7izidAnzkKehD3DIzWiyu7NV0KHYhHkttDwdyuG+LJujPJOcUT8qzBK5d61
pnoJF4xrv2ENXbm+11LcC2a8mR9Hwv+9kkc4FH2+pU5aVuuUV8oWW5hz/O7x99fHrr1+8KLJof1S
Q7GwqXMFA1nIts+aJUzw1P5uNLLf03RZtp+PfLKZ1+YcDiXr14cCdBx1ozKvGMN2f6Rlqt1WmdRe
GSo/M8oHm5k9Bq57lRZeVV4PN7NTNQB0E23YGTyFd+Rjzd1oa+XWbKxzljsfDIXCNxIUKIEgy/i+
u/5aSsgV6E8sUb8rrBJjVJW8DtToa9a04sykTpp9oAvWLarBl2bEE1KEYsUQd8Wym1pnsyi2uyFT
k5tcm37bWZrhUnrOAPZkbsC10XU16KUCIzuhsqQDstaVa/S7uOeZYxXaV/JAFeWhpPv6+bb4aCSO
oLtODhTFO2Lnr1UcXV0RRROPO3egBBKl+bTFM0MLXB1G5edDnYYfZrX2oB160MRv9yjSOTPVrah2
h50ZJQvE1yp60DpLBsC3l6BaxmRTN5D8wKT+kDzEvivFMFwqaWKFairtlzO/xmAr/hdBR8bDr0HP
G6oABBQPeO7hVp2LslaVtB53GU8hfwTFeSlHD1EmnV4Hb2r3KcrmCMOv1n5yxlrd8DC1XtqyVKkQ
eBeZ3qk/Pv9JH32LFSeD6dyaXapH66M43URd2xh3w6Cmt8j7q5tksJprSrDnNtixmeg6ewsygMmO
BowIKeBw9sKup3HSB7lTHHuOfVrReJlQkQFdvHTOfI+eN08Ed9Dli4t8VOEbheVdtFZFyxqZlekL
MuVy8Tt9pvTtjAUILNXpxB8zeS+58eq9pvrEc6xloX7aPOtftElRXoosUZ8/X7Z1WY4+JPvKQS9F
RWmYnOVwKrpE0axIDbmbFiHQ1xpxu3Ajcea2Olbmfl8xvo0KnImH4UkUKOglanMp5p3QknajNI79
ZakXbL6NunxKIFMFTdk7flI22hcnS9sHXGlZsVn2GwRJ4q3Tl8MNIDfzkleKvPx8DdbNerwG8Ml4
jeg0HtC0OlwDTW/zPl2yeSc1a/DJkMpN0sQ/mogzloxTdeYa+2jJgbLrCDzAXgGIcTicR/F9bXzP
OyrsdOgimW3qWJ6jrXwwKeAxlGS4McFwH8fd1ugjNdXrZafY6lokTMFrz6nhV+qi3Omd9j/MaiWj
gVon8HJ/HEUEfVCARHjVvJtsVbnGfpHuMj5rm88/1Qdrh0kgVJGVioN061HWU9Yx8s9xOyOusvBx
ilH5WVbVOZL4sZ4r29WGWwxWFQQBY61ax3+nldLSJ7fxMm0XZU57PTRwDeFfRBQhTRofJXWmi74d
ylWuiT55Z0a7ijqfj6RGcZtaoqE+Q14yU965M1xkFBU3Jdn3tJshp0Enpkyc2cKn60ISjPYIiRF6
hSAGD3+wXVq1iBRN29V5nG7rpsRDaDCTM8f4NMYyCotjoiQGBdM6SlBaxTUGG3PkXSa86CIb1TKc
26gJvX4yzkzodPsCmiPKmus1w5Fcf8pfV2umGr2Hh5K1cy1q0nCedaiHrX3nmY28poNshJ9vrJM0
hT3LUKrNgSEUHEubzljSAsBRvR3z1i6w2Ya3ifqGjTHl0miUkdP5Ah2w+vvnwx4THFhMpKp5TYAr
4zJBredwnmgwUXxte2UHgEi/JCr0ype6QWbxpmJ3f1FggtxVc16jyAFMtqPfmljfI71ssmCxFW/X
mfRvA2xKqBh+/tNOt9T6y9ZCjcVrEWT+4S9LJtursJOLdj0Qi68c7eRb6aT5mVE+WHdI7hQzbJgm
XD9HBzqCuREpfabs8gmmEbJ3TWjHWkMbK2mbL6mdphc4ycdnQvAHo7K1+JJc38AUj3GvWmNEeGHR
cOAFo1zF2Bn/zvFd+ZEVfXKhDcLa5F6RnyF1nm5pQJHIuKi8XaDXuEcL2s3N4sHmK/ctye+Vl0mw
zEVLTbmrkotMnYeXf/6A3kqZQSsMsD8f8vADNrqiok4ixZ49RorIvXaXAkI7ExNOtwmaZ+Ba2SRw
s6BpHY5Cg6zR296u97a1/IIw14VqV567zI4DD+97m0cuhxN05Er8PByEPoteg/yx9nXk3BGY7Bsn
WQw/sSrr4t8WzdBgrPB+IKknyUa66nAkYfC2q8lT92XvNjfoMpiBjOPo/vNRjlXckD5733089Ahz
VCiPwpujKcCoBvbCkk4lGMLJ09HG0scsvW0cxbrF7zW7o5rujf5U4PER1i5gD6yKRqv1FWrWIPF7
fYtCsIE7XqEJA4BI4l1IT8vqC5GqXe+nE9D5UKm08dFbXO+lVRWNRLNsC53nOurJZw7V8f5+nxP7
mtOCreopwHvMq4HnM0s3aRvIwNUG0lZz3S/mPd30c0Ijx/vuaLRjBXNAhF4kPEYbeq0IjR5mWuVE
+Zk5nWy89Tut1xA5B3S8Y1kEco1eQ76k3DdZrgRFYcA89WDlFdP4+/MtcToSmeeKD185TuDmjgJh
0g3xsuClto8Lvt2k2Dzoap7lC2SD8J+HMiH4GdiukoLxuQ73eCkaMJyFTPdClfpNUU30XBoYnUR3
+0x4P3m2kgjCYYC5wk1O6DsOD1PGq3sUZr4X6IfAEDH7sALTDxwWlaPQMmGdks3Uqm/OIvo9GkKG
RmtMt8mcoLOU0f84k1ic7pvDH3Q0eSVGJ65z1HwPFoUGllYql3GBguKZiX80DMRJiJSAAbBxWW+g
v/KXVnPLsa2NfJ+2sRq2Xqk+uMZU/fz8S67Zwd8vF1bXRt+U2LsmD7x9j0apUmBVU488zKiiV1Co
wy1VEXkDJN577UuDNyZyJJtlrpfNECXZme7K6YknPaYIQKBUoXMfvzEcE1QpULZqT7fIua30CjGu
1dhrSLOKtn1C9vT5fD9Y1YMBj7KlSE8agGpute/zobywY2SpBnccz2yRk6SMZaWmCuGQORHP7KNl
tWwJDjyq6n2S18n3CmkukFwNFouzNmxqDOavEs2kBc0eHS5iGztydNq8ygf8sAQLMZ+KmuVtPp/7
B4vtQAjCp/udHXmsQ5AhqB1jidruTWDKt4XiWC/u6vpkwEW4G/r4nJ/aB+NBdKcYqa6ZKWIUh3sr
LwYnRc2124PbW+4lmPaHpnGkH7tCvatNxBY+n9+7ktLRZqZPQ7eJW5E2uXM0oFE3lWMAnNxHTqtZ
26wsLd1PO8R2/H50kzd0s9wXb1GVX32O5EsKwPgy6TpcUPFbLL+0kp0aNtyZVxbpMUpc9uSpYQNP
S/WHKrdK/ljhbNta4LVtStf5Y/dAGM7cGB9sUZo/FAQ5/bAsj9sEJo6ahdZ33d4rBg3MhtvdVFoU
nVms01F4mwIL08lU4ItYR2WbIZ1ocSRLv7fKTm5QJVAv8Y/8R9u2VQ+YRyWHAIseCkTHCltpMdm9
Cfpsby9dEWhunoegco1/PdQwhHWYry6dPnN18TncaAhDw3g18mVf8tTbqukSbYB4pmeOz0moNDjJ
3HcEzPWVt3KS/w7IK/egVRGW2NO+UbpNkpiwLowi0zbIGLR3mSHVK0BlU7EB2Y7ZrOMVZzLlkwPF
LwCzCDtqzY/Y4Ie/ALsT3jmGOu77RDFv5nGaAeyOwIJKCQRhxWJ/fqAOHzncufSHDGSrdB7HbMnj
naiJYeiwNl1oQtavwBKr2reHReLiaRmXqF5kmyRd3TM+H/VdMOS/x/g/wxIzKMPCKDytpgHe6Ifa
0pZdPxvVU+lUPTIp0wiONMf1UgsWx0mvHSfGw8I0klG9siFhk8FlGNKeOSWHOdX7T7GQ9IGcvYof
ouN1uOJ6ChRKmNTA+sUtQReLJdBSCmG19IZ/aqy+D8VcecbDZlVpaBwN1QMtLURrw3WA83FRwc0A
u5JElwAizz3MjwLl+1i8DtjNvCZR9z3WhTUipSzwTVZ3Xp3GTmAtc/5QZRHYT9LyMd1Metw+j3ga
1CG5nmcBjB1jI5jzornFjzcyQ1SVhkvwbjAsjLhWDYQ+RHMvLC9SHrw4R2PTSpVnRaPp7wt217Nr
Nt23zzfK4YH8zyyIK7DwDaqGqB0dfpw5tVvEbFW2J9J9SJ27vXZval0fNEgbPS1yUm9heTQ/S0OM
d3PmiDNvsA82xwoNWeujRB/6bYfjp3OnFBisL7tRs7uwUwBkpSRLcBUwc/h8qh8OhXGBRuGSz3ac
249S9D1SperOTGFrD66CjlBUgI7q4DJ8PpTLrz46fVyia3N4rWXbx6tqFPpsCMwbdiVAyDAFF/S7
i3I9QLiwRc6JokbfKN51guX2P5U3/vM9V6Ewj/IjAVY/CrBVnTljBQViJ4umfcu4OTb8a3OtgiZX
S9Fl5zryH60qVQ1jfVZQ4D5pXVQisQp0EHcqjMAQUo17jSG1GyaW1p453Yehe53bStvlUneRaqDt
c7xXRg0b5rQxdmZJSA1Qxcq2htc03yGdQ/RJE5G8fv4dj+jS/xkS5QwKK2T4rOvRkLAi+2hMF3Xn
Zu3obEfXrJsN7KDkafK6aSdkDQ44zdP8cTSN+paYK24dK86Chr945iY53VRI2yPegL42CTEH9vCo
gD4cyffWui8QjpRaBHJAKfqORaBjTA1tMCue01YCRRS1/vb5QhxmOu/rsJbLuDtXlYwTwNOiVMj5
9oaxw4NmxMovKkLVA0H7+Sine8lEIZ1+DFsJ7YZjpUfEN5YEMp6305XGDVTp6Yjnj/sYv/UzW+l0
JIA37FmiN+k8XcTDtdRlN/XEumxPl1cLtcwst1arDOgNpf25d8zp2pHyqrjjARQxVx7o4VgJXflm
8Pp8X8ee+JFLWmqAC/VNHAOObce4utNgaW0gnZovymSbhP0ejaNSAIOEiBE4A1DZVGnOZUIfrIEJ
Igs9eljcq5fN4e9alKZGDtMp9pObZaHXpUNQzV18oad0RT//sB8tAR0EDJsx8kHIbP3vf7/DGyET
C8FuJMRkeaEuotpUialdfT7KaaqFRuK7+Dg6aohUHR3WPuoQN8AyaI9+mnHbUuOhr6tOMEisFKi8
dH4Ac+jDzwf9YGoODzQeacgZI0myntq/plb3eiHhqdTkzYig9qYprmaR/XsORZETkc0Vl0I4Og59
TqIqUs5ZwxugiDDvRvFPVRR9K/IoO5MgvzdaDy8vFJmxw6F9T5JM7DuckQ2Qa2iXgYq16sTQgrze
fnNjJbkxolzes9Mbmu22hf96plkIKBSAcFIfJWPHDiY3sS95Bts51IRCQRBkGg3a7fUCQ5LsFz6J
cArNn4yle9Zl0uZbNbO1aytV0WpG4xmnFw22BWYh0mFXUghW/wgoAa4vZWF9k5Qcar8h9sBrWt9D
fu8YkA6Ayn5Ham34UdYWvxE4xBC0muM9w68ffw0DHvRwnzJRh55O2+EKcKjyc1HL2vTLuja3qooM
XkA5YYRVi0/pW1upTDMFA1T6oKKnxcfGQ7/pHBjWdA2i7JczNrgRKcKQD9MkqJ1VUVvJ0O00SIQY
2C8oYmWtpdzg/hCrQVnlagK1RY2jMIN9qwR63utvMbW5pz5O5J/KggxM7yWCDi6dotlbiwvdvu1V
96cwEFYNgGdXd7ZwpeaXfV5SE3f6TIRjkcHRFItRQkKTi2UHOmB+WGKgQvpN6a4KH1DU3JcRDcVz
Vcyj0iKgJW5FErjVaoOsgzN1uFvqHIUCEffil4u85BD/QZZ7C4d0cZ9FhYSJoNYtrqrsZ54+aXBf
Pj98RxDP09GPXnOaqNGycgbxa7L8uxnO61v11bzrv9uPVhTUWpAOF7UT9hefD3ucNB/P+ejMC8Ot
Y1Nh1MKgB7JYb3DrrhWl9TEQ9IFz27MZDN14Jrwd3//Hox6l6rkN8j7qJ+YKQ8RxWN8XIM4Fy97D
MY3MMzH7ONs6HO4ETg1BU1XziEnaUg+Logxm9Q8S65C5ks3ny/nBU4rA6XA50uynLnz8CCikPhJa
RLvHj6bCLAi0zk1uzL9TfFAeam+lcqeKvEy1ATyPjq9OE5n1c2tawxYdlSRstD7fzoNVXZnkEFdL
l7ibTlC3itVeXlNEgJJaF/oVehPmmUTig/BPS0LFxA3lZnRQjzZgAtdS6hiB7MXU1jzqW1RD7Eo7
s0IfXNWUgYDs44kGQOZYqwM1y8meZVfsmwFyL8Z/XjgvI3yIeLb+h6HIwrBsWk0KgF4cnufYNCZY
+QZZAW7il6Ud26FW9N4VKlbzmdP7wX2N/NuqsQiIYb1DD4eKDEiSo1WUeyXRYfTSHiMDiVtxMypL
k/htH3lPfS3np8+320eL+f5iB2tFVe34xkYdBEkrJxL7wcILA2NenH+nyAiW1E3OJLTHZwjMPp3f
1YAFNV/u1KMZaobIPGl7Yl8ZuBw6C4SyJEnyy8kcUCmd2mz7+dQ+KPvg7a1RMgcABLj8WKRUwaZy
MotiVao3oRo1dFTyDEvPTh8pvKpO9KoUyPS3JJbX6N6nGxMkw5nAcRwdeVojYwV8dlUwRy9XP/ys
xjDLiFoonzWDq9XTFb0zrD76Uipaeo+WcLQt+Yk+5JZ808yGPJOQnewqSj+sAE98NjCAhvXz/5WQ
mU4Wo5pSanRjtO47m/i3ZpoVYtJZdlUDCbz0pq46851Pp0y+hB4cLWveaFSED8cUi/Aycil9H3cL
8ubQqRu/VrEEwIuxe8iLCf2AbijvnKbtNu7SncMsn0Qh5kz+ycIz+orwOxx/sosESoqh782o7cPZ
MuVttljnXjLvbIG/M0PeSUBNaYyymeGkHJ+ciUYLmUBp7anmd5ofCwxX4XN23k1Vx8WwqoUoRWgC
s/xudtD6kEWJEY9RKfFUQVLl/ZdEce0fvYc9S1Bh3KGFpTFXOhyq0cLxZJrUJ7RW3JuhMoa7UUTR
poeqhEtJAem2ouO+8qeiP86cV2+RwIuhtrsyCzV2mxF0zZwlIfJE2iVE9NrGhHVETyk2xuWHok96
AqM+gu0uEdN/M1DpAXJd6EsT2AjKfXOjFqJNhLnkJepn7pU2j516odkjAj6CpC72VTTJRwxLK83y
LUhfDZgzuPab3kysWyONx8kHaVvfV1Wpm34rhPpFGSx+vcykcR1bZvkm89RExY6NG5Qigdu7oOra
+5C1xl0H6+4CnBKSkJEslflcaDhJH3T0AwizGJeu79Bj/075/+ydx3LkWLZlf6Wt5oiGFs+sJwBc
0umU4RQTGIMCWmt8/VuIzKwinTS6RY/LymqQVRlxHeqKc/Ze28dUXQ6D+jRVnjeCcepS8K25qrOZ
l/QNu1kEsFKfh5dAlq1ug1kWcy0B6orhNFWQhi687fBKEQTjUMjU8W3ygNXrkWiGvcQ9abdZYgkn
PixU6ry6H945FQ8UxWONuEyRft3RAgsoQerjArOvgpMck3MbdQ/ktleWbcCehZNMiQ3f7wx0kJXS
Ij/Wk8TbYIryJzUaEtOmKZt7rm74nroi1KfekWDe/CIqSLixWkGrtkMmQ8aQlJb0qNCqhrNGGJrJ
yXIxNFZd24FuSTwzesYDr092W2IpsrPZS9k1vfxLTzAR2xWIEc+ePGPwlkPSx4io+g63OxwfkH65
nEETs8AvaUtI2lHoSEldPMMyEio3zslZ1vtuGFfI6FVp0VtkLTmGUGhwoUUvtm4gvWUjZUMTiJtH
yuMNfLpBc8Kqzy84tvvnEUaC1pbqfHqwvGE8k80w9ZygqP3zNm7gs1ijgMlIrOLpimD3WHD9uBDW
ba/DTAc9E537Yjt4bgBtPocMAU7FleLWutfzVroJmzqJF2Ezmr8SP5/OU2yY8hJImFATt9SjYKhU
8WLQmvGBGjdQhU7UmPGIMTZe1biFnMYE7F1lcWp26Afz2Dprktx/zGvwVHZETjFhapbHOS0OerAu
ShXZutpU11qeFpYjkh2K5jNptee4n0qPm59rxQJLrQCaiVCQW4JLc/E8baBGuJElD9GqsEjzc/sy
yyWXVLZeOIwC0nQ3ECW/dKOyGcbzpCSlzgGw3z0NRV6MezjLQnSFJduLHvXC0wQUiGXb4xOWQqG+
VkQvMSE5RH4erdupGzqw1dmoJ+d9IKKsQd0r6GsDqYHg5JWf/4ygxtV2QdSQ6kZ+LNYoL6hs2UQs
tStEHxBGOFN60JdGvXg19Ka5Iz2ZPyJpwdgjOZLrW0+B/qQT0qUsJ8+rd6kgBCKu5EiegctBuaUg
IMV27bceqMyxY4eRlrIV7Ucynwm9KGqpX+VNTD6F0UbtulfqgmjkuCq6hSeYwRwjKozxWWqKySul
Kn03qhHBXoEna2B9ekk/pxJbPatKrZYOTSX9DKhcBKZu8DjeDQWUFVBIgMVQOIUDOCORTPV2bM1h
NSuH+V8QBQULEm2UaUPnNxO3rRqNwoJSn7wz6iFQ3VQoIQCrLRriDSyo8tofOiHbZA3xtTviVq3w
ouoVAwcJRbGN1Nb5Fr9uVoIeF6bkOQg8Y296JrlfhUKoNBYqxa9sqUiNc65TmZbCmDFfeZ1e7qGu
Cm9tU6DrJ41WgU81pB60iSTyznsV+Mp2yCXfXyNFt9ZSwB7J4aVPakdslFx2Y6Vv5eXQD6TpqIWe
hE4teXW6lPIOFgSdbNgKUW6mBpEtQauskTYCYPNEH7vx1PMN4RKpAU3k/HA7N4fi2YBbgb5Vpnu8
lHnQ9xZGanK0/aQDdieH/nUnNmlplxTZH5AmeNpCEoZ4XMSB520akCqGDUgnee6kEouHHAST6BK7
xrTVx3K2kC1+h1tYfnimhfw+GG9SHNqBUQbPSh1qymquQZDmnhb6lR9DcdtCWM3PaEhBS6jMGEfb
HMmrsVoKI+BYdTLmiVJOfhoedRu7BtB1O7HMvpVtXDU29QIfAT8kIAtq2xg+erUJ1w3ftFXg8J+G
cGW2kn83TBXSFLkza535qZFkR/ESakikzqnnrQgB1a6qKVTdknJXMePQAo2iDnE0S70d6aM2gHRJ
GaxjTg8e7DGfYoc83SISs3AyeGVzGNW8eDPrTHlkLofUlSu+ehdHY/mrKEm5d3UhjLizihHkq7Eq
jCce7lQ4RWMMLHp5EN8KRSilLvuLloQjYOwvahIbkhtwkeziG0laKGEFTlcNg6GwtSAkdY9iU9LZ
LC1S6GZdT5leAi7hkISTi0Sl58JoG62VwNZNUSm4U28qq9znTOaUlej9lHO9zui/CdFPPO/az1Fv
ypw6Vx0StA6o6YHKrW+68mDFF/2QciM0q5R2lSI0O3h18k2UZfqT4YX8KbAq7c4kpMZ3pFwIfzFx
qKlTWxAWbAWaPVOcN6l70P5wH7xxBHHFTpICXWMWgBzRyVtUwWApURzzcmOtj7S2XNUTI9Y8RQwE
GGJ6Y9p9G6rLOCk4pWc5k6w9Fqn4oIaJdUBWkAb4BMtWYwMWGeuGQG9Wh0KS34Ko1hOnEuPwOSdn
LoWuECVnapNMLXSoXIT3MuS97ILtGh6qugt69tF5GS3zbIxhtcZQt8B6tBDNsjhUrtjagVErCGG4
n4Qwabcxigp4G3npy/ZYWYlqF5PQFQtmGqpFbHH4sOpsgsMmKkH7WGZC+lyGBLqvAaKJq2gMAVli
0R+3SpeGOoQ/MEa2nCbNQVP95rGA2XJp9VJQrlu1VX2WH0O+VTOzuEZeV1xm5PzFYAoKdoQJx+5l
5sm5aAMziC90U3jWS6XJ6GSlzKj9ILSkMydhx9OOBlNaDJIlwBnLJWvY0M0g+CYD2HzGzkSkBBt2
4QuQwhTuGKV3f+W1chZBcyxU5SeztxrBLJtk+Bu0ojh8Nkp2adD3UEAsjJO6qseYplmftD3ThR4q
rxlBZvJF4iveediIPc0ldQANWGNL/Mmszioz1JEKSrGJpevRTK0QDWyk/aTyIRpnoWlm8UqC1pLY
dEY98yZjqu0dgCz9+NCz729tZYAfsmprCElLGgJ1S8+OvjIpZSpLfj/CFukBdjYrNhx8TTkcl3Fr
RZPoPapUMadNHEhF/isTdbiD4lRO7bI1ff2pMoVotPVhCq4VtZRhNvU1scotJ8A7uvdAqwdcEsJW
B1V7CMgIoWJL2qctBmOnu6o55I9WKCWA3YC09QuwHjIurNzkTwQchBx6jlF6NUhj0O8Tryq0N55f
Kz7EHko4wKKhKG5Lphl/0ViVnOwCJg3A342sXKdl1adrQYvSaqskQ+AvewLj9EMB+3cHAF+/DSW1
VZYISKQ3MBhj5eqkvMRuw6tYu2mPR21Zt0obu0OSqwWNyLaccDkq7RlCN0teRA1bjY5Z+RH8TNG6
IhWp0MUF2uQYJnKVopollA+dNMkDilmxG85lKZmMy1ElL2+VT3I1uEZo9r5j8gGLLh3PIWLikoks
UZq4f22j0RAc9If5Yyp5QrEZ04pNRKUj/7XpFyrYXNQ0fVYafWStGMs4XqpjEvs7OCQhWaVUxF3J
4yQHYQIG1dLoqM07XpvjPaMgLl4i9u7ZqZtGfeiaoC83HGMAGHHF6UtRiMa+GDtBWArgHUa7rhqj
d7pMCmVHYyK61DTgmyvgfZ2xqP1GV+wxrupXTsriLbyi5okpWsiXuYgpx1L71EefpsubWBLU0enI
dbkTPGGqueUcJpZV2Iq7iMMqM8YYEF5sdpVR2/yN9dUgRiVnjrQUihV4n2qvV6U4LAeJE5urpPJY
2yQQid5ZEUvFLkXjA+mi94llT3tygRdSlKTnSYqLwxZLXf41BCWrd2eAZXK8rpQWfi3ghMjBvC9V
fxJVu2m7MHtgBxYtzKHOHayIgKsLDRMQjChQZ47ll6xp8jiy5kbV5Dt1h/rTDuS4dv0yzSvUNpZS
Oh0sOY4VeuzH5IunUwiQktr9CpNkX63EWhZXRgLhaFfkTDpxWEniLp4k+TK12lJz1MonnbOdu+Sc
dkRBdxPyOh8HTRzuRWmMM0i2AxrwvKqtys1rwSAei56A52idIRqQtKZ21+r8g52HdCX5qNT+Oa5l
9c0yJ+t61Hop2iSCDhJQIK2a01zq3YtlO12kkaCGdt+I2lMHilOFcCuY+ZLpdkDUG6VSsyfhUqv2
cjFMz5pX5tW2Gnt48V43U77BBHMeZ8F565VK7xbdaBWi06Qzx1A2R/UmyYaIaDNe037R1+MILl8b
J92WISBbOxOu2OR2bdn3bk/21z5pcVjDUehZ+CQkbIMTZuTgrHUjC+4FNuy/DM+fGge4qQgFAZwX
X70i0GiO5DR4hQmcKrfNQAsKr1rdn6O8Hru1Z9EZW1EKHd5KCHdsTLNB+zXnnRZuDrpccwvdt0Dp
z2SxyE6QS98moN8CJy9ocDJrkZPBveXEycWG1VMexWbAcUUOM1pY8fBiQbGHWhYRBLFohVa94MBo
jByQqU2w7qjGLRQFEz+MLPuAlaiONg7Na6BHOV4dQMGCF+3hoBrCBmRGCmsSJKe0raR0hL6rdBTc
FSFof4b9TKpU9dTAyu7F6VKJ0C3MfT06dXhI8e75Wlg5mgomaC1IXaYs5J52P+73FFQlHMHwsi6q
+R5UmnQYhpD+Gwti+zQE/bhHg9BfhFE6ehsVtkXJhqsQ9qCufZKGlLx7wD1GnmwwDPk5oTMp0Dk0
/YibBkV57oKw9rbWNKHeHY1aX5epUb5OHkTZhYz1V7DbSQ1S1yJ56RbgZHUWKBSm7FyHjWYnRPHe
gClucVU3zUgpU7DEep1oUa1dAIwxIJz2ecpZHE3KupMHNr4oAtQzzIvQXz2FuAYnrUbYlWorRufj
JKlPQ2UYnS3HEksnOK5AdeSAU6RtDFrd263eNQ/TlMOyyA0j5SgZhObZAHjGO5MVlbpHy45KtIdA
r2/nuJGfE5T/naUUfbCoc6IpXC0yjAsvUPV9FBbTS1oLjerwd5VvQRLrL33Jttm2uF+PABxrqL+h
IT9hRY5lhgyGyPbyRLmnjOffxB20K07nodzZHRv/GuCeVVwCE/BxBBLDGXPgJU+CqQcs/KIR1YE0
Pz4nFZoz3E0KGq3HPFKwILMfqLOdjiweeCOxEvVK0avmvhqi8O37uvin2teHJiUt6qP6qND2ntx1
2csgdBeUf+llKY5udmxIoUA1S9m6/X7A44LscfPsqAZeZKDKa9JrXoqYHjj9uiy8/H6E4y7G8QhH
JWctK3wBQGf2Qk3Env1rwnM/nBjjU+1tvm2ocZDKIlxBHXh028JCo0EjZS/Zpl6prrESNn+WsPF3
A/fdEEc3aphqrTEHOXtBR76o0pdAOiVQO/IRfB7i6E5hIZTgKHEVnFmYITPZJkb8ULrVYtpaV/7l
5ASr75/NcTvg97N5d1Hz2/GuBaHhlq2h0mcvgdkS0rsqW+pFKzXPVom/zoQ7XFsnei5fvm/vRjxq
esjVWFdGzIg6NiKPvLL6VLPuuJV1fE3z///umqj7MZdTdXoRBXGpCupGh1vsedu4PqE/+dTDOh7p
qOLr4foNjXbMXnBTbFCEOqNRsRolbludg5h2RKleRtlrJZ0ERn05TaDQgmwzK4i1o/edIutU0MjL
XowbhBzb9BBuc3II7Hil3nCYjt3oHFz7zbgb7VOxSV++Mu+GPvoOKKiPeiib2UtnPbXDT/bufl+5
pvIi+nty7Veq8vj9O/rl/PFuwKOvAmFzpoyVkb2kfHFWc8DU74gAsb8f5euH+W6Yo09hohFnpODL
mEKk5fXlJaBoF6TRiWG+fP3fjXL0+uPRCJSWMsdLapB5wG4kDE+0T069GkevvzyqAhJ6blcB5bVZ
cKiXZj6FM5Cmdcpf9eW0++5qjj4AQY2JVZIYKzcdY6k9Go9AftMTt0z6NApBuzTyeM8li3Ax/ejJ
lFPuq/I0SC+yPvSXiL5Aq3a6j6E9mtwxmLW1ZeOf00hSiFnKEoc9VfwrgmXvtoOKZj2q08FOLV11
q1zoHMJFVZShhXnihx65dJm/LWBTpLDPedjMjHNa3fuZR5HbYqYFer9QjNKx5lgwxI5BuFVA/KcR
hm5TKuZbOh/37KKNQF7gQSDZo1Nq40oaLAXsqjZlZ9boTb9inAH0xHulb2wUNU2xpUNvEChiWpQ8
W4HI6HRuH9udPJl4fxU4tp6Mze3EdzF/Xh/aWvPSOqsCZpjVbNH4eFFGSScynZdvM1rDH9dyW3+q
H/yf1hVFvU2Q78lPObUSfnriH3ZBn2BlaZQ2oaSwC0rNiC3m4+RdjNy4gh6pfyon7aQy62h+QYcO
LClFPpQ+hftwG1+ZG/0S7Z7BiXhH8JkP5/k1PbF2fDmpvROjHb3TntTVGu199nnjzWTdFYUDUO37
J/flRP1uiKO3cczrKKUHyEqLss4WpCuB91BoLuOqe1Cp8mbtkxU8/x7zvzGX/8KL9e72f4q5vAyb
Z7y52f+hM/SUvdQfsy75o/9kXcrqj3kiQvyLEhHpC0+lf62b//cvAaH8D4giWMcRaalMd7wT/w67
VH4wFTD/gdiUIczMkvo6b5uAPydrP0B8SUgaZ6cBHfg/ybqcv+b/fO0abAYDIQqGDFVDuysdkyh1
qymLrs2mvTbkAtTCllas75NoEcauL4B+fXeTLv/6i99njR2JMufxUN7glKAmB7EBl9LH2aVS0yGU
rEDeCxkZTmKgJgs5zANKQxCfevlRlBLqYV4TrQTvMk3vBb+k/gHz/sQ095ui9OHC4XzijaIegs3d
oKr28YfkUwp/sc7zfaEEdLA4ZnpZCEQ3HYKzsn6q08xbKSFl/VwNjHVVaW9+3d9kkFBcwN/anr75
VZtb2SpV+lsjr0OI0Kp0LaveugF1vPTRT7hlBUO4Q7TmNn6H/O8BzjLk5rDPT0wvaF2OHySWfWzk
CKRRUCDTOBLaFBoNBmIc5HPKLn7goEdsSYp51lCah/VSlbetuFaTrRpv/GZZNeukvgpp7l1axSZq
bQNwluDor/k2jeltrZCq1+ZikhdVYLOmcb2UTu36PD8f810ULs2Mw6mN3jGbkfOutvA3eumix/DJ
6LZsSgTYofVsKb9osR0LSwQc076PgKCtgzvpEVj6aBAKtZXGc8g9lFXzxIGLlh10MElK/pxJWx25
trGZa3WZS9ZZ6xgFpSDX6lwL9UuKsXulVMs0cNsWz6Br9O6gLRNwlEQ9qw7IbNbf4rq9BN6vc9K9
Kn4aD8oDgc4Q2Qw6I6hmCFBZpvUdB2Fim5Bi0HkVdt1SX/3yF3SXBMOW7vIr4c6iAky3X18O6dIT
II49wx3rKEEE55PiNM90cEuiMmkXnxFb8liKa81CFGGPmh2ntO9sTbLl8+jc2GiucYOBBN2z91ob
SxNWOL2/M/8XT027qbmqaD0aTsnG4JaQ0JW3UlfAX+iBnod3ExBxUkDKDfE31kV/WHrn1q498/aj
YWu3+VmzTHbDvUXl+zzLHJDjmEf9XxPhUs64rZbaxrumzUTRJA6coThndzgMK+WyExDX2BbVfTu+
sB6o9O2mh/RXdm5qq7Rwo8Hxl54jr/q3yLO9q2TXO9bO2gQL0a0JVHaKx3FjLoeD71QOGS0Emxq0
Q2x0kgnscbq3yAqc4i16s/CWviEXicRNZzrallyOZX7W02kFV3IJzyR3uaEP2Yq+xqZsXFop7VJy
4pd4k9+P0cq6NnfTyjrvFuBxXrt9sreuULgIo5Pspyc+W3jdRGF3tgYD/lJaZFfZlRo7VuuiMAlj
wtpQNjo6ifB/e+H/uwz+CxvSuxn+8zJI0HP7Ye2b//2/1j5JYemT59hiBJdMs/NO8q+lT1KkH5xj
iU9jwoIcNU++f6985g/WQQjEgO9MJrnZkvT3uif/YA2dCT8gLmduJ27zP8h4/nhqwnv8u27E2get
DNTxcaRyJ5ceYDhj3Flh2vDh00cJ4OnYg0ROQleMEP+VcaGGSrp4d3++WAG5He8W3Hlg5IkwulkK
wRiwHH5cd0Ty3yz4TkQUBVNsd3qkO4ogZ2uJ6N0Ti+3Hs+ffQ1HZhSplqRbOo49Doc0ORkDH1S4n
U8OJm44JTNNPGed/k3T+s5L+HkamVz0b52c27TFZM/SR+IjJ724+siuxMoNlLWpoMEa92zah2C+1
OJFQCFSDuWjkqKRdq1PP5uxm9U9IGhGWqbWuu5NcViuBljfhU1JezHlshnxREDo9LzJ6+FJY8Z73
jU1K1ozjT6kbmby7sn/pwkB4IMCCnIgJQ/McxNvtO1prPqX1YLyOUln+qbZ9+dD4knGGqeWXVkfi
FVJI8rA6EvHILBNLEqXwaT9ak4RC9PvH/sWz4EgFJYiaug6Mej4BvStSyVKdylIvNru4N/AGUIl3
vXZITzzxj7u5349C4evh9eK/Khzqj6PokaiySzHrnTYF5MC5SrsPyr6geu2dstcYX10RMekcE2F2
gpueX/R3VwSPiHyBAuEXQpplOYpESKdu6SnLiPm4fWZpLWSNeJ7aKeLQGbVq2XYNvX2ygBrsjNWl
3D7FYrRBDPLqC+oi6M1Val0oVPl7eU8ElhOzTQh6xdXSg6mlbsuq2E+d0ys7qbrswq3YOEV9jeLD
Dmbr9F3UbSmgJ5mDSsIJDHHhQ7iOlMqhM70U6ExF00oKCt6+u9q7iPLxKkZmZ3kokmniRFej/uqh
zJkiItav2YwvE2nroUUtpD2JU06vLxXTX8gdAQmoWJTkwizkddZeV1Hlfv+2/Mb6HX1TioorEdUp
hnCAJx9vLjFIWZfXUr3Lg5BUsDBjD5OJyyjOXsMYu8NIzMNODqKEwEM/XwVNF9xKcbwPsXstNbJm
XOAC+llepb2deiIdrvYeL8CyU187aQ5xi9TJTbusuopQUVx6UV6QQzWdIVsiaDlQFEeqB/qwvfSS
FFqziQ2tO7PyzjjXZwV5JsA8rMi8ulFivdgQvtbzlLJxRWZ4sPn+XhzRdP9+qRE9zIZQmfvBkvD+
RUNQKBZRqzc7rWbzjXooXDIXjVsAsfTySEB9s3qKXYFBCT0irOTerzOZZNRBhCth6U7n6aUdSpHk
avRoYW2qii2JHcY0jbgsMD75evBq/uY2TheqGp96mEeVxr8uAHQsriTCLVjB5q/23ZcitIEWNIbU
7NKxVx1UEaVT+8Q7NQW9p5oslVViInTsTYh/hdTeGdHJ484Xqw4VKqZpFpzfFuaPP6HP1E6M5bjd
CSYxUMguojOBvKAVEbX6iTnoy6FYVlH8I+UQj5eDTA3Ksp7adgcHDf28OkoLskbFh6DtghOfydGh
5687S43KgGWA+J9zz8fLEqXGrIHC1Dvci80+NVMTX2aqXPUIoM+4GejEgolSZV/Fu0ASyX2Tq3qp
Cfm4NpDuXYxtri/lJqr3FZzsEwpx6fNszAGXVVHEOqKBOjk6kvlGPvW1KZU7v/LkRR3ova3pIplX
UV2YDjDq1jV88mCsRrn3ylBxlT7y1lrW90uEKfpKT/ppLQhJbydTJ+59bTwFsv28C8IDxKJN+W32
th/bJlTPD3SAEMWOAGFYLFmVLwKicZHuVtnKQGOyiepJ30mzFOz7r/rT6gEsgNQsDC5sGSD7HB2/
S1+UWiPIsjO0XuYC20Th+sQL/+mqq7LBY0PJfxD7oNH/+H4UnVV05RCpZ6mIWEkky9AGFHKqQ/Lp
OVPCoYQwM/nVebo+mqx1X0TqPHbTWTpKK6WoKnpqCA3ZyJauQDDR7zv337PGv5ie3r1En84at3n8
enTa+P0n/qm0GRwqmN7YjLAdgevDY/in0mbIP3gPNHDavOp8icxZ/1TazB/zvIjrbkZyYT0TeUf+
qbRZPxRtTmpBKWaKIOz+qNJ25F5HIQd+nDUATyFwRU42R5MVbCAL6U4h3sjSlQJNh9M83cKrUT7L
ZU7BG0W8LhCmger0UGLo+yJd1NFy2qrUU+4sbOvBLrG2bbbKi62v1wsP1tpb7qa1o91Wyz53S8np
IpSUeyrYLQ4v9YKqwiCdNfpl155b/cofF4OywwRmy3RJJ17RyInpGLZ25P0MqgcRiT7qwFU+OE1n
3gqEsDZI2aVoq2WXYfiIzFvPLgbx3AJIVV6gycwCdvxxYZv6uRQffHT9uUWIsLoe/R2ajG6wCXq0
ywuSK4Einfi6j4uJf91RqpY88hlkdZze1IsoCTEKiDeIxe8JUQndwQdgq0zGozG0dtxYkIyEZX+H
bUaDCzt2btRT6X/3Fn5xojtqKMwPls22RrEW3xln2bnE+359z7IaJ3utTkR1yQepJdxA88XwLFeQ
tUf3PThCvVB/puKAs96sVmxnkAcqyUg2nuBilv35/e/5OKnzcyiv8nrhyYX5QGH3aLuR56ZMxrjZ
31RyJS7bAhJfPan3jTKu0kjfygrtac4pfzuB/zsvMS8xlfzff4oNX8xLmf/0vgby+9//96yk/ACS
J1KYnY/IuCDfzUrML6xMwDGZewwCQv4zK0naj/nfZiIjjGk+WHNe/GdWoqMwg/SpoGO6+mvG+ue3
/f221kf//KEi/3ElnvlnkEF5c5kGabXimfv49hpxGGEOGCBYmLm1U5u8hiKRCm4W6f41Sdfdmt1b
dksphIIhDql8rWbysBkroXJKsavclkA83w4kso3f3cYvPqyP6yq/jEYBe0h8gWBS2d8drd7pgALX
D4XmpycGEGcaQjRKvZQuS50swEpQk79W1ufhf/zX/IvxPt2Jebx58aA9oTD80X4t6NS+m0binTlA
tIukLzo7jXCTfn9VR8eBvy6L1vHMnZu3QMelgMBDgusR1v2zMHDjZYKF3bMKTGHlBVZ/bbZsWIPI
5LRA3ouLuaJzhLJqL7//FfO9+88Bkx8xN36YM0VTs3AaHM9ZIW4LTH9mfhA0kqXRVQr3YzkmLlvo
9g6LTrPAKtReEgJMlUT1FPf74T/fBNhqIPVZXedFGX/yx7dOUDVignNpOGSNhccpT1OnlQfzUhEb
aZ8T++q2WiSfKWU97KNBvce/E514EJ8eN/hNmj/YN+foP6RkH39C1sRIqxO/OVQEg0Ljg6PcVGiI
v7/S+UI+3mhG4fudjyl8YccagWGI+lIKhuZQ6kq1kckAouvVaqsKWsWJoY70ZPNDtSwJHQJfscrZ
a94BvV+IpqLrpVwdx8Mo1ZrrD220ZDsk3YixaW07WQsCnAuBdG81wr3eV0SBZUKzDmnF3Xk+oQFO
qCT6CQzFPH18vH5rRinQ64P5SEjk0ekdNnZJW7rqD7oiPLYcBLD4Z+to0K4GFK1BWCgnThafbzjx
OfDzZ+YRKa6/1SXvTtuyOamdXiTjIR9Ix27JSnJ9uZ+zY0LjxFv8aSj4+bDf6MSCa2C9PXqDmlIb
cXPk5Lm1mHvwjhjuZJG0NKj1n53UeLQMhdiRmjjkhlkC9vHRZkUZFYHXt4dWyNIlQfPC1mt1Gi6V
pl1j1hAXklFBus1TZfGHL/A8MgoV8JUoLYnJ/Dhy1LRBQVFkOFDAVNcUkgRXr/NkqWrjKdzKpwmf
oYCvEhQArodW+dH9HPwgCy3MIAdiYzFgxvfSHP07GMTSBLXy6/vr+vRiMhjrJ2IXYK8AX+WP12UQ
15d0ndce4gFGk82+CrsTfYB1MaYFGc9CetZmZn7ilfliVBoA8IiYe1ljjimI1TTFYwY06zDFqfcr
7rNnLCBkWISysBbauQo1Csrb91c637YPnyAbDMgLBL0CBAb2cLTC8ytIS7ZK8UDMYOdYPRT8ib9g
/cejyOgY2AqzoyAK8Wj1xE5Ix6PxpoNeB9YCD1Vjmwqm8+9HOSqq/P4QuG8zRwTwIbfwaI7DHqh0
hdbph6gwz9OWljIIK7EpLpOw3XXVQlIeGlygVrQOksMg+guSM9ZDgwkL62c5HL7/OV/MAPNOgVQD
9mMokY8+jlIJCgErkH4wq9n1Qr4XoC15OhWS9+VVE5THUinD2qaZ9vFlHWODyveIO4sodznc9HBZ
z8Jz86ZXF8oVN0HelM/TaPsv1lzd+9MZ1WICeDf40ZeSS0ZipVWtHzLrXG13hrH3/yw5aH6qMhAI
lglQITiFj6mHcP0zMRGi5o6qbbJKpipdpjHWA3xKfwb4/z0UXz2LMWmDpNgeqwuFPlXVAILAoez1
fhHLIMv1kvL39y/Gb/7mx4+OA/3vYitSRhCdR+ueZERVSFSodTBNsKd2kOTNq98nmeeQGRXlrpfL
NXgIxOXbHobVqmia4K3MEhGXiTREhgODV30QyXdPyIHWg9jNBRXNGvL6kPaXhBDQo9TqOwOIzWYF
6tQA81BCdHFMpRnPwIF2l1Wr02839cYFBEV7vW+FXFz7uC8xq6kkgNlKF1hvZh6mpya6z5MO1w8g
nGCHuQr8+9D8bhkmgLr0ySwyDllN0keRgjGqiro/sTh92sYSj8bcPe/bZ5DzcektQ1pVyWZtHca5
gk+maNaRPZ8b8la2QtSKpTo2O3ykyAu8OC4XUp2k+++f9OdFi4jHmSDJ3obm3vEpZRJMUAGh4B80
DFGbYWhrEr/jeC30eYYTPv7jUwoyH1rmEGdZjoGPzL/n3Y3N1alMpaqJDwi1YteYVNHRU8jr31/V
5xs7A7o5slIRo7opHn3z8mwcxNEXHwJWah9UTQFxfyy9ddx32mXmd9WZn2XeRgEyhqLGP5Vj/eX4
87EUoitH4N8T4rurrCAF4QTN4gPNsXBfNN2DUGbyWZizydGxNrn9MGBoV3LhvgykU53zI7ruPElw
+QQGAy9i9E/qMEApphAEenRIAtXuRWHF8lqdGb5YUkEbi9so8ENbH71o1yK9dqCoJ+tylNQT79bn
j4jCI9XJuZojU8U+fgpeoWqFwFOQDJN4cnAnNsbZevX9s/5yFKrjqP/wF3CG+PhG9ZMPqtjgjcpB
DywwOA/bQoxOtUO+HIX5Fiq5YrFuH+0Pkp4AWaCc8UFvBDCbfYC0KDXqE/Pu7xb3x3l33svNJH3C
JNnhHa3IrdfhEu7ECKxKbFZ2nNfnM+8ALXw9B4+kl1NQ4CC3RtW6y/symE2v6U897cVnEdKsA4hp
WCgzyskYujcDBglcpt4AECFM2fgmxYK8UgcF7YbWVOMiCWPtEYI2Ccsz5cL+/sl88RVwMTTT5qv5
zMyWBx+VjNdGh3Qqk1VL9qszeBRbaqL80PfJqiN4+a80k6+KbmxPTAGfyqt8BIDayLiamxrsto6W
sDytkxDsR3TIkkpbcO8iuxEKaVOJUrPEtBqtYKQZ675sSW3Vem2fd954PZArufQxoP9/fAsIWchY
0ingkxb0v+ydx5LdSLZlf+VZzZEGLQY9AXB1aB2cwCIYJKRDwyG+rWf9Y73AVIxgPdJynrMqqwri
XlzA/fg5e6/9/im16fzgfCyzB69QnQNT62o7km39i3fhx9Wc70xt8O06tNg+1Mok1U5tL5f0YXHH
PID9mGxTLxaHVIjlsFTW9Ivr/ZebjARqnRsBkQJO97FsRjLS8ri23YM3ymfssq1fJegmwNvMh2Uy
7Cetl0/S7FDzVWMGYkbFUKnK7mS01a/SM3/oytCHUanAKDNdmpakDr6/x0kqnCKby55Ovq41OCL7
7shBSWxir0t2PPXdIzcOMUJsihhiSvyQEB7+i4f+h376+inYyxE+053hvPvhl4Y/P4rccPq1ZeAy
yWigD7lqfBjVatiM6tD4ooyVnQlzZzujLXrtB2O+ixT9S+mJq2rusWy33i8aZs76tH+3sLAXrP0V
dFQ2DRbqjQ9vg1aNbincSD457PZn8VBnT3ik+9GPLPIL/JZkMwkBoMO0NI+zdR67RfNkN7PZ+1q2
IICdC6O4aMoh+pRoPcglyymsc9tJDFhVo+zg/dqFXftLLLU7YU5I0BQChC57houVTwmuPumxt5LZ
IK3eNV6lQZMwrOIKepR2TbtNZPRvUvNO72pj8g2rUZUAPlXzKU6L5HPFjnpXiCpDIbl04DgmjmlY
rOsl631iHJsbOSrlJzgD2sPsehMkuQHxiW8a5EIFmp0lL7raL1ngJlCyqskuz1tYUp8RXJTsSpZe
vRrLXN1VGJ7eerRYhp/lQn81pIuhGieP+aoBBLg2F7Vv0QEzIvEBKFDMLjxLZylO4c+15wjhlyPF
uWHBsSIwyWvvCDHCSgyHxFsCK1kUbOVJnT2rpYh+P8L+O8JghMFL9JMRxiBfiuH9DIM/+GuG4eFG
WA/ddDB58ddBxR9CTsf+TbWRtbCrkxX/beb652DV+g1gLq37bxN4NrC1O/bnCEPD+bBO5KHG8mdU
kP9Eyvmthfrdm0nRgpSDlRO0KDU4Lb/3q1YHmbC3UCndD0WEg3+GBDYZ0XRricHcp0PnHr7B3e24
ra50adRHSIb1tpjt5aozJknobl4ERVLu4jhJArdq8jMPX8Sdpk1kJpTUfLY2xXvIkssp1Ra1CGur
i86aZJ/rvRW1vyhh3vcU1iM+9S52DBrjtOfZF95/HdVsLTtifHxr5QMCblG6m8x1P6tj9itb6VoL
/X3j/rgSeiA6YB4dt2/+tu+K7EF0XgaYxboFG2QReTS5bDky3ZWEaMNwSezzelilsF6h/Yq7/1++
JFfk3ERx7TG6/VCmJaTVTq5Qo1sr9eSmXLr4VESmeRZb9vyLM+IPl+IhW/Np+Y6cx39Ip8h4boie
F80dEQb9NpntF2EnaqBM2q8i0Yy1Hn93Q5lVkW7JYwiGlGTcDzuXU6l2LOy5ucsddSvi7kDfeEsi
3VnZqJsG9wAUSd8yDmWcYxd4ZIW+1kinzrJTHL0ImISmG7RKt0/G/jiLKxWCtJTmQRACIYpba0ju
J0sEhnD2Rd2dMpGeSGm46hM9hael/WLHWz/s+y+DXAGyJWz/VaPzcRzmQvW3E73IERaOytZR0VZO
ER51MfdVkJrKr5pcPzyNcIH1NeQLtrNDtvOHm1cD7QSA1pp3KlPt3RKRegVkqjiNIioP9TRiQCTU
LtDbXz4h748mvAdceZ2B8uYROEGT/f0bB84fFHLM1jk4tIRiorLDTo/E4bsl9er3O/du0vrjg8gp
Dn0uAzfSpuAcv78MzlkG/sqk3wECrVZaeb43mUHtcuEEs0bGlW7l8OJiBMxxi067ixKINugtAxhN
HIIHaCQKGsuhefn5J/vhziOT8hDRrTm9rgPP+/0Hg1RSDARExfdpFFcAB/vh0gFBFES1BFZoTPpG
asmN4ijO9c8v/OG0xp1fD4SEnqF7M5nWfMQDkxyIIM622nvSgNCcdSEzqsR3xvK66ebH1pB3WTHD
Boo9da2fXns1DkejDaGNRH5cD1fogztoSNoLQRe7fNC/xIjVfHq1r5W9hOZ6aiYXh4J5+/NP/qFU
5pNTKXM8oI2vM6b/gSWtAGyGgyTn+8bSzyPUemMBDcf1LjpvPGUl2Jp+zUYxH7Xh9+fo3yrlP8wu
v/sVfhBanH15fSmr8vsy5dtf/F6mGPZvnAv/rEwM6zdM1zgbGQKSgvYtU+uPygRbClsOmYXIunSe
+zW+84/CxDB+U9eUarKEeBYRYGj/pDBhyPJuCWW64/I60UwyEB8SUvSxs8JJ0q1iQXNgstO+3WSk
tb8VHj1XeEJufk50Cl60rM+ficGbd1BT2iwc5lz55Lit7W4KgK5vQ5ZqQMXqorhP+5GZES1RjO3U
YldR5ORmUJZKhJi7FOUnUK4U84S/VaiyFMoYw8vLLXBS6Eqi0wakWcoytX7WkrfHv5lRL8W2Ntah
6kXj1wLvxD2s5Owuk2V+F5UygUqyKM5t5UAg9Stpwg4DiHPHHpASPj/MfZjJND4bWq23t0VbRElo
2ANWOmVSWzg8c4vwiHzLAP6cV4a2NcQXSbfg5XPszr4fJAaisFXKctotFBv1SZNTtPE4/pR+MkCR
8kGWQMyGmpU/x2n9VqDlzcJmrjbrPtxuGmVUC18K1Y0DsyGcDh/CiB1gmY1zx56qRyPRLgqrhPQK
plljxhfl89Y1BmdDwnsfb/Wk6kPF7Rvdjwo9n3zKXfx6jDelHXQTAL26gAO1NSBkfbIKlfySsgDU
5buD1mOA7BoDYn7iFmjm4zLDTNQrzUtpKk0VxGsVHCRaMd5K2P4XXWep5NQoGZPvYe6gvVRelgcm
SvA2TGZNjXZON1o3aVfOn1w3Et4OhYw5QZJcj2mNV44bUVQ4VqfOni6zAdIdICwnyjjvLcB86ZoO
j2Zkx2Woj6PxHLFtgp5y7QryL6P4/aAN+mdG1jlZR17UkNig5V+F7tpvaVJkzXFpuwLLXanYX7hd
jQjVRZlFYOLh4EqzOADOBW5MEIZ4Be1SY+1Us6XemJPHabLOYk/AqTMTWHS2h88wzvL2OkXr0UFc
TQ1UCaob3ZEy2HytjMosA3NlzBGql3d3JDGK24IORBHCBhMavNa6ObaL5T5N82iZu7gb1Hb/bQn5
dzX9D0Xoz1bTx5eiSLv/wbz+P9uhJzTp+3X129/+dfyzEZyt8znCJNnqVrfeX8Jad9XcrrK2den9
8+inGb+tp0TUNehnEZivB4u/jn7mbwa2dZZFamRc5wxwP6jVfqpee19T0aint+LQmVnzYemTf2yf
xbip0lRT+/tsyGhqtIYoLqYyBbZiMYrZeSOrUDbFcb5ZZl2+klIywMZWuzHoDTu/B8XbXBSTIW60
WV12hCi1m+9u6n+p+taq9e8q+tsHZEMBx2Fz+jAZKryvrcaJj94ygbtvsv6q1vThyAvvLiE4Y/MX
Beb7MvaPSzGMZlTLKJXf6/2leumMUWwt/f2szFUwjG28iclx/IWg54fj9nqWQsO8KglW9uc379J3
p0ZA57bS9gKDGcnwO81u6Fwl49WEVCwouq7ZquNQj37fRxwditm9WBrlPG+LU5tAArdZJOli5stm
WRLrVrjccUXzIBjNc751opvcaepTLrN6n8WIg+ouiXbJQKyYJzF+//zH+SYGev/rMNumT0HtqTLu
cT7csplzdjuLLnlwHCV5I67JuGIwQTarvnY509rz00E7TqZwwsGc650sliCec7i0veWXbb3sik60
oDXuLFNmAOvj9N9qD5b44e3//GdtI/3vLandF7qH6btFaf2D39ck08ZZzDiMRj0DfN4uXoXflyRT
/U2l8PtbG8v/8seyZBq/wTez1h+c+QHh2/xzf6xKpkbdR8NZZWRvUjUikfkHixIf5d1Lz+GVEyVV
AufU9XyA5ev9m4jkzXMksQ2bhboi3xVzxgFkdGr7IbU6kybEEEEfaGJp2FvbbKd7XRbuC594OkRu
BZZb0jAG150MpuKDvmTVoPsGgLrLDe/JigaMLH0vMAW4qZdbO/oJI5SBRcrLSXe6BmyOXlPyxZ37
qSfFFlayp85EPHhNdF66HtqcduwTSJSAEasAqUX9Dak9nfW9ZkRYV4CKx44mQf7IKNunUvXOeruA
cIki9MW0MrZvctJDDrHqy0KtBUoidfNngBiF4TtzMZa0rBP1IgXv+dw30rn3SjGmu4RuMgbrLPGE
b89xmvrRaGK+hla9wCaIRfdi5432lpRCMxm5peJR71Fz+OocG/Ta+4UsuUmTDfTbpAOgqfVt/mQl
9nIq09y2DwqDix3I5EvdhH7OKui1Rz0xRb4TXang87JId/eqLHtLshzeORJC4Ag2aW2+KnvHxoc6
E2bOXdW0wNL7sQAwq0gZIgAC8tFHJamBpoIacJMVhhFtIiiqrBWlUZ9X5C1Lv1YG/ZPZldAkKrto
rxGHx8rG6NTqKetpdIVqThCN3+i9e9nmhq2A8ccMDvShozRnrVH1jaKY7aNRWd4rAuxc9Rsjp1/e
iVF7kcz+WhAfzCJCUin6o0zYX/aROo/IOeoMz4eml/1KBDUb13fEsFzZHbZ0Guskfe/dbE0riZ28
NLfKWOp7+Q1kbqtj4YJTXdx7UY6pYLKYOXHgmTk56GQvzxDjHWJ1dsPkOUpomorTHJuuBu5bWGDS
fRItGryyldcNWC4HrLE96RfbyfTA268SQ7lJvKQHLwKWHl921uq37tg7N+XUJwcMby6jQ/Jt/FSH
/xbYBs8Y8u+5C5yuk/dT3uL9dZxs5jen+rSPS1Li3yRkwHwp4hnvSkShcGrcIWo3s+0CnQD2TQ4j
k01HbCxRE5jA+MA9d5aKFEhzdPD763XEKDWC7usCa+2WZZ81M9lUZtpa1r7iGAblrzRKF/1onqSb
2dSmT2U/ec+1QmIGpbtbcH86DOwIr2bJfy7GeauCdH9tiegFhDIMHljjuoUVUtJyxImq7nshCS4Z
s4rX1oByxkDaTpxkQ8Nr/poDIXh2hqVJfUf2PYOUrLXmQ2J7qRV4KiuEv6hN+1VjxGQEGbqgPNSs
XFtHhPR4/IKAo4JZd2Q9OqIq88AwJ7DFvUdId4B+r33ogO98JYNI+SS6vjF8EuKiL31d25XPGzhe
WDDGsrComQkHZFoAcmcMjP0691rClKJUSx5dzqEYoY2GyHZnStQ4QMAEiiVPtRhkK0V8HGI7yayg
0NxFpcFVVoufrw/ParztnGNprmcuIsTNJDByklH9GgR2vrM8Zbmi+zimQWMlgiOICxHZ5x0dWt9x
Fbpz2I4cguHxzma7Pm0zEhULiq9ttVT6uJ2VmKUJWJxt7IEtgLlhJshyaMRmW2xa+kwwns0aq9NS
j0q75WzlyG3UTIW3VWVuPlVW25iB607pg9tX3lsVqcNT2dPzDEc17eSOiPdY32IR7++8CTxikBUy
h1dT98RaGPPQaXBiMgcf56zFNSsPGaKf+TjTcEhtkWJFtDvz0+SZw+jzxYebxMnJaxI1oPR9Ww0L
0RfFovU3ZpvwhCjKbNlXwzSkw4HbqLyU6K3y7Th2nNw9Ytvf1HTsAy6Po0zY2PDr9NpsCqy+TjNk
GglXDlwfV/R7rEGeb0UqeRVLys9KncfPZ4HFiS3wLrYldulUmWdLVZ5no276JKgcLH56sjRPbjVf
MUWAjTMTbwM0RhPDRR4boc1rLGp5aTbq545rq1YufSPTjnk77IwhScMoGv3E5gPIfAwNtzzZTP7w
mXBw9ZbLrm7cTYqIqGutJxyjb/Dnbqfc4CWtt1LTX7T4SvbNucjnwk/nvdElh64nNS32NjP5cYta
cvguLqd03ogmeaK9oYS91TR7px3vhjLSUj9Lp71hFwP9khtJ/FfgNZZPfNJ5mRh6UDTWRm1YYIbP
rkjpjUjUch5X48C/y1pc9GPkHj0SXa3ZSLZ9oSJO5KBKm3irAOQec8MMF8KJOmM+pkudH9ecsSMe
iruYEAXfMruwrsZqP+Z7HfiDrOb2kMewiJLS3bex2BauvKFFc5C2d/S0mrUno6MxvS4SzkE5OvOB
v3+M2viRrAPaxCV08Dw9Sic5ublxlss1AgxeOWvtvJMN7ncFnPeWPNDrpJg+W0pWboRM4CqMlgbr
HELyQ0laQwl1HnA93RF9iwWGV3Q5ZbV6BKF/GjVlzQPT/NoyL4dk5KlhxVHz8hBHHbNq122eoGyE
Isu/VLa3aVSyDTJ9r87uQ92tysolaYNZuPkDyPiAdITLTk83Wsp0eHHFOWsRlKNJpBtYzniPFzQX
Sak9OBXN0568HR9CPZE0+k3bCKQAvIwB3trQUYptUzV3Us+eWE4D5pPJQUEGI9fzXt9XrAEpKUFm
gw50S+lz2zjVqWmKF71IHqeod4nR1bQ7RwdPbOoDnQbX4xRDqAQG+fMOkQF5GVC0rGq6lgn/Zs0L
tKkgrcMbUnQMxUP72TXho1WO1M5HTZv9fnoiyxNkaWZ/4XJh5uYX0LJLUl6l5YWCSaFvCY1ILES7
SdTsXMqNUK+Vt0WxwrIeNwvx5Ue9buvbzgR/butLICflqORXZjYmfmncZGrtd4U3pH6l2ySlqNJ8
Hlq5nC15HOYN2k9ALH5ezte6OW4FqXNaqRPO4fIb0pS+EmW9a9uLNpYAu0zjolzyoFb6Q1uQEYT6
/nVJQTCJnsAwto0JwqttHfrZviLPN6DASAFHqWEpjFvdKlc6B/gUO94kpjNsgFPWyLEVWCrg3YkR
6PWQdC3dJxF43w+qryv5+dwSoJrbV7ombkoUq52TbyxW1Fj1rmj5BJaHZoukJcLS8r3X8LB5Db7V
MAGVZRSfklzfKm13T5HxRLgvaPDPBJ6dmcV1OpNpB3esrG6H2TjaBAD55GdRBCpB6hHiWaR7I17G
qyF+oDFC16zdEkm4Hbw3+Klns51thj6KzpE6ndQ+2yoFliR3jhisfRkJwClKAtCaJCeVZc3TYY+p
d92KjSvbYa/F3SYrpRrK9VJdWn6KvOrKRJqu7SKDBC6azQSb2d5WjvmlJdmjPdqlHUlolb58zps5
hZJiLaGmmwNxMBQj6tK/lV2yrbChhdkyUCKX5t6zxcVoEbQytWWYFywnXfokRuxxfLXKr8Yc8JhF
GDc2tr1XvUy6UhMjqM44HGzO7J+cnh/oQICD82YU/aU2Rk3CsaDv3U2iqMQVTZ2rltsqH9p53yIs
/eSpa2hRZhdutm0rb9qkXa+Cmq3skSZKNCgotTP2gq4e0gtTjp0IZJqaBKDZwvzcki/yopnkf20Y
B0f1xnYim8CrWogpiCyroNQqicAK5VBoe8uWqk12l82O2GO79ZnUd6faFVrlK1NnHDnADF+4t7k8
6HbkpKGdRmPGQ+na1ySkiK8F0CVQfmpb32BQXKg83QbC2DTF5YNaOIk8I66ctE87SvsrB7MOJPpC
mre1Hmsu7ijPLMIEkp/uZ/NUv/FqqbBh2gInrZDOgkutpEHvTy5fLKydnga6xtZwPY561wUa5P3L
Qqkl6dZa61khyUHTuGfrocs9TzHSpdHM+ICipEA6qrVtsi26QPU3s1fo9rHKU+VxXCrlgsJkbk75
bOcb0c3OG/11tpm6HnrhE8C0vH47XP/bBkX6Qsvtf+8z3P2//0vmxPzlXfdz/ZM/Og3mb6tTkqEQ
xzTEwH9PmMBwIs5z8HDauM+ZY9L5+7PToDN8whJOLw7ui/k9U4C5lIs0AKUt8+a1cWH+k07D++ai
g7Se4ZaxXl2lvah+Q3N914pzvIFdGKlIkCOIYn8+k4V3EshQeeporfx1V/5bH9NeBbp/98p+vxij
cvQ1bJqrgfV9UyMfOp1kO0sSP6aI5RZBllYfOeamic/GDDyLkBNdO08sL/u6FtngnBJjlGjuB3ev
dgKyY0L+i7l2F6L6WiEz0qIEirMOm6nllvsyrfpkyxyjVA5NJ+zpBKWtb0gvGZ1zIyVK8ZJwPR0O
UNrHF2WSpTM1Wjs1p8Sa42a7mOzuoRQu+4XeL1a31UiHYoJN+Mwmb7DlhLzJ6x9Z+kRxgHAv3/UU
8cBe8WdvpZGXxnGoRZOz3DdC7M3R5AWvdXk5xwP/Uj+VMgtsjg7PXu6CFaryxVCCpnNogrYEeCR+
honrKqti0Ap1PlqJb7cL4uGGfyAY9ULGW48Acy1EokwJ2ZN0o5yjZVcPpu1VQ9j243r4plrKm11J
Xrc4k3VqlWZYDOivQFjZUX/QvZIzD0onOJNjTWxmQA6s1+6SpUqRG46KOoEY4kek1U0ryregdT2Q
YrWUaFil+ZgpsBBNGSuvROdsNE1BP2zZIULkep33TUGiS2UzphHcym5Zk/UguxkkU/kWoXshHQ70
Ky4Ez3HYIATROON1fTgkjDPt3rrwaucmthF4E6304ClG7s9qXIULEXykyDwlg3Nnz9mNggV30yr6
Jc+4ft7VOpjOpbwenHgrI6TOQqVY5dE/NLNrHTwKKD+NheV3ixcHOZ+Bmr45pvZw9Nbjv5x0AF0q
/HOj30FfpYVhcTJzlEvJGizlMobpaAI+LYk2zcdr3UhOKUtvSODq1u0xziB/H0PGq27Y8GOLNHqL
gHGbrScCTcOno0KhBxW1F4vQz/XJusEJz3fT45ek04+zE5/XBFWFeWfLsFkisdNK0KuNdeXKAo7m
gOJdUy6kNmwXt73haHiRL60CZZsmDt2iyIVDpzodBVxGoEAE0VS3zjuMJP4EW8sZgX/O5aW28Anq
yj6rbHll6ckXsrboB7XtXTvIW2NQIabOF7NRJGSXRPdGL08qVFrGeQt2WASr3RIdJnuJwlnpn9xC
TXydnXTR2dcg2ayfDRl8z/Fb/2abm6j2ncnFdLSQ2OQqtm/mosTNA+C2KJNH8pcUX/GGS+kydmCa
RyaCqoYeDUzM7W8aBnc/9qYLJ20yfErdl27SCz+eBxm6UbZhfBS2xbKNFg38Vd6d1xqpszlBVFbj
nUZ9OSuX9Kri4OpjNwrYkC+QIQFDJ5eJC+XmFlF4iValmraRUXFS1bUHvfaKMHV7woKWbufStLBs
8lti5YweK7jXXv3sKYR8q0l1Rcn7tS0AyQl3obUkd21jn8pieOK8TiQgUGCzxKtN5/Y1aT1JZWqQ
7mamZjBXkRLOrXGuePrJmfnSOm4CP2q6V0PBndJFyyEjJfqsrxvI9XZ2ZdSVufPq+soTUX/RZkDp
ZLPssWW5zJAJBKchLCq3AosU39Raz5s4IUmi17xwmKmA+rYtXbpyOTNjwHZCJyXGMPKvpCiB45Ue
ttKZYHOY8s5QP0eeXPuT66mt/lKlkGFjHaitp1hbyxw21sQcmvDAyW9dLyxS1L4dwEW5IB9u+/TU
JWq9Izl2a4g0AdhLUV8M3qXZacdkNjgC5ic1ox2be/1GldF1lw8mFjTeUN0R11mUtfT6LLQLVtHT
abAeYpeoPt1B/kCjY/A5GyRbp7E/acDl0D65VxE134ZWDdi+yrmbGts5ZM24b6z80DUjVJq42WdJ
u3EhBs8LVzMQgwV6Tn6bQoTUTc42DbBZnE9lEyEHyhBA5w5szexgC+dtbJMqpAu6U5Br+NJhKugQ
QUq6J8A8FovPJNaGdenSlSI/Nijzod/Ejb41+a9nateAm2PKcyilcpzcmU+a9BR9cZOrD4mIEnjF
wzaKGYaTXhqYGaxcJ76wRfu5sXi+KwkdJ02sjec21HScTxw3wrs6p3dC9UK9w6Ru05UPWo7mrLvx
RUdXZCYKY2OLZNqwSZQXPOvVRlPHVjufisULtLFTLlWDQD5vICHAYIZPE7jhd4WRUdjI92kpYrln
8pZ58lQ1xbGpjS5oPeerMeasBmAD2Rdjvdikrta7Ia3Fg1sqxyYr1ZNF/4u0Rc5iQzUle71Mr+Oi
fcalek5X8K4nWc4XlbNrOeCMwbI4jyWHti+Q6JWLEraJv4zFuVNUNFkGYhMNiH2Fhfyia169OrnT
x8r8MotCDS27uXTsASQjFAqcBumWze91carnvq4a3xPNfMgUdR/pxRRaUb1PBqSIGYe/DVnTh9JW
VD9yoleKbAwp1ldZJUagy9rdZ2ZSX0mRjSfNro1NjvyPLbIUd3HEjjnQD8ViUBjcKH6kUp3uSyfD
XION3+vGyUeSf6PT8wnNVDtfquKrQKy69ZCq+NNsXKRoEuFN0/O20rKBPMnZOS0tttl2uBy8LtZZ
6TirIeN9LKnVgrruXF78nHrBGx4ijwxbO3cKv0wsxCQimo9OW5+G2GsPhGKncCnSE0Y8RCcxzo/E
yZ7LvhwOtWo9uXPtbdRq+RTX4lpheYpMbe3leu25Liw9NNLcPFONfAl0Woe+NBuwkGa2X5L8iOXz
2qrac9cpby03NTbaHNvr3jdurEQ3bxYyKXxDqOiDEDzfuvbybE0DVj9p7sjcgulsqOleiZUm1KQY
kOvV2cnUlfO6q72QmfdzzBsBdlEdzmxvbdpbtrPB2KG8jUbxeSAB7UKb0hsrZSLAQU4EnqtoD5br
bMvRSncmWX8EEtvPSynqLQJCZ4vMtaLjyM/eKLNxabTQRJepp2DJx41Uo0PeGxtXJAcaOpea572M
5nTOE26e2VLI0I6K7VDEgvhb72IQ5AUbs1uBxWVzQKJFyew4tCpQXJvLScsxUlelfKvUYoNg8lSk
Fp16L2c6ZVwurXeZ9eldDfJbU4vzNoFBGtfF59xrfCWCWRBXhESmi7pfUuvK1o1r5lY7/FpPE+HK
kUN1sVpCgt5lQjMV6gtJ6JzeB+uBb1v5bjO9ylG/Vx2sEqkznjBl3Hk8iEJX26NJ7hp9nlEhdihO
L4WAPTF5rQyqrnmuM4XYtSXSL0D1NNMha2OKMrOeCfZ226lOrlM34+gNb8aZAmmPAEVH3ckPSdJI
HRpYIW5iVc+nc8HGowXY20Cso8GxTnUq0OUqsGsUHxuJ4+xNlMPlC4OZ/HHMhko2/ozmXwZm7Bnn
3WCqlIREngVZy6QuNB1IWZdqaxDJ/fOzyWpLen8ygRmtq1zNgf3BSeX9ySQuSZWvmDYGlXCoeTOp
VyHCqvkMAVvE/CadpzbIrKi7/Pl1P0gh1iMRVlzApFAuV7eS8UE4XCPwGxz0boG5ZhhzAPoWB5n1
TR0ULl1ZX2k8gvey2SZDOrMFv3tJzahyn70uBMuT32JokDulIcUuX7fD0dRKlaEd9HYy4NEEuzOW
bQrCxTolKlu1MHIHTD0zKR3WsqXeDXh86iBW5D/LWFu/HCfbVQ6tMtqEE7SK3b87XDZgKpxCOgN5
lG3x0Fle8SDp7ypCZxdWZsV5spvcVTc/v6faKrn48GMaGANwlKAhWnUz7y+LILo3YnXE1ZzJIg3N
sjbujUYzu207EYjut7qcmaySGF74NJE4ZUwzaZ7r+gLk2ms85RdP13qu/fCBEPRzYMfMYtqa9uED
SfTYUtFbNRh4mk+4WMk4zDvlPOMAeqXUtXLeVE4EpWlUfoUo+uF8/63pQCdhFVKt/tz390JLFHfw
DBJtC2eMX2XskmE0lUsbB4aOOiZoncV2w5//ALQ63n1dZAsgoYAWoZqFUPURTzXqa+hjRGD0UCxH
nAZlNGyG6ukXF/n4ylo2Cgnk09jpsKbh4H//zawRLyGiVxFqt962CJfDpbDDXee/fpJH2o9Ppq9d
s2loTciAKnD3LPrbn38ErvaxowH3RUWiCy7IYQ3Gw//+Q+QYKCInJoS5T5qTl1d3SUT5VeecTAyn
im7J9GzDQrGOU5Jf1sI61D1LL2Hr3X4uCPKgzFv35YReZ88yVzled8SV/tVWhkMUD0UeiD6jgKqM
/JqUWZrxXcHAq00ee9hfLPNmvTPtInQYNSydve1oGlhzdVsV1tFJ7as6Y4ypkbusVBd9y0Ad14eP
+OpQNUaF2LIPopKwU1TG7NckUKF0U0tC1cFec4hP/FHQ7jaiJ7LbN54lbquu+rwY4uRKNwk5vFwU
9vjYWtMRWStIwlk+RsP4TM7msyrrx8jQj5lRnhRW1zDrs41Tc6SctObA+AxTtOLdxSSgi5jfKFK3
eWrvKnM6qFpz6UkwjB2mpUxXtkvfFsEY05Vaup4ypMhutURc1Ka9ndMRzR15dqSOMgUPAcF9oiN9
m/T2S9pEZ2Me7+fRuEnXuY8kZsOyu2ehURwa7SN35a6SwOCREGOs0dZM9KNQrCcqNE7N6IzFHM46
/2clRu9SD4/S4bCCBtjnPLaNTWVnJcpn0ConXUsFm6T8UpnVHes0TfR+2Y3peIzwFQW8naFSRfel
S76EW/ebJekYdDs3TA6fLFSu4yAeFq86DgICpq0i2KinbuugP0nQLoOeOFStHsraeyY5l+47y0jW
XPx/js5suVEkC8NPRAT7cgtCq23Ju6tvCJerii2BhIRkefr5NDcd0x1TZRlBcs6/2mv1OeflfTY+
1nrel5n+buZIx5PTvTjl/CpgZHsCnUxl/Uf98JGgC+ZXvlhkaFelxFuRW+cGoheGSSXkXkFTOmFH
+czWsstU1DOXgDl5BfLgM6YlNJO9MlC+z6PqdyByfSJM7iIfJefzZIAozOOVNva3fFrnfd+Tql1m
g/hpqX3e4/p+ICf8sNmQt82UdiYan8YxCbI3ygf6zs5LhGUzo8oL1CnaUmymjJrhASC7i6lwP0ix
PaxeiaTAUc/G5IxP7WIw+Y7VkxOqC4vw1egVtzyE4d4o3HPlywurKZ24PGfTGhApj3IntvQWHCaY
yNTI7fKIMGO91p180FV9yLIJmNyt9BhjmDsKzYY5KYY+zKknhDzvLujYye0nnFet+gdvD8c2Gp+j
GP/r3DFIkDtvidk042niaUvLrvw1RuOb32RNAtW/QPAGezPYDpwHY7KuHYXWHBpt0z0YrQ8hUl+5
rru264gkR1Kb+FjqYnvtcLPimk3KgbnPtFc0PeuQuqJ8DFR2FJSdf6wL9lrast8iyRsOGQqcoe4+
Q8nLsAdmexjmKEs6xsTYk6PYiXEm4ZpErota+n+Z7Z3be49ta3RF2lskFASD+xgV0cuspk9DzS/w
REmukBoFmVMlgXPX6/C0s4i7X+5g9mcDT+MWtjNYBEarJnqU1ZqiNX1Dv5MKVL07Mq2NJOPT+5pa
YV/TG5X/UrUdT8iuBns5Wo13kBmTtPJknIE1bt36hIjymkXe3uZOGbryu5PjWQxGahvTToNPGP2y
l6GVtGt9ndaSRAMrLUiqKYV7WyhsGcLtotbciyki3ptRd+hD69e0fVuF9TnBOp6janSHg9sIo/hU
g6kP44yoLHBYD+ah25HnaKRobahdg+jhw5V9OgWI6xv/r2/MROy4FG+T978GcVmV2ynzWkel/iSN
76C1geaGnOaYoWrRp5feyzRXA5AwFz3ibERrd7EMjWdpLOWTaZTLYY0gVnuCO1x2Q27+tf6IAsqk
pKJlubXt6g3Ja38DRP5DGsZp00YGjEJC/Wz8MybfAwvUi7fzHSwfp63OsnQexlsguzCxFsf8t2yA
JOdinAA4MwH+toTmY1ezKaDLAWXw8tjLdRjjl94eZWm+e7a2XkyzUhQal8H7VBpTWqFaSoSY7Vtb
WSJKbH7JS4j8hK7qYPyNbqE/V5VcgSLNgIZaQh2SNljtXR6O13kV7aEX6oQq6QL1SRTFmI1xF25b
smVsV+vsP5Za9+ksjIdwDm/jTF5Fxnq0I5RNJUXG+z2fqnObo/RjFkDvPzPaFvXwMSrnq19QBCHu
I2gjIE5v8Hvj7IT9k1rm51WPD+7aElwcBGP3Y6/jH6cZ5wNBSWQg9wYgcEMnLMVGZTb+ikyNdTFo
hfGbOJewiVcITCSWI3aYrv9lzlKedemSh4wtVaqXhrp1oI5GlFewKvevBeuwV6gRirTqXQuXv996
IIp10W8X/P2Vg9KJKPkdNlTxYZfZdWBpME4crQUyGBlZzU6J0MOm0ma0KuSZu/xXFu7PlJtec4yC
2Xoao2baL2HRom1osn1uAFhgrVGF2pfmglOkrmXxCH7iI+/avHgrnedVzgNdaRl71zDLTqU8y2Xa
6Q3sVIR2d103aPIcFd5TM1l5tutDQ9H0Hppg5V34W01NkNZayJeFfKZTXlYPVEegkzKXp7DQpXHS
nqP7hLk7etHMF2+jkVNgb4ttIrS+bJ7raeVGpllhAbfahTKrSX026M4hbd1VxW3VS3AIje5DA2gv
IUaZkHoX8pHaMq2W1Us0muqwMOqkK435s/CGF7R9HboCDsBSz/5z31PKrnQQfRnUUgBwlZn7r8Vg
+bY1g7umq7MhkqmuzT3CswpSV+K0HSr0fV0ffpDrZSEizXAQDi3J1hR4HyO7DQzwzU68MooIFFJb
eELaIl6ipi3ezXVa17eoc1FyhqgksPkuj3PZu5/tRKsqi2i2txuXgjCQrgOV9TXK0AHhhZ0tN3hw
71Bv0Xx0o6kej567OgfWh74CDtQc6JaL4tXheT4STd+n2QhGuuT6oQ2X+QtezN8t2/SKanm7DCM+
m87MMvARGPg3zv3rEMz9Gd+FJMiTAS8ZkHy4e0bs6hB24H2Oeak9+c2l+bUU0VM12Xu4r9OwyUO1
LQdkCsGuD+Zq3093PaljDcGxhN38q72ifcjybU88vgRV98zlNExDdsDPM93fnnpzcUBpcVlsDtHW
qPN4gxGjKSWjnExhQCorJFMuCbp30/NzVvuKKy/8pA88eaNp6RBmpXpuvSGdqd49BjpKu1LQPgdJ
Bysuuss0b488IWsSWUinjX4G0h7qb97+zXEy53Qt+nBfdvX3SI4hckbh7Xp7vilKyoqQVJyG0zuf
p7+57734NjbqNkP721YPM16oBMT7Rg7qD9rsDX8RMguwmZ32RkpXt2GFWrLQfla7wQH6NWpuQCOf
H812oDNgjs6VIWmEK8bHPgxveY2oZFP4d8lVTBa9HBa31OmSQ+nBZfA2LIdj3paEBk3b9h5a2bub
+3YCbTfFQzu/iaztU8freO+2CK2gHZghKIIJY6VQD88MYWQJMlFSCbEdOz+HILz7AFPZuxvXOvLK
2zTDuartXnokCQSsvfCG/w7X22S4B0N75hdw5XhGAktLShPE0o7odumZX2P4SVZo+lsmyIClp7N2
8IITVwH1ktuviWqJ9VlCGuhRW/0MQ1HoPIY7+lNWin444Irr2DrPQrjLU92Gzqs5GzXpiuFNErC2
9xq3/c+f1aNeyERZo+IwO8b23LdMqrlXv/dR9TF65YoQEQWvsbnXAMVG0lr9HNfo5/IB/Defh//w
zai0MUfUKwsxa9duWvW/tu7ljpPlV1Xp4FyFRL4pU3+1dcaysNXlQ5PzHGVmvx498IB9P6wyyRQj
65zDcyFAq3Zu1oX7xsEQ2WCgXzOiRQDEnjqzE3+UbJZn266DnRXI1Pk/2pB1p83rDzVnHlM2NHQz
7tvK+Nja4LnTtFZpuSecJfHz1QL/VQhmZkvi49uSdhSpMhGC0ElejIfFmMLfY0mFbm+Q1Nh196Ek
X/1TIXRV7jzeemUifDd/dRwtXlfXIzpXj+i2MKhn0037HaZIObYG4hKRpVvLOD+tYIW+y8vc3HHQ
w5PysrTn7MmakTXp6MB8LY+bUz5DX8ZFp67+1l+XoUprQ75MLlw1sM7B7GC2iEBek0FF/4Y6lFM8
tuOnO9OijD0/AcYzL8OSGfvVKiXSY2kk05qLvaoINrSxBMQFpZEyn5tDPhrlEREumS3tt7YUtYOm
/dihnbOm7gyy9AOV4VKxVqL8DNw09Hlfz4CTsR9IHRtzjz1hGW60N1wmxR3Q6epVtN2DA9PZhCiv
IuRO8eC1iS3h0YJ8eEJyNtxQnF+iYKhfKL0Vsd0yO2SBOOl+vgk/VyTJ9E89VEQfT/Uy0Xhgfpbr
yCmZO6dFmza1yi3tRrb93Qv73TMy7wXmnYHKHedfgbXacVAOCxemzvmWm8+suec1reOvzkC9DkHh
nspyezPWqHuO8oJBH6QtnT1k2+PaZnsen5OnIjIU7FzunQpIwM+KHu51MXfgjNYTpowlqYriy+wY
FyPdQhV51YOzZk06eczY8/TIi8+OuScRGLQ0Pdm+dvY2XHgclfZzrqKXzOCy98G/ge6xJKii52BB
qVf2HrNQNyEtNVjRvfYpalebAiKoeGHOaN3HW7FFF8/vCL1itolJCdqSCuncWUjktZXOqYMoOSn8
YYz+OqVxw2HwPW3ekHhW++0o/9I31XCrO7ABHXyMvIJZKRxiw9zsJBBxWTiWz5aThzy8w0e/2hJb
Bc4vN6xuNTzTo84Re7r53CXOTKirQVx2Xg9DPAOj2skUbcj85wG8u5Dn1ecFiTVr462MV0ANrTjm
k70eM52/wm4YKMzB4RlC9pn08fualfGMuP80Gbr5oqgjx43S6WQ1HH5ftOW41J6VROc5mvp17Ae0
Fbl6EkKFb9qrIMVrejjRZZSpFLS8VKi1+IbVx6Km5TiFk3/G98pOpdb2OHjaQ1aZIfktf7tbu/zp
Zvq/59aLzku9/TYJrzxH9HmJovrV9y4wUCB/Nc5w20zZpmPuG6egmenRnAu1a2r5hurmb1ZSr7lx
xqYIMb+9sm4TiUMjWaDGVTEHaVgtUHrkRmyyPBcKlT1JcgTktqQ31XxNo4Ft1/WfgnXRyR15sF39
Gi7TlStU7rTfHBc9HdUE31N4/sWxizUhIao+9BzHAM/XSmcdE7aMrgC1/5nrNpDiFL6vk/UPvhER
bded8C3fCku71AeUXwIc8MD+a6TlNPSwYX6bLJ5NasIsbmtewbqILTxGTcF7qoQIdcz+t1Sg5iMx
7TGj/pNy3RtIdZ+0sqZPRDZxRRVe7Bneby+o+BGBW5w2n+q3XsqXWjthgmRI7EhMu7SNPtSimOKC
CfBczFb7R4jWPoz8ESoYvyabhxMv6UPHo/oo5EKVB1h7H7K1T0o+2QstteNWLrvClu99b76vUXDL
aZlfStL7K9dedplHIYLj2m+WV14nyQNtmOIZ2vs/b2QWirzqIp2FGjmnX+NhKi/WMi6on2sx8MDY
9L8u1tWT9Z/c5ckpPWNX1I7k7mFEbPq7rLl0AJl1tNwFoqw5IY2966xd5vMsXRHs89+jcefy39C1
rw9qle9FL163AHlEXxlvSotP2oyPXEUvNj3+xypui2y/GH5PUc+Gy+4BnDgs9W5FxsE9Ei273pma
BBgNjmM0Uq+Xr3oe3gUBALGh+ueqRPLcyeFS9fmjY87ov/VwzAQur8KciCiwLsSnP+I5e2krIeNB
eR+uakZybooG907z2ZoeSKu4VlvxHrjQV7LUe7dbT0smvt1wea8q8+BHiLJo4/zyB1F9mESyxrM2
9wUX5gG2AHe5bGiq560d52P1sEzk3lrAjHzjbnUyPfenX+iTLVD2UmZ1K6eAn6u/PAZUVRH/pJqK
uri6S+ze7xIU3mBoIEqLd4A2v/o0KuPqQD5DNzZDz7ceuuOKKyxWlSSHUESafwWc7aj30bL46Ivt
Lw+3e3E7Ue1goUSaZ31aq44K3SZ8roV+DbhzI2rp4hmj3T7U49Gaqqu/MFGSWJnF3mKwB8IpMH/B
57PY74uhvLEYlmxEFA+HRnhb3QZ9LwlxexjTtBn9+iuq7BnDmMDAwBHkrlCMYqz81PGbPl2NkNup
rbBMqQfEe/rAmruXNopebF/Frl00/Rr4PYTynoAQXubQ++ojtHyCAAiert3YRrvNx6+wgO91JX+w
ioDosAszOvvRsRMoLmZ3GP7zluFHFJF3YMPaOBXpv3G3HEhGOHZm74rWG88zR/HOdhbKpQfzhtAX
VD0jfsHIsuvqiYfV1A9QXo95DzzlDBOxg+YSvgTe+j4v85A6YvrV1GYNT+YcTD87o+mrEE/zIkTg
f6yyCetgExZPxaYjxHn+N7ENK68OfmyTySwNp/nZ8jxU6gHqK4+wwQS9wrmO5g+zy986XBxx1DcP
JMWWu9Ks39zVzbgh2qNofMpPqsxLYF+BRefH3Oyf5Bw+ycy5mJ3h7ApRCkR5+mdUHAHkWbwWrXkQ
LjzgRgWy3fX6NLvbua8VM1QBB6wzggBFp9rd1pkfo8tbHX0wE7tdjsm89kDlttjpuSTrP6yNXU41
YozMEKsMPO8CQkOK6XEx0JqgAnm2ySNPBQzSo+m0r2s/U8ft5uExt1gInLLduFS2l2bhwjMlkhAv
XRh44xfifXYyLHRU2t/yqHBjHDnmi8JQARRhl8Z5XbI/NKwGsd1vze+lsYxHtOXYzswoRVV+QYlH
aj/x0y9WtgFjRxNtlJGP3Ims7UWZ0aXohHNopSGTeSivqjKBx1CEJ/ymdGwH05vKgBKEoHDAyqS1
NwaD2BRLXjPuVgx6NMauKtCMnCGKPlUY8gOlrHrzs07dVmFmt9mwiJ4e2ml5yHwkFJZVTw5z1jTH
yxjUxSU3eVlych5GAFH2ck3YZ8nZwxjX9b89f3IT4n3DB6eIIsTvjhtDuW7NLtDD8LAOxQvC7rtx
EwdiFa5HvYXZkZGPNd/8apfsRxmdf+o9733rEZyixqJgPhR/6ibHijgAONX+/GurUX5shX+rF3PF
ATB9IGv4LCMfhxEDBIGQ90dGyjKFMvvT5NJKram/Sp9hxHRx20DI5wcCVzCaqAUocLX/E7ll8LTy
6/vjeJyLBTV86ZzogbFT37H/UkFcJdq22LALcTH0xvkdIrsyUYrEgdV/4nRg6Au61MzDy+rY2xnf
wLvLDr9Hcpj29damMIWoIy0mdqpbqkP/f4kLuJjKECBnAYHfsKTtJub95muWUI02RkTWqSn4puqA
w9GpSnJlMxeVHvPcQBzebjJddIOB93sqsifXnfMEQDbYoZnynkZrlI8YuWcuDK3qyiu4ZtZZhn3x
ZACD7Zx8AOGm5wtVZt3WWNu8gXcDYjxcX7lCrSH7az+3737nzRy8gsz5HZ9N0Ce09Qq8NSe1xfdL
+B1rtOzm4OmyadNBoVOOreFOJPms5TjOiLQ6Ky+wktzqUX3dEezCUmystTz2tsRZg7eNds0u3foB
8Z6A9xh959ZLGCsOnJNug70sGMAdnW37qA37KNal1+wdyQxkgajoe5p5wEK4m4w1tZv5DP34qQ3/
dyPJ/Ofb6e9+23e7V9xW0asBei7yd/CHKwZZ8bQist1Na9QfOeNrJJrucWlJDd1mgzG2cLv7L1MX
Az3LjIGVlQE+GTYa3P40RhI0o/nlZdEBKBy4yROPLb75WJSBFwdYhpoNlVqULQi+5wPGkLfBYU+p
N/uXMWvSbNtH7bNU+KxJABYrzasr14t0+zX/zAoybeeNNQ7ofWlCc29t0XvgqFccZ3Egp3UH9A56
G6VLy9NZME7m6r+m0CY0V+um2Ry0u5G0vMoN16TPug/EKumo29NaZY+TNn8Wx34ZFutBOpkNxKCy
XbSOeSIc/dSiL4qCbTe7TjrJoYu9rn4RjRrSekRdySf+h1j2yawKdRCZfq4xdyStT+rD1iyCHynS
PnKO+RZesgFxmlcxndW1/nbuOUuFtnYOmtmsdyDcFoAnqW9O8V/j9EUCNnM22igNDUIknewTvvkt
U39nvHsGO1NhELUz0J088taK7DUxyuLYBe7X3BUvXdBDut3dln1zyQFPla3OLJTHaRn+s7Yt7dSW
yg2vvxohXcOXqa/IUhvHx9rHOx4U1wVkgLvmxMpy8GT5X7ApiStrbU+CHOfRu/tBl1NhkTgYFMUh
KoLXbUH3pOzuMmZru++RX7E9bsgyyuqvyPJ/0mv+Gf12yzAIMo9/EhN0sSTxQyTAfuSmQFcaZBMq
MhKErpuBaCWg/fyBXijEux7DnmvP71WzPjN/EV1VWHuWjUvUiJ3bg3KaQUdDazX7IRcG1DepzQ1n
fzk9WuMKvNZo/au3fRaCaeqp3ZPZK2cU7HQ9l3WCWftcywFmfkReXTqy2bmVAcyPfWfXGsEkUmGM
/j8l7Pw9yod8X2/Y5wZ7xHE5mc18yjCWbl7npPbavtslPdG6sZDJQfcOE7qI2QzkjuRdvWvJ0N7Z
NSmitA+Zu/v2XoYFbQ9Z8JPlc//atQCk8VT4WeIQQgDgZGGa05uX4hvg160IO/GL7TQOGsE3yWa4
UFHHLITfAcjc28gOjkuwlUAF3DG8h7xbr1vgcERIbGbMdD9KBNE1dOTX5sLmmFn5NBaKQhBjVEjT
8G+Z45TmhWu+lLnt7ZzVp+fGv6GCSFdYn9HFdOhI7Idl71f3iAGePAxKRImRtI9P0ZZluGt9hOmR
Qqa2eLJ7KqTlM4pEB6TRB3PZdBrYG4buzPsZWJaedO6+BVnxTFTZYz5sP4CYXmp1vZFubhHwG+cA
f/f1xwnyPxMy9p2hgvy0FtgCqvwjWN2TiDBESu88S+zlXnc/Js3muyXoYKvVxf5/YwjnU4yWvsRD
Pmy7SEQ/zCYYQFQJWGSGf3JhZL8rwiPA7e1+L3sHQ2HfGyVSOr8hQtBpwfpC9ewKorg459vLXBdH
YRr1DqLqAfMDZlT00EaHwrbK/PpYjDhMOpbBZKrCL8Mw3jdfXs01mJPFhuVryGqeB99LMJFaXKwg
De5uWPxfKpYzNdOezYaxRc9MCTuYlSkuC+e1EfSh6UXvcqP9zFv10+OezK0OajB4uGdkEPFDHjMW
XOGOt6mb7DQQgbFXgsq6jbc6wPsU5xUmu9CD6mQOxc6Ly8PJ14BEhIZXujucN2PGbtvurZG4e1zr
zF5btO1VP53W0GlwdM5n+h7609ABkFcZyRm6Ohuu80n2tr9TRmTuS5XfNmfSj8Za/RrK8b27u5RH
FWLHv5uXqTkjEswbX8ia2EeioJsd7yQOuponxXT3g6yD1AMtgfPDIk3ip0J3219Ma/raqo1bjb+m
I5yBvInQEkMyuw1+S3IpLtVo7MnD9GNkq9kroZZYeIftCzHNlDBz3yph7efaz1D1uMsfczI+VzXx
iTH0MgVOfrxmDpVgQ1kcuBpUy4Vh9bW45t9icMZXV7cYGVrFoVzjwV1X1CHrwmxPpkdiko3rVUib
HWooKGLfbmWROy82HoAxrpXH2wb6OhnQ7CfLUEbxmMsPlOcP3nafQhRzdxd+kBo0QZOxrtZRDYtO
/0Lcg2DAORHkD9x5EuTAI/bqzz7+8tNaMqlMU/0WzPZzfff4lxgGD9NoomaZa4AStEV3vfvUki1i
qoIQjElLExmdQU7eATWmrfGaK51f+O63aF/KAEVzaA0quDpFj5Flpscji+feWteLdoMcdDV0HO8i
ijvaZU71tHNQvK9JXTeDfbUFNv/H1e/4Ue224Joxclcnsp/M8m2hVnpLlxr3yRm2PwpSy2vHpCRI
xuGhceDIa+xQxY5xaP0O7IBAv7GzpJ9aPltT6s2alJJp9ad0C/OuvuraaP7qidnG6CXHdz/ylz6U
XrCqNPAY7jDa1DyQKmLMYI2qqr9+uVTtR7vwlOPtRlu0G61ymv42QvHSt1CEHans2IbPAbhVQAh+
AI5y9fNpvP8zHxFeEkVSr+DP9FnEbW8ZznFpIiJzwP7+uJNjw+JUTOadgv7NNDWGD0SY6OEMMXR3
sJO28CsfWj7X4uuNvxSt++/eGqv1Z7a1Dn8WxCcfxUxnQuryJPCxyFo7bjlD6ou+t/nt7K2pHx0c
+ytFvKI7LFgt1kdzioS7CxnX24M/506fogh27pE/PZKNkH2pTqxB1OYrZv/xYGfBNOz1VITVkbfn
wnXfzDnb14O/BjeiTKPoUm9mOP1i6iu7RKHvvCfBcnTG9HrNxlelSknzgA+3yOM6UjjXjAUgnKG2
zmF6hhPelSjsU8oi7RrFhsyYzgZnw70tkPRnarbe3CCLyhSDh7URpUX5YB9rNZWP0id+6xRNuJnB
isuu+QMmUyyHAmwGlVHlT4y4BbFiDmhs3ersDLVe4/sVcz9cPXxTzasyfJ/hCr54ee4amOmzclHd
74jBsd1z7mal/UjkC32evQPhkckKYKQeHIMo6NVcvHSxZv0DitXOjFyhNB8LHTDVm2ZdgVubtW2+
WP7qfY35MK+p008oFhwFAfxsD4ZoEdNV8z7M/QFCtFAWcoresnfTXTt6NidVDOhhxJqx4k2ym+LQ
1UQ1xTa7hn21ULTrF19svntUeck3A12M2HWSYRc8BKxzpw017pBwKbFFG4uky9hAARfCcYnKuJYt
s/sDbVY+f9cQrJfObDf75Bl+FzxtvuAlwrGOODqyOjJGanKIZGJqBbhqFKgB4rKjZyRBRli8uvUG
DGPWvnxvh7zwoMzE1j32pgwvFfqeP8YqJ96bXt4dIRbmBxT7j5UNAUk2goHqRBt6fG4kuWpJt7QS
PtFbx/fN6FzGhRpBG1CfgaA/VxtWDLDrs5aNxhiX5dWemCYBDXqnLQlg4aUoQJ7jpRjhZtFHtAxE
Xl6VmnvRan6jGLF+lxUvltjR/5djMlsRT+SMnvshPW0Oeza1SD7aNS5szDZaDEj1uTq3hqPsDkPK
fzQYbO2hLdF5J7O5IFWrEPQ6p1D59qfh4WSIyy3A41HMC0KdXIVTdUJVygJPTqVA2VcR8XCUYYmz
YfKN5cXzi7e6XBDnLvZsrHNsZ7Mtzy09M/9yfm791AKbALcVgr2Fai6dsRZDV+HOdN8UeEePUqv2
xtSWRLZijihJygDGLH6CpQ/9uK14s0ytFX43tZC3RUfq5rkGqE5hV7ByYFhgTEu+vgfVwqMcqXq0
r0vFx0kgusTJq+bQ31WVO/50to3mfFgmYT9qpH5HlzAuL9l8P8AA5zXjmbGhhpFRJoenueT1eSqG
emZkcxBwMTwbJOaRIJtztpA+C3i/cHRa6KrwOfxf9e6XiPHXhsqYULUZ3MdwF7Wv2TLtAKX6J7zN
HJFQK+/jqHC9OLbyU0USf38sV4uvJZJLidY2HI03ArxQJ1eO4xwzpykeRkDfW2digSLYlyhtCxFC
vx+Dxnqz12jSfFizxKZiiJPK5vV1KjrrBqQBYC570MpkoEpiF9J1k586y+HR1KCALkgVMNvBn1pO
tr7J9RVhVveF2JYjBGRJ1aAWriKMxtyKcbfNOecje1Qmk6ZZnb+4TxzCcAlDTcaytghxyFZ6q5wc
OfdUQueB+7TDXpp+9zCUBMXFJKh2p8by9ZevQ2TslKPwHhoWwOWu63jhdiHf00Lwwn+D31VN4rsN
BZVUN3hzjCtPPRJub/5G58T0L40ODMMt8iv6Gv6YyymB22UxO8SYzMe0smfa/NegO06iEmt5khFz
wRu/KkM3zjcwzZTjZRn2ZYt9LF6xVVZ3/5/2U0kOWHU2w4bgWzQlHKOFMr7FVulfqlqQ8obzcsPq
HIY7Jn1B7yQp3ulsKdSepoFcFJ43d5/qyecMt8zFzXZSdeE/U8nxSUdYxhiAJZooxYvTsVbCYOaq
CX/pbpFvSKCmx5JItd9Dz42Q4FDgXmpsgVm1zJX/qlofwScCQGx87hp+Z1vpfqGw4//b2kwQt5B9
q9iZHOwwL5lRvESD7BAjqEC8ZYWiA1uoMWUXZ1pX4/LWjmvxFaketMsMGhelSV2I9luZdvu8GKb5
2yOI50Hoqfld+lYPbOdh2zZqi3Vq3CToD/2wL7AnqO1MQzo7lE1mF9fS1SdFhO+/UkoGqdVkKsGB
bO9B4cQH0tQCH5JX5HwzG9KcxtSms5utxXulE0cZRxeq5QkUhmiNWfb8Rk4xv7Dvvo3CszmsSNNi
+vTW6m2lc/fvpMX3RGxh6oPEEb+pXxj785vN2+g5hDesL1UwIA5fKDyK/SLCiDvQMNvDjKIwuTt1
g7649UU3PThdFxE/ElQBQipjfNpKQazqXFjFT5lHGboRV3XvpShZMDe0PQTp+TUGYI3D1rS24RmZ
RPiHXzt/pl8GgdGYd8aDJ5X5PkxB+dOhODGw1U1RuNfQwtB8oNLuDn/vdCpDYHOmAaPcFznYLnJC
k1u7Ei6vNNu5e3LFsPoNKpZteKpYK8hhRAe9HATwBg/U/00TWzhpsqkc4rBcq7H+x955LceNZOv6
VSbmHoqEByLOXJxyoBElUpRp9Q1CFt57PP3+kuqergJrFzZ7X50T0zPRITVNFhKZK1eu9Zt7zZpZ
l2R7rHsV9WkLgCiOOrqT0nKYGjfQbpQ2N3/SoFfeojUVU9QXPeXvp59D94XmLYSQCp3QeL4F3eX+
3kWt+k3MUNJ2lOfKd2HYoW5jtXpNEQXM0XWiCGJGNGZEmDTXWcY+KFFP93XgNmjRwseN0d/CEaof
wRyZfJuQ+ykN8gI8pjaZ15qguz80PcVD8I7griouM4GPzNo+bAJEdyJqBaDeC9UEihLHyVcpRrsz
1di8FZVF1O2NFOXmkMLYTV4pDlkriK1v49TrzaHtzDTfZnAGfnC98O8KmMc7OxoRuENAEIWjqtuS
NtAKtGdKjhhTJQ6sHGWUF3Fy5oo6aR57mav1yOJAzs338DLTr0PO7X1HXwFeEc6N9kEt4KLvXYre
PwEqaxZabar1cWAjE8rUtBq8XLUNRMM1OxwfG83WaOHpOf7HSgVHxB1Er31vnyarbedwxh0WKCYb
2ASMyFUEmfW0HSm++pCy8lntODvJn63aySEppsxIq1Lc4o+OfwdWXNmJwYm2ueuO97WIJuTzwEXD
QuCzITOQZAW8siwOcveD5QSBB8vceNQKGqdjN5ofQ0snuczIusQm5kb3m4GVDMRGwwG5ZLXhQ9iM
8xsQVtrDMFtBvRNtLhHrsEejBwucrI/+uKgM9AADUqR6CsMHu8P7+0Zvs/nQVXX5W0rP6GPo2tAK
ovpDXYBSRvAy+a7OmIIieRV9pcJr3dEDIGOPBJhVWGO1xk9bUHUr+PTpIUdTgVqZwPZsn08p+wfd
J769KOgIblDT696p2VTflLURvaHL+U1F+aPbikB1nX3Qo7rxsdDQqNlD2uCFplnCOZLUrWZcCTdU
ULx/Ov2HqANrDSWTrRUBcN+VxjTez10YllvHr1nhPXWW/tYIWKUbvKe4UdpPvDdXHjV3eaM0+iFj
pdQbFAcoMz/9Airh7IgCdi6Qg7hoxnurCki5dFfe3KwOybObQSv4L8aIGDSiDy7rEuK8io2eVYRK
uwWXJb4mcq2AsofiaAoxHVDaiTWcudC+vGsnBw/jGb+eW7NrXQuqTM8EJX7FL4H2yQE1tNOYXOl1
Wrl7FERMYBlzx81Ya4c+uSrDke//FQVoyvjWjYOSQMAFKanGLRjWBL7nUwCDZmBPJpWoPnK2fjuA
mOtCw6dEkkYagwGRBRBTFAyJhXYyD2w6Wjjd1sm7whBXYDjB04NXUFpAaAOVteRmNhPuEj3wOrSZ
KXRNxhb2L9X9rfOUEDYEH/Eha+cE7b3O0LN78GluvG07EIlb+LFacghM23CvcANqa9SeJR5yYKNi
0JITvKaZfQHSOU0+KlmEviS1X4tmLugeVjU4zR9uzXmKrJSqoRDSt5aNjBuJ1AYz0VlscxS9xDay
It7kJJBPe11OoxpfdSljb2olycOdohT1J9aQRWGzGM1gP6ZjR2XKr0Gh6BalpK1muMFj29Q+yUzb
BjdllEdQI6xGwLOOEtgclaah5tdg44565pybiheqEVz0DcBArf1gcgPBcIGSNy3MygIpZSsyfY/t
Pv346x3WFOIbRLuCpLvq80Qg4cp3F1vuq+43upS97lEJoics9AZJm8hMO6KK0zpbEQoBiKUbIQal
iGA7hxi3iN0g4K8/cF/wbc8aIwE5Yciyb+iSU6UqwmlCwXSeKLmaQyveB3ltVI8j6Bz/hps9y8+o
R/owgKKSj43usuQjKi/5LrMTH9RQPGhvwVn4iOlbIcIcFBfThg4hloZXbjfm7lUzqvrvZPnOb0nl
72NHAUMVQa+RaF4lCN4pJWtvQDgriLSRIyR90w8GRA+daw+lCDw0s+BdENPFhmnWglZqf2q1+xn6
IBHRNDmsD60YPz3R9l4kVPW+yPj//5E/863AGiEKwvZJr/mvv91FKPg1xc/24nchMv3mS/ajWX7T
yW9Gj/6PTycdSU7+skf0s50euh/19O5H06W/PkXwo5Df+T/94j9+PP2W91P541///FZ0eSt/WwAE
9FiTCprsv+Wa5G//46fkx//XP/9v3X09kcrmu/9Q77fcVw6iStgpYQtiyOrRn1LZio1WtqULmvqW
jgMSyv7/VrBSNcxUqO3hACpUGyErfiGo8zb81z/5kgEnGMsuXHRgxaL//gKtbE1yLP9i1/KxLBUD
AQeVF4vfpluSjnrEMlacuJ1sBbBtPqjZgymo2rI/g6sBkFLIbWjIri0Ukd53jhLcqFPVzZ4JBxfA
6py8j5qyvxER3aKgxmDLSMFSRmOlvi2juOzA77rmTV3QB7FQY32n4eD4yPXNKQ6aBcDm5Qvzf7bq
3vY/6rarf/zj7kvZYL6Qf/8iAb//DyxCKOAXFiHLOOi+PDlKbL7UX7vvJ0uSn/1zSapPymm8a5u3
zsLknf9Sb1cs9RXkAt1kIQjWl2P8Jd+u2q9s7CcwxTNYsJSJ/5JvV61X8P6l9xq/Cy6vab1oSZ7S
guE/W0hfoucml7ntOkvie4d0ulOCMNhx1NuP0dg1N6QBUtsI5a6v8Hk0QA594h8GOhUAHBwJmgOb
g3ZqH9rXGgiuB7BPPkX72fgEKQgZq6kdpR9UK+avieZTDp2VDnXeMXdWbHL1U844n56LOKJ0sHi4
irjqE7/+eEOJGSlw4A072X75MtAHf0wsE8Ye9EwweSRhH9We1kKRgiPdTJmGhmJ3mMRAAol4vnFd
U+EG20dMKOi4kPlsOiXRPwShuieftd/gITbdd60+/KbXKglLNevKfT9G8wHO9LyHhl+TjmVK/hto
sVy8DdK8ppObO9ODFcfha1/Lk2t3QoltO+BzGoGKRuusiUjhV5j7p1T2X1OhWkLVeIua8cwqXe24
6KZWMe4M1aQn1QIu7UZcUeH6WdujpX7/K2Adm7ud8tl/DUXDwIajIcg4lkb0lKyBR2bJuLNsaJ0p
qdFNQ6Vjq7nUQ2F42l7Q5Q//iTjPjj3e6aWQE2B1kJ7EGZWf+DPQaNK31MR3C7cZKWtANPkz0Oiv
NIIFZ6JFyieFHf86+5xXSJESYZAnMA2Yrbg3/Hn2YXfDb0PwEflDTKLxnXjB2fe0FY/PPsdCVtiR
pjCqabBTOWSPz7456/OusQJjh5hOujNF9AnhlHQ/lcW3wm2/OpHz0OEqfxVqCUqLPfjEyeAGczRj
Z1au+jzckcBbumFpuDzqxpNKwlHAMNKe839wjF2nC3HbOf0NRsdIOMXvR6W5jWIFHEKMQlEB96KZ
s8FbGf/Z1uEcQFrTJadQbVuVWcjxLBAJSiQiK2OXGY4CskTTcH1B/lAqLgCk91HCzYBwSULzhARM
ia5bhd4H9KsB5C0Af2pmEZaJVeCWOydB89iqOogf2BNfpeDmil8CGS/KQP9/P+hVDtf/ftvJ0/3L
96I5yU/5iT+2nem+Mqg7abgESdtgR+6tP7YdX0JMwMHxl+I16qgYrfwpmoppFAmnarm2C5Gco4tM
8c9tp2PPQkkBNga5geM4L7Jn0Rj+JOXkQ3Gqq6aM14KIvXBngbPZ5FppKEgCqa+FawaY2BkB8MoE
Z5W95WYGpW9fUyhFcIIDtm4UdMJDw6QAnFl088J2an7ittJpsEHS4UevAKCba6rR+9C0K3WD5d3w
XfUdE7h7aX0ozDy+w6oNWf+naf/PUvzjdiNtguQS+e+X4vbLBNTnH9dNipHZyYKUP/fHgrRdUkdy
IRPCwtMV6K8F6ahyrVIi+Ct1/PeC5KcQDZK+XULDxVHmgX8uSJfTg2Dpqramg5flevSCc+BJn+r4
HDBVnElsYWg4onFeSSXh4wgI5p6CaAn2rY9k71ELirca1jbjrFIZbcbgwHqKPhv4IjiDFtzDSJ68
em52ApUH5Gp6sI1B4V6JFqGNoJ6weAeohWlrNvv3jdGPWxXVQlTDPtPFVr+5GA1eWyOIm6OJP3OQ
aPK4Wj6Gg/cRN0YDnoyQ6djRQQLXJKFLiVL2rHNRD5IPdjmBL6wAUiHyH3Zvpmnywmpq2TZhmReb
uBz1bREU/RWk/+gtUuill6qj9bpSRv1GiKAFSIRiCrIPffdIxax8h/DBJ5HGK9nbs6SZWOCahkub
EYVNTiKC2fFH15wkqgKO60ODzFi4V436vdME4+fCqPpy69ZUW6yxLL4Uk5G/K6sBYk0k7lAu6N6A
D85A3+t5fN+LrPwYV3OKr0zjooZgWVTgoVAPPxDUda/zsP08FbV+nYmw/6LotdZsnCnLH1oH0rsi
JgxwR2Ff125Bkx8BVZ9Tt6XIZZBQHqYw+iQsQJc7bi4+2KTJDEEhRW389T9RZZlXckW8FFUW5RT5
3X/GEuMVBS6KYsLlHPuVOP5xuDnGKzI5jaySeyO5jMrB8ociuEa6icYUklpcRlSXNsVxLMEkDOtp
neSFSo3+klBCQnuyBYUMS0jGUUzXGMZkmON1XICKSpq27b2mcaZDTXd2F4Xa/CsDopxG6erMTl/e
q+QopMCGzr8Ex/gib6W1bJeDlaJbV/b6BuM/TFdVLD8jRXf3R/P+N4YiBh8/UAy8hCMc+h6f6JvZ
grH1Hd/YBnUiVnwN5al/HL14KJlcUOGHBSGrCacjOc6QGqmmdV5RKAF9a1N5neFmQHsEnJPXu+6T
jw/Sn7rafEZ2XOdW8u9z68yTnnl1JppoclZtlASXr07Vat9NFRwVrY7+l1BcKM2UUF/+6gjQLGBq
bfjTLXOfpgSZ5CcVvo2lotzOcRXdBJkm9TCmtSvxuQfCoo91CH3KRjLidEKp3FFRFnnnNWPveLZO
J8MPXX3l1DkzikX5EpV9Arep4dh8skByvSsDx/aBuAnffQsm1n7kdpevHBDnRuGMpo2g4zGquYvF
0dlDhFaFgYaV0xq3UzH6Dyg4jiujyFNmsQR5L1xViQ9geZzFAVq0mjMUg9Z6gZbX12ge0ryshHOd
tql9E3Bf3XZ2iJNMhNvWixcfOnxkHkQ1mYYsRoYTbWcw/VsPNCaKDIVRov5uTS/ezMhlYofIZU/K
dD45DBwlCPYsigiqa+lhyFQADauU12jAWlu1musVaU75gU+nEmtlwpTBO2NHa4vFh9jUJJpyLD26
uvYNBor2dVZYKASAFb2+PHfnhuL+anEeoNTIYj9dgXRuQ2POopIlLihjN3W2LRQNB5mZW8PloZ4v
Q9s9HmqRKOrViNxQljJU2+hXhZGYt+A11x5obZTFIdJDuC9LbJ28J7cGVzXUu6gIkqvLz3J22lQh
+xKuRh1mcQuLsnjKqgAXHXsOUOoIIa0iTI7SoMii3eWhzj7QX0MtI1GP7obfBDyQj4j5tY1HrmdF
2o/Lg6w8z/JQtDq9Kgu4YR5gewefS4inYFTUXdPQ2b88lHzNy8UtpTNdobJdUYU5XXFCqP7kC6fw
4sasEdrIzKtItNkhcrJvRMN05U2dnT5XZ+eqFMaNpUxmGCiYjzt24aF9phzQYcJEXQH+cfmhno8C
vJJrA44ppiFj0OlDVb1i5xmdHQ+1rY/d2Cd7zHiGw+VBnr0kWXfgvLAth2XLUX06SNHCo/VbkXqt
0/dbSw0RDgNZijQEXkcrb+nZAz2N5VL+sB2K8bZ+OhanlV+QKaZe2VvjFz8gZecSAsf38iOpcjue
rAbGkRdYoFsa8sry3nucIhUUWrIQlRlPOAk8SPTYgFo2w35Auvk1PizdWyD1I6iWoXrNFU17CxXI
/NSBawR8pyB80OjhLFWDIIv5Y3zLCdA8gnsvby9/0GerVn5OJp2DBmVhVSzmw9dAPUYthOgu6Nzf
69Y336hWUXmwBuydiPsX5x86Y1FeZVKoHnG7O50XQ4v6vAns1NNU5SP9DX2XCnt86aplEIe7OyMZ
/CNLXceTDw3WNxNRpV7ip/XBzqp+75t9tzJ1T8fV4h3LI1MYjopHMQnM6TCYuulCoQ3jNbymL+iw
6hOqsDpa6DmYIrBWcQnzYqgBVMBR/E2HsOxVpiXeE8kR8dCa8tFRA+01XSpYRDoTgfwQXmQQ6CAN
UpVAxKAscNkSAC8fLr/35/tA0zSH1ghdO1LPZVaj6WhTcIgkKHBMgKK6triqlclZ2dnPcidpM88F
izI27iLczE5nSAlc0QFHQwEUL9PPUxnD+oPQcph6K7qtJV8b7O8PGFjt4+XHe8qNTt8NI5uk0rwb
OgPL3BC6bq6AqYs9OJMxiiBjrD+a82R+QRUDX7ehs22k5Cx9fMAGOil2VTmhZVFCKZ5fl+B80Rtq
G/f3ZHSq34PQmkZIbo0IwpU48Xz7cbcgvzNcZolO6uLQ6Ex66SM+IR5sAGCkafw7wEDAcG02bSdo
XCvDnXsflGoFyZ7gtiEbuccbI5UVqVrMMS4cvo6HJFB2U149tlYb+R4saeP3DiNAr5ys/MPlN3Ju
wbEQSMXI1S2i/OnQoVbHUxN2sTdK+jUmHRb4INbf5VGetvbivXPtsG0yWZu+yVNcPspmgf0ATECN
xKvius4xCsUDEqeB8V3TjAb6zbV+M01q+GGmjoOVQWBcDxW+RgietuO1poKpuvyBzjw2st3c6SiV
E8GXZ1tUzKpaIODjNZlA/nBQQPpHwHJfPopOLoA+uMlx/VRcP3rqekaltkthUHchxiKBlpV7NYaN
/r8bZfEKke2cOmyvIm+Y8G5OOM8R8kqUlZhxbuuycx1qJSALCOAyXTh6GJ/yntNNRuhNffYWcL3+
GEZBjVtraFYpZhtVB6CtmgyM9xQrep8WotuizlOEBye2xDVw1SLnj672XWNT/SxHG7TWy2fCdFCA
p25E8uVopx+xBfWHopsTenGH/1OGksq9kerx/vIoz/Mi6tgqjRXa5PLKvhglqWYVTs0ceWDlhhvT
rVAvwlBmT+ber7za5+mKbAs5KqwNCq2spNMHCoe00RKnDT2qKz/H2H7bRAbEgtb+UJbQnhzt6+VH
e9ZlFVQHKKlIUXud6pi9iERIQ/ZzPeahB90MF/gumgJkrWn6VFzh36rqPCBRbbW3YwwofzaD/FAW
enjPqzQ/Xf4oz2eZncPGoYZMn9VyFqe4qhUYcSZwTksEvN+j2qkiXIm4hx4huXV5qOfR/nSoZVI4
620Y9wyF4VN+sN0suTLVbvIkuP81dDrjfzmePA6OdpJqNL2ofEmnnfLkYBWl/j1KknELWgIXYEyj
V7bus2od9B5N5nYWXURmcxEgYnKd1hUFYPnQV69wYEJ4PbIBCiJO3at3So5u22CXOcbTrfMZIXX1
5+UJPresmGIDuA1JpmUtUUKhniBWrrKOg0qrHuqhKz7aIKSwB0P9Z+At7ys7S710MpIbNwBg2Tmh
i3Jj/9LyAzMBiA+fjqf6lLVIc8MR24EgrUNvlNoZdCrgo/cdJDcLMcjLz3xu/VL/Mk0hC6UU3E5f
sj/2tRoUQYiFsJlsgaYmcLgmZ5tq5bQSJc6tX51+HakV+4UC4ulQbQGPqMM+y8OiLbzRw3HYZ7UJ
ShUi9GYK03hlPT0/PCm5yi4g3T4VNsZivKSvFbeK9AD13rC4zete/Snwq1mpSj2PfYxCzkCVWePR
ZJf9eJdUY1yivI+juCj8/lOZorbSAUc/aNITbeRetivreK3ke/bRWKEkB6ZOF2IRCgJqjaSaeeAh
D1w+gukfHkJVH1YCwJl0SAe0JziKgZFY+hLMomCcPSKnE3gz+lYPCUZ03wLCwg3tSP+NNlT2TTPZ
4R77m5L6GJJ0COCM97aOHrcNrWRl/agyAJxmZ3wc0jqN/UkpdZl/Is1NAIkzphpo9NuEDO5jHs4K
Jyi6iG6c6O+EgxjxBmuv6kcRq7gsgI6/SiCO36ERH1yjwIt69+UNdO5VgPnhqg4sTdZbT99/JjAf
iJQq8OrS1X8IkeMmYvWI914e5hmkhyNPJyRZYJUkzmEJqZkGfWqgmQRex3r4Wmj4hKU1tmIuvM7b
EvT99eTWEK6DRtmXWVk+zOOErcTf+RQAEYH2aDRplqV51oLb+TZak/oUz7/lQ22gGJsDig/TZlt1
AOOLEfnsdo5jGGR4c2SRu2Y0c2bGKTnQ1KUwAppreXHuUepSS3BFsOfs5EGhab133KReWfxnohUN
PEIr2Ece1l7sa7ntkDob0Oub249KOzZ3UZgdMMsdiV/u4+V5PTcY2wt8tpBHoLvYz3pU6nOCbMBh
jJPuwJXU3pNPmPdQtZxbon7y7vJ456aQqA8a1oZ0ZC9NrkI3dswOfsMh0FHOHlSIv0qEmsvfGIXO
KZAg5pAywenW6OCQC6urFew6CrTrrJhc0B/XyjVnArABqp3eA/8A7lhUCWhyhHNdMUpfm/F9MDnZ
3m3k3kdeatsV1XALqyBaeTT50Reh6GTQRdExQFGmg2GjHOJ2Nu7acmhvq3Zyvb4pjK+2PvhXWOX0
HmqE9stPNSBTGpk2xnku/lWnk4qRMvWcKFAOLqo/nuiJ+nNfzt7lV3cmLWAxutQg8VBiu8uvH+V+
UWKh6VOP7gE7jRTNEyRYUekBYRwhl3J5qDNrkXOMCq7NpVvG9tOher9WU1xMUMIMe+eDg0b0bV1i
kXF5FNmoX74x0kqTXF3ehfjj6TAa/LF6rlP3YNX6iHRHEeKSjPnNJkfw7xvgrvwwxyL6bsVOOiNk
2wffCqNT32izSDzbSnq4TElw33S6gmzcbNfqpiQQStnO8g7dS8zgu254vfKpzwQGqB5YlAN3lje5
xeQILjXIKEfuAUmI8o2RDo3vzapeO4hqoOKfXcVKF05YZojpXZTORo/Qfxh9SxTkz1Bv8O/DydaA
Y6tihmfHKy83llHoOSqzQRfcX/60ZxaNTJ1lNYpyP72M0ymuEhfik9ph9NNj9gJdNsIxREn3dl0n
KwfRylDLtqMYXFhZ7egcHOhubzkmmmtNG4e7apz9lXewNtRiq0/9gN5X0TqHMHGa93lSCxQyWud1
FXbD33kqnWaqgPtMJ2hxA+oKdPVcusOHTtQ1yjxlHCKPpdcofzuZtb/8ts7sO1wb6EnTUOUwXVZ9
FCo+/TjVzqE12xmvXWfGy9NeS9rOj2KThcszm8L66ZpIGX6Ka9YElXuEzKF9bsowz1ZiyLnsiIf5
a5jF0ksccxZjipeE3lfVx2qsaHv7ivFaLcXPuA3UL4iXddQEInMrOqyugHE1ycsjM0wW6apI4ASf
LvfyUcwc7FT1DdGw/GtUFKDETBt/GsyVRz07oTa5AogPLFLNxYTOMzqfUVKy8tVI9fhbyKxmwdXf
WBzkBq5FVZn6+2LRO1M8+X2WY8Im3J/hWAUHNa/6lRbI2Z3FRVt2QLioGYuTu6OIw32T5R5VHTIy
oZJ+HBTH9Bp0hnaXn2dtqMXzFHXm1IHFJq6SNsM12HS91kCwLx4REHz5UOAU5OHJ1Ym9dboMUO0P
JejHOfQCMZ2pjTEQnPIIQntr/40tTHeCPABkBNe0xQQiBuBS22QLFwL2ixIV2Gg7q5SbMwmWQw/G
BtKq06+yFlHJz5sWfaaY1zT05k01RdFNClrtCmNNfRNpTn3b52H56fIsnh2UDB9Yk7Apgyw2U9+p
St4nlo1o0lDCvs7Gvesbw22BFsBbysYtrQY9Wgn1505b14KoxrZSwZEv9laJgzaG96z6Mk6sN9kw
4L/gKCVs7c6+syHbvjxiuBJVy1EJOg122ulS6ZF/KEXLXm4L/KTRlkASsBiqlVPlzFRSB1fpHlAy
BayzWJAG3PgJ80fnoIqkxzAFRV70/lDRL6scu6G2+oCS89oBfa52QL+GyrPk3gGqXqzNuMjKumem
4WUayAlXitY8aEGUFwfkd5zPXUqMNEo9vw+A0x/KSHbU4D0bt4jLatcKecvKNJwJAYDJBNQhiSpz
loFTF50xTRpOfy7s0V02dfVWCL86oJP2d96raaqgyUH9uVS8Tt+rAUizTjAvPZRgoB96tLyRKOid
lZT2zElA3Y7cnHaHSgot3/vReYNS2CAaAhC6SKzRTsQICKJJ9vLzxuWYAYCKdSwQysV7DLq5if2Y
UUpw84fY7r7MdZ97l3f7uUfBt9XgSkNXn47X6aMkdo9OQAY0Pmriea9PqIXVSF/9jUehUM//gCpw
h15MGOJeGsyzwT7oLprSLtpLm8EJu5XXcm6dgUbRoSdiXU3f+vRZdESp8INEAKVpJudqUPDzRJAo
e8CQuX75USOpNYCDZPeOLX461BzkqT5MIUaedm7trMCK9gq3kEMeCmPlDZ17KjgTOhLFAD5YCKdD
JSFqhWiP2QcQC+VuTtvsqlTtDEnTYTWZkwFpcbmmjUQ2R9cTnM2yUKyqMZwNYB4HFU+XKMGGSivw
egzC32wF5VIlsD/krtNtq1wQMxrprVV9vbwgzz4uKBMWigF+colc8vFASxJ6gUSvDu9i06Gql+DO
UlfusPISZWr67GnJjildEKKh7Z3OrDni05OJCavgUlNug8LUdmWAeG7hq+qdGWn5ZhxwFqsxHnxw
qib4G2cQ56vp0iPkeHjKrI+iSOBixsLWsw6pkxob20DRsydWrgTf560VSLQUq+VBYBsCKtjpUxYK
nkRRX1kHpXAN3HIiH6MzugHfFbXSbk3UWHZl41v7uoiLD91gINsPkfIe4SV0Ki6/22fBho9C0AQq
A3qJ5p38+tETz0g4jrhEWYfWEdmtYUXpjdWLT5cHkYT309dKdU0zHOqUXN85bRavdShHHPbAtR8M
C4uzPSLUSCcNdWZiONB348HJ1em7rydkU5VQVCxS7CF8g8koUvG2HiKzNxiROu7aochGr28FWsy9
2eQ/UeRNTBR1bE7V2i/7W4F0mFR6VZP+caw18cFuaNvte3UojE2OVigqQaBUVsKcDJbHyxZmDS0B
ecTTK+OEWGQVweQOiPT3vYclcnHXcFtACdeJDFYr3kxlT1ohYk35cXlal7P6NCpFImQBwLvQqjt9
d6UZJBkWB3AH6qrZoygKc6bt0XGtm2Z/eSj5qxYPSBTiMKKqzzVo2dSGcYGqC2cdWJDMRVJLC+/n
2bC3Y6Ap92FpYI8dGM6XdnaSFdrCcmqpipIzQbIEXUzsWaL/UFkKTS2fe/ABxvSTuux3rKPKXVYH
1VWCNtUVNi3jl8tPu5zYpzGlJqytyoHtxf4M7SmvUa/tPSPF1hp/ChxXwgKdGxt/o8tDyZV/PLFU
4AxEGOiWq4BdbcnFPt5/phMrgZ5bledzjGLQy6Mh98f+B/G4UazcXZlO+fuW41HKZ6kiJw/fWU73
0X7XomJCU76rvBEDYK8Ytfka9cJqxNExGfdqOMRYPrnW9ci5fUuLPTRWHngZcOQDyyKLRrQhJCwr
nFgjIkFmpZU3tQ0e8SYH3AbNzWyN9v183UjqOw0Esg/ZwV5sDqdDRILIW3pIiwbIqSCN+A2NYkk5
KPLo2lE7HUegqfEuv8/nS4dhqbtLNhTH9pJlY/gat0daMh6+s7+nqG5v67J6D9FxjaN0Zh4pF0G4
okRGdWz5IvXSGZCGm9BLJqW+znB12kyBMl29+HHQ1gHOKrvhXF0WCe8cDMIqMYPyqPUMnwbdV67J
vfOdwCF17U7y/Imglbk09hzyOFxO5NQeLc1ZTWrXn+LcQ5my2Rh2o24oxqS7y0/0fMOB2dMor5Nd
U2FfNu1EMYmIIkLmVXgz71y1NbY017wB2cstihb1i5c7w8luFq+KNb9c7mOMCHzOTQ9d/d7dAhoK
DmmCTfqLH4qLKzIDrs7OIko/mzqk/0Oz8FAc/WShZ7iNE4SWWyxaBkXrV6bwzIviJUM01iS0DELX
6WhIRtkmmVnh1bgDPehtMR0GV7wUVisvWFK0AZYfjDEpRXGyHAxfMXu1UvFCL1Pj9QBv9iMKktXK
zD3fr1LngnKbygFjEoNPR0mnHKGW1oBqMGN8DAOKMr3aG96Y6c0LUy35QDQZpWoN/T97mWrFwqwS
FDELry8RkBHg/+jTd/MLU1g5CqsbAIvGhdhapiIKhWwzHdFRL4cBje5ybiEcIEb98gUnhT3ozgLG
BKR0Om3uCIE3L93cG5LK+S2cGnWPEY+1T9wevWG78lcSrHNL7omXxqlBfX6JRU07NUsqDRHrLqZr
5aCmvs3QX1xZDGdGYSGA7WBNU0Z8SmOPItDYlQOSsfi+F2CL9jl2IzvUi+2VUc4sORpCECYgCnAW
LqV0MDkJajXSCy8c+uyKS0a2n5k2AKetuzLUs1YAq4GLo03ZRcqQEcpP31OZ4mKuxJwSVGhbtI8d
QMr6J3q1X+sw/Zml/W3Y5Y/F5N4isrnSFj43mxwdIHYZXBIyT8ceah/Ffpezw+2CaRurfQniNF97
xHOzSSUMNjKXY5NT93QUjbDY+EbBKEUDILglwOLh/BA59VrYe546UfxH0oP7kq0Cu16M5M4VSoZm
UnjA0MODX3Xmxmn0zvPTJn6jz4GGybtbXAH7DN5VCASvHMXnppOePt0OSJpQtOXXjxYnlF67rLqo
8OzCxcBY0cwDzdB2ZcWcOR7pQHAEg8WVftyLhyTRyITZw1KS7i/3MY5GN1Llq+Imk+jZBlnIfmXE
54maQ0sSFpFF0kQDRD99rgTLJaUnDntpM1W33A+5/QWFcVerqOhvZtjCGwAGVb0Sjc9uDZfgRdhH
JgXc7Om45hg0ueLjZzSMM82pLlI+4GSR3Di1ZnwbCyPadF2o37fIg99oZIofO1A+Kx/izLOboOQ4
DkgW6T/Kt3H0TiMjG9ROuJmntq5yE49xemcIat6N2cIfjbX+DkTASzEGxAQwevJ0EJT9YC+fDgrh
va2HkgyoBjl2NSWILNgYAr18uZrk+JKcxFbhPDodJSJaO2aGw5yopuBhDssWnc5e7C+fQ/KcOb3O
oHpFI1WuVfkeF9en0LZzhI6HzPOrFoGNudQwbu+lOXAb7vwSzmVcobRdVF2wuzzymbiD3hZ3CxYQ
9+IlVrRFVTXW6yrzslKrNnipoY6nT8Vh1sSwcmd7hvWTb4yCM8J/NnwTkqHTueS/Ah4ayszDAuSb
WuavTaW9ayN3F6f1vdb2V5ZUQocfdF1N1S5R4n2lB1eIvn+6/MxnQhBlaXJmCpFgG5blby3HPKTl
0PK6riYCIgyyaZNkXlk5Z2YWDjC3fXmTAv68CEHYbOSlGsyppwwWTrsDkTQf+k8K3r0r7/BMsGNC
uXVInDNF8MW8tlOq5EkOiBnbQLTI7c7ZgWLZTNF4yPIXt8R5i5JIx2IlwSCPWSTpuj+qXVvaiRfV
GKilVV5/NjAJXNFHPBNS5CVK6o1KkYxllplhaxTpapJ4GE+Nv4ej1uCd3CN5PcbuTVr16g0O5yiB
X14ZT6fPYiPKHN0BOsFWJOE4XaJYqsd4feixByS1GDZKl6ReBmPnykZ83IvjYNj72aQ9zGjR7+Ak
0HJW6vQwNAa9WtPBQK9EPQq1bnslC3nWe2PaOc3o+cqbt2x1nH6ySUk5tEPyq0LH7TpGjBh7gxwH
AMN97WCD6PtRdNBE8NYOs9dxPrzJKkfD4mD8fnmKzmweqVYJM5RKjiwVnn6OuM6N3qzgpylWq950
jVsdkArvVwLi2VEA3tLaYw1wnJ6OQqlx7MxciT2jGnB31K36xm/Nb5cf5cwOhdAoXzVoaCkWczqI
NLApjcmKUfnsy90Yhhi4NHCkOrdbGenMDqWlw0KmS8nmWYKu9RH47RxPMfrRc7INIkIc7nm8PZL/
+dMcJGv3wWe1eZYLdCkVCIZEFPKUy2cb8K6OYL05cxTgtjyi45QFSvQ4tIHplS5upcoY4cebOi5W
tFN4W08FxkJWlK2s3HOvEtUcySc2ZU9Lfv0oOZDJ0qj6WeyposfhociUrQK4cgWyf+5dUpl3QL/S
eAerczqKY4cBznUihnlbBIcuw2XWBVGzQwhKrISm5w/0VMClcuA+lSAXAVBMoTHYfpZ5cLCUa8Mf
vzaDIa5X1uayYUZWI2jhQCIGygvzZvFAeeXrbpfj7Yi0PsaSw1RG1YNBLjdhUe74zTYf0JzaJ5hk
Bnislw2exVQH30pEPRhZvEi+Uv5N+20DclyjJkRDbBcaY/0gmqRBJzwsyq9mgZtjEkIpBuuf+e3t
bDWYurqkq9Y2A27/fWz16P2Q1eP1VGTTvhda/TaJh1rfKKreGAeaGnnmDfY0B/Cj0r64UoiAH0Xb
DIXXmFONXpbl7iYfDfNKB3CCIgG+haVViS+RP6Q/lMnATtluUcDdOrUrvoaVMuERm3b+laGYc7XX
ygI/wT6xQW9qRoDMVl7b0UrAOZNHM99cvQgFEoq7LLROoorjVtNhiMfl/KmvXetzFZsK9p9K/VBm
ofpfnJ1Jc9xGmob/SofPjR7sS8S4D0AVirtIiZItXRAURQGJfc0E8OvngaZnwizWqEZ9cEe4ZSqZ
iVy+5V1uDYQvYyCK5pVX68nO8Itfbcj++OZc86BVYEdTr3u9iUlBMQvJHZ4cHNzj2ZRrOLfOEI62
dy5dObWJt41FQ4sBzWPVg0kVkz4EqB6YHUJqzZIUO3LwX0/2Aurk9M0RN4AE9kNV/C9nP2gtp+6C
HnP1IrEunErJuxJq3Zmzf2ouxJPwyjdFJpr0r5fNTguWdFWQuNrmUZfwKZKk0s5Er28vGIRj/jLI
0bfJzEVkxcIghchpc+Z+cWiFm0X0zs+RnE4ORSJJx4jq7hv+YZ2uU+P1sjzIVB8giHVJnABYRRR5
Gc/M6u3DxKxA6/yo6dKkOLplVtA6C2J1fKC+ra/wdTLh0zYVLhRTj69vWc/nSC9vAztG5E2noLOl
VMfhY57gtdnnjOh0g3XrUfWPnEV5ux4jiWgTZ4klhubRmduUHfA6rGNQ6q8b7wm4y3FYVxQ5tUxs
bA6uFOoK8zSccCBo8Agv5xo2JzYjBBM2PPkcHeLjwrw/K7nWdVAccCNVt2Vluk9F52m/XoWlC731
oGibUri0jh4hb6jAB/YWwzimujOHZvg81ml15hU68bE4UUQR5BZQJ4/hSENVEf9DJTnkTYlRbNsZ
lwgqGnMErdq4VVK4O9l7/hnI3slRHR5zkiaA/cexP6zIyV26pTiksNPizra6yBjn/M5NCj1uUjv/
hLm7c/j5Fjn13ZgjDSB06ylrHlXQ8T8wt8JUcRhbQ16IYEzCbvN2/jdG2aTxiTc3psfRLcJS2sbQ
jMVBYf9zM7dYd+ISLZszN+J2bI/2u0G363+H2Sb7l3t3GTPXnhHfOzijn1+6xLleOI/VM7oyRRyI
wT2UeQDRYaky/8oaE/tMHnXiC1q8pOjkEPiB+dnqHX8ZH93eJcm6JD+stY1VHCJf0WynXTTLCRfG
we4vtapKP/18bU+kSHQRqZ1SEUJNjID+9ahiWKq87Tq0LBwpuj0PTXAn2t6Ls2Swvivf759lr3vX
hFUyNPV8vsg0zTxgOlHf6lWRnNlRJ65xmoCAY1zfJho/Rv5X3J3mrLX5AWq7iuBclpg3Gfquy6zs
zDk9sXnRJNyUTTbTBS6G1zOv/GQxy5mkjKhiDPOsK/Z1Pp2LkU5NyNvqUzYB6QYgfD2KLfReT2Be
HpIC23lrXdu41nP/1nLUuU7gyQltDdtND3irn7weymv0xOgchsq64AtmUTX2Idk5wtepXQowAkIx
byBYraPDiL0upBffzA+Wnwhg492MZeKS3tjZgo506rqXQD7PZWanZkaVmIiLMjyd6KNgJU+qZgpY
NsQFEhUavqnez7LpPv78LJx412kH8sj+KJIGx0kX0maJbVYknJ4j1LsiTfv7Ok/QN5lqDKPGxHLO
3DinphXAZKWbBm8aNOHrD4YHeTvKtKdwYjT+wdGwYMKu95wy4akonUwScTOWDjTucfWh1PRK2oXM
D0Ep1ZWO0eulqgxxY7VTcZ+mULYJZMpLEOXiaRhWJ06zam3OXOInzgFLi8YaClmUQY6F1oZ8AO28
ptwz/mp/CrRchJ2OcEWfyHN0ihPLymHDEmMTT0D0+OjITWpSM74l4lBjhfsUCJvdOQT17ue75dQo
RGM0z/AXQg3o6O3LTQWGeykQi9GML10FMNPqUCr4+SCnVg2ox0ZL4mGgVHm0Q1BfTLEJE4e5SLWI
sp6MaoyasQS1xjPzOTkU8R7ebxQD3vBpqlXVbt9i0Whk2ucunZOdUOa9puXJv7ETKGmTp7NoW6Xl
9Zx4/Vq5YAd/aDw3jZpl0PfWLLLQSH6ZF0JuCHXnR+mNfvgbPRYbxRWEFUw0cGxsNaFf1bGtpf7+
5x/pROCA+BTlVo+++wZffT2hvHdkZQL5O9AHRDYC9kQiYq8t3GHPN533CmuHJUoAwKyhKiF5kIxr
zhkO0ZvLi9xncxbY3nE4sce56QYhxXOa84WIZvNO4DAfYfGbhESK3q6q6uRMpf7N9t/GA2y/lVY3
DtbRlRyMRo/kFQaY0vOqONDV5vo9pmf2/4lR6AcwFH0ySuibyclfYyLbRVWXhFscjEA9d9okd7rx
P+5W/6fk8xvThE2AiJofeQF1RtBHR5GXPveUkEUnDhq1hJYewAAmREPurswG670vguLOVXmyM+1e
O2DKPYmw6s3q1jORGUyHoaiiwJBTjPH4EJYdqq+9peb9DJgwLh1N2/Uic6IMfy/Mq61uudcW4X76
+SZ8c3y3OQRbGYYoDgHko5WqUJbszZGVsrNxGHZdVyOC3/huKcKZgHb389HMbUleBcsGVGUOFC1x
j6bxMavFFnaRp5pCmcU00XhIly7f+wkl0iud2klyNXgb6LbsZ6gFydx969clvQsahe2StzRa6CeG
fwVpu/6WuZZ2aBZzrsIhdZpbUXvyLivwm5imRNw2q/JAtWIoJREPjGprtS/HMfcPtdT7i0rZ1iU+
x0+gqs/x6d/uPaaItAN0SqhX3PKv954w9NoAGYGYU1M6d0sx5GFht+LMOTrhLIDSGnHH5rfAeh6X
e9wcO9gyn7JDYm625ysWya35PutGgO/Bp2Eyr20vuUeJrwztyo7Jii8DfG3CBIfYrF7u51o+JpLO
htIVTueqj7tyssIFuZ7Gms+UPt6uyVaR2rgpBJgAD49OCuzvQLNpNsZ2LRcZ1o1ddZg/TtqZ/fX2
NmOcLQEAQAK78zhkSQskMxAw8OMqWa0Pwsvrr3iaol6WwJd6v1LFPTPgqYlttA6am6DB+Of1xy4G
b+4nnoY4CaR2GeTkXdaclb8a8IGb29AOG7du6x4fbSknELASaXZAcejVpT2NYrcp7f07cwErQoC+
VQOOOeGu1YxrWzEX7Aez21TvVNhWhTiTPr29cAiy0KDZ0kYi7mNiYobZqCwUzJCxa7ud22Wh9JsX
fIR/uVOLNhzRHAA9RM4oVx5lHKOVjk02+G5cp+lyrbqSFNzyyD2koz52i3vu3J/Ye1tGTMeQLwQC
/OhlE7YzVh1RVlzB7vmiJoQ23QoRqBHhzb3CbPrMzX1i621EPACpvNvAo4/O1FrUo4Gulxv75mhe
J5mT76kZzfHPb+yTn4tQCJwo5DWkw19vcMj7AfJl26ws0EMZmJSLwVpmNILcc4T6UwvIW8TFuSHd
gCu9HspafKQHrRWKC9Xfq3XtrHdypt+x3jh93p7Zhm9Xb3u9kQGis84leozMGoXTNFYirLg3FzfM
+n7zK9SsMyHe29Xb2nC0VCmG8tj9eA7/UptpcmedGcaM/S74urqFETnUaeMeysmZOt6p+QCAsImO
SQpByb9evLGTJTeCacZ9oJUA5Z1pV6Vl8ssXEfMB/EpPms/E8/Z6FEzDdZWmlkkbGvtvUUzGR20w
psdf3XPAgGjJgVqjGAoP9PUoARKUWZMoM8YrJ4nRohFx3jo6HudOcmaoE8vG27mRbMEfGMYxt3e1
EUNufOzLqUdeDhJL66nyzgkBnhyEjwPIH1cj+hqv5zN3iY5EMYO4Zb1Q7ff8K6G0c12mtyW5Lepg
RxN6bLCK46pqLUs0XqvKiLGf7h/7bCwRWtGRlXzQbAL7eyNRw4CzeVvAU/vhVN3CrU4vm3VYEZpa
kf3cr64jz12Mb6dPFPQDHgigc+MfvJ6+nlajEnArYjt1i5cS0CX9f7070yl+e3tQNtepZG/0V9r+
R0WRoFqqoXRqnUWmv+b7CzLzaXkjs66NnKrsz5zsk8NB56QzvWmZHytpQ82C6VKlesyBWS/r1jZj
4aLNlMrNpUqvzumyvllEVm4LAIhteNbA679eRJkIu7dr24lt6eJw5Bn1Xl/tc2qGb2bFKMBEeZVJ
zWAbHt0irb4iQDf5Tjws4pstRy/qh8VGPmB81jSnOpN7npoTRQpSAdfayi5HF/6MI/HQ9boTz61d
RqjQt/sUs8czN/2pOYE7I+gEOk2BYvst/nIHdzAVRavZdoxde3qYA7oAtlzV5dB6wEbt7JwM5xvx
+R/EWzyiOYs/RCWOdqKYaNtM6KXGeZfQSWxXOSb4hwxlH62dDRzAtts2ozRtou8+rKWJX2yfqk+Y
cTj5Dum5po0saZq42GdqNPZlY2gWD0fXjOGkRkDZpWqXc02u7ep+lZnROiBxAcsOIYTm/NEpnXIi
qdzo7LhPy/mPGtDFfqk1d2e1UNnQTfJvZmAD4c9v+rd31o9RURmmArKRSY8elGn2V91LyU/SNSvv
mkUG1wFiH9d+6eOA1mEfERZuo3ZO2uK5uZHwYgqBzZ3d5MlXabnTxc9/oRNbksIGeDSI05uY89Ex
S9F5kHYOUT+oM/tuQUUo1Mtl+NVnlFkjGIrICXXVzSbl9ZakXDZiLzOijjHay42tWpcqlmf++vEC
YsF7YGxK3G8s9HoL53r07O0Y89Q1ciQK2JPNDvv5ip3aN6goAFIktYccdbRiZq0XnqV8K8bYoUmi
yi/nnRFAlAp7d+kvSInsSyp6v9z63UrfEMwgxWx2hMcE87nwFqO0iN80GokhYAQIu2PQn1nCE5Pz
TXrY3PDchly8rz+Uqu1J7ybdjO1N2TswGGeP2JqxSxTveSi4FPEVdMdPP1/T7Zo9OoubOTNK0D9Y
usfCf+5S2uhtLgQMxpyG0zKXj7mavb3RLj4lLRw5Gz/RHxJ/+f7zgbeP9XbgrVkC+2NT5Xw9387w
0C3n7iEqnob9KKvprkCb/nKZXOPMSXvjcs81Sctk621tErOoV7weq+gn0U7TYsS10OFZ91lbRiiw
Dcx6brVil1Bye87s3NmB2Pb3NKkxIs293I7stRn3SMr1VzwZXpSPFH2G3Daue6vrr8o0w/vFG5H7
1eiaBVMjrjtOSZgtZhVNwmiHM5XpE5cGjVdQulwcdPCPaWcBCl0638eIA6d3L7S5yKOExsmZg3Zy
FGRETEbYyCRH6zVUtk4VZTRize3f9dhn349JbpzZedtfcrQBeCK3658ReAuOAoBmoKA565MRC23l
1hXya9BWJpJj8nIZyNV/vt1OTomY0KMrSDXgGBxeCyubkqE14hEjlFAfLe+yWDGo+vkoP2zijidF
iZ0XmbuQev7RpGq8gfpybvVYr53aiWBI958xFqMsSDXE/6oVVfapycxcRLOFlhv1xFkNcSkpVIZp
PulQI31j+N5Zc9KGPbKfL5Y3rE8q6WURzvhk2nsoEb2ItN52yqgHZy0OiPnxeJX2tLYIbgfuk1O1
QbCzrQVdM/4H8m1jGVKErZVYdShyu/5SqcT/FtDZezHIgR+l7auP86gJG9iOZX/GuqGYQ1jezh92
OkAhgAYzGqEOaw90q+kDYSvtVJ+jCqnb934hdT/C0oT2CPzO5kMpVPE57bs5jSy7MmUk9WbtI6P1
53ojzZRjyC++OPu/+43nZf5Q476alLkbuikg4VBv/PrrmU/zZruBneWCpejEYwu7+vUdEPhluwJ+
0mNSM29vzmUbzppoMYiaz6k4vWVEkElSKwW1v6kNY7/xeizdmfpiWLs1zkiGuoi8b70kba95e6tK
9Jdzn0sNtcAsn3bllLqfMB9pv5qNqq4nUSdTtJSKKqld1M3zL6/CJvJEAwapIzbq0f6c567NG6hL
4DU7MwogRe5oIBqh2XbnCvBvL3je6s0IBIwNl/yxYhZ3Xxr0TrbGfWKoPWq5dqzpvgIzKM8t+Nu3
k6G2BJ6XbAMkH4XBkz5qo984C9KbCXmn0SXtg7Ha+PHadqrdI96FDU+6WOhY/Xw5394qVCZQjqNZ
iO4EgK3XH9oZnTJL7HmJFxWsV0WTfA8cpZ+JDNg1b/cuj9YWs27UDBjHr4dp13rsZyMY4qRRRXDR
BeOi7SsbT/a9lSzzF9vpwA/rTWo1oTsG7icp/FxnHZQL+rYbkmSXNXNp7KRT5WaI8K1mh2K0OhEa
hjKy/Ry0jrnn8Z9tPLTn7nEO1iaLVCLmHIwyugwXWAdSs+qqYO7itBzgozvoEO/rMlmsi1VlbRHN
A+XWkAsfRRQ8A/I0EgmFr7u2qjBCWdbSy6PKMdM/u0X6WtT6MvN3Qd36N8DQUvvCTTvQpF7fBGFb
KPNRn6YuDaWqNKKQJE/lXrp9VeyTtBIPLijiio5L6o/RD2H3XTLp6TbpXhXRJr+69TmNpNxZxuJi
hJyY1Z9iGZMPYPXLB+mn7rcumbQPoNL0AtGz1vjgdYbxx2RNvhbOvV9O2Dk15Njd0DguwGBT3dql
YYIYdubgXT31TRIGhZc70bI03hwPeDAjZuxpa3NToRREX3VtILNIoU0pXTefhKxr/UDckX9VGDVL
Y7yndj3A+Vgz/WMn/VJERWvJAtmLtarCVThVEgoLqY1D57ZZBYvLTPId/UDjva16Ye1VaQ7tRZX1
0yfLyawnmqEjAh0b6lv0rrxzNS0rQz/l1HxMRDtci2w1131nByrbiGGNdRibtq4jXy/cXe7PlR/a
Tmp/D/rEdRDAcRawZXaWWriELcY7qbhiw0Io/RNeLHYfE4OkwZ6t0j+UjSYbNPUN7JOM1Rypi7hZ
MIbekmsXQ0cHMkTUUUu45dflczEUHYvma5zTbNIW3LTagXxMBi1nWAjaSUFiTc9+4thftckdEceo
PHG18tNfZdotfJneJ2hTazHcUCFZrbgdpPUoZVBOxGB6NnLqUxVErjmbLkZbU/a9thr7xnSUuKd3
iJKDVvriviQcfe+nXUlcGHi13I2dT9Vez432uV8VPkaTVyqmpg1JE3HZKaTFJ0teNVnhfC2ABdDc
ovjHzKpgtfdpni7f275wPphKuh7S6qZBF2p0F7VTHpF+hGkqVUcscDIuqcaf1gtwNkMVJWOq30tX
g6fu0rLn7VCp2DdQ2i8r359BvuSi/W42TvIFtZ/uc+3DMAwHsqKHgYK3FZkBqSSAfqO/Hdx3nkxv
OtEmj6rttO8kTEMRdXIa6gjhVe9FQRz4nOeTaRz6oLSX2JRWVV2Xrs1iK5H3z7CTnBqjuszPYnPK
ChH2vszvahC2eeTZi//Udp18EVRYHlicBLoAe2iOdLRPX5ogm7wIkrlWhwr3zCe056fHZVF6e2gQ
TOb/9QI57qzKsJpoQsk5Cde2yB8pH4oy0ulvGWENsf7rEFDr2GO5bTq7aUnYIEXpJH/yYwJc16Tc
sEhVnkXC6bw9wD+XkNzRvPejtqAa5+SFH1rGMN6XVotAF86aHrtyyDbxdhHwCYbay9rQAo56HSgz
6S4T5MhlzIkK3rmp7eMSNi/0xm2j6dNwcE2aigLxOy+kNKYeCYXWPuQLqpz4ybCu/cZd3ltVrkcq
tyDmKn2xr7o1MNizRuarq8FULcxWUqAxQlg1rUImqDCL89zhWnNc8ZC441zvirp0MFSRuv0hyZLq
wc26weUTNgZeXu5oXDgU/e+bwIX549EoIbxCuqbbDzZeA1ow1gDgJnGzIoL62Nmmscau1zrdVY3d
XAdSR4MX0iuu0kjIIrvZ7FvYG7Zy57jhtMl4ncemPsgpb2uKWbVfXxRtL4GNiArM59wMf5ZU8Yco
o6t48JPU5sJta/Tcq0E5N/7UQ8kuzc6400E5uZGq8unW6AY0vSqMDw9YWXKL1jjqiSs8kdMRo5FM
GQfHldyZHUyRx77Iy+fM1FR6cIQ/p/Eo81ocSsSryIOIa62DcFRAjNpmXE15KtovDDBTtswIT6Cf
BsYHHDAKOtK9RiTQE4nVIFe1pYjQYzf/WCv8Qg/9JD39AoNXMwsdvmLBhxFwbOagmp3QmhK/CeE2
jn9WvtCRKsh1yDG1Z69/YlGNy9lajeaDbxblpTXR8A+F6po5tCwY+PvcS8VwkXAZ6zsznTwNRbXG
+5CiAO6GAW/Wbc+h8648r9V0NMLtsgzNvC5fSjH1CHWhEvSZjnd/3aDfmoC1MnrKmK1HHL6s7XKf
BKsmsYOpK+7wPnHm0MtzqNO5ZtddNKBJfVnOiRM2ZAOHqfP0aE3HG2hHw73k6/MWEcvloYnh1xA7
bStZAhQf8P1KN49KmsLTvS3mNA9Be6WfB0erpsjpJQB4WlL5lT457beGEhsJnDM5eZjbOhE2cbDW
7sq8JgpOlqUzwrR1G7FbFk+7mSrkPSmqONlnyx7d23XplDhwUVrzrtVM3rPMyLXQC3JMEqfK7rgv
u3y+d6Z8+Fw1SdlEVuOJhbvUKSBLKaNNdis4jSJslHLkjgNTBvu0kuPTSvvhgKT04l+pTBQXXc/T
scs9gtSnwincdS8KlRqXWa1lXzxd2u2uVdKYIhpT4qJx82k/zqKJB9HCvbKtojOiemmrG9YyJw8T
zdBEYtXSNjLRqrtbS+imX+1lpsA6FaP72PaO9ZIFLgxXdyiVvi9HH034mslOYW7wXIe633M9jI07
vCv6vnsZOx66A2KCILasIVlI7rh2h5dUTT6vkk5dtk705Q/DmqsXuRom0UHXL/ZjITX1PPbfsjI2
8mr9hhGz/3ku15qIrqX6Oycj6AwTGIEfatJzux3fzaH9iTHkQzf54/M4lfKPBk3rMuzg7H4Ssye/
kZ8Q3rWu0apwMQfCOxuVwPLDFp48ZNOiZQdZZkhABrhfyRBEP3yM3hknFSGCMWfROq9wbPRAyMe+
N70/Wt8Z/yx8MUx3UPzrZ5i/hRv5g+H1YZVo/Z03D+K7M9bmn6Zlt32U2knynYuNp3kwbcouuKhW
acjfU7+f7Nr4WOiV90F2iw4QptJQZKfzX3a7WRCC7TiNZXBJFOXO+6Ix5kt3ZTuBot12TwFNALWR
DMaon47eA+5ZRRnOWZvBnkQk60FvSivdKW2sP7dJ4bwU8PEIonMZfNQcM7Ng8TvVy5AE2ru6X+rb
XBnzXkijWPa10VebeYGYnqqq6Z6XboSSVSVJuz4qGGlsCTFnHxoVELR7aWF4GBZCFAxlgqAgcygW
CMF1U3xkwQp5JVFG+ZQ1mighNDRae7d2vaHtpE6Bcudx37chdSsepLwQjndoDYO6JboKqbMr09EU
JCpDlb/Tlbs0HwfBpRENvWWvu2LWgTpyE4wPCIn3bVQH3jKGFVv1ru57/QFKuouzhK643oi86iVs
qYRWoZHhkRr6Ux4sYREg/BfShHPSCzPA1g27t7kXIQ3ddtoXo59+wjA2+NbQYwI1583ZGo5g3z4U
nYsLzujq2pcKB5KVSLrM3iuTVzQUgkrU3NvJGpoZKJlwbtKmCbWEz8lxrNP6yhmNOcMnQlp3FQK5
5mFwJ/F9HuuJzNoskl2Qz5UHxWveco/cMsYIl4h2ino0NbUrhf+UQJTBzx5zr5Q299+izZ9w8F3k
ReCv47KvyAKxQ9TdjoY0HqM8M4GpOVQw3amN3WQV9UUHnv/G7Mdx2RVWTrl4LYMiToTZDAjJWc73
zWWZUFTVvnPZTM38DaCl115VtpX24aB5CaUZM62iAprBn5bVcJKK0eMhafppHt6ZePZWF2k/lUHU
K0cUO2Ne50+1NU5PCRDENCommQ2Rqcb2SQSiTyMQit5zna/Ynk51vbqhX/L9IoGNtRPa2tj/Meo0
x4BKVf5T2UzI7cElpd5UVU56g+x6p+310TXyvTW0GcZuvMxWOAMLT3elm+vpTltTyfKsYtPnS4u1
OkizgrFgejIX+JIg5XFwvRI5CuVOVF3TvLHUHboRtbqXg+d+1DykYyJDjdzaui68Czla0xDqiU/V
Cu1YBOvghyzgRamDRU4qO/2iG0rL/FxiFjLdacPQ+hEyRfVttqRdcxkUS3ZXESe44VTUdh2Sh46f
kd0Z73sDC/JwXhsnjwKNYDTiZENXWx1zSqKaNKMhYKGRHPrdkhO152XxAcWl0gonWQeYYg7ToEIX
oeWaHkQwqMPI5/YPIsDpIvLTTGbXZm0FyzWREU4KXmv4l2XX6qDRajRVozL3+g+lUUzf64IbcaeK
pXuv6BA9VFNBzJ+npIfXeTKU3B2wCrDoapsxu9FarZ9Df+lbiT9kVaCKLWZO3Jyppg9R37GfoIIP
2a5wnfZ+nvEYudAIAw5FQQdx30g9+bIUrPSuJ7QrIn/s9Id26ggaLaU3+V5OUuu3pfGmB+rPTbAb
i2kcQn8NOivMa4uFGy0zbYkn9WYihpnZSNR4aIMDfnOM60Jw8Vxlsh8bIpC0/cPT9FFcFhB3Pvs6
KgO7dU37dVcFNYbcpVrQOSSCGg/jRPUT4eAEc81x8eaXCq2Cq0E6JK9yxTMrhBuG+I7edlXCdeVX
MoTant4OcDbv/ax1H0zN58o2urTS94vfJWYoXaJnyqh54VEoEVnAWFPRRkHmB1QEVqU/+7JHXs1s
5/Fbl9N3uoAhlsTNvAbJzq2H+nkarF7f/d3KZNNiH6biYkuIm8IkeOy0WXeiv7cuKXtX0YinPO8R
so/KevRaKk+pg6hahJIs9lrIKQRZSBE6tfluVvmB3zk4p1/5tuiGYCeYUKT/UdWCBPO6UuTiJy19
s6QgldLE5ebgLXAbfwAk5pzTtnpb/KK3CNeY0h4UpTdNvwmkiTLydolFI3mbJzt4l6ms/ParJTbq
XbTSfdDVFFOP+2KGkEtjLfUc99K+RU/TJb4YqBj/ciXP8wDUoXfswsqnRPp64fJl0mRr6CrW4ZSC
AIb6VOvLOan9tz0PDIsxVoRDR7+UI/R6FF6RIUsRg8cRaspvqzyr7vsqKK+MxLHirvGtMyINJ5re
G+IfQOwmoIDI2lFldBWdtTpOqmJl4/TncDNVveS9tuZPGgIooV93dtQh5Bw6K+lIlT/kLnlB/6su
iA7kIWvj71lb9wqI3+uJ96MkRknNEQGiXF2oFt+mGqWDX/6IjIJiDlhlZmwciysUJsSa1FJjDIMS
XnXvDQQ8OMj8fEe+OWMoZtK0AouvbyiGY/Aqlb5SNKlEazxR8jYvsZGhvuwcSBDK6OdDvTliaDKC
KKU3tMlzUrd/vWzjPLbpKssq7kZviPqsFvfDLNSZI7YV/V83rWDUAJZCCY8aMyIJr0fhl7erge/C
xynp60iCVzd/nhNJBVH7DOMMfPc5UPmbRUTbS/c3thysIUrCR+etnPB7HHWHT1XnRWRUubbzwMNF
6PT/MjUPrgH7guCKI0CIdrSI5jo4a+KMS2zjVhMKkq/DikT3mV3x5lP9GAWqBwQNGtrHHk1lXtVq
sjt6EK227skI1nA1ml/W9dpG4Z/NXJ279xjHlFae8oyxXmilzG7oUJeLxYjH4zpo/9J+/o9XpJPh
n//Jvz837dLjzjse/es/b8UzjnvN9/E/tx/73//s9Q/985186cepf/nb7VM7/C2e6m9Po2jq4595
9Vcw0r9+k93T+PTqX/b49I7Lw/TSL+9fYAWNP4ZLX5rtv/z//uHfXn78LY9L+/L7b8/wH8ftb0v5
tX771x9dfvv9N5dt+R9//ev/9Wd3TxU/tmsqUYvnp/pv71/a6Wspno9/9uVpGH//TXP9fwBJRuZx
03aBPriBGdTLjz/yzH/wcMFopPe4ScVu2IO6IWn//Tcj+MfGlwOVg6wAnfbtaRua6ccfef8AGmRu
jX57g/0B9v+f3/L+v0/uf38pFuVf//63eqruG1GPw++/AT47OuGw3JEDgbTNOwAU+RjC0mqlmS9W
qfZ0rHzvOqcqt8TNiGxRXBRl/mjSxVB7hEKosa3JkMt4ANXQhdPQldeDoTfmztKKtLkanHLhPwx0
eZgMKoMRFvfiaZ1M2gNr2VjfaDxg01TQi67CtrWnj3XOYYk8BYAgNMdUy0mURV9f0jVr3F3p9f5H
URsN1V50bYjwR2tcQlH7doHkWd4hVe8tVJmgqvnFbV1WQxr2UgUYlE1ekkc0s5f0MDS5p9GLLqy7
whydT4abj22Evx3C3UY1o8far4PX7pPGky/B5HhUqbR6fuzJNaqLwve3kpPt2vKuyyrE+BI5tF2k
BRm6NUGQfNvUw6YQ3pJp7ySp1QfwnqV7WxtDG0QFofCtCmQwXWExaS7h0g4+WXM/VxWHZTUhUyiK
0wg1QWWPDFLwPh4NX1R37NdR7QYkSD9UOXW4C0Mvpy0nlgAvaTDdSweR653CpPXJmFGDCz2Xn47A
Z87DHjU8FH4sN9HMSOmiVrtmHqfsSzbW+jtSY70Nxeo3lGJ5/OUdwbatDoNQ/R9D5UiaUQG4frnX
BJDxi65ti0fy9cKOpAiqG0tkcg5pAFa3iSf1J+X5+TvsDLyvKEbbQ5gQBkP/x894DnGvtw1INkv+
rrSD8VPbBYUfWa2vi7CeYejtskSzvq7enC7hMOfrx5Q+qaL6n8x07FzwOXEHEJvirbZqIlqaAcxA
36IPjO1p53gPuUehI8TAUTqHVWs668q2s8wkdVKJjBp4gPgWOcbwHjq+18UozyW3rSNHc0fdyHvZ
mv/lHfUs8/0osfO+yW1puhftZJnFbrVXH1PiOSmqnV/NJRrYCYzB6waFFXVZa9TiImkupiLPTYZx
N4xz+1/sndly1Mq2rl9lvYAIpXrdSqoq9w02YLhR2GCr73s9/fmymKzpKs+NF+fq7LN3xIq5CMCo
pFJmjvGPv4n8vI8wGUkFzo6+GBvX2GIlGSvBUJh5FtSZnoc7pXGMS8Mq0t6P+g4CREtmmr6bBZOn
bZYscOXiqhs+diK26aZCe/ouimkePYstx/BAh+PxouwZ88ABxjsxpt+afRe4ufZsrXVMX8nG9XQw
ug6TFWtS8Vux9FEEvSiRvgOBN27gtFl1h29UyOihVCLXxwJPICHMMSH/OphK6DAYw9jcM+dM+dJ3
WO96nTkrn9tknKYgKWzzszNN6heXSWzo0fmUNt+4TMcAtmw3ImH4pTtz892tGrzPjFQlk6RMkwVE
vh2f7DIbb5R5nvGuHhedySDM8RcQMRzHlwwqDFY4EqDvi+clhAW5m611mf01yULhja6Dw1hC5Aib
aFv4eT6TfZ7FUfe9h3PS+1O+Ohd1BJPBq9KGZWPHyXwfD5l5ZTAbB6ks3UYE8IKKrY3vCWhetNjM
R6o6Oi1y7jYQfY+kcsCargiqmlz5gGqkrgLNbF1If6KnYyzYqImzMVoSUdC2MQNySVtaNkCK9iUj
DlH7im0ymXFnMF6/HJN5huhSTPq5FpmYQxSq+r3QwuGxbA3QZnMieQ45am4Y3mKtg9jNSMg+GWla
gt2QBHJn8hLWiDrjhDlGZA5fVAvE0Yt67Efg/SwzZj4Iy+sgGXl1vcmImew7xgSKlPAVCHisUfQU
hbFxqfaZOXnqoOkk1I+ZW/jRbKmN51QKpmrGSLzS1hn0LH2HDfX21NHhg+JSQAg23kDHxhIWsqh1
NXu8FddabEItdD2Q0PeiBvZ0+9flK8YYUoBHcWdDuiF1/LB81Vo1Hrq5hWOCW1DPjKdVLF/tWQzD
sKaXcaq2DIDT8NuUxea5WBmZBgb6s+2r2uAfTtnjitbiLhEfoGbDl5gO8qjMjDu9mRpLbzZWVYgz
sNDxq1mn3acmKQ0Ki3+XIf9wKUnaPbxj/EChpCK+QLwCv/fwjssydEWXJzV87SEp/NGYzW6TiYlv
2e1rR1y0TQ4BLC40eHT06ergd2mV/GVv+78V4qsKUfqf//urkQXoQYW4a5/Lxx+Pr8tC+QO/ykLx
AeMFwoDhgFHhQbD9d1loiQ+g1LSQVGM2hDQpqftVFmof8Ecy0MnLL5n6j175V1koPsD8JPFS5qNw
WkEU+oOy8PiFBRaADw4WIREClCzyz1+pFRZSg8rabtJAT5XU74zG2ihi7E7MubeDV0/lH17YN2Js
eS0+rvbTwoc7PryWgEYjZpzIg8Z0lcscnNELQ8MK3G75pmUSr87yeCOFS6Qd1zc5+BjJh4y8nIXj
ED5K6pN+uJuGFWwVQFfSDDtALmXYTUW1LcYq5cxtXQZTDBxLJ+s8EoAIz8gZVllxzcnhViv1Y6/f
/v7Wjptn7ox2DzAHWYEMkjsi2NvkM7pZyOVXReTbng7AF3NXbTg9Gk9HDOLlg2t5K3XBOxvO8fb6
88rgOvIVg2R4tO9RvENDx98Aw9oy2uDwALiqGss7fe3eDOz1ZsNlUAqiNqUf4VfHRG2mUiIZXDcJ
JjMd26A11XqTDfEQqC7SDY54vQ201Alz8kOi8DtM4ejrgtdiM6WL7YtMse5gRJ3ZnPU7mGBM7Uwa
hZd4cpJbaGZ96QmYTAPnWBUxsB6G9Hx2RPotbWc7QBAFtA1dSj/XoQ6dDpM5f9l/gf+7i73exWgt
f7OLDY8/njkq6ueDjYyf+XsjI7gQfiNaFXXvdnG4kUkZMsAR7wcUo783MusDrwvAC0AZ1HtopH9v
ZOYHB520VNCBAgl2sz/ZyPhgB8ch2Bh6CZRdmPGC7xyTri06N3fRxyGYC/ElbLXVq0hKCaaZFgfe
yDsLYv/PHSwILge/F8tzvN7eakbpvRjL0mYGLTsY9ATT6TfsC9O3iKTSs3XqULPDvyQnzozs+AeR
cnV5Ure6OFWztVc9SyRq7CX2oH1ttZwZbhkqH/GKYsibisW41UoqtaDU6SP8lFvewchudwytVBqT
xkEL0kCCWxh55rmm3cewvWt/Jp0jcUcUW3Ohni7LOne+ZYb9ECwmDVFkLXGE8HKBdERcdHY7xbED
rcAd03f2w30U9PHjIRcdyRFACF8Kh97rY0UJcRKn6eXxuHnzrWyL+pM1cT5uLAV6u9Zw6HjWPNok
QpXKN35lRFvNyCFAKLQ6dPppDB9zTXkE9qzS8WYWMzK3q6JPaV0w5SOHr/PxEUFHvZar8CyGLLCx
0nGAagmnciMqS/zoxjFNtwN7L6PddGEAl5qN15fWyaz2MEdtK3XO1QTu5LToykWFAGW72iv/kj1p
OTSqQkS3ehRnD9BwvDXEJe2dQ3Hvwnn0pCSaR6mooc/CrfrwSa1rm9foVTronKvjjWMuPBPyQUFs
JtnQJP2k9QV2mspOwG/rxWByikSbPsbHU0uEdl6Keb7rJ9XcMcaEKNvBslUz9TMqg2hXdHO+ebUr
/MMp/sZ9moWG+oSADzpfl4rm6KzLI3uqMy3vAypQJr2rE56Ms/uQtCF8IwNHWxIMGfTPahyUydpv
C+nnmGft+M5Y483JJz8HpRPEMlui/UevWJ+bdIdm1Adr3+sbWlgdJlv3XtHyZniyv13piI5yiCLu
2HEjTZvGybO0DzBakz1xOwcOxFtmCkbnd70+n7jMejZS3OqRsBKeYcCi+WaFZ5TIw+q9p/92m5PO
qohl8LHXyeFhO329sGACl7ZWIWmGqNlcaFVen0L41iY/llhKGE/FraqH8LjLgtl/qq1nCy3L+ZC1
5bWt9Tt9dNZym/Kvx940luHlNLTNe9Jw+c4evtNI83D4QbJPT01xe/gh5x4CRBuqXbBOlhbkbnK5
ivKsB5s4G5zrfu21n4/lj47v6/q5vOvb5+ceBPoYdj4Arv/7QtXAxK9W65tO5OQx6ZPXx/f+7/91
ftviAwMJGnEZdkTB+O/T2zbAmYGsOccgsnEYs6L/akM09QMDV/wqNPQNrAT59v9qQ5wP+NDYvNYg
3uTDIMT8gzZEbhqv3xgObCIZkDY4EIv4Pz7d69d6dVpdIdsZKcEI3uQlFSFCCdbPp9WSGKEXaW6F
n/CoPMNd7q+tuY3e05XKK7z9BKAUoAjYcxxn7Whpk1XwAe1NBMdq2za67htxKTaQhv5UjSsN8+X+
KRsunt9R4242rRIW8K42BZysQK1XM4jBtN85WN4+UZ4pmUWMhxDxYbl2+ERjJwewHwxjo4yZet2S
Kdgx461w/kqBRYytVuT9CfZbypVFHMMXSLxasn318v3DUXG8DUhBjOxhURnh381c/fAjwKGHF5lq
qNVk+GttddZlvoRuQA9YAPBBKdfVUDn5/UV/+uwefpPIcThMsUdisMJHOLqsVoRNrrbmRi3rNPKq
OInVU8XIIVmvsVa7G3cWbXTat2ICenUbkMxQNcFx3TqrrqNeMT7Vqzot3gi9/KKsLegj6mg1j1nS
u0g4qigC8wUWPG/ECqetTrEy5iAsEda7+jpnXhKHq4UepKSX4ZOKftc6sXGvOjIaODFnzfZaO02M
H2ncKY3voDWftgikwk+xnqQPfFnpRzvXjScna7Jxu3Ai9CdFKnAtsBrX+hgtbvININ20bnu4McUn
A6KY7rkm9mYnzqBYXyNzCY0rPYd7/ykzlnyHgH0dCTHOhOaLPYio9sX4hQxjoEUxG259hWeVdhdZ
NuDjInHIdQ9JAnTSvgJBAlVWe9iylAgm9DfxHSqQSvycBDirPdgZ7oFPfCJgQjd7QNQgh/wSZQMw
KblhQKZ2iljKG9LepNJ18hxYlZdC35Z7uJX5A9CrTAgpAm0PyRbV1MQB6pTotGzB6Gn6JYALElhs
E8fmJDaGZZ28PBzMK0fivhH0VkDGYl1Jv5DIsD2ht/MJtHO+F3vomIMLGJnyyQhg46c7dQ8zA8EC
OVssFPCEvH5WmP/frXtwepxTBCSaxKwbjDpjFCUSyuZxjjcl8Ha1B7rztDIGpBEmVbYhsfCwDwt/
xbHmpFWm0d6EdCS3eW/HF25nuQ9tNMbP6HcQoOiKKiUyzqrDpB+bXd3l/c42FOe8yBZ7PE8V1/ja
MMK70Rq9YqQD9fUMWpi9ejazlct5dh1kE6twb0dsYdoAMil0KeTcEO2yKgHU1uxuEzJAgH5fqsbq
j+DEV7OIh8Y3CtKFAhccMfFMTYk/19kY39Z5liubxKjd4YRYCivx8y6PNiT0zennYuShlV5E2rF1
BoUcnKPGbaI8m400XC8I9kmLoNYK92Niu83gx3DVUr/qsnUHTIsZjbY4ZhMMYQnIsw7KugZdXFnV
iTHl0ZMxLhYabTdPpWardiy/H3vDa9wq/V7bFUaGer+qRE0w3al8rbAU/TqF8xH6C2Fb/SYDfLlC
4drPfoI120emUtVXh7ncd0y6Eoh/jRLekoniXMdZaqPINOvoUzPYvONQdrtnG+npjYtOXPWRuaW3
SyL6aJOGag7MkRRpt3VMxfxsYFn7rdXm8oUhGjxqt8nHbx0V8ZNAFtuwuQi0KyaOpeSlGaTGn9Cl
muH1mLeLCvcaBpiPHcUw+GlezcJjL8+JcFbniflmlbFOhJ26NxYEuD7QxpLGtiCC3BflgLiK6UsF
aTcptSu1T/XMsxz6gyAblp5fN5ADglijuvNgsgjsYtSqNgJtAnaUw731a6NYCm5oeV8+mlGFJleL
+yrdlsUAq8DVFVwpqhEkjcVK4FyQOHpMYNnQLoKWq3MZIyhrHl3rNaa5vp4VoxNYTk3Q2TDq5Aso
k4rqgPlSDtWintvc61k7SBVEEyMYEBheAEsnGpvL6MyP89Aq0OYqu1Y36kwsiN/burLSnRpRtGnS
Vp8CcoTV+MwIqfv9Gk2NZE065aMTGcXNytuLQAeXE93T22q9thalFD6+HuF3pNGpNBoZh695pKj3
jcJghRWBr483mzaOia2qodrpUlK9AsR4rcP8Bfe2wG3bzA2mrjTviUzp7ZOy0tM2KC1nrM6moefN
nLPW+jSAFKRerZYO6i2ry95zLzgu+7Hcp92RQINFNDVuS4dnmlOxA6HxMjdKM5i3eXdbwRY7S9e8
/mjYPKvfn6H/dDWp+KVzpyCjKjy82lohWbS61NwkiPluIF+vwTQpznbUc4NRSv/8+8vtpbmvT2xL
ugwx9MReA/0uCS2H12vbcm3ZQozNuEbDbewkZezF5mCjIGvddfBMWKetP8Up/IQU6+nyE/oKJQyY
/vUwRV1YwEFjWPWCZK9j1DWUHSqXSI/wwRnLZbrUXdi0AZZ83eJDFUj655KT77106LdDKPxX0ehy
osM1IuzzqDkTljNAxMG4Nx8mBWVEZ7viyYjHjoNozVzrnFpp1k6btKA3YgDctQh3JHm8YbcefhaA
f9QT/f9O3SG94tWr9qYfunxsyb5MmoEX8icVSPJ99j/0C9RUP1AlSjyTYhwGjslS+Iu0w3SGdon3
0QZQhIgj2aC/pjPGB4nYwKVRcRemDf+7KzI+sCHxRzRZACS0wX/SFe2DiV4vDGnTDE9S+n3RuPF2
HS6MvBtgZFdxSYPQIItwbTs8SeHBDp4FundfjLGBziyzt/Okr0EcDdMXa+2M58KKw8dasU8GYyFq
UqtTFxeqWWvQCSm7kthF9PCzcmf0+Cyt1LL3SUoShz2l+W7QJkr0rC6/NUOn3ld4qT13tXkbRXZj
eYuujgFers15OmrxNRyS8AzSd+xbVWvrnrZ0xpUjNdF2ge4QgYAjfljFYD6A3bY3y6iz9wNL3kW1
1iGt6QuTANVE7+9SpdQAS+v8BeYMOr5mEb0JB8hQPwtqnh9rihDRm9hmb+HUDF6k1z3yuNkwKADg
2KM1MmG35v1oVlt97GDbV2LZhHq0PlhWiN2Hk1eXFVXpt7BobM9tJwR9BMfY22GxoaRk0HJPKzfT
fuTVGO2azN3CRr+pw0l8ggRe/9BBsz7rCtWHlLGoJ7ZGUvC81pyNeQ23my26OYWqkKtIFlfjDGU7
UuJlHiYvRjP7zvhXNk+HrwY4u3xrcVOW4eNHzRWiAWHQX5SBaXVugMRHPVUXxfm/2ET+RwAr0rr3
vx6OXFZw6p7b9rE/3Ej4oV8bifYBMrCc2RKOQkqw3BN+bSTaB02nz9+DiAZ8zb/xFWF9gCYAjMfx
Dv1V2t/8glesDwwzaOz4TcZukIH+ZCN54xFHSBa2ozDbdZjnGizAw41kdKaOkyebg8HSu08pgtev
cTbvBiNX0a8YkziblEm/LRqrekZKZN3gxzOflQyFz+imhq9WlGnoOrLhXMPy5XRJtPwj+dN5+nOu
8r+H1qvzByvi371rN3Be++pfH5Pv1euXbf9Tv142k6NJIjukrpkS4Hl1atkf+J5lpATH1l9Tul+n
lvOBv4qIAmGIaoIBvnrb7A+cMQjuTIjLkhFg/8nbtifbvN6bqBphrIJPw2dlLP3GGTQZI8xBuwLD
DkvZ1OswBUaHawNaMHzeieihXCPy9mzR7DtHHRCPZuWm1tOYYdaqYl9uJSd2QucS9w4zkVRxLqw8
flpQv53FceP6XdmciwFzokQZ3euI+eJZky/95tVz/w/wK+BrsmPYZkHqyLY4Lrqn2hBJKJIChk1I
1uEydEERJjcm1ZuP7T76xlRMPxfAAd/6NU2XHeRgWwf/pGgA34dKzCj12HULvwLEpQBHm7BWs0B3
8xfNLr+5avGn7tvHFzpCyQZ3XhPm9dHGMPJvbYrY0Cnc+98/QPa8NzfD3VDSy7eL7edw1+kHnUq+
T6INojXHa6cO9mTf1u98TW8mUtwKWCcR28B+gBt7P65XHBaYHRhL1QX5Bc7gBpByz6vC/RIm5s4d
2oexHT61ndjYGV5m6SpuC2e++f19yjLs9fu+/wAQciwgR3D049w7qxqFW6eoi92sushRSF8y4mi8
bMT8BDj7Pc3Vmz5jfz02ck4HpCHasZAG2amOha409BmaxYdK/RTD58RHzFm9MLevS5cxXGsat6jk
X0Au735/uxgDvr1hlxAH0GUdKy1G+IdfrF7OirHSh28Stz7DSeIqV1ZtY1jpSzTU6y3Sw1uk9OWu
GGsdqDN/wgjohQjRi1rrUy8u6i7IFmIEKnWNtzhAGDeD4Vw1CeJHu7hwFOtqTbMXlVqyTBxkhQvo
5jIp6F8HZLcio+gsEIDdZAISK2OLH2MOY7hVJW041G9XPdO9ck3uTNF8y0LrvnOM26o1bx2VKxs2
Q2R9Aks10ye7tjuvWVvmr1wNBKn05MdwXAuaZWnfT9h2e/Usbo0hegpp/OB8ql+dJXW9Uf6RmWnm
nRrO/cbScDzKY6c9sbpZ8+OUS+VdWdNwwi+ma11vjbZyAhLaOq8ei4sk1W7TzkEUKO9MS43LZWyW
c6ORe16iEPOlTORU2E12mWTdAz5g3BXKbhhMa+FP8+QECrZyGzJsrhp9Amk0ra+K3ZVfencKAxxA
XL/CtNJTCvTrZjbq3FHn7jSISl7ZFE9Wbl9RoF+ZaV+dZB3UqDwb3O1iOvdWaM1AQ+l66dTG6Ntx
jKuxHiWYJ2KMw8lzJcxSlvsuNb6Cse1q67d1Vjxli/5ZSzQtcO3uISzifFOAZOPkUy6f5Pca2uUF
OIrj5XMeXw9uuEEIK/yhdjqGpoUajLWhbIy41T2jW6mv5UPeP8bZAKdJHSzKYljXn2xswXG74iEs
aFS3pSjd3RKrru8k9hVxkO7ObJdlh/G+g51g8mSUeNXoWV9vVWQSXoTDy6ZTcCabOn09qSrztsot
E743rwIVkHk+8RhiGGbbFrulTbq6y2UYMeNuFD0LzAznNMA4yPElR1zT5C/OVD9osX26/+xMycud
WtqnZbFCTZ9x7xu1F0j69/gD19sYdS+mMdzk2MQv1hIhwYgmjZCWBZ8igT5hSMYeqHVpTrIxvy0s
5mFONWubROdzZ+BoWzfsHhAOq4GZWlmQCHf2cgyvAoEY1nPjJNrqabns6Fx4a8r+YTV5ARQzeVEi
oyTJpH3oZzvbzA7K30kBh6djK/HFnDle3aSGKyduXYH1CQxwzVfShp8Oywu5aFRAFWh4/KWw5rfl
cscVCDCD9s4byQdDJRHyTw/MxJciezFHFlm+Fk+YUV3Fk7jUwum6Ud37AqKXB1ibXTZIS2SAtLtL
Qq3zhsm4XUPI4U03O7hrW1dliYFcmSc29A33Siz6LU6BnadZ0ZPu8mCWSnCNsH0wterCUOoHReFJ
LXbyxe4UeGoTX5gAL8MbKVbuU3KXL2M7XjwjgyRvjnKJ2uv3keRBf3ace3VdsQQtlHtq/RnrFede
j5BIdflTGbFk8Zi872KhbOTm2/d2FjRd+5AW2m2b1CxapN+4wvDiqyHGQmQBbQCIcXHQJhMLCpyQ
dIMtY7Xb+axO+vlsLsizljA21ipqD+xrxFeo+dfQx3kx9WxywTyz40OqJF1dqsx+iGhyWKJ1/mT2
QPNmgWsFSo9oqzTA7e1YFd+LNT7NDCfx3ZoV36XtQ2vHuBgPD23RPsAFk0kxJLPaVsumbPOeODGf
u3LilzzBuHC/TpXavi9ydd2BAsPSR7/st1VbnWDcxqrANiNAM6v5zqjcz0vGy6W4Z26W11uH1LGP
mBvnn0c7RCethumyy93wWcWqK9BmXdkoBj8VqtptnhW6x5EZPoI6ggLIsi905dbYzOJCt7G5wMvD
FDu9mwiNNu3pWvR8l8CF842jswkC22cbZnL6qeyKvanl1Q6bvls8vhTlJEpweslb5XGZo/hGdwqN
XI6qOhk0NvzMrB4skAaWDT3chYFF6FZEq/ZRrAmCiVFZ2vPRXthp9UwpvD5WVFTVsclPikE5KQw+
MrZiyy5CLLxpl5GdvtBv2xhAY52H0Uc8kFnIaNLuS5vH8XWmlPnGbM1HVLJZYIiiCya3cwIcRNQH
EA3zHD/KGqMbtf4qFGfeOWW4XCo5GCp2ZPFTFynZx0RVHkWDkh/5k/z+UhWncdxElI02CW0zTo3x
g3Eapn1CH/0sYrGMOTAF8ST5Zsa7JWDi6GztZlQfwH2e5pnjWW5O+IHPZzoHNjwXMO2xfdgfi9St
t8vUwiwBJvc7VZ6LWdieY4iBq4VjXhGlkSDUYhnUbBg6GvRAK8z23BC94nfddM2wJvlWlezg+z0i
S6wrtavLO6VMn6K8Dmk1GZf0chDNFi/PlPye1HFmMpaN6wr78YzIzGec9TLU2k2tD5dtZX834vxr
aWfnGeYzjMA4S7sZ16OqLEBwRlXDmIcFp7HFbYcEoKdSc1ST2Dp5DC2W87lRs4tltmlUQqcNKhU+
K4vuVMvGu7Qbi62Wq0PQz+Z8Q5YeQ4KpozPGZd2nonxwSnmbmtpxUdZjnjXrtyFxkSTGTwnOql7W
Ji9Sv+uLRi5aWWDsywX8YB4WK3simrzmzOqgMDFTeAfIl2OBw8IU4i4AJaA0XSGS0aM6raDVK+c1
3uREnW8sW7mfuBKbZvoyJa2GvoaAGrgfyTvX3WsJDy5sEQ2Cjh7Zo0ppflwgzkvZDdhDoue1x+s4
sYO+j890Y7wNM+zSagGbLsKH2VPbPKAeubR65bOwm4eUvD07K4mHMDjPV0OnZMPeWG0bTDCabdqu
d9GUpV5E4+bHXXca9up3uJcK3h7KF7CVO7Numcs79baZTZDJ6JPohh+plp+IyGYsy2s95uFL3SLH
iovkDLtJyrR8nK9Mpc/OioW1XIZs3LptnU6ydp8SFo1858yUiXrJrpPq0nkzZ4fs+ux6cWAIeC0m
HD4UV6pG+E5+MnWrPzlL4RV1NvtKveqbQdHeibk6Jlj8JA0CXNNjI3w5DsupahtSReIogaVRhCAR
p0gT1ulqRy9pze7Jwfry+9J/n/Jz9MWSq4XIBgCCV+qYrqgNetk3Ya4EpXxSfDkGMV+UtnrsYord
rV8Hx2bAwalS5MZuDJ0rWU5qKxt6ATPVxyWFAh4mpS9rJnWiBJLfcksxsOjZE1l0WVCwh2AyB8o0
Bh02KaeVlr80dfug11Q6w0pfk+q3s8M+73bospKkpgri2NfiJN+MPexZg9JRlpvKSuVQUIR3KqsT
A8Zswwx78WImR1RtNC37mm5skXCumnPvdCwRhfMpy1rlREADAGswr+qVv0kj9TCnoruvXA1Tq26S
jNRIagdDjvGfJyM9VzRxMEyLqmzmOcY8wu1aqANTzcaKZxyuMpwKrrsosrCDIcdNI9rLYMmJWz1p
HrAh6zcUz+FZRJrPt/3X90fw2n1V8L/fEuT+s7HR7rmSEunu+J+Sn+bfKvH/NyTeNCSv3vM3c6K7
RzTT/zpP+r7712P5419Xz2PSHYJv/Pwv8A1pjiQ3Mv2hC2QWe4D0Eh0rpNOxjIRBiPb3yAgxt0Dt
g96H0SDqUjCEX1Cv/QHGOn8In1zCZqr7R+DbGzCCq+P9Il2uTTRHx3nRaZ0sMF0iNSDxIb20KiP7
qJe6urCsIu0mxdGM0OoqPjOrREQb3axGKGFdiCE6kYdlRy/QzxQSk/heIeveqrPIPidwmSqkguZy
pZGoyfutrQ17m1ko5zidf3OicX7C4N1CdkNAtY87QvtMEstfM83/Eh17w8bFkwXusUzuMKTO7zjN
zbWQh5TTvAYR7piPGHyJl1lYykWKLgEClwLBGkGzOFXI4bpzQbSEpGQlD2sznhqELvQ/D7o/WlD/
E+YjMBV/t4DuW8asPx5/7FfPffX0GB1i1/Knfy0f9YMh6Y9y7MpY4wC7Rtkmv1gZKyVTv2SwwS/s
GhUd3ztKNRYXs1DJUf21fOCokl1hqKwqKb9k8vIHRNRjyNLlnbIAyOGBQvjGDeWwYmIaHM1NhE1S
PE3Dbhypy6Z5fi/G0ZGF16tjlLQj8tnk8Q3pgdgNORF4zXdtp0Qo1pzBTwjT8D7Rh3je5BhdtZ4z
tfHXLDYUhYBXpbECdUlnsVnHJEMl38/z9WKWybLFzYT6yarVEQ8ASdfYLsmAv4BuoUXvYlWbL2rd
GK4LMKV8w/k7PxkYTDLnodPeRXPRf2ZSzPSTVlU1g7HRFs66XHRfV0qoGywko+i8s1YSO1H5020n
A5DmkA9t7zP/XlBwCaWAf6RyTp2GOFkOpynNxE2qd/iWtmM9X414Clgbl1GqAt9zaVq/CY3yoigj
FBZpWQ5QCpGkwzYyuD1fxT/9ZbKnJvI1ABLapDj5nBCzkEK9s4bPDbOnyUd6k7RY1pXLBWHCqU5Q
RGucamkG1Z1abfWwTB5Xpg5mM3kFjKzMk1atpl9l8TiDg1WLJEANOIMxQb0nh2xVgop5yVWMvStg
4GTCfTOUKcOQOw+3elliQB7ORuj4Rp8DsSYNZCffUDLtCnKt9pRFDqSswpqdH68W0c3P9+H1MODo
ZZQ1tMkcgEEg3GuVSc/hW4J5eK/ZS6vQTHXuSTdjrOoSYbH9/VWEpNccvIzyMoyDKCHx54U4e3iZ
pQyd3h068iq7cjol0/RjNwotqHqjO3egd+HgHobnIq0Gn2WbXswhhn6//wxHh9b+TpFwmByDZE3z
38OPEKU11NGiJnfYjLvLfG71k6RLNGrDuN4MCSqC319PPrnjW2aT4cZZimwqR9frDR2PCzKR/LqY
QWgRqAd5jy12Wdpi9/tLHU/D5L3RCnEdhK8842NDqqaOw6RzyCdf+jJRdo2WdA/KMuKhiVUEFtv4
A5orUG5qQtszu5sKcsHzhC1NttXzVL+AOhQ7/lxW43Uz8rl34er2Lq3MmPg9bom9D8mhSfCqdVfH
X5A0bWYIXOcwLLLbGPdOnJyq9mf83R8dfP9ZmfjfV20B/efVV/2marzHuPhnveg/Mqzt/nXa5VSP
h4Wj/Cf+OvkQYAjmU8zgGVURXSXPsL8NglCBW1SHchHIVfjvk0/jUMTOACYSCmPqRske+Ovk44/I
P0WbAWKNEwBH35+cfMdYAUR5zKNtOH8UWQ5N++ESXJRFCeMeAFGbsv7zUmB1IZh+BFYuXXj65GUk
FfWzLqrHVw/tHza5o6WIAoLroipVyRs0pAPZ4XXXxS4n/K5JrzVUzMRxWvyYAn/5iVoOf+zPxbVI
QJOmiPJhm0fLnkc5jONIUm7uRFhfFoDk2Li/Z0YhP/GrzWV/R1Cx6Hs54CljjuiMXWfYhSVkHq9j
F5u+K6atHYrsBGyzxHl6Li6UKkQtumu7qTj9/dOUe/XRtVE/mAZeG5QylFKHT9PE+251cq494z24
sWPjApbuJfaoyVZrE7Fpa/hSv7/kP3yB4EsU4yZsJPiiR7ermyHzIxXHnClsEj8sVZ3Hm5IA15jx
O9KZf3iysEqwEUTHJLmpRyeV68Y1PvUKyHFXJzcaxkGBu5bJaWiC/0Hu/GZm6rmDWd5J3lvvjl2P
jmP5vUqCqrxLIis19MoHRZuldBnXNgEKx8rx49ped+rC/AMankPEu2gDXVttVAHLsE3SFZytH5VA
OBPCwOyBZoUfUhPznWfyT4+fKSzZoLzXMlz28FOtghOTIRlDMyN3t1az5j7ChRpqPoDZ77/pfRLu
0dsFQUSyTijGAcOP1o9o0inJjSTejpFbofkIzae4cvJv8AFNkkugBrrW5NdqWp4O2YWC4Y1PTZVu
EoImtjgVMBoWoVi9338s7ah6kF+MC1QuMMuAfkWxdPgIIGTUUd9JCfGs08e2uV2Qibo4VZDUrqg8
FJzOPbCPuNLHVccrfFpiH+vt5crFg/hs0ibly2DN/BQhf3HQYc7jR2VZI7AcMKModRuucREFOM4a
F0mkPBXZrPtxHIMMKhg+nqTWZN4xBKbd/P2tvSFuSX0YXn9S1s7wgvf+8NYyu4rpVfh2W5CxrTmu
wzle+AVwc6Xi/hNWsfoyhxV+zhhVzwEe+tIcahk1D+OnGp0RGNQl5mdUCfVYu1+KorOWoImiGJts
fXlPn7pX/x6+IRxeqAhZn+yx9rGNJNnD5lLNZsgsL6yCvk2Rl1RliY80kptzkmbExy6PRcXmWw6X
K0LUm1QbptFLlxDXeFKbUGUbeo/P8oxTnDdlXe+jCeE3es1FLDVr5GDgcRTdkTI53SSNGt+2gHiJ
p1SzTbBNZt6AxeYfk9xEvFFuI4r/Ht1Cb+wQHmhnkEnMj4kVOrMvuplxgMA2akJE/inDt/RTSr34
vTf6YSuGNn1nq3y7g7hg4hzUpJuDjhtHa1Uf/w97Z7LcNpbu+VepZfcCDszD5i4IgKQo0pIlS057
g5DTNuZ5xhv1c/SL9e9I6UyRUortG1ERt6IqIjPKZSUFEDjnO9/wH4zBCDU9AJYaD3dZNcubwq6N
M8nt61exafyD57KhLR+vmWqJkkBy5MB3QpvJkjp/LyvTPvNVXqYLfBU0XIiFlHuGwE8+r2CRX4uX
2hgDH156xwx6sX5rVC1fhWGRIeNBr72vxsadm0I9c8S9cmVhMSqIcyJzF52051dO2s4Bf9g6/mBo
SYrFT0qxnkIsaVoISdYd6lfRvWQX1plvLJoWJ2eriDEsbzII5IhPqeBNZMZSlGiOr5UyJlvaZAf3
2tC0D/ggpEiCNYbk5Yosoeo25pSzQD62JZNdw+0TtWqZIlvVPkrl+Rv9tn09MvZTEUroVvi7NB8D
NZEuh8jSPgoHiRyt/yK6kdIi/93MJB2ajZNcT30anClPXh6pT4ET7Q4aKCzO46c5VVo9V5Xs+FHl
DGt9tJ1bAD030GwJ8Jgzr6FuvGf2F20cnCb/W4+UDQcDREaDSAAZn7/LFHkeCbqN45dp1W+6Ro/c
QCoat2DsvEnSerjKkCheVTOAFikpOWEVI10vmaxdI6Q2+3Vh36dWUCJ/Hiyeri5oEMgWShulTuOB
YbGbN6PqVXL1PdQMqEx584BmVvC+U9FBOxOrxTFzHPtoTEGlJk6jSIAJ+fGXCadJGaLBsvw6VK2b
hXCyCnQnvozyTulA+TBwY7biXMRdoHuZUTsXU96U10HThvf/jVvBdlDFZR70IvK6x7cyFSDi47Rk
jzQoxFdy3zwMPU41pta3F/aiSFdWBNKy1vEcArkgXGOsvaI13c2ZGxER7fSZiE4eXGATxNrp8nJ4
m4BSIm6kbvZomlwgBidfoJMV78nQsJamH+5iqrGfW0nf0mxwNjQaMq+KVePMYntlpdNsI1KJBrnQ
Qj1+JhGmablEYudj5abdIephH0x26mWrFDVyCqGFvIry4CBLewmKqj5j4PdKUNZ4I0RLajjdPC2v
yhp/sKTm6pMTBIegdey1luvN0xr8T1n+HD8tgLh/j9V/Gubcx8XvUH4eG9Jd9P0fTyJtcfG9PZrr
iF/1szFNeQ48GvSmWKiYkhMJfyL4lXcsQ4CWoPEfS3Be7s/GtPYOng/8HGzMVQel7j+rc4U5EfBn
wRLSMR2l6v+V6vy0i0RtRX3M5JUZMiMnjp/j1YulTGNLS4vVx1AA5RjzwoxXpjNgOVQ5KPQyw0lV
iOCadp+AyotW6tja10OXtXdyV69kWHyMv0s1WOtGUyegAI0EwJIlI846lXumRl2ExZsafrRN/KPg
dPe3c1fms9/D4dwmrbp/9laun2LA8+ametJ2FN+Ilhg1N+WIzD9ixzyD7caORN8sKVIPTELrhbOd
X+sVcvBJokWuMbfIy7YtMCsHK0N5LrOD1rT6h96u0g04LnxStG7A9VG5TmgL7yBfI38aYf9jhgZi
k+287Yqm3b5906flNfcMuh7JJ2DGGqpWJ7Uu5kyygWNYCugQXd9uXCY/HPN70scBpjFmC13Qjmfi
1ml/VjwoxvsIzjNx18QA5PhB8ZIcDR3axEOoSb1Lk/m+Qih1pfSIgJaWjh1MY64TpiMuCOV4XfWF
cyZ4PcLOn4dxcQvQ0EThi0w83avjW7BqSiZr4BaqAokMU4vQcdWV4rdJ0Xo3MyLrILeAZyJkWzeK
lEh+OquiDulAnaA6dRkBQlppVfp7lY/SKoHufuYhvSIuCKNB9FdpZNPRPcVEL1aBG1lh8ZC0+3g4
9GBpGqBAQ4d+LP4rdYOhS3IFXMJd5GkHZXyfad8gQqA2jM9OYHizupHCfEO+4S697WlWAfz+82wn
KL5+qiaLc1Jax85t0+tnEgfx/k4eLkQDRFRoKjC4Pb31OmIUkoPJ8VoJ9eNlamDrY0WIyBW6BgOm
4mcS6BdlPKAgeCPMO+n7C1lWcVI+23m2MehOj/ABCZM0r0c7u5TnKtmUaPv6WZ4GB2AeX/suwdgQ
NLtvpwtSwyOq3S14t5XdmuamC4bszG29fAzcFUppYgigoGx/kokCFm1AWnFXTjMNLp1/1S2rrtkS
Y0tvlmBfPO7lXzor/x1mt6Kn8PfH5eohaoA/PD8VxQeeDkUDeizdLsFAZfTKQiHlfToT+YnQDKXX
Il4YXW1+8seRqJrv0Pm1me7SnH48+f48E1XjHRUp8peMmUgJKd9+5Uw8QQPAtBAzYfhsghmvYAV0
EpWQYNCw6UIT24zsfo2dYO0VSaZ9TGip7JdawoVS9B/SZNI3QeQsX9SoCdcy2ncMXUb9zPrVjxfw
0+3QiUeqn4yAnv1JgmlUBb3JKa494F5oOsRJDxS2QVNaSPQOq3CKgwdJr7FVbLuBKIMrHVbAoKgL
sLGHBK/FL8J3/drGB9yMndkL9FG7DeZl6TEEHvV7JZ9lF/i29FlrGI+tmgYEiNuksPhWk1NZ92qo
o/JrDdJmtrpYRsdFQg4V8X0J2HSI9E4Mout2XozSb4NkdFsSYH3V0JbXkbEpD2DgIt1tAO19z+wK
xQ1ObTCMSKDPP5Cuw/mpYCgJat2ZzS9zwxQql2Sc2Z4twNcyA/Gg/gqITw9So8HLsccFGJOfxKdu
yRKJVq9XW72v5CqIVhUiLeocI5xivIMPQ/5NqRSsBjEhbb8Uub2xopuaUW/BIKG0boNmbVnruJpX
GL5d1Oj29yjnVfw1uYYbpLFnAxevdXurl9IvCdP9cfd0eMAIIZOnnipRYrHWlWHScvc4XnmiMYkA
alxs3n5Irz0jxAZoCjLTgG93khQo1hJHeYMeCaAdRJ4MXmkRfOjzPc1PtIFGPFxq7NTevqh6XOLy
3VgKuGTS+UH50qDSPX4zISlYUpkddTgEEr/Sc3k/4uECSDqWpwdDTbTvbNoEJLUSlgIFbWK9lcjR
7wh65HsDtXuOXV2F7iPn8iqPImkvJ2ryKamV9C6C5uPVOHcLsICh4kMdnjtqH/ulR0uLL0A0A7tF
MsMA6OQLEEgWYw5TUhUwnx6iIp1gxmBLuXRIzTAoXTe9ho3rEFhrU+6zdQzj3ZXkCjtGxZ4ujDbC
yRI3bR99HaQk6etsFxAVJMyGvZmzZgcf+wPaWoNLOph4OeO+g1JK49VIFrcBr3HTLXNxhV924fXo
upzZO8cJKi8IyK2AyQi3G9R6T4m+xiABBu7H2ksGvdmqTXNR49vqhqr+g+GkZ1vLue77i6jHFWEs
ksBQ/9D3OIl6Wcowa8i5YtU0H2e0LfCAoOWSSrsyBz3z9gI84fo9fT9qdLpv4BVE8/F4AZZpKlMF
NLVnkO5mDL/XFfYdLi6Skpfkmr2uZ/pF5bW8Ne1U9+Lpx9s38BjEjxYQiq+EJb6tzDJST2NTjyUp
Fhph7SH5HG6yMtd3WZ8HF5kFWSNoDUh5s1r7PXnyqq/hqpZaTaTB3hHsa0YrK13avTygzF5a3drR
uo/LgD2ojlEvRg4dzsCRXnhmSgVHiYEhox2N/DZTQ/20buloy8bHfPqg28mw6kZFus4LwDSRaRj+
ODjhTQtb9uMQ9cUmC6rUtxKcOReHGGowCYC80NnlHWtSdvsGd40Jy44401Bb5t7u46jud0qJs2Bs
8eqmdJmeColfyrn+P2ED1RtyjuJ6/9Mgpm9LkQAA73Bd/Mc9Zptx8SpUQPyCn70I/R2VAG0D2g0s
9UdB5Z+9CLRHSMRsENjMux7bCj8TL8V+R3xmCAbJn9KUAcyfiRc/0mRwdagQMJOhW/FLidfxlsfG
yAAiQB3MCcB4Ctjq8Sacl6apJhTMmJThD6ujsewWrYnu7qbP5jMbTmT9f+23p2sBb0cfGolJOtQi
4D2rVeQW89ShTRjAFUYPOypMfLNGfdyJ2vu3t/bjpPTFpURYEcMZ0Bbq8aVQ8MPmJ+ZrLWPk4t15
Odj3RT6NHoLM6Tpv0PqbhuHCTAPJC2D7zdYE9lu+hmtXfsm1H0N4IwFWQ4sWHmOAyU3AZEnTUhVz
Bi33o3OSlcex/unRAKUUIwkQDS9EoVDlyg0Mrx2vn8GjL23NtHVEHI7DX3AsgtmTqOTPRODHGdXR
U2L8ywoTLonMJWEAHz+lLIuNrJ9zx6sSQHV2XX4I6+FHpjrZB3Q5D2MQwd6QxvIQxTDeJk3x9dl0
DoOO+zFATq+uEi+O7Q+R3gHBQA1aa4dyFdaHarifpHRcx4oyw80lc5gXNAOMHBkxsP5fZsOEX1OV
t2NjfpiGdvI7HcLcDH3Y7U07QmAw3qQGusNBDocHI/DZbRqUlfOwElYv2adWQOmmIT7TyTqpQ3gR
AqCjCa3JR52g0wYNSjLhGKcdZht2T1Jh5Yarzek3RD3jVczEwOvb8Le8QxRRYfAjB84uwxxsVVWh
eSYrfDSPPHk7gAB4K3QdGTOeomnmMrV0WNcOwvxxuaKgb725YsqZ5CiTYXVNxz1j2BNzQEcK+X3b
de6sI65l1J/GwWzONI5eRArxZP66Heskk3d0DO7TAQ9ZR6pSNHvq0Bs0+BBaf9+My6+OV8V7EBon
9OdkpLRedBSnEAdl3IK8GorKyhm7wcdqfjizA4iVJyGJy2C5QmQmFUYfQoSsZyEp16s5w5LU8aQM
Bexh6r5okOdcK+4PuYRTRZgs3jzZ2q6KGDIFirGbLbTJQKZakbFtsRHG8clqN+aU31Sa8PrNhi3I
w2+4fUHScw59pgSHZZRDV9L6dVCog1+V8UbSJZNxZyutnAG2XTy4deTcUQNegVvVL6Eh1R4d4mpV
hxEZeFyVPip5WAvlHYRZKp64v8AYN/fgpDZeLlkMn6Pc16e2ca2M2lROvqXF+DnENnZvwyaUnHBB
7VoG6+sQUtL4boiFX6hZI7hewnDiOpGfFnC3naE4hyV4dS3T7qbAobhHy+Qk9EdTVo9mmmHYm2GC
jDZnmYQIAhZGue0M6SMWy+WlIkfmmg6jhGc68oPqxGDNdgc+diaxPq63nvY4AQ/AKD1GDaX245du
ORVqf0FgexZarit4qCZW3iUMtt+dcVVBCoRl3p3rar56UYZG6BEjKmScXlReRmT90d7EBuV66DoH
Cf+hW5H+HpaY/NJOE4Swks9vn4OvhjOT2ogNhP4Zrefjr1qM4DsGjJC91ugvWpCCPgYs6QY53FU5
SKSpbf/FKhcJBQTryyyn8WU+GFuoU9GZcvNR9vk0msHUIBNiIoO40kmjMuiMpaz6EFGPZtTdOZcH
N5DhmEdIurpyjSjBwiDHrcOp2QVNMsHC7mxftaT3FVnJzjaB1fYMhyGybt9+SI+iIqe3xroUAti0
m2Ux+HkeBNI4C0ODishz8s+aVWdX2fx+TruVMZpr5A4VNo9cbUpdu0BJejHh7+I6TbQw4t5PcvDG
acgZpchI/FOlrcrK+dzmmoHGapTDMLyJ1aaF4Zg4G/xR+G1UIq5VmK5m96tgSA61Pdo+oiefp3j2
QqfBTyF9MCksVtLM6oDMm47JFiGIAHHZsHD7Mk5ondTVajSjB0Dn8ipa5nVbKsveCq9qq4CmmOcq
/OD2UpLr3htzHIEyHnQYTokHfN/y4JejPlpnqHvoZ2Bsr50UFgBwEVVJ85yToGpEdVX0gWV7Y+IM
ntZLbigsNbr4DjWJ5imE/zPKkH9ZW1OggM+W9Av08t3tm7UIn/2rFkHGn4EjnbhHUg4r/WctYiAP
b9BnwJFbw/BUIGZ+zkVt+G4a3WHUSm1IDAIo9pOwYyFtpqNb95QugYj/lSaw2GdH+1DEKSgDzNSJ
kWilHe9DMlx1DJGkRntnWKvxvJnt4Gm1/C3rTCy9ty5x0uEgVCoOshuBN0W4j1dIeFeMtQbn9tnz
v376hc8Hoi92wOM3YV4MusgUINPjb9LBJQk7WQ68IBvXpZ7vy3L2UsO5J4adaVW/mOeJCo42kcIs
k2COwP/xtRwDrXt5mQPPHobLSOkuETxGzQCPwgDNlCJ1Y224LDFV1aN0F+fz+27Wt3OobcXTdcZ5
I+Po9PbXf3HWiVsSkndUlIQf56SuUHAPzcplQpc3kkiLsm00hvjZ9ZeheLE4xIbZ9ERi+NsXe+6S
JzFcV8MZMDXQolwOPxUzl4U7NRW9W/QJiifhypicM7XCa8v1+bcUa+1Z7tjZiKU0Nd+yyhKXxugu
0tMzR9NJj+ypLqQwZwZBD0BDjvb4Gok1g08OO15uUF4vcvEFI92txLUAJh7MXD8MZn/ZdgkmojTK
dP3c9UWdfLpfQAYKOC6nEjO94+s3utGr8KcDzxy+VHpztXS5N7fZNi2cvR3EOwR4d4nh3IxOtq1z
+y5quzOHySPU6sUtgLIRuofAUU+Z8U4w26E25Kgg5cDwl+Sz2uT7ClAiTlR3iDd4ZRyu6JP6WoiL
rILijK3GOxthul5BqwUFldDg/bDxWAr7zOkvUxRYBjndDtW4Mvry+u3FL/bby/vlnYn0km158srq
pipMPSp5ZbN56FrOXQllNhXC1ejcSm17SXPkUMjt17cv+1pko4ShCw+6mI7HSXmWBxYbbixYjcX4
1Wny66oc/MaMbt6+zGMydPr16AxTkNIp5lg4WRFaaCtB09HESRGUTavrQrfRDEEToerKtZygZD3o
O0DJazmV9iLEIHrrw5HfIzC1H4vsQ1UsG5BjKylevMkKP5jp6Ofow3YSdkcaOk/yjEpKgvpNmW2d
qr5CcsNDzx/X5BxnJW0n43HMxWcj2rz93eg9v/LuKE9oqwnxRGCpx8t9iWw7lTrL8QrF+RhZ+bU6
DZdQSA9mG3hZYHog6tOVqg3rJe4uJrMKV136QEvARxJ/l2g6yOX48zThYQAyuAKpPU5XNcsPkTW3
mgFlBoaLCA3q5uhfW02+LaxhnUGRi0ZzuyzJzdywLptytaQSMndMAJV5g9TidqJwnBAGDttwU+TG
CoURXzxJGRmTQCWy4qOttONXq8U3tTa2DU805O8jZ3xv1PVVkH+prQleZHuRwFrBVnHdT9HNPKLw
REXoBSVCvOmALWOY7x1r8Ol/u06dfEabAQMiY6Xn5TW7fN/PoWuhrxZOmdeZ2ed67i5zy/42atK6
badNHWOXESW7ZVJ3iEytAuwA4NNtBZPCkJsHyN27OCmuhzjMXSlqrmiJHexw3gxmtDFGbJrbDPRe
cLs49YNUkXFXzfReHdm2un2fK/ENWi1XcZ0ZXrWkH4e5KldNkV0njr5FX96Xwsjvw+7KtiWIC/E3
G30SDqNNGcZ+Vg1+bKmf4oQ3atr3iTgXDOC+s+N3lmv2NPw2hnZIGxtGaeCLQFKaPyKerYi74llX
cwWN1NfrL/RV0aso+CvN+DaF+rYQgHeOva1lVjdKku+bIPPyxbqVxvEyi6V1U0h78btKuqvh0l45
abSzosBvu2w/DeEuH7tyZRnzppf0jzHfYwijXVuPK6FrlUvLXaAZB9Ng4UnLBajzQxf2Lm4o+8qZ
NoXq7BPc0GrJ+SCijhTLm1DRDnYWbVDWQnbf2IYpuLE+uhkL2nSgkAuXftfXOZfWiT2If1fYl3Bs
tvB/M+cWsMAdCH9/6hrQNzILZFTyfVLLm4oJbG6xb5X2osWGQg50IDnRTurGdZEmO9MI/dEaLrUS
sZx29qqgu8gG5ocj3hAdDxZFljjsbwL4wHbdXMEB8Et99rQ588I694qRz4QsQouhHuiE39siT1H7
wU5IbS76Vt+JVx1l/H8oEKkt3UtDdzHqo4+M0lYOBzerhYu8tNbDaQ0S2161iJoUQ3/RjeENyfEu
nRcIR8HjGkB1awdJ+seMpUWtomMXLZ6lhrcmzAo943ThYDXVj7bSMzlMdgbyZSGPtRGvRlRRTfy5
hT+i57CUWSdDnm8NJbjL1elMhHotyAvwBiBrVGGhBJzEp6Y2MxvyhKfZzZWFXXZYoPxrqGeO/Rd4
PpFTCgQkEGYglCAVj6+TBHpW1UgPo2WV/ojYxY0ZooZTXmfG7LWKvovnfMskC+hY2fu1VFxjIv+b
OFNlI/gUDayklo4YLhafLMpXPHncZJq9t8P1y6bS411CN2QKLGD8J2lmh8pskQc2zTtlBhGgyNlq
dpbfR0PfJqq2m/hfyVF26Hl9XTBW0Y1pYwFSXIXluW7lyz6LuBXHEnMcTg3IW8cPTDWyMdMy5g3z
GN3Enf1RL5avfTpvOnp0pkX1q3WXxVg/xFbn1hbBAmnEtx/Hq2vj2S2cPI1pyKW8pYvsGdr03qpD
dMRKbOOAXb59ndcWB4ooOowUQKyskZNFOABGkNROE7OV7HMl6wfEqNBTM7bd4jzukWIIfMuaaZUn
bq1Fv83Nle5Ia40o5ATNhSQP68Zx9mUT7/KebRv1Z1rVr6XNnN/MUphqOPzh5FmY4QxxrBHjlBKX
93nwo4bAA9kwSbEPzoa1kPHrJedOCmlB5Rxvbz+jV+o/mpyY7HJ6QPZ/pII9Kw2kxNKiepIdOCRf
pjby7UD9PSYPyopz5d8rdQ9TQPCkhiLg6KeNVanCMyTNagfL3ou813wzAWxBl7FS541W6UTkJ92h
vy20YL2ylk8yQC7pMLek7kei9+ThZiai/V3MJZET9VMOjt5geAQaSyS6jaJGK6uGWMkPRdUpdAx7
za6QoUm3YkVg6+PqNY10bfRnfcBUUt0ac7Y1zWyPv+SuXZqLtgt/o/GFfp286fPBr8fBT8zcm/hM
Pg2+RRbUhOEBfPM+j6V7mme3Uxr5Sd1eKXOCIZKzj1MOv8jYdQzH49DAzDHetTncyib5kCfjyqLR
WZsJXc/iC5px93JW7xtuWny+m7Dqoh/eVdoW0M8OuZwV3Tp/1Dnjpug3kY31XA9ptEujjvwq6y6G
IjxMSeIqfXelz4E/kAXOeAcoCC7alNlil/QOP2+bK5mI6WT6ViRL49i7fRr+BhaMFqdQl0x2MBp+
DHa61aiV9X66qZ3lui8m9LSTYW1WpIhxe6GQB4tMy+Kw7YaB0y3bBpHkR7J0Y6fhxlDCDafdTp+n
33W1u1zC6b2I33Oj7wL1S1wHN+DWgIRKl62TckZXyO2RigSDvdeS8CKbDmZUfFH6cBOgxluXwb3c
koKb9p42hDsPkPJ4D8HSuW3FKnDiDyHZZ03Wa5UoiHXOfrawy26i3Yhhm3iGQ1dfyXl44zABAJex
EZ+LFxJDTlR5MrbDpB0kh39H6Xas4x8Tz69M+svc/tgMM5We4QJ3XXcysmwc+GrKKCZIP6SwTED1
3yyW4zcd+VOWeaM8b0QioyfOva3TDDUD7dBKEzpf1l1APRI43ZVVzO+HeLjUUw78hHfKWgudAddV
EE4mQnL51WIlN0lD0t1+gb3pQvW6Fj0jOyCtMsaNUmm7MR8uqhlRPE6hTse8I04/LHPshuV4WVCc
lkb6oaBgTRyUK6WGx8aHI+xsd0sV3YpeiFgj5oTqJGFqGAlPrEFxxKKMfDFbaBq2ywaYFet19B29
uzCJrl3A+rT1ldosmyYyXPFuGqnHVM1E5Fe6tUoekETZCanVmNKt0pDJjR/Z0ndvB7uXh59AD4gx
JQxFZnUvJoOKnPR8dyaDoXQr6gFV7y8XskqxDIpE38ZpeGtBsY71edMGpIGac6YsfRFwuQWalnDP
cG4XtpjH528p13IjaxNzDmTQh6JDm01H7CbbzvkfOlFvBEBxwB0FQNGMAZYlYENA1E+/L/LEUlHg
DeTpRrKTUBNmktc1KzAjN5a8eNpCGo9H2Ae8VPyaOAwi7r6Opi91Hd1Uc43ji6bugkraD9G4ppCB
eDx+NfXYtacQ4H9JyUlsUOBOIMNLpo651z5J492wAH7sbJHmiIdLkcZEadPHxlaZKQoYEtvquBnN
3hXNrgVjK7yKJoBqKPyOWG/icr0Ngv4SIOKutLQDItQ7Q6N/ZMU31B83LVsHjt17B+R/A00Pzf5x
hU8fyf+sH8oMmFuMwg/y/wv0jPBTYi/RyjSX94Uyo7ctKtCMGKWpHTK7BVFwyfd6Yx7GLvqt0OIP
Ulped01erOwp8BuDoqIiXva5RYxlrTIRmdXgplGCWxmNVRC4PnH48dt3MxV1Id1KHLZ4xEU3vRqi
uSJnW13vvkpN9H2eTNSLbW1rFtW1bfYXA9tXohWBwOpNmqSMj4bgtjQNV9F4A2Et7fM0/NRpVIRU
jsVQVIjMDj6RYBfG+QZ50F2Ac1xnUNQhf7CLKNbUghq4HNagJCa3DcObupPRJV1rKWddZ+8l1blN
uSYtsw9K0K3lJdvXsrZDEeRgU09nkuOLfdFCAtcKfTsxymWZ7WaKfc1ki1Jn9Maw7qpoVyXjOm3C
GxFmUTa/U0akirveHRpGTHoleY+/3Em2zIfSVYZ2rAXH2qizbadyKC5Cu5wf9Cjh1HZ3q1aGOIIR
D9ecb5bZhV5vGxdKxAS6i2pty+jfXiFLzqjmB1pM1aqFe7zSA3wcpBRF8em9Zs+e0RmoRBUPaWrf
xk2PK6VAiqRbqyv3ovBOCMoLhVQld1+jJrPRK5eaVSot845B+wfUle8NNbppVfumJjj7Tp8TsGAL
hW1wJ0rsKMEkfULJVGpgbRPR1InJuZki6Br6ZsZJWULBHSEyVNTWpeRDjL+QqZPRcv8C0NoX+Xam
OPCpiJnocgeXpaLtaPnvMsv82LZkJ/UyvU8tHINKy2JgX2sZZ3vy2SkGBOyxOuwZkVyKk74pwjO5
8yuRAzYpOTOTVrKn0159R3srn1vZ8mxnJDviYXLwQuS8bNHSSulOvB2ZX15O+E6Q80NjBcl+iiCR
YzOaNDS2QTf0lyI/iaia7aJ4ECu9msYzl3vlIEBNEVya0JMAn/aItniW9s5g3QCbjZZXEvQzCuwm
tuCjLjJCsJ0bK+kXeY5uRzvdA3hGFap3Jyf58Pid/wnzQKQz+edU8pJz4E844n/9Lb7xfyJqUXTG
3yCHlMVD3Hx/Tg6Bo/TXaNB+B/0DeQocPviDJt7tz9Eg8z8x4gOZrqksp2em0hAj+S9Zyn/JFv05
GlQxlaY4ZKULrRU+/CujwUek/fMzF7amRktCEA0p6F4srXJWExlaoeJVMLA/RWZWulMH3GWF5Rng
o3TCTtYxFtdpsvoeRQv5ttH14KKNTfvScBiVo2z7WzDq6KnXqd27MvAthKBkJVr1EdgMf8yUfDUa
WrRuB2lEVW7p/aWQO1LnFFPIPqygLKCo/znNCvsAOsn8LsVhkuFTadcX06QmgBNSm9NuNs31bA8z
4Ok8WvNgENsbyzH4bLXKcvvsHV4/PYDng8bT8k88FrpBiKYIzgxo0OO8p8nCRTECVfHaoQ7obWql
lxVD5RutVnsT/tcXLZK2fi4Z+eaftc/+hVXDLPLIv99Stw9fH473E//5z1G79g5Eu8Us5g/iFKOE
n/uJHwm4L3PhR5vC56N25ukGtEEgq8CBnxCZz0btoNVlgeIRIjK/5uv0qIr3fD+hMSZ0O7E1hMUF
efBk0qFA/QDlbqve0qHoOKfWVqsLZ2X34w8VXkE7fmS40YJeGX9vQ+XCUWKMt5cK1ezc9sql2bPM
1APoUqp+TT8Y3ef/LK8wLo/Iechsvbm8hJKx37fdQxf37fFC44M/F5qKSxjqpqCXVFThofQ8X2gy
iqQKCA0UwgT2/C9Mh/UOJIc4rE2xqIj4zzEdmI6xzqCTciAIouAviLC+EHQSJz6wEXrIEHVY1ifd
Irozc5oUCoG7Dix3trDBmB7CKey2hYOfQmsAIaYX1MSfwCeJFNm8VQ3h3AvwOmFURcWt/6aMdrIO
FgtvAXi9TdZeK6O86vpSggZT3qqBJm+0ZPyA263bJcns/vpi/Hegl0LRe3NBPmprrx4ANP/f/5N9
z+fna/Lxs3+tSUEqY2JPLxyCvdDn+Bn8VPxWQYVx6j2uVrEFfuKM8LsTemzCjUqQIURc/Cv4Pa5E
oYvGYYf04q+syZczbMbjyIYQAbkJsNUns/K26WNLEsymWY50b0jmbjV1Usyf7oiCGzlUN3VnfXfQ
8zXjPFvR7kS1C2V4q+8ct1Pjj8Hebmxnrc8Ohhuq5RWOdlHMibJK+u6+Q8PMTfPy4FDbWxKmAVgJ
F+4wBL2XLKBvG0UaNtZk1asimRp/1qb8Ul7SHWyEb/9Zuc188/00lHLKciC+dVaLYHp4YO1+P4rB
f3zw58LV3hH2OGDRYaO9c5QFa++gxTLkQYmHjFYswT8Xrv2OcRxqiQhZIZ/Ex/5auPwIUQxV1h/1
sVnSvxBLX8HQQtZ0YCagHQEa5lQuqyvLCG01XQPPGaLLrJjDyjHqeyNGDaS677CSWQVl8bHHJxtK
R6i7aRZnbkWRTQ2dfOKYGdGViM4N4h6HDCfJhFCIY/pAUsOfRHfuWd03Zsw6CmPQvCodx1XXDsXW
aORLGERfwYJKvpwFX5DHVVZRtlxXVcO00OpXOjS1eZHnC4uBf4bgVlPZd4rSyKsRYA6NvAOY9QxE
K5RopAchLOf29bIErWeNFqY76VBDCtGStRdCm3YdW0gb4ILk4hmzUbELgjYI8L1aoOTp8iX9jMz7
9d31tyXiUSH5r5sDi0YF7/OtLPhpawl/7n/8r3XzgFrP/35+MvzxG35uMfIVOJ9Ucph3P6UXf54N
bDH2HY1kgFPw5YQwyM+zgfIUnwbIIIpDKoFw39EWI2GxoXBSvRq0Zn9lj3HGnPR2RT6smqBOoCWB
cDheyumUtt1EVuXNi6JuyzrX3UhbZNp18bR69pheqd1eDlJNtjNXArqpCtuXkxxcMxZHmRJH85J2
GbdW6+cNokAqivGuVk5uOFrzqhjCxG1MzKGrjjbzlK1t/GlWTB/1TfcjlkPGrunieLaOjIwcR57e
FHsrlY312zf7aPD5Yo8T9ZA6RA8NbdjjB6PandUOvDyvLa37MF1SCHR2trft6FBCm5gqpBxrNrAp
drJVb2V5LjbJhOlW3tryypBwrqr6VFnVmv01jeuPFs0ht8JPKrdqNA+MXvNUO4HtjIZ7Smt6PTHi
2YSRtaPJNaESz6zKGAvbS96rXVu4BVSw0G5qd8T6CNO0Ml4rarKz5eSyQYBFi+NvkR3caDXgmACO
iV0HOyMoDf/XY8C/Q24obKvfiAKbh+XhH7cdlnjPt/7jh542vqa/Q1sEXZ8nHRG218+ckJ+wnhz0
qoEt/pEt/rHtNeUdyHLaPlS8CL09RoQ/UkJ+JHxRaJ1DMWDyRmHxC0erxpd5tu85zrm+QDSiQgkE
nSTzeHkXbWdaQQWeqjWybj30klW8H7Rw5UD8DzRrAsuGYZQbVs5Fq6JNOfJXFvjfbYMeyOQp9NBD
F9kuZowYEDIUdpDjUZgMrgCuLLggTlNy1aLSum6iImz8cQqkkvNyQSConyTpqpXbFO8FIcw4F7GR
MHDEAiKoTCWkow+iDedHJIXoqrbl097+J7RM31zo/wN7ovj3vLVoLzisjpar+M+flquJGBypnBDH
QF6QsSIL4qmE0fV3EFuEthzWNeBLRBP153J13iGkQzVOaSE/JpB/nlLI5ZAH4hhAqvH0sV9ZrseN
fQscNggwwdJg4glhweG2nydcxQIwPKlV1c/THrO9oVWRpkxaJdhO9qA5X4wSQ7GtWkBCOCeNeXxA
Pl0aZjoMWQSahe3LyaXrJYYxFMi+3v8/9s6kuWply8J/peLNVaG+GdREOo0bbIwxGJgoAIOUKaVS
vZT69fWd+269goMfDmpcEXd0CVuWlMpm77W+JeSOvD/zsPjzkE2zjVv4h7fxzAp5fpvAL9g3o3qn
wgmf4eSC+fE2ZzWACC1R+JUL4PVh8J4EJViYoUX46HRje1sWcnlB1f/sNdliuKjtORmew1gCjmur
VvTXY9+Qtuqt3TdIOsUjplfrtura+/BEjv79fZ5e1/+urbSTuE9OFRDZiGHDH382+QTTGNmDDyXI
JzaRPfwovdek77puajVr/Vb1AFj+/Io+nDIOMgQFoKv/+ckuNMeIr8SUEixdde3ZnbymHuge7M5b
3tu4Ao9/fL0TbQZdNbPrSTn08/UGIuRBlXYGTEtxXc64xeeyvEVVKC5xS76E2XvmHdKucOhKADfH
h3aqmv9wHumHZBBidc3Orgig0at57Vj1jVAQz8ImgEJWvlCGp857/gJRwyXEYNnoopBN/nxBQxRp
XBvUKMJFMjvL5CrYzN8V938rPHjuIigPKBzH2EjxFv18EddaiVwY+pPkxWkgmC/aQFHQcXz5+3f1
69OLGBNspU94FJIPzm6mq9qO4y6t6WLpt/EY9moWr71Quwi5LLboe/BSZX29yUGtL/Guz6/NtAok
ijwwZk9Kln9Vbn54c66SIAJOYj2iHaxsLtrxnUPA3yEfnA4MfrNdbQ0P+oV55vzJnq6KhY25+QSh
Bir085PdKqKRygLRr1ibXO18IrP7rIwJjj38/tH+ciFmspNkjjYaY+WXLtZohb0uIyJiAMgCRC/L
5o2r7O4Fy8xzV6GFh4nuBAf8K5/ux+EfxdZSoz2xdyp2zKdKnvJoA/JYw3+WRf/tgPzlZSFwxJoY
sgmjpvfLZzZ3tAikBtYcTGH1xBmNFO/AUa/tUE3XDYtYBvYJUcLvn+EZQ5OzI+XDACcQ6yg1l/Bc
nBxPeU2QcjXvQvdIiiTWafSAyFxc72KwggtMp/scArXtvTRMfrlffImnQ+GpuY3t8VzV6U/49a0K
OXsXQTleKq/YgeAxKfmcs78vfE3I5Wic8e73N3y+4mLqI2AGpe2pYEm/7/Rn/fBNRE0yLwDU4ZDE
vQnRL3pbPqUyN92a1Q15yn8KPeN6f8Uictrm6z9fjZTuF7vLLRundufs6pBs5Typ5AufwvmaR1IM
sFmKWOyG0Oj653eFv2JwCHMAD22C61VE5q43GFos21r35Sq2F1a8X54i1/MYN8wuZLnwmf/8FK3e
14QNltBAy2TYb32yFmlUEp2bipHl4oVB+ssnyNXYGtLDO23UcGD/fLXJP0lkMU/thsiuLntwA+lW
ri8hOZ67JxqFPEjKJiAYz3orrZBlYG1xtOPoEn1tbK2/+nIg+LF2LWv3h6PwdEeIgU/fHJX782Sx
cY3WNqjDaDfbeY0gdxA32IHF1Tav5oUB/+zDw5wFAOTECjpvGRVRtclw4+G5hIldw/4asi1Sw5/O
kqcb4qM6qfVZ5eKzzaU7BMkyyYqs9mjWD+i/5JUqZPOCFP25Yf7jVc5eUai8bvAChp0KXeu6wAVx
Z7yp3G1l4QFWK+t3v39NZ6YIZse/boujp3s6aNDA+3nk9Zafz8xf0a4Px+Vd20rxdim0d10JUx0c
Gfop/+oe4mqwr3rPmnbVTOVlI7hjJ6vggHem+qNo47//IvZhSDdOQ+ccMVVWLWYAxcihgKQOFhXe
V0o70WFYmjLr7enJBqf//veP4fQ1/7ij/uspAKs5nbggQJ2KDT/OmZNqNuIanAjFuOtBzA62YwIO
+FhHk/W+8PR9kU/LzViv0cXvL/zsJxlgrwcxTlDpeaxO2eewS1UQ7TwC3i6ctt72Ypq3rBZ29MKp
4XQq+PUe//dSZ6eGuNlqsWzc41Qu66uydO7dSRCi0aD0czwFxcPe3p68Ggftaf3CS332G6VPB4fF
R3V7jvPQyeCti8VL7ckROhJX5x3NQJXy//I0/3WV8/itDlN3ucxRRLbyvF5jXZNpk8REY+NFfmEz
8+wNnabsU5obUMmzp1lvi9Wxc+LFucl8bKJIA0aZXjooPDsuKfmyriKXpif/87i0SK0PCsljW4Ow
uSLPNrqa86V4XJPI/6wdQsU4zwfHuPPdFx7l81cGqgAsgK8jPpuIyrixF4VhZlcvlYNiudPORWjj
SsQBXV6tnd/vwlBsh6Wfq6+/f4vPPdpThQ11GXxfHFI/3/Qm7BZB/8ylPRG93RpfXwl0nS/MfM99
eT9e5ezRGpyvtjdsEcheB7GApf2scwYosWsyvQAbeOmGzpaOUSU4Xku+PNy7+Gk7mR+GcXoJcPrc
0kGUC/1p6gOnJL+fH1uER1y3pJDtDMqcHe0R1BIJOzInmuG/bLH+m6L9b/fzzz7BHy54tnTYXm8H
o6Cbjcuw/toEbr2r8lq8H5bJ+z98bZSvTuL5kLPDudG6i6EbrwnLInJm72uEueMSK+pL7IDnbohq
CtIY2F5Q70///sPOuSMUlwBgvunKT4iLtZ382m0TBVUYxNzvx/izlwIlRbX6L8PZ2ZDoS7soWy3h
lTV4nYSy9FM0BZgkCWJ8YSf73OijXA5agAwATndn46L25dZzKIh2I6rfzG679qTvq16YL56/CkG1
mFuhCpzHGsdJRYOux+QQ5m1wQNDRvjJ6ecm+9tJVzmYlU4GDNBZvyPSSWb6Yrb3w9EtJis9fhWYj
5URIEuc4+i6PbbHOzH26Q30xmNVNnUqKF4bAc1chSItWJKVDpANnK0g15xuOB+6FkzKecrdQzO3e
S9WZZwYaRVdWXUQFp4bK2VUGN5gmubTOLpEyadN+daZ1n5ugPwR5XrwUlPjr1U5FILgyHLk5ep7T
HrbAr8ipChxqIq4tDiFI4o5d5GJbl7YOhuaFLc2vj5D8UIr2NInIb+FV/fzBOq6IjW2XLi4p5RzY
SvXpVMTeC4ezZ24KPdppO0rEx6mA/vNVhnhCtknZkVjkrjZpF7UeWLy+mGXaxVVV/fG4gL7mUaeg
mIaw+rxYP6uOLUWFRlcLO3iiwEVotWnW5aVyzF9/988bQrIFTzV5hKXPQERblNqmhfi622ZTLV/y
pgu7aO9EFhqLigAP0xH44HvVo48vLzras0eq26zgqaTSxaMdcxbgX+4perviQBhk3B0Sp7KTVOOy
xrnJMGnUIbej0oUPgR0pm2en945/OpXircImwUaBhe+Xs3PRy0qPvcd5YeKbxecUzEU2eX4nDmvV
6PvfX+18lSWfIiLx9ETUBfFOw+fnwcAb2zj3wHpuQBmhAFdW9XHqShyFBT8H2hmz0kt28fMByDVP
GECAiGgzT3q3n68JL0TouvExzA1bEl+3CxHzlJI8S+6qqcEg9ftbPP+qYsqpdDQBe1HNOYnefr5c
kIi1SyrYSKTpQVPdENl97MP5pTC/X58k/Bm2K6cIJcpyf7lDflhtienrpR5L0t3qqIMyV7fRN6Ok
mxZB3hLnOjnL7k9vDEfJ6T/WeGoS54R0KsELtWJoXnpc+ot2aORlS1TSC4/v9PnwhH78sjjO8evh
3RDBSE3VO1tyh34ZGrpAer+4dVN9ru3Q6i6imM0LcL9tWHCE2UR3piafPmBhWnYl2KTXda/i18Xs
rVNqlRtc34g0J2tX6HJ828kq/7wphbG2t5BuMBvqD1tVXCeF89AUGv+fG+Vx6svc8xiVSX7rKHbm
YaiWOza6NSkQVF7el1s37luxybfkSw/3ONC6Jt0cwjGupb217fUSQMhf2VuVF2YCtZtVDm69JuoD
COKoGx+CcVqOXi78SxzQ1FJFJINHQmF7qOOdubXc7lvrWqJFG77ZaZ+XzpOSnYEFMshPBG4O1+0Q
1XeL5bCsWrovHwhuVYcIAuou5y9J+zhvsUqaL9XaFCKdfDO+JQBC49maTePuVuTBeTp3VrSmevGl
2JkiLtpjUS0QA+xNARhqtzmwUoIsIH5gsb0IFxVfdyOUw7T2ojorSYODzD5ut2rQch8FU59Z89Bi
EoSO5hHka5sbb570wfg+IpSxyhX8UUTGcu8PGNWElQ83plAeKK2qsT9G+by+lz4Vkcolvq4KhpMs
TWI+tsrS++a7s0tilWWVKi0nsaS9bvVuLtzxQpbsd9+PbWThXHOC05NqiiK6LeUCizpYrE1lqqAS
echDRbxCLMogevS8esGRlnT2+0X70YelXIIm1ZaTqF0bk9RdywZmfDU0xfd6dJrrgVc8PViA1oju
6JFHaTpdmhYjyYDE+hCVVE7t8g3+TOncDQU/uPN6N3wdGSfJr/i1A8XJrSIQnKQntz3Qv6I9Jpex
dm46b8LgTgJCe5FjRe33XY0lMfV0YVJX5U54XdhKzvDly7l93THpBEdIycJ+micl2kOTdNFj5ZXW
Ve+Om9hPcaEe3VXeO6Uh/0dPwwfXuJFKB2tBCKi0bL19MW6o+FYIw183Z6zuTDttCDFImM1cp6hu
FouQ6BQIvp/5dj2aN/1AlDWzWRsuO4qeXZF2uK2LNWsWhXxqFMYUF+RALAHOVBl2Ac5NETklIcKV
b9pLH0WgOjQiqW8LvVWY6/VK4tfSDe3tOHCxbAlxnKedjkW9k6EL5Fqz7pob2QIXUPeaYwy1lrXI
q/WdN60O39HSalwTNcbhTKnOlPcskJM8QDbcgj1xv628D4MNakm6AGEpCBXx61m/hrRkqdtiHCwB
Y0a27pitQTFM2DPiNkiTCmFjShDB8L5b4i6GwJRYxafGrhrvIiqaioQLWVjkNMTj8NoKTUJYNfPS
kKR+gciZlmercnLYBT2TORo20p11pPFnRuPMLyZ/Mz9E8SAJBIPFZMGX8RF1iarDDC9Anhx8vlU4
onYj9aExMR5bPMH+AbDvdlckW9zs8nBGnBWshqMWcOjwSZGG6WUWmtqSLJ/ccw6qHJG3xN1Cak9b
GNHsPXta2l1sW268L4dqe28VVoDj2UsMkedCFk661Gv5WrSygVbcN+1nv7Ld1wGsM7Gb7M6CCuAM
fpj2yItelc4mvF28LNUl/J7IuoqFUzwVPavfrh/cLd5tRq6C/UxRE6bTyAUicZ9vXxZZgS9vm3j+
OG9uFR196dBksfRQfA7JCfExmxY27dYSnUPaSSH5e52qfAx7C/Wa1y24lWnxW+JgPH89LkEEQtcW
yPTScdWhSvvN7sYTNttcm3GbQS8VdKlStJKYh1t7IKmkLTyQQQAgYiCtIlxldBktzhLesLZTo2UM
KOfKJrukOthKRK8qI0wC+Q8p+35KIuj2vr+6j2XRJeI4emLdSDbJZZgSaWe+24glysuZzL0TEakI
XyWVYMmag9Z29168Ondu10ItcPptKJlly+j75FTJLVsnD2OumIKPYThu9pU39htNL5SL8sJvIb5j
ym2YRzB9Ot/aRczb3ldB+7Em15CbWozWqW8KQnzWyBkft2SMBbPeVrUXI0vHm4qAUBYIvU1J1m+1
B5Qvj5I8Gzm3vcrp2zxhHI9gNDu42FPZjYOHfzsX7dHRxhuyeorCrwwyPM0x67CzdzaHO2g9M/cZ
8UODn+rRryXIhd57U2opg0PZAfbHWqLXJ60lc1CMX7jc4Xzux4PvNwD+m2JdECiqyIc/PpDhlNnu
sNBu9CX70YHR8MnjN5JstkL5zNCIeSOcmcH6aPe+92kBrk+zRCnvg/RVFfBEh6o6OjSYL4Yg6j0C
stfTiFKkyaR2C77LCWRB4HLb5986y1+rNAoWHRFG7Add1oXlOBwqCh1uqkIxvY6dOuzSSFvUMqjc
DXrvG7+OCS4hzThrymJFq4n55t0oCNnd9cqrKlblpQO34YP92nIm69vQLad3+VaJ6QCObPnkR1v1
qhpr2019wnVJQWwK9c2amBsRa45l8kaHJ9p7LKwGv78ZsEdMalx05iG7jmF0laxvs9XxAhOVLAhp
5yqyjtrksDW8RuKvMHoT+jDxsIOsrQy3uDhFa6dyre0NWXsQfg3i1fOuu0hHMm2Jb/fTxou35KrE
QIysfaljnfGJCZHVqzXF4PKYZ7N69sqBmaDwJDJaR9+Wc165BOJaVsIWQhQJp4kkMBe90fZB91o5
0MWWfvrg5sz0l3NbkVlnhiVwP+cTdo795rtDdaubjYZ9qsuyNXvRzEuzK4va694Qm71V094bEOZ/
iVwh9NO4WmFO+RGEfH30l3DehnecKetN3y7ROFnVoZnsDfg50hQiM98MywaP9jAHY587+3ztl5ZT
veWACgkrtw4w+/P8oGzZ7dYBjtahhbF/N26EHzyJunSrD5HTuGjkxyHAFOWxYfP50nrdHFoVGnOo
GwHAMxirYUqB7o3t69yt5ZXHHxCepni5kc7p4/eB61jsIwCWU9aWJYjGVVGGgmLfaZdQlKX8NsgC
Gr921+6trdAyHfxgC45A4+36UNLgFHiy+D87PmD3RtHWYVGdeaEpbE6UOE3LRuim912ZHKB59h99
fjcslbK1jl43zsvRIlpB7+KeTWmqpqCK9zmpHW9qOfrh9bpU1ofZYZUE6xY5WF2Jel/2BHSDejoA
uFt7+knF+FZ7Sk57RGM4wZQVTyAWN1lc2UXnNJeTbtftXd/PJUaC2G/jx1pbfZ22OhKfZ7SAGxlf
I6vflsxbcqjImfayZaI6itLYxG/XeiTFgicYtFk5rVV+KNZyKjMyieF5e6JxJODAObkvOtPdum0o
g2tLWPM1qhl0zPQcy4+GbNePUja6fJAtoT+weTf5ulwHZqy+E+MV+I1lSonv9AgES2rJlpFm18eo
Xl2VudQrikPvOBoM+BT7zcH2+/iuAcz63amUiTI1DJOdzgRksXX2iFzb+TJa7+E6NF+YEd0HBbKD
uCw3h2yzeVJGKaqLkIbrFi5Z04zl95PKwj+qyp2ejDVAx7fKmPJmDgDxwsixheAR+/X3RLPupxRq
bJn21TjfrX4V12mgnfybdMORs0sbsnXvzFZ9W2OWs70uyY+2Z6KzsslyWZk1ybac4XKnvyIonW3h
PHhRe4DayG67ol5EVLj0ZFolEK32FUce7CGimj/oLXjMN9Nmdl18Dhav3w/qdON+OA7JzjfT97Ej
q2LJF35zXs+vnWgVr/t4emrHROwoNskbTNLcgBj6uKhYePRwV/KtP7TLKr7nInCnyzKcGmyGU3cI
VQl8g12C02QshQPRfPNwoKkCQLEqQEt43aa+TPXcPUrLf7tyECrJuWN3lLZIOaPUNJV/nOeu2Ul7
gIvZiy4m8Mk1pzpXaO/Yj3OWmUWIoFjm92qJbcO62jnAdq3LTcblbjGr8+Dbxfpqq0jsAXcUg7mK
ugN81eR9QgPyOmGPkAEkJCtkshfroRWN9VH5VfN2aSeCT93ef+jdZX4zx8qVaZ6ITw0BdBxCN2vp
0lVyej29th7CZrxdlezvjyJXZcqEFT0W8bC8VSevfe5u860fqDprOgJ1tGWD3QjUw7Y2F87UEk4R
j9srdw7nbOn5sk+U+i2bbT1lbH1AmcTSf4TkKS4creSHjRVkb41VQgxR12RBvpLqbVEqYWwScZxa
ObelK/N2iFgPy27yrxYDhrWkgo1/z35F1uB11OCLiIxJ0aiOaZNjB2pKSn0J8JC0WhxM/INwH22O
2BeRJgpB69X9uKFMpwJYy/dNU8GcCQs7er2VG6C6Nb5eTd68M1aIhY+EhF1lyFYhDf7Kohvz3cxD
d7nM4kOi/PLWs8mcbX17yFoBnXLFDPFY2l73yvRB8wCAfbw31mjCw+znNSfWxbUv/NqMe5uh6G2z
B0sm+jhz3Ew3Y1/SZtKPPakJ7GMauXdHKwYJ1EH1L0v46EtiJx9FJ6Py4K8wQsshCaFQ9vHFVsgC
FqEWlwj2wut6UNt3iKjeRdXVbKkrV+wSjtHbYn8K29C6r5Mqv3CL0bqWohQXoqUckZaWAFe2Fnd6
DIY7n6CUByHCocvmqbop19W6pC6xXpCIwlw2m28TSo2DylcnDWQ4faAeRa7gRJBCHg/V17wqtitN
2/FVHejPDXsvThYeob2t7++G2YhrgrDFZ4J79QOyX/eqsfph3+VUHMg9CXnGkI9QyHaQStlS1lnu
W7WXBlSdDpJDfTrwyVwixXqzJX1y7c/IXnG7NX26bQ0DuKkWd1+Gc7hracxe2SCcrlDXX831kl/6
oa6upyp47+eedbfFzpo2g99eE0FkMx63VT+GZRvdIpG5Z8KIvinpszaEhXcXVfn30R8eJ+7hM8cP
3WcqqPWntU7KOiXcLcSqJoe37qbGq5qwjwvPXu4gAXp8N0yqqelyido49O6QY7Dt8sflo5gFCVUb
J+B1yoXJPI+TCOuS55SZalFCpxz0dc4oV/kHh4SikkMUdbLMTDDVMtcdwyRtfGe7AOTJki3WamSH
Lvq1P/b2AL6I/dt0XzaafPA8du7nQtvrnj8/6LOkoaqwm3L4lanf1ZbFvNUN9+sSsGsl2de9DjWF
25QcU+9Di/NmS60idL+gyFaH0k+G/IANL7IIXw7l7VokhDZTHqrzNO6Kpdh1vC2wuUwRTebV3aj4
4Nv4q8MUW/HphcHRJJNbH4l1zBFpVRX7rXyobCYQmKNeKvyGkuxSUu0pE0slqWAMdWCGFts/+Kqk
UBz00qlSVfcSRm/rTc4l0TaA9raAhwcRciVPeinnuEgru5z1Lmzr6M4iMSzOus2KghNKyny0pGvK
TMowd1Pght6jtgoH3LByIJ920h3HFAL+cqP9LjKZdFTy1Gtr+BKO43hXk6RI7rnlFwVMNxh8jSXi
asfaprzD2CcdAxOtXZHFMnKHvQi1D87cYmpDUymIUrfinoWJvWV7M1FGMVk1LlV7mDkSwTkzdSf3
cgiHt8B8RZgm6DGilNV3ZCjQt/tcu0b6dCL7yEvHZVxz9LNjQEFsaSrqUE4RB2+IAshhlDs4TRqa
Tnm6Cgn/K2gdizm9mCg4hV37Lhrx7afNNuSPflCtrLe9EcXOZyv2feor+NaaoKrPGkemulxx7aDz
XnI3urG806GZANt4yxqda9TEfsVC4zaGLeXE1n/ambzrPrZzzD0oQ9U0makcnfjsPD23aP0yjbWr
TOaubdvtCBeNb+amju+3bk76g5I5rDAZ9mbdRStn8V1EfqR92c3ssREc9MtBEn5YZ0TcSnlwppkp
UjTI+neIPdbomDRx2F+5dW+ro7YH68LkwUcvUC4hZHUhq/1CGXZEj0w4cWZMP28XkyrGcV8zb78P
Oy//VkhWnsyEXXMfCzGUr1w2ddiGTp0aaj51/NTSmoQsGI02Q7Ao83tyNuMos9wTa0Oj/VR7S3j5
lvkct97Vc04lmwEoOfbFRVjuUXoRBmdRKAYlQ4gCdrjR7/k6XeNVhzhP5ptNg6uiojpQQGpjPHWp
sBuklC4FpBhAox1zelTR5D7o2JqK71JW1bifauVCkqTodtOYop3e2pv22yMUc3k6hnSnLMoGemJ5
iIW9tFRI9Kx2eP9ZQGxvDgJyZNoQFk+TiDjz8sW6jjitPEkaOEsWbQavlNPLxt4Z5CG3XdXIzw7Q
pybrRGleu6thApyIOcXqtDVNt8/9YLydyqgRu9KrLUZkqZyHeYqK6DhOZvZ3SPp8mdbwSygEQlI0
6dxzJLvqGocXv+vKpR3D1Mn9idVnbFf/3UgHqHrTd0PT3UiEPSGeTreuN7ZvNV3g2Fvy752pOfyQ
rqlFmqvWDtNCtVN9KmhP5l081lYNayxQ1GvDqOKcQ+f6Tk+1zca4q1cv7RKX4FSI3ECok3Cp85vO
BJGTUhYNkNvkYTIcm7YaEK8jpXdRZpE0NZEavWwjGGU5JfouGplHU38OtjhTm6raO1M5vXODlZKI
3WQeNacS1U+QvSuvmo4h4muOokvHc8q9QkWX65w0LaIKdgqPhvLgvJsWdoeHQKNCA8aOach+v5LI
HASHdaUhcJ2YSBKvVATzeDcMiHFhm9fu/DYYYs5V+8n1LN6kUkKGRy3yvnuQdeArRg5Y8ze58ezi
e69tZV2ViMLaq3gN0PYxsXT92yWZXZRpLYGoX3TptSFZjHhbJpU5wrdArdMZai4HdrnkQTdO2DYp
X57obgU1P63SpC1nR2e2oovkpGs7LdrORnKkjJMRsBR+h826fqnw0c4Zx7GVMp1tCGXzr+a2XutL
yjNj8q7GP4iEtIKgbhHQneRhB+ETAiCl8npwhvBdslbe+nobrCi5F7VL8ccRYmZHNPmlKegNA8aa
Lk0SVMF+5SCtPlA/r5e9VfqDpdLOkfEpl8/aguoW/KZNaYp2pbcdncCB569dqkVZYXXWKZxvmaHT
AY1cQ/Z5Dd2mlOL1AMkqagLZHVvy5MzejnoruiLxybLa1DNeS+A3W8BCvVfdukzHqFtndtsWS7l1
v7iixPqPn8da3yE8lmW3s6UalZX1JtHLibmpkzslR2Ouc52I4jrkkC/SYpr9aufRKRBkOc49NKue
mk11YRFq2N7TncrdQ9BUwXxbh66mEZ9MeHzhVCCo3WALNnHzmtyHqPvcODS73pra7lTAcrdabfvP
tvD/uxT/QfTYD33P3efx8398a0YxmtvP6tt//eNy6D9/q3/2KfIDf9tqg/8MYangXQlBMiNvQfb2
T5/iyVbLHEiqq4PkBcwJbd//8SlCoEJyj4AEmSq+OmKb/oe04ib/6eN/jU9IafrbmOH/xKf4F0fo
x87pyVeLswYON5rDBPfEmfbPL9UgomjsqZICR95tQb196HPVv4lXFyCbnnKOPPk8fDOR175vXMvU
h2Jxl+hNVJaYuz0dOuXenKLqdxt1z0NXWiAtw1wFt87pEG9XiXqYJRrDtBiCrd2vdMre21V/jGgf
Nrtx9hA2BDgW63T2xgHlgrY6faAu1DHXRiRcI6TSq/2qkB7xBAXnSrlbK2E5BxHH9bXv6IFIaOne
bE0/QbagZ2jtFl/JMpsxYVAIsXT3zR+8gcg4tbbN9ej7Fr53ztnJEe6Fdtm2KB9OkZe7xeWiS6zs
qGXHG9a9XF/mCGcd+r3j1B88bxpNVohk2tKicUD8jw2dxNOJlEleV6EzXXiUA6vLdZIxsvJFdl/W
cKpX9vhNUFJ5qR1KtQUdz92MYP+qCueRY6AZqi4Tvp3badxSLc5yFbNCOiqoPLIg6vlN13d5mRWr
WI4Svh4+syZPQDRO0yDYBNu1j5C6cW66fGjeD20TqWNrEvOJk1S0ZFSdOdGLjXnBjVXwyhvXpTkk
9uLpm9ybPtMWHZcLO5cla7oKSNiw/Dgqd6EUSXuCiiIwkb1Hrt4SebV4M1LTfEqsaLtXHtW7lA5Q
flEUnRuk0hPxK422mt6tZieVTetICohn8viaGb8J01EVFDbaXCQ9GwLwCqTNhMZNtQ7o6qzVrLad
uzDuMjfquS+HDS0b+J5bpbwDVirbepF8w1ynW3aOhbtlShb6CRpvEO9HeK2fOF0icqgjbY4RwCR2
JFFc3aiE2TTzGsf6mozl0NPUmuz+IqE44B+HLYg/tLPfXi1yJvO7NEvhpZJMguYOvqC8HaS9MDIn
MeYZYpCmS+3csb4b4+tX0wgt9uh3MCAo+gE1t1PjJXN/4QNImS9UHOjyda07IkKcDSLDtTIwcxZK
INhqPlSkAMYkhHlAENCCbAOFmiYhyGOL8vDI0ZiwWxmWlMBcZ6P+S4N6vSLg0AZ+7a16IoPUNBYf
zViaq8lu6vLCdVmohpQdeiMvHKuic94vcbHy7VBjZz0WyT3Sp0ZdLI1rNrpEm9s2r7wqLoYnpOli
xxwYXIjObajddbrY2dSyXI5inbNllXS6B80guAW8IV51TJd/ZUX2RxzPyWFDU0VQaaJeMIWcKXOY
rrA+kRnAvGk7OGvOpiulwVlaKDYy9jIDuOxSpENiAMlaufP/+eksWZdP//UPONy/W8+udP905rs/
/cDf61nC0sRCwZbvX7DRf61nhHOGqHixjNkkov+0np28osgTocDgKDuZ9f/GRLCe8T+QBrl4PJHw
BH+EiQAl/rMSCDQjlofT9TniMFTObVDzKhLWkGnMEramF4Grpldy0y4zUdcn0cXYWzWhT4UtL/2B
SvXBiuARB5bps6H3x+tii5bLwfHeo8WnbCji9Y3bjR9J9Nx5iORvm1mYd5aKvAfX6snngQ2xHFtP
rgc6r9urFas8I7Id73DVdTfDf7N3Hs1tY926/iun7hxdyGF4CZAiKZKSrGBbk12ybCFnbKRffx+o
u+sq+JPKZ3QGZ9BdLndLyHuv9a43WLnd7o1BI9smG1vOQlfsvNl4FRjD3iHHehH6GDnjM1T2WEHZ
atMepWpLjKRdu4gFXBFNpL8ya8HkgOlMpKIGUvR45YWRq9BDUgCT1yv0tlp1SY74PSjJ1Blp6uHN
wCgoqE8H0zkf6t6uzysnctdzNSXqKucLXhnCogNUm5z8tpKU1VPWDMPOLQsdaIIB9Err5gJlNiJj
H69iAlWLNNa6ZdY4zPaJfSrSfXVsav2skKNtfhFKUwHpJapLWLmYYqIiRjPc4wGjqTXj+awb4GA7
cbhrjMq7MVop1IHa38Zh2Scwpj63Ukw5FE3Jv9f5ODqHrK6KU12PsB9DiBEXcEBSH0u44dZVcy05
ml4yylPmVfxeYBSHFqXwrAdDhg3XALUuu1FtGrS9PSvSgF6nJSFJdSz+IvEWxCqvNu3Yiz7CrcFN
vKDRR3GrNWFk7chdF0Ri6LifKHsvhQ5YrVS4UcwDKc0eQxuuA6yexHLOVcB6Rj+8RB0blZ2NsGpk
4a40V0NOP3JQPG5d9Lgbq03kpiq6RvWzzJ7zh1n2GouzJvp+MQifjF+s30RYR1Ue+vMwMTkdYotu
YUhz+C4VqfD8RmV+7PQEufk44jHrA6Wr34EA43Cd0wCr13qTEe9BBSruOrcPHzITdB90msnAyopT
j6l7EqXXMhws6iJ3YptFbkUDh2GlLP1ITVyurSrluWuPA49ESufCMqssDxYV7EUbOlA+aBPpDTUw
7zqAbBXvxOCaTxik5fZKXzZ8SMLwCxA4sZnjgpYm60IxnQN9E5VCXDvelmAe6ocoHSglZsiwDEFN
btY0mt4xVV3Gnxmt1S5tjJgpypyYzRIYNt00VhNRMg2p/OHGVZdAnzSdn5HTSo/NflS/oY6fbo2q
1AUZYFNZMA5MUjMQGMThclljt3/QC8YdRzlFhneGKQdVIQTJojgPG3ymVvVSOMrnGrJ/rie7GkVO
YIAvUWdiGHU0+xCByVKGajSn2kapluq0RAtCeF469VStrtoNgWgg+3JD7KrczAypdCzPlooXyyaq
38IGJg1aF8ZEqud3RFBQJ89Oz9s2L+WzuhTSNpPEk60WVNe9PcebuCiY3iexrcIveK7FMRKVztVc
EenEgJly3WnC9pf0MD/cMDoav8VNnn5xme4zSxkNjTw2g2leVPYj1Ax+kbOpHWe8AJwttj3QOlqW
SRNgVBKaSnNmCRyON7MY23Rj6Ad9RNyNOometLPdDdNNHK56Bwvz593nfxvL/4Nu46ON+FwOD3H3
qrFcfuDvjdjE9Rv73sVXDT8GHIL/7StNGyOnpTuks/Qs59nt8N++Uv1L40dI5Prb4mZhqP+7D7sY
zsK4x+cMezf8Tv6sr3zO9nrJyMVsw7IcXCqQHsIW9xbO8wuyMYbFkkEXvCFtaEf8mEAwaT9USPiN
r3rLFAZKJt5/vrCg2vuNtIcRL0C1rldSNKrm807GOSZiaTn5blcKdLFxJPY6phqxT4JVnfu2NzZi
lcdRhXhIRrRVTBVCcZSpndaBDmxTbDnS+NiEyQTTTagLmxeesxFkkHP3CxemX7m9q13hcUPsXAx/
FRgHSonvmVUPoU1Kl9ECTJ5qVVUa/Fm1TFO4RH0FP8ipix0U3VFZaVWjHhVBGsm2IJHv0MS5CZpn
6hEo/GjGl7nuzMVuQC0W+SJpmz4YipLABrcQ3TrNpvhCnbvT3KXuaSxV5ah7jFm4wMZMrlDgxN/D
USFGCEx56LcK89YR0Cu+jEZP3BmIuBjHzvyx6MBnfVB+c/rCd2qDT9aKcS1sEcqfnkwUa01KSObs
I9I7rD281YFYKLux2/U09yKopzJmNOsIM1y50dRUp1CZyAWyelfX2RJKXTvJPgL+tBkDsg5p3haK
hzZT9UdGdFVEnhzB7oxuW5l0ScSJ1IZcDwajNSN03GKbGGV1PtZ1Yf4gBSxmnKZ1+lPBsIM120su
M6rOys+5yzDsYvtaaFp2aJukh0E4zhN/2xNSuKpco4DRMlaPUdpR/he6Y36zQn3YZkCgy0pbnSxj
emC+iGwp5zaujM6Ck0S0UtZkX500Yz+iqJr9JCRggjGIaq1log8rmNaUiAhE47U2jRdd5tnYg1Ht
9OwcdRH6nkPGCE0qnLOzpBw/Mw14tql4/emA2uO4ZtDsYJHzlqdvlpHHKzJLEhbjeBPSGZ/pKmKR
FeU3CYZ42PdQP6nysOoze3DXFgVIUZAtaQ1GdQ4D1LmqnNJEglhFR1FoDMeXO8esbPyM4P+mH+MU
OVd8Gxz07ABZb32KzG4SapqlMgihesarJDFEeini1nV50kk6rhJ6XGhNo5ohANDb+3Ge1fHcqPTU
WyO974O0QWkBgc+cmxX93PBkd3b45I0EyVSKV5AQmJrXepSyuSR5QynkJEl5HpFGExRR8WQn7tEY
nPJU8iFuoEkANAytTINQd71f3mQlV1U1d/c5c6V6pffFRAao0AzHbyNN3OWWovyaQlFe1aabnXIb
2i2JAUYlV2rLr/BJxwJgHpFunck8pamPaCDyT9SWb9zenw2mgN4c/gDahxBk6WperJaJNjr9EOnY
D6ex9aXMm/6brO3bNIp1osAJL7NUciyLJprWtc08XUk7B5WDbC8dZdB2dh93t0KLMGbM+uncjZRo
49RdupkUvf/kkb9psJYnDqCJPSArO34dxvJGvDhVry8iCAloB+ZGl18jnsZ6SKp5U0pVZ1iH/AyR
C0oBPqXys9u0aH3efBnobPHVZcezEea8uU2e10Qu+Sy8bcizdwUxsKQwNR5ku6m6cZVeO0HQxR0w
bvMNPnyMz8qy92cPzKac5zVQ5C+Rh8rBnPR8zThe348Q7D+xZ3nWxr4+S5JcIN2ikXJxmVPfYBRu
Uox5aUcyyNyE7QQ39ECSn3MNpYa9Y55oKFrmEREMEqnj3yLkWvTG7NdO+s0joW0Lv8j8hqy/hYOo
K6dGKO1ac/t8a8OI2o5OJs/CQteutEhE/7j3/FGx9aGL4Cvb3P9orvs/0WtwEUf+Z5vcK2D95lWt
tfz/f9dalv4XzpMI5KlpCGWwFjOcv0EPS/0LpAFVGl6XpoXUiTrnn2JLt0E2UJmyiIOw4wHDD/1b
bJl/YbTmmO5ijrlUb39UbC2l1Mv3jYptOfKCu/Blciavv0jHzFkDKmyX26Yyj5pD0nWs6n8sasZv
DGtf4jKphZ6Nt19+9rIEUyXbrQkW66q9BWd0W9eT2L245Zd/n/TLuBSq2deXYvHrlw8PLIgl5q05
SuK2SolnaRPALVfPRzu+idB9buJeyTaURdr248PxBN4fjiqZW4cJCWbzr++cGEOF0cjYBGJJCXcw
90WKUAWzO2nQKa0BysgUf2LMsYhXXz2t5RJdNNtY9FqO/dbnqOyEOlWGyjGzPiOsOfR2XdpM8ACM
HmHoEidnGTSX5rRLrPafpIQ/sBDgXeXQmBGZ+OqAtr1avftJQ1iVcXSvhto1DJAFesQNmKl14ScX
+rY0cCympxxjiULRuOg3G0WMg0vWo+VlYjOVfqmG1ab22sa3mHJ+sidpzxvk67sKZo2kkVcQvQOe
Ba+vKy8L0bYxKpcMQsFAFqbM8bBwwutYi+xiTdB5c++qIZSVuDa02J8gG+0yS+b3WS2Ms96KhmSV
wBmGFdCLOzDGqAyaKY2fUNkapOUVzrexTkv4bSNudxQGie4y0mkMeLVVCfnSn2EufZvwvvxqAibd
K1pEDAFKWsO30llqvhBdpwZ61prCb0WkW+vIHBknuIRKwh421UPkWrHw7Vl0h3wQNoHVsgbs0Bhc
31m6rj2KuZHmmvl01vK3OihfH+ne01jGnuLbdTslQV23WNFGhS3OnURDH9F77tFLjBDCfOPdgY2K
J2If+8yXWVX8HCRo/m5IWiTkXZfltzEW8FkAgRYGVSPn25iZyM1kTeZt1JQUyoWwR9PvHH2GgaGZ
yvcED7tHfeq1OMitIdG2C7n7FNuDMgExOrC8pi7KinUIVVQGFr6SGMULa+xWxgiOCGmp7QILd98e
WvAMBV5lcP7QOrPEUM2OAA2twVbOpefmTVBU3fRY2UX4S3WU+tinSY2RXFNH31QriW/UIW7B/xrL
vpk7Y5CBTJzspxsPEJZM9uzjkChQvpNpJk5eDXMYV2C48xxFFxAR1H1e6Sa+94qiMGhvXPpWvApA
7wagQxvRE+npqKwEXCKsYGDKAr5Jy1C2dZ7ZJ82AJbDKvcT7CfmgvYrVhWegwlaAkZ819RGNKeOK
EFK89KNqTu6EhHwOa6UTHjUU1d2qTWBYVlVqwrWqR+s8RcsjNhpCGRVJejVe6C3qsHWvQfBQY8Ze
28g2yyAUNbYqdMbptsNE7Seq3oIOZZo7fF+1jFJjGuzxqXeb8i4bkumhpcL8qqjNXNI4zJDOWJPh
jY5aZX9zrVpfODtlL/3E6fWvTpVkvlFpWb6Jy85GhdG4+H7H/Q/pdsaXRq3aIC7n/qkj1x5TSuRe
DPUK9UqX2qcOBPqyQr3+0onSYsHWMH/HC9pd1tcX9Seiw9LozKnFdYXeDQFdPbkQbW+LUIf9MK4T
eJQtyh5F2gjyrqv6cTDOgab82jtZ3mHML5jIBhPZw+Kmm9Y4sW3GNjt73lj+qIr6j7XRqwrqw1rr
f2AVBR/hxR77jgtxPTXxw8sq6vn//wexIowOOT3JGKBS7jIi+reKMqy/WAdZuJfpzbJd8FD/hawc
EuzYsMiBgTzBFIRt5J8qyljC7TTMYzwG0YsTsPdHVAjVWAqlF68W9QaGLWweVB6wL8xn/4YXr1Yr
QUWTTtH92FAW5N1I5wUOVhc8HtwFiRN0fIjjrZ4/aHnRqr65QPnGM6qfwdisVhZzkdQXdop20+jc
fFwjdWUaleZqkftlyAmco5JhauBEUGpdDBPEZmzAvquVlJ3LlEEqcZf4kdUjeDJUIW5J8Uu9YGQN
GLIVYoUKjQPJkU60oueyR+h+Xa3V8XrSurp4tPMCj8UV32iEkw4UjK4okKY7prwm234ECHGnbiTw
viPQ21mFXRnmTwaxsr3he4ye17WEGrDNcWKDUizqjngdbAyNoAa1HuF8deloPRkQNd3QhxIxpkcJ
DqdeuoomfiTY1jJWsibdMMeVHIuku6uzXBY7uxgZEk2dA/qsJQLud8Z03K195GEEna1yZUruUQdP
N1litxewPNj+BNriYQy3TqFFj61i35XCOHVhv+rpAA961p1hR4IuzfiFkuOqzgaSSdsiC1eFrFna
ao0hfOflUHjLo6Lnw+3M2AcTkbY5ECRjrJnJw0L2lAOn9VWkJvc0rpjbpTDUkvAcGunDOJymKtwg
fDlnShWktUM4oSumHYQHtPNm5HyxO+vghUhOdPcA6XQ9dybahXRTt7bhI6MkRaU+Vtxh/ajkZb0f
mvZiRifXBxMRuStniK6GsEg2bA2JgRZS7sexPc1Ctzats+CIWMqszXFKv81mOZ7syDJB4bSD2oHt
82IIZ9pGqXU9cJIr4sDvGAcY2wbO2VWu98aqn3pMHjzoGUPTnOUjE8Nx4aLrJtxL5nV+D8cBOkwk
zvoKolrdiX2WJA0/2OrHdMxsbxsT4UXUS3ENYBXoTX5Xpeg5vcXNIG2kFfu2HKvaJ+MluoXeWO5t
u/HQH9Yuga5hdK56v2zHDRl1WIwcTCSPqASbA6ZuPjNXH12Gvh4E+ujpFBZIstalYZg3ZYiMel0B
fjQAyfi/QMSBb5xX29jC2mHBjBxHFJu+GU+xA9HY4+mvGPiSDaDCDOm8IEo8v2yicmvZ05e+RlVS
xV0AqbM4A8O+1bJhAyTQrXKBcQObfkUMs2b6lI28C/Gidabr2VlpRWBknU/ymLk2nFJr2keZnM8F
hPdNK/mXg+wFBpBtX0pFJPjv1MARhShgZoQJcepx9UMrukAv6vhHA+5QMaJOfjoIMCofy4SHtrWM
QzdUY8Ac3dgv09dzx6ajs2Nkg2Y6bith1GhdJT4DbjrrkU/WEBOiamg2bYHCbc6NY0JNvrITRRxb
aXo+xGwr4Kq8S52pWr/2Es0uN2Y7PqRa9nMwNESIXa6dTBfjjK1ZKtOh7CvtLMmKkSo54qdrInyD
AUeh9aAoob53MFFAlGZHhADnpoV7QreDaj+sCwmIvtGNpCUAqajPprxHHVkXEkgYGL1G3I1qvF/p
adjLw4CqLb/Ia+VJU+RFG1VPuDrrLXHoCkqLqexuGMq6QRSNN6lTVb4G4Srqulu1RlqC9XN1UC2x
Z+T3bXKKTPmBkScCL9tdNW65SzQViJT5sArRuDAe4XKVCzkKdJ2x/RHn/hMAKoo1zAV6MpmUS2KX
9oRnnGJkJdiAlitZZeZFRgg8gKsiWdEYc6p9ZzIC4GmGtmQnMLQn0FYPKxU3XRl9/asZcvGEict9
5pEY3SPO9wwyjvBAYD42iq+in44Y9ii7scvnW73QUxhEXr1LeuNESWmkflSapQEdPE8fSqEUF2GB
IEODdBs0ZrGFno0IpT9NadjAlkpdwC4HIpwiNd4sWbo+vaS7TIjDFU5/tCYWIrF0ONeS+diavbHm
e+I/2aOKQX8d+4hBIuVKC2vrHCscwlL5QYl/+LXTicDFT0RW7Rb7HQYiWJFKN8J/oSXLz6ysU8pm
uatE1wa2HbnDtqpZMqj7n0Y0Eqw5+By1bBhh2eZ+PDnXwoi+W2L45lilc5joRYp6W2JhNPbEv7ZZ
e5iF8Kdk3knPlt8QDqgILOWuaA7WvBs9pPBZfZHW6CKRHsA8xNphLuu7sFHhbSBG82kbvXWkM19o
yXST8SMrHUbMUWgdR4JrvxgwEX4a/a8Meh/IJndQadv0MmZxmNLsyiNN3dLGs06kB8fRo0Ct6ot4
NrHrhTN8b7X1F/xhDllkfLHdh6qz+gM8kmBsCRmZxQWd11HFOmOrTFg52GWdbUzMLH54obyoHGs/
RNqRbNz9lGRXqb7DRnkzZshUMPsIcZNgnjE2ZRCpwxGPiUM4adKHpnY7TdbJrpSLuotyPyyaXa6H
v1h8h3AHNazwdQv3BUYWm8ZLDq7yVGlXsmRTabMNxcHX3ptxDbETWCB0GV6Veit4J2dmHmdxQLbA
Y8U6WVY3uvHDpQXuI3PVJD8lKHo4lhfUBhuV8ZzaHEVs+CN9SUXodozoo3E1lqIOVjVi+1bzFWRp
dndqlGsixb/WchfryVayVSM3CsL5l2vDdq6guDhKIMd6kyXDNi/kiXh6072foTBKVhTHZm+3Hd9x
T0x0jnyyl9STfpZT8oD21jP6CjmwDbAYE2+RttjQxP2+1cdtp9WwHR6zxrpwY+Myyst1ihMH+gle
o4r64rtFprxhIh+umS+6CRB27x1zuayKX9PMCWziizNvrZs/G1VnndLjS4Zd3K9wP5YVDI3ZXjeC
fh481lXqgwfYsBLhAG2j7LzyiuQX34zMPSOdTaRTf4zeReXS7af4DNqXNQI4i8+BljiCrVqUEu+S
AR0+5n7VVYK8H3YfVTMc9GbwGWw0xJB7BpzMfDcbZ9ZUEOlknEXgyVrF25LRCtPJ7weZpThMj2cg
ThfDGHUruybdnoddsQ2Hc4sMXtF3mAoU+1Kx4m04UZe6coOTSnssk45vv+i+tZNp7JJFZb0iaqJA
BiHi5kof4i95c+FESbntc60OZD1f6G57rjX9ud6tmyV2Xoc2Qo547rBElukXC0bT3Qj5cWuHPIGU
aalHjjtJOjBDpvTS88ZdyI+sBoRSQ55fh1Qi/mRZcst8BpnkhBVJ2pw32Fihc50OrhpdEwOvQhOu
oNEbuyw7KxEqMKYbqjX/ALEU38xiiPbD0PJ2mwIjowYLLYhIwBWuHj1Eur1znORrGYKZw5y4FlO0
jhjhGTXyDqfdmVZ2o3PkosFzXLHVMxCeOzOWAc5sYPX6yeyuaphl0FuzoJIGBAzHZy8OFo+ooZwO
WqxOPF9uDE41yS5ylIQdAzmgu8V4YNrMYbcWFMdTbPnewMsaj9sMUXGUqeRbUuKhrwwikW8qRf1m
oDFORy0QU3UNNfmEMfWAG4xx26rN1+Wn7Ca7U8f0Ok6Ue4QPR6fvviia+tQp/e2AXc2qoSRYeUw5
O+x0Vh2V1MU80BDjJFNnySYf66OaaXvFyGGiIUzEIRNuk36tme0tcYGBUf5oMz4vBwhKSQjAzGze
APtea8fvnhy+u41zDKW6tucCyd/obdBrnBVxdTuW4mRKayvL0N6gm8lpRgoL/yDVuB0IV/AhU4k1
PngTP4tU3FKZ/AP6+BZTvp0em2snmn1VkRGREpU9BXkIQpHMLvrncENTEPv1OJ5h9Hnf9XHDLHCs
t6IhwZaKvh7o6ad4Lbt63RkZHLS9VxjfXTGep7wr3Qg9SkSUSJHKyeprO2u8TVK6+7AgizCvcClC
MmtJ2il8AGZsR1CwTu22qNQHkiUDnPfwmWBwz+qYYJNjCjuI2qeoM/cY9gT4ajw4rXLjCecG2i8K
II1YxIyZvD3+sNJzoehY/lRAPbqG607kXdgJ8VQY1pJiNZ8nnroKZ8vaK0NK4stIdW1a1RYqJquQ
QaW8jbqUuHLD+qYO6pmH3YWu4+U1VIz0ywH3jOlL7MQ7IJjTHBW4s9A9UKmwyqzrtrzPUhvNlcAn
CCqig79C3/uulR3wNN5H80UJSZ85OrTbtdE9haWylnNxFU89Gk0JObuh+OuCkXtkFhdqjgVEgRuE
RWUsBqqqUL2adabQVr812d3SEA552gVYUd0DgB0VW7lruwt079e1FR3bkGYlfBioJwNMiTahbR/T
qA+SbrgrIUL7UcbuMadKelNNLvuD0czI5sNT0kahL2LlyTagJrkwE/tmJoEknM5tbbSyIIvoq2he
6uwxDT1THoRjUeapaUmHg+kRRPPQcJOvjkwdFkJzpBYHVhKPWRSD/IWuHOcvqKUy4Mmi8swzB12A
Bo1gUn85baI/akMXfmmiwuTCtdh+iKomv/fUljBCg+nwUyNQMfk1BqBH/GW86dqcMlSeajhN9TEa
vGRndNXUBEqI4YAPI69GSqkqiUJrk2oXPT0cml4L6ZOf2EZT+lRZzYNKj0iVF7mZ4TsiNJVVKkSr
AC7209JqheHAnpVH95ivIGFtzQYvIGvqbV+VEjmwl+kM5N2kVVQ/r2UX4jYjnbVainHj2A0cktRC
obDWI+1k2yiqjRmYTOqRem/UHvNnmav0/Jk+o9IfFbSW63os1lFDkUxqg4lMDmFBiXxTZiXxg4oC
gFrljYDxZxcQE7i5VFe9rrqBAkvpFjqnw9JtyfBkxT3gvYSYJ9j+puabmcuFB9JkIgp0Q7b2Ju3j
8DC7OOUFAoOnEyc23ISKrA6DrpAlkuAde507Di9N3BfpTTJW6Q0GWdYtzJjhSbE0nKxmtfEymjtY
rPAcFzoFCjM6i2FEw7eCZZsUm9rMKOD00pyp3FEwzoDqTo3yordyGTgsGI5v9rSbNMqN/UVklXUD
S7FnZZl6wF6tsgblADSJ8QJ8VMvetHYxMDnDKi9dG3MBldWyY2tYkX9gXJjPlEqxsCtdlIrATBWc
SypL6JeztlAx02dapvlM0eye6ZphrCXXWsfYkZJgIXRWALCkwi88zxgh3Z32TP7Mnomgw9+k0IUf
CjgMVRQiMsg1RnePmOpAJe2faaUkfRWKPz3TTf8XDf2bSU+CwEdo6G0Rd79+/tf/bR5+/Nc6j5uH
7lf7Ghzlx/8ZMdt/wRcwHNfBmthcfGj/BUctMhbJRSH1SNUXEv3C9Pv/I2bV9mDeWJDsCILR+HX/
jpj1vyABwpVgG3SYWkO5/4P4RX7PS2SUY0IpW3x/LfufCNdXoLvt4ZWX6YkecC495gFesYtBPlYv
bs7l30jry+nv+9Hocn248C4ABxla3IKX0D4639ioGjgRCOOwhywH4x7Sccmep8YHzXFwqekxPZm7
yFjGGOXlx4d/P7CElsxRSQzEtwczuNeHx/ohxyxnMoMBTsca/zHWXS0ysGWsPrMsXcaRL5Dm5X5y
KNgEHEY3gMxeH8rI8IUiL8wMspqQ8ny+GYhlRcJUQpF3CLvpIdisyDH//vEV/uYxcn+hL/AQ+cMz
afMFwN30jWJlucIVYsUB4uUpm0qI/u/hx3+cMb8f4pOVC+OTCT58TgSGry+OjE17dgXSc5We8EAk
bnGvcNyVBinyoKapfPz4qp7fizd3k++F2LVlsA6r4s3w16swLZGDYwCEY5yhWV2+U8DBQPCFXsIl
QKYufZv2ZCN13X4a5vw+Vhf7rUKrbj85l/fjKYdzMQmpsBknMGt/ffEtQAcWliF+hH1fAbTgnI6l
kQA5DkWPamzGJ6LEytTinLEQ0FYyLu17YhLDQFFl7X98Or95pV+dzRtqiJu3auyZihFYoN+IO9sH
VYQqHoWtGn3y8f7m3bIMZiYqKW2ezuf7+sI7jC2GcGyWr6f1dszKr7Oq1T9J6/nt9XBXYE+wJEID
e32QzAEVKQqdJ82XuoceDSbhJNGWgLh/5Mz/8S3+7FBvXircidzRTshyx02bvd+JAE5kdezC9s/9
x3ll0PQu7taw68w3E00E+mBMrEhBBZS0Lh21Ph8M6f7xqwCthq+DdQ2ipvXW0zpNwC4r7IrwfjPU
XZHP066HVLmj8Gj/G4dCCWAhEXOwizeWV+XFMhPxmERhOhXi17y7Q5ipbGecrO4gwTWfkO3ev3Uu
WxtDRaTSTIXfrjWdxHwLmKDCS8mpzqKS3puOblx//Bktr9XrBYZHY3hQLJatgb3h9QVNEM1VA0Fr
wO6t/bJbIzm0s+35qg0WOhDA9yPRe7H9+KDvX8DXB11Wmhd3UY5OnTuCmtUWmnsH3tSDCalOt9Jg
JH+yZL+/jcuj0pCAsz0wsn3zxErkVaYFC5wnBruhG716X5ud+CQ94P3GQGyP9fz2eWwLb6NpDeLk
ctFbbQCuqW2NtnK2zPdN9Gk5t1FTrE9iYH7z2CwIeDbELseCiPdmSbKQM0VGo4HztfUCx83l4Ati
0s5H8MN9jQfW2hNh+clC+JvnBjd1uYloIA392av8xXNzSpLDvBz6J3Z4UPiLJt9nZdMFbqI1n1zg
b24orEQYhgwsSDVx3zBNo6hGJTH2XKAq+4vSahZ/mBgFYAXAakYeDKWP38nfbLXsshaVJnULPkHW
m1Vx8ake9TpuglRlVKm3XVGyydVWvcoGCGUCtXCCf0pjPVSOmebY38nuytOG+ir2arf/ZKFZjvbm
u6TuXUo1CAAoT9+snHGHsXKedU1gZQYj5BFv7GKtdR2+WIR411/aZMox9RttBMtJomG39PHt+M0L
xrq8MKJBYBz9Xf5x0eoaNldNIL1ObIxCqUhvgs5ET/kgEy/a1XLoPrnmd68XaDAlBNE8kBR02OKv
l4UBi8a56+BA6xqOc20fM4DFMQhKUvHr46t7/7A5FMTIxWUCKS1GEa8PVXVG6NotPS+uAk1GDp8u
zlzmVbsG30iV6cFg4hUrkjWcZtPxdRE5O3cw5d7JhjoOPj6b31y3sVDOCdeFVUtCw+uTGYps7qSu
tEGXN9bKUZz6i5Vp0Q224cknm8q7z8pGNEXDQ+O0vObPFKQXX/BcuJNQrLwLKrWM1k2cQKNTwvFW
RCAl4STdbx9f2rvVl+MRN4GYGQ4a8+83n7GtMH/HRU8GTeR5jyk9+sZDqLz7+CjPd+jV18JhFr0Y
0hVaD1LUXt/BpBcCNt/AZVWpONfaRd5bpgRpdEqsM5cym2adjjgswKeINlMd4tOfjvEe77fuktiN
EOtJGZpgMN0fR/NwapZJ6WhDk0Yl/mavs/WsByKCXWyhXNv3hkGIeJlFn1SPywW+uQEszEsJxCFs
eNyvb0AshRJm1gx1LI2rCB9PrJSxuQ5FUNVSPzOY7B5bltRAZ/S6xR8Bl/ZPnsFyIe9OwUDoQYPE
su29qSQwuMX2GDuVgBxxnegXG82VKErmB7p1LvHawxMvwg4/dEfnlnfUu2wHXEBIg0S/MzfatoLo
+Mm2/NvbYhGzgtUkRejbFSXUS91JC8mXhcky45RKpVeYBrVjDAc/ZmuU7bgFaWw2etF56wnzOfHJ
ovZuISWBB9qVR19qUzm+rT+azLWU0VleTUTpFxV3Y2WnU7qTkLefZsUdeUdn7ZPP/J3QCnjNgpgM
0kB+y9KKv34fbKmOSliSBiIc46vZnIqygxWoBAiUV7ah+GRV7Qw79MdoOk/IOijSneH87LGubQeM
XJjaYsPxicHF+zsBiZ/Cj6Vu4by9JWhHnjZGasPQw2oMeWDQrZ/aSqsvZ5MSQiFZ7MLBz/PHx6/l
+wWPVxJzImoJDWXo25JlqotBunapBkXrJOfTU9pCN6ryNVtb/qdbps0KTrCTwb4JBf1tnE8+mAV8
r5RM6oTp4rMPtIF27TplbrslzM49zBjIfUJFf/+GLwcFJQPyYP94Gw+jmWi6a0Y5OApzF9GOJXvG
ou02I46pYIjhxlvB0MNYZZ6cTp1ezbuPb/D7zYvjmhRMbCwg228RCqZYFrzUeHEUlsKP6JTPhVO2
3wfMOj851PvNBDMNKhKdR8kdfguiVUm11GMztgCZJX7mhYjvsDL9/qfXY6oq6A6fn4XOaVHKvOxN
qkGGYehykEGVzXWtWdVawUDuMW2YbH18qPfvJoeiC1jsQVTymt/u+1NEhFqUTIEmm2xnt2aFNkOL
WbNb5iC47Hru+uMjvr+Dyw6pYsu17BUIol9f3MB1QazsJuyRNXVrNDVy3KG3Plnyfn+U53YLLRBF
9ZujqGEjsXXiQ1fSMdASODNzkqeb/8a1UB9j9wokhaj09VFwlogxyiYSPUPHv8nbxD6XSfj/2DvT
3TiSLb+/CnG/2AYmNbkvgG2ga+EuiRK19pdCkSzlvlTumYYBf/FD+Hn8Jn4S/6LE6mYmSyxRRcxo
BsMG+l4tHZEZGcuJc/5Lu2fO7fhG0M1hNDnQPYDQij9/EDCFlUwJwYLq0aitepama/MMabr1e133
vJkCB2rP2D1eTrpik48mwwhlHSPlYX9tWAUIYdBfjM3BuRYI+4BcjxJrgmLIvuNx18tBeMRxDS9H
3LlGc72ISrLOBegnaYF0a0DdOEBSUZaDK2bPc63ALAgzqsxNQuxU4mwavhmir7m57tAzRezL4c5U
wrVASfv06VmxY/zEWlKAU+vUGsYMxRTwqIePC3RT3cVWwNcJdrSvJVvSya90RAWC+ykJ2vEklyrc
QxXkfWd1hfjqGqOlaUO663LRV8/fkZgNGn7unOMoAI3u+pId1769kKuZ7CjZlZYa2lyypOy6zdp9
9oQbUvMwiBO57b/7GgVxve6prm1x7V5nlntZg2rKkQTofUSbccp6h4hdbSLFpSgFtd28TwijsrY8
WQs32pnWFalD/VaLiwmMdKynuwahYrBetQ1nI8nb5EMjJdkqN2oVNWDhFzCL+zS0Zk9/m026Zfwa
KvNNZ75h/C2Phyz3Aq+W0npmdK48BzKM9FBbll86pGnmBuYgcwt9S4DBei9dqoW/QElcz35hKorB
1DWELAj+RcD8YOuoOi60nYoeQqqD33KRXuDWZVYnpI+MPV3tWMgiziPSscXObox2jQ4NOriNTT1b
R+vwdQK+GLihK2WXOcjwSeZp632Ojzt7pKQAUQXWIgyH4csZCcu9Dst6ppM2OfM1szrNHQylEPZc
KK+1MPOunv6mOw4VnUCF+g5BEvW68fbRFzYfvMPfzkmx6XA6YHyqGeyZOTteC7YkFSRIHAQBY8PM
MtIXXd3ozWwdZPIsaKLqfB0G+Wkv+/lbSSgXPP1Wu2YqG76NMC0ZWEZzNFNRlw2QNy3bmStoGG6H
RU7vqsC+kQL4AMxDWsYa1K4ZqdvmnZ87zo1dEQTtiUR2rXtiOHL0nASknQwx+g/mquumZqS5CFnL
ZqnM8zBMziRy6u5U073qstUj762GQ9VFpyKKlZogIcqglacU2lEwjKrsKlIxNQKtL6QZUqTYmwIM
N8ruswjZRQr/a+pUvY2U7dPjt2O7F/UomVuFDG9qLNLQcX8B+yI1GNV1vjxJTKk9deJGuUJBqLl9
uq9dM5AZz5J2NMLdsZel07iSjB4wY4TTxdxLMxSUcUo7/oVeWMw2xT4k58bHZCM5thArbMkkZ4vT
qAjS88ypvX3z7vFljHwBvCKCQGroljPeMRKvQfOCia7E+KU10bpAebH3gIiG6EWfybGLqI1KYvcj
7kkJWFzo029qzHbO0Hj4JjdWjBpp2x53VuheGXqNbEhHluO0VeT609MjsvNRCfeJUXQV8LJYsw/m
ZusbehuljDtJjv6sy/z4MsKpFcjYYnHSIGkzqZRMv3m6050Ty6LwKpOLNKFiDTtFUttA1ycFv1aG
n3Mw/lNZBtCH31w8f7qnndPqQU+j1yvIcAYyViCzpE6ggYKhfu31UbMnE7L7fWB+UbbWoHGM9pkK
5ZEFqbh2ltq2O8G/UY6xBUMjKFGdINyznex8JWg2pD6oFKMSMBw8/EWrtdSwqYVNqBxjeIWeeyFn
e15pVy8ib0quQ6Trx9Hr2mo5MIyinekYFiFo4+GykrXPppVT8XjYy+jcCRW5WCsa1JWYe9x1lRr1
DFe97pOeLZpuz7jtSEvTmUjRMulQmRpXPRpF7+TARVQtEdrArm7DC5KSojmv3dj+3OSOct5qdv6l
zeTooxqC+l6UlX+hx51t7tshxIwYxVAgchBFYA1QhRx7vdcAuBxJL5pZpyoRO33rz2PZ+9wqVn4C
8fxbrSGjWgEgx10ORb/Wd487299zHdr5jUkWofZFoI3o1mgm4WEvtz32gphWZKdGrZSTdF3sM2nf
6A6N35XbiWKKYI2s+GjCWpluA3FlyIvctS762A3fhcSubzhrUaVUF2Z57iMKOA+6MLmRbFRyFopl
f1FJ6S1hgyj74vBdq/Xh84xWq56FVgODvpnZCxux85wBoJ6RzVMVXbrnbz+6wyFAil4F5DAa4TAk
LKEUwkHQaSV+VTqg5Cy8F7r7IeRArJLxAAP1EjlJbpvoAA2/Y141dm0ggTQLiNkRTQIuqE8aUXt6
p8sh4PAaxsElCvpkqrRFkIa/MI+o86hkgYVsnDxaxdRsXat3DQy/oI6er+sgx/4vzt8/PZY76hCs
FGBWxFL8wOodvqa69kKYriQ9cq3zsEExcFmF7i99ENqUFwomr/G0DeoCilbi3Rqh0+JsVQOOOetL
RfrcqAVmMu1CorDrxx4gy6efb9dJypgKRIFFUlwbjcI6XAOrr+WGZIasncYuDl9yU1qYDtko8KQw
AnXsMz883ak4v8afXsSVOmgJbgvjSqLrVr4aYtOI+W7kz32vgESYBtPKNL4qpbQnVti1X1iMPGUI
ompI1aMPkFbwvzqWCwVj9Vxb2+VEDozqF04e8HxYRDGdQbmNgoNaCWF6Ykoy01oT8H8SX/VlnV8/
PW67loxlqqJ2RrkdIvjwVXyA1YTY1AfAVxefFqWjvIntvhDeVOWfePs4c4xtiwky58qe19v1xSyh
no/JPHXScV6SAl2Nmzo9ay4MKM/PvfN1hujHPDZDOKqxHIcfn37XnZ/NQmKZlCRIK2O032HyWNU8
UTtrGseZQRbUZ1LtB8dP97JrV+WNQNIZpLtIg45G1MtVu/GVdrZYwAvVitY5pxRTnsnwvvestF0f
D4NEHWArKSIApsOuolw3QWWHkClcrXkTQtH7uLBQVm1zV0LE1lTPEL9rviTqQvuFoSTlisA6UD0H
RfFhz5lsFVRIJeIVrfU/+Wmm4aCS6HtqObs+GDkN8lHchJC+1oa9YORo+nWksdEVqMlg3BHjtqim
zq/s28hsigqewByOtTYzDuHEzLiX9k6rzJ3G6U7MDi+mpyfGrn2RoiWBJAgeBm00ZmuXGZnrbSu8
GprXlb+IvHlT4T+ay05uIpYTSwgkRs0ejMvOyz+CpQpdC9mP8SxBKBnmkEJs2VQ6rF4jWVtXi7Ir
PrI5mqeLuq3PCiCgJ30a1G8bx0uuon7959PvvjPmdAhRyKuQySHBMvyUOo7FqdKyKjCjU48jxalP
alPOlkGx8E+6PtHvZLXXvnJPKKZtVECFwHTKuHIj1IuffpRdk+rhk4x2vADP5gzhcgJ6M6sg7nnq
ceDk6z2l8h29gBnnbCBnQGp/HAogY6G7kN8Jr/s6xO3L1Xo4H1Gm7Pm6O/ohZiV6Jp9PVDAu/Gax
omZxUSozwyviyzZI65Oc6s6eMdsxdSnyqhTGOF0pjY2OokTG/9LQkDPWbQnWTW12t3EcJic5+ByK
gC62HCp4h5Onv5TDnBid6UxXnXScSpfUc4dzJlA91EK9SJk1a099B9fIO3ZURGpDeN9TVKXz8z5o
11MZiyyhEoHB8tP979jJgcmQdQTULiBDo7fOvdwLPddVZo5SyVdYXEtzK8m7awuK9i/0RFKMkJEK
EBNm+Ka2o/RuBFt81hR2d7FGtmreIzx7LWsoPD3d1Y4JA1IGzWNRzLVBLQ678tGabBa+rcw64GWT
1sIOV4XWNXu6lx0nkzAlAGABRADg5+jT2bmxyHNDV9Aus0AyOVjMf3YDu8pmi0QKkbTCxe8NEl6F
fuziSJrsecldIfKgfzG1HmRzzLDwTDS/VXTD1/k3mHbV21qHbdv7gtCZIi58olVNPNclq4AyYLfK
CbZZ+ifVly5sqL+pj7AKKurF7dPjsnP00bYUuEaxFY6eq0nqHnVZuHBeitNd13bRzOpMdc/rf4fB
DJcOcfdGNVGUzLkKDd9ftqrGkQr0whIJQ4ZTCwEV7GeFWHD/VcOXOIzsPDwxapv6GLoy3ofUytJw
ViieAwq4WiToFlNQmaIbjTwXvMHS+FD5ueS+ZTdKXrdVD1euymv47PXateXzdYw//aSzW9s8czX8
AY/9HJ/ymem6fnacQiP7c9FmEIOhs6GHXEod4lwLr+1O+77quNQjrOZexh7MwwnPgAdMk3QI4sY5
Du8neK5qHiPlQmvB4hMAiRxwnZ4pKurxlV0g2dHmduHMFVzp+4mS4BM/d7qFe9kZWf+xSfuArFqC
N+mktdcOEj613rhzu8kX5XnYdFk59aFYwLbzQqi1SoNj80RFFZc0bBU27gTRshiTIydMv+Z5X6mn
iYER9nGhkFZDiwz/gnleA7aZFGqR2SeRIgxLUaIQLBSv0cyTugmsk8DC6vrczquiOw0BXGLpmVKu
uii0InJn4Hdcd4p7DqLNLfQWhK/LBnai7fjNFLZ2G07TwjfCj5rrt8bH0C76d6rRYK2sRG2voXUq
S+tjrM7IGBEWIiHr+6r/WSXZABkIdY3X6VrKvhhGoaFgYeXnWQfsH2t6P0unUeNp1zjUaSH49m4t
nUs18RLaA1WPEvXCUCaBixcSUt4LfB0NVwvqi0itXAuuYFG8LwxfL2eKHZKudksKyidRZeKBGi8W
1mVgWkjZ6ItebU8KlIw/qy7G5ZMSY6Y3vtthLeR47PVnJH4CmJmlWqhTs/Wi9eUaSpEK07rIBb23
Wl842gJ8XYjGnjdzKmG2gOmDtT7FOjer3qpWIn1aZHX9BeXBKpxa2CHjvlAl5k3HjF2adtK8zRWo
lDbug5Sf5UadcNORBTkyaD7IeoxKRqDnzbmVwpnH5tdXyqnipmXpsFpj/N8727XfyGXhSKeN77jt
18q2SyybEGyCBVmWtcS/oxjnpFrWvrWJMMqSZC04qaVc+pb6pFwQyYCvgnpAwozFaqh7z2aJbgJm
7/FnI0aMZZK4JEumJAS9P4Mgs880349XaZH7V43S1sHbBazyzyHOyCWQG8SG8Xr1PHlm69oiZ8Zg
3osqUwkHuHERBsFmuSswfTA6/zN+DTkiukGzSK9wKJPCmV1RAULk18/vDMvDayKMYO1OFlZW/1n6
uE2erhHiCudW4BqfUW9u6hMMchbqlDKS9jZEQt2g0Nl6xx54GmleRk5fTDy9Y1HWSRyjvBQ6mTy3
citC8ErqnbehG+HzLC14EN+wUEyJ+GhYUTqdcpdz1XmD4UJ9gy6JJCFfZeAUbNghTtqg+ZFVt7Ie
EW8vwEK2BYOSz8FKKfaZA1VanvmOTUCXOGjgTIui969QUS7d6doFkoKbGVSDKVT2BMV5FHrOHN3H
WtvPEo1yVF5l5KxNFbGCqF0jPaO6ATKEWLhTQG49v0KVTw5xn2xsow5em6rUGFO/z/FbtSUvr3j+
OkdTvNC8fMbVJfmiNjL6elUdpwGOvzmrU5URYAb2XS/C07wxK+R9VNi+M5LysEh8xOwBdjla8q5t
beNawvlSRWygh6KNAGGj4P8S+s0srgqI7QswuB0bDhkKJBsVVGiMNGxOWjPvEGhYL8z+PK6LRAlm
MSoZYH4ro7DicCK1eD0VN8DkklZ6J0sosyPTJqMbFH3EMNxGuDISfjje9J+SNTw71KR1XH395A25
L+faYCv6YKi5RDoNPdI5IvPReYAiAsoNjc/GgiJVvrbUj52nBPwxkqUfkZjKmFFRKiV7YkRF4yR7
eNLZYD2oLMEWIEEPgEb8+YOT3gXcWKMTouPu5V4zXIgQKAsk+HO8tNMaa201ydczVNXvOJWgYAeS
hVwLGRtHZ7PJquL7zfg/lAv/wdp4EOw8Ui78uopXyYCcK/7+PTlXh4JLQQjgnkg1baDT3/WfdeUV
FVWCFPATG0lD/pt7cq4Iju7JuIqK74bN1wUEo4JuVp/DxVU3nowP5wwoCcH42ITb3DAe3fdhOWJa
i9pZ6kiedIJrUp5d9aHu+VgGlA4E+ChqY5Ab7rqQ/EsSrDFerlbcv7V6NrEzExGWcAJeUVqfqFqy
JtUc9CXcBTUmtLPiJP7aoRtnTdee233mJLK+2mnYo/e1CNPPNs53LMYGUkAG6T6VMBesOGJs1Dg0
wUJf5LZeo5aTc1VHIi7sOhrxMDf6qJgusnhutPY0bL9xdZC+hZHwCZnqtYcm/0RmnwrZwTH2BpAO
LB0urOwqEpo4+PiEl/YiQHhlXSTeZSlXUvM6avzEw7JDVhG/iLognhhabxdXhoyG+hmHs6clk67P
kWvLOvR7l3YpU3+xPVND1j+xfNubK5YUovdqhQZnAnh4Tz0JGohQl15Vlui3LYA1ANNrKmNJ7GfL
HxaOb1DXD3OtR87MN7Bq9y6CPEjjT4lmr+s/u7Zo84+oOrbKNMvbGGmBJlngTeyA+g5mjgNWMp4S
OWvdmz5Ct+yd0y+cP1vq5tnZok1r73ULLdSMJg2FyiCfaTiULQy4B+As1GlAY7BbAWBmsX4CBg4R
moWLWdRxrqlsIdUsbdjSkbIIstyNrzmXAh3vp4VlpT16xZhac2B9w8qoQ+7BETL0xKJJ5nkfpQaq
KrmUwCudeuZqMZilSW2UrVZixAUICakj9ubwVq1xfz81siBBECUuSz0+DUw797+tK11Sr7l7JCe9
b+U4mePg8HEhZ+USOEyAyEuEuIyDU4mE9lkQXaxBRgRnRKx5/Nqi4I6SQ2IZX+AK5NoppWQzO0+a
WHFPCw9DqWna65z/lRO9axaowJa6s36Hsj66C6aX+kjoNqbyDk/k8qxU62a+tuPqo5o1zpdSjrMb
lLDeqnlmfZbdAIFiM9T0d6mWx7cqcdF6qmuVDqEJUOsXZIFAs7SBHn3J5Fa+XrsQA5I6c74CPXFf
uy7R2gwjdkL6teFgZ5NWyXHjS9eaMI5BaDC66PzILCd6Z5R/NkabvYu8Rv9T1XP041TkMhaoVOLS
rkS9dmw3yGmVUhNPY9yCL8JElo6FToeWZMkZ9wxQGwU6RXarIRATG9+Ag6dzpDSMWdHLH+qoRJGq
Us1LEw+4aayr+XvXTt7Xm1A50ttvyFflFx2m7nOUsvUpiyOc6wGXg+siLtJ0it9GgEKKuhaKViE+
cvMoCWXzwkojzcPYfhGE52vDt5wL31ccDQf7prSPa2dRhG8iWWmDuWZmXvyFeRA0d4K25EzjolkA
h6jjaI00tCuZX92gwF476FpkOhEpM5DF8fpFMkt6WOlv+nZR9FOs+HzrrSOVlolGKamTSdqH3reQ
4AwPsoWZva/N2rlqWz+/sRV8MCZeaOKqY7elWtKSn350JFCUyDdxB0BBpKyZTA7wjHku14oMdqPs
s1na6YEKuaL0ymkaKAgly66sfmkUzMrnIE/XOReoTO9Y5UFoHXt66ifLuPDC/DzUmzQ4xbvIVeaR
aSHYBCbE1dJJ6zRe/Vkz13aLAXidqlNM6ALvcp3ZRPqLNi/6cpIv1ma0svDcDK70bJ1lx7jb5rl8
2q/zrr/G37KUEGJdq9FFnpQxo1OAp3eRF6wJ7h+ccFffj4yHggvj6zyQAKJrB5IT7C5YkqM0B8JJ
lMetaoHkWynh/W2BsYAdlJfPTBts+gEBTwqcghAk02GQYxD095ZW472HgthN5jXdjZJ7+9iAIvXz
8FgUvRDC2bhIkqWGWj/spYcJGZlciYUkinYKtcA/dtIoeV+YyN6ssXZ/jR9d8v7pIXyUnha9ArmB
TkQGnur4KFURNYlj84UWExXh3WkptRpaczJSX7rVB3Pc4HzcezRUVdO1s0ZsJ0NEPaM29+np5xgn
+8RjkHghOY+4P0CE0RA7UWoFWoEAqZu4n23wEZcctWhZ2V1+9nRPjycNGT5wUTAMyANRLR4Os82+
6acKqoKlmzgfjH6hHPdFt6+89vh9yJxi0QPOgEKUPc7AYV4c1OjpYYDpsB4KRy1mnpssLtEuzp69
CsC/wh4HYkhiHbTX8IV6PIJcw0wWE4PczgXeD3deo+5DrO14HwhOQqmF4roAlQ07iUxDLj0bw8m1
tCD4cXWEjsoFxDo1jMp9EJkdnwiTDuYipSe4seMKOwJZZu0CnhFQyS+SjLFX74b+nnmw642IQ8kw
MwcopI3eKDPWmuTrjTPptSD1JmhMleFFWCdo8iYpNLrZs6edCSVTgJgEmGkM8DYh4YMq4J1Cs6iO
1RwmGki3aP50L+KhH+4h0PuBFZmk7HWHTsbMAoviGQwlHV9QI8XItfbCC7NicedSXZ2niXz37O64
FoCWdIBlAi4ZrSWrtDU/K0xrEgWS/7ld69qFFDnqRV456RsNX+k9ZZ3HWyQgfFlDgxsPX+4yo4qr
2zeBjE2ENbEcNPCi0l2S580mJs5JnYlWnFrHe3p8PEvoEX4dBz7bHFiA4bx3fVdDjYseYeBjfWmt
2wlHhDPNZezOnx7MnS8nNg0YdOB0xvBcQ0+KGjSANSH6Rn0ubJpj01CrDxa2B8euEvgfraIhy/V0
r7tekMnPKhCIYPAbwxfE6dVlB6msCRWo+kRCHX6uZuH6uMii4uTprh4va1j+7O78m+Q7H3LYleWy
ARL0LrBbdasLH+914syiPn26l/ESECcJ6Bfgj/wPK2EUFCSljXquFTPno9q7CfNQAowfJ/Oyi+q3
+KUtjn+hPwsFD6AiHODjfSRYuFFnB+vFxLFgeXk6if0KXMeXmm0FMw7LjfcM4+N5QmyA0hbIDQ5u
xP6Hw+hXvSRwFFjzUs8gv4LF8kT1rPCDrrbNOehxFPw7c43o9tMvurNfdhVZvCeowdGGWba1kmPR
wRHQxPqHKOuUaRIhG5vkRnnbAQm+llIy/E93+njO4FWD4pMCcUngE0fTU/edzpIKx5mUfl7HyCzL
2o1K6nbP7vx4FahgpqjSk46gPqSO3i0i9kJdBG1LU0KeFULJHXtQehI47WLPC+3siU8iCCvoAIxJ
3HUg5906B3aQykrxlet0jq9yX0BhQjZxH+7v8VogNiYRgvmXTMTzCFVtunmlmCRB00V0oka9OZUK
67ZxteKEFMYelurjT0UBXLhPAD2B1TamwgRWmi96KSHj2tS4MLcL5ESN1Nkzfo8yjsIpQ2VT5o0A
3ZCfHk5/z8vayEsse9It+mYxq8wGdeSqU6tuZkpp4iDdbTOmQW15XyQsY5A/lJGXn2iSZ2XHHcvD
EFIPejyp3ETex0raOQgipIAvI2QnRk9ncNNcFBpvbWXmeoo3nnzcmYt9OiaPlyJmZlCAOO0BUrH3
DMcAm9eFZ1exPfGKULrETDq9cmVqR4pdZNedVa6/+ORr9/DNH78a9CI0JUBXAZ/l/YadNpK1qJAc
sCcFw3riGR2Wz07k7dndxPb8MIKBYCwMzdBTYIWpOKkNe7EiHByktsAutUvyW8PHt23iRyGZKF+N
1+tZjq2E9MZbB4ixGdD+9on4PVoysDKBFRKrAVITkJ1R/33hYwed0T/Sn5eV25O20HOlPW0TzGgn
fenv4wY82hHojyWKACJBNOi40d5TOYvM99jmJ2vL05OP+iJd9BPODlc/w+u9cfacj48+I8Vvk4sP
0HPwociDDF9QzfB10WEpTZSyUWfOAqwPxIRnH1KiF3ZUgngIVsIhcFAXiPKmxr1VwxU3DAukZVLl
xAj1YqqkqjLFUyC7Wy+Met/eICbHcPKwH8B0oSiCvBox4rDXpC8XFMXR7Q0dlyKMgmW4qXxKHOuN
7RUfjLi+0RfeVLfqD15qVvt6F9HnsHcAQEAPwfULeup4gZRlXzZKFxlIxxr5XNLl/sxzg2oa9kZ7
Za5Jo1nrMngHC6c5kahUn1ZTo1nrd886MYkfweCKxyCiQ6pwDH0KlDShftfHmF8lWCmUKPiQC38m
jmXTi4kup7jfCuOh0WYQhW7XZz7WNEa77qb+2kNcrA+VPUM62gzgZHCr4EuijKiYAGZGm4GfqICY
1SafOkjdY2IDa2lZFr4dTSVVy7vlwsSy7bjw1tBlm6qL+uXTYzlamqJ/OEAi5CEcF/Jpw/lkqG5m
ez3wBA0RuPecHCiyp5rZqscS7PfyeTdSeuNsA9cMFhK+9iN+nkmKzE1as5yWLmWIkKHHECQMqnhi
Wo29jwW5iRMfTFe6E5TwjYkjuDLSFMOXa5V+kftKVk9lzZYAhSi1kzQTMy+s5qTGJKQ8x37OUUGl
oOfxAfCFitx4Qmb+xHQifOj03KGODWGrrs1lLkOWmOl1Ua5nluoqH2ozjT3sbXwrg2eRNMjYU5Gs
rBnsO/nPLlJzeR6ESuYcow+HJOqkJHJOvywCWQ++f8X/qAn+AwY8cq9CGO7HxrAfquTm6KyIlsld
8bA++Pd/e18kNF6xZYMaE2k4ccazGO9NYo1XnBebmckSAHXPkfK3gq84o0m/ArIEoycA7FsFX/MV
ewNsZeIg6oZINj6najjaCcBQAebeZEgJMbn4j3YCRY17Z22AAbBk/FMqTE2a1PsSaOFNXHn5iQO6
9RjEyoOBuvq+Fh7mlzcQwwdLZNMrqVg4HkR06HqPeuU3fBMdfWOmZBjwlCg4TjyNcnvnx+e17r/p
8jSGj6qdBHF0BQwTV+44pvyRex+DxMF6QcYuQE4C/XjzYP8xo7czmqDkxzP6j5vq6HVVsAusktL/
rmR9P5v57/6azTCdoaQAKCcBuzE2/ms2y4gooPMB4ZPtXZChtrPZeIUWDIJ42iYC2gBtt7OZP6IZ
lFW43rDmyJM/Q496c3AMJxYMJRHCgxPk9BxrtEjI9TdCcWa2xrdW6xRkqYIF5hkaEju9qswNLwjn
jeFdO2jVS72JqTY5eeqo4bGOzcSx0Ss4abuYiPesh8Kw773K/w3NsPtHFUCH+eYzv6tWefd+VVRU
A7djL/70itJV+SH9tb/0dEP3E+xDl63+2z9uqYCW4glciFuDuSdok4PpunmkzfM+1UK0ZPZWdzSt
aq8ckWNkw/nHUZQm7v3vY3iivhI0D/HPwy3iqfd++pW+D+DTf+eph/57yYn49tC3FlQg7vLcRjY/
g5d35FfEXlT1HGgb4oczgf4ezIsfffmn3+7lRkAIYhw0AnzfV9rmR6aphx/e0F5t6IVk1yEZ8vO9
q9/o5alvHfj2msPcJjogl/j9HZlQD8fAcV7JCtlwURDd/Hzv8DcaA5HjOmgC8P2FzglX1eH31+xX
3GDxjUWibPPzPcT7jV7dPvTr6+YrIisU2IRu4YPPrr7ivCa7zC3o/ud3W/Yg6A787KxuMugA6bYb
H1vbgyGQ2PRJf6G2QUJo8/PbrX5qOAeOgeq8Em+PIvlw6pu2gCQCVyTc3/z8dlNfABYPWvVYohCB
UtGgRrX5Ga4AcSjYAm+JOMzvOQIAiA4cAlV9RY3AQNDg+zE3Ov8sJodw0hZp4M0PI/R7nf0IABw4
BJL8CtUNNHAxNLj/YWI92AaQGHhFN5S7t/vE7zYIlMQPHARTf0XGmxiQg2DHUnCsV0JEFmzS39Pk
N5sHImQ/aDdwXokQD1nV+yhIlAQfzALrlRgXYDDbP/7toiA0xQ4cApWJDiAL8ZfhCtABrusb7cX7
l//tzgIqkQe+u6TafGHqTZSdBx9eNV4JnTaqzs/44j8RIf51eUbVIbrbXJv9VbHrdv2jv7C9Xz3+
8/ub49mduNPCdv8rSbL5q+Ie/b3377dI8ev/PrhWb253D/7wvyI+8+CXg79bPPrL9y//sK+HvzV4
1Z3vsP3NU3+VL/Nbr9v8J939W71ZxtzVp8tkebd8eP/XmAJ/P+SjRMFfm8NTrZ7kq1UicrTbpsQQ
CqDpoQ2/XrX+bbptR7TKdWP7y52JjZ963uslSZejK8YpXx3x2Eev/XW1YtvaNr2ZAkKa5dAXuDeh
uy4fuc+JC+ihrU9pIF9GR3/Eq9y/HXxWleoIK/KHPRQPFv5Tn3a6zP2bm9VyMDQwbgSgmCB6T/u7
JvBfSZDHC3CY3Hj+n98/jvh6FIGJcbZL4uGiemJR/uusycnSy5mQ28HczHIixh8O7c9+uS6D97dt
R7QqmNyHtnqy7JdH12XuZ9u2Ns8rIuBDmz7LR7NMoNEObrTIl6to287mWUU+++Bm8+V628qmUaGM
cmij52l+NxoCgeU6tNmLqln65badzdMKLNWhzV6ubpbJcMuk0HZ4u2/j0RgIdadDH/YdqfZ828xm
CETl5NBWr5fVnb9xGPWHm6+IKQ9uHK7NsFWBdjm01Z9zRd2ULH79fP28KsqjyTIJt88rRnwDJzv0
8X9AFD3wed+kR0y6/1QcjWMYrvjbV/j10ThJafbourq58ws2ztvBUhSaxi+waH6iTn7gGO2pWx7Y
+v94P7+ev/80n/3PIzF5VjkDNp7/ABJRS9XAaNrAo2zE8/cO3L9e/CHQkwiCUQNCkQc4DKDZf+Fo
ZNe7P7gnDUKjufh8w3vUj//8fg8Saxr2vgG2CLQPMCdK0ogN/jt8Sw10iPxT78UwJmxxj+LIYcyZ
3hJP7/k7v8Nl8Y9v41sF5Knxfnj/yj8ZlP6RcA7flqPLivA+OrDdYnRWAoU/rMV5lafZatvGJmSQ
EZ3a/sb2OHje67/Ba9LbeV3b5BtGp/vz2v6j4nRZRqNx4Bp44EBcp9XuZwZqLOr6wyP9ec/8VqyE
4RNDooRABO4fiwPE6cCzPArUntfHFaGfm4572bFxjd6k+hsv8bOXZebMcjQRcUOBwgCVEiEdUREl
Hz4esl/oaLKMWEPcw8ZpBWoOLCY030BE4mPjbFxfhl/oF7p7vSrSLC2X8fBT7TrjDh/E10vXy1c3
21ESK8+Cuyb+oeaETR7+m0Ic/uC3+iu1cfRmVXqr/BHIEGAwhGZGEXVUS4DBhSHcnm53nbr/MhkP
LBXZngbHttik/s2nLP+IuGcOJ96jXefBnP7pg+gOYv/gfkUZ+4cf92dbFXvw8FkF//fQZieryPWr
eNvQ5jb11Ar4yaedpAUDu0mAnq7yfuWmGNYOhkTArl/g4ZejRNTjs/n5H3BSRS65ycHjCpnrQx93
tkriZT64uW60iDh0ym576j//cc/y1fhyKQyCDn3aeVGOjzbB8j202Wm/uvWGYysqhYc2e+w/qhII
Md+Dm13m6WoXSpw71+GNk5W8XW3bEUtPgIcOfeQT/4ZYbZSTEqiUgxsGZ5oUq27bknhggVE5uN1V
Topk2OxLjAOVo+HoCqDkoQ87zVPQqYOtYWOocGi7p1XCnjMYBEQPDn/es9tHmwMemC/QbrmMhk8r
PCgPHYXzVT6aYFC1XqBZkmSvl91QB25DED/0gS+XZT2aDUJb4uBm/dKrxqEJlNbDW76O0noZjh/5
Bcb40mdfL1cJGbZRwUkQqA4ekKpdxTdplbvbtsTugzL+9pe/fny+TqM7xmTb0KZd4dNx6CO/TpPl
qMAs/MwOblbs7dtmNg8ruP+HtvqDawr2Ny/Qdpo3y+Fe8RJHMzylESwAtZXDn/aKPErlLod1vZcA
HLxPOeWGCw/s1uEPLFb0atywMHk6dE5cb3bN3E8GKAmEgV6g6WxUld5QSA9+4HrJhS6/2z6fWB2w
07a//PUt4rpZ3Q0PDzivL9EsJnPfkwPbxr4/8gss6I+hKPwPgkvyRNtufn0o7ot8F37i3qXDa+Pj
BG71d57rJ++Nnwiubpl3U25E24fdjMmT+ZGfbJwdmQNq5ebDCf0St5rrVX4zWtvWC4w29NTVUfqN
4GWI4UAB4mU2ZtKvr5e3q7vxTQ91gpeI5y7SIq0Ho41Urm4+zhs/f6b83/8ttv9dVzN4M7BjoEUh
sE2VVchObafSj+b9v15qDZ2ivxmTv4olGtaAfo/6jutx2hWIv27HXizjF9jY/mDHvFn6wbDhFwgx
/8gRih6u4ReILoEquNHyblV4D8fhJS41r7ulSCcNmn2JB0b9eDi2gtZ+6NE8yatk5W/b2UyFF3jW
6ZI7wd3wm73E9es6948uwZgsHz7wSxxvLPBhFvQl7kan8GKPLsS/rv94//CJFfkFvtxZwuGwGpWe
NiSPQ+cELQ8/3YY9c2ir58tsOH1R59wOyo+2f/ZPd5U+hVW96HKEW8bbGRSUw5v+Xri9SPPVYLoh
fnR4298LrDvafoGJcQFcM/QeD8kLrOvLZVpsX17sFRzk21/++ickzlmmj5aIcFs8dMoRV7rYdw4/
n5CpPLjhZXTn16vhWJgvcNa9XkbLbrymhbDyoU/8ZpWNrs5CZ/LQVq+WOUFqtCvY2yhoHd5++ChU
2RA5D24YJomfZVzEBt/w6SLzT95mrrmCLTO2je34bu5JQqrl0Kf+4C39cW4Ft8sXaHiJ+82jkUY9
+SWa9pvhvq8KD7mDh6LKQxEWjrc59SV2pI/9zWrHcLxEUvOTvyrRrd8OwGZqvMRW95YidFofnZVV
XmVH/3w0L9M8Lav7lfmwO4SP5Rf4APcdXlTJssBsly63/9ff1SlaqC9wx7jO8mUZdbv2GzAwguB6
6Lx67d/dcbWfL4ty25j4Rt+pJT9unV3kp1hI96N2LVxViOYZtb/+73fFq4edgpADRrr3jrw/SNqc
Kks+UO5H/+9//Z8iXHbLoxPk5u6WPMHp8oYM6ParDfZDkGSYz79ARuODH6e5dClgvg/fEC69ELHd
/tavxxDXKy4F4Xa6F/8885dpx33JP3pXJXfLYaYDRdCN2Ouhc2WWhncpA/hhGXKN9ONBnIEjAnCs
vR/vXy/BsQt09+8QSfSdJge0fBmngw/0EsXWCRXyasitfJG0dhqlcZrs3OZe4GIzTW/T4ug/X6xW
EaHKf9nVjZDFO3R5bO5PAtX/WmB2kuWufl6injdN03Bn2y/wDsd+MEiOvETQfEzNgmNsdXeP5dzk
kf3b/PFt/km25U+eOMf5Krn1joR44KNswZNs0ee1v7nQio8tcr9/Ib5FsmYo4mi/QBh8Ug0DqMdo
4erZ9Y3TFfWp+1n0nR58O6NOHG1/b3AsArs8fHlc+LBsqapsW/p+n36Bs3Dq5YTF8bK4f51hBy/w
5G9WzdF0Ge0oTrxExeaNXw1iBKQLt2/w6/HBp2VSLctq29BmrIV0w8F73JJ4e9vMptWXWLNigP9c
kQoYsuspnmy7+vWRuPLL26XPQt2lsCqkvA8dkqtlVi2BVzdH2EYko9yZUIY4vINoORxzxzi8VQ6p
wltGu3MZj6kqz99hvgsQnK6iVbL8p6M/ilsgOegy/n/urmCpcSOI/opvSY7WLrvsJVVYGJIsEAoL
UpWbbCu2gmwRWWLL/E5OHPaWY27+sbyWPKAeC0Q8L+sNR0zVaDTqmel+/fp1edgEsmMRDsAf94v5
VPkpKCFwf7sgvQbdTK2ax8BIAyBserYMdDQoQBiwJkuwzF/weeNFueBHRY7A1ayrbFxU7Zk/t99c
G06m1x4BtIdvvkBVUZY/eIRmojJvNOaGjjFqFtDwB5qy0MgnBPdrMsGgrDWBUgbkZjs/F4i84S82
HRx4KJ4MJXB0DkNPr7eo4DFzfGoxdxf4VDIZrqFOff7yjqi5qP/UF+64qa5UzzL/MT8+l91AEUB8
F5mlLM2UcICi7Xsedi6sgjwGLt5PEGcltyHqLOqTFp0g11MfTl8ezXAnmqFkNRjnMrJ0Y6nhqo+L
jWT+fMp+27ftGRY4CyeFmjG6PrqPfI5oSqMN6DzXNmyTdT5js0RdFqkgNdbui4TTer9gCR+t4n8n
q3SQTKDAoz4uYW8eSMZKDdp6krZbYi/NFwDh1bDSN/Nx9bfTgOoBgFc0EkbCoAePGgloMzvZ5gxM
35+G4/qYDM7dRXRTDBMUZYIJhmrCji/5RvUQgsN+GM3SEfACPKb9eQQLBHcjylIt8tKuutBuhD4g
rUynj6WhnqsNPuhhlYXr84c1MiOXPhIhPvDDm6hzFWVjdR1D+8D5DQ5/j0Gg10DAu9bjvH3B+5Pl
TW6mJ8vAyCP3/8A9nOLcSxrCu3av7wWzzuLcYlwwAIB+Po3TG31cixi2q/kF2PbHYDvpkRlx9DHS
Mupw3SfY2jHIf+oaaKdgtn+yhjifwZ/3V3/lUWf8zY+36MKodl2XcXl9jOZLtRQN8hHFv8YRT+Kh
7RVAENPdzpA6S/OpulzA1yWMGw+tVWBA/6fILE7CBfxfM0M5f7qMawTlYmmus4gQ3zaP2d5blxzp
J+V1SAMg5/MBw1qDEnbxKS7SkV3CRPDnToFmImrVCoJdadboekxWI9tlNl3GNXea3sn5CzFPM83S
1hiV1mcxXHw1KuPKKEfV9wUa+5jHbG/B1TGM5pKLhUb6UDPgPvrF6r6Y231kGIW7F4hM7BQqwY0d
RMvRNEoSm+BFSAqu1XE2lJJKaWXXnQImQ2RVuXmMVPVAlG/DzkmENKOxBtkonijjO08aBBKLZ4me
bIRxkVxXPhAEWdxHDVIdpXnSFsd5CVZ/pp0gna3uS4D5PFt9no9irSblvSGsNWT/YoshilIa9xcI
wvmdfUBDxt994MvJxgZn1AIAJ7gGab9zFC6UW4R2Z+5zhnJ2bPn0aOzpPm4fOAz04pRLgPaR7gP/
uhGDoDUiYdh4NgyHn/SJwRBnrc7Qwcb+ZtQ190BHDODMqVJhqIq5L8fBcKmLZd6DI4tigw/SAhUi
lVCcaN0wu8NhS8m9VwjENuoL7rVD+Dv8EkZM3fVr1F9hjarXf+pTslAHWTHUkTJhJ2FmSI2Ud2Uv
zIY2i47xhEkRJxpLZ5DwZbZIcC3MDMtog+BVCpIEWXgkdtTQjCIpP1xC4qApccugtPuWdTDC5sN0
hltStzdg3Gdm3GacmFHBg74YdrsNhvoF0p9jdKsotEPJCOx+gFC88ke6DEL2T7Bj6/uhEa3ZM9sH
uaDpiP9kR/uMTIKoECwkSMrNNMutvUdwJ8+h0JWnknLXripDarziFX2M87yitpxFt7E+QRjlHtVT
ToqRBi48hhgB2E/zeByOy8sgSIeQbq1/AY+hSBggWqjWx4ddgv7cQH/zGBqF1UJdxRCQQ78ZRD5l
ZrA6FTbKzRhYa08gu8W0cxVnk7jxkIeGulnP7Tfe5eDZJxAi6B74thbQ7zGYIz7YHagwNUtQgh4M
HG8Qaq/IYxBKUTyYd/qQFEWYqHFYj4ERVtYJFyafru6TaLasr8oeB2fCC5yGeIIW5kGQxMg/Vi9Q
3QKdb49Kocbv6i/xBny41kivyUf+MlwYIZ+9Sl0RUcG1MUCG2BWqSH5LE1PgUf/S7yC2g45UH9CM
uPt2HwTI9gTp7r57JZzuGu4hF/uIU2rG1I6ayx1kE5mRTiozGMs9FO5bCo4MaaVeFt5pYIgB/gqr
TWFkjNSsL1VgFgjJKBXujxBLaIImo8HeutAIWSiLYsCA9I7C5FrKIZrctvetkNtLKAwQ7dEYx7N6
8y8sjhognwqqpjKNLkOhWIQXAJ+o67vLqK06j+x6FkK++jIr7Ml6jB1yhVzZHZo4qg8H7X5zSzzl
7e7uGmhqDeF6KdTf5j/DAI+jFOGFWuh9Auh1USzsXBYDfQhWfyM5tFT7Dh2Lvl67aOrh8WXtom5F
CjZmEsEbenq8vrdsaiHylb1ly8de17KMEhTFfv8PAAAA//8=</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3">
  <a:schemeClr val="accent3"/>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microsoft.com/office/2014/relationships/chartEx" Target="../charts/chartEx4.xml"/><Relationship Id="rId1" Type="http://schemas.microsoft.com/office/2014/relationships/chartEx" Target="../charts/chartEx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0</xdr:col>
      <xdr:colOff>561975</xdr:colOff>
      <xdr:row>19</xdr:row>
      <xdr:rowOff>180975</xdr:rowOff>
    </xdr:from>
    <xdr:to>
      <xdr:col>2</xdr:col>
      <xdr:colOff>142875</xdr:colOff>
      <xdr:row>33</xdr:row>
      <xdr:rowOff>38100</xdr:rowOff>
    </xdr:to>
    <mc:AlternateContent xmlns:mc="http://schemas.openxmlformats.org/markup-compatibility/2006" xmlns:a14="http://schemas.microsoft.com/office/drawing/2010/main">
      <mc:Choice Requires="a14">
        <xdr:graphicFrame macro="">
          <xdr:nvGraphicFramePr>
            <xdr:cNvPr id="4" name="CUSTOMER NAME">
              <a:extLst>
                <a:ext uri="{FF2B5EF4-FFF2-40B4-BE49-F238E27FC236}">
                  <a16:creationId xmlns:a16="http://schemas.microsoft.com/office/drawing/2014/main" id="{CAC0D137-0671-4D2F-AFDC-6E883C63D277}"/>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mlns="">
        <xdr:sp macro="" textlink="">
          <xdr:nvSpPr>
            <xdr:cNvPr id="0" name=""/>
            <xdr:cNvSpPr>
              <a:spLocks noTextEdit="1"/>
            </xdr:cNvSpPr>
          </xdr:nvSpPr>
          <xdr:spPr>
            <a:xfrm>
              <a:off x="561975" y="38004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142875</xdr:colOff>
      <xdr:row>20</xdr:row>
      <xdr:rowOff>9525</xdr:rowOff>
    </xdr:from>
    <xdr:to>
      <xdr:col>15</xdr:col>
      <xdr:colOff>142875</xdr:colOff>
      <xdr:row>33</xdr:row>
      <xdr:rowOff>57150</xdr:rowOff>
    </xdr:to>
    <mc:AlternateContent xmlns:mc="http://schemas.openxmlformats.org/markup-compatibility/2006" xmlns:a14="http://schemas.microsoft.com/office/drawing/2010/main">
      <mc:Choice Requires="a14">
        <xdr:graphicFrame macro="">
          <xdr:nvGraphicFramePr>
            <xdr:cNvPr id="5" name="PRODUCT">
              <a:extLst>
                <a:ext uri="{FF2B5EF4-FFF2-40B4-BE49-F238E27FC236}">
                  <a16:creationId xmlns:a16="http://schemas.microsoft.com/office/drawing/2014/main" id="{E028C6D0-246A-4855-9F9A-7A02951EE31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9601200" y="3819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47625</xdr:colOff>
      <xdr:row>35</xdr:row>
      <xdr:rowOff>180975</xdr:rowOff>
    </xdr:from>
    <xdr:to>
      <xdr:col>15</xdr:col>
      <xdr:colOff>590550</xdr:colOff>
      <xdr:row>46</xdr:row>
      <xdr:rowOff>47625</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8BEF44B6-CD64-40F5-8010-C846DFFFB8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448550" y="6848475"/>
              <a:ext cx="4429125" cy="1962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314325</xdr:colOff>
      <xdr:row>47</xdr:row>
      <xdr:rowOff>23812</xdr:rowOff>
    </xdr:from>
    <xdr:to>
      <xdr:col>15</xdr:col>
      <xdr:colOff>581025</xdr:colOff>
      <xdr:row>57</xdr:row>
      <xdr:rowOff>133350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85FB4833-B8E5-463E-BC04-9F9B51EC54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715250" y="8977312"/>
              <a:ext cx="4152900" cy="20145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581025</xdr:colOff>
      <xdr:row>62</xdr:row>
      <xdr:rowOff>66675</xdr:rowOff>
    </xdr:from>
    <xdr:to>
      <xdr:col>8</xdr:col>
      <xdr:colOff>266700</xdr:colOff>
      <xdr:row>75</xdr:row>
      <xdr:rowOff>114300</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951366DB-8F2B-442E-A49C-3C3F0BE17DD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229225" y="118776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314325</xdr:colOff>
      <xdr:row>46</xdr:row>
      <xdr:rowOff>119062</xdr:rowOff>
    </xdr:from>
    <xdr:to>
      <xdr:col>23</xdr:col>
      <xdr:colOff>85725</xdr:colOff>
      <xdr:row>57</xdr:row>
      <xdr:rowOff>180975</xdr:rowOff>
    </xdr:to>
    <xdr:graphicFrame macro="">
      <xdr:nvGraphicFramePr>
        <xdr:cNvPr id="10" name="Chart 9">
          <a:extLst>
            <a:ext uri="{FF2B5EF4-FFF2-40B4-BE49-F238E27FC236}">
              <a16:creationId xmlns:a16="http://schemas.microsoft.com/office/drawing/2014/main" id="{F074F522-381C-430D-866E-DC6A5E5665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514350</xdr:colOff>
      <xdr:row>58</xdr:row>
      <xdr:rowOff>33337</xdr:rowOff>
    </xdr:from>
    <xdr:to>
      <xdr:col>15</xdr:col>
      <xdr:colOff>495300</xdr:colOff>
      <xdr:row>68</xdr:row>
      <xdr:rowOff>114300</xdr:rowOff>
    </xdr:to>
    <xdr:graphicFrame macro="">
      <xdr:nvGraphicFramePr>
        <xdr:cNvPr id="11" name="Chart 10">
          <a:extLst>
            <a:ext uri="{FF2B5EF4-FFF2-40B4-BE49-F238E27FC236}">
              <a16:creationId xmlns:a16="http://schemas.microsoft.com/office/drawing/2014/main" id="{E3F66345-F001-47F5-9E88-0645F08CA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238125</xdr:colOff>
      <xdr:row>58</xdr:row>
      <xdr:rowOff>52387</xdr:rowOff>
    </xdr:from>
    <xdr:to>
      <xdr:col>23</xdr:col>
      <xdr:colOff>276225</xdr:colOff>
      <xdr:row>69</xdr:row>
      <xdr:rowOff>9525</xdr:rowOff>
    </xdr:to>
    <xdr:graphicFrame macro="">
      <xdr:nvGraphicFramePr>
        <xdr:cNvPr id="12" name="Chart 11">
          <a:extLst>
            <a:ext uri="{FF2B5EF4-FFF2-40B4-BE49-F238E27FC236}">
              <a16:creationId xmlns:a16="http://schemas.microsoft.com/office/drawing/2014/main" id="{E0D618E9-AA8D-44A5-B3D4-09DB21A992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247650</xdr:colOff>
      <xdr:row>3</xdr:row>
      <xdr:rowOff>133350</xdr:rowOff>
    </xdr:from>
    <xdr:to>
      <xdr:col>20</xdr:col>
      <xdr:colOff>533400</xdr:colOff>
      <xdr:row>10</xdr:row>
      <xdr:rowOff>171450</xdr:rowOff>
    </xdr:to>
    <mc:AlternateContent xmlns:mc="http://schemas.openxmlformats.org/markup-compatibility/2006" xmlns:tsle="http://schemas.microsoft.com/office/drawing/2012/timeslicer">
      <mc:Choice Requires="tsle">
        <xdr:graphicFrame macro="">
          <xdr:nvGraphicFramePr>
            <xdr:cNvPr id="13" name="DATE">
              <a:extLst>
                <a:ext uri="{FF2B5EF4-FFF2-40B4-BE49-F238E27FC236}">
                  <a16:creationId xmlns:a16="http://schemas.microsoft.com/office/drawing/2014/main" id="{59943142-91AD-4D48-86CA-97238C0E14D1}"/>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1534775" y="70485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16</xdr:col>
      <xdr:colOff>352425</xdr:colOff>
      <xdr:row>35</xdr:row>
      <xdr:rowOff>109537</xdr:rowOff>
    </xdr:from>
    <xdr:to>
      <xdr:col>23</xdr:col>
      <xdr:colOff>409575</xdr:colOff>
      <xdr:row>46</xdr:row>
      <xdr:rowOff>9525</xdr:rowOff>
    </xdr:to>
    <xdr:graphicFrame macro="">
      <xdr:nvGraphicFramePr>
        <xdr:cNvPr id="14" name="Chart 13">
          <a:extLst>
            <a:ext uri="{FF2B5EF4-FFF2-40B4-BE49-F238E27FC236}">
              <a16:creationId xmlns:a16="http://schemas.microsoft.com/office/drawing/2014/main" id="{8118FA9C-5FB0-4E6B-910E-53114CBEE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533400</xdr:colOff>
      <xdr:row>5</xdr:row>
      <xdr:rowOff>114300</xdr:rowOff>
    </xdr:from>
    <xdr:to>
      <xdr:col>2</xdr:col>
      <xdr:colOff>581025</xdr:colOff>
      <xdr:row>10</xdr:row>
      <xdr:rowOff>114300</xdr:rowOff>
    </xdr:to>
    <xdr:sp macro="" textlink="">
      <xdr:nvSpPr>
        <xdr:cNvPr id="2" name="TextBox 1">
          <a:extLst>
            <a:ext uri="{FF2B5EF4-FFF2-40B4-BE49-F238E27FC236}">
              <a16:creationId xmlns:a16="http://schemas.microsoft.com/office/drawing/2014/main" id="{AE703025-7B70-4FF2-A7D0-4A10B5111626}"/>
            </a:ext>
          </a:extLst>
        </xdr:cNvPr>
        <xdr:cNvSpPr txBox="1"/>
      </xdr:nvSpPr>
      <xdr:spPr>
        <a:xfrm>
          <a:off x="533400" y="1066800"/>
          <a:ext cx="1266825" cy="952500"/>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i="1"/>
            <a:t>Total</a:t>
          </a:r>
          <a:r>
            <a:rPr lang="en-IN" sz="1400" i="1" baseline="0"/>
            <a:t> Sales</a:t>
          </a:r>
        </a:p>
        <a:p>
          <a:pPr algn="ctr"/>
          <a:r>
            <a:rPr lang="en-IN" sz="1400" b="0" i="1" u="none" strike="noStrike">
              <a:solidFill>
                <a:schemeClr val="dk1"/>
              </a:solidFill>
              <a:effectLst/>
              <a:latin typeface="+mn-lt"/>
              <a:ea typeface="+mn-ea"/>
              <a:cs typeface="+mn-cs"/>
            </a:rPr>
            <a:t>984571.1</a:t>
          </a:r>
          <a:r>
            <a:rPr lang="en-IN" sz="1400" i="1"/>
            <a:t> </a:t>
          </a:r>
        </a:p>
      </xdr:txBody>
    </xdr:sp>
    <xdr:clientData/>
  </xdr:twoCellAnchor>
  <xdr:twoCellAnchor>
    <xdr:from>
      <xdr:col>3</xdr:col>
      <xdr:colOff>447675</xdr:colOff>
      <xdr:row>5</xdr:row>
      <xdr:rowOff>123825</xdr:rowOff>
    </xdr:from>
    <xdr:to>
      <xdr:col>9</xdr:col>
      <xdr:colOff>466725</xdr:colOff>
      <xdr:row>15</xdr:row>
      <xdr:rowOff>171450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C2AAB316-AB8F-4640-B1F3-25E7B89F6A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76475" y="1076325"/>
              <a:ext cx="3676650" cy="19526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572502</xdr:colOff>
      <xdr:row>5</xdr:row>
      <xdr:rowOff>147721</xdr:rowOff>
    </xdr:from>
    <xdr:to>
      <xdr:col>15</xdr:col>
      <xdr:colOff>524878</xdr:colOff>
      <xdr:row>16</xdr:row>
      <xdr:rowOff>21055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7BB61A25-582B-4F11-9AFF-C793E5E23E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986713" y="1066800"/>
              <a:ext cx="3561849" cy="18953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23227</xdr:colOff>
      <xdr:row>5</xdr:row>
      <xdr:rowOff>92911</xdr:rowOff>
    </xdr:from>
    <xdr:to>
      <xdr:col>21</xdr:col>
      <xdr:colOff>520031</xdr:colOff>
      <xdr:row>16</xdr:row>
      <xdr:rowOff>4345</xdr:rowOff>
    </xdr:to>
    <xdr:graphicFrame macro="">
      <xdr:nvGraphicFramePr>
        <xdr:cNvPr id="6" name="Chart 5">
          <a:extLst>
            <a:ext uri="{FF2B5EF4-FFF2-40B4-BE49-F238E27FC236}">
              <a16:creationId xmlns:a16="http://schemas.microsoft.com/office/drawing/2014/main" id="{136DEFB7-A4E7-4462-83B4-BD35EA13F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438150</xdr:colOff>
      <xdr:row>16</xdr:row>
      <xdr:rowOff>114301</xdr:rowOff>
    </xdr:from>
    <xdr:to>
      <xdr:col>9</xdr:col>
      <xdr:colOff>438150</xdr:colOff>
      <xdr:row>26</xdr:row>
      <xdr:rowOff>19051</xdr:rowOff>
    </xdr:to>
    <xdr:graphicFrame macro="">
      <xdr:nvGraphicFramePr>
        <xdr:cNvPr id="7" name="Chart 6">
          <a:extLst>
            <a:ext uri="{FF2B5EF4-FFF2-40B4-BE49-F238E27FC236}">
              <a16:creationId xmlns:a16="http://schemas.microsoft.com/office/drawing/2014/main" id="{BC6D2352-A2ED-4712-AD7C-DFEA430172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553451</xdr:colOff>
      <xdr:row>16</xdr:row>
      <xdr:rowOff>135691</xdr:rowOff>
    </xdr:from>
    <xdr:to>
      <xdr:col>15</xdr:col>
      <xdr:colOff>505828</xdr:colOff>
      <xdr:row>25</xdr:row>
      <xdr:rowOff>116641</xdr:rowOff>
    </xdr:to>
    <xdr:graphicFrame macro="">
      <xdr:nvGraphicFramePr>
        <xdr:cNvPr id="8" name="Chart 7">
          <a:extLst>
            <a:ext uri="{FF2B5EF4-FFF2-40B4-BE49-F238E27FC236}">
              <a16:creationId xmlns:a16="http://schemas.microsoft.com/office/drawing/2014/main" id="{475C1DB3-F7D5-4CF9-A504-DD6946D6B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6517</xdr:colOff>
      <xdr:row>16</xdr:row>
      <xdr:rowOff>150061</xdr:rowOff>
    </xdr:from>
    <xdr:to>
      <xdr:col>21</xdr:col>
      <xdr:colOff>512846</xdr:colOff>
      <xdr:row>25</xdr:row>
      <xdr:rowOff>140536</xdr:rowOff>
    </xdr:to>
    <xdr:graphicFrame macro="">
      <xdr:nvGraphicFramePr>
        <xdr:cNvPr id="9" name="Chart 8">
          <a:extLst>
            <a:ext uri="{FF2B5EF4-FFF2-40B4-BE49-F238E27FC236}">
              <a16:creationId xmlns:a16="http://schemas.microsoft.com/office/drawing/2014/main" id="{7769518C-90F7-44D6-A2DB-CF4C3277E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323850</xdr:colOff>
      <xdr:row>11</xdr:row>
      <xdr:rowOff>57151</xdr:rowOff>
    </xdr:from>
    <xdr:to>
      <xdr:col>3</xdr:col>
      <xdr:colOff>323850</xdr:colOff>
      <xdr:row>20</xdr:row>
      <xdr:rowOff>104775</xdr:rowOff>
    </xdr:to>
    <mc:AlternateContent xmlns:mc="http://schemas.openxmlformats.org/markup-compatibility/2006">
      <mc:Choice xmlns:a14="http://schemas.microsoft.com/office/drawing/2010/main" Requires="a14">
        <xdr:graphicFrame macro="">
          <xdr:nvGraphicFramePr>
            <xdr:cNvPr id="10" name="Region 1">
              <a:extLst>
                <a:ext uri="{FF2B5EF4-FFF2-40B4-BE49-F238E27FC236}">
                  <a16:creationId xmlns:a16="http://schemas.microsoft.com/office/drawing/2014/main" id="{EE9E7FFC-2689-4D8E-BECF-7CB803630E8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323850" y="2079125"/>
              <a:ext cx="1804737" cy="17019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285750</xdr:colOff>
      <xdr:row>21</xdr:row>
      <xdr:rowOff>19050</xdr:rowOff>
    </xdr:from>
    <xdr:to>
      <xdr:col>3</xdr:col>
      <xdr:colOff>285750</xdr:colOff>
      <xdr:row>30</xdr:row>
      <xdr:rowOff>57150</xdr:rowOff>
    </xdr:to>
    <mc:AlternateContent xmlns:mc="http://schemas.openxmlformats.org/markup-compatibility/2006">
      <mc:Choice xmlns:a14="http://schemas.microsoft.com/office/drawing/2010/main" Requires="a14">
        <xdr:graphicFrame macro="">
          <xdr:nvGraphicFramePr>
            <xdr:cNvPr id="11" name="CUSTOMER NAME 1">
              <a:extLst>
                <a:ext uri="{FF2B5EF4-FFF2-40B4-BE49-F238E27FC236}">
                  <a16:creationId xmlns:a16="http://schemas.microsoft.com/office/drawing/2014/main" id="{50CFE43A-EF5A-4365-897D-4012FC173AA3}"/>
                </a:ext>
              </a:extLst>
            </xdr:cNvPr>
            <xdr:cNvGraphicFramePr/>
          </xdr:nvGraphicFramePr>
          <xdr:xfrm>
            <a:off x="0" y="0"/>
            <a:ext cx="0" cy="0"/>
          </xdr:xfrm>
          <a:graphic>
            <a:graphicData uri="http://schemas.microsoft.com/office/drawing/2010/slicer">
              <sle:slicer xmlns:sle="http://schemas.microsoft.com/office/drawing/2010/slicer" name="CUSTOMER NAME 1"/>
            </a:graphicData>
          </a:graphic>
        </xdr:graphicFrame>
      </mc:Choice>
      <mc:Fallback>
        <xdr:sp macro="" textlink="">
          <xdr:nvSpPr>
            <xdr:cNvPr id="0" name=""/>
            <xdr:cNvSpPr>
              <a:spLocks noTextEdit="1"/>
            </xdr:cNvSpPr>
          </xdr:nvSpPr>
          <xdr:spPr>
            <a:xfrm>
              <a:off x="285750" y="3879182"/>
              <a:ext cx="1804737" cy="16924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419100</xdr:colOff>
      <xdr:row>27</xdr:row>
      <xdr:rowOff>19050</xdr:rowOff>
    </xdr:from>
    <xdr:to>
      <xdr:col>21</xdr:col>
      <xdr:colOff>467895</xdr:colOff>
      <xdr:row>34</xdr:row>
      <xdr:rowOff>38100</xdr:rowOff>
    </xdr:to>
    <mc:AlternateContent xmlns:mc="http://schemas.openxmlformats.org/markup-compatibility/2006">
      <mc:Choice xmlns:tsle="http://schemas.microsoft.com/office/drawing/2012/timeslicer" Requires="tsle">
        <xdr:graphicFrame macro="">
          <xdr:nvGraphicFramePr>
            <xdr:cNvPr id="12" name="DATE 1">
              <a:extLst>
                <a:ext uri="{FF2B5EF4-FFF2-40B4-BE49-F238E27FC236}">
                  <a16:creationId xmlns:a16="http://schemas.microsoft.com/office/drawing/2014/main" id="{54856A7C-840C-4CF2-BB23-B5245C208C33}"/>
                </a:ext>
              </a:extLst>
            </xdr:cNvPr>
            <xdr:cNvGraphicFramePr/>
          </xdr:nvGraphicFramePr>
          <xdr:xfrm>
            <a:off x="0" y="0"/>
            <a:ext cx="0" cy="0"/>
          </xdr:xfrm>
          <a:graphic>
            <a:graphicData uri="http://schemas.microsoft.com/office/drawing/2012/timeslicer">
              <tsle:timeslicer xmlns:tsle="http://schemas.microsoft.com/office/drawing/2012/timeslicer" name="DATE 1"/>
            </a:graphicData>
          </a:graphic>
        </xdr:graphicFrame>
      </mc:Choice>
      <mc:Fallback>
        <xdr:sp macro="" textlink="">
          <xdr:nvSpPr>
            <xdr:cNvPr id="0" name=""/>
            <xdr:cNvSpPr>
              <a:spLocks noTextEdit="1"/>
            </xdr:cNvSpPr>
          </xdr:nvSpPr>
          <xdr:spPr>
            <a:xfrm>
              <a:off x="2223837" y="4982076"/>
              <a:ext cx="10877216" cy="130576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20" refreshedDate="45975.441263773151" createdVersion="7" refreshedVersion="7" minRefreshableVersion="3" recordCount="832" xr:uid="{B311B35A-1C48-48AE-896C-4C26E0DA8180}">
  <cacheSource type="worksheet">
    <worksheetSource name="InputData"/>
  </cacheSource>
  <cacheFields count="13">
    <cacheField name="DATE" numFmtId="14">
      <sharedItems containsSemiMixedTypes="0" containsNonDate="0" containsDate="1" containsString="0" minDate="2021-01-01T00:00:00" maxDate="2022-01-01T00:00:00" count="327">
        <d v="2021-01-01T00:00:00"/>
        <d v="2021-01-02T00:00:00"/>
        <d v="2021-01-03T00:00:00"/>
        <d v="2021-01-04T00:00:00"/>
        <d v="2021-01-06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2T00:00:00"/>
        <d v="2021-02-13T00:00:00"/>
        <d v="2021-02-14T00:00:00"/>
        <d v="2021-02-15T00:00:00"/>
        <d v="2021-02-16T00:00:00"/>
        <d v="2021-02-17T00:00:00"/>
        <d v="2021-02-18T00:00:00"/>
        <d v="2021-02-19T00:00:00"/>
        <d v="2021-02-20T00:00:00"/>
        <d v="2021-02-21T00:00:00"/>
        <d v="2021-02-22T00:00:00"/>
        <d v="2021-02-23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3T00:00:00"/>
        <d v="2021-03-14T00:00:00"/>
        <d v="2021-03-15T00:00:00"/>
        <d v="2021-03-16T00:00:00"/>
        <d v="2021-03-18T00:00:00"/>
        <d v="2021-03-19T00:00:00"/>
        <d v="2021-03-20T00:00:00"/>
        <d v="2021-03-21T00:00:00"/>
        <d v="2021-03-22T00:00:00"/>
        <d v="2021-03-23T00:00:00"/>
        <d v="2021-03-25T00:00:00"/>
        <d v="2021-03-26T00:00:00"/>
        <d v="2021-03-27T00:00:00"/>
        <d v="2021-03-28T00:00:00"/>
        <d v="2021-03-29T00:00:00"/>
        <d v="2021-03-30T00:00:00"/>
        <d v="2021-03-31T00:00:00"/>
        <d v="2021-04-01T00:00:00"/>
        <d v="2021-04-02T00:00:00"/>
        <d v="2021-04-04T00:00:00"/>
        <d v="2021-04-05T00:00:00"/>
        <d v="2021-04-06T00:00:00"/>
        <d v="2021-04-07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8T00:00:00"/>
        <d v="2021-04-29T00:00:00"/>
        <d v="2021-04-30T00:00:00"/>
        <d v="2021-05-01T00:00:00"/>
        <d v="2021-05-02T00:00:00"/>
        <d v="2021-05-03T00:00:00"/>
        <d v="2021-05-04T00:00:00"/>
        <d v="2021-05-05T00:00:00"/>
        <d v="2021-05-06T00:00:00"/>
        <d v="2021-05-07T00:00:00"/>
        <d v="2021-05-08T00:00:00"/>
        <d v="2021-05-09T00:00:00"/>
        <d v="2021-05-10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8T00:00:00"/>
        <d v="2021-05-30T00:00:00"/>
        <d v="2021-06-02T00:00:00"/>
        <d v="2021-06-03T00:00:00"/>
        <d v="2021-06-04T00:00:00"/>
        <d v="2021-06-05T00:00:00"/>
        <d v="2021-06-06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8T00:00:00"/>
        <d v="2021-07-09T00:00:00"/>
        <d v="2021-07-10T00:00:00"/>
        <d v="2021-07-11T00:00:00"/>
        <d v="2021-07-12T00:00:00"/>
        <d v="2021-07-13T00:00:00"/>
        <d v="2021-07-14T00:00:00"/>
        <d v="2021-07-15T00:00:00"/>
        <d v="2021-07-16T00:00:00"/>
        <d v="2021-07-17T00:00:00"/>
        <d v="2021-07-18T00:00:00"/>
        <d v="2021-07-20T00:00:00"/>
        <d v="2021-07-21T00:00:00"/>
        <d v="2021-07-22T00:00:00"/>
        <d v="2021-07-23T00:00:00"/>
        <d v="2021-07-24T00:00:00"/>
        <d v="2021-07-25T00:00:00"/>
        <d v="2021-07-26T00:00:00"/>
        <d v="2021-07-27T00:00:00"/>
        <d v="2021-07-29T00:00:00"/>
        <d v="2021-07-30T00:00:00"/>
        <d v="2021-07-31T00:00:00"/>
        <d v="2021-08-01T00:00:00"/>
        <d v="2021-08-02T00:00:00"/>
        <d v="2021-08-03T00:00:00"/>
        <d v="2021-08-04T00:00:00"/>
        <d v="2021-08-05T00:00:00"/>
        <d v="2021-08-06T00:00:00"/>
        <d v="2021-08-08T00:00:00"/>
        <d v="2021-08-10T00:00:00"/>
        <d v="2021-08-11T00:00:00"/>
        <d v="2021-08-13T00:00:00"/>
        <d v="2021-08-14T00:00:00"/>
        <d v="2021-08-15T00:00:00"/>
        <d v="2021-08-16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3T00:00:00"/>
        <d v="2021-09-04T00:00:00"/>
        <d v="2021-09-05T00:00:00"/>
        <d v="2021-09-06T00:00:00"/>
        <d v="2021-09-07T00:00:00"/>
        <d v="2021-09-08T00:00:00"/>
        <d v="2021-09-09T00:00:00"/>
        <d v="2021-09-10T00:00:00"/>
        <d v="2021-09-11T00:00:00"/>
        <d v="2021-09-13T00:00:00"/>
        <d v="2021-09-14T00:00:00"/>
        <d v="2021-09-15T00:00:00"/>
        <d v="2021-09-16T00:00:00"/>
        <d v="2021-09-17T00:00:00"/>
        <d v="2021-09-18T00:00:00"/>
        <d v="2021-09-19T00:00:00"/>
        <d v="2021-09-20T00:00:00"/>
        <d v="2021-09-21T00:00:00"/>
        <d v="2021-09-22T00:00:00"/>
        <d v="2021-09-23T00:00:00"/>
        <d v="2021-09-24T00:00:00"/>
        <d v="2021-09-25T00:00:00"/>
        <d v="2021-09-27T00:00:00"/>
        <d v="2021-09-29T00:00:00"/>
        <d v="2021-09-30T00:00:00"/>
        <d v="2021-10-01T00:00:00"/>
        <d v="2021-10-02T00:00:00"/>
        <d v="2021-10-03T00:00:00"/>
        <d v="2021-10-04T00:00:00"/>
        <d v="2021-10-05T00:00:00"/>
        <d v="2021-10-06T00:00:00"/>
        <d v="2021-10-07T00:00:00"/>
        <d v="2021-10-09T00:00:00"/>
        <d v="2021-10-10T00:00:00"/>
        <d v="2021-10-11T00:00:00"/>
        <d v="2021-10-12T00:00:00"/>
        <d v="2021-10-13T00:00:00"/>
        <d v="2021-10-14T00:00:00"/>
        <d v="2021-10-15T00:00:00"/>
        <d v="2021-10-16T00:00:00"/>
        <d v="2021-10-17T00:00:00"/>
        <d v="2021-10-18T00:00:00"/>
        <d v="2021-10-22T00:00:00"/>
        <d v="2021-10-23T00:00:00"/>
        <d v="2021-10-24T00:00:00"/>
        <d v="2021-10-25T00:00:00"/>
        <d v="2021-10-26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5T00:00:00"/>
        <d v="2021-11-26T00:00:00"/>
        <d v="2021-11-27T00:00:00"/>
        <d v="2021-11-28T00:00:00"/>
        <d v="2021-11-30T00:00:00"/>
        <d v="2021-12-02T00:00:00"/>
        <d v="2021-12-03T00:00:00"/>
        <d v="2021-12-04T00:00:00"/>
        <d v="2021-12-05T00:00:00"/>
        <d v="2021-12-07T00:00:00"/>
        <d v="2021-12-08T00:00:00"/>
        <d v="2021-12-09T00:00:00"/>
        <d v="2021-12-10T00:00:00"/>
        <d v="2021-12-11T00:00:00"/>
        <d v="2021-12-12T00:00:00"/>
        <d v="2021-12-14T00:00:00"/>
        <d v="2021-12-15T00:00:00"/>
        <d v="2021-12-16T00:00:00"/>
        <d v="2021-12-17T00:00:00"/>
        <d v="2021-12-18T00:00:00"/>
        <d v="2021-12-19T00:00:00"/>
        <d v="2021-12-20T00:00:00"/>
        <d v="2021-12-21T00:00:00"/>
        <d v="2021-12-22T00:00:00"/>
        <d v="2021-12-24T00:00:00"/>
        <d v="2021-12-25T00:00:00"/>
        <d v="2021-12-26T00:00:00"/>
        <d v="2021-12-27T00:00:00"/>
        <d v="2021-12-28T00:00:00"/>
        <d v="2021-12-29T00:00:00"/>
        <d v="2021-12-30T00:00:00"/>
        <d v="2021-12-31T00:00:00"/>
      </sharedItems>
      <fieldGroup base="0">
        <rangePr groupBy="quarters" startDate="2021-01-01T00:00:00" endDate="2022-01-01T00:00:00"/>
        <groupItems count="6">
          <s v="&lt;01-01-2021"/>
          <s v="Qtr1"/>
          <s v="Qtr2"/>
          <s v="Qtr3"/>
          <s v="Qtr4"/>
          <s v="&gt;01-01-2022"/>
        </groupItems>
      </fieldGroup>
    </cacheField>
    <cacheField name="CUSTOMER NAME" numFmtId="0">
      <sharedItems count="40">
        <s v="Customer33"/>
        <s v="Customer29"/>
        <s v="Customer31"/>
        <s v="Customer03"/>
        <s v="Customer05"/>
        <s v="Customer35"/>
        <s v="Customer38"/>
        <s v="Customer39"/>
        <s v="Customer34"/>
        <s v="Customer18"/>
        <s v="Customer20"/>
        <s v="Customer37"/>
        <s v="Customer32"/>
        <s v="Customer09"/>
        <s v="Customer26"/>
        <s v="Customer06"/>
        <s v="Customer01"/>
        <s v="Customer16"/>
        <s v="Customer19"/>
        <s v="Customer36"/>
        <s v="Customer21"/>
        <s v="Customer11"/>
        <s v="Customer17"/>
        <s v="Customer14"/>
        <s v="Customer08"/>
        <s v="Customer24"/>
        <s v="Customer25"/>
        <s v="Customer27"/>
        <s v="Customer15"/>
        <s v="Customer22"/>
        <s v="Customer30"/>
        <s v="Customer04"/>
        <s v="Customer12"/>
        <s v="Customer02"/>
        <s v="Customer23"/>
        <s v="Customer28"/>
        <s v="Customer10"/>
        <s v="Customer07"/>
        <s v="Customer13"/>
        <s v="Customer40"/>
      </sharedItems>
    </cacheField>
    <cacheField name="PRODUCT" numFmtId="0">
      <sharedItems count="44">
        <s v="Product24"/>
        <s v="Product22"/>
        <s v="Product38"/>
        <s v="Product33"/>
        <s v="Product15"/>
        <s v="Product10"/>
        <s v="Product13"/>
        <s v="Product14"/>
        <s v="Product43"/>
        <s v="Product04"/>
        <s v="Product29"/>
        <s v="Product12"/>
        <s v="Product35"/>
        <s v="Product32"/>
        <s v="Product19"/>
        <s v="Product07"/>
        <s v="Product31"/>
        <s v="Product25"/>
        <s v="Product40"/>
        <s v="Product03"/>
        <s v="Product02"/>
        <s v="Product34"/>
        <s v="Product37"/>
        <s v="Product11"/>
        <s v="Product42"/>
        <s v="Product16"/>
        <s v="Product08"/>
        <s v="Product23"/>
        <s v="Product44"/>
        <s v="Product20"/>
        <s v="Product21"/>
        <s v="Product01"/>
        <s v="Product30"/>
        <s v="Product17"/>
        <s v="Product06"/>
        <s v="Product05"/>
        <s v="Product27"/>
        <s v="Product28"/>
        <s v="Product41"/>
        <s v="Product39"/>
        <s v="Product18"/>
        <s v="Product09"/>
        <s v="Product26"/>
        <s v="Product36"/>
      </sharedItems>
    </cacheField>
    <cacheField name="UNIT PRICE ($)" numFmtId="4">
      <sharedItems containsSemiMixedTypes="0" containsString="0" containsNumber="1" minValue="6.7" maxValue="210"/>
    </cacheField>
    <cacheField name="QUANTITY" numFmtId="0">
      <sharedItems containsSemiMixedTypes="0" containsString="0" containsNumber="1" containsInteger="1" minValue="1" maxValue="39"/>
    </cacheField>
    <cacheField name="Sales" numFmtId="0">
      <sharedItems containsSemiMixedTypes="0" containsString="0" containsNumber="1" minValue="6.7" maxValue="8190"/>
    </cacheField>
    <cacheField name="Country" numFmtId="0">
      <sharedItems count="15">
        <s v="India"/>
        <s v="Germany"/>
        <s v="United Kingdom"/>
        <s v="United States of America"/>
        <s v="Pakistan"/>
        <s v="Russia"/>
        <s v="Nigeria"/>
        <s v="South Africa"/>
        <s v="Mexico"/>
        <s v="Saudi Arabia"/>
        <s v="Ethiopia"/>
        <s v="Brazil"/>
        <s v="Bangladesh"/>
        <s v="France"/>
        <s v="Indonesia"/>
      </sharedItems>
    </cacheField>
    <cacheField name="Region" numFmtId="0">
      <sharedItems count="7">
        <s v="Western"/>
        <s v="South"/>
        <s v="North"/>
        <s v="Northeast"/>
        <s v="Export"/>
        <s v="Central"/>
        <s v="East"/>
      </sharedItems>
    </cacheField>
    <cacheField name="Day" numFmtId="0">
      <sharedItems containsSemiMixedTypes="0" containsString="0" containsNumber="1" containsInteger="1" minValue="1" maxValue="31"/>
    </cacheField>
    <cacheField name="Month" numFmtId="0">
      <sharedItems containsSemiMixedTypes="0" containsString="0" containsNumber="1" containsInteger="1" minValue="1" maxValue="12" count="12">
        <n v="1"/>
        <n v="2"/>
        <n v="3"/>
        <n v="4"/>
        <n v="5"/>
        <n v="6"/>
        <n v="7"/>
        <n v="8"/>
        <n v="9"/>
        <n v="10"/>
        <n v="11"/>
        <n v="12"/>
      </sharedItems>
      <fieldGroup par="12"/>
    </cacheField>
    <cacheField name="Year" numFmtId="0">
      <sharedItems containsSemiMixedTypes="0" containsString="0" containsNumber="1" containsInteger="1" minValue="2021" maxValue="2021"/>
    </cacheField>
    <cacheField name="Week "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fieldGroup base="11">
        <rangePr startNum="1" endNum="53" groupInterval="10"/>
        <groupItems count="8">
          <s v="&lt;1"/>
          <s v="1-10"/>
          <s v="11-20"/>
          <s v="21-30"/>
          <s v="31-40"/>
          <s v="41-50"/>
          <s v="51-60"/>
          <s v="&gt;61"/>
        </groupItems>
      </fieldGroup>
    </cacheField>
    <cacheField name="Month2" numFmtId="0" databaseField="0">
      <fieldGroup base="9">
        <discretePr count="12">
          <x v="0"/>
          <x v="0"/>
          <x v="0"/>
          <x v="0"/>
          <x v="0"/>
          <x v="0"/>
          <x v="0"/>
          <x v="0"/>
          <x v="0"/>
          <x v="0"/>
          <x v="0"/>
          <x v="0"/>
        </discretePr>
        <groupItems count="1">
          <s v="Group1"/>
        </groupItems>
      </fieldGroup>
    </cacheField>
  </cacheFields>
  <extLst>
    <ext xmlns:x14="http://schemas.microsoft.com/office/spreadsheetml/2009/9/main" uri="{725AE2AE-9491-48be-B2B4-4EB974FC3084}">
      <x14:pivotCacheDefinition pivotCacheId="1863956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
  <r>
    <x v="0"/>
    <x v="0"/>
    <x v="0"/>
    <n v="156.96"/>
    <n v="9"/>
    <n v="1412.64"/>
    <x v="0"/>
    <x v="0"/>
    <n v="1"/>
    <x v="0"/>
    <n v="2021"/>
    <x v="0"/>
  </r>
  <r>
    <x v="0"/>
    <x v="1"/>
    <x v="1"/>
    <n v="141.57"/>
    <n v="1"/>
    <n v="141.57"/>
    <x v="0"/>
    <x v="1"/>
    <n v="1"/>
    <x v="0"/>
    <n v="2021"/>
    <x v="0"/>
  </r>
  <r>
    <x v="1"/>
    <x v="2"/>
    <x v="2"/>
    <n v="79.92"/>
    <n v="15"/>
    <n v="1198.8"/>
    <x v="0"/>
    <x v="2"/>
    <n v="2"/>
    <x v="0"/>
    <n v="2021"/>
    <x v="0"/>
  </r>
  <r>
    <x v="1"/>
    <x v="3"/>
    <x v="3"/>
    <n v="119.7"/>
    <n v="1"/>
    <n v="119.7"/>
    <x v="0"/>
    <x v="3"/>
    <n v="2"/>
    <x v="0"/>
    <n v="2021"/>
    <x v="0"/>
  </r>
  <r>
    <x v="1"/>
    <x v="4"/>
    <x v="4"/>
    <n v="15.719999999999999"/>
    <n v="2"/>
    <n v="31.439999999999998"/>
    <x v="0"/>
    <x v="3"/>
    <n v="2"/>
    <x v="0"/>
    <n v="2021"/>
    <x v="0"/>
  </r>
  <r>
    <x v="1"/>
    <x v="5"/>
    <x v="5"/>
    <n v="164.28"/>
    <n v="7"/>
    <n v="1149.96"/>
    <x v="0"/>
    <x v="2"/>
    <n v="2"/>
    <x v="0"/>
    <n v="2021"/>
    <x v="0"/>
  </r>
  <r>
    <x v="1"/>
    <x v="6"/>
    <x v="6"/>
    <n v="122.08"/>
    <n v="6"/>
    <n v="732.48"/>
    <x v="0"/>
    <x v="3"/>
    <n v="2"/>
    <x v="0"/>
    <n v="2021"/>
    <x v="0"/>
  </r>
  <r>
    <x v="1"/>
    <x v="7"/>
    <x v="4"/>
    <n v="15.719999999999999"/>
    <n v="25"/>
    <n v="393"/>
    <x v="1"/>
    <x v="4"/>
    <n v="2"/>
    <x v="0"/>
    <n v="2021"/>
    <x v="0"/>
  </r>
  <r>
    <x v="2"/>
    <x v="8"/>
    <x v="7"/>
    <n v="146.72"/>
    <n v="21"/>
    <n v="3081.12"/>
    <x v="0"/>
    <x v="3"/>
    <n v="3"/>
    <x v="0"/>
    <n v="2021"/>
    <x v="1"/>
  </r>
  <r>
    <x v="2"/>
    <x v="9"/>
    <x v="8"/>
    <n v="83.08"/>
    <n v="9"/>
    <n v="747.72"/>
    <x v="0"/>
    <x v="0"/>
    <n v="3"/>
    <x v="0"/>
    <n v="2021"/>
    <x v="1"/>
  </r>
  <r>
    <x v="2"/>
    <x v="10"/>
    <x v="2"/>
    <n v="79.92"/>
    <n v="31"/>
    <n v="2477.52"/>
    <x v="2"/>
    <x v="4"/>
    <n v="3"/>
    <x v="0"/>
    <n v="2021"/>
    <x v="1"/>
  </r>
  <r>
    <x v="2"/>
    <x v="11"/>
    <x v="9"/>
    <n v="48.84"/>
    <n v="5"/>
    <n v="244.20000000000002"/>
    <x v="3"/>
    <x v="4"/>
    <n v="3"/>
    <x v="0"/>
    <n v="2021"/>
    <x v="1"/>
  </r>
  <r>
    <x v="3"/>
    <x v="12"/>
    <x v="10"/>
    <n v="53.11"/>
    <n v="1"/>
    <n v="53.11"/>
    <x v="4"/>
    <x v="4"/>
    <n v="4"/>
    <x v="0"/>
    <n v="2021"/>
    <x v="1"/>
  </r>
  <r>
    <x v="3"/>
    <x v="13"/>
    <x v="11"/>
    <n v="94.17"/>
    <n v="8"/>
    <n v="753.36"/>
    <x v="5"/>
    <x v="4"/>
    <n v="4"/>
    <x v="0"/>
    <n v="2021"/>
    <x v="1"/>
  </r>
  <r>
    <x v="3"/>
    <x v="14"/>
    <x v="12"/>
    <n v="6.7"/>
    <n v="12"/>
    <n v="80.400000000000006"/>
    <x v="0"/>
    <x v="3"/>
    <n v="4"/>
    <x v="0"/>
    <n v="2021"/>
    <x v="1"/>
  </r>
  <r>
    <x v="4"/>
    <x v="15"/>
    <x v="13"/>
    <n v="117.48"/>
    <n v="9"/>
    <n v="1057.32"/>
    <x v="4"/>
    <x v="4"/>
    <n v="6"/>
    <x v="0"/>
    <n v="2021"/>
    <x v="1"/>
  </r>
  <r>
    <x v="5"/>
    <x v="13"/>
    <x v="14"/>
    <n v="210"/>
    <n v="14"/>
    <n v="2940"/>
    <x v="5"/>
    <x v="4"/>
    <n v="8"/>
    <x v="0"/>
    <n v="2021"/>
    <x v="1"/>
  </r>
  <r>
    <x v="6"/>
    <x v="16"/>
    <x v="15"/>
    <n v="47.730000000000004"/>
    <n v="26"/>
    <n v="1240.98"/>
    <x v="6"/>
    <x v="4"/>
    <n v="9"/>
    <x v="0"/>
    <n v="2021"/>
    <x v="1"/>
  </r>
  <r>
    <x v="6"/>
    <x v="4"/>
    <x v="16"/>
    <n v="104.16"/>
    <n v="1"/>
    <n v="104.16"/>
    <x v="0"/>
    <x v="3"/>
    <n v="9"/>
    <x v="0"/>
    <n v="2021"/>
    <x v="1"/>
  </r>
  <r>
    <x v="6"/>
    <x v="8"/>
    <x v="17"/>
    <n v="8.33"/>
    <n v="4"/>
    <n v="33.32"/>
    <x v="0"/>
    <x v="3"/>
    <n v="9"/>
    <x v="0"/>
    <n v="2021"/>
    <x v="1"/>
  </r>
  <r>
    <x v="6"/>
    <x v="17"/>
    <x v="16"/>
    <n v="104.16"/>
    <n v="29"/>
    <n v="3020.64"/>
    <x v="5"/>
    <x v="4"/>
    <n v="9"/>
    <x v="0"/>
    <n v="2021"/>
    <x v="1"/>
  </r>
  <r>
    <x v="6"/>
    <x v="18"/>
    <x v="18"/>
    <n v="115.2"/>
    <n v="28"/>
    <n v="3225.6"/>
    <x v="0"/>
    <x v="5"/>
    <n v="9"/>
    <x v="0"/>
    <n v="2021"/>
    <x v="1"/>
  </r>
  <r>
    <x v="6"/>
    <x v="10"/>
    <x v="19"/>
    <n v="80.94"/>
    <n v="8"/>
    <n v="647.52"/>
    <x v="2"/>
    <x v="4"/>
    <n v="9"/>
    <x v="0"/>
    <n v="2021"/>
    <x v="1"/>
  </r>
  <r>
    <x v="6"/>
    <x v="19"/>
    <x v="13"/>
    <n v="117.48"/>
    <n v="12"/>
    <n v="1409.76"/>
    <x v="4"/>
    <x v="4"/>
    <n v="9"/>
    <x v="0"/>
    <n v="2021"/>
    <x v="1"/>
  </r>
  <r>
    <x v="7"/>
    <x v="3"/>
    <x v="20"/>
    <n v="142.80000000000001"/>
    <n v="24"/>
    <n v="3427.2000000000003"/>
    <x v="0"/>
    <x v="3"/>
    <n v="10"/>
    <x v="0"/>
    <n v="2021"/>
    <x v="2"/>
  </r>
  <r>
    <x v="7"/>
    <x v="20"/>
    <x v="21"/>
    <n v="58.3"/>
    <n v="14"/>
    <n v="816.19999999999993"/>
    <x v="7"/>
    <x v="4"/>
    <n v="10"/>
    <x v="0"/>
    <n v="2021"/>
    <x v="2"/>
  </r>
  <r>
    <x v="7"/>
    <x v="19"/>
    <x v="12"/>
    <n v="6.7"/>
    <n v="9"/>
    <n v="60.300000000000004"/>
    <x v="4"/>
    <x v="4"/>
    <n v="10"/>
    <x v="0"/>
    <n v="2021"/>
    <x v="2"/>
  </r>
  <r>
    <x v="8"/>
    <x v="3"/>
    <x v="22"/>
    <n v="85.76"/>
    <n v="3"/>
    <n v="257.28000000000003"/>
    <x v="0"/>
    <x v="3"/>
    <n v="11"/>
    <x v="0"/>
    <n v="2021"/>
    <x v="2"/>
  </r>
  <r>
    <x v="8"/>
    <x v="21"/>
    <x v="7"/>
    <n v="146.72"/>
    <n v="4"/>
    <n v="586.88"/>
    <x v="8"/>
    <x v="4"/>
    <n v="11"/>
    <x v="0"/>
    <n v="2021"/>
    <x v="2"/>
  </r>
  <r>
    <x v="8"/>
    <x v="8"/>
    <x v="23"/>
    <n v="48.4"/>
    <n v="14"/>
    <n v="677.6"/>
    <x v="0"/>
    <x v="3"/>
    <n v="11"/>
    <x v="0"/>
    <n v="2021"/>
    <x v="2"/>
  </r>
  <r>
    <x v="8"/>
    <x v="22"/>
    <x v="24"/>
    <n v="162"/>
    <n v="4"/>
    <n v="648"/>
    <x v="9"/>
    <x v="4"/>
    <n v="11"/>
    <x v="0"/>
    <n v="2021"/>
    <x v="2"/>
  </r>
  <r>
    <x v="8"/>
    <x v="10"/>
    <x v="13"/>
    <n v="117.48"/>
    <n v="2"/>
    <n v="234.96"/>
    <x v="2"/>
    <x v="4"/>
    <n v="11"/>
    <x v="0"/>
    <n v="2021"/>
    <x v="2"/>
  </r>
  <r>
    <x v="9"/>
    <x v="4"/>
    <x v="24"/>
    <n v="162"/>
    <n v="10"/>
    <n v="1620"/>
    <x v="0"/>
    <x v="3"/>
    <n v="12"/>
    <x v="0"/>
    <n v="2021"/>
    <x v="2"/>
  </r>
  <r>
    <x v="10"/>
    <x v="2"/>
    <x v="25"/>
    <n v="16.64"/>
    <n v="15"/>
    <n v="249.60000000000002"/>
    <x v="0"/>
    <x v="2"/>
    <n v="13"/>
    <x v="0"/>
    <n v="2021"/>
    <x v="2"/>
  </r>
  <r>
    <x v="10"/>
    <x v="15"/>
    <x v="14"/>
    <n v="210"/>
    <n v="6"/>
    <n v="1260"/>
    <x v="4"/>
    <x v="4"/>
    <n v="13"/>
    <x v="0"/>
    <n v="2021"/>
    <x v="2"/>
  </r>
  <r>
    <x v="11"/>
    <x v="6"/>
    <x v="23"/>
    <n v="48.4"/>
    <n v="14"/>
    <n v="677.6"/>
    <x v="0"/>
    <x v="3"/>
    <n v="14"/>
    <x v="0"/>
    <n v="2021"/>
    <x v="2"/>
  </r>
  <r>
    <x v="12"/>
    <x v="23"/>
    <x v="15"/>
    <n v="47.730000000000004"/>
    <n v="15"/>
    <n v="715.95"/>
    <x v="0"/>
    <x v="6"/>
    <n v="15"/>
    <x v="0"/>
    <n v="2021"/>
    <x v="2"/>
  </r>
  <r>
    <x v="12"/>
    <x v="10"/>
    <x v="1"/>
    <n v="141.57"/>
    <n v="10"/>
    <n v="1415.6999999999998"/>
    <x v="2"/>
    <x v="4"/>
    <n v="15"/>
    <x v="0"/>
    <n v="2021"/>
    <x v="2"/>
  </r>
  <r>
    <x v="13"/>
    <x v="12"/>
    <x v="7"/>
    <n v="146.72"/>
    <n v="11"/>
    <n v="1613.92"/>
    <x v="4"/>
    <x v="4"/>
    <n v="16"/>
    <x v="0"/>
    <n v="2021"/>
    <x v="2"/>
  </r>
  <r>
    <x v="14"/>
    <x v="24"/>
    <x v="18"/>
    <n v="115.2"/>
    <n v="4"/>
    <n v="460.8"/>
    <x v="2"/>
    <x v="4"/>
    <n v="17"/>
    <x v="0"/>
    <n v="2021"/>
    <x v="3"/>
  </r>
  <r>
    <x v="15"/>
    <x v="15"/>
    <x v="26"/>
    <n v="94.62"/>
    <n v="9"/>
    <n v="851.58"/>
    <x v="4"/>
    <x v="4"/>
    <n v="18"/>
    <x v="0"/>
    <n v="2021"/>
    <x v="3"/>
  </r>
  <r>
    <x v="15"/>
    <x v="18"/>
    <x v="27"/>
    <n v="149.46"/>
    <n v="3"/>
    <n v="448.38"/>
    <x v="0"/>
    <x v="5"/>
    <n v="18"/>
    <x v="0"/>
    <n v="2021"/>
    <x v="3"/>
  </r>
  <r>
    <x v="15"/>
    <x v="25"/>
    <x v="28"/>
    <n v="82.08"/>
    <n v="13"/>
    <n v="1067.04"/>
    <x v="0"/>
    <x v="2"/>
    <n v="18"/>
    <x v="0"/>
    <n v="2021"/>
    <x v="3"/>
  </r>
  <r>
    <x v="16"/>
    <x v="10"/>
    <x v="12"/>
    <n v="6.7"/>
    <n v="6"/>
    <n v="40.200000000000003"/>
    <x v="2"/>
    <x v="4"/>
    <n v="19"/>
    <x v="0"/>
    <n v="2021"/>
    <x v="3"/>
  </r>
  <r>
    <x v="17"/>
    <x v="13"/>
    <x v="21"/>
    <n v="58.3"/>
    <n v="4"/>
    <n v="233.2"/>
    <x v="5"/>
    <x v="4"/>
    <n v="20"/>
    <x v="0"/>
    <n v="2021"/>
    <x v="3"/>
  </r>
  <r>
    <x v="17"/>
    <x v="5"/>
    <x v="29"/>
    <n v="76.25"/>
    <n v="4"/>
    <n v="305"/>
    <x v="0"/>
    <x v="2"/>
    <n v="20"/>
    <x v="0"/>
    <n v="2021"/>
    <x v="3"/>
  </r>
  <r>
    <x v="17"/>
    <x v="9"/>
    <x v="30"/>
    <n v="162.54"/>
    <n v="2"/>
    <n v="325.08"/>
    <x v="0"/>
    <x v="0"/>
    <n v="20"/>
    <x v="0"/>
    <n v="2021"/>
    <x v="3"/>
  </r>
  <r>
    <x v="17"/>
    <x v="26"/>
    <x v="7"/>
    <n v="146.72"/>
    <n v="7"/>
    <n v="1027.04"/>
    <x v="10"/>
    <x v="4"/>
    <n v="20"/>
    <x v="0"/>
    <n v="2021"/>
    <x v="3"/>
  </r>
  <r>
    <x v="18"/>
    <x v="19"/>
    <x v="9"/>
    <n v="48.84"/>
    <n v="15"/>
    <n v="732.6"/>
    <x v="4"/>
    <x v="4"/>
    <n v="21"/>
    <x v="0"/>
    <n v="2021"/>
    <x v="3"/>
  </r>
  <r>
    <x v="18"/>
    <x v="6"/>
    <x v="24"/>
    <n v="162"/>
    <n v="6"/>
    <n v="972"/>
    <x v="0"/>
    <x v="3"/>
    <n v="21"/>
    <x v="0"/>
    <n v="2021"/>
    <x v="3"/>
  </r>
  <r>
    <x v="18"/>
    <x v="1"/>
    <x v="19"/>
    <n v="80.94"/>
    <n v="9"/>
    <n v="728.46"/>
    <x v="0"/>
    <x v="1"/>
    <n v="21"/>
    <x v="0"/>
    <n v="2021"/>
    <x v="3"/>
  </r>
  <r>
    <x v="19"/>
    <x v="27"/>
    <x v="31"/>
    <n v="103.88"/>
    <n v="6"/>
    <n v="623.28"/>
    <x v="0"/>
    <x v="1"/>
    <n v="22"/>
    <x v="0"/>
    <n v="2021"/>
    <x v="3"/>
  </r>
  <r>
    <x v="20"/>
    <x v="21"/>
    <x v="20"/>
    <n v="142.80000000000001"/>
    <n v="5"/>
    <n v="714"/>
    <x v="8"/>
    <x v="4"/>
    <n v="23"/>
    <x v="0"/>
    <n v="2021"/>
    <x v="3"/>
  </r>
  <r>
    <x v="20"/>
    <x v="9"/>
    <x v="26"/>
    <n v="94.62"/>
    <n v="17"/>
    <n v="1608.54"/>
    <x v="0"/>
    <x v="0"/>
    <n v="23"/>
    <x v="0"/>
    <n v="2021"/>
    <x v="3"/>
  </r>
  <r>
    <x v="20"/>
    <x v="18"/>
    <x v="24"/>
    <n v="162"/>
    <n v="8"/>
    <n v="1296"/>
    <x v="0"/>
    <x v="5"/>
    <n v="23"/>
    <x v="0"/>
    <n v="2021"/>
    <x v="3"/>
  </r>
  <r>
    <x v="21"/>
    <x v="14"/>
    <x v="32"/>
    <n v="201.28"/>
    <n v="15"/>
    <n v="3019.2"/>
    <x v="0"/>
    <x v="3"/>
    <n v="24"/>
    <x v="0"/>
    <n v="2021"/>
    <x v="4"/>
  </r>
  <r>
    <x v="22"/>
    <x v="16"/>
    <x v="16"/>
    <n v="104.16"/>
    <n v="14"/>
    <n v="1458.24"/>
    <x v="6"/>
    <x v="4"/>
    <n v="25"/>
    <x v="0"/>
    <n v="2021"/>
    <x v="4"/>
  </r>
  <r>
    <x v="22"/>
    <x v="2"/>
    <x v="12"/>
    <n v="6.7"/>
    <n v="7"/>
    <n v="46.9"/>
    <x v="0"/>
    <x v="2"/>
    <n v="25"/>
    <x v="0"/>
    <n v="2021"/>
    <x v="4"/>
  </r>
  <r>
    <x v="22"/>
    <x v="24"/>
    <x v="21"/>
    <n v="58.3"/>
    <n v="6"/>
    <n v="349.79999999999995"/>
    <x v="2"/>
    <x v="4"/>
    <n v="25"/>
    <x v="0"/>
    <n v="2021"/>
    <x v="4"/>
  </r>
  <r>
    <x v="22"/>
    <x v="20"/>
    <x v="33"/>
    <n v="156.78"/>
    <n v="14"/>
    <n v="2194.92"/>
    <x v="7"/>
    <x v="4"/>
    <n v="25"/>
    <x v="0"/>
    <n v="2021"/>
    <x v="4"/>
  </r>
  <r>
    <x v="23"/>
    <x v="2"/>
    <x v="0"/>
    <n v="156.96"/>
    <n v="29"/>
    <n v="4551.84"/>
    <x v="0"/>
    <x v="2"/>
    <n v="26"/>
    <x v="0"/>
    <n v="2021"/>
    <x v="4"/>
  </r>
  <r>
    <x v="23"/>
    <x v="15"/>
    <x v="28"/>
    <n v="82.08"/>
    <n v="9"/>
    <n v="738.72"/>
    <x v="4"/>
    <x v="4"/>
    <n v="26"/>
    <x v="0"/>
    <n v="2021"/>
    <x v="4"/>
  </r>
  <r>
    <x v="23"/>
    <x v="8"/>
    <x v="31"/>
    <n v="103.88"/>
    <n v="7"/>
    <n v="727.16"/>
    <x v="0"/>
    <x v="3"/>
    <n v="26"/>
    <x v="0"/>
    <n v="2021"/>
    <x v="4"/>
  </r>
  <r>
    <x v="23"/>
    <x v="22"/>
    <x v="34"/>
    <n v="85.5"/>
    <n v="7"/>
    <n v="598.5"/>
    <x v="9"/>
    <x v="4"/>
    <n v="26"/>
    <x v="0"/>
    <n v="2021"/>
    <x v="4"/>
  </r>
  <r>
    <x v="23"/>
    <x v="9"/>
    <x v="5"/>
    <n v="164.28"/>
    <n v="1"/>
    <n v="164.28"/>
    <x v="0"/>
    <x v="0"/>
    <n v="26"/>
    <x v="0"/>
    <n v="2021"/>
    <x v="4"/>
  </r>
  <r>
    <x v="24"/>
    <x v="24"/>
    <x v="13"/>
    <n v="117.48"/>
    <n v="3"/>
    <n v="352.44"/>
    <x v="2"/>
    <x v="4"/>
    <n v="27"/>
    <x v="0"/>
    <n v="2021"/>
    <x v="4"/>
  </r>
  <r>
    <x v="24"/>
    <x v="28"/>
    <x v="18"/>
    <n v="115.2"/>
    <n v="7"/>
    <n v="806.4"/>
    <x v="11"/>
    <x v="4"/>
    <n v="27"/>
    <x v="0"/>
    <n v="2021"/>
    <x v="4"/>
  </r>
  <r>
    <x v="24"/>
    <x v="17"/>
    <x v="35"/>
    <n v="155.61000000000001"/>
    <n v="37"/>
    <n v="5757.5700000000006"/>
    <x v="5"/>
    <x v="4"/>
    <n v="27"/>
    <x v="0"/>
    <n v="2021"/>
    <x v="4"/>
  </r>
  <r>
    <x v="24"/>
    <x v="26"/>
    <x v="14"/>
    <n v="210"/>
    <n v="21"/>
    <n v="4410"/>
    <x v="10"/>
    <x v="4"/>
    <n v="27"/>
    <x v="0"/>
    <n v="2021"/>
    <x v="4"/>
  </r>
  <r>
    <x v="25"/>
    <x v="2"/>
    <x v="25"/>
    <n v="16.64"/>
    <n v="11"/>
    <n v="183.04000000000002"/>
    <x v="0"/>
    <x v="2"/>
    <n v="28"/>
    <x v="0"/>
    <n v="2021"/>
    <x v="4"/>
  </r>
  <r>
    <x v="25"/>
    <x v="3"/>
    <x v="10"/>
    <n v="53.11"/>
    <n v="2"/>
    <n v="106.22"/>
    <x v="0"/>
    <x v="3"/>
    <n v="28"/>
    <x v="0"/>
    <n v="2021"/>
    <x v="4"/>
  </r>
  <r>
    <x v="25"/>
    <x v="7"/>
    <x v="9"/>
    <n v="48.84"/>
    <n v="10"/>
    <n v="488.40000000000003"/>
    <x v="1"/>
    <x v="4"/>
    <n v="28"/>
    <x v="0"/>
    <n v="2021"/>
    <x v="4"/>
  </r>
  <r>
    <x v="26"/>
    <x v="0"/>
    <x v="9"/>
    <n v="48.84"/>
    <n v="10"/>
    <n v="488.40000000000003"/>
    <x v="0"/>
    <x v="0"/>
    <n v="29"/>
    <x v="0"/>
    <n v="2021"/>
    <x v="4"/>
  </r>
  <r>
    <x v="26"/>
    <x v="18"/>
    <x v="0"/>
    <n v="156.96"/>
    <n v="25"/>
    <n v="3924"/>
    <x v="0"/>
    <x v="5"/>
    <n v="29"/>
    <x v="0"/>
    <n v="2021"/>
    <x v="4"/>
  </r>
  <r>
    <x v="26"/>
    <x v="19"/>
    <x v="7"/>
    <n v="146.72"/>
    <n v="21"/>
    <n v="3081.12"/>
    <x v="4"/>
    <x v="4"/>
    <n v="29"/>
    <x v="0"/>
    <n v="2021"/>
    <x v="4"/>
  </r>
  <r>
    <x v="27"/>
    <x v="5"/>
    <x v="8"/>
    <n v="83.08"/>
    <n v="2"/>
    <n v="166.16"/>
    <x v="0"/>
    <x v="2"/>
    <n v="30"/>
    <x v="0"/>
    <n v="2021"/>
    <x v="4"/>
  </r>
  <r>
    <x v="27"/>
    <x v="20"/>
    <x v="36"/>
    <n v="57.120000000000005"/>
    <n v="2"/>
    <n v="114.24000000000001"/>
    <x v="7"/>
    <x v="4"/>
    <n v="30"/>
    <x v="0"/>
    <n v="2021"/>
    <x v="4"/>
  </r>
  <r>
    <x v="28"/>
    <x v="0"/>
    <x v="36"/>
    <n v="57.120000000000005"/>
    <n v="20"/>
    <n v="1142.4000000000001"/>
    <x v="0"/>
    <x v="0"/>
    <n v="31"/>
    <x v="0"/>
    <n v="2021"/>
    <x v="5"/>
  </r>
  <r>
    <x v="28"/>
    <x v="0"/>
    <x v="37"/>
    <n v="41.81"/>
    <n v="3"/>
    <n v="125.43"/>
    <x v="0"/>
    <x v="0"/>
    <n v="31"/>
    <x v="0"/>
    <n v="2021"/>
    <x v="5"/>
  </r>
  <r>
    <x v="28"/>
    <x v="29"/>
    <x v="38"/>
    <n v="173.88"/>
    <n v="9"/>
    <n v="1564.92"/>
    <x v="0"/>
    <x v="6"/>
    <n v="31"/>
    <x v="0"/>
    <n v="2021"/>
    <x v="5"/>
  </r>
  <r>
    <x v="28"/>
    <x v="7"/>
    <x v="19"/>
    <n v="80.94"/>
    <n v="33"/>
    <n v="2671.02"/>
    <x v="1"/>
    <x v="4"/>
    <n v="31"/>
    <x v="0"/>
    <n v="2021"/>
    <x v="5"/>
  </r>
  <r>
    <x v="28"/>
    <x v="30"/>
    <x v="27"/>
    <n v="149.46"/>
    <n v="6"/>
    <n v="896.76"/>
    <x v="8"/>
    <x v="4"/>
    <n v="31"/>
    <x v="0"/>
    <n v="2021"/>
    <x v="5"/>
  </r>
  <r>
    <x v="29"/>
    <x v="16"/>
    <x v="35"/>
    <n v="155.61000000000001"/>
    <n v="9"/>
    <n v="1400.4900000000002"/>
    <x v="6"/>
    <x v="4"/>
    <n v="1"/>
    <x v="1"/>
    <n v="2021"/>
    <x v="5"/>
  </r>
  <r>
    <x v="30"/>
    <x v="5"/>
    <x v="5"/>
    <n v="164.28"/>
    <n v="7"/>
    <n v="1149.96"/>
    <x v="0"/>
    <x v="2"/>
    <n v="2"/>
    <x v="1"/>
    <n v="2021"/>
    <x v="5"/>
  </r>
  <r>
    <x v="31"/>
    <x v="2"/>
    <x v="1"/>
    <n v="141.57"/>
    <n v="2"/>
    <n v="283.14"/>
    <x v="0"/>
    <x v="2"/>
    <n v="3"/>
    <x v="1"/>
    <n v="2021"/>
    <x v="5"/>
  </r>
  <r>
    <x v="31"/>
    <x v="0"/>
    <x v="14"/>
    <n v="210"/>
    <n v="39"/>
    <n v="8190"/>
    <x v="0"/>
    <x v="0"/>
    <n v="3"/>
    <x v="1"/>
    <n v="2021"/>
    <x v="5"/>
  </r>
  <r>
    <x v="31"/>
    <x v="26"/>
    <x v="2"/>
    <n v="79.92"/>
    <n v="27"/>
    <n v="2157.84"/>
    <x v="10"/>
    <x v="4"/>
    <n v="3"/>
    <x v="1"/>
    <n v="2021"/>
    <x v="5"/>
  </r>
  <r>
    <x v="31"/>
    <x v="27"/>
    <x v="7"/>
    <n v="146.72"/>
    <n v="8"/>
    <n v="1173.76"/>
    <x v="0"/>
    <x v="1"/>
    <n v="3"/>
    <x v="1"/>
    <n v="2021"/>
    <x v="5"/>
  </r>
  <r>
    <x v="31"/>
    <x v="1"/>
    <x v="25"/>
    <n v="16.64"/>
    <n v="13"/>
    <n v="216.32"/>
    <x v="0"/>
    <x v="1"/>
    <n v="3"/>
    <x v="1"/>
    <n v="2021"/>
    <x v="5"/>
  </r>
  <r>
    <x v="32"/>
    <x v="19"/>
    <x v="28"/>
    <n v="82.08"/>
    <n v="39"/>
    <n v="3201.12"/>
    <x v="4"/>
    <x v="4"/>
    <n v="4"/>
    <x v="1"/>
    <n v="2021"/>
    <x v="5"/>
  </r>
  <r>
    <x v="32"/>
    <x v="26"/>
    <x v="22"/>
    <n v="85.76"/>
    <n v="4"/>
    <n v="343.04"/>
    <x v="10"/>
    <x v="4"/>
    <n v="4"/>
    <x v="1"/>
    <n v="2021"/>
    <x v="5"/>
  </r>
  <r>
    <x v="32"/>
    <x v="14"/>
    <x v="7"/>
    <n v="146.72"/>
    <n v="26"/>
    <n v="3814.72"/>
    <x v="0"/>
    <x v="3"/>
    <n v="4"/>
    <x v="1"/>
    <n v="2021"/>
    <x v="5"/>
  </r>
  <r>
    <x v="32"/>
    <x v="27"/>
    <x v="17"/>
    <n v="8.33"/>
    <n v="3"/>
    <n v="24.990000000000002"/>
    <x v="0"/>
    <x v="1"/>
    <n v="4"/>
    <x v="1"/>
    <n v="2021"/>
    <x v="5"/>
  </r>
  <r>
    <x v="33"/>
    <x v="16"/>
    <x v="19"/>
    <n v="80.94"/>
    <n v="24"/>
    <n v="1942.56"/>
    <x v="6"/>
    <x v="4"/>
    <n v="5"/>
    <x v="1"/>
    <n v="2021"/>
    <x v="5"/>
  </r>
  <r>
    <x v="33"/>
    <x v="12"/>
    <x v="39"/>
    <n v="42.55"/>
    <n v="38"/>
    <n v="1616.8999999999999"/>
    <x v="4"/>
    <x v="4"/>
    <n v="5"/>
    <x v="1"/>
    <n v="2021"/>
    <x v="5"/>
  </r>
  <r>
    <x v="33"/>
    <x v="21"/>
    <x v="35"/>
    <n v="155.61000000000001"/>
    <n v="1"/>
    <n v="155.61000000000001"/>
    <x v="8"/>
    <x v="4"/>
    <n v="5"/>
    <x v="1"/>
    <n v="2021"/>
    <x v="5"/>
  </r>
  <r>
    <x v="33"/>
    <x v="17"/>
    <x v="8"/>
    <n v="83.08"/>
    <n v="7"/>
    <n v="581.55999999999995"/>
    <x v="5"/>
    <x v="4"/>
    <n v="5"/>
    <x v="1"/>
    <n v="2021"/>
    <x v="5"/>
  </r>
  <r>
    <x v="33"/>
    <x v="10"/>
    <x v="8"/>
    <n v="83.08"/>
    <n v="9"/>
    <n v="747.72"/>
    <x v="2"/>
    <x v="4"/>
    <n v="5"/>
    <x v="1"/>
    <n v="2021"/>
    <x v="5"/>
  </r>
  <r>
    <x v="33"/>
    <x v="30"/>
    <x v="40"/>
    <n v="49.21"/>
    <n v="6"/>
    <n v="295.26"/>
    <x v="8"/>
    <x v="4"/>
    <n v="5"/>
    <x v="1"/>
    <n v="2021"/>
    <x v="5"/>
  </r>
  <r>
    <x v="34"/>
    <x v="2"/>
    <x v="41"/>
    <n v="7.8599999999999994"/>
    <n v="30"/>
    <n v="235.79999999999998"/>
    <x v="0"/>
    <x v="2"/>
    <n v="6"/>
    <x v="1"/>
    <n v="2021"/>
    <x v="5"/>
  </r>
  <r>
    <x v="34"/>
    <x v="29"/>
    <x v="20"/>
    <n v="142.80000000000001"/>
    <n v="6"/>
    <n v="856.80000000000007"/>
    <x v="0"/>
    <x v="6"/>
    <n v="6"/>
    <x v="1"/>
    <n v="2021"/>
    <x v="5"/>
  </r>
  <r>
    <x v="34"/>
    <x v="1"/>
    <x v="12"/>
    <n v="6.7"/>
    <n v="1"/>
    <n v="6.7"/>
    <x v="0"/>
    <x v="1"/>
    <n v="6"/>
    <x v="1"/>
    <n v="2021"/>
    <x v="5"/>
  </r>
  <r>
    <x v="35"/>
    <x v="24"/>
    <x v="12"/>
    <n v="6.7"/>
    <n v="29"/>
    <n v="194.3"/>
    <x v="2"/>
    <x v="4"/>
    <n v="7"/>
    <x v="1"/>
    <n v="2021"/>
    <x v="6"/>
  </r>
  <r>
    <x v="35"/>
    <x v="26"/>
    <x v="25"/>
    <n v="16.64"/>
    <n v="5"/>
    <n v="83.2"/>
    <x v="10"/>
    <x v="4"/>
    <n v="7"/>
    <x v="1"/>
    <n v="2021"/>
    <x v="6"/>
  </r>
  <r>
    <x v="36"/>
    <x v="3"/>
    <x v="9"/>
    <n v="48.84"/>
    <n v="3"/>
    <n v="146.52000000000001"/>
    <x v="0"/>
    <x v="3"/>
    <n v="8"/>
    <x v="1"/>
    <n v="2021"/>
    <x v="6"/>
  </r>
  <r>
    <x v="36"/>
    <x v="12"/>
    <x v="35"/>
    <n v="155.61000000000001"/>
    <n v="11"/>
    <n v="1711.71"/>
    <x v="4"/>
    <x v="4"/>
    <n v="8"/>
    <x v="1"/>
    <n v="2021"/>
    <x v="6"/>
  </r>
  <r>
    <x v="36"/>
    <x v="15"/>
    <x v="18"/>
    <n v="115.2"/>
    <n v="39"/>
    <n v="4492.8"/>
    <x v="4"/>
    <x v="4"/>
    <n v="8"/>
    <x v="1"/>
    <n v="2021"/>
    <x v="6"/>
  </r>
  <r>
    <x v="36"/>
    <x v="15"/>
    <x v="32"/>
    <n v="201.28"/>
    <n v="12"/>
    <n v="2415.36"/>
    <x v="4"/>
    <x v="4"/>
    <n v="8"/>
    <x v="1"/>
    <n v="2021"/>
    <x v="6"/>
  </r>
  <r>
    <x v="37"/>
    <x v="17"/>
    <x v="21"/>
    <n v="58.3"/>
    <n v="14"/>
    <n v="816.19999999999993"/>
    <x v="5"/>
    <x v="4"/>
    <n v="9"/>
    <x v="1"/>
    <n v="2021"/>
    <x v="6"/>
  </r>
  <r>
    <x v="37"/>
    <x v="17"/>
    <x v="30"/>
    <n v="162.54"/>
    <n v="32"/>
    <n v="5201.28"/>
    <x v="5"/>
    <x v="4"/>
    <n v="9"/>
    <x v="1"/>
    <n v="2021"/>
    <x v="6"/>
  </r>
  <r>
    <x v="37"/>
    <x v="30"/>
    <x v="13"/>
    <n v="117.48"/>
    <n v="14"/>
    <n v="1644.72"/>
    <x v="8"/>
    <x v="4"/>
    <n v="9"/>
    <x v="1"/>
    <n v="2021"/>
    <x v="6"/>
  </r>
  <r>
    <x v="38"/>
    <x v="31"/>
    <x v="14"/>
    <n v="210"/>
    <n v="4"/>
    <n v="840"/>
    <x v="9"/>
    <x v="4"/>
    <n v="10"/>
    <x v="1"/>
    <n v="2021"/>
    <x v="6"/>
  </r>
  <r>
    <x v="38"/>
    <x v="18"/>
    <x v="26"/>
    <n v="94.62"/>
    <n v="38"/>
    <n v="3595.5600000000004"/>
    <x v="0"/>
    <x v="5"/>
    <n v="10"/>
    <x v="1"/>
    <n v="2021"/>
    <x v="6"/>
  </r>
  <r>
    <x v="39"/>
    <x v="16"/>
    <x v="27"/>
    <n v="149.46"/>
    <n v="9"/>
    <n v="1345.14"/>
    <x v="6"/>
    <x v="4"/>
    <n v="12"/>
    <x v="1"/>
    <n v="2021"/>
    <x v="6"/>
  </r>
  <r>
    <x v="39"/>
    <x v="0"/>
    <x v="5"/>
    <n v="164.28"/>
    <n v="13"/>
    <n v="2135.64"/>
    <x v="0"/>
    <x v="0"/>
    <n v="12"/>
    <x v="1"/>
    <n v="2021"/>
    <x v="6"/>
  </r>
  <r>
    <x v="39"/>
    <x v="28"/>
    <x v="26"/>
    <n v="94.62"/>
    <n v="7"/>
    <n v="662.34"/>
    <x v="11"/>
    <x v="4"/>
    <n v="12"/>
    <x v="1"/>
    <n v="2021"/>
    <x v="6"/>
  </r>
  <r>
    <x v="40"/>
    <x v="0"/>
    <x v="19"/>
    <n v="80.94"/>
    <n v="17"/>
    <n v="1375.98"/>
    <x v="0"/>
    <x v="0"/>
    <n v="13"/>
    <x v="1"/>
    <n v="2021"/>
    <x v="6"/>
  </r>
  <r>
    <x v="40"/>
    <x v="19"/>
    <x v="35"/>
    <n v="155.61000000000001"/>
    <n v="35"/>
    <n v="5446.35"/>
    <x v="4"/>
    <x v="4"/>
    <n v="13"/>
    <x v="1"/>
    <n v="2021"/>
    <x v="6"/>
  </r>
  <r>
    <x v="41"/>
    <x v="16"/>
    <x v="37"/>
    <n v="41.81"/>
    <n v="3"/>
    <n v="125.43"/>
    <x v="6"/>
    <x v="4"/>
    <n v="14"/>
    <x v="1"/>
    <n v="2021"/>
    <x v="7"/>
  </r>
  <r>
    <x v="41"/>
    <x v="20"/>
    <x v="21"/>
    <n v="58.3"/>
    <n v="8"/>
    <n v="466.4"/>
    <x v="7"/>
    <x v="4"/>
    <n v="14"/>
    <x v="1"/>
    <n v="2021"/>
    <x v="7"/>
  </r>
  <r>
    <x v="41"/>
    <x v="30"/>
    <x v="42"/>
    <n v="24.66"/>
    <n v="8"/>
    <n v="197.28"/>
    <x v="8"/>
    <x v="4"/>
    <n v="14"/>
    <x v="1"/>
    <n v="2021"/>
    <x v="7"/>
  </r>
  <r>
    <x v="42"/>
    <x v="16"/>
    <x v="10"/>
    <n v="53.11"/>
    <n v="28"/>
    <n v="1487.08"/>
    <x v="6"/>
    <x v="4"/>
    <n v="15"/>
    <x v="1"/>
    <n v="2021"/>
    <x v="7"/>
  </r>
  <r>
    <x v="42"/>
    <x v="15"/>
    <x v="36"/>
    <n v="57.120000000000005"/>
    <n v="4"/>
    <n v="228.48000000000002"/>
    <x v="4"/>
    <x v="4"/>
    <n v="15"/>
    <x v="1"/>
    <n v="2021"/>
    <x v="7"/>
  </r>
  <r>
    <x v="43"/>
    <x v="0"/>
    <x v="4"/>
    <n v="15.719999999999999"/>
    <n v="26"/>
    <n v="408.71999999999997"/>
    <x v="0"/>
    <x v="0"/>
    <n v="16"/>
    <x v="1"/>
    <n v="2021"/>
    <x v="7"/>
  </r>
  <r>
    <x v="43"/>
    <x v="7"/>
    <x v="13"/>
    <n v="117.48"/>
    <n v="1"/>
    <n v="117.48"/>
    <x v="1"/>
    <x v="4"/>
    <n v="16"/>
    <x v="1"/>
    <n v="2021"/>
    <x v="7"/>
  </r>
  <r>
    <x v="44"/>
    <x v="28"/>
    <x v="8"/>
    <n v="83.08"/>
    <n v="19"/>
    <n v="1578.52"/>
    <x v="11"/>
    <x v="4"/>
    <n v="17"/>
    <x v="1"/>
    <n v="2021"/>
    <x v="7"/>
  </r>
  <r>
    <x v="44"/>
    <x v="28"/>
    <x v="3"/>
    <n v="119.7"/>
    <n v="19"/>
    <n v="2274.3000000000002"/>
    <x v="11"/>
    <x v="4"/>
    <n v="17"/>
    <x v="1"/>
    <n v="2021"/>
    <x v="7"/>
  </r>
  <r>
    <x v="44"/>
    <x v="25"/>
    <x v="28"/>
    <n v="82.08"/>
    <n v="2"/>
    <n v="164.16"/>
    <x v="0"/>
    <x v="2"/>
    <n v="17"/>
    <x v="1"/>
    <n v="2021"/>
    <x v="7"/>
  </r>
  <r>
    <x v="45"/>
    <x v="28"/>
    <x v="4"/>
    <n v="15.719999999999999"/>
    <n v="6"/>
    <n v="94.32"/>
    <x v="11"/>
    <x v="4"/>
    <n v="18"/>
    <x v="1"/>
    <n v="2021"/>
    <x v="7"/>
  </r>
  <r>
    <x v="46"/>
    <x v="0"/>
    <x v="20"/>
    <n v="142.80000000000001"/>
    <n v="13"/>
    <n v="1856.4"/>
    <x v="0"/>
    <x v="0"/>
    <n v="19"/>
    <x v="1"/>
    <n v="2021"/>
    <x v="7"/>
  </r>
  <r>
    <x v="47"/>
    <x v="29"/>
    <x v="11"/>
    <n v="94.17"/>
    <n v="6"/>
    <n v="565.02"/>
    <x v="0"/>
    <x v="6"/>
    <n v="20"/>
    <x v="1"/>
    <n v="2021"/>
    <x v="7"/>
  </r>
  <r>
    <x v="47"/>
    <x v="19"/>
    <x v="32"/>
    <n v="201.28"/>
    <n v="11"/>
    <n v="2214.08"/>
    <x v="4"/>
    <x v="4"/>
    <n v="20"/>
    <x v="1"/>
    <n v="2021"/>
    <x v="7"/>
  </r>
  <r>
    <x v="48"/>
    <x v="31"/>
    <x v="40"/>
    <n v="49.21"/>
    <n v="30"/>
    <n v="1476.3"/>
    <x v="9"/>
    <x v="4"/>
    <n v="21"/>
    <x v="1"/>
    <n v="2021"/>
    <x v="8"/>
  </r>
  <r>
    <x v="49"/>
    <x v="10"/>
    <x v="6"/>
    <n v="122.08"/>
    <n v="5"/>
    <n v="610.4"/>
    <x v="2"/>
    <x v="4"/>
    <n v="22"/>
    <x v="1"/>
    <n v="2021"/>
    <x v="8"/>
  </r>
  <r>
    <x v="50"/>
    <x v="16"/>
    <x v="6"/>
    <n v="122.08"/>
    <n v="6"/>
    <n v="732.48"/>
    <x v="6"/>
    <x v="4"/>
    <n v="23"/>
    <x v="1"/>
    <n v="2021"/>
    <x v="8"/>
  </r>
  <r>
    <x v="50"/>
    <x v="13"/>
    <x v="17"/>
    <n v="8.33"/>
    <n v="3"/>
    <n v="24.990000000000002"/>
    <x v="5"/>
    <x v="4"/>
    <n v="23"/>
    <x v="1"/>
    <n v="2021"/>
    <x v="8"/>
  </r>
  <r>
    <x v="50"/>
    <x v="5"/>
    <x v="25"/>
    <n v="16.64"/>
    <n v="15"/>
    <n v="249.60000000000002"/>
    <x v="0"/>
    <x v="2"/>
    <n v="23"/>
    <x v="1"/>
    <n v="2021"/>
    <x v="8"/>
  </r>
  <r>
    <x v="50"/>
    <x v="23"/>
    <x v="35"/>
    <n v="155.61000000000001"/>
    <n v="2"/>
    <n v="311.22000000000003"/>
    <x v="0"/>
    <x v="6"/>
    <n v="23"/>
    <x v="1"/>
    <n v="2021"/>
    <x v="8"/>
  </r>
  <r>
    <x v="50"/>
    <x v="19"/>
    <x v="43"/>
    <n v="96.3"/>
    <n v="8"/>
    <n v="770.4"/>
    <x v="4"/>
    <x v="4"/>
    <n v="23"/>
    <x v="1"/>
    <n v="2021"/>
    <x v="8"/>
  </r>
  <r>
    <x v="51"/>
    <x v="23"/>
    <x v="6"/>
    <n v="122.08"/>
    <n v="10"/>
    <n v="1220.8"/>
    <x v="0"/>
    <x v="6"/>
    <n v="25"/>
    <x v="1"/>
    <n v="2021"/>
    <x v="8"/>
  </r>
  <r>
    <x v="51"/>
    <x v="29"/>
    <x v="39"/>
    <n v="42.55"/>
    <n v="38"/>
    <n v="1616.8999999999999"/>
    <x v="0"/>
    <x v="6"/>
    <n v="25"/>
    <x v="1"/>
    <n v="2021"/>
    <x v="8"/>
  </r>
  <r>
    <x v="51"/>
    <x v="26"/>
    <x v="13"/>
    <n v="117.48"/>
    <n v="11"/>
    <n v="1292.28"/>
    <x v="10"/>
    <x v="4"/>
    <n v="25"/>
    <x v="1"/>
    <n v="2021"/>
    <x v="8"/>
  </r>
  <r>
    <x v="51"/>
    <x v="27"/>
    <x v="32"/>
    <n v="201.28"/>
    <n v="2"/>
    <n v="402.56"/>
    <x v="0"/>
    <x v="1"/>
    <n v="25"/>
    <x v="1"/>
    <n v="2021"/>
    <x v="8"/>
  </r>
  <r>
    <x v="51"/>
    <x v="1"/>
    <x v="20"/>
    <n v="142.80000000000001"/>
    <n v="4"/>
    <n v="571.20000000000005"/>
    <x v="0"/>
    <x v="1"/>
    <n v="25"/>
    <x v="1"/>
    <n v="2021"/>
    <x v="8"/>
  </r>
  <r>
    <x v="52"/>
    <x v="28"/>
    <x v="0"/>
    <n v="156.96"/>
    <n v="28"/>
    <n v="4394.88"/>
    <x v="11"/>
    <x v="4"/>
    <n v="26"/>
    <x v="1"/>
    <n v="2021"/>
    <x v="8"/>
  </r>
  <r>
    <x v="52"/>
    <x v="10"/>
    <x v="41"/>
    <n v="7.8599999999999994"/>
    <n v="2"/>
    <n v="15.719999999999999"/>
    <x v="2"/>
    <x v="4"/>
    <n v="26"/>
    <x v="1"/>
    <n v="2021"/>
    <x v="8"/>
  </r>
  <r>
    <x v="53"/>
    <x v="32"/>
    <x v="17"/>
    <n v="8.33"/>
    <n v="7"/>
    <n v="58.31"/>
    <x v="0"/>
    <x v="5"/>
    <n v="27"/>
    <x v="1"/>
    <n v="2021"/>
    <x v="8"/>
  </r>
  <r>
    <x v="53"/>
    <x v="5"/>
    <x v="43"/>
    <n v="96.3"/>
    <n v="3"/>
    <n v="288.89999999999998"/>
    <x v="0"/>
    <x v="2"/>
    <n v="27"/>
    <x v="1"/>
    <n v="2021"/>
    <x v="8"/>
  </r>
  <r>
    <x v="53"/>
    <x v="29"/>
    <x v="40"/>
    <n v="49.21"/>
    <n v="11"/>
    <n v="541.31000000000006"/>
    <x v="0"/>
    <x v="6"/>
    <n v="27"/>
    <x v="1"/>
    <n v="2021"/>
    <x v="8"/>
  </r>
  <r>
    <x v="53"/>
    <x v="19"/>
    <x v="35"/>
    <n v="155.61000000000001"/>
    <n v="15"/>
    <n v="2334.15"/>
    <x v="4"/>
    <x v="4"/>
    <n v="27"/>
    <x v="1"/>
    <n v="2021"/>
    <x v="8"/>
  </r>
  <r>
    <x v="53"/>
    <x v="30"/>
    <x v="11"/>
    <n v="94.17"/>
    <n v="7"/>
    <n v="659.19"/>
    <x v="8"/>
    <x v="4"/>
    <n v="27"/>
    <x v="1"/>
    <n v="2021"/>
    <x v="8"/>
  </r>
  <r>
    <x v="54"/>
    <x v="7"/>
    <x v="22"/>
    <n v="85.76"/>
    <n v="15"/>
    <n v="1286.4000000000001"/>
    <x v="1"/>
    <x v="4"/>
    <n v="28"/>
    <x v="1"/>
    <n v="2021"/>
    <x v="9"/>
  </r>
  <r>
    <x v="55"/>
    <x v="25"/>
    <x v="37"/>
    <n v="41.81"/>
    <n v="28"/>
    <n v="1170.68"/>
    <x v="0"/>
    <x v="2"/>
    <n v="1"/>
    <x v="2"/>
    <n v="2021"/>
    <x v="9"/>
  </r>
  <r>
    <x v="56"/>
    <x v="28"/>
    <x v="0"/>
    <n v="156.96"/>
    <n v="21"/>
    <n v="3296.1600000000003"/>
    <x v="11"/>
    <x v="4"/>
    <n v="2"/>
    <x v="2"/>
    <n v="2021"/>
    <x v="9"/>
  </r>
  <r>
    <x v="56"/>
    <x v="9"/>
    <x v="20"/>
    <n v="142.80000000000001"/>
    <n v="1"/>
    <n v="142.80000000000001"/>
    <x v="0"/>
    <x v="0"/>
    <n v="2"/>
    <x v="2"/>
    <n v="2021"/>
    <x v="9"/>
  </r>
  <r>
    <x v="56"/>
    <x v="29"/>
    <x v="31"/>
    <n v="103.88"/>
    <n v="30"/>
    <n v="3116.3999999999996"/>
    <x v="0"/>
    <x v="6"/>
    <n v="2"/>
    <x v="2"/>
    <n v="2021"/>
    <x v="9"/>
  </r>
  <r>
    <x v="57"/>
    <x v="13"/>
    <x v="23"/>
    <n v="48.4"/>
    <n v="1"/>
    <n v="48.4"/>
    <x v="5"/>
    <x v="4"/>
    <n v="3"/>
    <x v="2"/>
    <n v="2021"/>
    <x v="9"/>
  </r>
  <r>
    <x v="57"/>
    <x v="32"/>
    <x v="43"/>
    <n v="96.3"/>
    <n v="29"/>
    <n v="2792.7"/>
    <x v="0"/>
    <x v="5"/>
    <n v="3"/>
    <x v="2"/>
    <n v="2021"/>
    <x v="9"/>
  </r>
  <r>
    <x v="58"/>
    <x v="9"/>
    <x v="42"/>
    <n v="24.66"/>
    <n v="13"/>
    <n v="320.58"/>
    <x v="0"/>
    <x v="0"/>
    <n v="4"/>
    <x v="2"/>
    <n v="2021"/>
    <x v="9"/>
  </r>
  <r>
    <x v="58"/>
    <x v="25"/>
    <x v="9"/>
    <n v="48.84"/>
    <n v="23"/>
    <n v="1123.3200000000002"/>
    <x v="0"/>
    <x v="2"/>
    <n v="4"/>
    <x v="2"/>
    <n v="2021"/>
    <x v="9"/>
  </r>
  <r>
    <x v="58"/>
    <x v="26"/>
    <x v="17"/>
    <n v="8.33"/>
    <n v="26"/>
    <n v="216.58"/>
    <x v="10"/>
    <x v="4"/>
    <n v="4"/>
    <x v="2"/>
    <n v="2021"/>
    <x v="9"/>
  </r>
  <r>
    <x v="59"/>
    <x v="29"/>
    <x v="18"/>
    <n v="115.2"/>
    <n v="33"/>
    <n v="3801.6"/>
    <x v="0"/>
    <x v="6"/>
    <n v="5"/>
    <x v="2"/>
    <n v="2021"/>
    <x v="9"/>
  </r>
  <r>
    <x v="60"/>
    <x v="9"/>
    <x v="9"/>
    <n v="48.84"/>
    <n v="2"/>
    <n v="97.68"/>
    <x v="0"/>
    <x v="0"/>
    <n v="6"/>
    <x v="2"/>
    <n v="2021"/>
    <x v="9"/>
  </r>
  <r>
    <x v="61"/>
    <x v="16"/>
    <x v="19"/>
    <n v="80.94"/>
    <n v="1"/>
    <n v="80.94"/>
    <x v="6"/>
    <x v="4"/>
    <n v="7"/>
    <x v="2"/>
    <n v="2021"/>
    <x v="10"/>
  </r>
  <r>
    <x v="61"/>
    <x v="0"/>
    <x v="30"/>
    <n v="162.54"/>
    <n v="9"/>
    <n v="1462.86"/>
    <x v="0"/>
    <x v="0"/>
    <n v="7"/>
    <x v="2"/>
    <n v="2021"/>
    <x v="10"/>
  </r>
  <r>
    <x v="61"/>
    <x v="32"/>
    <x v="33"/>
    <n v="156.78"/>
    <n v="25"/>
    <n v="3919.5"/>
    <x v="0"/>
    <x v="5"/>
    <n v="7"/>
    <x v="2"/>
    <n v="2021"/>
    <x v="10"/>
  </r>
  <r>
    <x v="62"/>
    <x v="2"/>
    <x v="1"/>
    <n v="141.57"/>
    <n v="22"/>
    <n v="3114.54"/>
    <x v="0"/>
    <x v="2"/>
    <n v="8"/>
    <x v="2"/>
    <n v="2021"/>
    <x v="10"/>
  </r>
  <r>
    <x v="62"/>
    <x v="9"/>
    <x v="28"/>
    <n v="82.08"/>
    <n v="9"/>
    <n v="738.72"/>
    <x v="0"/>
    <x v="0"/>
    <n v="8"/>
    <x v="2"/>
    <n v="2021"/>
    <x v="10"/>
  </r>
  <r>
    <x v="62"/>
    <x v="26"/>
    <x v="36"/>
    <n v="57.120000000000005"/>
    <n v="6"/>
    <n v="342.72"/>
    <x v="10"/>
    <x v="4"/>
    <n v="8"/>
    <x v="2"/>
    <n v="2021"/>
    <x v="10"/>
  </r>
  <r>
    <x v="62"/>
    <x v="30"/>
    <x v="28"/>
    <n v="82.08"/>
    <n v="6"/>
    <n v="492.48"/>
    <x v="8"/>
    <x v="4"/>
    <n v="8"/>
    <x v="2"/>
    <n v="2021"/>
    <x v="10"/>
  </r>
  <r>
    <x v="63"/>
    <x v="31"/>
    <x v="32"/>
    <n v="201.28"/>
    <n v="3"/>
    <n v="603.84"/>
    <x v="9"/>
    <x v="4"/>
    <n v="9"/>
    <x v="2"/>
    <n v="2021"/>
    <x v="10"/>
  </r>
  <r>
    <x v="63"/>
    <x v="17"/>
    <x v="9"/>
    <n v="48.84"/>
    <n v="11"/>
    <n v="537.24"/>
    <x v="5"/>
    <x v="4"/>
    <n v="9"/>
    <x v="2"/>
    <n v="2021"/>
    <x v="10"/>
  </r>
  <r>
    <x v="63"/>
    <x v="9"/>
    <x v="10"/>
    <n v="53.11"/>
    <n v="6"/>
    <n v="318.65999999999997"/>
    <x v="0"/>
    <x v="0"/>
    <n v="9"/>
    <x v="2"/>
    <n v="2021"/>
    <x v="10"/>
  </r>
  <r>
    <x v="64"/>
    <x v="33"/>
    <x v="3"/>
    <n v="119.7"/>
    <n v="12"/>
    <n v="1436.4"/>
    <x v="12"/>
    <x v="4"/>
    <n v="10"/>
    <x v="2"/>
    <n v="2021"/>
    <x v="10"/>
  </r>
  <r>
    <x v="64"/>
    <x v="17"/>
    <x v="20"/>
    <n v="142.80000000000001"/>
    <n v="6"/>
    <n v="856.80000000000007"/>
    <x v="5"/>
    <x v="4"/>
    <n v="10"/>
    <x v="2"/>
    <n v="2021"/>
    <x v="10"/>
  </r>
  <r>
    <x v="65"/>
    <x v="22"/>
    <x v="13"/>
    <n v="117.48"/>
    <n v="8"/>
    <n v="939.84"/>
    <x v="9"/>
    <x v="4"/>
    <n v="11"/>
    <x v="2"/>
    <n v="2021"/>
    <x v="10"/>
  </r>
  <r>
    <x v="65"/>
    <x v="9"/>
    <x v="17"/>
    <n v="8.33"/>
    <n v="11"/>
    <n v="91.63"/>
    <x v="0"/>
    <x v="0"/>
    <n v="11"/>
    <x v="2"/>
    <n v="2021"/>
    <x v="10"/>
  </r>
  <r>
    <x v="65"/>
    <x v="1"/>
    <x v="11"/>
    <n v="94.17"/>
    <n v="36"/>
    <n v="3390.12"/>
    <x v="0"/>
    <x v="1"/>
    <n v="11"/>
    <x v="2"/>
    <n v="2021"/>
    <x v="10"/>
  </r>
  <r>
    <x v="66"/>
    <x v="13"/>
    <x v="12"/>
    <n v="6.7"/>
    <n v="10"/>
    <n v="67"/>
    <x v="5"/>
    <x v="4"/>
    <n v="13"/>
    <x v="2"/>
    <n v="2021"/>
    <x v="10"/>
  </r>
  <r>
    <x v="66"/>
    <x v="23"/>
    <x v="37"/>
    <n v="41.81"/>
    <n v="10"/>
    <n v="418.1"/>
    <x v="0"/>
    <x v="6"/>
    <n v="13"/>
    <x v="2"/>
    <n v="2021"/>
    <x v="10"/>
  </r>
  <r>
    <x v="67"/>
    <x v="31"/>
    <x v="1"/>
    <n v="141.57"/>
    <n v="15"/>
    <n v="2123.5499999999997"/>
    <x v="9"/>
    <x v="4"/>
    <n v="14"/>
    <x v="2"/>
    <n v="2021"/>
    <x v="11"/>
  </r>
  <r>
    <x v="67"/>
    <x v="28"/>
    <x v="25"/>
    <n v="16.64"/>
    <n v="2"/>
    <n v="33.28"/>
    <x v="11"/>
    <x v="4"/>
    <n v="14"/>
    <x v="2"/>
    <n v="2021"/>
    <x v="11"/>
  </r>
  <r>
    <x v="67"/>
    <x v="10"/>
    <x v="24"/>
    <n v="162"/>
    <n v="32"/>
    <n v="5184"/>
    <x v="2"/>
    <x v="4"/>
    <n v="14"/>
    <x v="2"/>
    <n v="2021"/>
    <x v="11"/>
  </r>
  <r>
    <x v="67"/>
    <x v="7"/>
    <x v="42"/>
    <n v="24.66"/>
    <n v="13"/>
    <n v="320.58"/>
    <x v="1"/>
    <x v="4"/>
    <n v="14"/>
    <x v="2"/>
    <n v="2021"/>
    <x v="11"/>
  </r>
  <r>
    <x v="68"/>
    <x v="23"/>
    <x v="43"/>
    <n v="96.3"/>
    <n v="9"/>
    <n v="866.69999999999993"/>
    <x v="0"/>
    <x v="6"/>
    <n v="15"/>
    <x v="2"/>
    <n v="2021"/>
    <x v="11"/>
  </r>
  <r>
    <x v="68"/>
    <x v="29"/>
    <x v="39"/>
    <n v="42.55"/>
    <n v="11"/>
    <n v="468.04999999999995"/>
    <x v="0"/>
    <x v="6"/>
    <n v="15"/>
    <x v="2"/>
    <n v="2021"/>
    <x v="11"/>
  </r>
  <r>
    <x v="69"/>
    <x v="31"/>
    <x v="11"/>
    <n v="94.17"/>
    <n v="14"/>
    <n v="1318.38"/>
    <x v="9"/>
    <x v="4"/>
    <n v="16"/>
    <x v="2"/>
    <n v="2021"/>
    <x v="11"/>
  </r>
  <r>
    <x v="69"/>
    <x v="30"/>
    <x v="1"/>
    <n v="141.57"/>
    <n v="29"/>
    <n v="4105.53"/>
    <x v="8"/>
    <x v="4"/>
    <n v="16"/>
    <x v="2"/>
    <n v="2021"/>
    <x v="11"/>
  </r>
  <r>
    <x v="70"/>
    <x v="31"/>
    <x v="24"/>
    <n v="162"/>
    <n v="8"/>
    <n v="1296"/>
    <x v="9"/>
    <x v="4"/>
    <n v="18"/>
    <x v="2"/>
    <n v="2021"/>
    <x v="11"/>
  </r>
  <r>
    <x v="70"/>
    <x v="24"/>
    <x v="14"/>
    <n v="210"/>
    <n v="2"/>
    <n v="420"/>
    <x v="2"/>
    <x v="4"/>
    <n v="18"/>
    <x v="2"/>
    <n v="2021"/>
    <x v="11"/>
  </r>
  <r>
    <x v="70"/>
    <x v="13"/>
    <x v="36"/>
    <n v="57.120000000000005"/>
    <n v="10"/>
    <n v="571.20000000000005"/>
    <x v="5"/>
    <x v="4"/>
    <n v="18"/>
    <x v="2"/>
    <n v="2021"/>
    <x v="11"/>
  </r>
  <r>
    <x v="71"/>
    <x v="15"/>
    <x v="39"/>
    <n v="42.55"/>
    <n v="18"/>
    <n v="765.9"/>
    <x v="4"/>
    <x v="4"/>
    <n v="19"/>
    <x v="2"/>
    <n v="2021"/>
    <x v="11"/>
  </r>
  <r>
    <x v="71"/>
    <x v="28"/>
    <x v="34"/>
    <n v="85.5"/>
    <n v="17"/>
    <n v="1453.5"/>
    <x v="11"/>
    <x v="4"/>
    <n v="19"/>
    <x v="2"/>
    <n v="2021"/>
    <x v="11"/>
  </r>
  <r>
    <x v="71"/>
    <x v="20"/>
    <x v="37"/>
    <n v="41.81"/>
    <n v="9"/>
    <n v="376.29"/>
    <x v="7"/>
    <x v="4"/>
    <n v="19"/>
    <x v="2"/>
    <n v="2021"/>
    <x v="11"/>
  </r>
  <r>
    <x v="71"/>
    <x v="25"/>
    <x v="34"/>
    <n v="85.5"/>
    <n v="17"/>
    <n v="1453.5"/>
    <x v="0"/>
    <x v="2"/>
    <n v="19"/>
    <x v="2"/>
    <n v="2021"/>
    <x v="11"/>
  </r>
  <r>
    <x v="71"/>
    <x v="14"/>
    <x v="20"/>
    <n v="142.80000000000001"/>
    <n v="15"/>
    <n v="2142"/>
    <x v="0"/>
    <x v="3"/>
    <n v="19"/>
    <x v="2"/>
    <n v="2021"/>
    <x v="11"/>
  </r>
  <r>
    <x v="71"/>
    <x v="27"/>
    <x v="38"/>
    <n v="173.88"/>
    <n v="6"/>
    <n v="1043.28"/>
    <x v="0"/>
    <x v="1"/>
    <n v="19"/>
    <x v="2"/>
    <n v="2021"/>
    <x v="11"/>
  </r>
  <r>
    <x v="72"/>
    <x v="33"/>
    <x v="0"/>
    <n v="156.96"/>
    <n v="23"/>
    <n v="3610.0800000000004"/>
    <x v="12"/>
    <x v="4"/>
    <n v="20"/>
    <x v="2"/>
    <n v="2021"/>
    <x v="11"/>
  </r>
  <r>
    <x v="72"/>
    <x v="4"/>
    <x v="2"/>
    <n v="79.92"/>
    <n v="21"/>
    <n v="1678.32"/>
    <x v="0"/>
    <x v="3"/>
    <n v="20"/>
    <x v="2"/>
    <n v="2021"/>
    <x v="11"/>
  </r>
  <r>
    <x v="72"/>
    <x v="5"/>
    <x v="25"/>
    <n v="16.64"/>
    <n v="13"/>
    <n v="216.32"/>
    <x v="0"/>
    <x v="2"/>
    <n v="20"/>
    <x v="2"/>
    <n v="2021"/>
    <x v="11"/>
  </r>
  <r>
    <x v="73"/>
    <x v="13"/>
    <x v="39"/>
    <n v="42.55"/>
    <n v="7"/>
    <n v="297.84999999999997"/>
    <x v="5"/>
    <x v="4"/>
    <n v="21"/>
    <x v="2"/>
    <n v="2021"/>
    <x v="12"/>
  </r>
  <r>
    <x v="73"/>
    <x v="32"/>
    <x v="31"/>
    <n v="103.88"/>
    <n v="18"/>
    <n v="1869.84"/>
    <x v="0"/>
    <x v="5"/>
    <n v="21"/>
    <x v="2"/>
    <n v="2021"/>
    <x v="12"/>
  </r>
  <r>
    <x v="73"/>
    <x v="5"/>
    <x v="29"/>
    <n v="76.25"/>
    <n v="13"/>
    <n v="991.25"/>
    <x v="0"/>
    <x v="2"/>
    <n v="21"/>
    <x v="2"/>
    <n v="2021"/>
    <x v="12"/>
  </r>
  <r>
    <x v="74"/>
    <x v="32"/>
    <x v="20"/>
    <n v="142.80000000000001"/>
    <n v="8"/>
    <n v="1142.4000000000001"/>
    <x v="0"/>
    <x v="5"/>
    <n v="22"/>
    <x v="2"/>
    <n v="2021"/>
    <x v="12"/>
  </r>
  <r>
    <x v="74"/>
    <x v="23"/>
    <x v="11"/>
    <n v="94.17"/>
    <n v="4"/>
    <n v="376.68"/>
    <x v="0"/>
    <x v="6"/>
    <n v="22"/>
    <x v="2"/>
    <n v="2021"/>
    <x v="12"/>
  </r>
  <r>
    <x v="74"/>
    <x v="26"/>
    <x v="36"/>
    <n v="57.120000000000005"/>
    <n v="30"/>
    <n v="1713.6000000000001"/>
    <x v="10"/>
    <x v="4"/>
    <n v="22"/>
    <x v="2"/>
    <n v="2021"/>
    <x v="12"/>
  </r>
  <r>
    <x v="75"/>
    <x v="27"/>
    <x v="13"/>
    <n v="117.48"/>
    <n v="9"/>
    <n v="1057.32"/>
    <x v="0"/>
    <x v="1"/>
    <n v="23"/>
    <x v="2"/>
    <n v="2021"/>
    <x v="12"/>
  </r>
  <r>
    <x v="76"/>
    <x v="3"/>
    <x v="10"/>
    <n v="53.11"/>
    <n v="8"/>
    <n v="424.88"/>
    <x v="0"/>
    <x v="3"/>
    <n v="25"/>
    <x v="2"/>
    <n v="2021"/>
    <x v="12"/>
  </r>
  <r>
    <x v="76"/>
    <x v="31"/>
    <x v="31"/>
    <n v="103.88"/>
    <n v="2"/>
    <n v="207.76"/>
    <x v="9"/>
    <x v="4"/>
    <n v="25"/>
    <x v="2"/>
    <n v="2021"/>
    <x v="12"/>
  </r>
  <r>
    <x v="76"/>
    <x v="31"/>
    <x v="33"/>
    <n v="156.78"/>
    <n v="26"/>
    <n v="4076.28"/>
    <x v="9"/>
    <x v="4"/>
    <n v="25"/>
    <x v="2"/>
    <n v="2021"/>
    <x v="12"/>
  </r>
  <r>
    <x v="76"/>
    <x v="13"/>
    <x v="32"/>
    <n v="201.28"/>
    <n v="11"/>
    <n v="2214.08"/>
    <x v="5"/>
    <x v="4"/>
    <n v="25"/>
    <x v="2"/>
    <n v="2021"/>
    <x v="12"/>
  </r>
  <r>
    <x v="76"/>
    <x v="23"/>
    <x v="0"/>
    <n v="156.96"/>
    <n v="14"/>
    <n v="2197.44"/>
    <x v="0"/>
    <x v="6"/>
    <n v="25"/>
    <x v="2"/>
    <n v="2021"/>
    <x v="12"/>
  </r>
  <r>
    <x v="76"/>
    <x v="28"/>
    <x v="34"/>
    <n v="85.5"/>
    <n v="4"/>
    <n v="342"/>
    <x v="11"/>
    <x v="4"/>
    <n v="25"/>
    <x v="2"/>
    <n v="2021"/>
    <x v="12"/>
  </r>
  <r>
    <x v="76"/>
    <x v="29"/>
    <x v="2"/>
    <n v="79.92"/>
    <n v="2"/>
    <n v="159.84"/>
    <x v="0"/>
    <x v="6"/>
    <n v="25"/>
    <x v="2"/>
    <n v="2021"/>
    <x v="12"/>
  </r>
  <r>
    <x v="77"/>
    <x v="15"/>
    <x v="5"/>
    <n v="164.28"/>
    <n v="9"/>
    <n v="1478.52"/>
    <x v="4"/>
    <x v="4"/>
    <n v="26"/>
    <x v="2"/>
    <n v="2021"/>
    <x v="12"/>
  </r>
  <r>
    <x v="77"/>
    <x v="0"/>
    <x v="31"/>
    <n v="103.88"/>
    <n v="4"/>
    <n v="415.52"/>
    <x v="0"/>
    <x v="0"/>
    <n v="26"/>
    <x v="2"/>
    <n v="2021"/>
    <x v="12"/>
  </r>
  <r>
    <x v="77"/>
    <x v="5"/>
    <x v="24"/>
    <n v="162"/>
    <n v="1"/>
    <n v="162"/>
    <x v="0"/>
    <x v="2"/>
    <n v="26"/>
    <x v="2"/>
    <n v="2021"/>
    <x v="12"/>
  </r>
  <r>
    <x v="77"/>
    <x v="30"/>
    <x v="3"/>
    <n v="119.7"/>
    <n v="25"/>
    <n v="2992.5"/>
    <x v="8"/>
    <x v="4"/>
    <n v="26"/>
    <x v="2"/>
    <n v="2021"/>
    <x v="12"/>
  </r>
  <r>
    <x v="78"/>
    <x v="19"/>
    <x v="32"/>
    <n v="201.28"/>
    <n v="3"/>
    <n v="603.84"/>
    <x v="4"/>
    <x v="4"/>
    <n v="27"/>
    <x v="2"/>
    <n v="2021"/>
    <x v="12"/>
  </r>
  <r>
    <x v="79"/>
    <x v="16"/>
    <x v="18"/>
    <n v="115.2"/>
    <n v="13"/>
    <n v="1497.6000000000001"/>
    <x v="6"/>
    <x v="4"/>
    <n v="28"/>
    <x v="2"/>
    <n v="2021"/>
    <x v="13"/>
  </r>
  <r>
    <x v="79"/>
    <x v="33"/>
    <x v="22"/>
    <n v="85.76"/>
    <n v="3"/>
    <n v="257.28000000000003"/>
    <x v="12"/>
    <x v="4"/>
    <n v="28"/>
    <x v="2"/>
    <n v="2021"/>
    <x v="13"/>
  </r>
  <r>
    <x v="79"/>
    <x v="14"/>
    <x v="15"/>
    <n v="47.730000000000004"/>
    <n v="8"/>
    <n v="381.84000000000003"/>
    <x v="0"/>
    <x v="3"/>
    <n v="28"/>
    <x v="2"/>
    <n v="2021"/>
    <x v="13"/>
  </r>
  <r>
    <x v="80"/>
    <x v="33"/>
    <x v="13"/>
    <n v="117.48"/>
    <n v="12"/>
    <n v="1409.76"/>
    <x v="12"/>
    <x v="4"/>
    <n v="29"/>
    <x v="2"/>
    <n v="2021"/>
    <x v="13"/>
  </r>
  <r>
    <x v="80"/>
    <x v="26"/>
    <x v="12"/>
    <n v="6.7"/>
    <n v="32"/>
    <n v="214.4"/>
    <x v="10"/>
    <x v="4"/>
    <n v="29"/>
    <x v="2"/>
    <n v="2021"/>
    <x v="13"/>
  </r>
  <r>
    <x v="81"/>
    <x v="31"/>
    <x v="2"/>
    <n v="79.92"/>
    <n v="1"/>
    <n v="79.92"/>
    <x v="9"/>
    <x v="4"/>
    <n v="30"/>
    <x v="2"/>
    <n v="2021"/>
    <x v="13"/>
  </r>
  <r>
    <x v="81"/>
    <x v="23"/>
    <x v="31"/>
    <n v="103.88"/>
    <n v="13"/>
    <n v="1350.44"/>
    <x v="0"/>
    <x v="6"/>
    <n v="30"/>
    <x v="2"/>
    <n v="2021"/>
    <x v="13"/>
  </r>
  <r>
    <x v="82"/>
    <x v="9"/>
    <x v="24"/>
    <n v="162"/>
    <n v="3"/>
    <n v="486"/>
    <x v="0"/>
    <x v="0"/>
    <n v="31"/>
    <x v="2"/>
    <n v="2021"/>
    <x v="13"/>
  </r>
  <r>
    <x v="82"/>
    <x v="30"/>
    <x v="35"/>
    <n v="155.61000000000001"/>
    <n v="33"/>
    <n v="5135.13"/>
    <x v="8"/>
    <x v="4"/>
    <n v="31"/>
    <x v="2"/>
    <n v="2021"/>
    <x v="13"/>
  </r>
  <r>
    <x v="83"/>
    <x v="24"/>
    <x v="23"/>
    <n v="48.4"/>
    <n v="3"/>
    <n v="145.19999999999999"/>
    <x v="2"/>
    <x v="4"/>
    <n v="1"/>
    <x v="3"/>
    <n v="2021"/>
    <x v="13"/>
  </r>
  <r>
    <x v="83"/>
    <x v="1"/>
    <x v="20"/>
    <n v="142.80000000000001"/>
    <n v="2"/>
    <n v="285.60000000000002"/>
    <x v="0"/>
    <x v="1"/>
    <n v="1"/>
    <x v="3"/>
    <n v="2021"/>
    <x v="13"/>
  </r>
  <r>
    <x v="84"/>
    <x v="33"/>
    <x v="22"/>
    <n v="85.76"/>
    <n v="24"/>
    <n v="2058.2400000000002"/>
    <x v="12"/>
    <x v="4"/>
    <n v="2"/>
    <x v="3"/>
    <n v="2021"/>
    <x v="13"/>
  </r>
  <r>
    <x v="84"/>
    <x v="32"/>
    <x v="20"/>
    <n v="142.80000000000001"/>
    <n v="3"/>
    <n v="428.40000000000003"/>
    <x v="0"/>
    <x v="5"/>
    <n v="2"/>
    <x v="3"/>
    <n v="2021"/>
    <x v="13"/>
  </r>
  <r>
    <x v="85"/>
    <x v="33"/>
    <x v="41"/>
    <n v="7.8599999999999994"/>
    <n v="9"/>
    <n v="70.739999999999995"/>
    <x v="12"/>
    <x v="4"/>
    <n v="4"/>
    <x v="3"/>
    <n v="2021"/>
    <x v="14"/>
  </r>
  <r>
    <x v="85"/>
    <x v="31"/>
    <x v="21"/>
    <n v="58.3"/>
    <n v="20"/>
    <n v="1166"/>
    <x v="9"/>
    <x v="4"/>
    <n v="4"/>
    <x v="3"/>
    <n v="2021"/>
    <x v="14"/>
  </r>
  <r>
    <x v="85"/>
    <x v="19"/>
    <x v="18"/>
    <n v="115.2"/>
    <n v="4"/>
    <n v="460.8"/>
    <x v="4"/>
    <x v="4"/>
    <n v="4"/>
    <x v="3"/>
    <n v="2021"/>
    <x v="14"/>
  </r>
  <r>
    <x v="86"/>
    <x v="0"/>
    <x v="31"/>
    <n v="103.88"/>
    <n v="34"/>
    <n v="3531.92"/>
    <x v="0"/>
    <x v="0"/>
    <n v="5"/>
    <x v="3"/>
    <n v="2021"/>
    <x v="14"/>
  </r>
  <r>
    <x v="86"/>
    <x v="20"/>
    <x v="16"/>
    <n v="104.16"/>
    <n v="15"/>
    <n v="1562.3999999999999"/>
    <x v="7"/>
    <x v="4"/>
    <n v="5"/>
    <x v="3"/>
    <n v="2021"/>
    <x v="14"/>
  </r>
  <r>
    <x v="86"/>
    <x v="19"/>
    <x v="26"/>
    <n v="94.62"/>
    <n v="29"/>
    <n v="2743.98"/>
    <x v="4"/>
    <x v="4"/>
    <n v="5"/>
    <x v="3"/>
    <n v="2021"/>
    <x v="14"/>
  </r>
  <r>
    <x v="87"/>
    <x v="0"/>
    <x v="30"/>
    <n v="162.54"/>
    <n v="39"/>
    <n v="6339.0599999999995"/>
    <x v="0"/>
    <x v="0"/>
    <n v="6"/>
    <x v="3"/>
    <n v="2021"/>
    <x v="14"/>
  </r>
  <r>
    <x v="87"/>
    <x v="22"/>
    <x v="18"/>
    <n v="115.2"/>
    <n v="2"/>
    <n v="230.4"/>
    <x v="9"/>
    <x v="4"/>
    <n v="6"/>
    <x v="3"/>
    <n v="2021"/>
    <x v="14"/>
  </r>
  <r>
    <x v="88"/>
    <x v="23"/>
    <x v="42"/>
    <n v="24.66"/>
    <n v="7"/>
    <n v="172.62"/>
    <x v="0"/>
    <x v="6"/>
    <n v="7"/>
    <x v="3"/>
    <n v="2021"/>
    <x v="14"/>
  </r>
  <r>
    <x v="89"/>
    <x v="24"/>
    <x v="20"/>
    <n v="142.80000000000001"/>
    <n v="9"/>
    <n v="1285.2"/>
    <x v="2"/>
    <x v="4"/>
    <n v="9"/>
    <x v="3"/>
    <n v="2021"/>
    <x v="14"/>
  </r>
  <r>
    <x v="89"/>
    <x v="22"/>
    <x v="35"/>
    <n v="155.61000000000001"/>
    <n v="3"/>
    <n v="466.83000000000004"/>
    <x v="9"/>
    <x v="4"/>
    <n v="9"/>
    <x v="3"/>
    <n v="2021"/>
    <x v="14"/>
  </r>
  <r>
    <x v="89"/>
    <x v="22"/>
    <x v="39"/>
    <n v="42.55"/>
    <n v="12"/>
    <n v="510.59999999999997"/>
    <x v="9"/>
    <x v="4"/>
    <n v="9"/>
    <x v="3"/>
    <n v="2021"/>
    <x v="14"/>
  </r>
  <r>
    <x v="89"/>
    <x v="34"/>
    <x v="33"/>
    <n v="156.78"/>
    <n v="8"/>
    <n v="1254.24"/>
    <x v="0"/>
    <x v="0"/>
    <n v="9"/>
    <x v="3"/>
    <n v="2021"/>
    <x v="14"/>
  </r>
  <r>
    <x v="90"/>
    <x v="0"/>
    <x v="1"/>
    <n v="141.57"/>
    <n v="14"/>
    <n v="1981.98"/>
    <x v="0"/>
    <x v="0"/>
    <n v="10"/>
    <x v="3"/>
    <n v="2021"/>
    <x v="14"/>
  </r>
  <r>
    <x v="90"/>
    <x v="32"/>
    <x v="38"/>
    <n v="173.88"/>
    <n v="17"/>
    <n v="2955.96"/>
    <x v="0"/>
    <x v="5"/>
    <n v="10"/>
    <x v="3"/>
    <n v="2021"/>
    <x v="14"/>
  </r>
  <r>
    <x v="90"/>
    <x v="10"/>
    <x v="22"/>
    <n v="85.76"/>
    <n v="36"/>
    <n v="3087.36"/>
    <x v="2"/>
    <x v="4"/>
    <n v="10"/>
    <x v="3"/>
    <n v="2021"/>
    <x v="14"/>
  </r>
  <r>
    <x v="91"/>
    <x v="35"/>
    <x v="41"/>
    <n v="7.8599999999999994"/>
    <n v="8"/>
    <n v="62.879999999999995"/>
    <x v="13"/>
    <x v="4"/>
    <n v="11"/>
    <x v="3"/>
    <n v="2021"/>
    <x v="15"/>
  </r>
  <r>
    <x v="92"/>
    <x v="31"/>
    <x v="36"/>
    <n v="57.120000000000005"/>
    <n v="9"/>
    <n v="514.08000000000004"/>
    <x v="9"/>
    <x v="4"/>
    <n v="12"/>
    <x v="3"/>
    <n v="2021"/>
    <x v="15"/>
  </r>
  <r>
    <x v="92"/>
    <x v="4"/>
    <x v="4"/>
    <n v="15.719999999999999"/>
    <n v="14"/>
    <n v="220.07999999999998"/>
    <x v="0"/>
    <x v="3"/>
    <n v="12"/>
    <x v="3"/>
    <n v="2021"/>
    <x v="15"/>
  </r>
  <r>
    <x v="92"/>
    <x v="24"/>
    <x v="22"/>
    <n v="85.76"/>
    <n v="3"/>
    <n v="257.28000000000003"/>
    <x v="2"/>
    <x v="4"/>
    <n v="12"/>
    <x v="3"/>
    <n v="2021"/>
    <x v="15"/>
  </r>
  <r>
    <x v="92"/>
    <x v="23"/>
    <x v="3"/>
    <n v="119.7"/>
    <n v="13"/>
    <n v="1556.1000000000001"/>
    <x v="0"/>
    <x v="6"/>
    <n v="12"/>
    <x v="3"/>
    <n v="2021"/>
    <x v="15"/>
  </r>
  <r>
    <x v="92"/>
    <x v="29"/>
    <x v="10"/>
    <n v="53.11"/>
    <n v="4"/>
    <n v="212.44"/>
    <x v="0"/>
    <x v="6"/>
    <n v="12"/>
    <x v="3"/>
    <n v="2021"/>
    <x v="15"/>
  </r>
  <r>
    <x v="93"/>
    <x v="3"/>
    <x v="9"/>
    <n v="48.84"/>
    <n v="8"/>
    <n v="390.72"/>
    <x v="0"/>
    <x v="3"/>
    <n v="13"/>
    <x v="3"/>
    <n v="2021"/>
    <x v="15"/>
  </r>
  <r>
    <x v="93"/>
    <x v="15"/>
    <x v="25"/>
    <n v="16.64"/>
    <n v="14"/>
    <n v="232.96"/>
    <x v="4"/>
    <x v="4"/>
    <n v="13"/>
    <x v="3"/>
    <n v="2021"/>
    <x v="15"/>
  </r>
  <r>
    <x v="93"/>
    <x v="21"/>
    <x v="43"/>
    <n v="96.3"/>
    <n v="35"/>
    <n v="3370.5"/>
    <x v="8"/>
    <x v="4"/>
    <n v="13"/>
    <x v="3"/>
    <n v="2021"/>
    <x v="15"/>
  </r>
  <r>
    <x v="94"/>
    <x v="20"/>
    <x v="22"/>
    <n v="85.76"/>
    <n v="7"/>
    <n v="600.32000000000005"/>
    <x v="7"/>
    <x v="4"/>
    <n v="14"/>
    <x v="3"/>
    <n v="2021"/>
    <x v="15"/>
  </r>
  <r>
    <x v="95"/>
    <x v="27"/>
    <x v="33"/>
    <n v="156.78"/>
    <n v="3"/>
    <n v="470.34000000000003"/>
    <x v="0"/>
    <x v="1"/>
    <n v="15"/>
    <x v="3"/>
    <n v="2021"/>
    <x v="15"/>
  </r>
  <r>
    <x v="96"/>
    <x v="5"/>
    <x v="25"/>
    <n v="16.64"/>
    <n v="38"/>
    <n v="632.32000000000005"/>
    <x v="0"/>
    <x v="2"/>
    <n v="16"/>
    <x v="3"/>
    <n v="2021"/>
    <x v="15"/>
  </r>
  <r>
    <x v="96"/>
    <x v="30"/>
    <x v="40"/>
    <n v="49.21"/>
    <n v="15"/>
    <n v="738.15"/>
    <x v="8"/>
    <x v="4"/>
    <n v="16"/>
    <x v="3"/>
    <n v="2021"/>
    <x v="15"/>
  </r>
  <r>
    <x v="97"/>
    <x v="17"/>
    <x v="41"/>
    <n v="7.8599999999999994"/>
    <n v="19"/>
    <n v="149.33999999999997"/>
    <x v="5"/>
    <x v="4"/>
    <n v="17"/>
    <x v="3"/>
    <n v="2021"/>
    <x v="15"/>
  </r>
  <r>
    <x v="98"/>
    <x v="0"/>
    <x v="38"/>
    <n v="173.88"/>
    <n v="9"/>
    <n v="1564.92"/>
    <x v="0"/>
    <x v="0"/>
    <n v="18"/>
    <x v="3"/>
    <n v="2021"/>
    <x v="16"/>
  </r>
  <r>
    <x v="98"/>
    <x v="28"/>
    <x v="14"/>
    <n v="210"/>
    <n v="13"/>
    <n v="2730"/>
    <x v="11"/>
    <x v="4"/>
    <n v="18"/>
    <x v="3"/>
    <n v="2021"/>
    <x v="16"/>
  </r>
  <r>
    <x v="98"/>
    <x v="35"/>
    <x v="23"/>
    <n v="48.4"/>
    <n v="2"/>
    <n v="96.8"/>
    <x v="13"/>
    <x v="4"/>
    <n v="18"/>
    <x v="3"/>
    <n v="2021"/>
    <x v="16"/>
  </r>
  <r>
    <x v="98"/>
    <x v="1"/>
    <x v="2"/>
    <n v="79.92"/>
    <n v="9"/>
    <n v="719.28"/>
    <x v="0"/>
    <x v="1"/>
    <n v="18"/>
    <x v="3"/>
    <n v="2021"/>
    <x v="16"/>
  </r>
  <r>
    <x v="99"/>
    <x v="35"/>
    <x v="23"/>
    <n v="48.4"/>
    <n v="17"/>
    <n v="822.8"/>
    <x v="13"/>
    <x v="4"/>
    <n v="19"/>
    <x v="3"/>
    <n v="2021"/>
    <x v="16"/>
  </r>
  <r>
    <x v="100"/>
    <x v="0"/>
    <x v="40"/>
    <n v="49.21"/>
    <n v="2"/>
    <n v="98.42"/>
    <x v="0"/>
    <x v="0"/>
    <n v="20"/>
    <x v="3"/>
    <n v="2021"/>
    <x v="16"/>
  </r>
  <r>
    <x v="100"/>
    <x v="9"/>
    <x v="11"/>
    <n v="94.17"/>
    <n v="4"/>
    <n v="376.68"/>
    <x v="0"/>
    <x v="0"/>
    <n v="20"/>
    <x v="3"/>
    <n v="2021"/>
    <x v="16"/>
  </r>
  <r>
    <x v="101"/>
    <x v="34"/>
    <x v="32"/>
    <n v="201.28"/>
    <n v="2"/>
    <n v="402.56"/>
    <x v="0"/>
    <x v="0"/>
    <n v="21"/>
    <x v="3"/>
    <n v="2021"/>
    <x v="16"/>
  </r>
  <r>
    <x v="101"/>
    <x v="25"/>
    <x v="42"/>
    <n v="24.66"/>
    <n v="14"/>
    <n v="345.24"/>
    <x v="0"/>
    <x v="2"/>
    <n v="21"/>
    <x v="3"/>
    <n v="2021"/>
    <x v="16"/>
  </r>
  <r>
    <x v="102"/>
    <x v="4"/>
    <x v="8"/>
    <n v="83.08"/>
    <n v="22"/>
    <n v="1827.76"/>
    <x v="0"/>
    <x v="3"/>
    <n v="22"/>
    <x v="3"/>
    <n v="2021"/>
    <x v="16"/>
  </r>
  <r>
    <x v="102"/>
    <x v="20"/>
    <x v="43"/>
    <n v="96.3"/>
    <n v="36"/>
    <n v="3466.7999999999997"/>
    <x v="7"/>
    <x v="4"/>
    <n v="22"/>
    <x v="3"/>
    <n v="2021"/>
    <x v="16"/>
  </r>
  <r>
    <x v="103"/>
    <x v="3"/>
    <x v="37"/>
    <n v="41.81"/>
    <n v="10"/>
    <n v="418.1"/>
    <x v="0"/>
    <x v="3"/>
    <n v="23"/>
    <x v="3"/>
    <n v="2021"/>
    <x v="16"/>
  </r>
  <r>
    <x v="103"/>
    <x v="20"/>
    <x v="28"/>
    <n v="82.08"/>
    <n v="15"/>
    <n v="1231.2"/>
    <x v="7"/>
    <x v="4"/>
    <n v="23"/>
    <x v="3"/>
    <n v="2021"/>
    <x v="16"/>
  </r>
  <r>
    <x v="103"/>
    <x v="1"/>
    <x v="24"/>
    <n v="162"/>
    <n v="6"/>
    <n v="972"/>
    <x v="0"/>
    <x v="1"/>
    <n v="23"/>
    <x v="3"/>
    <n v="2021"/>
    <x v="16"/>
  </r>
  <r>
    <x v="104"/>
    <x v="3"/>
    <x v="21"/>
    <n v="58.3"/>
    <n v="4"/>
    <n v="233.2"/>
    <x v="0"/>
    <x v="3"/>
    <n v="24"/>
    <x v="3"/>
    <n v="2021"/>
    <x v="16"/>
  </r>
  <r>
    <x v="104"/>
    <x v="21"/>
    <x v="2"/>
    <n v="79.92"/>
    <n v="1"/>
    <n v="79.92"/>
    <x v="8"/>
    <x v="4"/>
    <n v="24"/>
    <x v="3"/>
    <n v="2021"/>
    <x v="16"/>
  </r>
  <r>
    <x v="104"/>
    <x v="35"/>
    <x v="32"/>
    <n v="201.28"/>
    <n v="2"/>
    <n v="402.56"/>
    <x v="13"/>
    <x v="4"/>
    <n v="24"/>
    <x v="3"/>
    <n v="2021"/>
    <x v="16"/>
  </r>
  <r>
    <x v="104"/>
    <x v="1"/>
    <x v="30"/>
    <n v="162.54"/>
    <n v="39"/>
    <n v="6339.0599999999995"/>
    <x v="0"/>
    <x v="1"/>
    <n v="24"/>
    <x v="3"/>
    <n v="2021"/>
    <x v="16"/>
  </r>
  <r>
    <x v="105"/>
    <x v="3"/>
    <x v="19"/>
    <n v="80.94"/>
    <n v="8"/>
    <n v="647.52"/>
    <x v="0"/>
    <x v="3"/>
    <n v="25"/>
    <x v="3"/>
    <n v="2021"/>
    <x v="17"/>
  </r>
  <r>
    <x v="105"/>
    <x v="34"/>
    <x v="9"/>
    <n v="48.84"/>
    <n v="9"/>
    <n v="439.56000000000006"/>
    <x v="0"/>
    <x v="0"/>
    <n v="25"/>
    <x v="3"/>
    <n v="2021"/>
    <x v="17"/>
  </r>
  <r>
    <x v="106"/>
    <x v="23"/>
    <x v="22"/>
    <n v="85.76"/>
    <n v="3"/>
    <n v="257.28000000000003"/>
    <x v="0"/>
    <x v="6"/>
    <n v="26"/>
    <x v="3"/>
    <n v="2021"/>
    <x v="17"/>
  </r>
  <r>
    <x v="106"/>
    <x v="14"/>
    <x v="36"/>
    <n v="57.120000000000005"/>
    <n v="2"/>
    <n v="114.24000000000001"/>
    <x v="0"/>
    <x v="3"/>
    <n v="26"/>
    <x v="3"/>
    <n v="2021"/>
    <x v="17"/>
  </r>
  <r>
    <x v="107"/>
    <x v="33"/>
    <x v="7"/>
    <n v="146.72"/>
    <n v="14"/>
    <n v="2054.08"/>
    <x v="12"/>
    <x v="4"/>
    <n v="28"/>
    <x v="3"/>
    <n v="2021"/>
    <x v="17"/>
  </r>
  <r>
    <x v="107"/>
    <x v="30"/>
    <x v="29"/>
    <n v="76.25"/>
    <n v="30"/>
    <n v="2287.5"/>
    <x v="8"/>
    <x v="4"/>
    <n v="28"/>
    <x v="3"/>
    <n v="2021"/>
    <x v="17"/>
  </r>
  <r>
    <x v="108"/>
    <x v="32"/>
    <x v="30"/>
    <n v="162.54"/>
    <n v="13"/>
    <n v="2113.02"/>
    <x v="0"/>
    <x v="5"/>
    <n v="29"/>
    <x v="3"/>
    <n v="2021"/>
    <x v="17"/>
  </r>
  <r>
    <x v="108"/>
    <x v="1"/>
    <x v="32"/>
    <n v="201.28"/>
    <n v="7"/>
    <n v="1408.96"/>
    <x v="0"/>
    <x v="1"/>
    <n v="29"/>
    <x v="3"/>
    <n v="2021"/>
    <x v="17"/>
  </r>
  <r>
    <x v="109"/>
    <x v="5"/>
    <x v="25"/>
    <n v="16.64"/>
    <n v="13"/>
    <n v="216.32"/>
    <x v="0"/>
    <x v="2"/>
    <n v="30"/>
    <x v="3"/>
    <n v="2021"/>
    <x v="17"/>
  </r>
  <r>
    <x v="109"/>
    <x v="28"/>
    <x v="10"/>
    <n v="53.11"/>
    <n v="1"/>
    <n v="53.11"/>
    <x v="11"/>
    <x v="4"/>
    <n v="30"/>
    <x v="3"/>
    <n v="2021"/>
    <x v="17"/>
  </r>
  <r>
    <x v="109"/>
    <x v="20"/>
    <x v="36"/>
    <n v="57.120000000000005"/>
    <n v="8"/>
    <n v="456.96000000000004"/>
    <x v="7"/>
    <x v="4"/>
    <n v="30"/>
    <x v="3"/>
    <n v="2021"/>
    <x v="17"/>
  </r>
  <r>
    <x v="110"/>
    <x v="13"/>
    <x v="16"/>
    <n v="104.16"/>
    <n v="2"/>
    <n v="208.32"/>
    <x v="5"/>
    <x v="4"/>
    <n v="1"/>
    <x v="4"/>
    <n v="2021"/>
    <x v="17"/>
  </r>
  <r>
    <x v="110"/>
    <x v="32"/>
    <x v="21"/>
    <n v="58.3"/>
    <n v="9"/>
    <n v="524.69999999999993"/>
    <x v="0"/>
    <x v="5"/>
    <n v="1"/>
    <x v="4"/>
    <n v="2021"/>
    <x v="17"/>
  </r>
  <r>
    <x v="110"/>
    <x v="5"/>
    <x v="3"/>
    <n v="119.7"/>
    <n v="6"/>
    <n v="718.2"/>
    <x v="0"/>
    <x v="2"/>
    <n v="1"/>
    <x v="4"/>
    <n v="2021"/>
    <x v="17"/>
  </r>
  <r>
    <x v="110"/>
    <x v="29"/>
    <x v="24"/>
    <n v="162"/>
    <n v="1"/>
    <n v="162"/>
    <x v="0"/>
    <x v="6"/>
    <n v="1"/>
    <x v="4"/>
    <n v="2021"/>
    <x v="17"/>
  </r>
  <r>
    <x v="110"/>
    <x v="25"/>
    <x v="40"/>
    <n v="49.21"/>
    <n v="3"/>
    <n v="147.63"/>
    <x v="0"/>
    <x v="2"/>
    <n v="1"/>
    <x v="4"/>
    <n v="2021"/>
    <x v="17"/>
  </r>
  <r>
    <x v="111"/>
    <x v="23"/>
    <x v="6"/>
    <n v="122.08"/>
    <n v="4"/>
    <n v="488.32"/>
    <x v="0"/>
    <x v="6"/>
    <n v="2"/>
    <x v="4"/>
    <n v="2021"/>
    <x v="18"/>
  </r>
  <r>
    <x v="112"/>
    <x v="16"/>
    <x v="21"/>
    <n v="58.3"/>
    <n v="3"/>
    <n v="174.89999999999998"/>
    <x v="6"/>
    <x v="4"/>
    <n v="3"/>
    <x v="4"/>
    <n v="2021"/>
    <x v="18"/>
  </r>
  <r>
    <x v="112"/>
    <x v="27"/>
    <x v="6"/>
    <n v="122.08"/>
    <n v="13"/>
    <n v="1587.04"/>
    <x v="0"/>
    <x v="1"/>
    <n v="3"/>
    <x v="4"/>
    <n v="2021"/>
    <x v="18"/>
  </r>
  <r>
    <x v="113"/>
    <x v="32"/>
    <x v="7"/>
    <n v="146.72"/>
    <n v="4"/>
    <n v="586.88"/>
    <x v="0"/>
    <x v="5"/>
    <n v="4"/>
    <x v="4"/>
    <n v="2021"/>
    <x v="18"/>
  </r>
  <r>
    <x v="113"/>
    <x v="28"/>
    <x v="4"/>
    <n v="15.719999999999999"/>
    <n v="13"/>
    <n v="204.35999999999999"/>
    <x v="11"/>
    <x v="4"/>
    <n v="4"/>
    <x v="4"/>
    <n v="2021"/>
    <x v="18"/>
  </r>
  <r>
    <x v="113"/>
    <x v="27"/>
    <x v="29"/>
    <n v="76.25"/>
    <n v="10"/>
    <n v="762.5"/>
    <x v="0"/>
    <x v="1"/>
    <n v="4"/>
    <x v="4"/>
    <n v="2021"/>
    <x v="18"/>
  </r>
  <r>
    <x v="114"/>
    <x v="31"/>
    <x v="41"/>
    <n v="7.8599999999999994"/>
    <n v="13"/>
    <n v="102.17999999999999"/>
    <x v="9"/>
    <x v="4"/>
    <n v="5"/>
    <x v="4"/>
    <n v="2021"/>
    <x v="18"/>
  </r>
  <r>
    <x v="114"/>
    <x v="26"/>
    <x v="13"/>
    <n v="117.48"/>
    <n v="22"/>
    <n v="2584.56"/>
    <x v="10"/>
    <x v="4"/>
    <n v="5"/>
    <x v="4"/>
    <n v="2021"/>
    <x v="18"/>
  </r>
  <r>
    <x v="115"/>
    <x v="0"/>
    <x v="41"/>
    <n v="7.8599999999999994"/>
    <n v="6"/>
    <n v="47.16"/>
    <x v="0"/>
    <x v="0"/>
    <n v="6"/>
    <x v="4"/>
    <n v="2021"/>
    <x v="18"/>
  </r>
  <r>
    <x v="115"/>
    <x v="0"/>
    <x v="21"/>
    <n v="58.3"/>
    <n v="7"/>
    <n v="408.09999999999997"/>
    <x v="0"/>
    <x v="0"/>
    <n v="6"/>
    <x v="4"/>
    <n v="2021"/>
    <x v="18"/>
  </r>
  <r>
    <x v="115"/>
    <x v="14"/>
    <x v="26"/>
    <n v="94.62"/>
    <n v="15"/>
    <n v="1419.3000000000002"/>
    <x v="0"/>
    <x v="3"/>
    <n v="6"/>
    <x v="4"/>
    <n v="2021"/>
    <x v="18"/>
  </r>
  <r>
    <x v="116"/>
    <x v="16"/>
    <x v="4"/>
    <n v="15.719999999999999"/>
    <n v="4"/>
    <n v="62.879999999999995"/>
    <x v="6"/>
    <x v="4"/>
    <n v="7"/>
    <x v="4"/>
    <n v="2021"/>
    <x v="18"/>
  </r>
  <r>
    <x v="116"/>
    <x v="15"/>
    <x v="40"/>
    <n v="49.21"/>
    <n v="1"/>
    <n v="49.21"/>
    <x v="4"/>
    <x v="4"/>
    <n v="7"/>
    <x v="4"/>
    <n v="2021"/>
    <x v="18"/>
  </r>
  <r>
    <x v="116"/>
    <x v="32"/>
    <x v="36"/>
    <n v="57.120000000000005"/>
    <n v="1"/>
    <n v="57.120000000000005"/>
    <x v="0"/>
    <x v="5"/>
    <n v="7"/>
    <x v="4"/>
    <n v="2021"/>
    <x v="18"/>
  </r>
  <r>
    <x v="116"/>
    <x v="20"/>
    <x v="25"/>
    <n v="16.64"/>
    <n v="39"/>
    <n v="648.96"/>
    <x v="7"/>
    <x v="4"/>
    <n v="7"/>
    <x v="4"/>
    <n v="2021"/>
    <x v="18"/>
  </r>
  <r>
    <x v="116"/>
    <x v="29"/>
    <x v="36"/>
    <n v="57.120000000000005"/>
    <n v="29"/>
    <n v="1656.48"/>
    <x v="0"/>
    <x v="6"/>
    <n v="7"/>
    <x v="4"/>
    <n v="2021"/>
    <x v="18"/>
  </r>
  <r>
    <x v="117"/>
    <x v="0"/>
    <x v="23"/>
    <n v="48.4"/>
    <n v="19"/>
    <n v="919.6"/>
    <x v="0"/>
    <x v="0"/>
    <n v="8"/>
    <x v="4"/>
    <n v="2021"/>
    <x v="18"/>
  </r>
  <r>
    <x v="117"/>
    <x v="25"/>
    <x v="1"/>
    <n v="141.57"/>
    <n v="7"/>
    <n v="990.99"/>
    <x v="0"/>
    <x v="2"/>
    <n v="8"/>
    <x v="4"/>
    <n v="2021"/>
    <x v="18"/>
  </r>
  <r>
    <x v="118"/>
    <x v="16"/>
    <x v="37"/>
    <n v="41.81"/>
    <n v="8"/>
    <n v="334.48"/>
    <x v="6"/>
    <x v="4"/>
    <n v="9"/>
    <x v="4"/>
    <n v="2021"/>
    <x v="19"/>
  </r>
  <r>
    <x v="118"/>
    <x v="21"/>
    <x v="25"/>
    <n v="16.64"/>
    <n v="6"/>
    <n v="99.84"/>
    <x v="8"/>
    <x v="4"/>
    <n v="9"/>
    <x v="4"/>
    <n v="2021"/>
    <x v="19"/>
  </r>
  <r>
    <x v="118"/>
    <x v="32"/>
    <x v="33"/>
    <n v="156.78"/>
    <n v="12"/>
    <n v="1881.3600000000001"/>
    <x v="0"/>
    <x v="5"/>
    <n v="9"/>
    <x v="4"/>
    <n v="2021"/>
    <x v="19"/>
  </r>
  <r>
    <x v="118"/>
    <x v="34"/>
    <x v="0"/>
    <n v="156.96"/>
    <n v="37"/>
    <n v="5807.52"/>
    <x v="0"/>
    <x v="0"/>
    <n v="9"/>
    <x v="4"/>
    <n v="2021"/>
    <x v="19"/>
  </r>
  <r>
    <x v="118"/>
    <x v="1"/>
    <x v="37"/>
    <n v="41.81"/>
    <n v="4"/>
    <n v="167.24"/>
    <x v="0"/>
    <x v="1"/>
    <n v="9"/>
    <x v="4"/>
    <n v="2021"/>
    <x v="19"/>
  </r>
  <r>
    <x v="119"/>
    <x v="0"/>
    <x v="41"/>
    <n v="7.8599999999999994"/>
    <n v="6"/>
    <n v="47.16"/>
    <x v="0"/>
    <x v="0"/>
    <n v="10"/>
    <x v="4"/>
    <n v="2021"/>
    <x v="19"/>
  </r>
  <r>
    <x v="119"/>
    <x v="22"/>
    <x v="42"/>
    <n v="24.66"/>
    <n v="9"/>
    <n v="221.94"/>
    <x v="9"/>
    <x v="4"/>
    <n v="10"/>
    <x v="4"/>
    <n v="2021"/>
    <x v="19"/>
  </r>
  <r>
    <x v="120"/>
    <x v="33"/>
    <x v="43"/>
    <n v="96.3"/>
    <n v="3"/>
    <n v="288.89999999999998"/>
    <x v="12"/>
    <x v="4"/>
    <n v="12"/>
    <x v="4"/>
    <n v="2021"/>
    <x v="19"/>
  </r>
  <r>
    <x v="120"/>
    <x v="23"/>
    <x v="23"/>
    <n v="48.4"/>
    <n v="7"/>
    <n v="338.8"/>
    <x v="0"/>
    <x v="6"/>
    <n v="12"/>
    <x v="4"/>
    <n v="2021"/>
    <x v="19"/>
  </r>
  <r>
    <x v="120"/>
    <x v="26"/>
    <x v="5"/>
    <n v="164.28"/>
    <n v="30"/>
    <n v="4928.3999999999996"/>
    <x v="10"/>
    <x v="4"/>
    <n v="12"/>
    <x v="4"/>
    <n v="2021"/>
    <x v="19"/>
  </r>
  <r>
    <x v="120"/>
    <x v="14"/>
    <x v="25"/>
    <n v="16.64"/>
    <n v="3"/>
    <n v="49.92"/>
    <x v="0"/>
    <x v="3"/>
    <n v="12"/>
    <x v="4"/>
    <n v="2021"/>
    <x v="19"/>
  </r>
  <r>
    <x v="120"/>
    <x v="1"/>
    <x v="12"/>
    <n v="6.7"/>
    <n v="15"/>
    <n v="100.5"/>
    <x v="0"/>
    <x v="1"/>
    <n v="12"/>
    <x v="4"/>
    <n v="2021"/>
    <x v="19"/>
  </r>
  <r>
    <x v="121"/>
    <x v="21"/>
    <x v="10"/>
    <n v="53.11"/>
    <n v="4"/>
    <n v="212.44"/>
    <x v="8"/>
    <x v="4"/>
    <n v="13"/>
    <x v="4"/>
    <n v="2021"/>
    <x v="19"/>
  </r>
  <r>
    <x v="121"/>
    <x v="27"/>
    <x v="11"/>
    <n v="94.17"/>
    <n v="5"/>
    <n v="470.85"/>
    <x v="0"/>
    <x v="1"/>
    <n v="13"/>
    <x v="4"/>
    <n v="2021"/>
    <x v="19"/>
  </r>
  <r>
    <x v="122"/>
    <x v="4"/>
    <x v="18"/>
    <n v="115.2"/>
    <n v="20"/>
    <n v="2304"/>
    <x v="0"/>
    <x v="3"/>
    <n v="14"/>
    <x v="4"/>
    <n v="2021"/>
    <x v="19"/>
  </r>
  <r>
    <x v="122"/>
    <x v="17"/>
    <x v="26"/>
    <n v="94.62"/>
    <n v="14"/>
    <n v="1324.68"/>
    <x v="5"/>
    <x v="4"/>
    <n v="14"/>
    <x v="4"/>
    <n v="2021"/>
    <x v="19"/>
  </r>
  <r>
    <x v="123"/>
    <x v="15"/>
    <x v="6"/>
    <n v="122.08"/>
    <n v="6"/>
    <n v="732.48"/>
    <x v="4"/>
    <x v="4"/>
    <n v="15"/>
    <x v="4"/>
    <n v="2021"/>
    <x v="19"/>
  </r>
  <r>
    <x v="123"/>
    <x v="21"/>
    <x v="29"/>
    <n v="76.25"/>
    <n v="5"/>
    <n v="381.25"/>
    <x v="8"/>
    <x v="4"/>
    <n v="15"/>
    <x v="4"/>
    <n v="2021"/>
    <x v="19"/>
  </r>
  <r>
    <x v="124"/>
    <x v="13"/>
    <x v="5"/>
    <n v="164.28"/>
    <n v="13"/>
    <n v="2135.64"/>
    <x v="5"/>
    <x v="4"/>
    <n v="16"/>
    <x v="4"/>
    <n v="2021"/>
    <x v="20"/>
  </r>
  <r>
    <x v="124"/>
    <x v="27"/>
    <x v="16"/>
    <n v="104.16"/>
    <n v="13"/>
    <n v="1354.08"/>
    <x v="0"/>
    <x v="1"/>
    <n v="16"/>
    <x v="4"/>
    <n v="2021"/>
    <x v="20"/>
  </r>
  <r>
    <x v="125"/>
    <x v="29"/>
    <x v="13"/>
    <n v="117.48"/>
    <n v="34"/>
    <n v="3994.32"/>
    <x v="0"/>
    <x v="6"/>
    <n v="17"/>
    <x v="4"/>
    <n v="2021"/>
    <x v="20"/>
  </r>
  <r>
    <x v="125"/>
    <x v="30"/>
    <x v="36"/>
    <n v="57.120000000000005"/>
    <n v="8"/>
    <n v="456.96000000000004"/>
    <x v="8"/>
    <x v="4"/>
    <n v="17"/>
    <x v="4"/>
    <n v="2021"/>
    <x v="20"/>
  </r>
  <r>
    <x v="126"/>
    <x v="15"/>
    <x v="36"/>
    <n v="57.120000000000005"/>
    <n v="4"/>
    <n v="228.48000000000002"/>
    <x v="4"/>
    <x v="4"/>
    <n v="18"/>
    <x v="4"/>
    <n v="2021"/>
    <x v="20"/>
  </r>
  <r>
    <x v="126"/>
    <x v="21"/>
    <x v="2"/>
    <n v="79.92"/>
    <n v="8"/>
    <n v="639.36"/>
    <x v="8"/>
    <x v="4"/>
    <n v="18"/>
    <x v="4"/>
    <n v="2021"/>
    <x v="20"/>
  </r>
  <r>
    <x v="126"/>
    <x v="10"/>
    <x v="34"/>
    <n v="85.5"/>
    <n v="1"/>
    <n v="85.5"/>
    <x v="2"/>
    <x v="4"/>
    <n v="18"/>
    <x v="4"/>
    <n v="2021"/>
    <x v="20"/>
  </r>
  <r>
    <x v="127"/>
    <x v="9"/>
    <x v="39"/>
    <n v="42.55"/>
    <n v="9"/>
    <n v="382.95"/>
    <x v="0"/>
    <x v="0"/>
    <n v="19"/>
    <x v="4"/>
    <n v="2021"/>
    <x v="20"/>
  </r>
  <r>
    <x v="128"/>
    <x v="0"/>
    <x v="6"/>
    <n v="122.08"/>
    <n v="11"/>
    <n v="1342.8799999999999"/>
    <x v="0"/>
    <x v="0"/>
    <n v="20"/>
    <x v="4"/>
    <n v="2021"/>
    <x v="20"/>
  </r>
  <r>
    <x v="128"/>
    <x v="29"/>
    <x v="28"/>
    <n v="82.08"/>
    <n v="15"/>
    <n v="1231.2"/>
    <x v="0"/>
    <x v="6"/>
    <n v="20"/>
    <x v="4"/>
    <n v="2021"/>
    <x v="20"/>
  </r>
  <r>
    <x v="128"/>
    <x v="27"/>
    <x v="24"/>
    <n v="162"/>
    <n v="2"/>
    <n v="324"/>
    <x v="0"/>
    <x v="1"/>
    <n v="20"/>
    <x v="4"/>
    <n v="2021"/>
    <x v="20"/>
  </r>
  <r>
    <x v="129"/>
    <x v="0"/>
    <x v="2"/>
    <n v="79.92"/>
    <n v="21"/>
    <n v="1678.32"/>
    <x v="0"/>
    <x v="0"/>
    <n v="21"/>
    <x v="4"/>
    <n v="2021"/>
    <x v="20"/>
  </r>
  <r>
    <x v="129"/>
    <x v="18"/>
    <x v="12"/>
    <n v="6.7"/>
    <n v="16"/>
    <n v="107.2"/>
    <x v="0"/>
    <x v="5"/>
    <n v="21"/>
    <x v="4"/>
    <n v="2021"/>
    <x v="20"/>
  </r>
  <r>
    <x v="130"/>
    <x v="3"/>
    <x v="4"/>
    <n v="15.719999999999999"/>
    <n v="12"/>
    <n v="188.64"/>
    <x v="0"/>
    <x v="3"/>
    <n v="22"/>
    <x v="4"/>
    <n v="2021"/>
    <x v="20"/>
  </r>
  <r>
    <x v="130"/>
    <x v="13"/>
    <x v="1"/>
    <n v="141.57"/>
    <n v="24"/>
    <n v="3397.68"/>
    <x v="5"/>
    <x v="4"/>
    <n v="22"/>
    <x v="4"/>
    <n v="2021"/>
    <x v="20"/>
  </r>
  <r>
    <x v="130"/>
    <x v="18"/>
    <x v="34"/>
    <n v="85.5"/>
    <n v="19"/>
    <n v="1624.5"/>
    <x v="0"/>
    <x v="5"/>
    <n v="22"/>
    <x v="4"/>
    <n v="2021"/>
    <x v="20"/>
  </r>
  <r>
    <x v="131"/>
    <x v="9"/>
    <x v="18"/>
    <n v="115.2"/>
    <n v="11"/>
    <n v="1267.2"/>
    <x v="0"/>
    <x v="0"/>
    <n v="23"/>
    <x v="4"/>
    <n v="2021"/>
    <x v="21"/>
  </r>
  <r>
    <x v="131"/>
    <x v="35"/>
    <x v="25"/>
    <n v="16.64"/>
    <n v="27"/>
    <n v="449.28000000000003"/>
    <x v="13"/>
    <x v="4"/>
    <n v="23"/>
    <x v="4"/>
    <n v="2021"/>
    <x v="21"/>
  </r>
  <r>
    <x v="132"/>
    <x v="5"/>
    <x v="42"/>
    <n v="24.66"/>
    <n v="21"/>
    <n v="517.86"/>
    <x v="0"/>
    <x v="2"/>
    <n v="24"/>
    <x v="4"/>
    <n v="2021"/>
    <x v="21"/>
  </r>
  <r>
    <x v="133"/>
    <x v="10"/>
    <x v="20"/>
    <n v="142.80000000000001"/>
    <n v="7"/>
    <n v="999.60000000000014"/>
    <x v="2"/>
    <x v="4"/>
    <n v="25"/>
    <x v="4"/>
    <n v="2021"/>
    <x v="21"/>
  </r>
  <r>
    <x v="133"/>
    <x v="30"/>
    <x v="40"/>
    <n v="49.21"/>
    <n v="37"/>
    <n v="1820.77"/>
    <x v="8"/>
    <x v="4"/>
    <n v="25"/>
    <x v="4"/>
    <n v="2021"/>
    <x v="21"/>
  </r>
  <r>
    <x v="134"/>
    <x v="3"/>
    <x v="36"/>
    <n v="57.120000000000005"/>
    <n v="2"/>
    <n v="114.24000000000001"/>
    <x v="0"/>
    <x v="3"/>
    <n v="26"/>
    <x v="4"/>
    <n v="2021"/>
    <x v="21"/>
  </r>
  <r>
    <x v="134"/>
    <x v="4"/>
    <x v="37"/>
    <n v="41.81"/>
    <n v="2"/>
    <n v="83.62"/>
    <x v="0"/>
    <x v="3"/>
    <n v="26"/>
    <x v="4"/>
    <n v="2021"/>
    <x v="21"/>
  </r>
  <r>
    <x v="134"/>
    <x v="23"/>
    <x v="34"/>
    <n v="85.5"/>
    <n v="1"/>
    <n v="85.5"/>
    <x v="0"/>
    <x v="6"/>
    <n v="26"/>
    <x v="4"/>
    <n v="2021"/>
    <x v="21"/>
  </r>
  <r>
    <x v="135"/>
    <x v="3"/>
    <x v="29"/>
    <n v="76.25"/>
    <n v="14"/>
    <n v="1067.5"/>
    <x v="0"/>
    <x v="3"/>
    <n v="28"/>
    <x v="4"/>
    <n v="2021"/>
    <x v="21"/>
  </r>
  <r>
    <x v="135"/>
    <x v="24"/>
    <x v="10"/>
    <n v="53.11"/>
    <n v="4"/>
    <n v="212.44"/>
    <x v="2"/>
    <x v="4"/>
    <n v="28"/>
    <x v="4"/>
    <n v="2021"/>
    <x v="21"/>
  </r>
  <r>
    <x v="135"/>
    <x v="24"/>
    <x v="5"/>
    <n v="164.28"/>
    <n v="9"/>
    <n v="1478.52"/>
    <x v="2"/>
    <x v="4"/>
    <n v="28"/>
    <x v="4"/>
    <n v="2021"/>
    <x v="21"/>
  </r>
  <r>
    <x v="135"/>
    <x v="13"/>
    <x v="9"/>
    <n v="48.84"/>
    <n v="12"/>
    <n v="586.08000000000004"/>
    <x v="5"/>
    <x v="4"/>
    <n v="28"/>
    <x v="4"/>
    <n v="2021"/>
    <x v="21"/>
  </r>
  <r>
    <x v="135"/>
    <x v="27"/>
    <x v="26"/>
    <n v="94.62"/>
    <n v="5"/>
    <n v="473.1"/>
    <x v="0"/>
    <x v="1"/>
    <n v="28"/>
    <x v="4"/>
    <n v="2021"/>
    <x v="21"/>
  </r>
  <r>
    <x v="135"/>
    <x v="30"/>
    <x v="38"/>
    <n v="173.88"/>
    <n v="10"/>
    <n v="1738.8"/>
    <x v="8"/>
    <x v="4"/>
    <n v="28"/>
    <x v="4"/>
    <n v="2021"/>
    <x v="21"/>
  </r>
  <r>
    <x v="135"/>
    <x v="30"/>
    <x v="39"/>
    <n v="42.55"/>
    <n v="17"/>
    <n v="723.34999999999991"/>
    <x v="8"/>
    <x v="4"/>
    <n v="28"/>
    <x v="4"/>
    <n v="2021"/>
    <x v="21"/>
  </r>
  <r>
    <x v="136"/>
    <x v="15"/>
    <x v="35"/>
    <n v="155.61000000000001"/>
    <n v="4"/>
    <n v="622.44000000000005"/>
    <x v="4"/>
    <x v="4"/>
    <n v="30"/>
    <x v="4"/>
    <n v="2021"/>
    <x v="22"/>
  </r>
  <r>
    <x v="136"/>
    <x v="5"/>
    <x v="27"/>
    <n v="149.46"/>
    <n v="13"/>
    <n v="1942.98"/>
    <x v="0"/>
    <x v="2"/>
    <n v="30"/>
    <x v="4"/>
    <n v="2021"/>
    <x v="22"/>
  </r>
  <r>
    <x v="136"/>
    <x v="10"/>
    <x v="9"/>
    <n v="48.84"/>
    <n v="23"/>
    <n v="1123.3200000000002"/>
    <x v="2"/>
    <x v="4"/>
    <n v="30"/>
    <x v="4"/>
    <n v="2021"/>
    <x v="22"/>
  </r>
  <r>
    <x v="136"/>
    <x v="29"/>
    <x v="6"/>
    <n v="122.08"/>
    <n v="6"/>
    <n v="732.48"/>
    <x v="0"/>
    <x v="6"/>
    <n v="30"/>
    <x v="4"/>
    <n v="2021"/>
    <x v="22"/>
  </r>
  <r>
    <x v="136"/>
    <x v="27"/>
    <x v="28"/>
    <n v="82.08"/>
    <n v="9"/>
    <n v="738.72"/>
    <x v="0"/>
    <x v="1"/>
    <n v="30"/>
    <x v="4"/>
    <n v="2021"/>
    <x v="22"/>
  </r>
  <r>
    <x v="136"/>
    <x v="35"/>
    <x v="3"/>
    <n v="119.7"/>
    <n v="3"/>
    <n v="359.1"/>
    <x v="13"/>
    <x v="4"/>
    <n v="30"/>
    <x v="4"/>
    <n v="2021"/>
    <x v="22"/>
  </r>
  <r>
    <x v="137"/>
    <x v="4"/>
    <x v="36"/>
    <n v="57.120000000000005"/>
    <n v="15"/>
    <n v="856.80000000000007"/>
    <x v="0"/>
    <x v="3"/>
    <n v="2"/>
    <x v="5"/>
    <n v="2021"/>
    <x v="22"/>
  </r>
  <r>
    <x v="138"/>
    <x v="24"/>
    <x v="39"/>
    <n v="42.55"/>
    <n v="32"/>
    <n v="1361.6"/>
    <x v="2"/>
    <x v="4"/>
    <n v="3"/>
    <x v="5"/>
    <n v="2021"/>
    <x v="22"/>
  </r>
  <r>
    <x v="138"/>
    <x v="28"/>
    <x v="26"/>
    <n v="94.62"/>
    <n v="14"/>
    <n v="1324.68"/>
    <x v="11"/>
    <x v="4"/>
    <n v="3"/>
    <x v="5"/>
    <n v="2021"/>
    <x v="22"/>
  </r>
  <r>
    <x v="138"/>
    <x v="10"/>
    <x v="30"/>
    <n v="162.54"/>
    <n v="10"/>
    <n v="1625.3999999999999"/>
    <x v="2"/>
    <x v="4"/>
    <n v="3"/>
    <x v="5"/>
    <n v="2021"/>
    <x v="22"/>
  </r>
  <r>
    <x v="139"/>
    <x v="15"/>
    <x v="29"/>
    <n v="76.25"/>
    <n v="8"/>
    <n v="610"/>
    <x v="4"/>
    <x v="4"/>
    <n v="4"/>
    <x v="5"/>
    <n v="2021"/>
    <x v="22"/>
  </r>
  <r>
    <x v="139"/>
    <x v="21"/>
    <x v="29"/>
    <n v="76.25"/>
    <n v="12"/>
    <n v="915"/>
    <x v="8"/>
    <x v="4"/>
    <n v="4"/>
    <x v="5"/>
    <n v="2021"/>
    <x v="22"/>
  </r>
  <r>
    <x v="139"/>
    <x v="22"/>
    <x v="25"/>
    <n v="16.64"/>
    <n v="30"/>
    <n v="499.20000000000005"/>
    <x v="9"/>
    <x v="4"/>
    <n v="4"/>
    <x v="5"/>
    <n v="2021"/>
    <x v="22"/>
  </r>
  <r>
    <x v="140"/>
    <x v="24"/>
    <x v="1"/>
    <n v="141.57"/>
    <n v="15"/>
    <n v="2123.5499999999997"/>
    <x v="2"/>
    <x v="4"/>
    <n v="5"/>
    <x v="5"/>
    <n v="2021"/>
    <x v="22"/>
  </r>
  <r>
    <x v="140"/>
    <x v="24"/>
    <x v="11"/>
    <n v="94.17"/>
    <n v="5"/>
    <n v="470.85"/>
    <x v="2"/>
    <x v="4"/>
    <n v="5"/>
    <x v="5"/>
    <n v="2021"/>
    <x v="22"/>
  </r>
  <r>
    <x v="140"/>
    <x v="17"/>
    <x v="19"/>
    <n v="80.94"/>
    <n v="17"/>
    <n v="1375.98"/>
    <x v="5"/>
    <x v="4"/>
    <n v="5"/>
    <x v="5"/>
    <n v="2021"/>
    <x v="22"/>
  </r>
  <r>
    <x v="140"/>
    <x v="10"/>
    <x v="41"/>
    <n v="7.8599999999999994"/>
    <n v="32"/>
    <n v="251.51999999999998"/>
    <x v="2"/>
    <x v="4"/>
    <n v="5"/>
    <x v="5"/>
    <n v="2021"/>
    <x v="22"/>
  </r>
  <r>
    <x v="140"/>
    <x v="30"/>
    <x v="12"/>
    <n v="6.7"/>
    <n v="10"/>
    <n v="67"/>
    <x v="8"/>
    <x v="4"/>
    <n v="5"/>
    <x v="5"/>
    <n v="2021"/>
    <x v="22"/>
  </r>
  <r>
    <x v="141"/>
    <x v="22"/>
    <x v="3"/>
    <n v="119.7"/>
    <n v="6"/>
    <n v="718.2"/>
    <x v="9"/>
    <x v="4"/>
    <n v="6"/>
    <x v="5"/>
    <n v="2021"/>
    <x v="23"/>
  </r>
  <r>
    <x v="141"/>
    <x v="35"/>
    <x v="31"/>
    <n v="103.88"/>
    <n v="33"/>
    <n v="3428.04"/>
    <x v="13"/>
    <x v="4"/>
    <n v="6"/>
    <x v="5"/>
    <n v="2021"/>
    <x v="23"/>
  </r>
  <r>
    <x v="142"/>
    <x v="32"/>
    <x v="37"/>
    <n v="41.81"/>
    <n v="11"/>
    <n v="459.91"/>
    <x v="0"/>
    <x v="5"/>
    <n v="8"/>
    <x v="5"/>
    <n v="2021"/>
    <x v="23"/>
  </r>
  <r>
    <x v="142"/>
    <x v="34"/>
    <x v="9"/>
    <n v="48.84"/>
    <n v="11"/>
    <n v="537.24"/>
    <x v="0"/>
    <x v="0"/>
    <n v="8"/>
    <x v="5"/>
    <n v="2021"/>
    <x v="23"/>
  </r>
  <r>
    <x v="143"/>
    <x v="20"/>
    <x v="31"/>
    <n v="103.88"/>
    <n v="7"/>
    <n v="727.16"/>
    <x v="7"/>
    <x v="4"/>
    <n v="9"/>
    <x v="5"/>
    <n v="2021"/>
    <x v="23"/>
  </r>
  <r>
    <x v="143"/>
    <x v="27"/>
    <x v="18"/>
    <n v="115.2"/>
    <n v="32"/>
    <n v="3686.4"/>
    <x v="0"/>
    <x v="1"/>
    <n v="9"/>
    <x v="5"/>
    <n v="2021"/>
    <x v="23"/>
  </r>
  <r>
    <x v="144"/>
    <x v="33"/>
    <x v="37"/>
    <n v="41.81"/>
    <n v="8"/>
    <n v="334.48"/>
    <x v="12"/>
    <x v="4"/>
    <n v="10"/>
    <x v="5"/>
    <n v="2021"/>
    <x v="23"/>
  </r>
  <r>
    <x v="145"/>
    <x v="0"/>
    <x v="13"/>
    <n v="117.48"/>
    <n v="12"/>
    <n v="1409.76"/>
    <x v="0"/>
    <x v="0"/>
    <n v="11"/>
    <x v="5"/>
    <n v="2021"/>
    <x v="23"/>
  </r>
  <r>
    <x v="145"/>
    <x v="0"/>
    <x v="35"/>
    <n v="155.61000000000001"/>
    <n v="9"/>
    <n v="1400.4900000000002"/>
    <x v="0"/>
    <x v="0"/>
    <n v="11"/>
    <x v="5"/>
    <n v="2021"/>
    <x v="23"/>
  </r>
  <r>
    <x v="145"/>
    <x v="28"/>
    <x v="39"/>
    <n v="42.55"/>
    <n v="13"/>
    <n v="553.15"/>
    <x v="11"/>
    <x v="4"/>
    <n v="11"/>
    <x v="5"/>
    <n v="2021"/>
    <x v="23"/>
  </r>
  <r>
    <x v="145"/>
    <x v="14"/>
    <x v="30"/>
    <n v="162.54"/>
    <n v="6"/>
    <n v="975.24"/>
    <x v="0"/>
    <x v="3"/>
    <n v="11"/>
    <x v="5"/>
    <n v="2021"/>
    <x v="23"/>
  </r>
  <r>
    <x v="146"/>
    <x v="22"/>
    <x v="38"/>
    <n v="173.88"/>
    <n v="6"/>
    <n v="1043.28"/>
    <x v="9"/>
    <x v="4"/>
    <n v="12"/>
    <x v="5"/>
    <n v="2021"/>
    <x v="23"/>
  </r>
  <r>
    <x v="147"/>
    <x v="15"/>
    <x v="42"/>
    <n v="24.66"/>
    <n v="6"/>
    <n v="147.96"/>
    <x v="4"/>
    <x v="4"/>
    <n v="13"/>
    <x v="5"/>
    <n v="2021"/>
    <x v="24"/>
  </r>
  <r>
    <x v="147"/>
    <x v="36"/>
    <x v="4"/>
    <n v="15.719999999999999"/>
    <n v="3"/>
    <n v="47.16"/>
    <x v="0"/>
    <x v="1"/>
    <n v="13"/>
    <x v="5"/>
    <n v="2021"/>
    <x v="24"/>
  </r>
  <r>
    <x v="147"/>
    <x v="17"/>
    <x v="1"/>
    <n v="141.57"/>
    <n v="20"/>
    <n v="2831.3999999999996"/>
    <x v="5"/>
    <x v="4"/>
    <n v="13"/>
    <x v="5"/>
    <n v="2021"/>
    <x v="24"/>
  </r>
  <r>
    <x v="147"/>
    <x v="26"/>
    <x v="12"/>
    <n v="6.7"/>
    <n v="2"/>
    <n v="13.4"/>
    <x v="10"/>
    <x v="4"/>
    <n v="13"/>
    <x v="5"/>
    <n v="2021"/>
    <x v="24"/>
  </r>
  <r>
    <x v="148"/>
    <x v="15"/>
    <x v="17"/>
    <n v="8.33"/>
    <n v="10"/>
    <n v="83.3"/>
    <x v="4"/>
    <x v="4"/>
    <n v="14"/>
    <x v="5"/>
    <n v="2021"/>
    <x v="24"/>
  </r>
  <r>
    <x v="149"/>
    <x v="30"/>
    <x v="24"/>
    <n v="162"/>
    <n v="15"/>
    <n v="2430"/>
    <x v="8"/>
    <x v="4"/>
    <n v="15"/>
    <x v="5"/>
    <n v="2021"/>
    <x v="24"/>
  </r>
  <r>
    <x v="150"/>
    <x v="32"/>
    <x v="14"/>
    <n v="210"/>
    <n v="5"/>
    <n v="1050"/>
    <x v="0"/>
    <x v="5"/>
    <n v="16"/>
    <x v="5"/>
    <n v="2021"/>
    <x v="24"/>
  </r>
  <r>
    <x v="150"/>
    <x v="20"/>
    <x v="39"/>
    <n v="42.55"/>
    <n v="11"/>
    <n v="468.04999999999995"/>
    <x v="7"/>
    <x v="4"/>
    <n v="16"/>
    <x v="5"/>
    <n v="2021"/>
    <x v="24"/>
  </r>
  <r>
    <x v="150"/>
    <x v="29"/>
    <x v="4"/>
    <n v="15.719999999999999"/>
    <n v="12"/>
    <n v="188.64"/>
    <x v="0"/>
    <x v="6"/>
    <n v="16"/>
    <x v="5"/>
    <n v="2021"/>
    <x v="24"/>
  </r>
  <r>
    <x v="150"/>
    <x v="7"/>
    <x v="10"/>
    <n v="53.11"/>
    <n v="15"/>
    <n v="796.65"/>
    <x v="1"/>
    <x v="4"/>
    <n v="16"/>
    <x v="5"/>
    <n v="2021"/>
    <x v="24"/>
  </r>
  <r>
    <x v="150"/>
    <x v="30"/>
    <x v="31"/>
    <n v="103.88"/>
    <n v="26"/>
    <n v="2700.88"/>
    <x v="8"/>
    <x v="4"/>
    <n v="16"/>
    <x v="5"/>
    <n v="2021"/>
    <x v="24"/>
  </r>
  <r>
    <x v="151"/>
    <x v="32"/>
    <x v="25"/>
    <n v="16.64"/>
    <n v="38"/>
    <n v="632.32000000000005"/>
    <x v="0"/>
    <x v="5"/>
    <n v="17"/>
    <x v="5"/>
    <n v="2021"/>
    <x v="24"/>
  </r>
  <r>
    <x v="151"/>
    <x v="7"/>
    <x v="14"/>
    <n v="210"/>
    <n v="24"/>
    <n v="5040"/>
    <x v="1"/>
    <x v="4"/>
    <n v="17"/>
    <x v="5"/>
    <n v="2021"/>
    <x v="24"/>
  </r>
  <r>
    <x v="152"/>
    <x v="0"/>
    <x v="21"/>
    <n v="58.3"/>
    <n v="35"/>
    <n v="2040.5"/>
    <x v="0"/>
    <x v="0"/>
    <n v="18"/>
    <x v="5"/>
    <n v="2021"/>
    <x v="24"/>
  </r>
  <r>
    <x v="152"/>
    <x v="21"/>
    <x v="17"/>
    <n v="8.33"/>
    <n v="13"/>
    <n v="108.29"/>
    <x v="8"/>
    <x v="4"/>
    <n v="18"/>
    <x v="5"/>
    <n v="2021"/>
    <x v="24"/>
  </r>
  <r>
    <x v="152"/>
    <x v="10"/>
    <x v="6"/>
    <n v="122.08"/>
    <n v="5"/>
    <n v="610.4"/>
    <x v="2"/>
    <x v="4"/>
    <n v="18"/>
    <x v="5"/>
    <n v="2021"/>
    <x v="24"/>
  </r>
  <r>
    <x v="152"/>
    <x v="20"/>
    <x v="13"/>
    <n v="117.48"/>
    <n v="8"/>
    <n v="939.84"/>
    <x v="7"/>
    <x v="4"/>
    <n v="18"/>
    <x v="5"/>
    <n v="2021"/>
    <x v="24"/>
  </r>
  <r>
    <x v="153"/>
    <x v="13"/>
    <x v="28"/>
    <n v="82.08"/>
    <n v="11"/>
    <n v="902.88"/>
    <x v="5"/>
    <x v="4"/>
    <n v="19"/>
    <x v="5"/>
    <n v="2021"/>
    <x v="24"/>
  </r>
  <r>
    <x v="153"/>
    <x v="23"/>
    <x v="20"/>
    <n v="142.80000000000001"/>
    <n v="8"/>
    <n v="1142.4000000000001"/>
    <x v="0"/>
    <x v="6"/>
    <n v="19"/>
    <x v="5"/>
    <n v="2021"/>
    <x v="24"/>
  </r>
  <r>
    <x v="153"/>
    <x v="22"/>
    <x v="38"/>
    <n v="173.88"/>
    <n v="5"/>
    <n v="869.4"/>
    <x v="9"/>
    <x v="4"/>
    <n v="19"/>
    <x v="5"/>
    <n v="2021"/>
    <x v="24"/>
  </r>
  <r>
    <x v="154"/>
    <x v="15"/>
    <x v="25"/>
    <n v="16.64"/>
    <n v="1"/>
    <n v="16.64"/>
    <x v="4"/>
    <x v="4"/>
    <n v="20"/>
    <x v="5"/>
    <n v="2021"/>
    <x v="25"/>
  </r>
  <r>
    <x v="154"/>
    <x v="30"/>
    <x v="23"/>
    <n v="48.4"/>
    <n v="30"/>
    <n v="1452"/>
    <x v="8"/>
    <x v="4"/>
    <n v="20"/>
    <x v="5"/>
    <n v="2021"/>
    <x v="25"/>
  </r>
  <r>
    <x v="155"/>
    <x v="0"/>
    <x v="33"/>
    <n v="156.78"/>
    <n v="14"/>
    <n v="2194.92"/>
    <x v="0"/>
    <x v="0"/>
    <n v="21"/>
    <x v="5"/>
    <n v="2021"/>
    <x v="25"/>
  </r>
  <r>
    <x v="156"/>
    <x v="16"/>
    <x v="31"/>
    <n v="103.88"/>
    <n v="4"/>
    <n v="415.52"/>
    <x v="6"/>
    <x v="4"/>
    <n v="22"/>
    <x v="5"/>
    <n v="2021"/>
    <x v="25"/>
  </r>
  <r>
    <x v="156"/>
    <x v="24"/>
    <x v="18"/>
    <n v="115.2"/>
    <n v="10"/>
    <n v="1152"/>
    <x v="2"/>
    <x v="4"/>
    <n v="22"/>
    <x v="5"/>
    <n v="2021"/>
    <x v="25"/>
  </r>
  <r>
    <x v="157"/>
    <x v="28"/>
    <x v="25"/>
    <n v="16.64"/>
    <n v="4"/>
    <n v="66.56"/>
    <x v="11"/>
    <x v="4"/>
    <n v="23"/>
    <x v="5"/>
    <n v="2021"/>
    <x v="25"/>
  </r>
  <r>
    <x v="157"/>
    <x v="26"/>
    <x v="26"/>
    <n v="94.62"/>
    <n v="22"/>
    <n v="2081.6400000000003"/>
    <x v="10"/>
    <x v="4"/>
    <n v="23"/>
    <x v="5"/>
    <n v="2021"/>
    <x v="25"/>
  </r>
  <r>
    <x v="157"/>
    <x v="30"/>
    <x v="9"/>
    <n v="48.84"/>
    <n v="8"/>
    <n v="390.72"/>
    <x v="8"/>
    <x v="4"/>
    <n v="23"/>
    <x v="5"/>
    <n v="2021"/>
    <x v="25"/>
  </r>
  <r>
    <x v="158"/>
    <x v="21"/>
    <x v="18"/>
    <n v="115.2"/>
    <n v="10"/>
    <n v="1152"/>
    <x v="8"/>
    <x v="4"/>
    <n v="24"/>
    <x v="5"/>
    <n v="2021"/>
    <x v="25"/>
  </r>
  <r>
    <x v="158"/>
    <x v="32"/>
    <x v="23"/>
    <n v="48.4"/>
    <n v="13"/>
    <n v="629.19999999999993"/>
    <x v="0"/>
    <x v="5"/>
    <n v="24"/>
    <x v="5"/>
    <n v="2021"/>
    <x v="25"/>
  </r>
  <r>
    <x v="158"/>
    <x v="29"/>
    <x v="29"/>
    <n v="76.25"/>
    <n v="23"/>
    <n v="1753.75"/>
    <x v="0"/>
    <x v="6"/>
    <n v="24"/>
    <x v="5"/>
    <n v="2021"/>
    <x v="25"/>
  </r>
  <r>
    <x v="158"/>
    <x v="35"/>
    <x v="40"/>
    <n v="49.21"/>
    <n v="7"/>
    <n v="344.47"/>
    <x v="13"/>
    <x v="4"/>
    <n v="24"/>
    <x v="5"/>
    <n v="2021"/>
    <x v="25"/>
  </r>
  <r>
    <x v="159"/>
    <x v="32"/>
    <x v="11"/>
    <n v="94.17"/>
    <n v="7"/>
    <n v="659.19"/>
    <x v="0"/>
    <x v="5"/>
    <n v="25"/>
    <x v="5"/>
    <n v="2021"/>
    <x v="25"/>
  </r>
  <r>
    <x v="160"/>
    <x v="15"/>
    <x v="8"/>
    <n v="83.08"/>
    <n v="12"/>
    <n v="996.96"/>
    <x v="4"/>
    <x v="4"/>
    <n v="26"/>
    <x v="5"/>
    <n v="2021"/>
    <x v="25"/>
  </r>
  <r>
    <x v="160"/>
    <x v="14"/>
    <x v="41"/>
    <n v="7.8599999999999994"/>
    <n v="7"/>
    <n v="55.019999999999996"/>
    <x v="0"/>
    <x v="3"/>
    <n v="26"/>
    <x v="5"/>
    <n v="2021"/>
    <x v="25"/>
  </r>
  <r>
    <x v="160"/>
    <x v="30"/>
    <x v="21"/>
    <n v="58.3"/>
    <n v="4"/>
    <n v="233.2"/>
    <x v="8"/>
    <x v="4"/>
    <n v="26"/>
    <x v="5"/>
    <n v="2021"/>
    <x v="25"/>
  </r>
  <r>
    <x v="161"/>
    <x v="35"/>
    <x v="35"/>
    <n v="155.61000000000001"/>
    <n v="11"/>
    <n v="1711.71"/>
    <x v="13"/>
    <x v="4"/>
    <n v="27"/>
    <x v="5"/>
    <n v="2021"/>
    <x v="26"/>
  </r>
  <r>
    <x v="162"/>
    <x v="15"/>
    <x v="30"/>
    <n v="162.54"/>
    <n v="2"/>
    <n v="325.08"/>
    <x v="4"/>
    <x v="4"/>
    <n v="28"/>
    <x v="5"/>
    <n v="2021"/>
    <x v="26"/>
  </r>
  <r>
    <x v="162"/>
    <x v="18"/>
    <x v="12"/>
    <n v="6.7"/>
    <n v="7"/>
    <n v="46.9"/>
    <x v="0"/>
    <x v="5"/>
    <n v="28"/>
    <x v="5"/>
    <n v="2021"/>
    <x v="26"/>
  </r>
  <r>
    <x v="163"/>
    <x v="22"/>
    <x v="7"/>
    <n v="146.72"/>
    <n v="4"/>
    <n v="586.88"/>
    <x v="9"/>
    <x v="4"/>
    <n v="29"/>
    <x v="5"/>
    <n v="2021"/>
    <x v="26"/>
  </r>
  <r>
    <x v="164"/>
    <x v="23"/>
    <x v="8"/>
    <n v="83.08"/>
    <n v="8"/>
    <n v="664.64"/>
    <x v="0"/>
    <x v="6"/>
    <n v="30"/>
    <x v="5"/>
    <n v="2021"/>
    <x v="26"/>
  </r>
  <r>
    <x v="165"/>
    <x v="16"/>
    <x v="35"/>
    <n v="155.61000000000001"/>
    <n v="11"/>
    <n v="1711.71"/>
    <x v="6"/>
    <x v="4"/>
    <n v="1"/>
    <x v="6"/>
    <n v="2021"/>
    <x v="26"/>
  </r>
  <r>
    <x v="165"/>
    <x v="30"/>
    <x v="18"/>
    <n v="115.2"/>
    <n v="22"/>
    <n v="2534.4"/>
    <x v="8"/>
    <x v="4"/>
    <n v="1"/>
    <x v="6"/>
    <n v="2021"/>
    <x v="26"/>
  </r>
  <r>
    <x v="166"/>
    <x v="13"/>
    <x v="5"/>
    <n v="164.28"/>
    <n v="11"/>
    <n v="1807.08"/>
    <x v="5"/>
    <x v="4"/>
    <n v="2"/>
    <x v="6"/>
    <n v="2021"/>
    <x v="26"/>
  </r>
  <r>
    <x v="166"/>
    <x v="5"/>
    <x v="17"/>
    <n v="8.33"/>
    <n v="21"/>
    <n v="174.93"/>
    <x v="0"/>
    <x v="2"/>
    <n v="2"/>
    <x v="6"/>
    <n v="2021"/>
    <x v="26"/>
  </r>
  <r>
    <x v="166"/>
    <x v="29"/>
    <x v="36"/>
    <n v="57.120000000000005"/>
    <n v="2"/>
    <n v="114.24000000000001"/>
    <x v="0"/>
    <x v="6"/>
    <n v="2"/>
    <x v="6"/>
    <n v="2021"/>
    <x v="26"/>
  </r>
  <r>
    <x v="167"/>
    <x v="33"/>
    <x v="19"/>
    <n v="80.94"/>
    <n v="8"/>
    <n v="647.52"/>
    <x v="12"/>
    <x v="4"/>
    <n v="3"/>
    <x v="6"/>
    <n v="2021"/>
    <x v="26"/>
  </r>
  <r>
    <x v="167"/>
    <x v="28"/>
    <x v="3"/>
    <n v="119.7"/>
    <n v="15"/>
    <n v="1795.5"/>
    <x v="11"/>
    <x v="4"/>
    <n v="3"/>
    <x v="6"/>
    <n v="2021"/>
    <x v="26"/>
  </r>
  <r>
    <x v="167"/>
    <x v="20"/>
    <x v="3"/>
    <n v="119.7"/>
    <n v="9"/>
    <n v="1077.3"/>
    <x v="7"/>
    <x v="4"/>
    <n v="3"/>
    <x v="6"/>
    <n v="2021"/>
    <x v="26"/>
  </r>
  <r>
    <x v="168"/>
    <x v="29"/>
    <x v="15"/>
    <n v="47.730000000000004"/>
    <n v="7"/>
    <n v="334.11"/>
    <x v="0"/>
    <x v="6"/>
    <n v="4"/>
    <x v="6"/>
    <n v="2021"/>
    <x v="27"/>
  </r>
  <r>
    <x v="168"/>
    <x v="26"/>
    <x v="38"/>
    <n v="173.88"/>
    <n v="7"/>
    <n v="1217.1599999999999"/>
    <x v="10"/>
    <x v="4"/>
    <n v="4"/>
    <x v="6"/>
    <n v="2021"/>
    <x v="27"/>
  </r>
  <r>
    <x v="169"/>
    <x v="4"/>
    <x v="17"/>
    <n v="8.33"/>
    <n v="7"/>
    <n v="58.31"/>
    <x v="0"/>
    <x v="3"/>
    <n v="5"/>
    <x v="6"/>
    <n v="2021"/>
    <x v="27"/>
  </r>
  <r>
    <x v="169"/>
    <x v="22"/>
    <x v="4"/>
    <n v="15.719999999999999"/>
    <n v="8"/>
    <n v="125.75999999999999"/>
    <x v="9"/>
    <x v="4"/>
    <n v="5"/>
    <x v="6"/>
    <n v="2021"/>
    <x v="27"/>
  </r>
  <r>
    <x v="169"/>
    <x v="20"/>
    <x v="20"/>
    <n v="142.80000000000001"/>
    <n v="8"/>
    <n v="1142.4000000000001"/>
    <x v="7"/>
    <x v="4"/>
    <n v="5"/>
    <x v="6"/>
    <n v="2021"/>
    <x v="27"/>
  </r>
  <r>
    <x v="170"/>
    <x v="4"/>
    <x v="0"/>
    <n v="156.96"/>
    <n v="11"/>
    <n v="1726.5600000000002"/>
    <x v="0"/>
    <x v="3"/>
    <n v="6"/>
    <x v="6"/>
    <n v="2021"/>
    <x v="27"/>
  </r>
  <r>
    <x v="170"/>
    <x v="17"/>
    <x v="38"/>
    <n v="173.88"/>
    <n v="15"/>
    <n v="2608.1999999999998"/>
    <x v="5"/>
    <x v="4"/>
    <n v="6"/>
    <x v="6"/>
    <n v="2021"/>
    <x v="27"/>
  </r>
  <r>
    <x v="170"/>
    <x v="22"/>
    <x v="38"/>
    <n v="173.88"/>
    <n v="2"/>
    <n v="347.76"/>
    <x v="9"/>
    <x v="4"/>
    <n v="6"/>
    <x v="6"/>
    <n v="2021"/>
    <x v="27"/>
  </r>
  <r>
    <x v="171"/>
    <x v="29"/>
    <x v="40"/>
    <n v="49.21"/>
    <n v="2"/>
    <n v="98.42"/>
    <x v="0"/>
    <x v="6"/>
    <n v="8"/>
    <x v="6"/>
    <n v="2021"/>
    <x v="27"/>
  </r>
  <r>
    <x v="171"/>
    <x v="35"/>
    <x v="9"/>
    <n v="48.84"/>
    <n v="10"/>
    <n v="488.40000000000003"/>
    <x v="13"/>
    <x v="4"/>
    <n v="8"/>
    <x v="6"/>
    <n v="2021"/>
    <x v="27"/>
  </r>
  <r>
    <x v="172"/>
    <x v="17"/>
    <x v="34"/>
    <n v="85.5"/>
    <n v="11"/>
    <n v="940.5"/>
    <x v="5"/>
    <x v="4"/>
    <n v="9"/>
    <x v="6"/>
    <n v="2021"/>
    <x v="27"/>
  </r>
  <r>
    <x v="173"/>
    <x v="37"/>
    <x v="5"/>
    <n v="164.28"/>
    <n v="15"/>
    <n v="2464.1999999999998"/>
    <x v="14"/>
    <x v="4"/>
    <n v="10"/>
    <x v="6"/>
    <n v="2021"/>
    <x v="27"/>
  </r>
  <r>
    <x v="173"/>
    <x v="29"/>
    <x v="13"/>
    <n v="117.48"/>
    <n v="12"/>
    <n v="1409.76"/>
    <x v="0"/>
    <x v="6"/>
    <n v="10"/>
    <x v="6"/>
    <n v="2021"/>
    <x v="27"/>
  </r>
  <r>
    <x v="173"/>
    <x v="35"/>
    <x v="21"/>
    <n v="58.3"/>
    <n v="6"/>
    <n v="349.79999999999995"/>
    <x v="13"/>
    <x v="4"/>
    <n v="10"/>
    <x v="6"/>
    <n v="2021"/>
    <x v="27"/>
  </r>
  <r>
    <x v="174"/>
    <x v="30"/>
    <x v="41"/>
    <n v="7.8599999999999994"/>
    <n v="4"/>
    <n v="31.439999999999998"/>
    <x v="8"/>
    <x v="4"/>
    <n v="11"/>
    <x v="6"/>
    <n v="2021"/>
    <x v="28"/>
  </r>
  <r>
    <x v="175"/>
    <x v="15"/>
    <x v="37"/>
    <n v="41.81"/>
    <n v="12"/>
    <n v="501.72"/>
    <x v="4"/>
    <x v="4"/>
    <n v="12"/>
    <x v="6"/>
    <n v="2021"/>
    <x v="28"/>
  </r>
  <r>
    <x v="175"/>
    <x v="22"/>
    <x v="39"/>
    <n v="42.55"/>
    <n v="4"/>
    <n v="170.2"/>
    <x v="9"/>
    <x v="4"/>
    <n v="12"/>
    <x v="6"/>
    <n v="2021"/>
    <x v="28"/>
  </r>
  <r>
    <x v="176"/>
    <x v="16"/>
    <x v="14"/>
    <n v="210"/>
    <n v="1"/>
    <n v="210"/>
    <x v="6"/>
    <x v="4"/>
    <n v="13"/>
    <x v="6"/>
    <n v="2021"/>
    <x v="28"/>
  </r>
  <r>
    <x v="176"/>
    <x v="20"/>
    <x v="17"/>
    <n v="8.33"/>
    <n v="7"/>
    <n v="58.31"/>
    <x v="7"/>
    <x v="4"/>
    <n v="13"/>
    <x v="6"/>
    <n v="2021"/>
    <x v="28"/>
  </r>
  <r>
    <x v="176"/>
    <x v="1"/>
    <x v="1"/>
    <n v="141.57"/>
    <n v="5"/>
    <n v="707.84999999999991"/>
    <x v="0"/>
    <x v="1"/>
    <n v="13"/>
    <x v="6"/>
    <n v="2021"/>
    <x v="28"/>
  </r>
  <r>
    <x v="177"/>
    <x v="33"/>
    <x v="3"/>
    <n v="119.7"/>
    <n v="9"/>
    <n v="1077.3"/>
    <x v="12"/>
    <x v="4"/>
    <n v="14"/>
    <x v="6"/>
    <n v="2021"/>
    <x v="28"/>
  </r>
  <r>
    <x v="177"/>
    <x v="20"/>
    <x v="11"/>
    <n v="94.17"/>
    <n v="13"/>
    <n v="1224.21"/>
    <x v="7"/>
    <x v="4"/>
    <n v="14"/>
    <x v="6"/>
    <n v="2021"/>
    <x v="28"/>
  </r>
  <r>
    <x v="178"/>
    <x v="17"/>
    <x v="8"/>
    <n v="83.08"/>
    <n v="18"/>
    <n v="1495.44"/>
    <x v="5"/>
    <x v="4"/>
    <n v="15"/>
    <x v="6"/>
    <n v="2021"/>
    <x v="28"/>
  </r>
  <r>
    <x v="178"/>
    <x v="30"/>
    <x v="9"/>
    <n v="48.84"/>
    <n v="2"/>
    <n v="97.68"/>
    <x v="8"/>
    <x v="4"/>
    <n v="15"/>
    <x v="6"/>
    <n v="2021"/>
    <x v="28"/>
  </r>
  <r>
    <x v="179"/>
    <x v="15"/>
    <x v="13"/>
    <n v="117.48"/>
    <n v="33"/>
    <n v="3876.84"/>
    <x v="4"/>
    <x v="4"/>
    <n v="16"/>
    <x v="6"/>
    <n v="2021"/>
    <x v="28"/>
  </r>
  <r>
    <x v="179"/>
    <x v="36"/>
    <x v="27"/>
    <n v="149.46"/>
    <n v="8"/>
    <n v="1195.68"/>
    <x v="0"/>
    <x v="1"/>
    <n v="16"/>
    <x v="6"/>
    <n v="2021"/>
    <x v="28"/>
  </r>
  <r>
    <x v="179"/>
    <x v="21"/>
    <x v="16"/>
    <n v="104.16"/>
    <n v="35"/>
    <n v="3645.6"/>
    <x v="8"/>
    <x v="4"/>
    <n v="16"/>
    <x v="6"/>
    <n v="2021"/>
    <x v="28"/>
  </r>
  <r>
    <x v="180"/>
    <x v="24"/>
    <x v="31"/>
    <n v="103.88"/>
    <n v="38"/>
    <n v="3947.4399999999996"/>
    <x v="2"/>
    <x v="4"/>
    <n v="17"/>
    <x v="6"/>
    <n v="2021"/>
    <x v="28"/>
  </r>
  <r>
    <x v="180"/>
    <x v="17"/>
    <x v="1"/>
    <n v="141.57"/>
    <n v="18"/>
    <n v="2548.2599999999998"/>
    <x v="5"/>
    <x v="4"/>
    <n v="17"/>
    <x v="6"/>
    <n v="2021"/>
    <x v="28"/>
  </r>
  <r>
    <x v="180"/>
    <x v="34"/>
    <x v="27"/>
    <n v="149.46"/>
    <n v="30"/>
    <n v="4483.8"/>
    <x v="0"/>
    <x v="0"/>
    <n v="17"/>
    <x v="6"/>
    <n v="2021"/>
    <x v="28"/>
  </r>
  <r>
    <x v="180"/>
    <x v="25"/>
    <x v="38"/>
    <n v="173.88"/>
    <n v="8"/>
    <n v="1391.04"/>
    <x v="0"/>
    <x v="2"/>
    <n v="17"/>
    <x v="6"/>
    <n v="2021"/>
    <x v="28"/>
  </r>
  <r>
    <x v="181"/>
    <x v="10"/>
    <x v="36"/>
    <n v="57.120000000000005"/>
    <n v="14"/>
    <n v="799.68000000000006"/>
    <x v="2"/>
    <x v="4"/>
    <n v="18"/>
    <x v="6"/>
    <n v="2021"/>
    <x v="29"/>
  </r>
  <r>
    <x v="181"/>
    <x v="34"/>
    <x v="5"/>
    <n v="164.28"/>
    <n v="12"/>
    <n v="1971.3600000000001"/>
    <x v="0"/>
    <x v="0"/>
    <n v="18"/>
    <x v="6"/>
    <n v="2021"/>
    <x v="29"/>
  </r>
  <r>
    <x v="182"/>
    <x v="5"/>
    <x v="2"/>
    <n v="79.92"/>
    <n v="11"/>
    <n v="879.12"/>
    <x v="0"/>
    <x v="2"/>
    <n v="20"/>
    <x v="6"/>
    <n v="2021"/>
    <x v="29"/>
  </r>
  <r>
    <x v="182"/>
    <x v="18"/>
    <x v="24"/>
    <n v="162"/>
    <n v="8"/>
    <n v="1296"/>
    <x v="0"/>
    <x v="5"/>
    <n v="20"/>
    <x v="6"/>
    <n v="2021"/>
    <x v="29"/>
  </r>
  <r>
    <x v="182"/>
    <x v="1"/>
    <x v="8"/>
    <n v="83.08"/>
    <n v="5"/>
    <n v="415.4"/>
    <x v="0"/>
    <x v="1"/>
    <n v="20"/>
    <x v="6"/>
    <n v="2021"/>
    <x v="29"/>
  </r>
  <r>
    <x v="183"/>
    <x v="33"/>
    <x v="10"/>
    <n v="53.11"/>
    <n v="15"/>
    <n v="796.65"/>
    <x v="12"/>
    <x v="4"/>
    <n v="21"/>
    <x v="6"/>
    <n v="2021"/>
    <x v="29"/>
  </r>
  <r>
    <x v="184"/>
    <x v="12"/>
    <x v="37"/>
    <n v="41.81"/>
    <n v="5"/>
    <n v="209.05"/>
    <x v="4"/>
    <x v="4"/>
    <n v="22"/>
    <x v="6"/>
    <n v="2021"/>
    <x v="29"/>
  </r>
  <r>
    <x v="184"/>
    <x v="37"/>
    <x v="0"/>
    <n v="156.96"/>
    <n v="14"/>
    <n v="2197.44"/>
    <x v="14"/>
    <x v="4"/>
    <n v="22"/>
    <x v="6"/>
    <n v="2021"/>
    <x v="29"/>
  </r>
  <r>
    <x v="184"/>
    <x v="36"/>
    <x v="13"/>
    <n v="117.48"/>
    <n v="27"/>
    <n v="3171.96"/>
    <x v="0"/>
    <x v="1"/>
    <n v="22"/>
    <x v="6"/>
    <n v="2021"/>
    <x v="29"/>
  </r>
  <r>
    <x v="184"/>
    <x v="28"/>
    <x v="42"/>
    <n v="24.66"/>
    <n v="3"/>
    <n v="73.98"/>
    <x v="11"/>
    <x v="4"/>
    <n v="22"/>
    <x v="6"/>
    <n v="2021"/>
    <x v="29"/>
  </r>
  <r>
    <x v="184"/>
    <x v="9"/>
    <x v="21"/>
    <n v="58.3"/>
    <n v="6"/>
    <n v="349.79999999999995"/>
    <x v="0"/>
    <x v="0"/>
    <n v="22"/>
    <x v="6"/>
    <n v="2021"/>
    <x v="29"/>
  </r>
  <r>
    <x v="185"/>
    <x v="24"/>
    <x v="40"/>
    <n v="49.21"/>
    <n v="2"/>
    <n v="98.42"/>
    <x v="2"/>
    <x v="4"/>
    <n v="23"/>
    <x v="6"/>
    <n v="2021"/>
    <x v="29"/>
  </r>
  <r>
    <x v="185"/>
    <x v="32"/>
    <x v="8"/>
    <n v="83.08"/>
    <n v="9"/>
    <n v="747.72"/>
    <x v="0"/>
    <x v="5"/>
    <n v="23"/>
    <x v="6"/>
    <n v="2021"/>
    <x v="29"/>
  </r>
  <r>
    <x v="185"/>
    <x v="38"/>
    <x v="22"/>
    <n v="85.76"/>
    <n v="8"/>
    <n v="686.08"/>
    <x v="11"/>
    <x v="4"/>
    <n v="23"/>
    <x v="6"/>
    <n v="2021"/>
    <x v="29"/>
  </r>
  <r>
    <x v="185"/>
    <x v="25"/>
    <x v="43"/>
    <n v="96.3"/>
    <n v="7"/>
    <n v="674.1"/>
    <x v="0"/>
    <x v="2"/>
    <n v="23"/>
    <x v="6"/>
    <n v="2021"/>
    <x v="29"/>
  </r>
  <r>
    <x v="186"/>
    <x v="13"/>
    <x v="34"/>
    <n v="85.5"/>
    <n v="14"/>
    <n v="1197"/>
    <x v="5"/>
    <x v="4"/>
    <n v="24"/>
    <x v="6"/>
    <n v="2021"/>
    <x v="29"/>
  </r>
  <r>
    <x v="186"/>
    <x v="23"/>
    <x v="41"/>
    <n v="7.8599999999999994"/>
    <n v="4"/>
    <n v="31.439999999999998"/>
    <x v="0"/>
    <x v="6"/>
    <n v="24"/>
    <x v="6"/>
    <n v="2021"/>
    <x v="29"/>
  </r>
  <r>
    <x v="186"/>
    <x v="26"/>
    <x v="36"/>
    <n v="57.120000000000005"/>
    <n v="1"/>
    <n v="57.120000000000005"/>
    <x v="10"/>
    <x v="4"/>
    <n v="24"/>
    <x v="6"/>
    <n v="2021"/>
    <x v="29"/>
  </r>
  <r>
    <x v="187"/>
    <x v="38"/>
    <x v="19"/>
    <n v="80.94"/>
    <n v="13"/>
    <n v="1052.22"/>
    <x v="11"/>
    <x v="4"/>
    <n v="25"/>
    <x v="6"/>
    <n v="2021"/>
    <x v="30"/>
  </r>
  <r>
    <x v="187"/>
    <x v="34"/>
    <x v="28"/>
    <n v="82.08"/>
    <n v="2"/>
    <n v="164.16"/>
    <x v="0"/>
    <x v="0"/>
    <n v="25"/>
    <x v="6"/>
    <n v="2021"/>
    <x v="30"/>
  </r>
  <r>
    <x v="187"/>
    <x v="35"/>
    <x v="33"/>
    <n v="156.78"/>
    <n v="12"/>
    <n v="1881.3600000000001"/>
    <x v="13"/>
    <x v="4"/>
    <n v="25"/>
    <x v="6"/>
    <n v="2021"/>
    <x v="30"/>
  </r>
  <r>
    <x v="188"/>
    <x v="26"/>
    <x v="42"/>
    <n v="24.66"/>
    <n v="1"/>
    <n v="24.66"/>
    <x v="10"/>
    <x v="4"/>
    <n v="26"/>
    <x v="6"/>
    <n v="2021"/>
    <x v="30"/>
  </r>
  <r>
    <x v="188"/>
    <x v="7"/>
    <x v="19"/>
    <n v="80.94"/>
    <n v="10"/>
    <n v="809.4"/>
    <x v="1"/>
    <x v="4"/>
    <n v="26"/>
    <x v="6"/>
    <n v="2021"/>
    <x v="30"/>
  </r>
  <r>
    <x v="189"/>
    <x v="21"/>
    <x v="21"/>
    <n v="58.3"/>
    <n v="25"/>
    <n v="1457.5"/>
    <x v="8"/>
    <x v="4"/>
    <n v="27"/>
    <x v="6"/>
    <n v="2021"/>
    <x v="30"/>
  </r>
  <r>
    <x v="189"/>
    <x v="29"/>
    <x v="43"/>
    <n v="96.3"/>
    <n v="38"/>
    <n v="3659.4"/>
    <x v="0"/>
    <x v="6"/>
    <n v="27"/>
    <x v="6"/>
    <n v="2021"/>
    <x v="30"/>
  </r>
  <r>
    <x v="190"/>
    <x v="16"/>
    <x v="32"/>
    <n v="201.28"/>
    <n v="37"/>
    <n v="7447.36"/>
    <x v="6"/>
    <x v="4"/>
    <n v="29"/>
    <x v="6"/>
    <n v="2021"/>
    <x v="30"/>
  </r>
  <r>
    <x v="190"/>
    <x v="23"/>
    <x v="28"/>
    <n v="82.08"/>
    <n v="15"/>
    <n v="1231.2"/>
    <x v="0"/>
    <x v="6"/>
    <n v="29"/>
    <x v="6"/>
    <n v="2021"/>
    <x v="30"/>
  </r>
  <r>
    <x v="191"/>
    <x v="32"/>
    <x v="34"/>
    <n v="85.5"/>
    <n v="25"/>
    <n v="2137.5"/>
    <x v="0"/>
    <x v="5"/>
    <n v="30"/>
    <x v="6"/>
    <n v="2021"/>
    <x v="30"/>
  </r>
  <r>
    <x v="191"/>
    <x v="35"/>
    <x v="43"/>
    <n v="96.3"/>
    <n v="12"/>
    <n v="1155.5999999999999"/>
    <x v="13"/>
    <x v="4"/>
    <n v="30"/>
    <x v="6"/>
    <n v="2021"/>
    <x v="30"/>
  </r>
  <r>
    <x v="192"/>
    <x v="36"/>
    <x v="11"/>
    <n v="94.17"/>
    <n v="12"/>
    <n v="1130.04"/>
    <x v="0"/>
    <x v="1"/>
    <n v="31"/>
    <x v="6"/>
    <n v="2021"/>
    <x v="30"/>
  </r>
  <r>
    <x v="192"/>
    <x v="25"/>
    <x v="24"/>
    <n v="162"/>
    <n v="31"/>
    <n v="5022"/>
    <x v="0"/>
    <x v="2"/>
    <n v="31"/>
    <x v="6"/>
    <n v="2021"/>
    <x v="30"/>
  </r>
  <r>
    <x v="193"/>
    <x v="1"/>
    <x v="31"/>
    <n v="103.88"/>
    <n v="11"/>
    <n v="1142.6799999999998"/>
    <x v="0"/>
    <x v="1"/>
    <n v="1"/>
    <x v="7"/>
    <n v="2021"/>
    <x v="31"/>
  </r>
  <r>
    <x v="194"/>
    <x v="17"/>
    <x v="27"/>
    <n v="149.46"/>
    <n v="3"/>
    <n v="448.38"/>
    <x v="5"/>
    <x v="4"/>
    <n v="2"/>
    <x v="7"/>
    <n v="2021"/>
    <x v="31"/>
  </r>
  <r>
    <x v="195"/>
    <x v="24"/>
    <x v="21"/>
    <n v="58.3"/>
    <n v="12"/>
    <n v="699.59999999999991"/>
    <x v="2"/>
    <x v="4"/>
    <n v="3"/>
    <x v="7"/>
    <n v="2021"/>
    <x v="31"/>
  </r>
  <r>
    <x v="195"/>
    <x v="20"/>
    <x v="1"/>
    <n v="141.57"/>
    <n v="13"/>
    <n v="1840.4099999999999"/>
    <x v="7"/>
    <x v="4"/>
    <n v="3"/>
    <x v="7"/>
    <n v="2021"/>
    <x v="31"/>
  </r>
  <r>
    <x v="195"/>
    <x v="20"/>
    <x v="11"/>
    <n v="94.17"/>
    <n v="5"/>
    <n v="470.85"/>
    <x v="7"/>
    <x v="4"/>
    <n v="3"/>
    <x v="7"/>
    <n v="2021"/>
    <x v="31"/>
  </r>
  <r>
    <x v="195"/>
    <x v="7"/>
    <x v="7"/>
    <n v="146.72"/>
    <n v="8"/>
    <n v="1173.76"/>
    <x v="1"/>
    <x v="4"/>
    <n v="3"/>
    <x v="7"/>
    <n v="2021"/>
    <x v="31"/>
  </r>
  <r>
    <x v="196"/>
    <x v="33"/>
    <x v="42"/>
    <n v="24.66"/>
    <n v="16"/>
    <n v="394.56"/>
    <x v="12"/>
    <x v="4"/>
    <n v="4"/>
    <x v="7"/>
    <n v="2021"/>
    <x v="31"/>
  </r>
  <r>
    <x v="197"/>
    <x v="21"/>
    <x v="37"/>
    <n v="41.81"/>
    <n v="14"/>
    <n v="585.34"/>
    <x v="8"/>
    <x v="4"/>
    <n v="5"/>
    <x v="7"/>
    <n v="2021"/>
    <x v="31"/>
  </r>
  <r>
    <x v="198"/>
    <x v="4"/>
    <x v="22"/>
    <n v="85.76"/>
    <n v="1"/>
    <n v="85.76"/>
    <x v="0"/>
    <x v="3"/>
    <n v="6"/>
    <x v="7"/>
    <n v="2021"/>
    <x v="31"/>
  </r>
  <r>
    <x v="198"/>
    <x v="20"/>
    <x v="25"/>
    <n v="16.64"/>
    <n v="9"/>
    <n v="149.76"/>
    <x v="7"/>
    <x v="4"/>
    <n v="6"/>
    <x v="7"/>
    <n v="2021"/>
    <x v="31"/>
  </r>
  <r>
    <x v="199"/>
    <x v="31"/>
    <x v="30"/>
    <n v="162.54"/>
    <n v="11"/>
    <n v="1787.9399999999998"/>
    <x v="9"/>
    <x v="4"/>
    <n v="8"/>
    <x v="7"/>
    <n v="2021"/>
    <x v="32"/>
  </r>
  <r>
    <x v="199"/>
    <x v="32"/>
    <x v="13"/>
    <n v="117.48"/>
    <n v="12"/>
    <n v="1409.76"/>
    <x v="0"/>
    <x v="5"/>
    <n v="8"/>
    <x v="7"/>
    <n v="2021"/>
    <x v="32"/>
  </r>
  <r>
    <x v="199"/>
    <x v="28"/>
    <x v="4"/>
    <n v="15.719999999999999"/>
    <n v="38"/>
    <n v="597.3599999999999"/>
    <x v="11"/>
    <x v="4"/>
    <n v="8"/>
    <x v="7"/>
    <n v="2021"/>
    <x v="32"/>
  </r>
  <r>
    <x v="199"/>
    <x v="18"/>
    <x v="25"/>
    <n v="16.64"/>
    <n v="2"/>
    <n v="33.28"/>
    <x v="0"/>
    <x v="5"/>
    <n v="8"/>
    <x v="7"/>
    <n v="2021"/>
    <x v="32"/>
  </r>
  <r>
    <x v="200"/>
    <x v="12"/>
    <x v="2"/>
    <n v="79.92"/>
    <n v="38"/>
    <n v="3036.96"/>
    <x v="4"/>
    <x v="4"/>
    <n v="10"/>
    <x v="7"/>
    <n v="2021"/>
    <x v="32"/>
  </r>
  <r>
    <x v="200"/>
    <x v="26"/>
    <x v="35"/>
    <n v="155.61000000000001"/>
    <n v="4"/>
    <n v="622.44000000000005"/>
    <x v="10"/>
    <x v="4"/>
    <n v="10"/>
    <x v="7"/>
    <n v="2021"/>
    <x v="32"/>
  </r>
  <r>
    <x v="200"/>
    <x v="1"/>
    <x v="28"/>
    <n v="82.08"/>
    <n v="10"/>
    <n v="820.8"/>
    <x v="0"/>
    <x v="1"/>
    <n v="10"/>
    <x v="7"/>
    <n v="2021"/>
    <x v="32"/>
  </r>
  <r>
    <x v="200"/>
    <x v="30"/>
    <x v="34"/>
    <n v="85.5"/>
    <n v="6"/>
    <n v="513"/>
    <x v="8"/>
    <x v="4"/>
    <n v="10"/>
    <x v="7"/>
    <n v="2021"/>
    <x v="32"/>
  </r>
  <r>
    <x v="201"/>
    <x v="23"/>
    <x v="27"/>
    <n v="149.46"/>
    <n v="4"/>
    <n v="597.84"/>
    <x v="0"/>
    <x v="6"/>
    <n v="11"/>
    <x v="7"/>
    <n v="2021"/>
    <x v="32"/>
  </r>
  <r>
    <x v="201"/>
    <x v="22"/>
    <x v="32"/>
    <n v="201.28"/>
    <n v="20"/>
    <n v="4025.6"/>
    <x v="9"/>
    <x v="4"/>
    <n v="11"/>
    <x v="7"/>
    <n v="2021"/>
    <x v="32"/>
  </r>
  <r>
    <x v="202"/>
    <x v="23"/>
    <x v="23"/>
    <n v="48.4"/>
    <n v="13"/>
    <n v="629.19999999999993"/>
    <x v="0"/>
    <x v="6"/>
    <n v="13"/>
    <x v="7"/>
    <n v="2021"/>
    <x v="32"/>
  </r>
  <r>
    <x v="202"/>
    <x v="14"/>
    <x v="36"/>
    <n v="57.120000000000005"/>
    <n v="9"/>
    <n v="514.08000000000004"/>
    <x v="0"/>
    <x v="3"/>
    <n v="13"/>
    <x v="7"/>
    <n v="2021"/>
    <x v="32"/>
  </r>
  <r>
    <x v="203"/>
    <x v="33"/>
    <x v="32"/>
    <n v="201.28"/>
    <n v="14"/>
    <n v="2817.92"/>
    <x v="12"/>
    <x v="4"/>
    <n v="14"/>
    <x v="7"/>
    <n v="2021"/>
    <x v="32"/>
  </r>
  <r>
    <x v="204"/>
    <x v="23"/>
    <x v="4"/>
    <n v="15.719999999999999"/>
    <n v="7"/>
    <n v="110.03999999999999"/>
    <x v="0"/>
    <x v="6"/>
    <n v="15"/>
    <x v="7"/>
    <n v="2021"/>
    <x v="33"/>
  </r>
  <r>
    <x v="204"/>
    <x v="11"/>
    <x v="23"/>
    <n v="48.4"/>
    <n v="10"/>
    <n v="484"/>
    <x v="3"/>
    <x v="4"/>
    <n v="15"/>
    <x v="7"/>
    <n v="2021"/>
    <x v="33"/>
  </r>
  <r>
    <x v="205"/>
    <x v="13"/>
    <x v="41"/>
    <n v="7.8599999999999994"/>
    <n v="31"/>
    <n v="243.65999999999997"/>
    <x v="5"/>
    <x v="4"/>
    <n v="16"/>
    <x v="7"/>
    <n v="2021"/>
    <x v="33"/>
  </r>
  <r>
    <x v="205"/>
    <x v="10"/>
    <x v="19"/>
    <n v="80.94"/>
    <n v="3"/>
    <n v="242.82"/>
    <x v="2"/>
    <x v="4"/>
    <n v="16"/>
    <x v="7"/>
    <n v="2021"/>
    <x v="33"/>
  </r>
  <r>
    <x v="205"/>
    <x v="14"/>
    <x v="6"/>
    <n v="122.08"/>
    <n v="1"/>
    <n v="122.08"/>
    <x v="0"/>
    <x v="3"/>
    <n v="16"/>
    <x v="7"/>
    <n v="2021"/>
    <x v="33"/>
  </r>
  <r>
    <x v="206"/>
    <x v="21"/>
    <x v="17"/>
    <n v="8.33"/>
    <n v="6"/>
    <n v="49.980000000000004"/>
    <x v="8"/>
    <x v="4"/>
    <n v="18"/>
    <x v="7"/>
    <n v="2021"/>
    <x v="33"/>
  </r>
  <r>
    <x v="206"/>
    <x v="10"/>
    <x v="10"/>
    <n v="53.11"/>
    <n v="8"/>
    <n v="424.88"/>
    <x v="2"/>
    <x v="4"/>
    <n v="18"/>
    <x v="7"/>
    <n v="2021"/>
    <x v="33"/>
  </r>
  <r>
    <x v="206"/>
    <x v="34"/>
    <x v="10"/>
    <n v="53.11"/>
    <n v="19"/>
    <n v="1009.09"/>
    <x v="0"/>
    <x v="0"/>
    <n v="18"/>
    <x v="7"/>
    <n v="2021"/>
    <x v="33"/>
  </r>
  <r>
    <x v="206"/>
    <x v="11"/>
    <x v="5"/>
    <n v="164.28"/>
    <n v="2"/>
    <n v="328.56"/>
    <x v="3"/>
    <x v="4"/>
    <n v="18"/>
    <x v="7"/>
    <n v="2021"/>
    <x v="33"/>
  </r>
  <r>
    <x v="207"/>
    <x v="31"/>
    <x v="15"/>
    <n v="47.730000000000004"/>
    <n v="3"/>
    <n v="143.19"/>
    <x v="9"/>
    <x v="4"/>
    <n v="19"/>
    <x v="7"/>
    <n v="2021"/>
    <x v="33"/>
  </r>
  <r>
    <x v="208"/>
    <x v="33"/>
    <x v="3"/>
    <n v="119.7"/>
    <n v="14"/>
    <n v="1675.8"/>
    <x v="12"/>
    <x v="4"/>
    <n v="20"/>
    <x v="7"/>
    <n v="2021"/>
    <x v="33"/>
  </r>
  <r>
    <x v="208"/>
    <x v="31"/>
    <x v="29"/>
    <n v="76.25"/>
    <n v="15"/>
    <n v="1143.75"/>
    <x v="9"/>
    <x v="4"/>
    <n v="20"/>
    <x v="7"/>
    <n v="2021"/>
    <x v="33"/>
  </r>
  <r>
    <x v="208"/>
    <x v="21"/>
    <x v="27"/>
    <n v="149.46"/>
    <n v="13"/>
    <n v="1942.98"/>
    <x v="8"/>
    <x v="4"/>
    <n v="20"/>
    <x v="7"/>
    <n v="2021"/>
    <x v="33"/>
  </r>
  <r>
    <x v="208"/>
    <x v="28"/>
    <x v="40"/>
    <n v="49.21"/>
    <n v="19"/>
    <n v="934.99"/>
    <x v="11"/>
    <x v="4"/>
    <n v="20"/>
    <x v="7"/>
    <n v="2021"/>
    <x v="33"/>
  </r>
  <r>
    <x v="208"/>
    <x v="29"/>
    <x v="16"/>
    <n v="104.16"/>
    <n v="9"/>
    <n v="937.43999999999994"/>
    <x v="0"/>
    <x v="6"/>
    <n v="20"/>
    <x v="7"/>
    <n v="2021"/>
    <x v="33"/>
  </r>
  <r>
    <x v="208"/>
    <x v="34"/>
    <x v="37"/>
    <n v="41.81"/>
    <n v="13"/>
    <n v="543.53"/>
    <x v="0"/>
    <x v="0"/>
    <n v="20"/>
    <x v="7"/>
    <n v="2021"/>
    <x v="33"/>
  </r>
  <r>
    <x v="209"/>
    <x v="34"/>
    <x v="25"/>
    <n v="16.64"/>
    <n v="4"/>
    <n v="66.56"/>
    <x v="0"/>
    <x v="0"/>
    <n v="21"/>
    <x v="7"/>
    <n v="2021"/>
    <x v="33"/>
  </r>
  <r>
    <x v="210"/>
    <x v="29"/>
    <x v="35"/>
    <n v="155.61000000000001"/>
    <n v="19"/>
    <n v="2956.59"/>
    <x v="0"/>
    <x v="6"/>
    <n v="22"/>
    <x v="7"/>
    <n v="2021"/>
    <x v="34"/>
  </r>
  <r>
    <x v="211"/>
    <x v="15"/>
    <x v="28"/>
    <n v="82.08"/>
    <n v="11"/>
    <n v="902.88"/>
    <x v="4"/>
    <x v="4"/>
    <n v="23"/>
    <x v="7"/>
    <n v="2021"/>
    <x v="34"/>
  </r>
  <r>
    <x v="211"/>
    <x v="18"/>
    <x v="10"/>
    <n v="53.11"/>
    <n v="14"/>
    <n v="743.54"/>
    <x v="0"/>
    <x v="5"/>
    <n v="23"/>
    <x v="7"/>
    <n v="2021"/>
    <x v="34"/>
  </r>
  <r>
    <x v="212"/>
    <x v="18"/>
    <x v="35"/>
    <n v="155.61000000000001"/>
    <n v="5"/>
    <n v="778.05000000000007"/>
    <x v="0"/>
    <x v="5"/>
    <n v="24"/>
    <x v="7"/>
    <n v="2021"/>
    <x v="34"/>
  </r>
  <r>
    <x v="213"/>
    <x v="14"/>
    <x v="38"/>
    <n v="173.88"/>
    <n v="38"/>
    <n v="6607.44"/>
    <x v="0"/>
    <x v="3"/>
    <n v="25"/>
    <x v="7"/>
    <n v="2021"/>
    <x v="34"/>
  </r>
  <r>
    <x v="214"/>
    <x v="12"/>
    <x v="21"/>
    <n v="58.3"/>
    <n v="21"/>
    <n v="1224.3"/>
    <x v="4"/>
    <x v="4"/>
    <n v="26"/>
    <x v="7"/>
    <n v="2021"/>
    <x v="34"/>
  </r>
  <r>
    <x v="214"/>
    <x v="13"/>
    <x v="39"/>
    <n v="42.55"/>
    <n v="4"/>
    <n v="170.2"/>
    <x v="5"/>
    <x v="4"/>
    <n v="26"/>
    <x v="7"/>
    <n v="2021"/>
    <x v="34"/>
  </r>
  <r>
    <x v="214"/>
    <x v="32"/>
    <x v="30"/>
    <n v="162.54"/>
    <n v="18"/>
    <n v="2925.72"/>
    <x v="0"/>
    <x v="5"/>
    <n v="26"/>
    <x v="7"/>
    <n v="2021"/>
    <x v="34"/>
  </r>
  <r>
    <x v="214"/>
    <x v="18"/>
    <x v="22"/>
    <n v="85.76"/>
    <n v="8"/>
    <n v="686.08"/>
    <x v="0"/>
    <x v="5"/>
    <n v="26"/>
    <x v="7"/>
    <n v="2021"/>
    <x v="34"/>
  </r>
  <r>
    <x v="214"/>
    <x v="11"/>
    <x v="14"/>
    <n v="210"/>
    <n v="13"/>
    <n v="2730"/>
    <x v="3"/>
    <x v="4"/>
    <n v="26"/>
    <x v="7"/>
    <n v="2021"/>
    <x v="34"/>
  </r>
  <r>
    <x v="214"/>
    <x v="30"/>
    <x v="41"/>
    <n v="7.8599999999999994"/>
    <n v="38"/>
    <n v="298.67999999999995"/>
    <x v="8"/>
    <x v="4"/>
    <n v="26"/>
    <x v="7"/>
    <n v="2021"/>
    <x v="34"/>
  </r>
  <r>
    <x v="215"/>
    <x v="9"/>
    <x v="39"/>
    <n v="42.55"/>
    <n v="15"/>
    <n v="638.25"/>
    <x v="0"/>
    <x v="0"/>
    <n v="27"/>
    <x v="7"/>
    <n v="2021"/>
    <x v="34"/>
  </r>
  <r>
    <x v="216"/>
    <x v="33"/>
    <x v="5"/>
    <n v="164.28"/>
    <n v="20"/>
    <n v="3285.6"/>
    <x v="12"/>
    <x v="4"/>
    <n v="28"/>
    <x v="7"/>
    <n v="2021"/>
    <x v="34"/>
  </r>
  <r>
    <x v="216"/>
    <x v="12"/>
    <x v="35"/>
    <n v="155.61000000000001"/>
    <n v="9"/>
    <n v="1400.4900000000002"/>
    <x v="4"/>
    <x v="4"/>
    <n v="28"/>
    <x v="7"/>
    <n v="2021"/>
    <x v="34"/>
  </r>
  <r>
    <x v="216"/>
    <x v="13"/>
    <x v="39"/>
    <n v="42.55"/>
    <n v="5"/>
    <n v="212.75"/>
    <x v="5"/>
    <x v="4"/>
    <n v="28"/>
    <x v="7"/>
    <n v="2021"/>
    <x v="34"/>
  </r>
  <r>
    <x v="216"/>
    <x v="21"/>
    <x v="8"/>
    <n v="83.08"/>
    <n v="25"/>
    <n v="2077"/>
    <x v="8"/>
    <x v="4"/>
    <n v="28"/>
    <x v="7"/>
    <n v="2021"/>
    <x v="34"/>
  </r>
  <r>
    <x v="216"/>
    <x v="20"/>
    <x v="22"/>
    <n v="85.76"/>
    <n v="22"/>
    <n v="1886.72"/>
    <x v="7"/>
    <x v="4"/>
    <n v="28"/>
    <x v="7"/>
    <n v="2021"/>
    <x v="34"/>
  </r>
  <r>
    <x v="217"/>
    <x v="37"/>
    <x v="21"/>
    <n v="58.3"/>
    <n v="12"/>
    <n v="699.59999999999991"/>
    <x v="14"/>
    <x v="4"/>
    <n v="29"/>
    <x v="7"/>
    <n v="2021"/>
    <x v="35"/>
  </r>
  <r>
    <x v="218"/>
    <x v="31"/>
    <x v="34"/>
    <n v="85.5"/>
    <n v="6"/>
    <n v="513"/>
    <x v="9"/>
    <x v="4"/>
    <n v="30"/>
    <x v="7"/>
    <n v="2021"/>
    <x v="35"/>
  </r>
  <r>
    <x v="218"/>
    <x v="22"/>
    <x v="6"/>
    <n v="122.08"/>
    <n v="13"/>
    <n v="1587.04"/>
    <x v="9"/>
    <x v="4"/>
    <n v="30"/>
    <x v="7"/>
    <n v="2021"/>
    <x v="35"/>
  </r>
  <r>
    <x v="218"/>
    <x v="7"/>
    <x v="17"/>
    <n v="8.33"/>
    <n v="5"/>
    <n v="41.65"/>
    <x v="1"/>
    <x v="4"/>
    <n v="30"/>
    <x v="7"/>
    <n v="2021"/>
    <x v="35"/>
  </r>
  <r>
    <x v="218"/>
    <x v="30"/>
    <x v="8"/>
    <n v="83.08"/>
    <n v="6"/>
    <n v="498.48"/>
    <x v="8"/>
    <x v="4"/>
    <n v="30"/>
    <x v="7"/>
    <n v="2021"/>
    <x v="35"/>
  </r>
  <r>
    <x v="219"/>
    <x v="36"/>
    <x v="31"/>
    <n v="103.88"/>
    <n v="2"/>
    <n v="207.76"/>
    <x v="0"/>
    <x v="1"/>
    <n v="31"/>
    <x v="7"/>
    <n v="2021"/>
    <x v="35"/>
  </r>
  <r>
    <x v="219"/>
    <x v="36"/>
    <x v="4"/>
    <n v="15.719999999999999"/>
    <n v="13"/>
    <n v="204.35999999999999"/>
    <x v="0"/>
    <x v="1"/>
    <n v="31"/>
    <x v="7"/>
    <n v="2021"/>
    <x v="35"/>
  </r>
  <r>
    <x v="219"/>
    <x v="17"/>
    <x v="12"/>
    <n v="6.7"/>
    <n v="11"/>
    <n v="73.7"/>
    <x v="5"/>
    <x v="4"/>
    <n v="31"/>
    <x v="7"/>
    <n v="2021"/>
    <x v="35"/>
  </r>
  <r>
    <x v="219"/>
    <x v="14"/>
    <x v="30"/>
    <n v="162.54"/>
    <n v="6"/>
    <n v="975.24"/>
    <x v="0"/>
    <x v="3"/>
    <n v="31"/>
    <x v="7"/>
    <n v="2021"/>
    <x v="35"/>
  </r>
  <r>
    <x v="220"/>
    <x v="4"/>
    <x v="19"/>
    <n v="80.94"/>
    <n v="14"/>
    <n v="1133.1599999999999"/>
    <x v="0"/>
    <x v="3"/>
    <n v="1"/>
    <x v="8"/>
    <n v="2021"/>
    <x v="35"/>
  </r>
  <r>
    <x v="220"/>
    <x v="22"/>
    <x v="0"/>
    <n v="156.96"/>
    <n v="1"/>
    <n v="156.96"/>
    <x v="9"/>
    <x v="4"/>
    <n v="1"/>
    <x v="8"/>
    <n v="2021"/>
    <x v="35"/>
  </r>
  <r>
    <x v="220"/>
    <x v="11"/>
    <x v="4"/>
    <n v="15.719999999999999"/>
    <n v="11"/>
    <n v="172.92"/>
    <x v="3"/>
    <x v="4"/>
    <n v="1"/>
    <x v="8"/>
    <n v="2021"/>
    <x v="35"/>
  </r>
  <r>
    <x v="221"/>
    <x v="14"/>
    <x v="38"/>
    <n v="173.88"/>
    <n v="8"/>
    <n v="1391.04"/>
    <x v="0"/>
    <x v="3"/>
    <n v="3"/>
    <x v="8"/>
    <n v="2021"/>
    <x v="35"/>
  </r>
  <r>
    <x v="221"/>
    <x v="1"/>
    <x v="25"/>
    <n v="16.64"/>
    <n v="28"/>
    <n v="465.92"/>
    <x v="0"/>
    <x v="1"/>
    <n v="3"/>
    <x v="8"/>
    <n v="2021"/>
    <x v="35"/>
  </r>
  <r>
    <x v="222"/>
    <x v="18"/>
    <x v="12"/>
    <n v="6.7"/>
    <n v="1"/>
    <n v="6.7"/>
    <x v="0"/>
    <x v="5"/>
    <n v="4"/>
    <x v="8"/>
    <n v="2021"/>
    <x v="35"/>
  </r>
  <r>
    <x v="222"/>
    <x v="29"/>
    <x v="27"/>
    <n v="149.46"/>
    <n v="15"/>
    <n v="2241.9"/>
    <x v="0"/>
    <x v="6"/>
    <n v="4"/>
    <x v="8"/>
    <n v="2021"/>
    <x v="35"/>
  </r>
  <r>
    <x v="222"/>
    <x v="26"/>
    <x v="37"/>
    <n v="41.81"/>
    <n v="7"/>
    <n v="292.67"/>
    <x v="10"/>
    <x v="4"/>
    <n v="4"/>
    <x v="8"/>
    <n v="2021"/>
    <x v="35"/>
  </r>
  <r>
    <x v="222"/>
    <x v="26"/>
    <x v="31"/>
    <n v="103.88"/>
    <n v="34"/>
    <n v="3531.92"/>
    <x v="10"/>
    <x v="4"/>
    <n v="4"/>
    <x v="8"/>
    <n v="2021"/>
    <x v="35"/>
  </r>
  <r>
    <x v="222"/>
    <x v="26"/>
    <x v="20"/>
    <n v="142.80000000000001"/>
    <n v="1"/>
    <n v="142.80000000000001"/>
    <x v="10"/>
    <x v="4"/>
    <n v="4"/>
    <x v="8"/>
    <n v="2021"/>
    <x v="35"/>
  </r>
  <r>
    <x v="223"/>
    <x v="4"/>
    <x v="13"/>
    <n v="117.48"/>
    <n v="1"/>
    <n v="117.48"/>
    <x v="0"/>
    <x v="3"/>
    <n v="5"/>
    <x v="8"/>
    <n v="2021"/>
    <x v="36"/>
  </r>
  <r>
    <x v="223"/>
    <x v="39"/>
    <x v="15"/>
    <n v="47.730000000000004"/>
    <n v="35"/>
    <n v="1670.5500000000002"/>
    <x v="3"/>
    <x v="4"/>
    <n v="5"/>
    <x v="8"/>
    <n v="2021"/>
    <x v="36"/>
  </r>
  <r>
    <x v="224"/>
    <x v="28"/>
    <x v="16"/>
    <n v="104.16"/>
    <n v="20"/>
    <n v="2083.1999999999998"/>
    <x v="11"/>
    <x v="4"/>
    <n v="6"/>
    <x v="8"/>
    <n v="2021"/>
    <x v="36"/>
  </r>
  <r>
    <x v="224"/>
    <x v="9"/>
    <x v="35"/>
    <n v="155.61000000000001"/>
    <n v="12"/>
    <n v="1867.3200000000002"/>
    <x v="0"/>
    <x v="0"/>
    <n v="6"/>
    <x v="8"/>
    <n v="2021"/>
    <x v="36"/>
  </r>
  <r>
    <x v="225"/>
    <x v="16"/>
    <x v="14"/>
    <n v="210"/>
    <n v="5"/>
    <n v="1050"/>
    <x v="6"/>
    <x v="4"/>
    <n v="7"/>
    <x v="8"/>
    <n v="2021"/>
    <x v="36"/>
  </r>
  <r>
    <x v="226"/>
    <x v="29"/>
    <x v="11"/>
    <n v="94.17"/>
    <n v="23"/>
    <n v="2165.91"/>
    <x v="0"/>
    <x v="6"/>
    <n v="8"/>
    <x v="8"/>
    <n v="2021"/>
    <x v="36"/>
  </r>
  <r>
    <x v="227"/>
    <x v="18"/>
    <x v="19"/>
    <n v="80.94"/>
    <n v="3"/>
    <n v="242.82"/>
    <x v="0"/>
    <x v="5"/>
    <n v="9"/>
    <x v="8"/>
    <n v="2021"/>
    <x v="36"/>
  </r>
  <r>
    <x v="227"/>
    <x v="10"/>
    <x v="38"/>
    <n v="173.88"/>
    <n v="9"/>
    <n v="1564.92"/>
    <x v="2"/>
    <x v="4"/>
    <n v="9"/>
    <x v="8"/>
    <n v="2021"/>
    <x v="36"/>
  </r>
  <r>
    <x v="227"/>
    <x v="14"/>
    <x v="28"/>
    <n v="82.08"/>
    <n v="4"/>
    <n v="328.32"/>
    <x v="0"/>
    <x v="3"/>
    <n v="9"/>
    <x v="8"/>
    <n v="2021"/>
    <x v="36"/>
  </r>
  <r>
    <x v="227"/>
    <x v="1"/>
    <x v="23"/>
    <n v="48.4"/>
    <n v="26"/>
    <n v="1258.3999999999999"/>
    <x v="0"/>
    <x v="1"/>
    <n v="9"/>
    <x v="8"/>
    <n v="2021"/>
    <x v="36"/>
  </r>
  <r>
    <x v="228"/>
    <x v="15"/>
    <x v="2"/>
    <n v="79.92"/>
    <n v="4"/>
    <n v="319.68"/>
    <x v="4"/>
    <x v="4"/>
    <n v="10"/>
    <x v="8"/>
    <n v="2021"/>
    <x v="36"/>
  </r>
  <r>
    <x v="228"/>
    <x v="20"/>
    <x v="31"/>
    <n v="103.88"/>
    <n v="9"/>
    <n v="934.92"/>
    <x v="7"/>
    <x v="4"/>
    <n v="10"/>
    <x v="8"/>
    <n v="2021"/>
    <x v="36"/>
  </r>
  <r>
    <x v="228"/>
    <x v="34"/>
    <x v="32"/>
    <n v="201.28"/>
    <n v="6"/>
    <n v="1207.68"/>
    <x v="0"/>
    <x v="0"/>
    <n v="10"/>
    <x v="8"/>
    <n v="2021"/>
    <x v="36"/>
  </r>
  <r>
    <x v="228"/>
    <x v="34"/>
    <x v="42"/>
    <n v="24.66"/>
    <n v="2"/>
    <n v="49.32"/>
    <x v="0"/>
    <x v="0"/>
    <n v="10"/>
    <x v="8"/>
    <n v="2021"/>
    <x v="36"/>
  </r>
  <r>
    <x v="228"/>
    <x v="39"/>
    <x v="12"/>
    <n v="6.7"/>
    <n v="15"/>
    <n v="100.5"/>
    <x v="3"/>
    <x v="4"/>
    <n v="10"/>
    <x v="8"/>
    <n v="2021"/>
    <x v="36"/>
  </r>
  <r>
    <x v="229"/>
    <x v="36"/>
    <x v="31"/>
    <n v="103.88"/>
    <n v="6"/>
    <n v="623.28"/>
    <x v="0"/>
    <x v="1"/>
    <n v="11"/>
    <x v="8"/>
    <n v="2021"/>
    <x v="36"/>
  </r>
  <r>
    <x v="230"/>
    <x v="7"/>
    <x v="38"/>
    <n v="173.88"/>
    <n v="7"/>
    <n v="1217.1599999999999"/>
    <x v="1"/>
    <x v="4"/>
    <n v="13"/>
    <x v="8"/>
    <n v="2021"/>
    <x v="37"/>
  </r>
  <r>
    <x v="231"/>
    <x v="36"/>
    <x v="10"/>
    <n v="53.11"/>
    <n v="3"/>
    <n v="159.32999999999998"/>
    <x v="0"/>
    <x v="1"/>
    <n v="14"/>
    <x v="8"/>
    <n v="2021"/>
    <x v="37"/>
  </r>
  <r>
    <x v="231"/>
    <x v="29"/>
    <x v="42"/>
    <n v="24.66"/>
    <n v="34"/>
    <n v="838.44"/>
    <x v="0"/>
    <x v="6"/>
    <n v="14"/>
    <x v="8"/>
    <n v="2021"/>
    <x v="37"/>
  </r>
  <r>
    <x v="231"/>
    <x v="14"/>
    <x v="23"/>
    <n v="48.4"/>
    <n v="27"/>
    <n v="1306.8"/>
    <x v="0"/>
    <x v="3"/>
    <n v="14"/>
    <x v="8"/>
    <n v="2021"/>
    <x v="37"/>
  </r>
  <r>
    <x v="232"/>
    <x v="31"/>
    <x v="2"/>
    <n v="79.92"/>
    <n v="3"/>
    <n v="239.76"/>
    <x v="9"/>
    <x v="4"/>
    <n v="15"/>
    <x v="8"/>
    <n v="2021"/>
    <x v="37"/>
  </r>
  <r>
    <x v="232"/>
    <x v="24"/>
    <x v="24"/>
    <n v="162"/>
    <n v="14"/>
    <n v="2268"/>
    <x v="2"/>
    <x v="4"/>
    <n v="15"/>
    <x v="8"/>
    <n v="2021"/>
    <x v="37"/>
  </r>
  <r>
    <x v="232"/>
    <x v="36"/>
    <x v="24"/>
    <n v="162"/>
    <n v="6"/>
    <n v="972"/>
    <x v="0"/>
    <x v="1"/>
    <n v="15"/>
    <x v="8"/>
    <n v="2021"/>
    <x v="37"/>
  </r>
  <r>
    <x v="232"/>
    <x v="22"/>
    <x v="22"/>
    <n v="85.76"/>
    <n v="15"/>
    <n v="1286.4000000000001"/>
    <x v="9"/>
    <x v="4"/>
    <n v="15"/>
    <x v="8"/>
    <n v="2021"/>
    <x v="37"/>
  </r>
  <r>
    <x v="233"/>
    <x v="21"/>
    <x v="40"/>
    <n v="49.21"/>
    <n v="11"/>
    <n v="541.31000000000006"/>
    <x v="8"/>
    <x v="4"/>
    <n v="16"/>
    <x v="8"/>
    <n v="2021"/>
    <x v="37"/>
  </r>
  <r>
    <x v="234"/>
    <x v="21"/>
    <x v="5"/>
    <n v="164.28"/>
    <n v="12"/>
    <n v="1971.3600000000001"/>
    <x v="8"/>
    <x v="4"/>
    <n v="17"/>
    <x v="8"/>
    <n v="2021"/>
    <x v="37"/>
  </r>
  <r>
    <x v="235"/>
    <x v="13"/>
    <x v="16"/>
    <n v="104.16"/>
    <n v="22"/>
    <n v="2291.52"/>
    <x v="5"/>
    <x v="4"/>
    <n v="18"/>
    <x v="8"/>
    <n v="2021"/>
    <x v="37"/>
  </r>
  <r>
    <x v="235"/>
    <x v="29"/>
    <x v="42"/>
    <n v="24.66"/>
    <n v="14"/>
    <n v="345.24"/>
    <x v="0"/>
    <x v="6"/>
    <n v="18"/>
    <x v="8"/>
    <n v="2021"/>
    <x v="37"/>
  </r>
  <r>
    <x v="236"/>
    <x v="17"/>
    <x v="3"/>
    <n v="119.7"/>
    <n v="8"/>
    <n v="957.6"/>
    <x v="5"/>
    <x v="4"/>
    <n v="19"/>
    <x v="8"/>
    <n v="2021"/>
    <x v="38"/>
  </r>
  <r>
    <x v="237"/>
    <x v="33"/>
    <x v="3"/>
    <n v="119.7"/>
    <n v="6"/>
    <n v="718.2"/>
    <x v="12"/>
    <x v="4"/>
    <n v="20"/>
    <x v="8"/>
    <n v="2021"/>
    <x v="38"/>
  </r>
  <r>
    <x v="237"/>
    <x v="32"/>
    <x v="12"/>
    <n v="6.7"/>
    <n v="32"/>
    <n v="214.4"/>
    <x v="0"/>
    <x v="5"/>
    <n v="20"/>
    <x v="8"/>
    <n v="2021"/>
    <x v="38"/>
  </r>
  <r>
    <x v="237"/>
    <x v="14"/>
    <x v="31"/>
    <n v="103.88"/>
    <n v="10"/>
    <n v="1038.8"/>
    <x v="0"/>
    <x v="3"/>
    <n v="20"/>
    <x v="8"/>
    <n v="2021"/>
    <x v="38"/>
  </r>
  <r>
    <x v="238"/>
    <x v="13"/>
    <x v="43"/>
    <n v="96.3"/>
    <n v="35"/>
    <n v="3370.5"/>
    <x v="5"/>
    <x v="4"/>
    <n v="21"/>
    <x v="8"/>
    <n v="2021"/>
    <x v="38"/>
  </r>
  <r>
    <x v="238"/>
    <x v="23"/>
    <x v="20"/>
    <n v="142.80000000000001"/>
    <n v="32"/>
    <n v="4569.6000000000004"/>
    <x v="0"/>
    <x v="6"/>
    <n v="21"/>
    <x v="8"/>
    <n v="2021"/>
    <x v="38"/>
  </r>
  <r>
    <x v="238"/>
    <x v="18"/>
    <x v="29"/>
    <n v="76.25"/>
    <n v="7"/>
    <n v="533.75"/>
    <x v="0"/>
    <x v="5"/>
    <n v="21"/>
    <x v="8"/>
    <n v="2021"/>
    <x v="38"/>
  </r>
  <r>
    <x v="238"/>
    <x v="20"/>
    <x v="42"/>
    <n v="24.66"/>
    <n v="5"/>
    <n v="123.3"/>
    <x v="7"/>
    <x v="4"/>
    <n v="21"/>
    <x v="8"/>
    <n v="2021"/>
    <x v="38"/>
  </r>
  <r>
    <x v="238"/>
    <x v="1"/>
    <x v="40"/>
    <n v="49.21"/>
    <n v="14"/>
    <n v="688.94"/>
    <x v="0"/>
    <x v="1"/>
    <n v="21"/>
    <x v="8"/>
    <n v="2021"/>
    <x v="38"/>
  </r>
  <r>
    <x v="239"/>
    <x v="4"/>
    <x v="30"/>
    <n v="162.54"/>
    <n v="21"/>
    <n v="3413.3399999999997"/>
    <x v="0"/>
    <x v="3"/>
    <n v="22"/>
    <x v="8"/>
    <n v="2021"/>
    <x v="38"/>
  </r>
  <r>
    <x v="239"/>
    <x v="10"/>
    <x v="9"/>
    <n v="48.84"/>
    <n v="14"/>
    <n v="683.76"/>
    <x v="2"/>
    <x v="4"/>
    <n v="22"/>
    <x v="8"/>
    <n v="2021"/>
    <x v="38"/>
  </r>
  <r>
    <x v="239"/>
    <x v="11"/>
    <x v="20"/>
    <n v="142.80000000000001"/>
    <n v="4"/>
    <n v="571.20000000000005"/>
    <x v="3"/>
    <x v="4"/>
    <n v="22"/>
    <x v="8"/>
    <n v="2021"/>
    <x v="38"/>
  </r>
  <r>
    <x v="239"/>
    <x v="39"/>
    <x v="18"/>
    <n v="115.2"/>
    <n v="2"/>
    <n v="230.4"/>
    <x v="3"/>
    <x v="4"/>
    <n v="22"/>
    <x v="8"/>
    <n v="2021"/>
    <x v="38"/>
  </r>
  <r>
    <x v="239"/>
    <x v="39"/>
    <x v="8"/>
    <n v="83.08"/>
    <n v="12"/>
    <n v="996.96"/>
    <x v="3"/>
    <x v="4"/>
    <n v="22"/>
    <x v="8"/>
    <n v="2021"/>
    <x v="38"/>
  </r>
  <r>
    <x v="240"/>
    <x v="32"/>
    <x v="11"/>
    <n v="94.17"/>
    <n v="12"/>
    <n v="1130.04"/>
    <x v="0"/>
    <x v="5"/>
    <n v="23"/>
    <x v="8"/>
    <n v="2021"/>
    <x v="38"/>
  </r>
  <r>
    <x v="240"/>
    <x v="34"/>
    <x v="30"/>
    <n v="162.54"/>
    <n v="7"/>
    <n v="1137.78"/>
    <x v="0"/>
    <x v="0"/>
    <n v="23"/>
    <x v="8"/>
    <n v="2021"/>
    <x v="38"/>
  </r>
  <r>
    <x v="240"/>
    <x v="14"/>
    <x v="40"/>
    <n v="49.21"/>
    <n v="12"/>
    <n v="590.52"/>
    <x v="0"/>
    <x v="3"/>
    <n v="23"/>
    <x v="8"/>
    <n v="2021"/>
    <x v="38"/>
  </r>
  <r>
    <x v="241"/>
    <x v="15"/>
    <x v="13"/>
    <n v="117.48"/>
    <n v="34"/>
    <n v="3994.32"/>
    <x v="4"/>
    <x v="4"/>
    <n v="24"/>
    <x v="8"/>
    <n v="2021"/>
    <x v="38"/>
  </r>
  <r>
    <x v="241"/>
    <x v="36"/>
    <x v="13"/>
    <n v="117.48"/>
    <n v="8"/>
    <n v="939.84"/>
    <x v="0"/>
    <x v="1"/>
    <n v="24"/>
    <x v="8"/>
    <n v="2021"/>
    <x v="38"/>
  </r>
  <r>
    <x v="241"/>
    <x v="23"/>
    <x v="13"/>
    <n v="117.48"/>
    <n v="14"/>
    <n v="1644.72"/>
    <x v="0"/>
    <x v="6"/>
    <n v="24"/>
    <x v="8"/>
    <n v="2021"/>
    <x v="38"/>
  </r>
  <r>
    <x v="242"/>
    <x v="32"/>
    <x v="19"/>
    <n v="80.94"/>
    <n v="31"/>
    <n v="2509.14"/>
    <x v="0"/>
    <x v="5"/>
    <n v="25"/>
    <x v="8"/>
    <n v="2021"/>
    <x v="38"/>
  </r>
  <r>
    <x v="243"/>
    <x v="31"/>
    <x v="21"/>
    <n v="58.3"/>
    <n v="1"/>
    <n v="58.3"/>
    <x v="9"/>
    <x v="4"/>
    <n v="27"/>
    <x v="8"/>
    <n v="2021"/>
    <x v="39"/>
  </r>
  <r>
    <x v="243"/>
    <x v="4"/>
    <x v="35"/>
    <n v="155.61000000000001"/>
    <n v="11"/>
    <n v="1711.71"/>
    <x v="0"/>
    <x v="3"/>
    <n v="27"/>
    <x v="8"/>
    <n v="2021"/>
    <x v="39"/>
  </r>
  <r>
    <x v="243"/>
    <x v="22"/>
    <x v="43"/>
    <n v="96.3"/>
    <n v="4"/>
    <n v="385.2"/>
    <x v="9"/>
    <x v="4"/>
    <n v="27"/>
    <x v="8"/>
    <n v="2021"/>
    <x v="39"/>
  </r>
  <r>
    <x v="243"/>
    <x v="9"/>
    <x v="2"/>
    <n v="79.92"/>
    <n v="3"/>
    <n v="239.76"/>
    <x v="0"/>
    <x v="0"/>
    <n v="27"/>
    <x v="8"/>
    <n v="2021"/>
    <x v="39"/>
  </r>
  <r>
    <x v="243"/>
    <x v="34"/>
    <x v="38"/>
    <n v="173.88"/>
    <n v="23"/>
    <n v="3999.24"/>
    <x v="0"/>
    <x v="0"/>
    <n v="27"/>
    <x v="8"/>
    <n v="2021"/>
    <x v="39"/>
  </r>
  <r>
    <x v="243"/>
    <x v="39"/>
    <x v="28"/>
    <n v="82.08"/>
    <n v="9"/>
    <n v="738.72"/>
    <x v="3"/>
    <x v="4"/>
    <n v="27"/>
    <x v="8"/>
    <n v="2021"/>
    <x v="39"/>
  </r>
  <r>
    <x v="244"/>
    <x v="26"/>
    <x v="21"/>
    <n v="58.3"/>
    <n v="13"/>
    <n v="757.9"/>
    <x v="10"/>
    <x v="4"/>
    <n v="29"/>
    <x v="8"/>
    <n v="2021"/>
    <x v="39"/>
  </r>
  <r>
    <x v="245"/>
    <x v="16"/>
    <x v="7"/>
    <n v="146.72"/>
    <n v="9"/>
    <n v="1320.48"/>
    <x v="6"/>
    <x v="4"/>
    <n v="30"/>
    <x v="8"/>
    <n v="2021"/>
    <x v="39"/>
  </r>
  <r>
    <x v="245"/>
    <x v="11"/>
    <x v="34"/>
    <n v="85.5"/>
    <n v="5"/>
    <n v="427.5"/>
    <x v="3"/>
    <x v="4"/>
    <n v="30"/>
    <x v="8"/>
    <n v="2021"/>
    <x v="39"/>
  </r>
  <r>
    <x v="246"/>
    <x v="1"/>
    <x v="32"/>
    <n v="201.28"/>
    <n v="14"/>
    <n v="2817.92"/>
    <x v="0"/>
    <x v="1"/>
    <n v="1"/>
    <x v="9"/>
    <n v="2021"/>
    <x v="39"/>
  </r>
  <r>
    <x v="247"/>
    <x v="24"/>
    <x v="7"/>
    <n v="146.72"/>
    <n v="15"/>
    <n v="2200.8000000000002"/>
    <x v="2"/>
    <x v="4"/>
    <n v="2"/>
    <x v="9"/>
    <n v="2021"/>
    <x v="39"/>
  </r>
  <r>
    <x v="247"/>
    <x v="21"/>
    <x v="20"/>
    <n v="142.80000000000001"/>
    <n v="22"/>
    <n v="3141.6000000000004"/>
    <x v="8"/>
    <x v="4"/>
    <n v="2"/>
    <x v="9"/>
    <n v="2021"/>
    <x v="39"/>
  </r>
  <r>
    <x v="248"/>
    <x v="12"/>
    <x v="14"/>
    <n v="210"/>
    <n v="9"/>
    <n v="1890"/>
    <x v="4"/>
    <x v="4"/>
    <n v="3"/>
    <x v="9"/>
    <n v="2021"/>
    <x v="40"/>
  </r>
  <r>
    <x v="248"/>
    <x v="15"/>
    <x v="38"/>
    <n v="173.88"/>
    <n v="23"/>
    <n v="3999.24"/>
    <x v="4"/>
    <x v="4"/>
    <n v="3"/>
    <x v="9"/>
    <n v="2021"/>
    <x v="40"/>
  </r>
  <r>
    <x v="248"/>
    <x v="23"/>
    <x v="23"/>
    <n v="48.4"/>
    <n v="5"/>
    <n v="242"/>
    <x v="0"/>
    <x v="6"/>
    <n v="3"/>
    <x v="9"/>
    <n v="2021"/>
    <x v="40"/>
  </r>
  <r>
    <x v="249"/>
    <x v="29"/>
    <x v="15"/>
    <n v="47.730000000000004"/>
    <n v="15"/>
    <n v="715.95"/>
    <x v="0"/>
    <x v="6"/>
    <n v="4"/>
    <x v="9"/>
    <n v="2021"/>
    <x v="40"/>
  </r>
  <r>
    <x v="250"/>
    <x v="34"/>
    <x v="0"/>
    <n v="156.96"/>
    <n v="36"/>
    <n v="5650.56"/>
    <x v="0"/>
    <x v="0"/>
    <n v="5"/>
    <x v="9"/>
    <n v="2021"/>
    <x v="40"/>
  </r>
  <r>
    <x v="250"/>
    <x v="14"/>
    <x v="0"/>
    <n v="156.96"/>
    <n v="23"/>
    <n v="3610.0800000000004"/>
    <x v="0"/>
    <x v="3"/>
    <n v="5"/>
    <x v="9"/>
    <n v="2021"/>
    <x v="40"/>
  </r>
  <r>
    <x v="251"/>
    <x v="31"/>
    <x v="12"/>
    <n v="6.7"/>
    <n v="1"/>
    <n v="6.7"/>
    <x v="9"/>
    <x v="4"/>
    <n v="6"/>
    <x v="9"/>
    <n v="2021"/>
    <x v="40"/>
  </r>
  <r>
    <x v="251"/>
    <x v="21"/>
    <x v="26"/>
    <n v="94.62"/>
    <n v="23"/>
    <n v="2176.2600000000002"/>
    <x v="8"/>
    <x v="4"/>
    <n v="6"/>
    <x v="9"/>
    <n v="2021"/>
    <x v="40"/>
  </r>
  <r>
    <x v="251"/>
    <x v="32"/>
    <x v="8"/>
    <n v="83.08"/>
    <n v="17"/>
    <n v="1412.36"/>
    <x v="0"/>
    <x v="5"/>
    <n v="6"/>
    <x v="9"/>
    <n v="2021"/>
    <x v="40"/>
  </r>
  <r>
    <x v="251"/>
    <x v="28"/>
    <x v="30"/>
    <n v="162.54"/>
    <n v="10"/>
    <n v="1625.3999999999999"/>
    <x v="11"/>
    <x v="4"/>
    <n v="6"/>
    <x v="9"/>
    <n v="2021"/>
    <x v="40"/>
  </r>
  <r>
    <x v="251"/>
    <x v="9"/>
    <x v="43"/>
    <n v="96.3"/>
    <n v="12"/>
    <n v="1155.5999999999999"/>
    <x v="0"/>
    <x v="0"/>
    <n v="6"/>
    <x v="9"/>
    <n v="2021"/>
    <x v="40"/>
  </r>
  <r>
    <x v="251"/>
    <x v="39"/>
    <x v="12"/>
    <n v="6.7"/>
    <n v="1"/>
    <n v="6.7"/>
    <x v="3"/>
    <x v="4"/>
    <n v="6"/>
    <x v="9"/>
    <n v="2021"/>
    <x v="40"/>
  </r>
  <r>
    <x v="252"/>
    <x v="28"/>
    <x v="42"/>
    <n v="24.66"/>
    <n v="6"/>
    <n v="147.96"/>
    <x v="11"/>
    <x v="4"/>
    <n v="7"/>
    <x v="9"/>
    <n v="2021"/>
    <x v="40"/>
  </r>
  <r>
    <x v="253"/>
    <x v="16"/>
    <x v="2"/>
    <n v="79.92"/>
    <n v="14"/>
    <n v="1118.8800000000001"/>
    <x v="6"/>
    <x v="4"/>
    <n v="9"/>
    <x v="9"/>
    <n v="2021"/>
    <x v="40"/>
  </r>
  <r>
    <x v="253"/>
    <x v="33"/>
    <x v="2"/>
    <n v="79.92"/>
    <n v="5"/>
    <n v="399.6"/>
    <x v="12"/>
    <x v="4"/>
    <n v="9"/>
    <x v="9"/>
    <n v="2021"/>
    <x v="40"/>
  </r>
  <r>
    <x v="253"/>
    <x v="23"/>
    <x v="13"/>
    <n v="117.48"/>
    <n v="11"/>
    <n v="1292.28"/>
    <x v="0"/>
    <x v="6"/>
    <n v="9"/>
    <x v="9"/>
    <n v="2021"/>
    <x v="40"/>
  </r>
  <r>
    <x v="254"/>
    <x v="31"/>
    <x v="12"/>
    <n v="6.7"/>
    <n v="14"/>
    <n v="93.8"/>
    <x v="9"/>
    <x v="4"/>
    <n v="10"/>
    <x v="9"/>
    <n v="2021"/>
    <x v="41"/>
  </r>
  <r>
    <x v="254"/>
    <x v="31"/>
    <x v="14"/>
    <n v="210"/>
    <n v="9"/>
    <n v="1890"/>
    <x v="9"/>
    <x v="4"/>
    <n v="10"/>
    <x v="9"/>
    <n v="2021"/>
    <x v="41"/>
  </r>
  <r>
    <x v="254"/>
    <x v="28"/>
    <x v="28"/>
    <n v="82.08"/>
    <n v="12"/>
    <n v="984.96"/>
    <x v="11"/>
    <x v="4"/>
    <n v="10"/>
    <x v="9"/>
    <n v="2021"/>
    <x v="41"/>
  </r>
  <r>
    <x v="255"/>
    <x v="34"/>
    <x v="26"/>
    <n v="94.62"/>
    <n v="10"/>
    <n v="946.2"/>
    <x v="0"/>
    <x v="0"/>
    <n v="11"/>
    <x v="9"/>
    <n v="2021"/>
    <x v="41"/>
  </r>
  <r>
    <x v="255"/>
    <x v="26"/>
    <x v="23"/>
    <n v="48.4"/>
    <n v="15"/>
    <n v="726"/>
    <x v="10"/>
    <x v="4"/>
    <n v="11"/>
    <x v="9"/>
    <n v="2021"/>
    <x v="41"/>
  </r>
  <r>
    <x v="256"/>
    <x v="17"/>
    <x v="36"/>
    <n v="57.120000000000005"/>
    <n v="8"/>
    <n v="456.96000000000004"/>
    <x v="5"/>
    <x v="4"/>
    <n v="12"/>
    <x v="9"/>
    <n v="2021"/>
    <x v="41"/>
  </r>
  <r>
    <x v="257"/>
    <x v="33"/>
    <x v="20"/>
    <n v="142.80000000000001"/>
    <n v="15"/>
    <n v="2142"/>
    <x v="12"/>
    <x v="4"/>
    <n v="13"/>
    <x v="9"/>
    <n v="2021"/>
    <x v="41"/>
  </r>
  <r>
    <x v="257"/>
    <x v="9"/>
    <x v="2"/>
    <n v="79.92"/>
    <n v="18"/>
    <n v="1438.56"/>
    <x v="0"/>
    <x v="0"/>
    <n v="13"/>
    <x v="9"/>
    <n v="2021"/>
    <x v="41"/>
  </r>
  <r>
    <x v="258"/>
    <x v="37"/>
    <x v="28"/>
    <n v="82.08"/>
    <n v="15"/>
    <n v="1231.2"/>
    <x v="14"/>
    <x v="4"/>
    <n v="14"/>
    <x v="9"/>
    <n v="2021"/>
    <x v="41"/>
  </r>
  <r>
    <x v="259"/>
    <x v="36"/>
    <x v="4"/>
    <n v="15.719999999999999"/>
    <n v="10"/>
    <n v="157.19999999999999"/>
    <x v="0"/>
    <x v="1"/>
    <n v="15"/>
    <x v="9"/>
    <n v="2021"/>
    <x v="41"/>
  </r>
  <r>
    <x v="260"/>
    <x v="20"/>
    <x v="43"/>
    <n v="96.3"/>
    <n v="3"/>
    <n v="288.89999999999998"/>
    <x v="7"/>
    <x v="4"/>
    <n v="16"/>
    <x v="9"/>
    <n v="2021"/>
    <x v="41"/>
  </r>
  <r>
    <x v="260"/>
    <x v="26"/>
    <x v="0"/>
    <n v="156.96"/>
    <n v="18"/>
    <n v="2825.28"/>
    <x v="10"/>
    <x v="4"/>
    <n v="16"/>
    <x v="9"/>
    <n v="2021"/>
    <x v="41"/>
  </r>
  <r>
    <x v="260"/>
    <x v="14"/>
    <x v="28"/>
    <n v="82.08"/>
    <n v="18"/>
    <n v="1477.44"/>
    <x v="0"/>
    <x v="3"/>
    <n v="16"/>
    <x v="9"/>
    <n v="2021"/>
    <x v="41"/>
  </r>
  <r>
    <x v="261"/>
    <x v="26"/>
    <x v="31"/>
    <n v="103.88"/>
    <n v="13"/>
    <n v="1350.44"/>
    <x v="10"/>
    <x v="4"/>
    <n v="17"/>
    <x v="9"/>
    <n v="2021"/>
    <x v="42"/>
  </r>
  <r>
    <x v="262"/>
    <x v="16"/>
    <x v="24"/>
    <n v="162"/>
    <n v="31"/>
    <n v="5022"/>
    <x v="6"/>
    <x v="4"/>
    <n v="18"/>
    <x v="9"/>
    <n v="2021"/>
    <x v="42"/>
  </r>
  <r>
    <x v="262"/>
    <x v="12"/>
    <x v="26"/>
    <n v="94.62"/>
    <n v="11"/>
    <n v="1040.8200000000002"/>
    <x v="4"/>
    <x v="4"/>
    <n v="18"/>
    <x v="9"/>
    <n v="2021"/>
    <x v="42"/>
  </r>
  <r>
    <x v="262"/>
    <x v="13"/>
    <x v="19"/>
    <n v="80.94"/>
    <n v="6"/>
    <n v="485.64"/>
    <x v="5"/>
    <x v="4"/>
    <n v="18"/>
    <x v="9"/>
    <n v="2021"/>
    <x v="42"/>
  </r>
  <r>
    <x v="262"/>
    <x v="0"/>
    <x v="17"/>
    <n v="8.33"/>
    <n v="16"/>
    <n v="133.28"/>
    <x v="0"/>
    <x v="0"/>
    <n v="18"/>
    <x v="9"/>
    <n v="2021"/>
    <x v="42"/>
  </r>
  <r>
    <x v="262"/>
    <x v="34"/>
    <x v="17"/>
    <n v="8.33"/>
    <n v="6"/>
    <n v="49.980000000000004"/>
    <x v="0"/>
    <x v="0"/>
    <n v="18"/>
    <x v="9"/>
    <n v="2021"/>
    <x v="42"/>
  </r>
  <r>
    <x v="262"/>
    <x v="34"/>
    <x v="30"/>
    <n v="162.54"/>
    <n v="13"/>
    <n v="2113.02"/>
    <x v="0"/>
    <x v="0"/>
    <n v="18"/>
    <x v="9"/>
    <n v="2021"/>
    <x v="42"/>
  </r>
  <r>
    <x v="263"/>
    <x v="31"/>
    <x v="23"/>
    <n v="48.4"/>
    <n v="7"/>
    <n v="338.8"/>
    <x v="9"/>
    <x v="4"/>
    <n v="22"/>
    <x v="9"/>
    <n v="2021"/>
    <x v="42"/>
  </r>
  <r>
    <x v="263"/>
    <x v="15"/>
    <x v="41"/>
    <n v="7.8599999999999994"/>
    <n v="1"/>
    <n v="7.8599999999999994"/>
    <x v="4"/>
    <x v="4"/>
    <n v="22"/>
    <x v="9"/>
    <n v="2021"/>
    <x v="42"/>
  </r>
  <r>
    <x v="263"/>
    <x v="24"/>
    <x v="0"/>
    <n v="156.96"/>
    <n v="13"/>
    <n v="2040.48"/>
    <x v="2"/>
    <x v="4"/>
    <n v="22"/>
    <x v="9"/>
    <n v="2021"/>
    <x v="42"/>
  </r>
  <r>
    <x v="263"/>
    <x v="21"/>
    <x v="13"/>
    <n v="117.48"/>
    <n v="34"/>
    <n v="3994.32"/>
    <x v="8"/>
    <x v="4"/>
    <n v="22"/>
    <x v="9"/>
    <n v="2021"/>
    <x v="42"/>
  </r>
  <r>
    <x v="263"/>
    <x v="22"/>
    <x v="39"/>
    <n v="42.55"/>
    <n v="24"/>
    <n v="1021.1999999999999"/>
    <x v="9"/>
    <x v="4"/>
    <n v="22"/>
    <x v="9"/>
    <n v="2021"/>
    <x v="42"/>
  </r>
  <r>
    <x v="264"/>
    <x v="29"/>
    <x v="0"/>
    <n v="156.96"/>
    <n v="14"/>
    <n v="2197.44"/>
    <x v="0"/>
    <x v="6"/>
    <n v="23"/>
    <x v="9"/>
    <n v="2021"/>
    <x v="42"/>
  </r>
  <r>
    <x v="265"/>
    <x v="0"/>
    <x v="43"/>
    <n v="96.3"/>
    <n v="22"/>
    <n v="2118.6"/>
    <x v="0"/>
    <x v="0"/>
    <n v="24"/>
    <x v="9"/>
    <n v="2021"/>
    <x v="43"/>
  </r>
  <r>
    <x v="265"/>
    <x v="34"/>
    <x v="23"/>
    <n v="48.4"/>
    <n v="3"/>
    <n v="145.19999999999999"/>
    <x v="0"/>
    <x v="0"/>
    <n v="24"/>
    <x v="9"/>
    <n v="2021"/>
    <x v="43"/>
  </r>
  <r>
    <x v="265"/>
    <x v="34"/>
    <x v="17"/>
    <n v="8.33"/>
    <n v="21"/>
    <n v="174.93"/>
    <x v="0"/>
    <x v="0"/>
    <n v="24"/>
    <x v="9"/>
    <n v="2021"/>
    <x v="43"/>
  </r>
  <r>
    <x v="265"/>
    <x v="39"/>
    <x v="3"/>
    <n v="119.7"/>
    <n v="4"/>
    <n v="478.8"/>
    <x v="3"/>
    <x v="4"/>
    <n v="24"/>
    <x v="9"/>
    <n v="2021"/>
    <x v="43"/>
  </r>
  <r>
    <x v="266"/>
    <x v="28"/>
    <x v="28"/>
    <n v="82.08"/>
    <n v="9"/>
    <n v="738.72"/>
    <x v="11"/>
    <x v="4"/>
    <n v="25"/>
    <x v="9"/>
    <n v="2021"/>
    <x v="43"/>
  </r>
  <r>
    <x v="266"/>
    <x v="29"/>
    <x v="31"/>
    <n v="103.88"/>
    <n v="18"/>
    <n v="1869.84"/>
    <x v="0"/>
    <x v="6"/>
    <n v="25"/>
    <x v="9"/>
    <n v="2021"/>
    <x v="43"/>
  </r>
  <r>
    <x v="267"/>
    <x v="37"/>
    <x v="9"/>
    <n v="48.84"/>
    <n v="6"/>
    <n v="293.04000000000002"/>
    <x v="14"/>
    <x v="4"/>
    <n v="26"/>
    <x v="9"/>
    <n v="2021"/>
    <x v="43"/>
  </r>
  <r>
    <x v="268"/>
    <x v="11"/>
    <x v="26"/>
    <n v="94.62"/>
    <n v="1"/>
    <n v="94.62"/>
    <x v="3"/>
    <x v="4"/>
    <n v="28"/>
    <x v="9"/>
    <n v="2021"/>
    <x v="43"/>
  </r>
  <r>
    <x v="268"/>
    <x v="26"/>
    <x v="12"/>
    <n v="6.7"/>
    <n v="39"/>
    <n v="261.3"/>
    <x v="10"/>
    <x v="4"/>
    <n v="28"/>
    <x v="9"/>
    <n v="2021"/>
    <x v="43"/>
  </r>
  <r>
    <x v="269"/>
    <x v="36"/>
    <x v="20"/>
    <n v="142.80000000000001"/>
    <n v="23"/>
    <n v="3284.4"/>
    <x v="0"/>
    <x v="1"/>
    <n v="29"/>
    <x v="9"/>
    <n v="2021"/>
    <x v="43"/>
  </r>
  <r>
    <x v="269"/>
    <x v="23"/>
    <x v="2"/>
    <n v="79.92"/>
    <n v="14"/>
    <n v="1118.8800000000001"/>
    <x v="0"/>
    <x v="6"/>
    <n v="29"/>
    <x v="9"/>
    <n v="2021"/>
    <x v="43"/>
  </r>
  <r>
    <x v="270"/>
    <x v="16"/>
    <x v="32"/>
    <n v="201.28"/>
    <n v="30"/>
    <n v="6038.4"/>
    <x v="6"/>
    <x v="4"/>
    <n v="30"/>
    <x v="9"/>
    <n v="2021"/>
    <x v="43"/>
  </r>
  <r>
    <x v="270"/>
    <x v="28"/>
    <x v="17"/>
    <n v="8.33"/>
    <n v="37"/>
    <n v="308.20999999999998"/>
    <x v="11"/>
    <x v="4"/>
    <n v="30"/>
    <x v="9"/>
    <n v="2021"/>
    <x v="43"/>
  </r>
  <r>
    <x v="270"/>
    <x v="17"/>
    <x v="24"/>
    <n v="162"/>
    <n v="3"/>
    <n v="486"/>
    <x v="5"/>
    <x v="4"/>
    <n v="30"/>
    <x v="9"/>
    <n v="2021"/>
    <x v="43"/>
  </r>
  <r>
    <x v="270"/>
    <x v="14"/>
    <x v="41"/>
    <n v="7.8599999999999994"/>
    <n v="6"/>
    <n v="47.16"/>
    <x v="0"/>
    <x v="3"/>
    <n v="30"/>
    <x v="9"/>
    <n v="2021"/>
    <x v="43"/>
  </r>
  <r>
    <x v="271"/>
    <x v="16"/>
    <x v="2"/>
    <n v="79.92"/>
    <n v="8"/>
    <n v="639.36"/>
    <x v="6"/>
    <x v="4"/>
    <n v="31"/>
    <x v="9"/>
    <n v="2021"/>
    <x v="44"/>
  </r>
  <r>
    <x v="271"/>
    <x v="37"/>
    <x v="30"/>
    <n v="162.54"/>
    <n v="6"/>
    <n v="975.24"/>
    <x v="14"/>
    <x v="4"/>
    <n v="31"/>
    <x v="9"/>
    <n v="2021"/>
    <x v="44"/>
  </r>
  <r>
    <x v="272"/>
    <x v="4"/>
    <x v="11"/>
    <n v="94.17"/>
    <n v="15"/>
    <n v="1412.55"/>
    <x v="0"/>
    <x v="3"/>
    <n v="1"/>
    <x v="10"/>
    <n v="2021"/>
    <x v="44"/>
  </r>
  <r>
    <x v="273"/>
    <x v="23"/>
    <x v="4"/>
    <n v="15.719999999999999"/>
    <n v="15"/>
    <n v="235.79999999999998"/>
    <x v="0"/>
    <x v="6"/>
    <n v="2"/>
    <x v="10"/>
    <n v="2021"/>
    <x v="44"/>
  </r>
  <r>
    <x v="273"/>
    <x v="29"/>
    <x v="12"/>
    <n v="6.7"/>
    <n v="5"/>
    <n v="33.5"/>
    <x v="0"/>
    <x v="6"/>
    <n v="2"/>
    <x v="10"/>
    <n v="2021"/>
    <x v="44"/>
  </r>
  <r>
    <x v="273"/>
    <x v="34"/>
    <x v="32"/>
    <n v="201.28"/>
    <n v="15"/>
    <n v="3019.2"/>
    <x v="0"/>
    <x v="0"/>
    <n v="2"/>
    <x v="10"/>
    <n v="2021"/>
    <x v="44"/>
  </r>
  <r>
    <x v="274"/>
    <x v="15"/>
    <x v="29"/>
    <n v="76.25"/>
    <n v="11"/>
    <n v="838.75"/>
    <x v="4"/>
    <x v="4"/>
    <n v="3"/>
    <x v="10"/>
    <n v="2021"/>
    <x v="44"/>
  </r>
  <r>
    <x v="274"/>
    <x v="10"/>
    <x v="6"/>
    <n v="122.08"/>
    <n v="12"/>
    <n v="1464.96"/>
    <x v="2"/>
    <x v="4"/>
    <n v="3"/>
    <x v="10"/>
    <n v="2021"/>
    <x v="44"/>
  </r>
  <r>
    <x v="275"/>
    <x v="36"/>
    <x v="26"/>
    <n v="94.62"/>
    <n v="10"/>
    <n v="946.2"/>
    <x v="0"/>
    <x v="1"/>
    <n v="4"/>
    <x v="10"/>
    <n v="2021"/>
    <x v="44"/>
  </r>
  <r>
    <x v="276"/>
    <x v="23"/>
    <x v="14"/>
    <n v="210"/>
    <n v="15"/>
    <n v="3150"/>
    <x v="0"/>
    <x v="6"/>
    <n v="5"/>
    <x v="10"/>
    <n v="2021"/>
    <x v="44"/>
  </r>
  <r>
    <x v="277"/>
    <x v="16"/>
    <x v="8"/>
    <n v="83.08"/>
    <n v="13"/>
    <n v="1080.04"/>
    <x v="6"/>
    <x v="4"/>
    <n v="6"/>
    <x v="10"/>
    <n v="2021"/>
    <x v="44"/>
  </r>
  <r>
    <x v="277"/>
    <x v="4"/>
    <x v="24"/>
    <n v="162"/>
    <n v="13"/>
    <n v="2106"/>
    <x v="0"/>
    <x v="3"/>
    <n v="6"/>
    <x v="10"/>
    <n v="2021"/>
    <x v="44"/>
  </r>
  <r>
    <x v="277"/>
    <x v="9"/>
    <x v="43"/>
    <n v="96.3"/>
    <n v="10"/>
    <n v="963"/>
    <x v="0"/>
    <x v="0"/>
    <n v="6"/>
    <x v="10"/>
    <n v="2021"/>
    <x v="44"/>
  </r>
  <r>
    <x v="277"/>
    <x v="20"/>
    <x v="4"/>
    <n v="15.719999999999999"/>
    <n v="13"/>
    <n v="204.35999999999999"/>
    <x v="7"/>
    <x v="4"/>
    <n v="6"/>
    <x v="10"/>
    <n v="2021"/>
    <x v="44"/>
  </r>
  <r>
    <x v="278"/>
    <x v="23"/>
    <x v="32"/>
    <n v="201.28"/>
    <n v="11"/>
    <n v="2214.08"/>
    <x v="0"/>
    <x v="6"/>
    <n v="7"/>
    <x v="10"/>
    <n v="2021"/>
    <x v="45"/>
  </r>
  <r>
    <x v="278"/>
    <x v="11"/>
    <x v="35"/>
    <n v="155.61000000000001"/>
    <n v="3"/>
    <n v="466.83000000000004"/>
    <x v="3"/>
    <x v="4"/>
    <n v="7"/>
    <x v="10"/>
    <n v="2021"/>
    <x v="45"/>
  </r>
  <r>
    <x v="278"/>
    <x v="1"/>
    <x v="18"/>
    <n v="115.2"/>
    <n v="13"/>
    <n v="1497.6000000000001"/>
    <x v="0"/>
    <x v="1"/>
    <n v="7"/>
    <x v="10"/>
    <n v="2021"/>
    <x v="45"/>
  </r>
  <r>
    <x v="279"/>
    <x v="0"/>
    <x v="15"/>
    <n v="47.730000000000004"/>
    <n v="15"/>
    <n v="715.95"/>
    <x v="0"/>
    <x v="0"/>
    <n v="8"/>
    <x v="10"/>
    <n v="2021"/>
    <x v="45"/>
  </r>
  <r>
    <x v="279"/>
    <x v="38"/>
    <x v="43"/>
    <n v="96.3"/>
    <n v="11"/>
    <n v="1059.3"/>
    <x v="11"/>
    <x v="4"/>
    <n v="8"/>
    <x v="10"/>
    <n v="2021"/>
    <x v="45"/>
  </r>
  <r>
    <x v="279"/>
    <x v="10"/>
    <x v="14"/>
    <n v="210"/>
    <n v="10"/>
    <n v="2100"/>
    <x v="2"/>
    <x v="4"/>
    <n v="8"/>
    <x v="10"/>
    <n v="2021"/>
    <x v="45"/>
  </r>
  <r>
    <x v="279"/>
    <x v="26"/>
    <x v="40"/>
    <n v="49.21"/>
    <n v="26"/>
    <n v="1279.46"/>
    <x v="10"/>
    <x v="4"/>
    <n v="8"/>
    <x v="10"/>
    <n v="2021"/>
    <x v="45"/>
  </r>
  <r>
    <x v="279"/>
    <x v="14"/>
    <x v="11"/>
    <n v="94.17"/>
    <n v="10"/>
    <n v="941.7"/>
    <x v="0"/>
    <x v="3"/>
    <n v="8"/>
    <x v="10"/>
    <n v="2021"/>
    <x v="45"/>
  </r>
  <r>
    <x v="280"/>
    <x v="20"/>
    <x v="23"/>
    <n v="48.4"/>
    <n v="6"/>
    <n v="290.39999999999998"/>
    <x v="7"/>
    <x v="4"/>
    <n v="9"/>
    <x v="10"/>
    <n v="2021"/>
    <x v="45"/>
  </r>
  <r>
    <x v="280"/>
    <x v="20"/>
    <x v="36"/>
    <n v="57.120000000000005"/>
    <n v="8"/>
    <n v="456.96000000000004"/>
    <x v="7"/>
    <x v="4"/>
    <n v="9"/>
    <x v="10"/>
    <n v="2021"/>
    <x v="45"/>
  </r>
  <r>
    <x v="281"/>
    <x v="31"/>
    <x v="40"/>
    <n v="49.21"/>
    <n v="7"/>
    <n v="344.47"/>
    <x v="9"/>
    <x v="4"/>
    <n v="10"/>
    <x v="10"/>
    <n v="2021"/>
    <x v="45"/>
  </r>
  <r>
    <x v="281"/>
    <x v="24"/>
    <x v="24"/>
    <n v="162"/>
    <n v="6"/>
    <n v="972"/>
    <x v="2"/>
    <x v="4"/>
    <n v="10"/>
    <x v="10"/>
    <n v="2021"/>
    <x v="45"/>
  </r>
  <r>
    <x v="282"/>
    <x v="5"/>
    <x v="18"/>
    <n v="115.2"/>
    <n v="12"/>
    <n v="1382.4"/>
    <x v="0"/>
    <x v="2"/>
    <n v="11"/>
    <x v="10"/>
    <n v="2021"/>
    <x v="45"/>
  </r>
  <r>
    <x v="282"/>
    <x v="26"/>
    <x v="2"/>
    <n v="79.92"/>
    <n v="16"/>
    <n v="1278.72"/>
    <x v="10"/>
    <x v="4"/>
    <n v="11"/>
    <x v="10"/>
    <n v="2021"/>
    <x v="45"/>
  </r>
  <r>
    <x v="283"/>
    <x v="33"/>
    <x v="12"/>
    <n v="6.7"/>
    <n v="6"/>
    <n v="40.200000000000003"/>
    <x v="12"/>
    <x v="4"/>
    <n v="12"/>
    <x v="10"/>
    <n v="2021"/>
    <x v="45"/>
  </r>
  <r>
    <x v="283"/>
    <x v="14"/>
    <x v="5"/>
    <n v="164.28"/>
    <n v="3"/>
    <n v="492.84000000000003"/>
    <x v="0"/>
    <x v="3"/>
    <n v="12"/>
    <x v="10"/>
    <n v="2021"/>
    <x v="45"/>
  </r>
  <r>
    <x v="284"/>
    <x v="38"/>
    <x v="36"/>
    <n v="57.120000000000005"/>
    <n v="10"/>
    <n v="571.20000000000005"/>
    <x v="11"/>
    <x v="4"/>
    <n v="13"/>
    <x v="10"/>
    <n v="2021"/>
    <x v="45"/>
  </r>
  <r>
    <x v="285"/>
    <x v="36"/>
    <x v="20"/>
    <n v="142.80000000000001"/>
    <n v="1"/>
    <n v="142.80000000000001"/>
    <x v="0"/>
    <x v="1"/>
    <n v="14"/>
    <x v="10"/>
    <n v="2021"/>
    <x v="46"/>
  </r>
  <r>
    <x v="286"/>
    <x v="16"/>
    <x v="36"/>
    <n v="57.120000000000005"/>
    <n v="36"/>
    <n v="2056.3200000000002"/>
    <x v="6"/>
    <x v="4"/>
    <n v="15"/>
    <x v="10"/>
    <n v="2021"/>
    <x v="46"/>
  </r>
  <r>
    <x v="286"/>
    <x v="29"/>
    <x v="11"/>
    <n v="94.17"/>
    <n v="14"/>
    <n v="1318.38"/>
    <x v="0"/>
    <x v="6"/>
    <n v="15"/>
    <x v="10"/>
    <n v="2021"/>
    <x v="46"/>
  </r>
  <r>
    <x v="287"/>
    <x v="29"/>
    <x v="33"/>
    <n v="156.78"/>
    <n v="8"/>
    <n v="1254.24"/>
    <x v="0"/>
    <x v="6"/>
    <n v="16"/>
    <x v="10"/>
    <n v="2021"/>
    <x v="46"/>
  </r>
  <r>
    <x v="288"/>
    <x v="2"/>
    <x v="2"/>
    <n v="79.92"/>
    <n v="33"/>
    <n v="2637.36"/>
    <x v="0"/>
    <x v="2"/>
    <n v="17"/>
    <x v="10"/>
    <n v="2021"/>
    <x v="46"/>
  </r>
  <r>
    <x v="289"/>
    <x v="15"/>
    <x v="28"/>
    <n v="82.08"/>
    <n v="18"/>
    <n v="1477.44"/>
    <x v="4"/>
    <x v="4"/>
    <n v="18"/>
    <x v="10"/>
    <n v="2021"/>
    <x v="46"/>
  </r>
  <r>
    <x v="289"/>
    <x v="20"/>
    <x v="21"/>
    <n v="58.3"/>
    <n v="8"/>
    <n v="466.4"/>
    <x v="7"/>
    <x v="4"/>
    <n v="18"/>
    <x v="10"/>
    <n v="2021"/>
    <x v="46"/>
  </r>
  <r>
    <x v="289"/>
    <x v="6"/>
    <x v="39"/>
    <n v="42.55"/>
    <n v="4"/>
    <n v="170.2"/>
    <x v="0"/>
    <x v="3"/>
    <n v="18"/>
    <x v="10"/>
    <n v="2021"/>
    <x v="46"/>
  </r>
  <r>
    <x v="290"/>
    <x v="35"/>
    <x v="40"/>
    <n v="49.21"/>
    <n v="4"/>
    <n v="196.84"/>
    <x v="13"/>
    <x v="4"/>
    <n v="19"/>
    <x v="10"/>
    <n v="2021"/>
    <x v="46"/>
  </r>
  <r>
    <x v="291"/>
    <x v="36"/>
    <x v="26"/>
    <n v="94.62"/>
    <n v="11"/>
    <n v="1040.8200000000002"/>
    <x v="0"/>
    <x v="1"/>
    <n v="20"/>
    <x v="10"/>
    <n v="2021"/>
    <x v="46"/>
  </r>
  <r>
    <x v="291"/>
    <x v="19"/>
    <x v="1"/>
    <n v="141.57"/>
    <n v="34"/>
    <n v="4813.38"/>
    <x v="4"/>
    <x v="4"/>
    <n v="20"/>
    <x v="10"/>
    <n v="2021"/>
    <x v="46"/>
  </r>
  <r>
    <x v="291"/>
    <x v="35"/>
    <x v="21"/>
    <n v="58.3"/>
    <n v="14"/>
    <n v="816.19999999999993"/>
    <x v="13"/>
    <x v="4"/>
    <n v="20"/>
    <x v="10"/>
    <n v="2021"/>
    <x v="46"/>
  </r>
  <r>
    <x v="292"/>
    <x v="2"/>
    <x v="34"/>
    <n v="85.5"/>
    <n v="1"/>
    <n v="85.5"/>
    <x v="0"/>
    <x v="2"/>
    <n v="21"/>
    <x v="10"/>
    <n v="2021"/>
    <x v="47"/>
  </r>
  <r>
    <x v="292"/>
    <x v="0"/>
    <x v="38"/>
    <n v="173.88"/>
    <n v="24"/>
    <n v="4173.12"/>
    <x v="0"/>
    <x v="0"/>
    <n v="21"/>
    <x v="10"/>
    <n v="2021"/>
    <x v="47"/>
  </r>
  <r>
    <x v="292"/>
    <x v="24"/>
    <x v="29"/>
    <n v="76.25"/>
    <n v="6"/>
    <n v="457.5"/>
    <x v="2"/>
    <x v="4"/>
    <n v="21"/>
    <x v="10"/>
    <n v="2021"/>
    <x v="47"/>
  </r>
  <r>
    <x v="292"/>
    <x v="18"/>
    <x v="24"/>
    <n v="162"/>
    <n v="10"/>
    <n v="1620"/>
    <x v="0"/>
    <x v="5"/>
    <n v="21"/>
    <x v="10"/>
    <n v="2021"/>
    <x v="47"/>
  </r>
  <r>
    <x v="292"/>
    <x v="7"/>
    <x v="7"/>
    <n v="146.72"/>
    <n v="1"/>
    <n v="146.72"/>
    <x v="1"/>
    <x v="4"/>
    <n v="21"/>
    <x v="10"/>
    <n v="2021"/>
    <x v="47"/>
  </r>
  <r>
    <x v="293"/>
    <x v="34"/>
    <x v="33"/>
    <n v="156.78"/>
    <n v="35"/>
    <n v="5487.3"/>
    <x v="0"/>
    <x v="0"/>
    <n v="22"/>
    <x v="10"/>
    <n v="2021"/>
    <x v="47"/>
  </r>
  <r>
    <x v="294"/>
    <x v="17"/>
    <x v="43"/>
    <n v="96.3"/>
    <n v="12"/>
    <n v="1155.5999999999999"/>
    <x v="5"/>
    <x v="4"/>
    <n v="23"/>
    <x v="10"/>
    <n v="2021"/>
    <x v="47"/>
  </r>
  <r>
    <x v="295"/>
    <x v="38"/>
    <x v="9"/>
    <n v="48.84"/>
    <n v="5"/>
    <n v="244.20000000000002"/>
    <x v="11"/>
    <x v="4"/>
    <n v="25"/>
    <x v="10"/>
    <n v="2021"/>
    <x v="47"/>
  </r>
  <r>
    <x v="295"/>
    <x v="34"/>
    <x v="19"/>
    <n v="80.94"/>
    <n v="10"/>
    <n v="809.4"/>
    <x v="0"/>
    <x v="0"/>
    <n v="25"/>
    <x v="10"/>
    <n v="2021"/>
    <x v="47"/>
  </r>
  <r>
    <x v="295"/>
    <x v="34"/>
    <x v="25"/>
    <n v="16.64"/>
    <n v="14"/>
    <n v="232.96"/>
    <x v="0"/>
    <x v="0"/>
    <n v="25"/>
    <x v="10"/>
    <n v="2021"/>
    <x v="47"/>
  </r>
  <r>
    <x v="296"/>
    <x v="17"/>
    <x v="41"/>
    <n v="7.8599999999999994"/>
    <n v="25"/>
    <n v="196.5"/>
    <x v="5"/>
    <x v="4"/>
    <n v="26"/>
    <x v="10"/>
    <n v="2021"/>
    <x v="47"/>
  </r>
  <r>
    <x v="296"/>
    <x v="20"/>
    <x v="13"/>
    <n v="117.48"/>
    <n v="5"/>
    <n v="587.4"/>
    <x v="7"/>
    <x v="4"/>
    <n v="26"/>
    <x v="10"/>
    <n v="2021"/>
    <x v="47"/>
  </r>
  <r>
    <x v="297"/>
    <x v="5"/>
    <x v="11"/>
    <n v="94.17"/>
    <n v="8"/>
    <n v="753.36"/>
    <x v="0"/>
    <x v="2"/>
    <n v="27"/>
    <x v="10"/>
    <n v="2021"/>
    <x v="47"/>
  </r>
  <r>
    <x v="297"/>
    <x v="5"/>
    <x v="21"/>
    <n v="58.3"/>
    <n v="15"/>
    <n v="874.5"/>
    <x v="0"/>
    <x v="2"/>
    <n v="27"/>
    <x v="10"/>
    <n v="2021"/>
    <x v="47"/>
  </r>
  <r>
    <x v="297"/>
    <x v="28"/>
    <x v="3"/>
    <n v="119.7"/>
    <n v="28"/>
    <n v="3351.6"/>
    <x v="11"/>
    <x v="4"/>
    <n v="27"/>
    <x v="10"/>
    <n v="2021"/>
    <x v="47"/>
  </r>
  <r>
    <x v="297"/>
    <x v="17"/>
    <x v="12"/>
    <n v="6.7"/>
    <n v="28"/>
    <n v="187.6"/>
    <x v="5"/>
    <x v="4"/>
    <n v="27"/>
    <x v="10"/>
    <n v="2021"/>
    <x v="47"/>
  </r>
  <r>
    <x v="297"/>
    <x v="18"/>
    <x v="1"/>
    <n v="141.57"/>
    <n v="37"/>
    <n v="5238.09"/>
    <x v="0"/>
    <x v="5"/>
    <n v="27"/>
    <x v="10"/>
    <n v="2021"/>
    <x v="47"/>
  </r>
  <r>
    <x v="298"/>
    <x v="4"/>
    <x v="37"/>
    <n v="41.81"/>
    <n v="9"/>
    <n v="376.29"/>
    <x v="0"/>
    <x v="3"/>
    <n v="28"/>
    <x v="10"/>
    <n v="2021"/>
    <x v="48"/>
  </r>
  <r>
    <x v="298"/>
    <x v="24"/>
    <x v="18"/>
    <n v="115.2"/>
    <n v="2"/>
    <n v="230.4"/>
    <x v="2"/>
    <x v="4"/>
    <n v="28"/>
    <x v="10"/>
    <n v="2021"/>
    <x v="48"/>
  </r>
  <r>
    <x v="298"/>
    <x v="23"/>
    <x v="16"/>
    <n v="104.16"/>
    <n v="8"/>
    <n v="833.28"/>
    <x v="0"/>
    <x v="6"/>
    <n v="28"/>
    <x v="10"/>
    <n v="2021"/>
    <x v="48"/>
  </r>
  <r>
    <x v="299"/>
    <x v="33"/>
    <x v="39"/>
    <n v="42.55"/>
    <n v="15"/>
    <n v="638.25"/>
    <x v="12"/>
    <x v="4"/>
    <n v="30"/>
    <x v="10"/>
    <n v="2021"/>
    <x v="48"/>
  </r>
  <r>
    <x v="299"/>
    <x v="0"/>
    <x v="4"/>
    <n v="15.719999999999999"/>
    <n v="2"/>
    <n v="31.439999999999998"/>
    <x v="0"/>
    <x v="0"/>
    <n v="30"/>
    <x v="10"/>
    <n v="2021"/>
    <x v="48"/>
  </r>
  <r>
    <x v="300"/>
    <x v="22"/>
    <x v="25"/>
    <n v="16.64"/>
    <n v="10"/>
    <n v="166.4"/>
    <x v="9"/>
    <x v="4"/>
    <n v="2"/>
    <x v="11"/>
    <n v="2021"/>
    <x v="48"/>
  </r>
  <r>
    <x v="301"/>
    <x v="17"/>
    <x v="14"/>
    <n v="210"/>
    <n v="8"/>
    <n v="1680"/>
    <x v="5"/>
    <x v="4"/>
    <n v="3"/>
    <x v="11"/>
    <n v="2021"/>
    <x v="48"/>
  </r>
  <r>
    <x v="301"/>
    <x v="19"/>
    <x v="21"/>
    <n v="58.3"/>
    <n v="2"/>
    <n v="116.6"/>
    <x v="4"/>
    <x v="4"/>
    <n v="3"/>
    <x v="11"/>
    <n v="2021"/>
    <x v="48"/>
  </r>
  <r>
    <x v="301"/>
    <x v="6"/>
    <x v="37"/>
    <n v="41.81"/>
    <n v="5"/>
    <n v="209.05"/>
    <x v="0"/>
    <x v="3"/>
    <n v="3"/>
    <x v="11"/>
    <n v="2021"/>
    <x v="48"/>
  </r>
  <r>
    <x v="302"/>
    <x v="2"/>
    <x v="9"/>
    <n v="48.84"/>
    <n v="32"/>
    <n v="1562.88"/>
    <x v="0"/>
    <x v="2"/>
    <n v="4"/>
    <x v="11"/>
    <n v="2021"/>
    <x v="48"/>
  </r>
  <r>
    <x v="302"/>
    <x v="33"/>
    <x v="28"/>
    <n v="82.08"/>
    <n v="15"/>
    <n v="1231.2"/>
    <x v="12"/>
    <x v="4"/>
    <n v="4"/>
    <x v="11"/>
    <n v="2021"/>
    <x v="48"/>
  </r>
  <r>
    <x v="302"/>
    <x v="21"/>
    <x v="42"/>
    <n v="24.66"/>
    <n v="10"/>
    <n v="246.6"/>
    <x v="8"/>
    <x v="4"/>
    <n v="4"/>
    <x v="11"/>
    <n v="2021"/>
    <x v="48"/>
  </r>
  <r>
    <x v="303"/>
    <x v="21"/>
    <x v="17"/>
    <n v="8.33"/>
    <n v="12"/>
    <n v="99.960000000000008"/>
    <x v="8"/>
    <x v="4"/>
    <n v="5"/>
    <x v="11"/>
    <n v="2021"/>
    <x v="49"/>
  </r>
  <r>
    <x v="303"/>
    <x v="9"/>
    <x v="9"/>
    <n v="48.84"/>
    <n v="15"/>
    <n v="732.6"/>
    <x v="0"/>
    <x v="0"/>
    <n v="5"/>
    <x v="11"/>
    <n v="2021"/>
    <x v="49"/>
  </r>
  <r>
    <x v="303"/>
    <x v="18"/>
    <x v="5"/>
    <n v="164.28"/>
    <n v="1"/>
    <n v="164.28"/>
    <x v="0"/>
    <x v="5"/>
    <n v="5"/>
    <x v="11"/>
    <n v="2021"/>
    <x v="49"/>
  </r>
  <r>
    <x v="304"/>
    <x v="37"/>
    <x v="2"/>
    <n v="79.92"/>
    <n v="5"/>
    <n v="399.6"/>
    <x v="14"/>
    <x v="4"/>
    <n v="7"/>
    <x v="11"/>
    <n v="2021"/>
    <x v="49"/>
  </r>
  <r>
    <x v="304"/>
    <x v="23"/>
    <x v="25"/>
    <n v="16.64"/>
    <n v="13"/>
    <n v="216.32"/>
    <x v="0"/>
    <x v="6"/>
    <n v="7"/>
    <x v="11"/>
    <n v="2021"/>
    <x v="49"/>
  </r>
  <r>
    <x v="304"/>
    <x v="26"/>
    <x v="2"/>
    <n v="79.92"/>
    <n v="12"/>
    <n v="959.04"/>
    <x v="10"/>
    <x v="4"/>
    <n v="7"/>
    <x v="11"/>
    <n v="2021"/>
    <x v="49"/>
  </r>
  <r>
    <x v="304"/>
    <x v="7"/>
    <x v="34"/>
    <n v="85.5"/>
    <n v="27"/>
    <n v="2308.5"/>
    <x v="1"/>
    <x v="4"/>
    <n v="7"/>
    <x v="11"/>
    <n v="2021"/>
    <x v="49"/>
  </r>
  <r>
    <x v="304"/>
    <x v="39"/>
    <x v="6"/>
    <n v="122.08"/>
    <n v="8"/>
    <n v="976.64"/>
    <x v="3"/>
    <x v="4"/>
    <n v="7"/>
    <x v="11"/>
    <n v="2021"/>
    <x v="49"/>
  </r>
  <r>
    <x v="305"/>
    <x v="18"/>
    <x v="38"/>
    <n v="173.88"/>
    <n v="32"/>
    <n v="5564.16"/>
    <x v="0"/>
    <x v="5"/>
    <n v="8"/>
    <x v="11"/>
    <n v="2021"/>
    <x v="49"/>
  </r>
  <r>
    <x v="305"/>
    <x v="35"/>
    <x v="28"/>
    <n v="82.08"/>
    <n v="14"/>
    <n v="1149.1199999999999"/>
    <x v="13"/>
    <x v="4"/>
    <n v="8"/>
    <x v="11"/>
    <n v="2021"/>
    <x v="49"/>
  </r>
  <r>
    <x v="306"/>
    <x v="17"/>
    <x v="15"/>
    <n v="47.730000000000004"/>
    <n v="16"/>
    <n v="763.68000000000006"/>
    <x v="5"/>
    <x v="4"/>
    <n v="9"/>
    <x v="11"/>
    <n v="2021"/>
    <x v="49"/>
  </r>
  <r>
    <x v="307"/>
    <x v="17"/>
    <x v="33"/>
    <n v="156.78"/>
    <n v="6"/>
    <n v="940.68000000000006"/>
    <x v="5"/>
    <x v="4"/>
    <n v="10"/>
    <x v="11"/>
    <n v="2021"/>
    <x v="49"/>
  </r>
  <r>
    <x v="307"/>
    <x v="39"/>
    <x v="22"/>
    <n v="85.76"/>
    <n v="19"/>
    <n v="1629.44"/>
    <x v="3"/>
    <x v="4"/>
    <n v="10"/>
    <x v="11"/>
    <n v="2021"/>
    <x v="49"/>
  </r>
  <r>
    <x v="308"/>
    <x v="12"/>
    <x v="7"/>
    <n v="146.72"/>
    <n v="10"/>
    <n v="1467.2"/>
    <x v="4"/>
    <x v="4"/>
    <n v="11"/>
    <x v="11"/>
    <n v="2021"/>
    <x v="49"/>
  </r>
  <r>
    <x v="308"/>
    <x v="23"/>
    <x v="36"/>
    <n v="57.120000000000005"/>
    <n v="5"/>
    <n v="285.60000000000002"/>
    <x v="0"/>
    <x v="6"/>
    <n v="11"/>
    <x v="11"/>
    <n v="2021"/>
    <x v="49"/>
  </r>
  <r>
    <x v="308"/>
    <x v="34"/>
    <x v="6"/>
    <n v="122.08"/>
    <n v="9"/>
    <n v="1098.72"/>
    <x v="0"/>
    <x v="0"/>
    <n v="11"/>
    <x v="11"/>
    <n v="2021"/>
    <x v="49"/>
  </r>
  <r>
    <x v="309"/>
    <x v="9"/>
    <x v="38"/>
    <n v="173.88"/>
    <n v="10"/>
    <n v="1738.8"/>
    <x v="0"/>
    <x v="0"/>
    <n v="12"/>
    <x v="11"/>
    <n v="2021"/>
    <x v="50"/>
  </r>
  <r>
    <x v="309"/>
    <x v="18"/>
    <x v="32"/>
    <n v="201.28"/>
    <n v="9"/>
    <n v="1811.52"/>
    <x v="0"/>
    <x v="5"/>
    <n v="12"/>
    <x v="11"/>
    <n v="2021"/>
    <x v="50"/>
  </r>
  <r>
    <x v="310"/>
    <x v="12"/>
    <x v="11"/>
    <n v="94.17"/>
    <n v="6"/>
    <n v="565.02"/>
    <x v="4"/>
    <x v="4"/>
    <n v="14"/>
    <x v="11"/>
    <n v="2021"/>
    <x v="50"/>
  </r>
  <r>
    <x v="310"/>
    <x v="38"/>
    <x v="24"/>
    <n v="162"/>
    <n v="4"/>
    <n v="648"/>
    <x v="11"/>
    <x v="4"/>
    <n v="14"/>
    <x v="11"/>
    <n v="2021"/>
    <x v="50"/>
  </r>
  <r>
    <x v="310"/>
    <x v="35"/>
    <x v="35"/>
    <n v="155.61000000000001"/>
    <n v="4"/>
    <n v="622.44000000000005"/>
    <x v="13"/>
    <x v="4"/>
    <n v="14"/>
    <x v="11"/>
    <n v="2021"/>
    <x v="50"/>
  </r>
  <r>
    <x v="311"/>
    <x v="0"/>
    <x v="32"/>
    <n v="201.28"/>
    <n v="33"/>
    <n v="6642.24"/>
    <x v="0"/>
    <x v="0"/>
    <n v="15"/>
    <x v="11"/>
    <n v="2021"/>
    <x v="50"/>
  </r>
  <r>
    <x v="311"/>
    <x v="23"/>
    <x v="41"/>
    <n v="7.8599999999999994"/>
    <n v="13"/>
    <n v="102.17999999999999"/>
    <x v="0"/>
    <x v="6"/>
    <n v="15"/>
    <x v="11"/>
    <n v="2021"/>
    <x v="50"/>
  </r>
  <r>
    <x v="311"/>
    <x v="34"/>
    <x v="25"/>
    <n v="16.64"/>
    <n v="6"/>
    <n v="99.84"/>
    <x v="0"/>
    <x v="0"/>
    <n v="15"/>
    <x v="11"/>
    <n v="2021"/>
    <x v="50"/>
  </r>
  <r>
    <x v="312"/>
    <x v="18"/>
    <x v="5"/>
    <n v="164.28"/>
    <n v="9"/>
    <n v="1478.52"/>
    <x v="0"/>
    <x v="5"/>
    <n v="16"/>
    <x v="11"/>
    <n v="2021"/>
    <x v="50"/>
  </r>
  <r>
    <x v="313"/>
    <x v="31"/>
    <x v="42"/>
    <n v="24.66"/>
    <n v="20"/>
    <n v="493.2"/>
    <x v="9"/>
    <x v="4"/>
    <n v="17"/>
    <x v="11"/>
    <n v="2021"/>
    <x v="50"/>
  </r>
  <r>
    <x v="314"/>
    <x v="24"/>
    <x v="1"/>
    <n v="141.57"/>
    <n v="8"/>
    <n v="1132.56"/>
    <x v="2"/>
    <x v="4"/>
    <n v="18"/>
    <x v="11"/>
    <n v="2021"/>
    <x v="50"/>
  </r>
  <r>
    <x v="314"/>
    <x v="34"/>
    <x v="19"/>
    <n v="80.94"/>
    <n v="2"/>
    <n v="161.88"/>
    <x v="0"/>
    <x v="0"/>
    <n v="18"/>
    <x v="11"/>
    <n v="2021"/>
    <x v="50"/>
  </r>
  <r>
    <x v="315"/>
    <x v="37"/>
    <x v="12"/>
    <n v="6.7"/>
    <n v="20"/>
    <n v="134"/>
    <x v="14"/>
    <x v="4"/>
    <n v="19"/>
    <x v="11"/>
    <n v="2021"/>
    <x v="51"/>
  </r>
  <r>
    <x v="315"/>
    <x v="0"/>
    <x v="28"/>
    <n v="82.08"/>
    <n v="7"/>
    <n v="574.55999999999995"/>
    <x v="0"/>
    <x v="0"/>
    <n v="19"/>
    <x v="11"/>
    <n v="2021"/>
    <x v="51"/>
  </r>
  <r>
    <x v="315"/>
    <x v="0"/>
    <x v="41"/>
    <n v="7.8599999999999994"/>
    <n v="11"/>
    <n v="86.46"/>
    <x v="0"/>
    <x v="0"/>
    <n v="19"/>
    <x v="11"/>
    <n v="2021"/>
    <x v="51"/>
  </r>
  <r>
    <x v="315"/>
    <x v="23"/>
    <x v="10"/>
    <n v="53.11"/>
    <n v="3"/>
    <n v="159.32999999999998"/>
    <x v="0"/>
    <x v="6"/>
    <n v="19"/>
    <x v="11"/>
    <n v="2021"/>
    <x v="51"/>
  </r>
  <r>
    <x v="315"/>
    <x v="28"/>
    <x v="23"/>
    <n v="48.4"/>
    <n v="14"/>
    <n v="677.6"/>
    <x v="11"/>
    <x v="4"/>
    <n v="19"/>
    <x v="11"/>
    <n v="2021"/>
    <x v="51"/>
  </r>
  <r>
    <x v="315"/>
    <x v="17"/>
    <x v="27"/>
    <n v="149.46"/>
    <n v="12"/>
    <n v="1793.52"/>
    <x v="5"/>
    <x v="4"/>
    <n v="19"/>
    <x v="11"/>
    <n v="2021"/>
    <x v="51"/>
  </r>
  <r>
    <x v="315"/>
    <x v="18"/>
    <x v="27"/>
    <n v="149.46"/>
    <n v="13"/>
    <n v="1942.98"/>
    <x v="0"/>
    <x v="5"/>
    <n v="19"/>
    <x v="11"/>
    <n v="2021"/>
    <x v="51"/>
  </r>
  <r>
    <x v="315"/>
    <x v="26"/>
    <x v="23"/>
    <n v="48.4"/>
    <n v="10"/>
    <n v="484"/>
    <x v="10"/>
    <x v="4"/>
    <n v="19"/>
    <x v="11"/>
    <n v="2021"/>
    <x v="51"/>
  </r>
  <r>
    <x v="316"/>
    <x v="4"/>
    <x v="11"/>
    <n v="94.17"/>
    <n v="14"/>
    <n v="1318.38"/>
    <x v="0"/>
    <x v="3"/>
    <n v="20"/>
    <x v="11"/>
    <n v="2021"/>
    <x v="51"/>
  </r>
  <r>
    <x v="316"/>
    <x v="9"/>
    <x v="12"/>
    <n v="6.7"/>
    <n v="24"/>
    <n v="160.80000000000001"/>
    <x v="0"/>
    <x v="0"/>
    <n v="20"/>
    <x v="11"/>
    <n v="2021"/>
    <x v="51"/>
  </r>
  <r>
    <x v="317"/>
    <x v="31"/>
    <x v="34"/>
    <n v="85.5"/>
    <n v="10"/>
    <n v="855"/>
    <x v="9"/>
    <x v="4"/>
    <n v="21"/>
    <x v="11"/>
    <n v="2021"/>
    <x v="51"/>
  </r>
  <r>
    <x v="317"/>
    <x v="5"/>
    <x v="42"/>
    <n v="24.66"/>
    <n v="10"/>
    <n v="246.6"/>
    <x v="0"/>
    <x v="2"/>
    <n v="21"/>
    <x v="11"/>
    <n v="2021"/>
    <x v="51"/>
  </r>
  <r>
    <x v="317"/>
    <x v="38"/>
    <x v="29"/>
    <n v="76.25"/>
    <n v="16"/>
    <n v="1220"/>
    <x v="11"/>
    <x v="4"/>
    <n v="21"/>
    <x v="11"/>
    <n v="2021"/>
    <x v="51"/>
  </r>
  <r>
    <x v="317"/>
    <x v="18"/>
    <x v="1"/>
    <n v="141.57"/>
    <n v="16"/>
    <n v="2265.12"/>
    <x v="0"/>
    <x v="5"/>
    <n v="21"/>
    <x v="11"/>
    <n v="2021"/>
    <x v="51"/>
  </r>
  <r>
    <x v="318"/>
    <x v="8"/>
    <x v="38"/>
    <n v="173.88"/>
    <n v="35"/>
    <n v="6085.8"/>
    <x v="0"/>
    <x v="3"/>
    <n v="22"/>
    <x v="11"/>
    <n v="2021"/>
    <x v="51"/>
  </r>
  <r>
    <x v="318"/>
    <x v="5"/>
    <x v="24"/>
    <n v="162"/>
    <n v="5"/>
    <n v="810"/>
    <x v="0"/>
    <x v="2"/>
    <n v="22"/>
    <x v="11"/>
    <n v="2021"/>
    <x v="51"/>
  </r>
  <r>
    <x v="319"/>
    <x v="38"/>
    <x v="43"/>
    <n v="96.3"/>
    <n v="8"/>
    <n v="770.4"/>
    <x v="11"/>
    <x v="4"/>
    <n v="24"/>
    <x v="11"/>
    <n v="2021"/>
    <x v="51"/>
  </r>
  <r>
    <x v="319"/>
    <x v="20"/>
    <x v="24"/>
    <n v="162"/>
    <n v="8"/>
    <n v="1296"/>
    <x v="7"/>
    <x v="4"/>
    <n v="24"/>
    <x v="11"/>
    <n v="2021"/>
    <x v="51"/>
  </r>
  <r>
    <x v="320"/>
    <x v="33"/>
    <x v="23"/>
    <n v="48.4"/>
    <n v="29"/>
    <n v="1403.6"/>
    <x v="12"/>
    <x v="4"/>
    <n v="25"/>
    <x v="11"/>
    <n v="2021"/>
    <x v="51"/>
  </r>
  <r>
    <x v="320"/>
    <x v="33"/>
    <x v="17"/>
    <n v="8.33"/>
    <n v="39"/>
    <n v="324.87"/>
    <x v="12"/>
    <x v="4"/>
    <n v="25"/>
    <x v="11"/>
    <n v="2021"/>
    <x v="51"/>
  </r>
  <r>
    <x v="320"/>
    <x v="4"/>
    <x v="18"/>
    <n v="115.2"/>
    <n v="15"/>
    <n v="1728"/>
    <x v="0"/>
    <x v="3"/>
    <n v="25"/>
    <x v="11"/>
    <n v="2021"/>
    <x v="51"/>
  </r>
  <r>
    <x v="321"/>
    <x v="26"/>
    <x v="38"/>
    <n v="173.88"/>
    <n v="14"/>
    <n v="2434.3199999999997"/>
    <x v="10"/>
    <x v="4"/>
    <n v="26"/>
    <x v="11"/>
    <n v="2021"/>
    <x v="52"/>
  </r>
  <r>
    <x v="321"/>
    <x v="6"/>
    <x v="22"/>
    <n v="85.76"/>
    <n v="36"/>
    <n v="3087.36"/>
    <x v="0"/>
    <x v="3"/>
    <n v="26"/>
    <x v="11"/>
    <n v="2021"/>
    <x v="52"/>
  </r>
  <r>
    <x v="322"/>
    <x v="6"/>
    <x v="5"/>
    <n v="164.28"/>
    <n v="26"/>
    <n v="4271.28"/>
    <x v="0"/>
    <x v="3"/>
    <n v="27"/>
    <x v="11"/>
    <n v="2021"/>
    <x v="52"/>
  </r>
  <r>
    <x v="322"/>
    <x v="39"/>
    <x v="10"/>
    <n v="53.11"/>
    <n v="14"/>
    <n v="743.54"/>
    <x v="3"/>
    <x v="4"/>
    <n v="27"/>
    <x v="11"/>
    <n v="2021"/>
    <x v="52"/>
  </r>
  <r>
    <x v="323"/>
    <x v="8"/>
    <x v="10"/>
    <n v="53.11"/>
    <n v="6"/>
    <n v="318.65999999999997"/>
    <x v="0"/>
    <x v="3"/>
    <n v="28"/>
    <x v="11"/>
    <n v="2021"/>
    <x v="52"/>
  </r>
  <r>
    <x v="324"/>
    <x v="2"/>
    <x v="26"/>
    <n v="94.62"/>
    <n v="15"/>
    <n v="1419.3000000000002"/>
    <x v="0"/>
    <x v="2"/>
    <n v="29"/>
    <x v="11"/>
    <n v="2021"/>
    <x v="52"/>
  </r>
  <r>
    <x v="324"/>
    <x v="33"/>
    <x v="34"/>
    <n v="85.5"/>
    <n v="26"/>
    <n v="2223"/>
    <x v="12"/>
    <x v="4"/>
    <n v="29"/>
    <x v="11"/>
    <n v="2021"/>
    <x v="52"/>
  </r>
  <r>
    <x v="324"/>
    <x v="19"/>
    <x v="24"/>
    <n v="162"/>
    <n v="1"/>
    <n v="162"/>
    <x v="4"/>
    <x v="4"/>
    <n v="29"/>
    <x v="11"/>
    <n v="2021"/>
    <x v="52"/>
  </r>
  <r>
    <x v="325"/>
    <x v="2"/>
    <x v="5"/>
    <n v="164.28"/>
    <n v="13"/>
    <n v="2135.64"/>
    <x v="0"/>
    <x v="2"/>
    <n v="30"/>
    <x v="11"/>
    <n v="2021"/>
    <x v="52"/>
  </r>
  <r>
    <x v="325"/>
    <x v="0"/>
    <x v="38"/>
    <n v="173.88"/>
    <n v="14"/>
    <n v="2434.3199999999997"/>
    <x v="0"/>
    <x v="0"/>
    <n v="30"/>
    <x v="11"/>
    <n v="2021"/>
    <x v="52"/>
  </r>
  <r>
    <x v="325"/>
    <x v="20"/>
    <x v="32"/>
    <n v="201.28"/>
    <n v="31"/>
    <n v="6239.68"/>
    <x v="7"/>
    <x v="4"/>
    <n v="30"/>
    <x v="11"/>
    <n v="2021"/>
    <x v="52"/>
  </r>
  <r>
    <x v="326"/>
    <x v="12"/>
    <x v="23"/>
    <n v="48.4"/>
    <n v="6"/>
    <n v="290.39999999999998"/>
    <x v="4"/>
    <x v="4"/>
    <n v="31"/>
    <x v="11"/>
    <n v="2021"/>
    <x v="52"/>
  </r>
  <r>
    <x v="326"/>
    <x v="9"/>
    <x v="3"/>
    <n v="119.7"/>
    <n v="12"/>
    <n v="1436.4"/>
    <x v="0"/>
    <x v="0"/>
    <n v="31"/>
    <x v="11"/>
    <n v="2021"/>
    <x v="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CBAB61-1F1B-46B1-BB50-ED59138D78D8}" name="Product"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location ref="G13:H58" firstHeaderRow="1" firstDataRow="1" firstDataCol="1"/>
  <pivotFields count="13">
    <pivotField numFmtId="14" showAll="0">
      <items count="7">
        <item x="0"/>
        <item x="1"/>
        <item x="2"/>
        <item x="3"/>
        <item x="4"/>
        <item x="5"/>
        <item t="default"/>
      </items>
    </pivotField>
    <pivotField showAll="0">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x="0"/>
        <item x="8"/>
        <item x="5"/>
        <item x="19"/>
        <item x="11"/>
        <item x="6"/>
        <item x="7"/>
        <item x="39"/>
        <item t="default"/>
      </items>
    </pivotField>
    <pivotField axis="axisRow" showAll="0">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pivotField>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showAll="0">
      <items count="9">
        <item x="0"/>
        <item x="1"/>
        <item x="2"/>
        <item x="3"/>
        <item x="4"/>
        <item x="5"/>
        <item x="6"/>
        <item x="7"/>
        <item t="default"/>
      </items>
    </pivotField>
    <pivotField showAll="0">
      <items count="2">
        <item x="0"/>
        <item t="default"/>
      </items>
    </pivotField>
  </pivotFields>
  <rowFields count="1">
    <field x="2"/>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Items count="1">
    <i/>
  </colItems>
  <dataFields count="1">
    <dataField name="Total Sales" fld="5"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8C614D-C70D-49FD-8BB9-A0888D540682}" name="Region" cacheId="12"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rowHeaderCaption="Region">
  <location ref="G3:H11" firstHeaderRow="1" firstDataRow="1" firstDataCol="1"/>
  <pivotFields count="13">
    <pivotField numFmtId="14" showAll="0">
      <items count="7">
        <item x="0"/>
        <item x="1"/>
        <item x="2"/>
        <item x="3"/>
        <item x="4"/>
        <item x="5"/>
        <item t="default"/>
      </items>
    </pivotField>
    <pivotField showAll="0">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x="0"/>
        <item x="8"/>
        <item x="5"/>
        <item x="19"/>
        <item x="11"/>
        <item x="6"/>
        <item x="7"/>
        <item x="39"/>
        <item t="default"/>
      </items>
    </pivotField>
    <pivotField showAll="0">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pivotField>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axis="axisRow"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showAll="0">
      <items count="9">
        <item x="0"/>
        <item x="1"/>
        <item x="2"/>
        <item x="3"/>
        <item x="4"/>
        <item x="5"/>
        <item x="6"/>
        <item x="7"/>
        <item t="default"/>
      </items>
    </pivotField>
    <pivotField showAll="0">
      <items count="2">
        <item x="0"/>
        <item t="default"/>
      </items>
    </pivotField>
  </pivotFields>
  <rowFields count="1">
    <field x="7"/>
  </rowFields>
  <rowItems count="8">
    <i>
      <x/>
    </i>
    <i>
      <x v="1"/>
    </i>
    <i>
      <x v="2"/>
    </i>
    <i>
      <x v="3"/>
    </i>
    <i>
      <x v="4"/>
    </i>
    <i>
      <x v="5"/>
    </i>
    <i>
      <x v="6"/>
    </i>
    <i t="grand">
      <x/>
    </i>
  </rowItems>
  <colItems count="1">
    <i/>
  </colItems>
  <dataFields count="1">
    <dataField name="Total Sales" fld="5" baseField="6" baseItem="0"/>
  </dataFields>
  <chartFormats count="1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1"/>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1" format="3">
      <pivotArea type="data" outline="0" fieldPosition="0">
        <references count="2">
          <reference field="4294967294" count="1" selected="0">
            <x v="0"/>
          </reference>
          <reference field="7" count="1" selected="0">
            <x v="6"/>
          </reference>
        </references>
      </pivotArea>
    </chartFormat>
    <chartFormat chart="1" format="4">
      <pivotArea type="data" outline="0" fieldPosition="0">
        <references count="2">
          <reference field="4294967294" count="1" selected="0">
            <x v="0"/>
          </reference>
          <reference field="7" count="1" selected="0">
            <x v="5"/>
          </reference>
        </references>
      </pivotArea>
    </chartFormat>
    <chartFormat chart="1" format="5">
      <pivotArea type="data" outline="0" fieldPosition="0">
        <references count="2">
          <reference field="4294967294" count="1" selected="0">
            <x v="0"/>
          </reference>
          <reference field="7" count="1" selected="0">
            <x v="4"/>
          </reference>
        </references>
      </pivotArea>
    </chartFormat>
    <chartFormat chart="1" format="6">
      <pivotArea type="data" outline="0" fieldPosition="0">
        <references count="2">
          <reference field="4294967294" count="1" selected="0">
            <x v="0"/>
          </reference>
          <reference field="7" count="1" selected="0">
            <x v="3"/>
          </reference>
        </references>
      </pivotArea>
    </chartFormat>
    <chartFormat chart="1" format="7">
      <pivotArea type="data" outline="0" fieldPosition="0">
        <references count="2">
          <reference field="4294967294" count="1" selected="0">
            <x v="0"/>
          </reference>
          <reference field="7" count="1" selected="0">
            <x v="2"/>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7" count="1" selected="0">
            <x v="0"/>
          </reference>
        </references>
      </pivotArea>
    </chartFormat>
    <chartFormat chart="3" format="18">
      <pivotArea type="data" outline="0" fieldPosition="0">
        <references count="2">
          <reference field="4294967294" count="1" selected="0">
            <x v="0"/>
          </reference>
          <reference field="7" count="1" selected="0">
            <x v="1"/>
          </reference>
        </references>
      </pivotArea>
    </chartFormat>
    <chartFormat chart="3" format="19">
      <pivotArea type="data" outline="0" fieldPosition="0">
        <references count="2">
          <reference field="4294967294" count="1" selected="0">
            <x v="0"/>
          </reference>
          <reference field="7" count="1" selected="0">
            <x v="2"/>
          </reference>
        </references>
      </pivotArea>
    </chartFormat>
    <chartFormat chart="3" format="20">
      <pivotArea type="data" outline="0" fieldPosition="0">
        <references count="2">
          <reference field="4294967294" count="1" selected="0">
            <x v="0"/>
          </reference>
          <reference field="7" count="1" selected="0">
            <x v="3"/>
          </reference>
        </references>
      </pivotArea>
    </chartFormat>
    <chartFormat chart="3" format="21">
      <pivotArea type="data" outline="0" fieldPosition="0">
        <references count="2">
          <reference field="4294967294" count="1" selected="0">
            <x v="0"/>
          </reference>
          <reference field="7" count="1" selected="0">
            <x v="4"/>
          </reference>
        </references>
      </pivotArea>
    </chartFormat>
    <chartFormat chart="3" format="22">
      <pivotArea type="data" outline="0" fieldPosition="0">
        <references count="2">
          <reference field="4294967294" count="1" selected="0">
            <x v="0"/>
          </reference>
          <reference field="7" count="1" selected="0">
            <x v="5"/>
          </reference>
        </references>
      </pivotArea>
    </chartFormat>
    <chartFormat chart="3" format="23">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A23214-5C25-42B2-8674-1E5802C6AB5D}" name="Quarter" cacheId="12"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rowHeaderCaption="Quarter">
  <location ref="J21:K26" firstHeaderRow="1" firstDataRow="1" firstDataCol="1"/>
  <pivotFields count="13">
    <pivotField axis="axisRow" numFmtId="14" showAll="0">
      <items count="7">
        <item x="0"/>
        <item x="1"/>
        <item x="2"/>
        <item x="3"/>
        <item x="4"/>
        <item x="5"/>
        <item t="default"/>
      </items>
    </pivotField>
    <pivotField showAll="0">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x="0"/>
        <item x="8"/>
        <item x="5"/>
        <item x="19"/>
        <item x="11"/>
        <item x="6"/>
        <item x="7"/>
        <item x="39"/>
        <item t="default"/>
      </items>
    </pivotField>
    <pivotField showAll="0">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pivotField>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showAll="0">
      <items count="9">
        <item x="0"/>
        <item x="1"/>
        <item x="2"/>
        <item x="3"/>
        <item x="4"/>
        <item x="5"/>
        <item x="6"/>
        <item x="7"/>
        <item t="default"/>
      </items>
    </pivotField>
    <pivotField showAll="0">
      <items count="2">
        <item x="0"/>
        <item t="default"/>
      </items>
    </pivotField>
  </pivotFields>
  <rowFields count="1">
    <field x="0"/>
  </rowFields>
  <rowItems count="5">
    <i>
      <x v="1"/>
    </i>
    <i>
      <x v="2"/>
    </i>
    <i>
      <x v="3"/>
    </i>
    <i>
      <x v="4"/>
    </i>
    <i t="grand">
      <x/>
    </i>
  </rowItems>
  <colItems count="1">
    <i/>
  </colItems>
  <dataFields count="1">
    <dataField name="Total Sales" fld="5" baseField="6"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5D571B-4C61-40F6-A932-16EB18194F91}" name="Cutomer sales"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ustomer">
  <location ref="D21:E62" firstHeaderRow="1" firstDataRow="1" firstDataCol="1"/>
  <pivotFields count="13">
    <pivotField numFmtId="14" showAll="0">
      <items count="7">
        <item x="0"/>
        <item x="1"/>
        <item x="2"/>
        <item x="3"/>
        <item x="4"/>
        <item x="5"/>
        <item t="default"/>
      </items>
    </pivotField>
    <pivotField axis="axisRow" showAll="0" sortType="ascending">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n=" " x="0"/>
        <item x="8"/>
        <item x="5"/>
        <item x="19"/>
        <item x="11"/>
        <item x="6"/>
        <item x="7"/>
        <item x="39"/>
        <item t="default"/>
      </items>
      <autoSortScope>
        <pivotArea dataOnly="0" outline="0" fieldPosition="0">
          <references count="1">
            <reference field="4294967294" count="1" selected="0">
              <x v="0"/>
            </reference>
          </references>
        </pivotArea>
      </autoSortScope>
    </pivotField>
    <pivotField showAll="0">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pivotField>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showAll="0">
      <items count="9">
        <item x="0"/>
        <item x="1"/>
        <item x="2"/>
        <item x="3"/>
        <item x="4"/>
        <item x="5"/>
        <item x="6"/>
        <item x="7"/>
        <item t="default"/>
      </items>
    </pivotField>
    <pivotField showAll="0">
      <items count="2">
        <item x="0"/>
        <item t="default"/>
      </items>
    </pivotField>
  </pivotFields>
  <rowFields count="1">
    <field x="1"/>
  </rowFields>
  <rowItems count="41">
    <i>
      <x v="36"/>
    </i>
    <i>
      <x v="12"/>
    </i>
    <i>
      <x v="2"/>
    </i>
    <i>
      <x v="39"/>
    </i>
    <i>
      <x v="6"/>
    </i>
    <i>
      <x v="37"/>
    </i>
    <i>
      <x v="33"/>
    </i>
    <i>
      <x v="23"/>
    </i>
    <i>
      <x v="34"/>
    </i>
    <i>
      <x v="26"/>
    </i>
    <i>
      <x v="9"/>
    </i>
    <i>
      <x v="27"/>
    </i>
    <i>
      <x v="31"/>
    </i>
    <i>
      <x v="16"/>
    </i>
    <i>
      <x v="38"/>
    </i>
    <i>
      <x v="30"/>
    </i>
    <i>
      <x v="17"/>
    </i>
    <i>
      <x v="3"/>
    </i>
    <i>
      <x v="4"/>
    </i>
    <i>
      <x v="8"/>
    </i>
    <i>
      <x v="7"/>
    </i>
    <i>
      <x v="28"/>
    </i>
    <i>
      <x v="19"/>
    </i>
    <i>
      <x v="35"/>
    </i>
    <i>
      <x v="10"/>
    </i>
    <i>
      <x v="13"/>
    </i>
    <i>
      <x v="1"/>
    </i>
    <i>
      <x v="25"/>
    </i>
    <i>
      <x v="20"/>
    </i>
    <i>
      <x v="14"/>
    </i>
    <i>
      <x v="5"/>
    </i>
    <i>
      <x v="11"/>
    </i>
    <i>
      <x v="29"/>
    </i>
    <i>
      <x v="18"/>
    </i>
    <i>
      <x v="15"/>
    </i>
    <i>
      <x v="24"/>
    </i>
    <i>
      <x/>
    </i>
    <i>
      <x v="22"/>
    </i>
    <i>
      <x v="21"/>
    </i>
    <i>
      <x v="32"/>
    </i>
    <i t="grand">
      <x/>
    </i>
  </rowItems>
  <colItems count="1">
    <i/>
  </colItems>
  <dataFields count="1">
    <dataField name="Total Sales" fld="5" baseField="6"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0419D2-A2E1-400B-823B-650CA2DDC46B}" name="Country"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location ref="A3:B19" firstHeaderRow="1" firstDataRow="1" firstDataCol="1"/>
  <pivotFields count="13">
    <pivotField numFmtId="14" showAll="0">
      <items count="7">
        <item x="0"/>
        <item x="1"/>
        <item x="2"/>
        <item x="3"/>
        <item x="4"/>
        <item x="5"/>
        <item t="default"/>
      </items>
    </pivotField>
    <pivotField showAll="0">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x="0"/>
        <item x="8"/>
        <item x="5"/>
        <item x="19"/>
        <item x="11"/>
        <item x="6"/>
        <item x="7"/>
        <item x="39"/>
        <item t="default"/>
      </items>
    </pivotField>
    <pivotField showAll="0">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pivotField>
    <pivotField numFmtId="4" showAll="0"/>
    <pivotField showAll="0"/>
    <pivotField dataField="1" showAll="0"/>
    <pivotField axis="axisRow"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showAll="0">
      <items count="9">
        <item x="0"/>
        <item x="1"/>
        <item x="2"/>
        <item x="3"/>
        <item x="4"/>
        <item x="5"/>
        <item x="6"/>
        <item x="7"/>
        <item t="default"/>
      </items>
    </pivotField>
    <pivotField showAll="0">
      <items count="2">
        <item x="0"/>
        <item t="default"/>
      </items>
    </pivotField>
  </pivotFields>
  <rowFields count="1">
    <field x="6"/>
  </rowFields>
  <rowItems count="16">
    <i>
      <x/>
    </i>
    <i>
      <x v="1"/>
    </i>
    <i>
      <x v="2"/>
    </i>
    <i>
      <x v="3"/>
    </i>
    <i>
      <x v="4"/>
    </i>
    <i>
      <x v="5"/>
    </i>
    <i>
      <x v="6"/>
    </i>
    <i>
      <x v="7"/>
    </i>
    <i>
      <x v="8"/>
    </i>
    <i>
      <x v="9"/>
    </i>
    <i>
      <x v="10"/>
    </i>
    <i>
      <x v="11"/>
    </i>
    <i>
      <x v="12"/>
    </i>
    <i>
      <x v="13"/>
    </i>
    <i>
      <x v="14"/>
    </i>
    <i t="grand">
      <x/>
    </i>
  </rowItems>
  <colItems count="1">
    <i/>
  </colItems>
  <dataFields count="1">
    <dataField name="Total Sales" fld="5"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AB733D-645B-4063-BF83-358FC82C117C}" name="Week Number"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Week Number">
  <location ref="D9:E16" firstHeaderRow="1" firstDataRow="1" firstDataCol="1"/>
  <pivotFields count="13">
    <pivotField numFmtId="14" showAll="0">
      <items count="7">
        <item x="0"/>
        <item x="1"/>
        <item x="2"/>
        <item x="3"/>
        <item x="4"/>
        <item x="5"/>
        <item t="default"/>
      </items>
    </pivotField>
    <pivotField showAll="0">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x="0"/>
        <item x="8"/>
        <item x="5"/>
        <item x="19"/>
        <item x="11"/>
        <item x="6"/>
        <item x="7"/>
        <item x="39"/>
        <item t="default"/>
      </items>
    </pivotField>
    <pivotField showAll="0">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pivotField>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axis="axisRow" showAll="0">
      <items count="9">
        <item x="0"/>
        <item x="1"/>
        <item x="2"/>
        <item x="3"/>
        <item x="4"/>
        <item x="5"/>
        <item x="6"/>
        <item x="7"/>
        <item t="default"/>
      </items>
    </pivotField>
    <pivotField showAll="0">
      <items count="2">
        <item x="0"/>
        <item t="default"/>
      </items>
    </pivotField>
  </pivotFields>
  <rowFields count="1">
    <field x="11"/>
  </rowFields>
  <rowItems count="7">
    <i>
      <x v="1"/>
    </i>
    <i>
      <x v="2"/>
    </i>
    <i>
      <x v="3"/>
    </i>
    <i>
      <x v="4"/>
    </i>
    <i>
      <x v="5"/>
    </i>
    <i>
      <x v="6"/>
    </i>
    <i t="grand">
      <x/>
    </i>
  </rowItems>
  <colItems count="1">
    <i/>
  </colItems>
  <dataFields count="1">
    <dataField name="Total Sales" fld="5"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74314FB-10E6-4BE9-9194-4FCF3C2DAB10}" name="Month" cacheId="12"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rowHeaderCaption="Month">
  <location ref="J3:K17" firstHeaderRow="1" firstDataRow="1" firstDataCol="1"/>
  <pivotFields count="13">
    <pivotField numFmtId="14" showAll="0">
      <items count="7">
        <item x="0"/>
        <item x="1"/>
        <item x="2"/>
        <item x="3"/>
        <item x="4"/>
        <item x="5"/>
        <item t="default"/>
      </items>
    </pivotField>
    <pivotField showAll="0">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x="0"/>
        <item x="8"/>
        <item x="5"/>
        <item x="19"/>
        <item x="11"/>
        <item x="6"/>
        <item x="7"/>
        <item x="39"/>
        <item t="default"/>
      </items>
    </pivotField>
    <pivotField showAll="0">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pivotField>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axis="axisRow" showAll="0">
      <items count="13">
        <item x="0"/>
        <item x="1"/>
        <item x="2"/>
        <item x="3"/>
        <item x="4"/>
        <item x="5"/>
        <item x="6"/>
        <item x="7"/>
        <item x="8"/>
        <item x="9"/>
        <item x="10"/>
        <item x="11"/>
        <item t="default"/>
      </items>
    </pivotField>
    <pivotField showAll="0"/>
    <pivotField showAll="0">
      <items count="9">
        <item x="0"/>
        <item x="1"/>
        <item x="2"/>
        <item x="3"/>
        <item x="4"/>
        <item x="5"/>
        <item x="6"/>
        <item x="7"/>
        <item t="default"/>
      </items>
    </pivotField>
    <pivotField axis="axisRow" showAll="0">
      <items count="2">
        <item x="0"/>
        <item t="default"/>
      </items>
    </pivotField>
  </pivotFields>
  <rowFields count="2">
    <field x="12"/>
    <field x="9"/>
  </rowFields>
  <rowItems count="14">
    <i>
      <x/>
    </i>
    <i r="1">
      <x/>
    </i>
    <i r="1">
      <x v="1"/>
    </i>
    <i r="1">
      <x v="2"/>
    </i>
    <i r="1">
      <x v="3"/>
    </i>
    <i r="1">
      <x v="4"/>
    </i>
    <i r="1">
      <x v="5"/>
    </i>
    <i r="1">
      <x v="6"/>
    </i>
    <i r="1">
      <x v="7"/>
    </i>
    <i r="1">
      <x v="8"/>
    </i>
    <i r="1">
      <x v="9"/>
    </i>
    <i r="1">
      <x v="10"/>
    </i>
    <i r="1">
      <x v="11"/>
    </i>
    <i t="grand">
      <x/>
    </i>
  </rowItems>
  <colItems count="1">
    <i/>
  </colItems>
  <dataFields count="1">
    <dataField name="Total Sales" fld="5" baseField="6"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7FAB88A-7D98-4127-BD3B-D2C0350F0F52}" name="Total Sales"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location ref="D3:D4" firstHeaderRow="1" firstDataRow="1" firstDataCol="0"/>
  <pivotFields count="13">
    <pivotField numFmtId="14" showAll="0">
      <items count="7">
        <item x="0"/>
        <item x="1"/>
        <item x="2"/>
        <item x="3"/>
        <item x="4"/>
        <item x="5"/>
        <item t="default"/>
      </items>
    </pivotField>
    <pivotField showAll="0">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x="0"/>
        <item x="8"/>
        <item x="5"/>
        <item x="19"/>
        <item x="11"/>
        <item x="6"/>
        <item x="7"/>
        <item x="39"/>
        <item t="default"/>
      </items>
    </pivotField>
    <pivotField showAll="0">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pivotField>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showAll="0">
      <items count="9">
        <item x="0"/>
        <item x="1"/>
        <item x="2"/>
        <item x="3"/>
        <item x="4"/>
        <item x="5"/>
        <item x="6"/>
        <item x="7"/>
        <item t="default"/>
      </items>
    </pivotField>
    <pivotField showAll="0">
      <items count="2">
        <item x="0"/>
        <item t="default"/>
      </items>
    </pivotField>
  </pivotFields>
  <rowItems count="1">
    <i/>
  </rowItems>
  <colItems count="1">
    <i/>
  </colItems>
  <dataFields count="1">
    <dataField name="Total Sales" fld="5"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D65FA741-B37B-4A75-9562-1A207A05675F}" sourceName="CUSTOMER NAME">
  <pivotTables>
    <pivotTable tabId="9" name="Product"/>
    <pivotTable tabId="9" name="Country"/>
    <pivotTable tabId="9" name="Cutomer sales"/>
    <pivotTable tabId="9" name="Month"/>
    <pivotTable tabId="9" name="Quarter"/>
    <pivotTable tabId="9" name="Region"/>
    <pivotTable tabId="9" name="Total Sales"/>
    <pivotTable tabId="9" name="Week Number"/>
  </pivotTables>
  <data>
    <tabular pivotCacheId="186395604">
      <items count="40">
        <i x="0" s="1"/>
        <i x="16" s="1"/>
        <i x="33" s="1"/>
        <i x="3" s="1"/>
        <i x="31" s="1"/>
        <i x="4" s="1"/>
        <i x="15" s="1"/>
        <i x="37" s="1"/>
        <i x="24" s="1"/>
        <i x="13" s="1"/>
        <i x="36" s="1"/>
        <i x="21" s="1"/>
        <i x="32" s="1"/>
        <i x="38" s="1"/>
        <i x="23" s="1"/>
        <i x="28" s="1"/>
        <i x="17" s="1"/>
        <i x="22" s="1"/>
        <i x="9" s="1"/>
        <i x="18" s="1"/>
        <i x="10" s="1"/>
        <i x="20" s="1"/>
        <i x="29" s="1"/>
        <i x="34" s="1"/>
        <i x="25" s="1"/>
        <i x="26" s="1"/>
        <i x="14" s="1"/>
        <i x="27" s="1"/>
        <i x="35" s="1"/>
        <i x="1" s="1"/>
        <i x="30" s="1"/>
        <i x="2" s="1"/>
        <i x="12" s="1"/>
        <i x="8" s="1"/>
        <i x="5" s="1"/>
        <i x="19" s="1"/>
        <i x="11" s="1"/>
        <i x="6" s="1"/>
        <i x="7" s="1"/>
        <i x="3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0D564E0-7815-4F6F-85A5-57A2FDC3E4E2}" sourceName="PRODUCT">
  <pivotTables>
    <pivotTable tabId="9" name="Product"/>
    <pivotTable tabId="9" name="Country"/>
    <pivotTable tabId="9" name="Cutomer sales"/>
    <pivotTable tabId="9" name="Month"/>
    <pivotTable tabId="9" name="Quarter"/>
    <pivotTable tabId="9" name="Region"/>
    <pivotTable tabId="9" name="Total Sales"/>
    <pivotTable tabId="9" name="Week Number"/>
  </pivotTables>
  <data>
    <tabular pivotCacheId="186395604">
      <items count="44">
        <i x="31" s="1"/>
        <i x="20" s="1"/>
        <i x="19" s="1"/>
        <i x="9" s="1"/>
        <i x="35" s="1"/>
        <i x="34" s="1"/>
        <i x="15" s="1"/>
        <i x="26" s="1"/>
        <i x="41" s="1"/>
        <i x="5" s="1"/>
        <i x="23" s="1"/>
        <i x="11" s="1"/>
        <i x="6" s="1"/>
        <i x="7" s="1"/>
        <i x="4" s="1"/>
        <i x="25" s="1"/>
        <i x="33" s="1"/>
        <i x="40" s="1"/>
        <i x="14" s="1"/>
        <i x="29" s="1"/>
        <i x="30" s="1"/>
        <i x="1" s="1"/>
        <i x="27" s="1"/>
        <i x="0" s="1"/>
        <i x="17" s="1"/>
        <i x="42" s="1"/>
        <i x="36" s="1"/>
        <i x="37" s="1"/>
        <i x="10" s="1"/>
        <i x="32" s="1"/>
        <i x="16" s="1"/>
        <i x="13" s="1"/>
        <i x="3" s="1"/>
        <i x="21" s="1"/>
        <i x="12" s="1"/>
        <i x="43" s="1"/>
        <i x="22" s="1"/>
        <i x="2" s="1"/>
        <i x="39" s="1"/>
        <i x="18" s="1"/>
        <i x="38" s="1"/>
        <i x="24" s="1"/>
        <i x="8" s="1"/>
        <i x="2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7C8D69F-9C91-426C-A256-E6D6C70C5300}" sourceName="Region">
  <pivotTables>
    <pivotTable tabId="9" name="Product"/>
    <pivotTable tabId="9" name="Country"/>
    <pivotTable tabId="9" name="Cutomer sales"/>
    <pivotTable tabId="9" name="Month"/>
    <pivotTable tabId="9" name="Quarter"/>
    <pivotTable tabId="9" name="Region"/>
    <pivotTable tabId="9" name="Total Sales"/>
    <pivotTable tabId="9" name="Week Number"/>
  </pivotTables>
  <data>
    <tabular pivotCacheId="186395604">
      <items count="7">
        <i x="5" s="1"/>
        <i x="6" s="1"/>
        <i x="4" s="1"/>
        <i x="2"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NAME" xr10:uid="{1D13E760-B404-49AE-9A2D-3ED50045187B}" cache="Slicer_CUSTOMER_NAME" caption="CUSTOMER NAME" startItem="9" rowHeight="241300"/>
  <slicer name="PRODUCT" xr10:uid="{EEDD5A0A-4D63-4F2D-ABAF-4979E606BDEA}" cache="Slicer_PRODUCT" caption="PRODUCT" rowHeight="241300"/>
  <slicer name="Region" xr10:uid="{B060C38C-9377-4803-9E93-4D86BC6B8A9C}"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NAME 1" xr10:uid="{7FFF05B6-38BA-4724-BF0F-75F7DA969BDA}" cache="Slicer_CUSTOMER_NAME" caption="CUSTOMER NAME" startItem="9" rowHeight="241300"/>
  <slicer name="Region 1" xr10:uid="{311FE7C3-6E2A-4634-82C9-77941FAD5EAD}" cache="Slicer_Region" caption="Region" startItem="2" style="SlicerStyleLigh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InputData" displayName="InputData" ref="A1:L833" totalsRowShown="0" headerRowDxfId="30" dataDxfId="28" headerRowBorderDxfId="29">
  <sortState xmlns:xlrd2="http://schemas.microsoft.com/office/spreadsheetml/2017/richdata2" ref="A2:E833">
    <sortCondition ref="A1:A833"/>
  </sortState>
  <tableColumns count="12">
    <tableColumn id="1" xr3:uid="{00000000-0010-0000-0000-000001000000}" name="DATE" dataDxfId="27" totalsRowDxfId="26"/>
    <tableColumn id="7" xr3:uid="{00000000-0010-0000-0000-000007000000}" name="CUSTOMER NAME" dataDxfId="25" totalsRowDxfId="24"/>
    <tableColumn id="4" xr3:uid="{00000000-0010-0000-0000-000004000000}" name="PRODUCT" dataDxfId="23" totalsRowDxfId="22"/>
    <tableColumn id="6" xr3:uid="{00000000-0010-0000-0000-000006000000}" name="UNIT PRICE ($)" dataDxfId="21" totalsRowDxfId="20" dataCellStyle="Comma"/>
    <tableColumn id="2" xr3:uid="{00000000-0010-0000-0000-000002000000}" name="QUANTITY" dataDxfId="19" totalsRowDxfId="18"/>
    <tableColumn id="3" xr3:uid="{8D98A09A-5850-451B-99D2-A4D2F011595D}" name="Sales" dataDxfId="17">
      <calculatedColumnFormula>InputData[[#This Row],[UNIT PRICE ($)]]*InputData[[#This Row],[QUANTITY]]</calculatedColumnFormula>
    </tableColumn>
    <tableColumn id="5" xr3:uid="{A36347B8-49C0-4C37-890F-4499B54F05AE}" name="Country" dataDxfId="16">
      <calculatedColumnFormula>VLOOKUP(InputData[[#This Row],[CUSTOMER NAME]],Country[],2,FALSE)</calculatedColumnFormula>
    </tableColumn>
    <tableColumn id="8" xr3:uid="{6E1D0AE7-FC77-4CC3-BAC9-D647D36786FF}" name="Region" dataDxfId="15">
      <calculatedColumnFormula>VLOOKUP(InputData[[#This Row],[CUSTOMER NAME]],Country[],3,FALSE)</calculatedColumnFormula>
    </tableColumn>
    <tableColumn id="9" xr3:uid="{2B700BBA-20DD-4F9C-8223-F4143CD743B9}" name="Day" dataDxfId="14">
      <calculatedColumnFormula>DAY(InputData[[#This Row],[DATE]])</calculatedColumnFormula>
    </tableColumn>
    <tableColumn id="10" xr3:uid="{B3190EDB-8140-463F-B076-5C6AC01D8FA5}" name="Month" dataDxfId="13">
      <calculatedColumnFormula>MONTH(InputData[[#This Row],[DATE]])</calculatedColumnFormula>
    </tableColumn>
    <tableColumn id="11" xr3:uid="{7DC78DF0-A96D-4FD4-B8C4-A62AC8EC1FDE}" name="Year" dataDxfId="12">
      <calculatedColumnFormula>YEAR(InputData[[#This Row],[DATE]])</calculatedColumnFormula>
    </tableColumn>
    <tableColumn id="12" xr3:uid="{7D068CCC-611F-4F8C-8B35-2B42F4DB1338}" name="Week " dataDxfId="11">
      <calculatedColumnFormula>WEEKNUM(InputData[[#This Row],[DATE]])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rgetData" displayName="TargetData" ref="A1:F13" totalsRowShown="0">
  <tableColumns count="6">
    <tableColumn id="3" xr3:uid="{00000000-0010-0000-0100-000003000000}" name="Month" dataDxfId="10"/>
    <tableColumn id="1" xr3:uid="{00000000-0010-0000-0100-000001000000}" name="Month Name" dataDxfId="9"/>
    <tableColumn id="2" xr3:uid="{00000000-0010-0000-0100-000002000000}" name="Target ($)" dataDxfId="8"/>
    <tableColumn id="4" xr3:uid="{323D252D-D917-4CCA-9C6E-D06DF2A8AFED}" name="Actutal ($)" dataDxfId="7">
      <calculatedColumnFormula>VLOOKUP(TargetData[[#This Row],[Month]],'Pivot Tables'!J4:K15,2,FALSE)</calculatedColumnFormula>
    </tableColumn>
    <tableColumn id="5" xr3:uid="{E26519DE-484B-436F-9667-CC48A90D818B}" name="Below ($)" dataDxfId="6">
      <calculatedColumnFormula>IF(TargetData[[#This Row],[Actutal ($)]]&lt;TargetData[[#This Row],[Target ($)]],TargetData[[#This Row],[Actutal ($)]],NA())</calculatedColumnFormula>
    </tableColumn>
    <tableColumn id="6" xr3:uid="{3B3388DC-6B7D-4EA5-A766-3EBADE3867B0}" name="Above ($)" dataDxfId="5">
      <calculatedColumnFormula>IF(TargetData[[#This Row],[Actutal ($)]]&gt;TargetData[[#This Row],[Target ($)]],TargetData[[#This Row],[Actutal ($)]],NA())</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Country" displayName="Country" ref="A1:C41" totalsRowShown="0" headerRowDxfId="4" headerRowBorderDxfId="3">
  <autoFilter ref="A1:C41" xr:uid="{00000000-0009-0000-0100-000003000000}"/>
  <sortState xmlns:xlrd2="http://schemas.microsoft.com/office/spreadsheetml/2017/richdata2" ref="A2:C41">
    <sortCondition ref="A1:A41"/>
  </sortState>
  <tableColumns count="3">
    <tableColumn id="1" xr3:uid="{00000000-0010-0000-0200-000001000000}" name="Customer Name" dataDxfId="2"/>
    <tableColumn id="2" xr3:uid="{00000000-0010-0000-0200-000002000000}" name="Country" dataDxfId="1"/>
    <tableColumn id="3" xr3:uid="{00000000-0010-0000-0200-000003000000}" name="Region" dataDxfId="0"/>
  </tableColumns>
  <tableStyleInfo showFirstColumn="0" showLastColumn="0" showRowStripes="1" showColumnStripes="0"/>
</table>
</file>

<file path=xl/theme/theme1.xml><?xml version="1.0" encoding="utf-8"?>
<a:theme xmlns:a="http://schemas.openxmlformats.org/drawingml/2006/main" name="Office Them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5F1C4893-A248-4132-8E94-43A35765AB38}" sourceName="DATE">
  <pivotTables>
    <pivotTable tabId="9" name="Quarter"/>
    <pivotTable tabId="9" name="Month"/>
    <pivotTable tabId="9" name="Region"/>
  </pivotTables>
  <state minimalRefreshVersion="6" lastRefreshVersion="6" pivotCacheId="186395604" filterType="unknown">
    <bounds startDate="2021-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BB407907-8767-48D7-8462-87974C4BDD6E}" cache="NativeTimeline_DATE" caption="DATE" level="2" selectionLevel="2" scrollPosition="2022-06-07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DFB18185-3DF2-4795-8123-0B1F373E9817}" cache="NativeTimeline_DATE" caption="DATE" level="2" selectionLevel="2" scrollPosition="2021-01-08T00:00:00" style="TimeSlicerStyleLight3"/>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11/relationships/timeline" Target="../timelines/timeline1.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2019E-1004-4469-8865-AEAB5109573C}">
  <dimension ref="A3:K71"/>
  <sheetViews>
    <sheetView topLeftCell="I4" workbookViewId="0">
      <selection activeCell="J29" sqref="J29"/>
    </sheetView>
  </sheetViews>
  <sheetFormatPr defaultRowHeight="15" x14ac:dyDescent="0.25"/>
  <cols>
    <col min="1" max="1" width="23.28515625" bestFit="1" customWidth="1"/>
    <col min="2" max="2" width="10.42578125" bestFit="1" customWidth="1"/>
    <col min="4" max="4" width="16.42578125" bestFit="1" customWidth="1"/>
    <col min="5" max="5" width="10.42578125" bestFit="1" customWidth="1"/>
    <col min="6" max="6" width="10.42578125" customWidth="1"/>
    <col min="7" max="7" width="11.28515625" bestFit="1" customWidth="1"/>
    <col min="8" max="8" width="10.42578125" bestFit="1" customWidth="1"/>
    <col min="10" max="10" width="11.28515625" bestFit="1" customWidth="1"/>
    <col min="11" max="11" width="10.42578125" bestFit="1" customWidth="1"/>
  </cols>
  <sheetData>
    <row r="3" spans="1:11" x14ac:dyDescent="0.25">
      <c r="A3" s="10" t="s">
        <v>105</v>
      </c>
      <c r="B3" t="s">
        <v>137</v>
      </c>
      <c r="D3" t="s">
        <v>137</v>
      </c>
      <c r="G3" s="10" t="s">
        <v>120</v>
      </c>
      <c r="H3" t="s">
        <v>137</v>
      </c>
      <c r="J3" s="10" t="s">
        <v>119</v>
      </c>
      <c r="K3" t="s">
        <v>137</v>
      </c>
    </row>
    <row r="4" spans="1:11" x14ac:dyDescent="0.25">
      <c r="A4" s="11" t="s">
        <v>90</v>
      </c>
      <c r="B4" s="12">
        <v>31336.229999999992</v>
      </c>
      <c r="D4" s="12">
        <v>984571.05999999924</v>
      </c>
      <c r="G4" s="11" t="s">
        <v>121</v>
      </c>
      <c r="H4" s="12">
        <v>72920.48000000001</v>
      </c>
      <c r="J4" s="11" t="s">
        <v>148</v>
      </c>
      <c r="K4" s="12">
        <v>984571.06</v>
      </c>
    </row>
    <row r="5" spans="1:11" x14ac:dyDescent="0.25">
      <c r="A5" s="11" t="s">
        <v>91</v>
      </c>
      <c r="B5" s="12">
        <v>39438.44000000001</v>
      </c>
      <c r="G5" s="11" t="s">
        <v>122</v>
      </c>
      <c r="H5" s="12">
        <v>75939.73000000001</v>
      </c>
      <c r="J5" s="13">
        <v>1</v>
      </c>
      <c r="K5" s="12">
        <v>92118.789999999964</v>
      </c>
    </row>
    <row r="6" spans="1:11" x14ac:dyDescent="0.25">
      <c r="A6" s="11" t="s">
        <v>92</v>
      </c>
      <c r="B6" s="12">
        <v>39653.929999999993</v>
      </c>
      <c r="G6" s="11" t="s">
        <v>127</v>
      </c>
      <c r="H6" s="12">
        <v>531575.61999999988</v>
      </c>
      <c r="J6" s="13">
        <v>2</v>
      </c>
      <c r="K6" s="12">
        <v>91137.049999999988</v>
      </c>
    </row>
    <row r="7" spans="1:11" x14ac:dyDescent="0.25">
      <c r="A7" s="11" t="s">
        <v>93</v>
      </c>
      <c r="B7" s="12">
        <v>14337.400000000003</v>
      </c>
      <c r="G7" s="11" t="s">
        <v>123</v>
      </c>
      <c r="H7" s="12">
        <v>45081.780000000006</v>
      </c>
      <c r="J7" s="13">
        <v>3</v>
      </c>
      <c r="K7" s="12">
        <v>97920.72</v>
      </c>
    </row>
    <row r="8" spans="1:11" x14ac:dyDescent="0.25">
      <c r="A8" s="11" t="s">
        <v>94</v>
      </c>
      <c r="B8" s="12">
        <v>16810.719999999998</v>
      </c>
      <c r="G8" s="11" t="s">
        <v>124</v>
      </c>
      <c r="H8" s="12">
        <v>83994.49000000002</v>
      </c>
      <c r="J8" s="13">
        <v>4</v>
      </c>
      <c r="K8" s="12">
        <v>72320.89</v>
      </c>
    </row>
    <row r="9" spans="1:11" x14ac:dyDescent="0.25">
      <c r="A9" s="11" t="s">
        <v>95</v>
      </c>
      <c r="B9" s="12">
        <v>452995.44000000024</v>
      </c>
      <c r="D9" s="10" t="s">
        <v>139</v>
      </c>
      <c r="E9" t="s">
        <v>137</v>
      </c>
      <c r="G9" s="11" t="s">
        <v>125</v>
      </c>
      <c r="H9" s="12">
        <v>53277.570000000007</v>
      </c>
      <c r="J9" s="13">
        <v>5</v>
      </c>
      <c r="K9" s="12">
        <v>70511.75999999998</v>
      </c>
    </row>
    <row r="10" spans="1:11" x14ac:dyDescent="0.25">
      <c r="A10" s="11" t="s">
        <v>96</v>
      </c>
      <c r="B10" s="12">
        <v>8394.32</v>
      </c>
      <c r="D10" s="11" t="s">
        <v>140</v>
      </c>
      <c r="E10" s="12">
        <v>199382.7399999999</v>
      </c>
      <c r="F10" s="12"/>
      <c r="G10" s="11" t="s">
        <v>126</v>
      </c>
      <c r="H10" s="12">
        <v>121781.38999999998</v>
      </c>
      <c r="J10" s="13">
        <v>6</v>
      </c>
      <c r="K10" s="12">
        <v>66727.399999999994</v>
      </c>
    </row>
    <row r="11" spans="1:11" x14ac:dyDescent="0.25">
      <c r="A11" s="11" t="s">
        <v>97</v>
      </c>
      <c r="B11" s="12">
        <v>65776.760000000009</v>
      </c>
      <c r="D11" s="11" t="s">
        <v>141</v>
      </c>
      <c r="E11" s="12">
        <v>188317.85999999996</v>
      </c>
      <c r="F11" s="12"/>
      <c r="G11" s="11" t="s">
        <v>136</v>
      </c>
      <c r="H11" s="12">
        <v>984571.05999999994</v>
      </c>
      <c r="J11" s="13">
        <v>7</v>
      </c>
      <c r="K11" s="12">
        <v>92661.550000000017</v>
      </c>
    </row>
    <row r="12" spans="1:11" x14ac:dyDescent="0.25">
      <c r="A12" s="11" t="s">
        <v>98</v>
      </c>
      <c r="B12" s="12">
        <v>39993.270000000004</v>
      </c>
      <c r="D12" s="11" t="s">
        <v>142</v>
      </c>
      <c r="E12" s="12">
        <v>168525.15999999995</v>
      </c>
      <c r="F12" s="12"/>
      <c r="J12" s="13">
        <v>8</v>
      </c>
      <c r="K12" s="12">
        <v>69125.749999999985</v>
      </c>
    </row>
    <row r="13" spans="1:11" x14ac:dyDescent="0.25">
      <c r="A13" s="11" t="s">
        <v>99</v>
      </c>
      <c r="B13" s="12">
        <v>77523.280000000028</v>
      </c>
      <c r="D13" s="11" t="s">
        <v>143</v>
      </c>
      <c r="E13" s="12">
        <v>182712</v>
      </c>
      <c r="F13" s="12"/>
      <c r="G13" s="10" t="s">
        <v>138</v>
      </c>
      <c r="H13" t="s">
        <v>137</v>
      </c>
      <c r="J13" s="13">
        <v>9</v>
      </c>
      <c r="K13" s="12">
        <v>78253.529999999984</v>
      </c>
    </row>
    <row r="14" spans="1:11" x14ac:dyDescent="0.25">
      <c r="A14" s="11" t="s">
        <v>100</v>
      </c>
      <c r="B14" s="12">
        <v>63344.339999999989</v>
      </c>
      <c r="D14" s="11" t="s">
        <v>144</v>
      </c>
      <c r="E14" s="12">
        <v>178604.18000000005</v>
      </c>
      <c r="F14" s="12"/>
      <c r="G14" s="11" t="s">
        <v>1</v>
      </c>
      <c r="H14" s="12">
        <v>33760.999999999993</v>
      </c>
      <c r="J14" s="13">
        <v>10</v>
      </c>
      <c r="K14" s="12">
        <v>87136.37</v>
      </c>
    </row>
    <row r="15" spans="1:11" x14ac:dyDescent="0.25">
      <c r="A15" s="11" t="s">
        <v>101</v>
      </c>
      <c r="B15" s="12">
        <v>38317.789999999994</v>
      </c>
      <c r="D15" s="11" t="s">
        <v>145</v>
      </c>
      <c r="E15" s="12">
        <v>67029.119999999995</v>
      </c>
      <c r="F15" s="12"/>
      <c r="G15" s="11" t="s">
        <v>2</v>
      </c>
      <c r="H15" s="12">
        <v>30987.600000000002</v>
      </c>
      <c r="J15" s="13">
        <v>11</v>
      </c>
      <c r="K15" s="12">
        <v>75659.86</v>
      </c>
    </row>
    <row r="16" spans="1:11" x14ac:dyDescent="0.25">
      <c r="A16" s="11" t="s">
        <v>102</v>
      </c>
      <c r="B16" s="12">
        <v>32808.019999999997</v>
      </c>
      <c r="D16" s="11" t="s">
        <v>136</v>
      </c>
      <c r="E16" s="12">
        <v>984571.05999999982</v>
      </c>
      <c r="F16" s="12"/>
      <c r="G16" s="11" t="s">
        <v>3</v>
      </c>
      <c r="H16" s="12">
        <v>17563.98</v>
      </c>
      <c r="J16" s="13">
        <v>12</v>
      </c>
      <c r="K16" s="12">
        <v>90997.389999999985</v>
      </c>
    </row>
    <row r="17" spans="1:11" x14ac:dyDescent="0.25">
      <c r="A17" s="11" t="s">
        <v>103</v>
      </c>
      <c r="B17" s="12">
        <v>50749.039999999994</v>
      </c>
      <c r="F17" s="12"/>
      <c r="G17" s="11" t="s">
        <v>4</v>
      </c>
      <c r="H17" s="12">
        <v>11428.560000000003</v>
      </c>
      <c r="J17" s="11" t="s">
        <v>136</v>
      </c>
      <c r="K17" s="12">
        <v>984571.06</v>
      </c>
    </row>
    <row r="18" spans="1:11" x14ac:dyDescent="0.25">
      <c r="A18" s="11" t="s">
        <v>104</v>
      </c>
      <c r="B18" s="12">
        <v>13092.080000000002</v>
      </c>
      <c r="F18" s="12"/>
      <c r="G18" s="11" t="s">
        <v>5</v>
      </c>
      <c r="H18" s="12">
        <v>38591.280000000006</v>
      </c>
    </row>
    <row r="19" spans="1:11" x14ac:dyDescent="0.25">
      <c r="A19" s="11" t="s">
        <v>136</v>
      </c>
      <c r="B19" s="12">
        <v>984571.06000000029</v>
      </c>
      <c r="F19" s="12"/>
      <c r="G19" s="11" t="s">
        <v>6</v>
      </c>
      <c r="H19" s="12">
        <v>16843.5</v>
      </c>
    </row>
    <row r="20" spans="1:11" x14ac:dyDescent="0.25">
      <c r="F20" s="12"/>
      <c r="G20" s="11" t="s">
        <v>7</v>
      </c>
      <c r="H20" s="12">
        <v>6682.2000000000007</v>
      </c>
    </row>
    <row r="21" spans="1:11" x14ac:dyDescent="0.25">
      <c r="D21" s="10" t="s">
        <v>146</v>
      </c>
      <c r="E21" t="s">
        <v>137</v>
      </c>
      <c r="F21" s="12"/>
      <c r="G21" s="11" t="s">
        <v>8</v>
      </c>
      <c r="H21" s="12">
        <v>23749.620000000003</v>
      </c>
      <c r="J21" s="10" t="s">
        <v>153</v>
      </c>
      <c r="K21" t="s">
        <v>137</v>
      </c>
    </row>
    <row r="22" spans="1:11" x14ac:dyDescent="0.25">
      <c r="D22" s="11" t="s">
        <v>114</v>
      </c>
      <c r="E22" s="12">
        <v>5519.83</v>
      </c>
      <c r="F22" s="12"/>
      <c r="G22" s="11" t="s">
        <v>9</v>
      </c>
      <c r="H22" s="12">
        <v>2082.8999999999996</v>
      </c>
      <c r="J22" s="14" t="s">
        <v>149</v>
      </c>
      <c r="K22" s="12">
        <v>281176.56</v>
      </c>
    </row>
    <row r="23" spans="1:11" x14ac:dyDescent="0.25">
      <c r="D23" s="11" t="s">
        <v>72</v>
      </c>
      <c r="E23" s="12">
        <v>6251.4</v>
      </c>
      <c r="F23" s="12"/>
      <c r="G23" s="11" t="s">
        <v>10</v>
      </c>
      <c r="H23" s="12">
        <v>34991.64</v>
      </c>
      <c r="J23" s="14" t="s">
        <v>150</v>
      </c>
      <c r="K23" s="12">
        <v>209560.05000000005</v>
      </c>
    </row>
    <row r="24" spans="1:11" x14ac:dyDescent="0.25">
      <c r="D24" s="11" t="s">
        <v>62</v>
      </c>
      <c r="E24" s="12">
        <v>7541.72</v>
      </c>
      <c r="F24" s="12"/>
      <c r="G24" s="11" t="s">
        <v>11</v>
      </c>
      <c r="H24" s="12">
        <v>14084.4</v>
      </c>
      <c r="J24" s="14" t="s">
        <v>151</v>
      </c>
      <c r="K24" s="12">
        <v>240040.83000000007</v>
      </c>
    </row>
    <row r="25" spans="1:11" x14ac:dyDescent="0.25">
      <c r="D25" s="11" t="s">
        <v>117</v>
      </c>
      <c r="E25" s="12">
        <v>7572.2500000000009</v>
      </c>
      <c r="F25" s="12"/>
      <c r="G25" s="11" t="s">
        <v>12</v>
      </c>
      <c r="H25" s="12">
        <v>21470.760000000006</v>
      </c>
      <c r="J25" s="14" t="s">
        <v>152</v>
      </c>
      <c r="K25" s="12">
        <v>253793.61999999997</v>
      </c>
    </row>
    <row r="26" spans="1:11" x14ac:dyDescent="0.25">
      <c r="D26" s="11" t="s">
        <v>66</v>
      </c>
      <c r="E26" s="12">
        <v>8394.32</v>
      </c>
      <c r="F26" s="12"/>
      <c r="G26" s="11" t="s">
        <v>13</v>
      </c>
      <c r="H26" s="12">
        <v>14039.199999999999</v>
      </c>
      <c r="J26" s="14" t="s">
        <v>136</v>
      </c>
      <c r="K26" s="12">
        <v>984571.06000000017</v>
      </c>
    </row>
    <row r="27" spans="1:11" x14ac:dyDescent="0.25">
      <c r="D27" s="11" t="s">
        <v>115</v>
      </c>
      <c r="E27" s="12">
        <v>10119.970000000001</v>
      </c>
      <c r="F27" s="12"/>
      <c r="G27" s="11" t="s">
        <v>14</v>
      </c>
      <c r="H27" s="12">
        <v>23915.360000000001</v>
      </c>
    </row>
    <row r="28" spans="1:11" x14ac:dyDescent="0.25">
      <c r="D28" s="11" t="s">
        <v>111</v>
      </c>
      <c r="E28" s="12">
        <v>10923.66</v>
      </c>
      <c r="F28" s="12"/>
      <c r="G28" s="11" t="s">
        <v>15</v>
      </c>
      <c r="H28" s="12">
        <v>3678.48</v>
      </c>
    </row>
    <row r="29" spans="1:11" x14ac:dyDescent="0.25">
      <c r="D29" s="11" t="s">
        <v>83</v>
      </c>
      <c r="E29" s="12">
        <v>13549.7</v>
      </c>
      <c r="F29" s="12"/>
      <c r="G29" s="11" t="s">
        <v>16</v>
      </c>
      <c r="H29" s="12">
        <v>6206.7200000000012</v>
      </c>
    </row>
    <row r="30" spans="1:11" x14ac:dyDescent="0.25">
      <c r="D30" s="11" t="s">
        <v>112</v>
      </c>
      <c r="E30" s="12">
        <v>13827.74</v>
      </c>
      <c r="F30" s="12"/>
      <c r="G30" s="11" t="s">
        <v>17</v>
      </c>
      <c r="H30" s="12">
        <v>25555.140000000003</v>
      </c>
    </row>
    <row r="31" spans="1:11" x14ac:dyDescent="0.25">
      <c r="D31" s="11" t="s">
        <v>86</v>
      </c>
      <c r="E31" s="12">
        <v>14192.22</v>
      </c>
      <c r="F31" s="12"/>
      <c r="G31" s="11" t="s">
        <v>18</v>
      </c>
      <c r="H31" s="12">
        <v>10284.890000000001</v>
      </c>
    </row>
    <row r="32" spans="1:11" x14ac:dyDescent="0.25">
      <c r="D32" s="11" t="s">
        <v>69</v>
      </c>
      <c r="E32" s="12">
        <v>14222.83</v>
      </c>
      <c r="F32" s="12"/>
      <c r="G32" s="11" t="s">
        <v>19</v>
      </c>
      <c r="H32" s="12">
        <v>41580</v>
      </c>
    </row>
    <row r="33" spans="1:8" x14ac:dyDescent="0.25">
      <c r="D33" s="11" t="s">
        <v>87</v>
      </c>
      <c r="E33" s="12">
        <v>14337.400000000003</v>
      </c>
      <c r="F33" s="12"/>
      <c r="G33" s="11" t="s">
        <v>20</v>
      </c>
      <c r="H33" s="12">
        <v>13267.5</v>
      </c>
    </row>
    <row r="34" spans="1:8" x14ac:dyDescent="0.25">
      <c r="D34" s="11" t="s">
        <v>109</v>
      </c>
      <c r="E34" s="12">
        <v>16119.88</v>
      </c>
      <c r="F34" s="12"/>
      <c r="G34" s="11" t="s">
        <v>21</v>
      </c>
      <c r="H34" s="12">
        <v>39659.759999999995</v>
      </c>
    </row>
    <row r="35" spans="1:8" x14ac:dyDescent="0.25">
      <c r="D35" s="11" t="s">
        <v>76</v>
      </c>
      <c r="E35" s="12">
        <v>16605.59</v>
      </c>
      <c r="F35" s="12"/>
      <c r="G35" s="11" t="s">
        <v>22</v>
      </c>
      <c r="H35" s="12">
        <v>41055.299999999996</v>
      </c>
    </row>
    <row r="36" spans="1:8" x14ac:dyDescent="0.25">
      <c r="A36" s="11" t="s">
        <v>90</v>
      </c>
      <c r="B36" s="12">
        <v>31336.229999999992</v>
      </c>
      <c r="D36" s="11" t="s">
        <v>116</v>
      </c>
      <c r="E36" s="12">
        <v>16810.719999999998</v>
      </c>
      <c r="F36" s="12"/>
      <c r="G36" s="11" t="s">
        <v>23</v>
      </c>
      <c r="H36" s="12">
        <v>19280.34</v>
      </c>
    </row>
    <row r="37" spans="1:8" x14ac:dyDescent="0.25">
      <c r="A37" s="11" t="s">
        <v>91</v>
      </c>
      <c r="B37" s="12">
        <v>39438.44000000001</v>
      </c>
      <c r="D37" s="11" t="s">
        <v>108</v>
      </c>
      <c r="E37" s="12">
        <v>17704.34</v>
      </c>
      <c r="F37" s="12"/>
      <c r="G37" s="11" t="s">
        <v>24</v>
      </c>
      <c r="H37" s="12">
        <v>49599.360000000008</v>
      </c>
    </row>
    <row r="38" spans="1:8" x14ac:dyDescent="0.25">
      <c r="A38" s="11" t="s">
        <v>92</v>
      </c>
      <c r="B38" s="12">
        <v>39653.929999999993</v>
      </c>
      <c r="D38" s="11" t="s">
        <v>77</v>
      </c>
      <c r="E38" s="12">
        <v>17789.41</v>
      </c>
      <c r="F38" s="12"/>
      <c r="G38" s="11" t="s">
        <v>25</v>
      </c>
      <c r="H38" s="12">
        <v>2115.8200000000002</v>
      </c>
    </row>
    <row r="39" spans="1:8" x14ac:dyDescent="0.25">
      <c r="A39" s="11" t="s">
        <v>93</v>
      </c>
      <c r="B39" s="12">
        <v>14337.400000000003</v>
      </c>
      <c r="D39" s="11" t="s">
        <v>63</v>
      </c>
      <c r="E39" s="12">
        <v>21712.2</v>
      </c>
      <c r="F39" s="12"/>
      <c r="G39" s="11" t="s">
        <v>26</v>
      </c>
      <c r="H39" s="12">
        <v>5227.920000000001</v>
      </c>
    </row>
    <row r="40" spans="1:8" x14ac:dyDescent="0.25">
      <c r="A40" s="11" t="s">
        <v>94</v>
      </c>
      <c r="B40" s="12">
        <v>16810.719999999998</v>
      </c>
      <c r="D40" s="11" t="s">
        <v>64</v>
      </c>
      <c r="E40" s="12">
        <v>23913.72</v>
      </c>
      <c r="F40" s="12"/>
      <c r="G40" s="11" t="s">
        <v>27</v>
      </c>
      <c r="H40" s="12">
        <v>13880.160000000002</v>
      </c>
    </row>
    <row r="41" spans="1:8" x14ac:dyDescent="0.25">
      <c r="A41" s="11" t="s">
        <v>95</v>
      </c>
      <c r="B41" s="12">
        <v>452995.44000000024</v>
      </c>
      <c r="D41" s="11" t="s">
        <v>68</v>
      </c>
      <c r="E41" s="12">
        <v>24159.03</v>
      </c>
      <c r="F41" s="12"/>
      <c r="G41" s="11" t="s">
        <v>28</v>
      </c>
      <c r="H41" s="12">
        <v>6731.41</v>
      </c>
    </row>
    <row r="42" spans="1:8" x14ac:dyDescent="0.25">
      <c r="A42" s="11" t="s">
        <v>96</v>
      </c>
      <c r="B42" s="12">
        <v>8394.32</v>
      </c>
      <c r="D42" s="11" t="s">
        <v>67</v>
      </c>
      <c r="E42" s="12">
        <v>24311.18</v>
      </c>
      <c r="F42" s="12"/>
      <c r="G42" s="11" t="s">
        <v>29</v>
      </c>
      <c r="H42" s="12">
        <v>8232.0500000000011</v>
      </c>
    </row>
    <row r="43" spans="1:8" x14ac:dyDescent="0.25">
      <c r="A43" s="11" t="s">
        <v>97</v>
      </c>
      <c r="B43" s="12">
        <v>65776.760000000009</v>
      </c>
      <c r="D43" s="11" t="s">
        <v>88</v>
      </c>
      <c r="E43" s="12">
        <v>24862.519999999997</v>
      </c>
      <c r="F43" s="12"/>
      <c r="G43" s="11" t="s">
        <v>30</v>
      </c>
      <c r="H43" s="12">
        <v>57968.639999999992</v>
      </c>
    </row>
    <row r="44" spans="1:8" x14ac:dyDescent="0.25">
      <c r="A44" s="11" t="s">
        <v>98</v>
      </c>
      <c r="B44" s="12">
        <v>39993.270000000004</v>
      </c>
      <c r="D44" s="11" t="s">
        <v>79</v>
      </c>
      <c r="E44" s="12">
        <v>26437.860000000004</v>
      </c>
      <c r="F44" s="12"/>
      <c r="G44" s="11" t="s">
        <v>31</v>
      </c>
      <c r="H44" s="12">
        <v>17498.879999999997</v>
      </c>
    </row>
    <row r="45" spans="1:8" x14ac:dyDescent="0.25">
      <c r="A45" s="11" t="s">
        <v>99</v>
      </c>
      <c r="B45" s="12">
        <v>77523.280000000028</v>
      </c>
      <c r="D45" s="11" t="s">
        <v>113</v>
      </c>
      <c r="E45" s="12">
        <v>28150.48</v>
      </c>
      <c r="F45" s="12"/>
      <c r="G45" s="11" t="s">
        <v>32</v>
      </c>
      <c r="H45" s="12">
        <v>40883.039999999994</v>
      </c>
    </row>
    <row r="46" spans="1:8" x14ac:dyDescent="0.25">
      <c r="A46" s="11" t="s">
        <v>100</v>
      </c>
      <c r="B46" s="12">
        <v>63344.339999999989</v>
      </c>
      <c r="D46" s="11" t="s">
        <v>70</v>
      </c>
      <c r="E46" s="12">
        <v>30344.9</v>
      </c>
      <c r="F46" s="12"/>
      <c r="G46" s="11" t="s">
        <v>33</v>
      </c>
      <c r="H46" s="12">
        <v>22743</v>
      </c>
    </row>
    <row r="47" spans="1:8" x14ac:dyDescent="0.25">
      <c r="A47" s="11" t="s">
        <v>101</v>
      </c>
      <c r="B47" s="12">
        <v>38317.789999999994</v>
      </c>
      <c r="D47" s="11" t="s">
        <v>73</v>
      </c>
      <c r="E47" s="12">
        <v>30826.78</v>
      </c>
      <c r="F47" s="12"/>
      <c r="G47" s="11" t="s">
        <v>34</v>
      </c>
      <c r="H47" s="12">
        <v>15332.9</v>
      </c>
    </row>
    <row r="48" spans="1:8" x14ac:dyDescent="0.25">
      <c r="A48" s="11" t="s">
        <v>102</v>
      </c>
      <c r="B48" s="12">
        <v>32808.019999999997</v>
      </c>
      <c r="D48" s="11" t="s">
        <v>61</v>
      </c>
      <c r="E48" s="12">
        <v>31336.229999999992</v>
      </c>
      <c r="F48" s="12"/>
      <c r="G48" s="11" t="s">
        <v>35</v>
      </c>
      <c r="H48" s="12">
        <v>2365.1000000000004</v>
      </c>
    </row>
    <row r="49" spans="1:8" x14ac:dyDescent="0.25">
      <c r="A49" s="11" t="s">
        <v>103</v>
      </c>
      <c r="B49" s="12">
        <v>50749.039999999994</v>
      </c>
      <c r="D49" s="11" t="s">
        <v>85</v>
      </c>
      <c r="E49" s="12">
        <v>31495.420000000002</v>
      </c>
      <c r="F49" s="12"/>
      <c r="G49" s="11" t="s">
        <v>36</v>
      </c>
      <c r="H49" s="12">
        <v>28601.1</v>
      </c>
    </row>
    <row r="50" spans="1:8" x14ac:dyDescent="0.25">
      <c r="A50" s="11" t="s">
        <v>104</v>
      </c>
      <c r="B50" s="12">
        <v>13092.080000000002</v>
      </c>
      <c r="D50" s="11" t="s">
        <v>80</v>
      </c>
      <c r="E50" s="12">
        <v>32808.019999999997</v>
      </c>
      <c r="F50" s="12"/>
      <c r="G50" s="11" t="s">
        <v>37</v>
      </c>
      <c r="H50" s="12">
        <v>17752.32</v>
      </c>
    </row>
    <row r="51" spans="1:8" x14ac:dyDescent="0.25">
      <c r="D51" s="11" t="s">
        <v>74</v>
      </c>
      <c r="E51" s="12">
        <v>33187.040000000008</v>
      </c>
      <c r="F51" s="12"/>
      <c r="G51" s="11" t="s">
        <v>38</v>
      </c>
      <c r="H51" s="12">
        <v>25574.400000000005</v>
      </c>
    </row>
    <row r="52" spans="1:8" x14ac:dyDescent="0.25">
      <c r="D52" s="11" t="s">
        <v>65</v>
      </c>
      <c r="E52" s="12">
        <v>33252.920000000006</v>
      </c>
      <c r="F52" s="12"/>
      <c r="G52" s="11" t="s">
        <v>39</v>
      </c>
      <c r="H52" s="12">
        <v>11786.350000000002</v>
      </c>
    </row>
    <row r="53" spans="1:8" x14ac:dyDescent="0.25">
      <c r="D53" s="11" t="s">
        <v>71</v>
      </c>
      <c r="E53" s="12">
        <v>34247.450000000004</v>
      </c>
      <c r="F53" s="12"/>
      <c r="G53" s="11" t="s">
        <v>40</v>
      </c>
      <c r="H53" s="12">
        <v>32140.800000000007</v>
      </c>
    </row>
    <row r="54" spans="1:8" x14ac:dyDescent="0.25">
      <c r="D54" s="11" t="s">
        <v>89</v>
      </c>
      <c r="E54" s="12">
        <v>35431.860000000008</v>
      </c>
      <c r="F54" s="12"/>
      <c r="G54" s="11" t="s">
        <v>41</v>
      </c>
      <c r="H54" s="12">
        <v>57554.28</v>
      </c>
    </row>
    <row r="55" spans="1:8" x14ac:dyDescent="0.25">
      <c r="D55" s="11" t="s">
        <v>78</v>
      </c>
      <c r="E55" s="12">
        <v>38673.030000000006</v>
      </c>
      <c r="F55" s="12"/>
      <c r="G55" s="11" t="s">
        <v>42</v>
      </c>
      <c r="H55" s="12">
        <v>38232</v>
      </c>
    </row>
    <row r="56" spans="1:8" x14ac:dyDescent="0.25">
      <c r="D56" s="11" t="s">
        <v>75</v>
      </c>
      <c r="E56" s="12">
        <v>39185.31</v>
      </c>
      <c r="F56" s="12"/>
      <c r="G56" s="11" t="s">
        <v>43</v>
      </c>
      <c r="H56" s="12">
        <v>16034.439999999999</v>
      </c>
    </row>
    <row r="57" spans="1:8" x14ac:dyDescent="0.25">
      <c r="D57" s="11" t="s">
        <v>84</v>
      </c>
      <c r="E57" s="12">
        <v>39653.929999999993</v>
      </c>
      <c r="F57" s="12"/>
      <c r="G57" s="11" t="s">
        <v>44</v>
      </c>
      <c r="H57" s="12">
        <v>23556.959999999995</v>
      </c>
    </row>
    <row r="58" spans="1:8" x14ac:dyDescent="0.25">
      <c r="D58" s="11" t="s">
        <v>60</v>
      </c>
      <c r="E58" s="12">
        <v>39993.270000000004</v>
      </c>
      <c r="F58" s="12"/>
      <c r="G58" s="11" t="s">
        <v>136</v>
      </c>
      <c r="H58" s="12">
        <v>984571.06</v>
      </c>
    </row>
    <row r="59" spans="1:8" x14ac:dyDescent="0.25">
      <c r="D59" s="11" t="s">
        <v>82</v>
      </c>
      <c r="E59" s="12">
        <v>43062.83</v>
      </c>
      <c r="F59" s="12"/>
    </row>
    <row r="60" spans="1:8" x14ac:dyDescent="0.25">
      <c r="D60" s="11" t="s">
        <v>81</v>
      </c>
      <c r="E60" s="12">
        <v>45112.94999999999</v>
      </c>
      <c r="F60" s="12"/>
    </row>
    <row r="61" spans="1:8" x14ac:dyDescent="0.25">
      <c r="D61" s="11" t="s">
        <v>147</v>
      </c>
      <c r="E61" s="12">
        <v>60929.149999999994</v>
      </c>
      <c r="F61" s="12"/>
    </row>
    <row r="62" spans="1:8" x14ac:dyDescent="0.25">
      <c r="D62" s="11" t="s">
        <v>136</v>
      </c>
      <c r="E62" s="12">
        <v>984571.05999999982</v>
      </c>
      <c r="F62" s="12"/>
    </row>
    <row r="63" spans="1:8" x14ac:dyDescent="0.25">
      <c r="F63" s="12"/>
    </row>
    <row r="66" spans="4:5" x14ac:dyDescent="0.25">
      <c r="D66" s="11" t="s">
        <v>140</v>
      </c>
      <c r="E66" s="12">
        <v>199382.7399999999</v>
      </c>
    </row>
    <row r="67" spans="4:5" x14ac:dyDescent="0.25">
      <c r="D67" s="11" t="s">
        <v>141</v>
      </c>
      <c r="E67" s="12">
        <v>188317.85999999996</v>
      </c>
    </row>
    <row r="68" spans="4:5" x14ac:dyDescent="0.25">
      <c r="D68" s="11" t="s">
        <v>142</v>
      </c>
      <c r="E68" s="12">
        <v>168525.15999999995</v>
      </c>
    </row>
    <row r="69" spans="4:5" x14ac:dyDescent="0.25">
      <c r="D69" s="11" t="s">
        <v>143</v>
      </c>
      <c r="E69" s="12">
        <v>182712</v>
      </c>
    </row>
    <row r="70" spans="4:5" x14ac:dyDescent="0.25">
      <c r="D70" s="11" t="s">
        <v>144</v>
      </c>
      <c r="E70" s="12">
        <v>178604.18000000005</v>
      </c>
    </row>
    <row r="71" spans="4:5" x14ac:dyDescent="0.25">
      <c r="D71" s="11" t="s">
        <v>145</v>
      </c>
      <c r="E71" s="12">
        <v>67029.119999999995</v>
      </c>
    </row>
  </sheetData>
  <pageMargins left="0.7" right="0.7" top="0.75" bottom="0.75" header="0.3" footer="0.3"/>
  <drawing r:id="rId9"/>
  <extLst>
    <ext xmlns:x14="http://schemas.microsoft.com/office/spreadsheetml/2009/9/main" uri="{A8765BA9-456A-4dab-B4F3-ACF838C121DE}">
      <x14:slicerList>
        <x14:slicer r:id="rId10"/>
      </x14:slicerList>
    </ext>
    <ext xmlns:x15="http://schemas.microsoft.com/office/spreadsheetml/2010/11/main" uri="{7E03D99C-DC04-49d9-9315-930204A7B6E9}">
      <x15:timelineRefs>
        <x15:timelineRef r:id="rId11"/>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4F9C8-65B2-4D53-898E-27E638D79A40}">
  <dimension ref="A1:AE4"/>
  <sheetViews>
    <sheetView showGridLines="0" tabSelected="1" zoomScale="57" zoomScaleNormal="57" workbookViewId="0">
      <selection sqref="A1:AE4"/>
    </sheetView>
  </sheetViews>
  <sheetFormatPr defaultRowHeight="15" x14ac:dyDescent="0.25"/>
  <sheetData>
    <row r="1" spans="1:31" ht="15" customHeight="1" x14ac:dyDescent="0.25">
      <c r="A1" s="15" t="s">
        <v>154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row>
    <row r="2" spans="1:31" ht="15" customHeight="1" x14ac:dyDescent="0.25">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row>
    <row r="3" spans="1:31" ht="15" customHeight="1" x14ac:dyDescent="0.25">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row>
    <row r="4" spans="1:31" ht="15" customHeight="1" x14ac:dyDescent="0.25">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row>
  </sheetData>
  <mergeCells count="1">
    <mergeCell ref="A1:AE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B050"/>
  </sheetPr>
  <dimension ref="A1:L833"/>
  <sheetViews>
    <sheetView topLeftCell="A2" zoomScaleNormal="100" workbookViewId="0">
      <selection activeCell="A2" sqref="A2:L833"/>
    </sheetView>
  </sheetViews>
  <sheetFormatPr defaultColWidth="8.85546875" defaultRowHeight="15" x14ac:dyDescent="0.25"/>
  <cols>
    <col min="1" max="1" width="11.85546875" style="1" bestFit="1" customWidth="1"/>
    <col min="2" max="2" width="21" style="6" bestFit="1" customWidth="1"/>
    <col min="3" max="4" width="17.85546875" style="1" customWidth="1"/>
    <col min="5" max="5" width="16.42578125" style="1" bestFit="1" customWidth="1"/>
    <col min="6" max="6" width="14.5703125" style="1" customWidth="1"/>
    <col min="7" max="7" width="19.42578125" style="1" customWidth="1"/>
    <col min="8" max="8" width="16.140625" style="1" customWidth="1"/>
    <col min="9" max="9" width="8.85546875" style="1"/>
    <col min="10" max="10" width="13.42578125" style="1" customWidth="1"/>
    <col min="11" max="11" width="13.140625" style="1" customWidth="1"/>
    <col min="12" max="12" width="15.140625" style="1" customWidth="1"/>
    <col min="13" max="16384" width="8.85546875" style="1"/>
  </cols>
  <sheetData>
    <row r="1" spans="1:12" ht="15.75" thickBot="1" x14ac:dyDescent="0.3">
      <c r="A1" s="2" t="s">
        <v>45</v>
      </c>
      <c r="B1" s="2" t="s">
        <v>128</v>
      </c>
      <c r="C1" s="2" t="s">
        <v>0</v>
      </c>
      <c r="D1" s="2" t="s">
        <v>59</v>
      </c>
      <c r="E1" s="2" t="s">
        <v>46</v>
      </c>
      <c r="F1" s="2" t="s">
        <v>129</v>
      </c>
      <c r="G1" s="2" t="s">
        <v>105</v>
      </c>
      <c r="H1" s="2" t="s">
        <v>120</v>
      </c>
      <c r="I1" s="2" t="s">
        <v>130</v>
      </c>
      <c r="J1" s="2" t="s">
        <v>119</v>
      </c>
      <c r="K1" s="2" t="s">
        <v>131</v>
      </c>
      <c r="L1" s="2" t="s">
        <v>132</v>
      </c>
    </row>
    <row r="2" spans="1:12" x14ac:dyDescent="0.25">
      <c r="A2" s="3">
        <v>44197</v>
      </c>
      <c r="B2" s="6" t="s">
        <v>110</v>
      </c>
      <c r="C2" s="4" t="s">
        <v>24</v>
      </c>
      <c r="D2" s="5">
        <v>156.96</v>
      </c>
      <c r="E2" s="1">
        <v>9</v>
      </c>
      <c r="F2" s="1">
        <f>InputData[[#This Row],[UNIT PRICE ($)]]*InputData[[#This Row],[QUANTITY]]</f>
        <v>1412.64</v>
      </c>
      <c r="G2" s="1" t="str">
        <f>VLOOKUP(InputData[[#This Row],[CUSTOMER NAME]],Country[],2,FALSE)</f>
        <v>India</v>
      </c>
      <c r="H2" s="1" t="str">
        <f>VLOOKUP(InputData[[#This Row],[CUSTOMER NAME]],Country[],3,FALSE)</f>
        <v>Western</v>
      </c>
      <c r="I2" s="1">
        <f>DAY(InputData[[#This Row],[DATE]])</f>
        <v>1</v>
      </c>
      <c r="J2" s="1">
        <f>MONTH(InputData[[#This Row],[DATE]])</f>
        <v>1</v>
      </c>
      <c r="K2" s="1">
        <f>YEAR(InputData[[#This Row],[DATE]])</f>
        <v>2021</v>
      </c>
      <c r="L2" s="1">
        <f>WEEKNUM(InputData[[#This Row],[DATE]])</f>
        <v>1</v>
      </c>
    </row>
    <row r="3" spans="1:12" x14ac:dyDescent="0.25">
      <c r="A3" s="3">
        <v>44197</v>
      </c>
      <c r="B3" s="6" t="s">
        <v>88</v>
      </c>
      <c r="C3" s="4" t="s">
        <v>22</v>
      </c>
      <c r="D3" s="5">
        <v>141.57</v>
      </c>
      <c r="E3" s="1">
        <v>1</v>
      </c>
      <c r="F3" s="1">
        <f>InputData[[#This Row],[UNIT PRICE ($)]]*InputData[[#This Row],[QUANTITY]]</f>
        <v>141.57</v>
      </c>
      <c r="G3" s="1" t="str">
        <f>VLOOKUP(InputData[[#This Row],[CUSTOMER NAME]],Country[],2,FALSE)</f>
        <v>India</v>
      </c>
      <c r="H3" s="1" t="str">
        <f>VLOOKUP(InputData[[#This Row],[CUSTOMER NAME]],Country[],3,FALSE)</f>
        <v>South</v>
      </c>
      <c r="I3" s="1">
        <f>DAY(InputData[[#This Row],[DATE]])</f>
        <v>1</v>
      </c>
      <c r="J3" s="1">
        <f>MONTH(InputData[[#This Row],[DATE]])</f>
        <v>1</v>
      </c>
      <c r="K3" s="1">
        <f>YEAR(InputData[[#This Row],[DATE]])</f>
        <v>2021</v>
      </c>
      <c r="L3" s="1">
        <f>WEEKNUM(InputData[[#This Row],[DATE]])</f>
        <v>1</v>
      </c>
    </row>
    <row r="4" spans="1:12" x14ac:dyDescent="0.25">
      <c r="A4" s="3">
        <v>44198</v>
      </c>
      <c r="B4" s="6" t="s">
        <v>108</v>
      </c>
      <c r="C4" s="4" t="s">
        <v>38</v>
      </c>
      <c r="D4" s="5">
        <v>79.92</v>
      </c>
      <c r="E4" s="1">
        <v>15</v>
      </c>
      <c r="F4" s="1">
        <f>InputData[[#This Row],[UNIT PRICE ($)]]*InputData[[#This Row],[QUANTITY]]</f>
        <v>1198.8</v>
      </c>
      <c r="G4" s="1" t="str">
        <f>VLOOKUP(InputData[[#This Row],[CUSTOMER NAME]],Country[],2,FALSE)</f>
        <v>India</v>
      </c>
      <c r="H4" s="1" t="str">
        <f>VLOOKUP(InputData[[#This Row],[CUSTOMER NAME]],Country[],3,FALSE)</f>
        <v>North</v>
      </c>
      <c r="I4" s="1">
        <f>DAY(InputData[[#This Row],[DATE]])</f>
        <v>2</v>
      </c>
      <c r="J4" s="1">
        <f>MONTH(InputData[[#This Row],[DATE]])</f>
        <v>1</v>
      </c>
      <c r="K4" s="1">
        <f>YEAR(InputData[[#This Row],[DATE]])</f>
        <v>2021</v>
      </c>
      <c r="L4" s="1">
        <f>WEEKNUM(InputData[[#This Row],[DATE]])</f>
        <v>1</v>
      </c>
    </row>
    <row r="5" spans="1:12" x14ac:dyDescent="0.25">
      <c r="A5" s="3">
        <v>44198</v>
      </c>
      <c r="B5" s="6" t="s">
        <v>62</v>
      </c>
      <c r="C5" s="4" t="s">
        <v>33</v>
      </c>
      <c r="D5" s="5">
        <v>119.7</v>
      </c>
      <c r="E5" s="1">
        <v>1</v>
      </c>
      <c r="F5" s="1">
        <f>InputData[[#This Row],[UNIT PRICE ($)]]*InputData[[#This Row],[QUANTITY]]</f>
        <v>119.7</v>
      </c>
      <c r="G5" s="1" t="str">
        <f>VLOOKUP(InputData[[#This Row],[CUSTOMER NAME]],Country[],2,FALSE)</f>
        <v>India</v>
      </c>
      <c r="H5" s="1" t="str">
        <f>VLOOKUP(InputData[[#This Row],[CUSTOMER NAME]],Country[],3,FALSE)</f>
        <v>Northeast</v>
      </c>
      <c r="I5" s="1">
        <f>DAY(InputData[[#This Row],[DATE]])</f>
        <v>2</v>
      </c>
      <c r="J5" s="1">
        <f>MONTH(InputData[[#This Row],[DATE]])</f>
        <v>1</v>
      </c>
      <c r="K5" s="1">
        <f>YEAR(InputData[[#This Row],[DATE]])</f>
        <v>2021</v>
      </c>
      <c r="L5" s="1">
        <f>WEEKNUM(InputData[[#This Row],[DATE]])</f>
        <v>1</v>
      </c>
    </row>
    <row r="6" spans="1:12" x14ac:dyDescent="0.25">
      <c r="A6" s="3">
        <v>44198</v>
      </c>
      <c r="B6" s="6" t="s">
        <v>64</v>
      </c>
      <c r="C6" s="4" t="s">
        <v>15</v>
      </c>
      <c r="D6" s="5">
        <v>15.719999999999999</v>
      </c>
      <c r="E6" s="1">
        <v>2</v>
      </c>
      <c r="F6" s="1">
        <f>InputData[[#This Row],[UNIT PRICE ($)]]*InputData[[#This Row],[QUANTITY]]</f>
        <v>31.439999999999998</v>
      </c>
      <c r="G6" s="1" t="str">
        <f>VLOOKUP(InputData[[#This Row],[CUSTOMER NAME]],Country[],2,FALSE)</f>
        <v>India</v>
      </c>
      <c r="H6" s="1" t="str">
        <f>VLOOKUP(InputData[[#This Row],[CUSTOMER NAME]],Country[],3,FALSE)</f>
        <v>Northeast</v>
      </c>
      <c r="I6" s="1">
        <f>DAY(InputData[[#This Row],[DATE]])</f>
        <v>2</v>
      </c>
      <c r="J6" s="1">
        <f>MONTH(InputData[[#This Row],[DATE]])</f>
        <v>1</v>
      </c>
      <c r="K6" s="1">
        <f>YEAR(InputData[[#This Row],[DATE]])</f>
        <v>2021</v>
      </c>
      <c r="L6" s="1">
        <f>WEEKNUM(InputData[[#This Row],[DATE]])</f>
        <v>1</v>
      </c>
    </row>
    <row r="7" spans="1:12" x14ac:dyDescent="0.25">
      <c r="A7" s="3">
        <v>44198</v>
      </c>
      <c r="B7" s="6" t="s">
        <v>112</v>
      </c>
      <c r="C7" s="4" t="s">
        <v>10</v>
      </c>
      <c r="D7" s="5">
        <v>164.28</v>
      </c>
      <c r="E7" s="1">
        <v>7</v>
      </c>
      <c r="F7" s="1">
        <f>InputData[[#This Row],[UNIT PRICE ($)]]*InputData[[#This Row],[QUANTITY]]</f>
        <v>1149.96</v>
      </c>
      <c r="G7" s="1" t="str">
        <f>VLOOKUP(InputData[[#This Row],[CUSTOMER NAME]],Country[],2,FALSE)</f>
        <v>India</v>
      </c>
      <c r="H7" s="1" t="str">
        <f>VLOOKUP(InputData[[#This Row],[CUSTOMER NAME]],Country[],3,FALSE)</f>
        <v>North</v>
      </c>
      <c r="I7" s="1">
        <f>DAY(InputData[[#This Row],[DATE]])</f>
        <v>2</v>
      </c>
      <c r="J7" s="1">
        <f>MONTH(InputData[[#This Row],[DATE]])</f>
        <v>1</v>
      </c>
      <c r="K7" s="1">
        <f>YEAR(InputData[[#This Row],[DATE]])</f>
        <v>2021</v>
      </c>
      <c r="L7" s="1">
        <f>WEEKNUM(InputData[[#This Row],[DATE]])</f>
        <v>1</v>
      </c>
    </row>
    <row r="8" spans="1:12" x14ac:dyDescent="0.25">
      <c r="A8" s="3">
        <v>44198</v>
      </c>
      <c r="B8" s="6" t="s">
        <v>115</v>
      </c>
      <c r="C8" s="4" t="s">
        <v>13</v>
      </c>
      <c r="D8" s="5">
        <v>122.08</v>
      </c>
      <c r="E8" s="1">
        <v>6</v>
      </c>
      <c r="F8" s="1">
        <f>InputData[[#This Row],[UNIT PRICE ($)]]*InputData[[#This Row],[QUANTITY]]</f>
        <v>732.48</v>
      </c>
      <c r="G8" s="1" t="str">
        <f>VLOOKUP(InputData[[#This Row],[CUSTOMER NAME]],Country[],2,FALSE)</f>
        <v>India</v>
      </c>
      <c r="H8" s="1" t="str">
        <f>VLOOKUP(InputData[[#This Row],[CUSTOMER NAME]],Country[],3,FALSE)</f>
        <v>Northeast</v>
      </c>
      <c r="I8" s="1">
        <f>DAY(InputData[[#This Row],[DATE]])</f>
        <v>2</v>
      </c>
      <c r="J8" s="1">
        <f>MONTH(InputData[[#This Row],[DATE]])</f>
        <v>1</v>
      </c>
      <c r="K8" s="1">
        <f>YEAR(InputData[[#This Row],[DATE]])</f>
        <v>2021</v>
      </c>
      <c r="L8" s="1">
        <f>WEEKNUM(InputData[[#This Row],[DATE]])</f>
        <v>1</v>
      </c>
    </row>
    <row r="9" spans="1:12" x14ac:dyDescent="0.25">
      <c r="A9" s="3">
        <v>44198</v>
      </c>
      <c r="B9" s="6" t="s">
        <v>116</v>
      </c>
      <c r="C9" s="4" t="s">
        <v>15</v>
      </c>
      <c r="D9" s="5">
        <v>15.719999999999999</v>
      </c>
      <c r="E9" s="1">
        <v>25</v>
      </c>
      <c r="F9" s="1">
        <f>InputData[[#This Row],[UNIT PRICE ($)]]*InputData[[#This Row],[QUANTITY]]</f>
        <v>393</v>
      </c>
      <c r="G9" s="1" t="str">
        <f>VLOOKUP(InputData[[#This Row],[CUSTOMER NAME]],Country[],2,FALSE)</f>
        <v>Germany</v>
      </c>
      <c r="H9" s="1" t="str">
        <f>VLOOKUP(InputData[[#This Row],[CUSTOMER NAME]],Country[],3,FALSE)</f>
        <v>Export</v>
      </c>
      <c r="I9" s="1">
        <f>DAY(InputData[[#This Row],[DATE]])</f>
        <v>2</v>
      </c>
      <c r="J9" s="1">
        <f>MONTH(InputData[[#This Row],[DATE]])</f>
        <v>1</v>
      </c>
      <c r="K9" s="1">
        <f>YEAR(InputData[[#This Row],[DATE]])</f>
        <v>2021</v>
      </c>
      <c r="L9" s="1">
        <f>WEEKNUM(InputData[[#This Row],[DATE]])</f>
        <v>1</v>
      </c>
    </row>
    <row r="10" spans="1:12" x14ac:dyDescent="0.25">
      <c r="A10" s="3">
        <v>44199</v>
      </c>
      <c r="B10" s="6" t="s">
        <v>111</v>
      </c>
      <c r="C10" s="4" t="s">
        <v>14</v>
      </c>
      <c r="D10" s="5">
        <v>146.72</v>
      </c>
      <c r="E10" s="1">
        <v>21</v>
      </c>
      <c r="F10" s="1">
        <f>InputData[[#This Row],[UNIT PRICE ($)]]*InputData[[#This Row],[QUANTITY]]</f>
        <v>3081.12</v>
      </c>
      <c r="G10" s="1" t="str">
        <f>VLOOKUP(InputData[[#This Row],[CUSTOMER NAME]],Country[],2,FALSE)</f>
        <v>India</v>
      </c>
      <c r="H10" s="1" t="str">
        <f>VLOOKUP(InputData[[#This Row],[CUSTOMER NAME]],Country[],3,FALSE)</f>
        <v>Northeast</v>
      </c>
      <c r="I10" s="1">
        <f>DAY(InputData[[#This Row],[DATE]])</f>
        <v>3</v>
      </c>
      <c r="J10" s="1">
        <f>MONTH(InputData[[#This Row],[DATE]])</f>
        <v>1</v>
      </c>
      <c r="K10" s="1">
        <f>YEAR(InputData[[#This Row],[DATE]])</f>
        <v>2021</v>
      </c>
      <c r="L10" s="1">
        <f>WEEKNUM(InputData[[#This Row],[DATE]])</f>
        <v>2</v>
      </c>
    </row>
    <row r="11" spans="1:12" x14ac:dyDescent="0.25">
      <c r="A11" s="3">
        <v>44199</v>
      </c>
      <c r="B11" s="6" t="s">
        <v>77</v>
      </c>
      <c r="C11" s="4" t="s">
        <v>43</v>
      </c>
      <c r="D11" s="5">
        <v>83.08</v>
      </c>
      <c r="E11" s="1">
        <v>9</v>
      </c>
      <c r="F11" s="1">
        <f>InputData[[#This Row],[UNIT PRICE ($)]]*InputData[[#This Row],[QUANTITY]]</f>
        <v>747.72</v>
      </c>
      <c r="G11" s="1" t="str">
        <f>VLOOKUP(InputData[[#This Row],[CUSTOMER NAME]],Country[],2,FALSE)</f>
        <v>India</v>
      </c>
      <c r="H11" s="1" t="str">
        <f>VLOOKUP(InputData[[#This Row],[CUSTOMER NAME]],Country[],3,FALSE)</f>
        <v>Western</v>
      </c>
      <c r="I11" s="1">
        <f>DAY(InputData[[#This Row],[DATE]])</f>
        <v>3</v>
      </c>
      <c r="J11" s="1">
        <f>MONTH(InputData[[#This Row],[DATE]])</f>
        <v>1</v>
      </c>
      <c r="K11" s="1">
        <f>YEAR(InputData[[#This Row],[DATE]])</f>
        <v>2021</v>
      </c>
      <c r="L11" s="1">
        <f>WEEKNUM(InputData[[#This Row],[DATE]])</f>
        <v>2</v>
      </c>
    </row>
    <row r="12" spans="1:12" x14ac:dyDescent="0.25">
      <c r="A12" s="3">
        <v>44199</v>
      </c>
      <c r="B12" s="6" t="s">
        <v>79</v>
      </c>
      <c r="C12" s="4" t="s">
        <v>38</v>
      </c>
      <c r="D12" s="5">
        <v>79.92</v>
      </c>
      <c r="E12" s="1">
        <v>31</v>
      </c>
      <c r="F12" s="1">
        <f>InputData[[#This Row],[UNIT PRICE ($)]]*InputData[[#This Row],[QUANTITY]]</f>
        <v>2477.52</v>
      </c>
      <c r="G12" s="1" t="str">
        <f>VLOOKUP(InputData[[#This Row],[CUSTOMER NAME]],Country[],2,FALSE)</f>
        <v>United Kingdom</v>
      </c>
      <c r="H12" s="1" t="str">
        <f>VLOOKUP(InputData[[#This Row],[CUSTOMER NAME]],Country[],3,FALSE)</f>
        <v>Export</v>
      </c>
      <c r="I12" s="1">
        <f>DAY(InputData[[#This Row],[DATE]])</f>
        <v>3</v>
      </c>
      <c r="J12" s="1">
        <f>MONTH(InputData[[#This Row],[DATE]])</f>
        <v>1</v>
      </c>
      <c r="K12" s="1">
        <f>YEAR(InputData[[#This Row],[DATE]])</f>
        <v>2021</v>
      </c>
      <c r="L12" s="1">
        <f>WEEKNUM(InputData[[#This Row],[DATE]])</f>
        <v>2</v>
      </c>
    </row>
    <row r="13" spans="1:12" x14ac:dyDescent="0.25">
      <c r="A13" s="3">
        <v>44199</v>
      </c>
      <c r="B13" s="6" t="s">
        <v>114</v>
      </c>
      <c r="C13" s="4" t="s">
        <v>4</v>
      </c>
      <c r="D13" s="5">
        <v>48.84</v>
      </c>
      <c r="E13" s="1">
        <v>5</v>
      </c>
      <c r="F13" s="1">
        <f>InputData[[#This Row],[UNIT PRICE ($)]]*InputData[[#This Row],[QUANTITY]]</f>
        <v>244.20000000000002</v>
      </c>
      <c r="G13" s="1" t="str">
        <f>VLOOKUP(InputData[[#This Row],[CUSTOMER NAME]],Country[],2,FALSE)</f>
        <v>United States of America</v>
      </c>
      <c r="H13" s="1" t="str">
        <f>VLOOKUP(InputData[[#This Row],[CUSTOMER NAME]],Country[],3,FALSE)</f>
        <v>Export</v>
      </c>
      <c r="I13" s="1">
        <f>DAY(InputData[[#This Row],[DATE]])</f>
        <v>3</v>
      </c>
      <c r="J13" s="1">
        <f>MONTH(InputData[[#This Row],[DATE]])</f>
        <v>1</v>
      </c>
      <c r="K13" s="1">
        <f>YEAR(InputData[[#This Row],[DATE]])</f>
        <v>2021</v>
      </c>
      <c r="L13" s="1">
        <f>WEEKNUM(InputData[[#This Row],[DATE]])</f>
        <v>2</v>
      </c>
    </row>
    <row r="14" spans="1:12" x14ac:dyDescent="0.25">
      <c r="A14" s="3">
        <v>44200</v>
      </c>
      <c r="B14" s="6" t="s">
        <v>109</v>
      </c>
      <c r="C14" s="4" t="s">
        <v>29</v>
      </c>
      <c r="D14" s="5">
        <v>53.11</v>
      </c>
      <c r="E14" s="1">
        <v>1</v>
      </c>
      <c r="F14" s="1">
        <f>InputData[[#This Row],[UNIT PRICE ($)]]*InputData[[#This Row],[QUANTITY]]</f>
        <v>53.11</v>
      </c>
      <c r="G14" s="1" t="str">
        <f>VLOOKUP(InputData[[#This Row],[CUSTOMER NAME]],Country[],2,FALSE)</f>
        <v>Pakistan</v>
      </c>
      <c r="H14" s="1" t="str">
        <f>VLOOKUP(InputData[[#This Row],[CUSTOMER NAME]],Country[],3,FALSE)</f>
        <v>Export</v>
      </c>
      <c r="I14" s="1">
        <f>DAY(InputData[[#This Row],[DATE]])</f>
        <v>4</v>
      </c>
      <c r="J14" s="1">
        <f>MONTH(InputData[[#This Row],[DATE]])</f>
        <v>1</v>
      </c>
      <c r="K14" s="1">
        <f>YEAR(InputData[[#This Row],[DATE]])</f>
        <v>2021</v>
      </c>
      <c r="L14" s="1">
        <f>WEEKNUM(InputData[[#This Row],[DATE]])</f>
        <v>2</v>
      </c>
    </row>
    <row r="15" spans="1:12" x14ac:dyDescent="0.25">
      <c r="A15" s="3">
        <v>44200</v>
      </c>
      <c r="B15" s="6" t="s">
        <v>68</v>
      </c>
      <c r="C15" s="4" t="s">
        <v>12</v>
      </c>
      <c r="D15" s="5">
        <v>94.17</v>
      </c>
      <c r="E15" s="1">
        <v>8</v>
      </c>
      <c r="F15" s="1">
        <f>InputData[[#This Row],[UNIT PRICE ($)]]*InputData[[#This Row],[QUANTITY]]</f>
        <v>753.36</v>
      </c>
      <c r="G15" s="1" t="str">
        <f>VLOOKUP(InputData[[#This Row],[CUSTOMER NAME]],Country[],2,FALSE)</f>
        <v>Russia</v>
      </c>
      <c r="H15" s="1" t="str">
        <f>VLOOKUP(InputData[[#This Row],[CUSTOMER NAME]],Country[],3,FALSE)</f>
        <v>Export</v>
      </c>
      <c r="I15" s="1">
        <f>DAY(InputData[[#This Row],[DATE]])</f>
        <v>4</v>
      </c>
      <c r="J15" s="1">
        <f>MONTH(InputData[[#This Row],[DATE]])</f>
        <v>1</v>
      </c>
      <c r="K15" s="1">
        <f>YEAR(InputData[[#This Row],[DATE]])</f>
        <v>2021</v>
      </c>
      <c r="L15" s="1">
        <f>WEEKNUM(InputData[[#This Row],[DATE]])</f>
        <v>2</v>
      </c>
    </row>
    <row r="16" spans="1:12" x14ac:dyDescent="0.25">
      <c r="A16" s="3">
        <v>44200</v>
      </c>
      <c r="B16" s="6" t="s">
        <v>85</v>
      </c>
      <c r="C16" s="4" t="s">
        <v>35</v>
      </c>
      <c r="D16" s="5">
        <v>6.7</v>
      </c>
      <c r="E16" s="1">
        <v>12</v>
      </c>
      <c r="F16" s="1">
        <f>InputData[[#This Row],[UNIT PRICE ($)]]*InputData[[#This Row],[QUANTITY]]</f>
        <v>80.400000000000006</v>
      </c>
      <c r="G16" s="1" t="str">
        <f>VLOOKUP(InputData[[#This Row],[CUSTOMER NAME]],Country[],2,FALSE)</f>
        <v>India</v>
      </c>
      <c r="H16" s="1" t="str">
        <f>VLOOKUP(InputData[[#This Row],[CUSTOMER NAME]],Country[],3,FALSE)</f>
        <v>Northeast</v>
      </c>
      <c r="I16" s="1">
        <f>DAY(InputData[[#This Row],[DATE]])</f>
        <v>4</v>
      </c>
      <c r="J16" s="1">
        <f>MONTH(InputData[[#This Row],[DATE]])</f>
        <v>1</v>
      </c>
      <c r="K16" s="1">
        <f>YEAR(InputData[[#This Row],[DATE]])</f>
        <v>2021</v>
      </c>
      <c r="L16" s="1">
        <f>WEEKNUM(InputData[[#This Row],[DATE]])</f>
        <v>2</v>
      </c>
    </row>
    <row r="17" spans="1:12" x14ac:dyDescent="0.25">
      <c r="A17" s="3">
        <v>44202</v>
      </c>
      <c r="B17" s="6" t="s">
        <v>65</v>
      </c>
      <c r="C17" s="4" t="s">
        <v>32</v>
      </c>
      <c r="D17" s="5">
        <v>117.48</v>
      </c>
      <c r="E17" s="1">
        <v>9</v>
      </c>
      <c r="F17" s="1">
        <f>InputData[[#This Row],[UNIT PRICE ($)]]*InputData[[#This Row],[QUANTITY]]</f>
        <v>1057.32</v>
      </c>
      <c r="G17" s="1" t="str">
        <f>VLOOKUP(InputData[[#This Row],[CUSTOMER NAME]],Country[],2,FALSE)</f>
        <v>Pakistan</v>
      </c>
      <c r="H17" s="1" t="str">
        <f>VLOOKUP(InputData[[#This Row],[CUSTOMER NAME]],Country[],3,FALSE)</f>
        <v>Export</v>
      </c>
      <c r="I17" s="1">
        <f>DAY(InputData[[#This Row],[DATE]])</f>
        <v>6</v>
      </c>
      <c r="J17" s="1">
        <f>MONTH(InputData[[#This Row],[DATE]])</f>
        <v>1</v>
      </c>
      <c r="K17" s="1">
        <f>YEAR(InputData[[#This Row],[DATE]])</f>
        <v>2021</v>
      </c>
      <c r="L17" s="1">
        <f>WEEKNUM(InputData[[#This Row],[DATE]])</f>
        <v>2</v>
      </c>
    </row>
    <row r="18" spans="1:12" x14ac:dyDescent="0.25">
      <c r="A18" s="3">
        <v>44204</v>
      </c>
      <c r="B18" s="6" t="s">
        <v>68</v>
      </c>
      <c r="C18" s="4" t="s">
        <v>19</v>
      </c>
      <c r="D18" s="5">
        <v>210</v>
      </c>
      <c r="E18" s="1">
        <v>14</v>
      </c>
      <c r="F18" s="1">
        <f>InputData[[#This Row],[UNIT PRICE ($)]]*InputData[[#This Row],[QUANTITY]]</f>
        <v>2940</v>
      </c>
      <c r="G18" s="1" t="str">
        <f>VLOOKUP(InputData[[#This Row],[CUSTOMER NAME]],Country[],2,FALSE)</f>
        <v>Russia</v>
      </c>
      <c r="H18" s="1" t="str">
        <f>VLOOKUP(InputData[[#This Row],[CUSTOMER NAME]],Country[],3,FALSE)</f>
        <v>Export</v>
      </c>
      <c r="I18" s="1">
        <f>DAY(InputData[[#This Row],[DATE]])</f>
        <v>8</v>
      </c>
      <c r="J18" s="1">
        <f>MONTH(InputData[[#This Row],[DATE]])</f>
        <v>1</v>
      </c>
      <c r="K18" s="1">
        <f>YEAR(InputData[[#This Row],[DATE]])</f>
        <v>2021</v>
      </c>
      <c r="L18" s="1">
        <f>WEEKNUM(InputData[[#This Row],[DATE]])</f>
        <v>2</v>
      </c>
    </row>
    <row r="19" spans="1:12" x14ac:dyDescent="0.25">
      <c r="A19" s="3">
        <v>44205</v>
      </c>
      <c r="B19" s="6" t="s">
        <v>60</v>
      </c>
      <c r="C19" s="4" t="s">
        <v>7</v>
      </c>
      <c r="D19" s="5">
        <v>47.730000000000004</v>
      </c>
      <c r="E19" s="1">
        <v>26</v>
      </c>
      <c r="F19" s="1">
        <f>InputData[[#This Row],[UNIT PRICE ($)]]*InputData[[#This Row],[QUANTITY]]</f>
        <v>1240.98</v>
      </c>
      <c r="G19" s="1" t="str">
        <f>VLOOKUP(InputData[[#This Row],[CUSTOMER NAME]],Country[],2,FALSE)</f>
        <v>Nigeria</v>
      </c>
      <c r="H19" s="1" t="str">
        <f>VLOOKUP(InputData[[#This Row],[CUSTOMER NAME]],Country[],3,FALSE)</f>
        <v>Export</v>
      </c>
      <c r="I19" s="1">
        <f>DAY(InputData[[#This Row],[DATE]])</f>
        <v>9</v>
      </c>
      <c r="J19" s="1">
        <f>MONTH(InputData[[#This Row],[DATE]])</f>
        <v>1</v>
      </c>
      <c r="K19" s="1">
        <f>YEAR(InputData[[#This Row],[DATE]])</f>
        <v>2021</v>
      </c>
      <c r="L19" s="1">
        <f>WEEKNUM(InputData[[#This Row],[DATE]])</f>
        <v>2</v>
      </c>
    </row>
    <row r="20" spans="1:12" x14ac:dyDescent="0.25">
      <c r="A20" s="3">
        <v>44205</v>
      </c>
      <c r="B20" s="6" t="s">
        <v>64</v>
      </c>
      <c r="C20" s="4" t="s">
        <v>31</v>
      </c>
      <c r="D20" s="5">
        <v>104.16</v>
      </c>
      <c r="E20" s="1">
        <v>1</v>
      </c>
      <c r="F20" s="1">
        <f>InputData[[#This Row],[UNIT PRICE ($)]]*InputData[[#This Row],[QUANTITY]]</f>
        <v>104.16</v>
      </c>
      <c r="G20" s="1" t="str">
        <f>VLOOKUP(InputData[[#This Row],[CUSTOMER NAME]],Country[],2,FALSE)</f>
        <v>India</v>
      </c>
      <c r="H20" s="1" t="str">
        <f>VLOOKUP(InputData[[#This Row],[CUSTOMER NAME]],Country[],3,FALSE)</f>
        <v>Northeast</v>
      </c>
      <c r="I20" s="1">
        <f>DAY(InputData[[#This Row],[DATE]])</f>
        <v>9</v>
      </c>
      <c r="J20" s="1">
        <f>MONTH(InputData[[#This Row],[DATE]])</f>
        <v>1</v>
      </c>
      <c r="K20" s="1">
        <f>YEAR(InputData[[#This Row],[DATE]])</f>
        <v>2021</v>
      </c>
      <c r="L20" s="1">
        <f>WEEKNUM(InputData[[#This Row],[DATE]])</f>
        <v>2</v>
      </c>
    </row>
    <row r="21" spans="1:12" x14ac:dyDescent="0.25">
      <c r="A21" s="3">
        <v>44205</v>
      </c>
      <c r="B21" s="6" t="s">
        <v>111</v>
      </c>
      <c r="C21" s="4" t="s">
        <v>25</v>
      </c>
      <c r="D21" s="5">
        <v>8.33</v>
      </c>
      <c r="E21" s="1">
        <v>4</v>
      </c>
      <c r="F21" s="1">
        <f>InputData[[#This Row],[UNIT PRICE ($)]]*InputData[[#This Row],[QUANTITY]]</f>
        <v>33.32</v>
      </c>
      <c r="G21" s="1" t="str">
        <f>VLOOKUP(InputData[[#This Row],[CUSTOMER NAME]],Country[],2,FALSE)</f>
        <v>India</v>
      </c>
      <c r="H21" s="1" t="str">
        <f>VLOOKUP(InputData[[#This Row],[CUSTOMER NAME]],Country[],3,FALSE)</f>
        <v>Northeast</v>
      </c>
      <c r="I21" s="1">
        <f>DAY(InputData[[#This Row],[DATE]])</f>
        <v>9</v>
      </c>
      <c r="J21" s="1">
        <f>MONTH(InputData[[#This Row],[DATE]])</f>
        <v>1</v>
      </c>
      <c r="K21" s="1">
        <f>YEAR(InputData[[#This Row],[DATE]])</f>
        <v>2021</v>
      </c>
      <c r="L21" s="1">
        <f>WEEKNUM(InputData[[#This Row],[DATE]])</f>
        <v>2</v>
      </c>
    </row>
    <row r="22" spans="1:12" x14ac:dyDescent="0.25">
      <c r="A22" s="3">
        <v>44205</v>
      </c>
      <c r="B22" s="6" t="s">
        <v>75</v>
      </c>
      <c r="C22" s="4" t="s">
        <v>31</v>
      </c>
      <c r="D22" s="5">
        <v>104.16</v>
      </c>
      <c r="E22" s="1">
        <v>29</v>
      </c>
      <c r="F22" s="1">
        <f>InputData[[#This Row],[UNIT PRICE ($)]]*InputData[[#This Row],[QUANTITY]]</f>
        <v>3020.64</v>
      </c>
      <c r="G22" s="1" t="str">
        <f>VLOOKUP(InputData[[#This Row],[CUSTOMER NAME]],Country[],2,FALSE)</f>
        <v>Russia</v>
      </c>
      <c r="H22" s="1" t="str">
        <f>VLOOKUP(InputData[[#This Row],[CUSTOMER NAME]],Country[],3,FALSE)</f>
        <v>Export</v>
      </c>
      <c r="I22" s="1">
        <f>DAY(InputData[[#This Row],[DATE]])</f>
        <v>9</v>
      </c>
      <c r="J22" s="1">
        <f>MONTH(InputData[[#This Row],[DATE]])</f>
        <v>1</v>
      </c>
      <c r="K22" s="1">
        <f>YEAR(InputData[[#This Row],[DATE]])</f>
        <v>2021</v>
      </c>
      <c r="L22" s="1">
        <f>WEEKNUM(InputData[[#This Row],[DATE]])</f>
        <v>2</v>
      </c>
    </row>
    <row r="23" spans="1:12" x14ac:dyDescent="0.25">
      <c r="A23" s="3">
        <v>44205</v>
      </c>
      <c r="B23" s="6" t="s">
        <v>78</v>
      </c>
      <c r="C23" s="4" t="s">
        <v>40</v>
      </c>
      <c r="D23" s="5">
        <v>115.2</v>
      </c>
      <c r="E23" s="1">
        <v>28</v>
      </c>
      <c r="F23" s="1">
        <f>InputData[[#This Row],[UNIT PRICE ($)]]*InputData[[#This Row],[QUANTITY]]</f>
        <v>3225.6</v>
      </c>
      <c r="G23" s="1" t="str">
        <f>VLOOKUP(InputData[[#This Row],[CUSTOMER NAME]],Country[],2,FALSE)</f>
        <v>India</v>
      </c>
      <c r="H23" s="1" t="str">
        <f>VLOOKUP(InputData[[#This Row],[CUSTOMER NAME]],Country[],3,FALSE)</f>
        <v>Central</v>
      </c>
      <c r="I23" s="1">
        <f>DAY(InputData[[#This Row],[DATE]])</f>
        <v>9</v>
      </c>
      <c r="J23" s="1">
        <f>MONTH(InputData[[#This Row],[DATE]])</f>
        <v>1</v>
      </c>
      <c r="K23" s="1">
        <f>YEAR(InputData[[#This Row],[DATE]])</f>
        <v>2021</v>
      </c>
      <c r="L23" s="1">
        <f>WEEKNUM(InputData[[#This Row],[DATE]])</f>
        <v>2</v>
      </c>
    </row>
    <row r="24" spans="1:12" x14ac:dyDescent="0.25">
      <c r="A24" s="3">
        <v>44205</v>
      </c>
      <c r="B24" s="6" t="s">
        <v>79</v>
      </c>
      <c r="C24" s="4" t="s">
        <v>3</v>
      </c>
      <c r="D24" s="5">
        <v>80.94</v>
      </c>
      <c r="E24" s="1">
        <v>8</v>
      </c>
      <c r="F24" s="1">
        <f>InputData[[#This Row],[UNIT PRICE ($)]]*InputData[[#This Row],[QUANTITY]]</f>
        <v>647.52</v>
      </c>
      <c r="G24" s="1" t="str">
        <f>VLOOKUP(InputData[[#This Row],[CUSTOMER NAME]],Country[],2,FALSE)</f>
        <v>United Kingdom</v>
      </c>
      <c r="H24" s="1" t="str">
        <f>VLOOKUP(InputData[[#This Row],[CUSTOMER NAME]],Country[],3,FALSE)</f>
        <v>Export</v>
      </c>
      <c r="I24" s="1">
        <f>DAY(InputData[[#This Row],[DATE]])</f>
        <v>9</v>
      </c>
      <c r="J24" s="1">
        <f>MONTH(InputData[[#This Row],[DATE]])</f>
        <v>1</v>
      </c>
      <c r="K24" s="1">
        <f>YEAR(InputData[[#This Row],[DATE]])</f>
        <v>2021</v>
      </c>
      <c r="L24" s="1">
        <f>WEEKNUM(InputData[[#This Row],[DATE]])</f>
        <v>2</v>
      </c>
    </row>
    <row r="25" spans="1:12" x14ac:dyDescent="0.25">
      <c r="A25" s="3">
        <v>44205</v>
      </c>
      <c r="B25" s="6" t="s">
        <v>113</v>
      </c>
      <c r="C25" s="4" t="s">
        <v>32</v>
      </c>
      <c r="D25" s="5">
        <v>117.48</v>
      </c>
      <c r="E25" s="1">
        <v>12</v>
      </c>
      <c r="F25" s="1">
        <f>InputData[[#This Row],[UNIT PRICE ($)]]*InputData[[#This Row],[QUANTITY]]</f>
        <v>1409.76</v>
      </c>
      <c r="G25" s="1" t="str">
        <f>VLOOKUP(InputData[[#This Row],[CUSTOMER NAME]],Country[],2,FALSE)</f>
        <v>Pakistan</v>
      </c>
      <c r="H25" s="1" t="str">
        <f>VLOOKUP(InputData[[#This Row],[CUSTOMER NAME]],Country[],3,FALSE)</f>
        <v>Export</v>
      </c>
      <c r="I25" s="1">
        <f>DAY(InputData[[#This Row],[DATE]])</f>
        <v>9</v>
      </c>
      <c r="J25" s="1">
        <f>MONTH(InputData[[#This Row],[DATE]])</f>
        <v>1</v>
      </c>
      <c r="K25" s="1">
        <f>YEAR(InputData[[#This Row],[DATE]])</f>
        <v>2021</v>
      </c>
      <c r="L25" s="1">
        <f>WEEKNUM(InputData[[#This Row],[DATE]])</f>
        <v>2</v>
      </c>
    </row>
    <row r="26" spans="1:12" x14ac:dyDescent="0.25">
      <c r="A26" s="3">
        <v>44206</v>
      </c>
      <c r="B26" s="6" t="s">
        <v>62</v>
      </c>
      <c r="C26" s="4" t="s">
        <v>2</v>
      </c>
      <c r="D26" s="5">
        <v>142.80000000000001</v>
      </c>
      <c r="E26" s="1">
        <v>24</v>
      </c>
      <c r="F26" s="1">
        <f>InputData[[#This Row],[UNIT PRICE ($)]]*InputData[[#This Row],[QUANTITY]]</f>
        <v>3427.2000000000003</v>
      </c>
      <c r="G26" s="1" t="str">
        <f>VLOOKUP(InputData[[#This Row],[CUSTOMER NAME]],Country[],2,FALSE)</f>
        <v>India</v>
      </c>
      <c r="H26" s="1" t="str">
        <f>VLOOKUP(InputData[[#This Row],[CUSTOMER NAME]],Country[],3,FALSE)</f>
        <v>Northeast</v>
      </c>
      <c r="I26" s="1">
        <f>DAY(InputData[[#This Row],[DATE]])</f>
        <v>10</v>
      </c>
      <c r="J26" s="1">
        <f>MONTH(InputData[[#This Row],[DATE]])</f>
        <v>1</v>
      </c>
      <c r="K26" s="1">
        <f>YEAR(InputData[[#This Row],[DATE]])</f>
        <v>2021</v>
      </c>
      <c r="L26" s="1">
        <f>WEEKNUM(InputData[[#This Row],[DATE]])</f>
        <v>3</v>
      </c>
    </row>
    <row r="27" spans="1:12" x14ac:dyDescent="0.25">
      <c r="A27" s="3">
        <v>44206</v>
      </c>
      <c r="B27" s="6" t="s">
        <v>80</v>
      </c>
      <c r="C27" s="4" t="s">
        <v>34</v>
      </c>
      <c r="D27" s="5">
        <v>58.3</v>
      </c>
      <c r="E27" s="1">
        <v>14</v>
      </c>
      <c r="F27" s="1">
        <f>InputData[[#This Row],[UNIT PRICE ($)]]*InputData[[#This Row],[QUANTITY]]</f>
        <v>816.19999999999993</v>
      </c>
      <c r="G27" s="1" t="str">
        <f>VLOOKUP(InputData[[#This Row],[CUSTOMER NAME]],Country[],2,FALSE)</f>
        <v>South Africa</v>
      </c>
      <c r="H27" s="1" t="str">
        <f>VLOOKUP(InputData[[#This Row],[CUSTOMER NAME]],Country[],3,FALSE)</f>
        <v>Export</v>
      </c>
      <c r="I27" s="1">
        <f>DAY(InputData[[#This Row],[DATE]])</f>
        <v>10</v>
      </c>
      <c r="J27" s="1">
        <f>MONTH(InputData[[#This Row],[DATE]])</f>
        <v>1</v>
      </c>
      <c r="K27" s="1">
        <f>YEAR(InputData[[#This Row],[DATE]])</f>
        <v>2021</v>
      </c>
      <c r="L27" s="1">
        <f>WEEKNUM(InputData[[#This Row],[DATE]])</f>
        <v>3</v>
      </c>
    </row>
    <row r="28" spans="1:12" x14ac:dyDescent="0.25">
      <c r="A28" s="3">
        <v>44206</v>
      </c>
      <c r="B28" s="6" t="s">
        <v>113</v>
      </c>
      <c r="C28" s="4" t="s">
        <v>35</v>
      </c>
      <c r="D28" s="5">
        <v>6.7</v>
      </c>
      <c r="E28" s="1">
        <v>9</v>
      </c>
      <c r="F28" s="1">
        <f>InputData[[#This Row],[UNIT PRICE ($)]]*InputData[[#This Row],[QUANTITY]]</f>
        <v>60.300000000000004</v>
      </c>
      <c r="G28" s="1" t="str">
        <f>VLOOKUP(InputData[[#This Row],[CUSTOMER NAME]],Country[],2,FALSE)</f>
        <v>Pakistan</v>
      </c>
      <c r="H28" s="1" t="str">
        <f>VLOOKUP(InputData[[#This Row],[CUSTOMER NAME]],Country[],3,FALSE)</f>
        <v>Export</v>
      </c>
      <c r="I28" s="1">
        <f>DAY(InputData[[#This Row],[DATE]])</f>
        <v>10</v>
      </c>
      <c r="J28" s="1">
        <f>MONTH(InputData[[#This Row],[DATE]])</f>
        <v>1</v>
      </c>
      <c r="K28" s="1">
        <f>YEAR(InputData[[#This Row],[DATE]])</f>
        <v>2021</v>
      </c>
      <c r="L28" s="1">
        <f>WEEKNUM(InputData[[#This Row],[DATE]])</f>
        <v>3</v>
      </c>
    </row>
    <row r="29" spans="1:12" x14ac:dyDescent="0.25">
      <c r="A29" s="3">
        <v>44207</v>
      </c>
      <c r="B29" s="6" t="s">
        <v>62</v>
      </c>
      <c r="C29" s="4" t="s">
        <v>37</v>
      </c>
      <c r="D29" s="5">
        <v>85.76</v>
      </c>
      <c r="E29" s="1">
        <v>3</v>
      </c>
      <c r="F29" s="1">
        <f>InputData[[#This Row],[UNIT PRICE ($)]]*InputData[[#This Row],[QUANTITY]]</f>
        <v>257.28000000000003</v>
      </c>
      <c r="G29" s="1" t="str">
        <f>VLOOKUP(InputData[[#This Row],[CUSTOMER NAME]],Country[],2,FALSE)</f>
        <v>India</v>
      </c>
      <c r="H29" s="1" t="str">
        <f>VLOOKUP(InputData[[#This Row],[CUSTOMER NAME]],Country[],3,FALSE)</f>
        <v>Northeast</v>
      </c>
      <c r="I29" s="1">
        <f>DAY(InputData[[#This Row],[DATE]])</f>
        <v>11</v>
      </c>
      <c r="J29" s="1">
        <f>MONTH(InputData[[#This Row],[DATE]])</f>
        <v>1</v>
      </c>
      <c r="K29" s="1">
        <f>YEAR(InputData[[#This Row],[DATE]])</f>
        <v>2021</v>
      </c>
      <c r="L29" s="1">
        <f>WEEKNUM(InputData[[#This Row],[DATE]])</f>
        <v>3</v>
      </c>
    </row>
    <row r="30" spans="1:12" x14ac:dyDescent="0.25">
      <c r="A30" s="3">
        <v>44207</v>
      </c>
      <c r="B30" s="6" t="s">
        <v>70</v>
      </c>
      <c r="C30" s="4" t="s">
        <v>14</v>
      </c>
      <c r="D30" s="5">
        <v>146.72</v>
      </c>
      <c r="E30" s="1">
        <v>4</v>
      </c>
      <c r="F30" s="1">
        <f>InputData[[#This Row],[UNIT PRICE ($)]]*InputData[[#This Row],[QUANTITY]]</f>
        <v>586.88</v>
      </c>
      <c r="G30" s="1" t="str">
        <f>VLOOKUP(InputData[[#This Row],[CUSTOMER NAME]],Country[],2,FALSE)</f>
        <v>Mexico</v>
      </c>
      <c r="H30" s="1" t="str">
        <f>VLOOKUP(InputData[[#This Row],[CUSTOMER NAME]],Country[],3,FALSE)</f>
        <v>Export</v>
      </c>
      <c r="I30" s="1">
        <f>DAY(InputData[[#This Row],[DATE]])</f>
        <v>11</v>
      </c>
      <c r="J30" s="1">
        <f>MONTH(InputData[[#This Row],[DATE]])</f>
        <v>1</v>
      </c>
      <c r="K30" s="1">
        <f>YEAR(InputData[[#This Row],[DATE]])</f>
        <v>2021</v>
      </c>
      <c r="L30" s="1">
        <f>WEEKNUM(InputData[[#This Row],[DATE]])</f>
        <v>3</v>
      </c>
    </row>
    <row r="31" spans="1:12" x14ac:dyDescent="0.25">
      <c r="A31" s="3">
        <v>44207</v>
      </c>
      <c r="B31" s="6" t="s">
        <v>111</v>
      </c>
      <c r="C31" s="4" t="s">
        <v>11</v>
      </c>
      <c r="D31" s="5">
        <v>48.4</v>
      </c>
      <c r="E31" s="1">
        <v>14</v>
      </c>
      <c r="F31" s="1">
        <f>InputData[[#This Row],[UNIT PRICE ($)]]*InputData[[#This Row],[QUANTITY]]</f>
        <v>677.6</v>
      </c>
      <c r="G31" s="1" t="str">
        <f>VLOOKUP(InputData[[#This Row],[CUSTOMER NAME]],Country[],2,FALSE)</f>
        <v>India</v>
      </c>
      <c r="H31" s="1" t="str">
        <f>VLOOKUP(InputData[[#This Row],[CUSTOMER NAME]],Country[],3,FALSE)</f>
        <v>Northeast</v>
      </c>
      <c r="I31" s="1">
        <f>DAY(InputData[[#This Row],[DATE]])</f>
        <v>11</v>
      </c>
      <c r="J31" s="1">
        <f>MONTH(InputData[[#This Row],[DATE]])</f>
        <v>1</v>
      </c>
      <c r="K31" s="1">
        <f>YEAR(InputData[[#This Row],[DATE]])</f>
        <v>2021</v>
      </c>
      <c r="L31" s="1">
        <f>WEEKNUM(InputData[[#This Row],[DATE]])</f>
        <v>3</v>
      </c>
    </row>
    <row r="32" spans="1:12" x14ac:dyDescent="0.25">
      <c r="A32" s="3">
        <v>44207</v>
      </c>
      <c r="B32" s="6" t="s">
        <v>76</v>
      </c>
      <c r="C32" s="4" t="s">
        <v>42</v>
      </c>
      <c r="D32" s="5">
        <v>162</v>
      </c>
      <c r="E32" s="1">
        <v>4</v>
      </c>
      <c r="F32" s="1">
        <f>InputData[[#This Row],[UNIT PRICE ($)]]*InputData[[#This Row],[QUANTITY]]</f>
        <v>648</v>
      </c>
      <c r="G32" s="1" t="str">
        <f>VLOOKUP(InputData[[#This Row],[CUSTOMER NAME]],Country[],2,FALSE)</f>
        <v>Saudi Arabia</v>
      </c>
      <c r="H32" s="1" t="str">
        <f>VLOOKUP(InputData[[#This Row],[CUSTOMER NAME]],Country[],3,FALSE)</f>
        <v>Export</v>
      </c>
      <c r="I32" s="1">
        <f>DAY(InputData[[#This Row],[DATE]])</f>
        <v>11</v>
      </c>
      <c r="J32" s="1">
        <f>MONTH(InputData[[#This Row],[DATE]])</f>
        <v>1</v>
      </c>
      <c r="K32" s="1">
        <f>YEAR(InputData[[#This Row],[DATE]])</f>
        <v>2021</v>
      </c>
      <c r="L32" s="1">
        <f>WEEKNUM(InputData[[#This Row],[DATE]])</f>
        <v>3</v>
      </c>
    </row>
    <row r="33" spans="1:12" x14ac:dyDescent="0.25">
      <c r="A33" s="3">
        <v>44207</v>
      </c>
      <c r="B33" s="6" t="s">
        <v>79</v>
      </c>
      <c r="C33" s="4" t="s">
        <v>32</v>
      </c>
      <c r="D33" s="5">
        <v>117.48</v>
      </c>
      <c r="E33" s="1">
        <v>2</v>
      </c>
      <c r="F33" s="1">
        <f>InputData[[#This Row],[UNIT PRICE ($)]]*InputData[[#This Row],[QUANTITY]]</f>
        <v>234.96</v>
      </c>
      <c r="G33" s="1" t="str">
        <f>VLOOKUP(InputData[[#This Row],[CUSTOMER NAME]],Country[],2,FALSE)</f>
        <v>United Kingdom</v>
      </c>
      <c r="H33" s="1" t="str">
        <f>VLOOKUP(InputData[[#This Row],[CUSTOMER NAME]],Country[],3,FALSE)</f>
        <v>Export</v>
      </c>
      <c r="I33" s="1">
        <f>DAY(InputData[[#This Row],[DATE]])</f>
        <v>11</v>
      </c>
      <c r="J33" s="1">
        <f>MONTH(InputData[[#This Row],[DATE]])</f>
        <v>1</v>
      </c>
      <c r="K33" s="1">
        <f>YEAR(InputData[[#This Row],[DATE]])</f>
        <v>2021</v>
      </c>
      <c r="L33" s="1">
        <f>WEEKNUM(InputData[[#This Row],[DATE]])</f>
        <v>3</v>
      </c>
    </row>
    <row r="34" spans="1:12" x14ac:dyDescent="0.25">
      <c r="A34" s="3">
        <v>44208</v>
      </c>
      <c r="B34" s="6" t="s">
        <v>64</v>
      </c>
      <c r="C34" s="4" t="s">
        <v>42</v>
      </c>
      <c r="D34" s="5">
        <v>162</v>
      </c>
      <c r="E34" s="1">
        <v>10</v>
      </c>
      <c r="F34" s="1">
        <f>InputData[[#This Row],[UNIT PRICE ($)]]*InputData[[#This Row],[QUANTITY]]</f>
        <v>1620</v>
      </c>
      <c r="G34" s="1" t="str">
        <f>VLOOKUP(InputData[[#This Row],[CUSTOMER NAME]],Country[],2,FALSE)</f>
        <v>India</v>
      </c>
      <c r="H34" s="1" t="str">
        <f>VLOOKUP(InputData[[#This Row],[CUSTOMER NAME]],Country[],3,FALSE)</f>
        <v>Northeast</v>
      </c>
      <c r="I34" s="1">
        <f>DAY(InputData[[#This Row],[DATE]])</f>
        <v>12</v>
      </c>
      <c r="J34" s="1">
        <f>MONTH(InputData[[#This Row],[DATE]])</f>
        <v>1</v>
      </c>
      <c r="K34" s="1">
        <f>YEAR(InputData[[#This Row],[DATE]])</f>
        <v>2021</v>
      </c>
      <c r="L34" s="1">
        <f>WEEKNUM(InputData[[#This Row],[DATE]])</f>
        <v>3</v>
      </c>
    </row>
    <row r="35" spans="1:12" x14ac:dyDescent="0.25">
      <c r="A35" s="3">
        <v>44209</v>
      </c>
      <c r="B35" s="6" t="s">
        <v>108</v>
      </c>
      <c r="C35" s="4" t="s">
        <v>16</v>
      </c>
      <c r="D35" s="5">
        <v>16.64</v>
      </c>
      <c r="E35" s="1">
        <v>15</v>
      </c>
      <c r="F35" s="1">
        <f>InputData[[#This Row],[UNIT PRICE ($)]]*InputData[[#This Row],[QUANTITY]]</f>
        <v>249.60000000000002</v>
      </c>
      <c r="G35" s="1" t="str">
        <f>VLOOKUP(InputData[[#This Row],[CUSTOMER NAME]],Country[],2,FALSE)</f>
        <v>India</v>
      </c>
      <c r="H35" s="1" t="str">
        <f>VLOOKUP(InputData[[#This Row],[CUSTOMER NAME]],Country[],3,FALSE)</f>
        <v>North</v>
      </c>
      <c r="I35" s="1">
        <f>DAY(InputData[[#This Row],[DATE]])</f>
        <v>13</v>
      </c>
      <c r="J35" s="1">
        <f>MONTH(InputData[[#This Row],[DATE]])</f>
        <v>1</v>
      </c>
      <c r="K35" s="1">
        <f>YEAR(InputData[[#This Row],[DATE]])</f>
        <v>2021</v>
      </c>
      <c r="L35" s="1">
        <f>WEEKNUM(InputData[[#This Row],[DATE]])</f>
        <v>3</v>
      </c>
    </row>
    <row r="36" spans="1:12" x14ac:dyDescent="0.25">
      <c r="A36" s="3">
        <v>44209</v>
      </c>
      <c r="B36" s="6" t="s">
        <v>65</v>
      </c>
      <c r="C36" s="4" t="s">
        <v>19</v>
      </c>
      <c r="D36" s="5">
        <v>210</v>
      </c>
      <c r="E36" s="1">
        <v>6</v>
      </c>
      <c r="F36" s="1">
        <f>InputData[[#This Row],[UNIT PRICE ($)]]*InputData[[#This Row],[QUANTITY]]</f>
        <v>1260</v>
      </c>
      <c r="G36" s="1" t="str">
        <f>VLOOKUP(InputData[[#This Row],[CUSTOMER NAME]],Country[],2,FALSE)</f>
        <v>Pakistan</v>
      </c>
      <c r="H36" s="1" t="str">
        <f>VLOOKUP(InputData[[#This Row],[CUSTOMER NAME]],Country[],3,FALSE)</f>
        <v>Export</v>
      </c>
      <c r="I36" s="1">
        <f>DAY(InputData[[#This Row],[DATE]])</f>
        <v>13</v>
      </c>
      <c r="J36" s="1">
        <f>MONTH(InputData[[#This Row],[DATE]])</f>
        <v>1</v>
      </c>
      <c r="K36" s="1">
        <f>YEAR(InputData[[#This Row],[DATE]])</f>
        <v>2021</v>
      </c>
      <c r="L36" s="1">
        <f>WEEKNUM(InputData[[#This Row],[DATE]])</f>
        <v>3</v>
      </c>
    </row>
    <row r="37" spans="1:12" x14ac:dyDescent="0.25">
      <c r="A37" s="3">
        <v>44210</v>
      </c>
      <c r="B37" s="6" t="s">
        <v>115</v>
      </c>
      <c r="C37" s="4" t="s">
        <v>11</v>
      </c>
      <c r="D37" s="5">
        <v>48.4</v>
      </c>
      <c r="E37" s="1">
        <v>14</v>
      </c>
      <c r="F37" s="1">
        <f>InputData[[#This Row],[UNIT PRICE ($)]]*InputData[[#This Row],[QUANTITY]]</f>
        <v>677.6</v>
      </c>
      <c r="G37" s="1" t="str">
        <f>VLOOKUP(InputData[[#This Row],[CUSTOMER NAME]],Country[],2,FALSE)</f>
        <v>India</v>
      </c>
      <c r="H37" s="1" t="str">
        <f>VLOOKUP(InputData[[#This Row],[CUSTOMER NAME]],Country[],3,FALSE)</f>
        <v>Northeast</v>
      </c>
      <c r="I37" s="1">
        <f>DAY(InputData[[#This Row],[DATE]])</f>
        <v>14</v>
      </c>
      <c r="J37" s="1">
        <f>MONTH(InputData[[#This Row],[DATE]])</f>
        <v>1</v>
      </c>
      <c r="K37" s="1">
        <f>YEAR(InputData[[#This Row],[DATE]])</f>
        <v>2021</v>
      </c>
      <c r="L37" s="1">
        <f>WEEKNUM(InputData[[#This Row],[DATE]])</f>
        <v>3</v>
      </c>
    </row>
    <row r="38" spans="1:12" x14ac:dyDescent="0.25">
      <c r="A38" s="3">
        <v>44211</v>
      </c>
      <c r="B38" s="6" t="s">
        <v>73</v>
      </c>
      <c r="C38" s="4" t="s">
        <v>7</v>
      </c>
      <c r="D38" s="5">
        <v>47.730000000000004</v>
      </c>
      <c r="E38" s="1">
        <v>15</v>
      </c>
      <c r="F38" s="1">
        <f>InputData[[#This Row],[UNIT PRICE ($)]]*InputData[[#This Row],[QUANTITY]]</f>
        <v>715.95</v>
      </c>
      <c r="G38" s="1" t="str">
        <f>VLOOKUP(InputData[[#This Row],[CUSTOMER NAME]],Country[],2,FALSE)</f>
        <v>India</v>
      </c>
      <c r="H38" s="1" t="str">
        <f>VLOOKUP(InputData[[#This Row],[CUSTOMER NAME]],Country[],3,FALSE)</f>
        <v>East</v>
      </c>
      <c r="I38" s="1">
        <f>DAY(InputData[[#This Row],[DATE]])</f>
        <v>15</v>
      </c>
      <c r="J38" s="1">
        <f>MONTH(InputData[[#This Row],[DATE]])</f>
        <v>1</v>
      </c>
      <c r="K38" s="1">
        <f>YEAR(InputData[[#This Row],[DATE]])</f>
        <v>2021</v>
      </c>
      <c r="L38" s="1">
        <f>WEEKNUM(InputData[[#This Row],[DATE]])</f>
        <v>3</v>
      </c>
    </row>
    <row r="39" spans="1:12" x14ac:dyDescent="0.25">
      <c r="A39" s="3">
        <v>44211</v>
      </c>
      <c r="B39" s="6" t="s">
        <v>79</v>
      </c>
      <c r="C39" s="4" t="s">
        <v>22</v>
      </c>
      <c r="D39" s="5">
        <v>141.57</v>
      </c>
      <c r="E39" s="1">
        <v>10</v>
      </c>
      <c r="F39" s="1">
        <f>InputData[[#This Row],[UNIT PRICE ($)]]*InputData[[#This Row],[QUANTITY]]</f>
        <v>1415.6999999999998</v>
      </c>
      <c r="G39" s="1" t="str">
        <f>VLOOKUP(InputData[[#This Row],[CUSTOMER NAME]],Country[],2,FALSE)</f>
        <v>United Kingdom</v>
      </c>
      <c r="H39" s="1" t="str">
        <f>VLOOKUP(InputData[[#This Row],[CUSTOMER NAME]],Country[],3,FALSE)</f>
        <v>Export</v>
      </c>
      <c r="I39" s="1">
        <f>DAY(InputData[[#This Row],[DATE]])</f>
        <v>15</v>
      </c>
      <c r="J39" s="1">
        <f>MONTH(InputData[[#This Row],[DATE]])</f>
        <v>1</v>
      </c>
      <c r="K39" s="1">
        <f>YEAR(InputData[[#This Row],[DATE]])</f>
        <v>2021</v>
      </c>
      <c r="L39" s="1">
        <f>WEEKNUM(InputData[[#This Row],[DATE]])</f>
        <v>3</v>
      </c>
    </row>
    <row r="40" spans="1:12" x14ac:dyDescent="0.25">
      <c r="A40" s="3">
        <v>44212</v>
      </c>
      <c r="B40" s="6" t="s">
        <v>109</v>
      </c>
      <c r="C40" s="4" t="s">
        <v>14</v>
      </c>
      <c r="D40" s="5">
        <v>146.72</v>
      </c>
      <c r="E40" s="1">
        <v>11</v>
      </c>
      <c r="F40" s="1">
        <f>InputData[[#This Row],[UNIT PRICE ($)]]*InputData[[#This Row],[QUANTITY]]</f>
        <v>1613.92</v>
      </c>
      <c r="G40" s="1" t="str">
        <f>VLOOKUP(InputData[[#This Row],[CUSTOMER NAME]],Country[],2,FALSE)</f>
        <v>Pakistan</v>
      </c>
      <c r="H40" s="1" t="str">
        <f>VLOOKUP(InputData[[#This Row],[CUSTOMER NAME]],Country[],3,FALSE)</f>
        <v>Export</v>
      </c>
      <c r="I40" s="1">
        <f>DAY(InputData[[#This Row],[DATE]])</f>
        <v>16</v>
      </c>
      <c r="J40" s="1">
        <f>MONTH(InputData[[#This Row],[DATE]])</f>
        <v>1</v>
      </c>
      <c r="K40" s="1">
        <f>YEAR(InputData[[#This Row],[DATE]])</f>
        <v>2021</v>
      </c>
      <c r="L40" s="1">
        <f>WEEKNUM(InputData[[#This Row],[DATE]])</f>
        <v>3</v>
      </c>
    </row>
    <row r="41" spans="1:12" x14ac:dyDescent="0.25">
      <c r="A41" s="3">
        <v>44213</v>
      </c>
      <c r="B41" s="6" t="s">
        <v>67</v>
      </c>
      <c r="C41" s="4" t="s">
        <v>40</v>
      </c>
      <c r="D41" s="5">
        <v>115.2</v>
      </c>
      <c r="E41" s="1">
        <v>4</v>
      </c>
      <c r="F41" s="1">
        <f>InputData[[#This Row],[UNIT PRICE ($)]]*InputData[[#This Row],[QUANTITY]]</f>
        <v>460.8</v>
      </c>
      <c r="G41" s="1" t="str">
        <f>VLOOKUP(InputData[[#This Row],[CUSTOMER NAME]],Country[],2,FALSE)</f>
        <v>United Kingdom</v>
      </c>
      <c r="H41" s="1" t="str">
        <f>VLOOKUP(InputData[[#This Row],[CUSTOMER NAME]],Country[],3,FALSE)</f>
        <v>Export</v>
      </c>
      <c r="I41" s="1">
        <f>DAY(InputData[[#This Row],[DATE]])</f>
        <v>17</v>
      </c>
      <c r="J41" s="1">
        <f>MONTH(InputData[[#This Row],[DATE]])</f>
        <v>1</v>
      </c>
      <c r="K41" s="1">
        <f>YEAR(InputData[[#This Row],[DATE]])</f>
        <v>2021</v>
      </c>
      <c r="L41" s="1">
        <f>WEEKNUM(InputData[[#This Row],[DATE]])</f>
        <v>4</v>
      </c>
    </row>
    <row r="42" spans="1:12" x14ac:dyDescent="0.25">
      <c r="A42" s="3">
        <v>44214</v>
      </c>
      <c r="B42" s="6" t="s">
        <v>65</v>
      </c>
      <c r="C42" s="4" t="s">
        <v>8</v>
      </c>
      <c r="D42" s="5">
        <v>94.62</v>
      </c>
      <c r="E42" s="1">
        <v>9</v>
      </c>
      <c r="F42" s="1">
        <f>InputData[[#This Row],[UNIT PRICE ($)]]*InputData[[#This Row],[QUANTITY]]</f>
        <v>851.58</v>
      </c>
      <c r="G42" s="1" t="str">
        <f>VLOOKUP(InputData[[#This Row],[CUSTOMER NAME]],Country[],2,FALSE)</f>
        <v>Pakistan</v>
      </c>
      <c r="H42" s="1" t="str">
        <f>VLOOKUP(InputData[[#This Row],[CUSTOMER NAME]],Country[],3,FALSE)</f>
        <v>Export</v>
      </c>
      <c r="I42" s="1">
        <f>DAY(InputData[[#This Row],[DATE]])</f>
        <v>18</v>
      </c>
      <c r="J42" s="1">
        <f>MONTH(InputData[[#This Row],[DATE]])</f>
        <v>1</v>
      </c>
      <c r="K42" s="1">
        <f>YEAR(InputData[[#This Row],[DATE]])</f>
        <v>2021</v>
      </c>
      <c r="L42" s="1">
        <f>WEEKNUM(InputData[[#This Row],[DATE]])</f>
        <v>4</v>
      </c>
    </row>
    <row r="43" spans="1:12" x14ac:dyDescent="0.25">
      <c r="A43" s="3">
        <v>44214</v>
      </c>
      <c r="B43" s="6" t="s">
        <v>78</v>
      </c>
      <c r="C43" s="4" t="s">
        <v>23</v>
      </c>
      <c r="D43" s="5">
        <v>149.46</v>
      </c>
      <c r="E43" s="1">
        <v>3</v>
      </c>
      <c r="F43" s="1">
        <f>InputData[[#This Row],[UNIT PRICE ($)]]*InputData[[#This Row],[QUANTITY]]</f>
        <v>448.38</v>
      </c>
      <c r="G43" s="1" t="str">
        <f>VLOOKUP(InputData[[#This Row],[CUSTOMER NAME]],Country[],2,FALSE)</f>
        <v>India</v>
      </c>
      <c r="H43" s="1" t="str">
        <f>VLOOKUP(InputData[[#This Row],[CUSTOMER NAME]],Country[],3,FALSE)</f>
        <v>Central</v>
      </c>
      <c r="I43" s="1">
        <f>DAY(InputData[[#This Row],[DATE]])</f>
        <v>18</v>
      </c>
      <c r="J43" s="1">
        <f>MONTH(InputData[[#This Row],[DATE]])</f>
        <v>1</v>
      </c>
      <c r="K43" s="1">
        <f>YEAR(InputData[[#This Row],[DATE]])</f>
        <v>2021</v>
      </c>
      <c r="L43" s="1">
        <f>WEEKNUM(InputData[[#This Row],[DATE]])</f>
        <v>4</v>
      </c>
    </row>
    <row r="44" spans="1:12" x14ac:dyDescent="0.25">
      <c r="A44" s="3">
        <v>44214</v>
      </c>
      <c r="B44" s="6" t="s">
        <v>83</v>
      </c>
      <c r="C44" s="4" t="s">
        <v>44</v>
      </c>
      <c r="D44" s="5">
        <v>82.08</v>
      </c>
      <c r="E44" s="1">
        <v>13</v>
      </c>
      <c r="F44" s="1">
        <f>InputData[[#This Row],[UNIT PRICE ($)]]*InputData[[#This Row],[QUANTITY]]</f>
        <v>1067.04</v>
      </c>
      <c r="G44" s="1" t="str">
        <f>VLOOKUP(InputData[[#This Row],[CUSTOMER NAME]],Country[],2,FALSE)</f>
        <v>India</v>
      </c>
      <c r="H44" s="1" t="str">
        <f>VLOOKUP(InputData[[#This Row],[CUSTOMER NAME]],Country[],3,FALSE)</f>
        <v>North</v>
      </c>
      <c r="I44" s="1">
        <f>DAY(InputData[[#This Row],[DATE]])</f>
        <v>18</v>
      </c>
      <c r="J44" s="1">
        <f>MONTH(InputData[[#This Row],[DATE]])</f>
        <v>1</v>
      </c>
      <c r="K44" s="1">
        <f>YEAR(InputData[[#This Row],[DATE]])</f>
        <v>2021</v>
      </c>
      <c r="L44" s="1">
        <f>WEEKNUM(InputData[[#This Row],[DATE]])</f>
        <v>4</v>
      </c>
    </row>
    <row r="45" spans="1:12" x14ac:dyDescent="0.25">
      <c r="A45" s="3">
        <v>44215</v>
      </c>
      <c r="B45" s="6" t="s">
        <v>79</v>
      </c>
      <c r="C45" s="4" t="s">
        <v>35</v>
      </c>
      <c r="D45" s="5">
        <v>6.7</v>
      </c>
      <c r="E45" s="1">
        <v>6</v>
      </c>
      <c r="F45" s="1">
        <f>InputData[[#This Row],[UNIT PRICE ($)]]*InputData[[#This Row],[QUANTITY]]</f>
        <v>40.200000000000003</v>
      </c>
      <c r="G45" s="1" t="str">
        <f>VLOOKUP(InputData[[#This Row],[CUSTOMER NAME]],Country[],2,FALSE)</f>
        <v>United Kingdom</v>
      </c>
      <c r="H45" s="1" t="str">
        <f>VLOOKUP(InputData[[#This Row],[CUSTOMER NAME]],Country[],3,FALSE)</f>
        <v>Export</v>
      </c>
      <c r="I45" s="1">
        <f>DAY(InputData[[#This Row],[DATE]])</f>
        <v>19</v>
      </c>
      <c r="J45" s="1">
        <f>MONTH(InputData[[#This Row],[DATE]])</f>
        <v>1</v>
      </c>
      <c r="K45" s="1">
        <f>YEAR(InputData[[#This Row],[DATE]])</f>
        <v>2021</v>
      </c>
      <c r="L45" s="1">
        <f>WEEKNUM(InputData[[#This Row],[DATE]])</f>
        <v>4</v>
      </c>
    </row>
    <row r="46" spans="1:12" x14ac:dyDescent="0.25">
      <c r="A46" s="3">
        <v>44216</v>
      </c>
      <c r="B46" s="6" t="s">
        <v>68</v>
      </c>
      <c r="C46" s="4" t="s">
        <v>34</v>
      </c>
      <c r="D46" s="5">
        <v>58.3</v>
      </c>
      <c r="E46" s="1">
        <v>4</v>
      </c>
      <c r="F46" s="1">
        <f>InputData[[#This Row],[UNIT PRICE ($)]]*InputData[[#This Row],[QUANTITY]]</f>
        <v>233.2</v>
      </c>
      <c r="G46" s="1" t="str">
        <f>VLOOKUP(InputData[[#This Row],[CUSTOMER NAME]],Country[],2,FALSE)</f>
        <v>Russia</v>
      </c>
      <c r="H46" s="1" t="str">
        <f>VLOOKUP(InputData[[#This Row],[CUSTOMER NAME]],Country[],3,FALSE)</f>
        <v>Export</v>
      </c>
      <c r="I46" s="1">
        <f>DAY(InputData[[#This Row],[DATE]])</f>
        <v>20</v>
      </c>
      <c r="J46" s="1">
        <f>MONTH(InputData[[#This Row],[DATE]])</f>
        <v>1</v>
      </c>
      <c r="K46" s="1">
        <f>YEAR(InputData[[#This Row],[DATE]])</f>
        <v>2021</v>
      </c>
      <c r="L46" s="1">
        <f>WEEKNUM(InputData[[#This Row],[DATE]])</f>
        <v>4</v>
      </c>
    </row>
    <row r="47" spans="1:12" x14ac:dyDescent="0.25">
      <c r="A47" s="3">
        <v>44216</v>
      </c>
      <c r="B47" s="6" t="s">
        <v>112</v>
      </c>
      <c r="C47" s="4" t="s">
        <v>20</v>
      </c>
      <c r="D47" s="5">
        <v>76.25</v>
      </c>
      <c r="E47" s="1">
        <v>4</v>
      </c>
      <c r="F47" s="1">
        <f>InputData[[#This Row],[UNIT PRICE ($)]]*InputData[[#This Row],[QUANTITY]]</f>
        <v>305</v>
      </c>
      <c r="G47" s="1" t="str">
        <f>VLOOKUP(InputData[[#This Row],[CUSTOMER NAME]],Country[],2,FALSE)</f>
        <v>India</v>
      </c>
      <c r="H47" s="1" t="str">
        <f>VLOOKUP(InputData[[#This Row],[CUSTOMER NAME]],Country[],3,FALSE)</f>
        <v>North</v>
      </c>
      <c r="I47" s="1">
        <f>DAY(InputData[[#This Row],[DATE]])</f>
        <v>20</v>
      </c>
      <c r="J47" s="1">
        <f>MONTH(InputData[[#This Row],[DATE]])</f>
        <v>1</v>
      </c>
      <c r="K47" s="1">
        <f>YEAR(InputData[[#This Row],[DATE]])</f>
        <v>2021</v>
      </c>
      <c r="L47" s="1">
        <f>WEEKNUM(InputData[[#This Row],[DATE]])</f>
        <v>4</v>
      </c>
    </row>
    <row r="48" spans="1:12" x14ac:dyDescent="0.25">
      <c r="A48" s="3">
        <v>44216</v>
      </c>
      <c r="B48" s="6" t="s">
        <v>77</v>
      </c>
      <c r="C48" s="4" t="s">
        <v>21</v>
      </c>
      <c r="D48" s="5">
        <v>162.54</v>
      </c>
      <c r="E48" s="1">
        <v>2</v>
      </c>
      <c r="F48" s="1">
        <f>InputData[[#This Row],[UNIT PRICE ($)]]*InputData[[#This Row],[QUANTITY]]</f>
        <v>325.08</v>
      </c>
      <c r="G48" s="1" t="str">
        <f>VLOOKUP(InputData[[#This Row],[CUSTOMER NAME]],Country[],2,FALSE)</f>
        <v>India</v>
      </c>
      <c r="H48" s="1" t="str">
        <f>VLOOKUP(InputData[[#This Row],[CUSTOMER NAME]],Country[],3,FALSE)</f>
        <v>Western</v>
      </c>
      <c r="I48" s="1">
        <f>DAY(InputData[[#This Row],[DATE]])</f>
        <v>20</v>
      </c>
      <c r="J48" s="1">
        <f>MONTH(InputData[[#This Row],[DATE]])</f>
        <v>1</v>
      </c>
      <c r="K48" s="1">
        <f>YEAR(InputData[[#This Row],[DATE]])</f>
        <v>2021</v>
      </c>
      <c r="L48" s="1">
        <f>WEEKNUM(InputData[[#This Row],[DATE]])</f>
        <v>4</v>
      </c>
    </row>
    <row r="49" spans="1:12" x14ac:dyDescent="0.25">
      <c r="A49" s="3">
        <v>44216</v>
      </c>
      <c r="B49" s="6" t="s">
        <v>84</v>
      </c>
      <c r="C49" s="4" t="s">
        <v>14</v>
      </c>
      <c r="D49" s="5">
        <v>146.72</v>
      </c>
      <c r="E49" s="1">
        <v>7</v>
      </c>
      <c r="F49" s="1">
        <f>InputData[[#This Row],[UNIT PRICE ($)]]*InputData[[#This Row],[QUANTITY]]</f>
        <v>1027.04</v>
      </c>
      <c r="G49" s="1" t="str">
        <f>VLOOKUP(InputData[[#This Row],[CUSTOMER NAME]],Country[],2,FALSE)</f>
        <v>Ethiopia</v>
      </c>
      <c r="H49" s="1" t="str">
        <f>VLOOKUP(InputData[[#This Row],[CUSTOMER NAME]],Country[],3,FALSE)</f>
        <v>Export</v>
      </c>
      <c r="I49" s="1">
        <f>DAY(InputData[[#This Row],[DATE]])</f>
        <v>20</v>
      </c>
      <c r="J49" s="1">
        <f>MONTH(InputData[[#This Row],[DATE]])</f>
        <v>1</v>
      </c>
      <c r="K49" s="1">
        <f>YEAR(InputData[[#This Row],[DATE]])</f>
        <v>2021</v>
      </c>
      <c r="L49" s="1">
        <f>WEEKNUM(InputData[[#This Row],[DATE]])</f>
        <v>4</v>
      </c>
    </row>
    <row r="50" spans="1:12" x14ac:dyDescent="0.25">
      <c r="A50" s="3">
        <v>44217</v>
      </c>
      <c r="B50" s="6" t="s">
        <v>113</v>
      </c>
      <c r="C50" s="4" t="s">
        <v>4</v>
      </c>
      <c r="D50" s="5">
        <v>48.84</v>
      </c>
      <c r="E50" s="1">
        <v>15</v>
      </c>
      <c r="F50" s="1">
        <f>InputData[[#This Row],[UNIT PRICE ($)]]*InputData[[#This Row],[QUANTITY]]</f>
        <v>732.6</v>
      </c>
      <c r="G50" s="1" t="str">
        <f>VLOOKUP(InputData[[#This Row],[CUSTOMER NAME]],Country[],2,FALSE)</f>
        <v>Pakistan</v>
      </c>
      <c r="H50" s="1" t="str">
        <f>VLOOKUP(InputData[[#This Row],[CUSTOMER NAME]],Country[],3,FALSE)</f>
        <v>Export</v>
      </c>
      <c r="I50" s="1">
        <f>DAY(InputData[[#This Row],[DATE]])</f>
        <v>21</v>
      </c>
      <c r="J50" s="1">
        <f>MONTH(InputData[[#This Row],[DATE]])</f>
        <v>1</v>
      </c>
      <c r="K50" s="1">
        <f>YEAR(InputData[[#This Row],[DATE]])</f>
        <v>2021</v>
      </c>
      <c r="L50" s="1">
        <f>WEEKNUM(InputData[[#This Row],[DATE]])</f>
        <v>4</v>
      </c>
    </row>
    <row r="51" spans="1:12" x14ac:dyDescent="0.25">
      <c r="A51" s="3">
        <v>44217</v>
      </c>
      <c r="B51" s="6" t="s">
        <v>115</v>
      </c>
      <c r="C51" s="4" t="s">
        <v>42</v>
      </c>
      <c r="D51" s="5">
        <v>162</v>
      </c>
      <c r="E51" s="1">
        <v>6</v>
      </c>
      <c r="F51" s="1">
        <f>InputData[[#This Row],[UNIT PRICE ($)]]*InputData[[#This Row],[QUANTITY]]</f>
        <v>972</v>
      </c>
      <c r="G51" s="1" t="str">
        <f>VLOOKUP(InputData[[#This Row],[CUSTOMER NAME]],Country[],2,FALSE)</f>
        <v>India</v>
      </c>
      <c r="H51" s="1" t="str">
        <f>VLOOKUP(InputData[[#This Row],[CUSTOMER NAME]],Country[],3,FALSE)</f>
        <v>Northeast</v>
      </c>
      <c r="I51" s="1">
        <f>DAY(InputData[[#This Row],[DATE]])</f>
        <v>21</v>
      </c>
      <c r="J51" s="1">
        <f>MONTH(InputData[[#This Row],[DATE]])</f>
        <v>1</v>
      </c>
      <c r="K51" s="1">
        <f>YEAR(InputData[[#This Row],[DATE]])</f>
        <v>2021</v>
      </c>
      <c r="L51" s="1">
        <f>WEEKNUM(InputData[[#This Row],[DATE]])</f>
        <v>4</v>
      </c>
    </row>
    <row r="52" spans="1:12" x14ac:dyDescent="0.25">
      <c r="A52" s="3">
        <v>44217</v>
      </c>
      <c r="B52" s="6" t="s">
        <v>88</v>
      </c>
      <c r="C52" s="4" t="s">
        <v>3</v>
      </c>
      <c r="D52" s="5">
        <v>80.94</v>
      </c>
      <c r="E52" s="1">
        <v>9</v>
      </c>
      <c r="F52" s="1">
        <f>InputData[[#This Row],[UNIT PRICE ($)]]*InputData[[#This Row],[QUANTITY]]</f>
        <v>728.46</v>
      </c>
      <c r="G52" s="1" t="str">
        <f>VLOOKUP(InputData[[#This Row],[CUSTOMER NAME]],Country[],2,FALSE)</f>
        <v>India</v>
      </c>
      <c r="H52" s="1" t="str">
        <f>VLOOKUP(InputData[[#This Row],[CUSTOMER NAME]],Country[],3,FALSE)</f>
        <v>South</v>
      </c>
      <c r="I52" s="1">
        <f>DAY(InputData[[#This Row],[DATE]])</f>
        <v>21</v>
      </c>
      <c r="J52" s="1">
        <f>MONTH(InputData[[#This Row],[DATE]])</f>
        <v>1</v>
      </c>
      <c r="K52" s="1">
        <f>YEAR(InputData[[#This Row],[DATE]])</f>
        <v>2021</v>
      </c>
      <c r="L52" s="1">
        <f>WEEKNUM(InputData[[#This Row],[DATE]])</f>
        <v>4</v>
      </c>
    </row>
    <row r="53" spans="1:12" x14ac:dyDescent="0.25">
      <c r="A53" s="3">
        <v>44218</v>
      </c>
      <c r="B53" s="6" t="s">
        <v>86</v>
      </c>
      <c r="C53" s="4" t="s">
        <v>1</v>
      </c>
      <c r="D53" s="5">
        <v>103.88</v>
      </c>
      <c r="E53" s="1">
        <v>6</v>
      </c>
      <c r="F53" s="1">
        <f>InputData[[#This Row],[UNIT PRICE ($)]]*InputData[[#This Row],[QUANTITY]]</f>
        <v>623.28</v>
      </c>
      <c r="G53" s="1" t="str">
        <f>VLOOKUP(InputData[[#This Row],[CUSTOMER NAME]],Country[],2,FALSE)</f>
        <v>India</v>
      </c>
      <c r="H53" s="1" t="str">
        <f>VLOOKUP(InputData[[#This Row],[CUSTOMER NAME]],Country[],3,FALSE)</f>
        <v>South</v>
      </c>
      <c r="I53" s="1">
        <f>DAY(InputData[[#This Row],[DATE]])</f>
        <v>22</v>
      </c>
      <c r="J53" s="1">
        <f>MONTH(InputData[[#This Row],[DATE]])</f>
        <v>1</v>
      </c>
      <c r="K53" s="1">
        <f>YEAR(InputData[[#This Row],[DATE]])</f>
        <v>2021</v>
      </c>
      <c r="L53" s="1">
        <f>WEEKNUM(InputData[[#This Row],[DATE]])</f>
        <v>4</v>
      </c>
    </row>
    <row r="54" spans="1:12" x14ac:dyDescent="0.25">
      <c r="A54" s="3">
        <v>44219</v>
      </c>
      <c r="B54" s="6" t="s">
        <v>70</v>
      </c>
      <c r="C54" s="4" t="s">
        <v>2</v>
      </c>
      <c r="D54" s="5">
        <v>142.80000000000001</v>
      </c>
      <c r="E54" s="1">
        <v>5</v>
      </c>
      <c r="F54" s="1">
        <f>InputData[[#This Row],[UNIT PRICE ($)]]*InputData[[#This Row],[QUANTITY]]</f>
        <v>714</v>
      </c>
      <c r="G54" s="1" t="str">
        <f>VLOOKUP(InputData[[#This Row],[CUSTOMER NAME]],Country[],2,FALSE)</f>
        <v>Mexico</v>
      </c>
      <c r="H54" s="1" t="str">
        <f>VLOOKUP(InputData[[#This Row],[CUSTOMER NAME]],Country[],3,FALSE)</f>
        <v>Export</v>
      </c>
      <c r="I54" s="1">
        <f>DAY(InputData[[#This Row],[DATE]])</f>
        <v>23</v>
      </c>
      <c r="J54" s="1">
        <f>MONTH(InputData[[#This Row],[DATE]])</f>
        <v>1</v>
      </c>
      <c r="K54" s="1">
        <f>YEAR(InputData[[#This Row],[DATE]])</f>
        <v>2021</v>
      </c>
      <c r="L54" s="1">
        <f>WEEKNUM(InputData[[#This Row],[DATE]])</f>
        <v>4</v>
      </c>
    </row>
    <row r="55" spans="1:12" x14ac:dyDescent="0.25">
      <c r="A55" s="3">
        <v>44219</v>
      </c>
      <c r="B55" s="6" t="s">
        <v>77</v>
      </c>
      <c r="C55" s="4" t="s">
        <v>8</v>
      </c>
      <c r="D55" s="5">
        <v>94.62</v>
      </c>
      <c r="E55" s="1">
        <v>17</v>
      </c>
      <c r="F55" s="1">
        <f>InputData[[#This Row],[UNIT PRICE ($)]]*InputData[[#This Row],[QUANTITY]]</f>
        <v>1608.54</v>
      </c>
      <c r="G55" s="1" t="str">
        <f>VLOOKUP(InputData[[#This Row],[CUSTOMER NAME]],Country[],2,FALSE)</f>
        <v>India</v>
      </c>
      <c r="H55" s="1" t="str">
        <f>VLOOKUP(InputData[[#This Row],[CUSTOMER NAME]],Country[],3,FALSE)</f>
        <v>Western</v>
      </c>
      <c r="I55" s="1">
        <f>DAY(InputData[[#This Row],[DATE]])</f>
        <v>23</v>
      </c>
      <c r="J55" s="1">
        <f>MONTH(InputData[[#This Row],[DATE]])</f>
        <v>1</v>
      </c>
      <c r="K55" s="1">
        <f>YEAR(InputData[[#This Row],[DATE]])</f>
        <v>2021</v>
      </c>
      <c r="L55" s="1">
        <f>WEEKNUM(InputData[[#This Row],[DATE]])</f>
        <v>4</v>
      </c>
    </row>
    <row r="56" spans="1:12" x14ac:dyDescent="0.25">
      <c r="A56" s="3">
        <v>44219</v>
      </c>
      <c r="B56" s="6" t="s">
        <v>78</v>
      </c>
      <c r="C56" s="4" t="s">
        <v>42</v>
      </c>
      <c r="D56" s="5">
        <v>162</v>
      </c>
      <c r="E56" s="1">
        <v>8</v>
      </c>
      <c r="F56" s="1">
        <f>InputData[[#This Row],[UNIT PRICE ($)]]*InputData[[#This Row],[QUANTITY]]</f>
        <v>1296</v>
      </c>
      <c r="G56" s="1" t="str">
        <f>VLOOKUP(InputData[[#This Row],[CUSTOMER NAME]],Country[],2,FALSE)</f>
        <v>India</v>
      </c>
      <c r="H56" s="1" t="str">
        <f>VLOOKUP(InputData[[#This Row],[CUSTOMER NAME]],Country[],3,FALSE)</f>
        <v>Central</v>
      </c>
      <c r="I56" s="1">
        <f>DAY(InputData[[#This Row],[DATE]])</f>
        <v>23</v>
      </c>
      <c r="J56" s="1">
        <f>MONTH(InputData[[#This Row],[DATE]])</f>
        <v>1</v>
      </c>
      <c r="K56" s="1">
        <f>YEAR(InputData[[#This Row],[DATE]])</f>
        <v>2021</v>
      </c>
      <c r="L56" s="1">
        <f>WEEKNUM(InputData[[#This Row],[DATE]])</f>
        <v>4</v>
      </c>
    </row>
    <row r="57" spans="1:12" x14ac:dyDescent="0.25">
      <c r="A57" s="3">
        <v>44220</v>
      </c>
      <c r="B57" s="6" t="s">
        <v>85</v>
      </c>
      <c r="C57" s="4" t="s">
        <v>30</v>
      </c>
      <c r="D57" s="5">
        <v>201.28</v>
      </c>
      <c r="E57" s="1">
        <v>15</v>
      </c>
      <c r="F57" s="1">
        <f>InputData[[#This Row],[UNIT PRICE ($)]]*InputData[[#This Row],[QUANTITY]]</f>
        <v>3019.2</v>
      </c>
      <c r="G57" s="1" t="str">
        <f>VLOOKUP(InputData[[#This Row],[CUSTOMER NAME]],Country[],2,FALSE)</f>
        <v>India</v>
      </c>
      <c r="H57" s="1" t="str">
        <f>VLOOKUP(InputData[[#This Row],[CUSTOMER NAME]],Country[],3,FALSE)</f>
        <v>Northeast</v>
      </c>
      <c r="I57" s="1">
        <f>DAY(InputData[[#This Row],[DATE]])</f>
        <v>24</v>
      </c>
      <c r="J57" s="1">
        <f>MONTH(InputData[[#This Row],[DATE]])</f>
        <v>1</v>
      </c>
      <c r="K57" s="1">
        <f>YEAR(InputData[[#This Row],[DATE]])</f>
        <v>2021</v>
      </c>
      <c r="L57" s="1">
        <f>WEEKNUM(InputData[[#This Row],[DATE]])</f>
        <v>5</v>
      </c>
    </row>
    <row r="58" spans="1:12" x14ac:dyDescent="0.25">
      <c r="A58" s="3">
        <v>44221</v>
      </c>
      <c r="B58" s="6" t="s">
        <v>60</v>
      </c>
      <c r="C58" s="4" t="s">
        <v>31</v>
      </c>
      <c r="D58" s="5">
        <v>104.16</v>
      </c>
      <c r="E58" s="1">
        <v>14</v>
      </c>
      <c r="F58" s="1">
        <f>InputData[[#This Row],[UNIT PRICE ($)]]*InputData[[#This Row],[QUANTITY]]</f>
        <v>1458.24</v>
      </c>
      <c r="G58" s="1" t="str">
        <f>VLOOKUP(InputData[[#This Row],[CUSTOMER NAME]],Country[],2,FALSE)</f>
        <v>Nigeria</v>
      </c>
      <c r="H58" s="1" t="str">
        <f>VLOOKUP(InputData[[#This Row],[CUSTOMER NAME]],Country[],3,FALSE)</f>
        <v>Export</v>
      </c>
      <c r="I58" s="1">
        <f>DAY(InputData[[#This Row],[DATE]])</f>
        <v>25</v>
      </c>
      <c r="J58" s="1">
        <f>MONTH(InputData[[#This Row],[DATE]])</f>
        <v>1</v>
      </c>
      <c r="K58" s="1">
        <f>YEAR(InputData[[#This Row],[DATE]])</f>
        <v>2021</v>
      </c>
      <c r="L58" s="1">
        <f>WEEKNUM(InputData[[#This Row],[DATE]])</f>
        <v>5</v>
      </c>
    </row>
    <row r="59" spans="1:12" x14ac:dyDescent="0.25">
      <c r="A59" s="3">
        <v>44221</v>
      </c>
      <c r="B59" s="6" t="s">
        <v>108</v>
      </c>
      <c r="C59" s="4" t="s">
        <v>35</v>
      </c>
      <c r="D59" s="5">
        <v>6.7</v>
      </c>
      <c r="E59" s="1">
        <v>7</v>
      </c>
      <c r="F59" s="1">
        <f>InputData[[#This Row],[UNIT PRICE ($)]]*InputData[[#This Row],[QUANTITY]]</f>
        <v>46.9</v>
      </c>
      <c r="G59" s="1" t="str">
        <f>VLOOKUP(InputData[[#This Row],[CUSTOMER NAME]],Country[],2,FALSE)</f>
        <v>India</v>
      </c>
      <c r="H59" s="1" t="str">
        <f>VLOOKUP(InputData[[#This Row],[CUSTOMER NAME]],Country[],3,FALSE)</f>
        <v>North</v>
      </c>
      <c r="I59" s="1">
        <f>DAY(InputData[[#This Row],[DATE]])</f>
        <v>25</v>
      </c>
      <c r="J59" s="1">
        <f>MONTH(InputData[[#This Row],[DATE]])</f>
        <v>1</v>
      </c>
      <c r="K59" s="1">
        <f>YEAR(InputData[[#This Row],[DATE]])</f>
        <v>2021</v>
      </c>
      <c r="L59" s="1">
        <f>WEEKNUM(InputData[[#This Row],[DATE]])</f>
        <v>5</v>
      </c>
    </row>
    <row r="60" spans="1:12" x14ac:dyDescent="0.25">
      <c r="A60" s="3">
        <v>44221</v>
      </c>
      <c r="B60" s="6" t="s">
        <v>67</v>
      </c>
      <c r="C60" s="4" t="s">
        <v>34</v>
      </c>
      <c r="D60" s="5">
        <v>58.3</v>
      </c>
      <c r="E60" s="1">
        <v>6</v>
      </c>
      <c r="F60" s="1">
        <f>InputData[[#This Row],[UNIT PRICE ($)]]*InputData[[#This Row],[QUANTITY]]</f>
        <v>349.79999999999995</v>
      </c>
      <c r="G60" s="1" t="str">
        <f>VLOOKUP(InputData[[#This Row],[CUSTOMER NAME]],Country[],2,FALSE)</f>
        <v>United Kingdom</v>
      </c>
      <c r="H60" s="1" t="str">
        <f>VLOOKUP(InputData[[#This Row],[CUSTOMER NAME]],Country[],3,FALSE)</f>
        <v>Export</v>
      </c>
      <c r="I60" s="1">
        <f>DAY(InputData[[#This Row],[DATE]])</f>
        <v>25</v>
      </c>
      <c r="J60" s="1">
        <f>MONTH(InputData[[#This Row],[DATE]])</f>
        <v>1</v>
      </c>
      <c r="K60" s="1">
        <f>YEAR(InputData[[#This Row],[DATE]])</f>
        <v>2021</v>
      </c>
      <c r="L60" s="1">
        <f>WEEKNUM(InputData[[#This Row],[DATE]])</f>
        <v>5</v>
      </c>
    </row>
    <row r="61" spans="1:12" x14ac:dyDescent="0.25">
      <c r="A61" s="3">
        <v>44221</v>
      </c>
      <c r="B61" s="6" t="s">
        <v>80</v>
      </c>
      <c r="C61" s="4" t="s">
        <v>17</v>
      </c>
      <c r="D61" s="5">
        <v>156.78</v>
      </c>
      <c r="E61" s="1">
        <v>14</v>
      </c>
      <c r="F61" s="1">
        <f>InputData[[#This Row],[UNIT PRICE ($)]]*InputData[[#This Row],[QUANTITY]]</f>
        <v>2194.92</v>
      </c>
      <c r="G61" s="1" t="str">
        <f>VLOOKUP(InputData[[#This Row],[CUSTOMER NAME]],Country[],2,FALSE)</f>
        <v>South Africa</v>
      </c>
      <c r="H61" s="1" t="str">
        <f>VLOOKUP(InputData[[#This Row],[CUSTOMER NAME]],Country[],3,FALSE)</f>
        <v>Export</v>
      </c>
      <c r="I61" s="1">
        <f>DAY(InputData[[#This Row],[DATE]])</f>
        <v>25</v>
      </c>
      <c r="J61" s="1">
        <f>MONTH(InputData[[#This Row],[DATE]])</f>
        <v>1</v>
      </c>
      <c r="K61" s="1">
        <f>YEAR(InputData[[#This Row],[DATE]])</f>
        <v>2021</v>
      </c>
      <c r="L61" s="1">
        <f>WEEKNUM(InputData[[#This Row],[DATE]])</f>
        <v>5</v>
      </c>
    </row>
    <row r="62" spans="1:12" x14ac:dyDescent="0.25">
      <c r="A62" s="3">
        <v>44222</v>
      </c>
      <c r="B62" s="6" t="s">
        <v>108</v>
      </c>
      <c r="C62" s="4" t="s">
        <v>24</v>
      </c>
      <c r="D62" s="5">
        <v>156.96</v>
      </c>
      <c r="E62" s="1">
        <v>29</v>
      </c>
      <c r="F62" s="1">
        <f>InputData[[#This Row],[UNIT PRICE ($)]]*InputData[[#This Row],[QUANTITY]]</f>
        <v>4551.84</v>
      </c>
      <c r="G62" s="1" t="str">
        <f>VLOOKUP(InputData[[#This Row],[CUSTOMER NAME]],Country[],2,FALSE)</f>
        <v>India</v>
      </c>
      <c r="H62" s="1" t="str">
        <f>VLOOKUP(InputData[[#This Row],[CUSTOMER NAME]],Country[],3,FALSE)</f>
        <v>North</v>
      </c>
      <c r="I62" s="1">
        <f>DAY(InputData[[#This Row],[DATE]])</f>
        <v>26</v>
      </c>
      <c r="J62" s="1">
        <f>MONTH(InputData[[#This Row],[DATE]])</f>
        <v>1</v>
      </c>
      <c r="K62" s="1">
        <f>YEAR(InputData[[#This Row],[DATE]])</f>
        <v>2021</v>
      </c>
      <c r="L62" s="1">
        <f>WEEKNUM(InputData[[#This Row],[DATE]])</f>
        <v>5</v>
      </c>
    </row>
    <row r="63" spans="1:12" x14ac:dyDescent="0.25">
      <c r="A63" s="3">
        <v>44222</v>
      </c>
      <c r="B63" s="6" t="s">
        <v>65</v>
      </c>
      <c r="C63" s="4" t="s">
        <v>44</v>
      </c>
      <c r="D63" s="5">
        <v>82.08</v>
      </c>
      <c r="E63" s="1">
        <v>9</v>
      </c>
      <c r="F63" s="1">
        <f>InputData[[#This Row],[UNIT PRICE ($)]]*InputData[[#This Row],[QUANTITY]]</f>
        <v>738.72</v>
      </c>
      <c r="G63" s="1" t="str">
        <f>VLOOKUP(InputData[[#This Row],[CUSTOMER NAME]],Country[],2,FALSE)</f>
        <v>Pakistan</v>
      </c>
      <c r="H63" s="1" t="str">
        <f>VLOOKUP(InputData[[#This Row],[CUSTOMER NAME]],Country[],3,FALSE)</f>
        <v>Export</v>
      </c>
      <c r="I63" s="1">
        <f>DAY(InputData[[#This Row],[DATE]])</f>
        <v>26</v>
      </c>
      <c r="J63" s="1">
        <f>MONTH(InputData[[#This Row],[DATE]])</f>
        <v>1</v>
      </c>
      <c r="K63" s="1">
        <f>YEAR(InputData[[#This Row],[DATE]])</f>
        <v>2021</v>
      </c>
      <c r="L63" s="1">
        <f>WEEKNUM(InputData[[#This Row],[DATE]])</f>
        <v>5</v>
      </c>
    </row>
    <row r="64" spans="1:12" x14ac:dyDescent="0.25">
      <c r="A64" s="3">
        <v>44222</v>
      </c>
      <c r="B64" s="6" t="s">
        <v>111</v>
      </c>
      <c r="C64" s="4" t="s">
        <v>1</v>
      </c>
      <c r="D64" s="5">
        <v>103.88</v>
      </c>
      <c r="E64" s="1">
        <v>7</v>
      </c>
      <c r="F64" s="1">
        <f>InputData[[#This Row],[UNIT PRICE ($)]]*InputData[[#This Row],[QUANTITY]]</f>
        <v>727.16</v>
      </c>
      <c r="G64" s="1" t="str">
        <f>VLOOKUP(InputData[[#This Row],[CUSTOMER NAME]],Country[],2,FALSE)</f>
        <v>India</v>
      </c>
      <c r="H64" s="1" t="str">
        <f>VLOOKUP(InputData[[#This Row],[CUSTOMER NAME]],Country[],3,FALSE)</f>
        <v>Northeast</v>
      </c>
      <c r="I64" s="1">
        <f>DAY(InputData[[#This Row],[DATE]])</f>
        <v>26</v>
      </c>
      <c r="J64" s="1">
        <f>MONTH(InputData[[#This Row],[DATE]])</f>
        <v>1</v>
      </c>
      <c r="K64" s="1">
        <f>YEAR(InputData[[#This Row],[DATE]])</f>
        <v>2021</v>
      </c>
      <c r="L64" s="1">
        <f>WEEKNUM(InputData[[#This Row],[DATE]])</f>
        <v>5</v>
      </c>
    </row>
    <row r="65" spans="1:12" x14ac:dyDescent="0.25">
      <c r="A65" s="3">
        <v>44222</v>
      </c>
      <c r="B65" s="6" t="s">
        <v>76</v>
      </c>
      <c r="C65" s="4" t="s">
        <v>6</v>
      </c>
      <c r="D65" s="5">
        <v>85.5</v>
      </c>
      <c r="E65" s="1">
        <v>7</v>
      </c>
      <c r="F65" s="1">
        <f>InputData[[#This Row],[UNIT PRICE ($)]]*InputData[[#This Row],[QUANTITY]]</f>
        <v>598.5</v>
      </c>
      <c r="G65" s="1" t="str">
        <f>VLOOKUP(InputData[[#This Row],[CUSTOMER NAME]],Country[],2,FALSE)</f>
        <v>Saudi Arabia</v>
      </c>
      <c r="H65" s="1" t="str">
        <f>VLOOKUP(InputData[[#This Row],[CUSTOMER NAME]],Country[],3,FALSE)</f>
        <v>Export</v>
      </c>
      <c r="I65" s="1">
        <f>DAY(InputData[[#This Row],[DATE]])</f>
        <v>26</v>
      </c>
      <c r="J65" s="1">
        <f>MONTH(InputData[[#This Row],[DATE]])</f>
        <v>1</v>
      </c>
      <c r="K65" s="1">
        <f>YEAR(InputData[[#This Row],[DATE]])</f>
        <v>2021</v>
      </c>
      <c r="L65" s="1">
        <f>WEEKNUM(InputData[[#This Row],[DATE]])</f>
        <v>5</v>
      </c>
    </row>
    <row r="66" spans="1:12" x14ac:dyDescent="0.25">
      <c r="A66" s="3">
        <v>44222</v>
      </c>
      <c r="B66" s="6" t="s">
        <v>77</v>
      </c>
      <c r="C66" s="4" t="s">
        <v>10</v>
      </c>
      <c r="D66" s="5">
        <v>164.28</v>
      </c>
      <c r="E66" s="1">
        <v>1</v>
      </c>
      <c r="F66" s="1">
        <f>InputData[[#This Row],[UNIT PRICE ($)]]*InputData[[#This Row],[QUANTITY]]</f>
        <v>164.28</v>
      </c>
      <c r="G66" s="1" t="str">
        <f>VLOOKUP(InputData[[#This Row],[CUSTOMER NAME]],Country[],2,FALSE)</f>
        <v>India</v>
      </c>
      <c r="H66" s="1" t="str">
        <f>VLOOKUP(InputData[[#This Row],[CUSTOMER NAME]],Country[],3,FALSE)</f>
        <v>Western</v>
      </c>
      <c r="I66" s="1">
        <f>DAY(InputData[[#This Row],[DATE]])</f>
        <v>26</v>
      </c>
      <c r="J66" s="1">
        <f>MONTH(InputData[[#This Row],[DATE]])</f>
        <v>1</v>
      </c>
      <c r="K66" s="1">
        <f>YEAR(InputData[[#This Row],[DATE]])</f>
        <v>2021</v>
      </c>
      <c r="L66" s="1">
        <f>WEEKNUM(InputData[[#This Row],[DATE]])</f>
        <v>5</v>
      </c>
    </row>
    <row r="67" spans="1:12" x14ac:dyDescent="0.25">
      <c r="A67" s="3">
        <v>44223</v>
      </c>
      <c r="B67" s="6" t="s">
        <v>67</v>
      </c>
      <c r="C67" s="4" t="s">
        <v>32</v>
      </c>
      <c r="D67" s="5">
        <v>117.48</v>
      </c>
      <c r="E67" s="1">
        <v>3</v>
      </c>
      <c r="F67" s="1">
        <f>InputData[[#This Row],[UNIT PRICE ($)]]*InputData[[#This Row],[QUANTITY]]</f>
        <v>352.44</v>
      </c>
      <c r="G67" s="1" t="str">
        <f>VLOOKUP(InputData[[#This Row],[CUSTOMER NAME]],Country[],2,FALSE)</f>
        <v>United Kingdom</v>
      </c>
      <c r="H67" s="1" t="str">
        <f>VLOOKUP(InputData[[#This Row],[CUSTOMER NAME]],Country[],3,FALSE)</f>
        <v>Export</v>
      </c>
      <c r="I67" s="1">
        <f>DAY(InputData[[#This Row],[DATE]])</f>
        <v>27</v>
      </c>
      <c r="J67" s="1">
        <f>MONTH(InputData[[#This Row],[DATE]])</f>
        <v>1</v>
      </c>
      <c r="K67" s="1">
        <f>YEAR(InputData[[#This Row],[DATE]])</f>
        <v>2021</v>
      </c>
      <c r="L67" s="1">
        <f>WEEKNUM(InputData[[#This Row],[DATE]])</f>
        <v>5</v>
      </c>
    </row>
    <row r="68" spans="1:12" x14ac:dyDescent="0.25">
      <c r="A68" s="3">
        <v>44223</v>
      </c>
      <c r="B68" s="6" t="s">
        <v>74</v>
      </c>
      <c r="C68" s="4" t="s">
        <v>40</v>
      </c>
      <c r="D68" s="5">
        <v>115.2</v>
      </c>
      <c r="E68" s="1">
        <v>7</v>
      </c>
      <c r="F68" s="1">
        <f>InputData[[#This Row],[UNIT PRICE ($)]]*InputData[[#This Row],[QUANTITY]]</f>
        <v>806.4</v>
      </c>
      <c r="G68" s="1" t="str">
        <f>VLOOKUP(InputData[[#This Row],[CUSTOMER NAME]],Country[],2,FALSE)</f>
        <v>Brazil</v>
      </c>
      <c r="H68" s="1" t="str">
        <f>VLOOKUP(InputData[[#This Row],[CUSTOMER NAME]],Country[],3,FALSE)</f>
        <v>Export</v>
      </c>
      <c r="I68" s="1">
        <f>DAY(InputData[[#This Row],[DATE]])</f>
        <v>27</v>
      </c>
      <c r="J68" s="1">
        <f>MONTH(InputData[[#This Row],[DATE]])</f>
        <v>1</v>
      </c>
      <c r="K68" s="1">
        <f>YEAR(InputData[[#This Row],[DATE]])</f>
        <v>2021</v>
      </c>
      <c r="L68" s="1">
        <f>WEEKNUM(InputData[[#This Row],[DATE]])</f>
        <v>5</v>
      </c>
    </row>
    <row r="69" spans="1:12" x14ac:dyDescent="0.25">
      <c r="A69" s="3">
        <v>44223</v>
      </c>
      <c r="B69" s="6" t="s">
        <v>75</v>
      </c>
      <c r="C69" s="4" t="s">
        <v>5</v>
      </c>
      <c r="D69" s="5">
        <v>155.61000000000001</v>
      </c>
      <c r="E69" s="1">
        <v>37</v>
      </c>
      <c r="F69" s="1">
        <f>InputData[[#This Row],[UNIT PRICE ($)]]*InputData[[#This Row],[QUANTITY]]</f>
        <v>5757.5700000000006</v>
      </c>
      <c r="G69" s="1" t="str">
        <f>VLOOKUP(InputData[[#This Row],[CUSTOMER NAME]],Country[],2,FALSE)</f>
        <v>Russia</v>
      </c>
      <c r="H69" s="1" t="str">
        <f>VLOOKUP(InputData[[#This Row],[CUSTOMER NAME]],Country[],3,FALSE)</f>
        <v>Export</v>
      </c>
      <c r="I69" s="1">
        <f>DAY(InputData[[#This Row],[DATE]])</f>
        <v>27</v>
      </c>
      <c r="J69" s="1">
        <f>MONTH(InputData[[#This Row],[DATE]])</f>
        <v>1</v>
      </c>
      <c r="K69" s="1">
        <f>YEAR(InputData[[#This Row],[DATE]])</f>
        <v>2021</v>
      </c>
      <c r="L69" s="1">
        <f>WEEKNUM(InputData[[#This Row],[DATE]])</f>
        <v>5</v>
      </c>
    </row>
    <row r="70" spans="1:12" x14ac:dyDescent="0.25">
      <c r="A70" s="3">
        <v>44223</v>
      </c>
      <c r="B70" s="6" t="s">
        <v>84</v>
      </c>
      <c r="C70" s="4" t="s">
        <v>19</v>
      </c>
      <c r="D70" s="5">
        <v>210</v>
      </c>
      <c r="E70" s="1">
        <v>21</v>
      </c>
      <c r="F70" s="1">
        <f>InputData[[#This Row],[UNIT PRICE ($)]]*InputData[[#This Row],[QUANTITY]]</f>
        <v>4410</v>
      </c>
      <c r="G70" s="1" t="str">
        <f>VLOOKUP(InputData[[#This Row],[CUSTOMER NAME]],Country[],2,FALSE)</f>
        <v>Ethiopia</v>
      </c>
      <c r="H70" s="1" t="str">
        <f>VLOOKUP(InputData[[#This Row],[CUSTOMER NAME]],Country[],3,FALSE)</f>
        <v>Export</v>
      </c>
      <c r="I70" s="1">
        <f>DAY(InputData[[#This Row],[DATE]])</f>
        <v>27</v>
      </c>
      <c r="J70" s="1">
        <f>MONTH(InputData[[#This Row],[DATE]])</f>
        <v>1</v>
      </c>
      <c r="K70" s="1">
        <f>YEAR(InputData[[#This Row],[DATE]])</f>
        <v>2021</v>
      </c>
      <c r="L70" s="1">
        <f>WEEKNUM(InputData[[#This Row],[DATE]])</f>
        <v>5</v>
      </c>
    </row>
    <row r="71" spans="1:12" x14ac:dyDescent="0.25">
      <c r="A71" s="3">
        <v>44224</v>
      </c>
      <c r="B71" s="6" t="s">
        <v>108</v>
      </c>
      <c r="C71" s="4" t="s">
        <v>16</v>
      </c>
      <c r="D71" s="5">
        <v>16.64</v>
      </c>
      <c r="E71" s="1">
        <v>11</v>
      </c>
      <c r="F71" s="1">
        <f>InputData[[#This Row],[UNIT PRICE ($)]]*InputData[[#This Row],[QUANTITY]]</f>
        <v>183.04000000000002</v>
      </c>
      <c r="G71" s="1" t="str">
        <f>VLOOKUP(InputData[[#This Row],[CUSTOMER NAME]],Country[],2,FALSE)</f>
        <v>India</v>
      </c>
      <c r="H71" s="1" t="str">
        <f>VLOOKUP(InputData[[#This Row],[CUSTOMER NAME]],Country[],3,FALSE)</f>
        <v>North</v>
      </c>
      <c r="I71" s="1">
        <f>DAY(InputData[[#This Row],[DATE]])</f>
        <v>28</v>
      </c>
      <c r="J71" s="1">
        <f>MONTH(InputData[[#This Row],[DATE]])</f>
        <v>1</v>
      </c>
      <c r="K71" s="1">
        <f>YEAR(InputData[[#This Row],[DATE]])</f>
        <v>2021</v>
      </c>
      <c r="L71" s="1">
        <f>WEEKNUM(InputData[[#This Row],[DATE]])</f>
        <v>5</v>
      </c>
    </row>
    <row r="72" spans="1:12" x14ac:dyDescent="0.25">
      <c r="A72" s="3">
        <v>44224</v>
      </c>
      <c r="B72" s="6" t="s">
        <v>62</v>
      </c>
      <c r="C72" s="4" t="s">
        <v>29</v>
      </c>
      <c r="D72" s="5">
        <v>53.11</v>
      </c>
      <c r="E72" s="1">
        <v>2</v>
      </c>
      <c r="F72" s="1">
        <f>InputData[[#This Row],[UNIT PRICE ($)]]*InputData[[#This Row],[QUANTITY]]</f>
        <v>106.22</v>
      </c>
      <c r="G72" s="1" t="str">
        <f>VLOOKUP(InputData[[#This Row],[CUSTOMER NAME]],Country[],2,FALSE)</f>
        <v>India</v>
      </c>
      <c r="H72" s="1" t="str">
        <f>VLOOKUP(InputData[[#This Row],[CUSTOMER NAME]],Country[],3,FALSE)</f>
        <v>Northeast</v>
      </c>
      <c r="I72" s="1">
        <f>DAY(InputData[[#This Row],[DATE]])</f>
        <v>28</v>
      </c>
      <c r="J72" s="1">
        <f>MONTH(InputData[[#This Row],[DATE]])</f>
        <v>1</v>
      </c>
      <c r="K72" s="1">
        <f>YEAR(InputData[[#This Row],[DATE]])</f>
        <v>2021</v>
      </c>
      <c r="L72" s="1">
        <f>WEEKNUM(InputData[[#This Row],[DATE]])</f>
        <v>5</v>
      </c>
    </row>
    <row r="73" spans="1:12" x14ac:dyDescent="0.25">
      <c r="A73" s="3">
        <v>44224</v>
      </c>
      <c r="B73" s="6" t="s">
        <v>116</v>
      </c>
      <c r="C73" s="4" t="s">
        <v>4</v>
      </c>
      <c r="D73" s="5">
        <v>48.84</v>
      </c>
      <c r="E73" s="1">
        <v>10</v>
      </c>
      <c r="F73" s="1">
        <f>InputData[[#This Row],[UNIT PRICE ($)]]*InputData[[#This Row],[QUANTITY]]</f>
        <v>488.40000000000003</v>
      </c>
      <c r="G73" s="1" t="str">
        <f>VLOOKUP(InputData[[#This Row],[CUSTOMER NAME]],Country[],2,FALSE)</f>
        <v>Germany</v>
      </c>
      <c r="H73" s="1" t="str">
        <f>VLOOKUP(InputData[[#This Row],[CUSTOMER NAME]],Country[],3,FALSE)</f>
        <v>Export</v>
      </c>
      <c r="I73" s="1">
        <f>DAY(InputData[[#This Row],[DATE]])</f>
        <v>28</v>
      </c>
      <c r="J73" s="1">
        <f>MONTH(InputData[[#This Row],[DATE]])</f>
        <v>1</v>
      </c>
      <c r="K73" s="1">
        <f>YEAR(InputData[[#This Row],[DATE]])</f>
        <v>2021</v>
      </c>
      <c r="L73" s="1">
        <f>WEEKNUM(InputData[[#This Row],[DATE]])</f>
        <v>5</v>
      </c>
    </row>
    <row r="74" spans="1:12" x14ac:dyDescent="0.25">
      <c r="A74" s="3">
        <v>44225</v>
      </c>
      <c r="B74" s="6" t="s">
        <v>110</v>
      </c>
      <c r="C74" s="4" t="s">
        <v>4</v>
      </c>
      <c r="D74" s="5">
        <v>48.84</v>
      </c>
      <c r="E74" s="1">
        <v>10</v>
      </c>
      <c r="F74" s="1">
        <f>InputData[[#This Row],[UNIT PRICE ($)]]*InputData[[#This Row],[QUANTITY]]</f>
        <v>488.40000000000003</v>
      </c>
      <c r="G74" s="1" t="str">
        <f>VLOOKUP(InputData[[#This Row],[CUSTOMER NAME]],Country[],2,FALSE)</f>
        <v>India</v>
      </c>
      <c r="H74" s="1" t="str">
        <f>VLOOKUP(InputData[[#This Row],[CUSTOMER NAME]],Country[],3,FALSE)</f>
        <v>Western</v>
      </c>
      <c r="I74" s="1">
        <f>DAY(InputData[[#This Row],[DATE]])</f>
        <v>29</v>
      </c>
      <c r="J74" s="1">
        <f>MONTH(InputData[[#This Row],[DATE]])</f>
        <v>1</v>
      </c>
      <c r="K74" s="1">
        <f>YEAR(InputData[[#This Row],[DATE]])</f>
        <v>2021</v>
      </c>
      <c r="L74" s="1">
        <f>WEEKNUM(InputData[[#This Row],[DATE]])</f>
        <v>5</v>
      </c>
    </row>
    <row r="75" spans="1:12" x14ac:dyDescent="0.25">
      <c r="A75" s="3">
        <v>44225</v>
      </c>
      <c r="B75" s="6" t="s">
        <v>78</v>
      </c>
      <c r="C75" s="4" t="s">
        <v>24</v>
      </c>
      <c r="D75" s="5">
        <v>156.96</v>
      </c>
      <c r="E75" s="1">
        <v>25</v>
      </c>
      <c r="F75" s="1">
        <f>InputData[[#This Row],[UNIT PRICE ($)]]*InputData[[#This Row],[QUANTITY]]</f>
        <v>3924</v>
      </c>
      <c r="G75" s="1" t="str">
        <f>VLOOKUP(InputData[[#This Row],[CUSTOMER NAME]],Country[],2,FALSE)</f>
        <v>India</v>
      </c>
      <c r="H75" s="1" t="str">
        <f>VLOOKUP(InputData[[#This Row],[CUSTOMER NAME]],Country[],3,FALSE)</f>
        <v>Central</v>
      </c>
      <c r="I75" s="1">
        <f>DAY(InputData[[#This Row],[DATE]])</f>
        <v>29</v>
      </c>
      <c r="J75" s="1">
        <f>MONTH(InputData[[#This Row],[DATE]])</f>
        <v>1</v>
      </c>
      <c r="K75" s="1">
        <f>YEAR(InputData[[#This Row],[DATE]])</f>
        <v>2021</v>
      </c>
      <c r="L75" s="1">
        <f>WEEKNUM(InputData[[#This Row],[DATE]])</f>
        <v>5</v>
      </c>
    </row>
    <row r="76" spans="1:12" x14ac:dyDescent="0.25">
      <c r="A76" s="3">
        <v>44225</v>
      </c>
      <c r="B76" s="6" t="s">
        <v>113</v>
      </c>
      <c r="C76" s="4" t="s">
        <v>14</v>
      </c>
      <c r="D76" s="5">
        <v>146.72</v>
      </c>
      <c r="E76" s="1">
        <v>21</v>
      </c>
      <c r="F76" s="1">
        <f>InputData[[#This Row],[UNIT PRICE ($)]]*InputData[[#This Row],[QUANTITY]]</f>
        <v>3081.12</v>
      </c>
      <c r="G76" s="1" t="str">
        <f>VLOOKUP(InputData[[#This Row],[CUSTOMER NAME]],Country[],2,FALSE)</f>
        <v>Pakistan</v>
      </c>
      <c r="H76" s="1" t="str">
        <f>VLOOKUP(InputData[[#This Row],[CUSTOMER NAME]],Country[],3,FALSE)</f>
        <v>Export</v>
      </c>
      <c r="I76" s="1">
        <f>DAY(InputData[[#This Row],[DATE]])</f>
        <v>29</v>
      </c>
      <c r="J76" s="1">
        <f>MONTH(InputData[[#This Row],[DATE]])</f>
        <v>1</v>
      </c>
      <c r="K76" s="1">
        <f>YEAR(InputData[[#This Row],[DATE]])</f>
        <v>2021</v>
      </c>
      <c r="L76" s="1">
        <f>WEEKNUM(InputData[[#This Row],[DATE]])</f>
        <v>5</v>
      </c>
    </row>
    <row r="77" spans="1:12" x14ac:dyDescent="0.25">
      <c r="A77" s="3">
        <v>44226</v>
      </c>
      <c r="B77" s="6" t="s">
        <v>112</v>
      </c>
      <c r="C77" s="4" t="s">
        <v>43</v>
      </c>
      <c r="D77" s="5">
        <v>83.08</v>
      </c>
      <c r="E77" s="1">
        <v>2</v>
      </c>
      <c r="F77" s="1">
        <f>InputData[[#This Row],[UNIT PRICE ($)]]*InputData[[#This Row],[QUANTITY]]</f>
        <v>166.16</v>
      </c>
      <c r="G77" s="1" t="str">
        <f>VLOOKUP(InputData[[#This Row],[CUSTOMER NAME]],Country[],2,FALSE)</f>
        <v>India</v>
      </c>
      <c r="H77" s="1" t="str">
        <f>VLOOKUP(InputData[[#This Row],[CUSTOMER NAME]],Country[],3,FALSE)</f>
        <v>North</v>
      </c>
      <c r="I77" s="1">
        <f>DAY(InputData[[#This Row],[DATE]])</f>
        <v>30</v>
      </c>
      <c r="J77" s="1">
        <f>MONTH(InputData[[#This Row],[DATE]])</f>
        <v>1</v>
      </c>
      <c r="K77" s="1">
        <f>YEAR(InputData[[#This Row],[DATE]])</f>
        <v>2021</v>
      </c>
      <c r="L77" s="1">
        <f>WEEKNUM(InputData[[#This Row],[DATE]])</f>
        <v>5</v>
      </c>
    </row>
    <row r="78" spans="1:12" x14ac:dyDescent="0.25">
      <c r="A78" s="3">
        <v>44226</v>
      </c>
      <c r="B78" s="6" t="s">
        <v>80</v>
      </c>
      <c r="C78" s="4" t="s">
        <v>27</v>
      </c>
      <c r="D78" s="5">
        <v>57.120000000000005</v>
      </c>
      <c r="E78" s="1">
        <v>2</v>
      </c>
      <c r="F78" s="1">
        <f>InputData[[#This Row],[UNIT PRICE ($)]]*InputData[[#This Row],[QUANTITY]]</f>
        <v>114.24000000000001</v>
      </c>
      <c r="G78" s="1" t="str">
        <f>VLOOKUP(InputData[[#This Row],[CUSTOMER NAME]],Country[],2,FALSE)</f>
        <v>South Africa</v>
      </c>
      <c r="H78" s="1" t="str">
        <f>VLOOKUP(InputData[[#This Row],[CUSTOMER NAME]],Country[],3,FALSE)</f>
        <v>Export</v>
      </c>
      <c r="I78" s="1">
        <f>DAY(InputData[[#This Row],[DATE]])</f>
        <v>30</v>
      </c>
      <c r="J78" s="1">
        <f>MONTH(InputData[[#This Row],[DATE]])</f>
        <v>1</v>
      </c>
      <c r="K78" s="1">
        <f>YEAR(InputData[[#This Row],[DATE]])</f>
        <v>2021</v>
      </c>
      <c r="L78" s="1">
        <f>WEEKNUM(InputData[[#This Row],[DATE]])</f>
        <v>5</v>
      </c>
    </row>
    <row r="79" spans="1:12" x14ac:dyDescent="0.25">
      <c r="A79" s="3">
        <v>44227</v>
      </c>
      <c r="B79" s="6" t="s">
        <v>110</v>
      </c>
      <c r="C79" s="4" t="s">
        <v>27</v>
      </c>
      <c r="D79" s="5">
        <v>57.120000000000005</v>
      </c>
      <c r="E79" s="1">
        <v>20</v>
      </c>
      <c r="F79" s="1">
        <f>InputData[[#This Row],[UNIT PRICE ($)]]*InputData[[#This Row],[QUANTITY]]</f>
        <v>1142.4000000000001</v>
      </c>
      <c r="G79" s="1" t="str">
        <f>VLOOKUP(InputData[[#This Row],[CUSTOMER NAME]],Country[],2,FALSE)</f>
        <v>India</v>
      </c>
      <c r="H79" s="1" t="str">
        <f>VLOOKUP(InputData[[#This Row],[CUSTOMER NAME]],Country[],3,FALSE)</f>
        <v>Western</v>
      </c>
      <c r="I79" s="1">
        <f>DAY(InputData[[#This Row],[DATE]])</f>
        <v>31</v>
      </c>
      <c r="J79" s="1">
        <f>MONTH(InputData[[#This Row],[DATE]])</f>
        <v>1</v>
      </c>
      <c r="K79" s="1">
        <f>YEAR(InputData[[#This Row],[DATE]])</f>
        <v>2021</v>
      </c>
      <c r="L79" s="1">
        <f>WEEKNUM(InputData[[#This Row],[DATE]])</f>
        <v>6</v>
      </c>
    </row>
    <row r="80" spans="1:12" x14ac:dyDescent="0.25">
      <c r="A80" s="3">
        <v>44227</v>
      </c>
      <c r="B80" s="6" t="s">
        <v>110</v>
      </c>
      <c r="C80" s="4" t="s">
        <v>28</v>
      </c>
      <c r="D80" s="5">
        <v>41.81</v>
      </c>
      <c r="E80" s="1">
        <v>3</v>
      </c>
      <c r="F80" s="1">
        <f>InputData[[#This Row],[UNIT PRICE ($)]]*InputData[[#This Row],[QUANTITY]]</f>
        <v>125.43</v>
      </c>
      <c r="G80" s="1" t="str">
        <f>VLOOKUP(InputData[[#This Row],[CUSTOMER NAME]],Country[],2,FALSE)</f>
        <v>India</v>
      </c>
      <c r="H80" s="1" t="str">
        <f>VLOOKUP(InputData[[#This Row],[CUSTOMER NAME]],Country[],3,FALSE)</f>
        <v>Western</v>
      </c>
      <c r="I80" s="1">
        <f>DAY(InputData[[#This Row],[DATE]])</f>
        <v>31</v>
      </c>
      <c r="J80" s="1">
        <f>MONTH(InputData[[#This Row],[DATE]])</f>
        <v>1</v>
      </c>
      <c r="K80" s="1">
        <f>YEAR(InputData[[#This Row],[DATE]])</f>
        <v>2021</v>
      </c>
      <c r="L80" s="1">
        <f>WEEKNUM(InputData[[#This Row],[DATE]])</f>
        <v>6</v>
      </c>
    </row>
    <row r="81" spans="1:12" x14ac:dyDescent="0.25">
      <c r="A81" s="3">
        <v>44227</v>
      </c>
      <c r="B81" s="6" t="s">
        <v>81</v>
      </c>
      <c r="C81" s="4" t="s">
        <v>41</v>
      </c>
      <c r="D81" s="5">
        <v>173.88</v>
      </c>
      <c r="E81" s="1">
        <v>9</v>
      </c>
      <c r="F81" s="1">
        <f>InputData[[#This Row],[UNIT PRICE ($)]]*InputData[[#This Row],[QUANTITY]]</f>
        <v>1564.92</v>
      </c>
      <c r="G81" s="1" t="str">
        <f>VLOOKUP(InputData[[#This Row],[CUSTOMER NAME]],Country[],2,FALSE)</f>
        <v>India</v>
      </c>
      <c r="H81" s="1" t="str">
        <f>VLOOKUP(InputData[[#This Row],[CUSTOMER NAME]],Country[],3,FALSE)</f>
        <v>East</v>
      </c>
      <c r="I81" s="1">
        <f>DAY(InputData[[#This Row],[DATE]])</f>
        <v>31</v>
      </c>
      <c r="J81" s="1">
        <f>MONTH(InputData[[#This Row],[DATE]])</f>
        <v>1</v>
      </c>
      <c r="K81" s="1">
        <f>YEAR(InputData[[#This Row],[DATE]])</f>
        <v>2021</v>
      </c>
      <c r="L81" s="1">
        <f>WEEKNUM(InputData[[#This Row],[DATE]])</f>
        <v>6</v>
      </c>
    </row>
    <row r="82" spans="1:12" x14ac:dyDescent="0.25">
      <c r="A82" s="3">
        <v>44227</v>
      </c>
      <c r="B82" s="6" t="s">
        <v>116</v>
      </c>
      <c r="C82" s="4" t="s">
        <v>3</v>
      </c>
      <c r="D82" s="5">
        <v>80.94</v>
      </c>
      <c r="E82" s="1">
        <v>33</v>
      </c>
      <c r="F82" s="1">
        <f>InputData[[#This Row],[UNIT PRICE ($)]]*InputData[[#This Row],[QUANTITY]]</f>
        <v>2671.02</v>
      </c>
      <c r="G82" s="1" t="str">
        <f>VLOOKUP(InputData[[#This Row],[CUSTOMER NAME]],Country[],2,FALSE)</f>
        <v>Germany</v>
      </c>
      <c r="H82" s="1" t="str">
        <f>VLOOKUP(InputData[[#This Row],[CUSTOMER NAME]],Country[],3,FALSE)</f>
        <v>Export</v>
      </c>
      <c r="I82" s="1">
        <f>DAY(InputData[[#This Row],[DATE]])</f>
        <v>31</v>
      </c>
      <c r="J82" s="1">
        <f>MONTH(InputData[[#This Row],[DATE]])</f>
        <v>1</v>
      </c>
      <c r="K82" s="1">
        <f>YEAR(InputData[[#This Row],[DATE]])</f>
        <v>2021</v>
      </c>
      <c r="L82" s="1">
        <f>WEEKNUM(InputData[[#This Row],[DATE]])</f>
        <v>6</v>
      </c>
    </row>
    <row r="83" spans="1:12" x14ac:dyDescent="0.25">
      <c r="A83" s="3">
        <v>44227</v>
      </c>
      <c r="B83" s="6" t="s">
        <v>89</v>
      </c>
      <c r="C83" s="4" t="s">
        <v>23</v>
      </c>
      <c r="D83" s="5">
        <v>149.46</v>
      </c>
      <c r="E83" s="1">
        <v>6</v>
      </c>
      <c r="F83" s="1">
        <f>InputData[[#This Row],[UNIT PRICE ($)]]*InputData[[#This Row],[QUANTITY]]</f>
        <v>896.76</v>
      </c>
      <c r="G83" s="1" t="str">
        <f>VLOOKUP(InputData[[#This Row],[CUSTOMER NAME]],Country[],2,FALSE)</f>
        <v>Mexico</v>
      </c>
      <c r="H83" s="1" t="str">
        <f>VLOOKUP(InputData[[#This Row],[CUSTOMER NAME]],Country[],3,FALSE)</f>
        <v>Export</v>
      </c>
      <c r="I83" s="1">
        <f>DAY(InputData[[#This Row],[DATE]])</f>
        <v>31</v>
      </c>
      <c r="J83" s="1">
        <f>MONTH(InputData[[#This Row],[DATE]])</f>
        <v>1</v>
      </c>
      <c r="K83" s="1">
        <f>YEAR(InputData[[#This Row],[DATE]])</f>
        <v>2021</v>
      </c>
      <c r="L83" s="1">
        <f>WEEKNUM(InputData[[#This Row],[DATE]])</f>
        <v>6</v>
      </c>
    </row>
    <row r="84" spans="1:12" x14ac:dyDescent="0.25">
      <c r="A84" s="3">
        <v>44228</v>
      </c>
      <c r="B84" s="6" t="s">
        <v>60</v>
      </c>
      <c r="C84" s="4" t="s">
        <v>5</v>
      </c>
      <c r="D84" s="5">
        <v>155.61000000000001</v>
      </c>
      <c r="E84" s="1">
        <v>9</v>
      </c>
      <c r="F84" s="1">
        <f>InputData[[#This Row],[UNIT PRICE ($)]]*InputData[[#This Row],[QUANTITY]]</f>
        <v>1400.4900000000002</v>
      </c>
      <c r="G84" s="1" t="str">
        <f>VLOOKUP(InputData[[#This Row],[CUSTOMER NAME]],Country[],2,FALSE)</f>
        <v>Nigeria</v>
      </c>
      <c r="H84" s="1" t="str">
        <f>VLOOKUP(InputData[[#This Row],[CUSTOMER NAME]],Country[],3,FALSE)</f>
        <v>Export</v>
      </c>
      <c r="I84" s="1">
        <f>DAY(InputData[[#This Row],[DATE]])</f>
        <v>1</v>
      </c>
      <c r="J84" s="1">
        <f>MONTH(InputData[[#This Row],[DATE]])</f>
        <v>2</v>
      </c>
      <c r="K84" s="1">
        <f>YEAR(InputData[[#This Row],[DATE]])</f>
        <v>2021</v>
      </c>
      <c r="L84" s="1">
        <f>WEEKNUM(InputData[[#This Row],[DATE]])</f>
        <v>6</v>
      </c>
    </row>
    <row r="85" spans="1:12" x14ac:dyDescent="0.25">
      <c r="A85" s="3">
        <v>44229</v>
      </c>
      <c r="B85" s="6" t="s">
        <v>112</v>
      </c>
      <c r="C85" s="4" t="s">
        <v>10</v>
      </c>
      <c r="D85" s="5">
        <v>164.28</v>
      </c>
      <c r="E85" s="1">
        <v>7</v>
      </c>
      <c r="F85" s="1">
        <f>InputData[[#This Row],[UNIT PRICE ($)]]*InputData[[#This Row],[QUANTITY]]</f>
        <v>1149.96</v>
      </c>
      <c r="G85" s="1" t="str">
        <f>VLOOKUP(InputData[[#This Row],[CUSTOMER NAME]],Country[],2,FALSE)</f>
        <v>India</v>
      </c>
      <c r="H85" s="1" t="str">
        <f>VLOOKUP(InputData[[#This Row],[CUSTOMER NAME]],Country[],3,FALSE)</f>
        <v>North</v>
      </c>
      <c r="I85" s="1">
        <f>DAY(InputData[[#This Row],[DATE]])</f>
        <v>2</v>
      </c>
      <c r="J85" s="1">
        <f>MONTH(InputData[[#This Row],[DATE]])</f>
        <v>2</v>
      </c>
      <c r="K85" s="1">
        <f>YEAR(InputData[[#This Row],[DATE]])</f>
        <v>2021</v>
      </c>
      <c r="L85" s="1">
        <f>WEEKNUM(InputData[[#This Row],[DATE]])</f>
        <v>6</v>
      </c>
    </row>
    <row r="86" spans="1:12" x14ac:dyDescent="0.25">
      <c r="A86" s="3">
        <v>44230</v>
      </c>
      <c r="B86" s="6" t="s">
        <v>108</v>
      </c>
      <c r="C86" s="4" t="s">
        <v>22</v>
      </c>
      <c r="D86" s="5">
        <v>141.57</v>
      </c>
      <c r="E86" s="1">
        <v>2</v>
      </c>
      <c r="F86" s="1">
        <f>InputData[[#This Row],[UNIT PRICE ($)]]*InputData[[#This Row],[QUANTITY]]</f>
        <v>283.14</v>
      </c>
      <c r="G86" s="1" t="str">
        <f>VLOOKUP(InputData[[#This Row],[CUSTOMER NAME]],Country[],2,FALSE)</f>
        <v>India</v>
      </c>
      <c r="H86" s="1" t="str">
        <f>VLOOKUP(InputData[[#This Row],[CUSTOMER NAME]],Country[],3,FALSE)</f>
        <v>North</v>
      </c>
      <c r="I86" s="1">
        <f>DAY(InputData[[#This Row],[DATE]])</f>
        <v>3</v>
      </c>
      <c r="J86" s="1">
        <f>MONTH(InputData[[#This Row],[DATE]])</f>
        <v>2</v>
      </c>
      <c r="K86" s="1">
        <f>YEAR(InputData[[#This Row],[DATE]])</f>
        <v>2021</v>
      </c>
      <c r="L86" s="1">
        <f>WEEKNUM(InputData[[#This Row],[DATE]])</f>
        <v>6</v>
      </c>
    </row>
    <row r="87" spans="1:12" x14ac:dyDescent="0.25">
      <c r="A87" s="3">
        <v>44230</v>
      </c>
      <c r="B87" s="6" t="s">
        <v>110</v>
      </c>
      <c r="C87" s="4" t="s">
        <v>19</v>
      </c>
      <c r="D87" s="5">
        <v>210</v>
      </c>
      <c r="E87" s="1">
        <v>39</v>
      </c>
      <c r="F87" s="1">
        <f>InputData[[#This Row],[UNIT PRICE ($)]]*InputData[[#This Row],[QUANTITY]]</f>
        <v>8190</v>
      </c>
      <c r="G87" s="1" t="str">
        <f>VLOOKUP(InputData[[#This Row],[CUSTOMER NAME]],Country[],2,FALSE)</f>
        <v>India</v>
      </c>
      <c r="H87" s="1" t="str">
        <f>VLOOKUP(InputData[[#This Row],[CUSTOMER NAME]],Country[],3,FALSE)</f>
        <v>Western</v>
      </c>
      <c r="I87" s="1">
        <f>DAY(InputData[[#This Row],[DATE]])</f>
        <v>3</v>
      </c>
      <c r="J87" s="1">
        <f>MONTH(InputData[[#This Row],[DATE]])</f>
        <v>2</v>
      </c>
      <c r="K87" s="1">
        <f>YEAR(InputData[[#This Row],[DATE]])</f>
        <v>2021</v>
      </c>
      <c r="L87" s="1">
        <f>WEEKNUM(InputData[[#This Row],[DATE]])</f>
        <v>6</v>
      </c>
    </row>
    <row r="88" spans="1:12" x14ac:dyDescent="0.25">
      <c r="A88" s="3">
        <v>44230</v>
      </c>
      <c r="B88" s="6" t="s">
        <v>84</v>
      </c>
      <c r="C88" s="4" t="s">
        <v>38</v>
      </c>
      <c r="D88" s="5">
        <v>79.92</v>
      </c>
      <c r="E88" s="1">
        <v>27</v>
      </c>
      <c r="F88" s="1">
        <f>InputData[[#This Row],[UNIT PRICE ($)]]*InputData[[#This Row],[QUANTITY]]</f>
        <v>2157.84</v>
      </c>
      <c r="G88" s="1" t="str">
        <f>VLOOKUP(InputData[[#This Row],[CUSTOMER NAME]],Country[],2,FALSE)</f>
        <v>Ethiopia</v>
      </c>
      <c r="H88" s="1" t="str">
        <f>VLOOKUP(InputData[[#This Row],[CUSTOMER NAME]],Country[],3,FALSE)</f>
        <v>Export</v>
      </c>
      <c r="I88" s="1">
        <f>DAY(InputData[[#This Row],[DATE]])</f>
        <v>3</v>
      </c>
      <c r="J88" s="1">
        <f>MONTH(InputData[[#This Row],[DATE]])</f>
        <v>2</v>
      </c>
      <c r="K88" s="1">
        <f>YEAR(InputData[[#This Row],[DATE]])</f>
        <v>2021</v>
      </c>
      <c r="L88" s="1">
        <f>WEEKNUM(InputData[[#This Row],[DATE]])</f>
        <v>6</v>
      </c>
    </row>
    <row r="89" spans="1:12" x14ac:dyDescent="0.25">
      <c r="A89" s="3">
        <v>44230</v>
      </c>
      <c r="B89" s="6" t="s">
        <v>86</v>
      </c>
      <c r="C89" s="4" t="s">
        <v>14</v>
      </c>
      <c r="D89" s="5">
        <v>146.72</v>
      </c>
      <c r="E89" s="1">
        <v>8</v>
      </c>
      <c r="F89" s="1">
        <f>InputData[[#This Row],[UNIT PRICE ($)]]*InputData[[#This Row],[QUANTITY]]</f>
        <v>1173.76</v>
      </c>
      <c r="G89" s="1" t="str">
        <f>VLOOKUP(InputData[[#This Row],[CUSTOMER NAME]],Country[],2,FALSE)</f>
        <v>India</v>
      </c>
      <c r="H89" s="1" t="str">
        <f>VLOOKUP(InputData[[#This Row],[CUSTOMER NAME]],Country[],3,FALSE)</f>
        <v>South</v>
      </c>
      <c r="I89" s="1">
        <f>DAY(InputData[[#This Row],[DATE]])</f>
        <v>3</v>
      </c>
      <c r="J89" s="1">
        <f>MONTH(InputData[[#This Row],[DATE]])</f>
        <v>2</v>
      </c>
      <c r="K89" s="1">
        <f>YEAR(InputData[[#This Row],[DATE]])</f>
        <v>2021</v>
      </c>
      <c r="L89" s="1">
        <f>WEEKNUM(InputData[[#This Row],[DATE]])</f>
        <v>6</v>
      </c>
    </row>
    <row r="90" spans="1:12" x14ac:dyDescent="0.25">
      <c r="A90" s="3">
        <v>44230</v>
      </c>
      <c r="B90" s="6" t="s">
        <v>88</v>
      </c>
      <c r="C90" s="4" t="s">
        <v>16</v>
      </c>
      <c r="D90" s="5">
        <v>16.64</v>
      </c>
      <c r="E90" s="1">
        <v>13</v>
      </c>
      <c r="F90" s="1">
        <f>InputData[[#This Row],[UNIT PRICE ($)]]*InputData[[#This Row],[QUANTITY]]</f>
        <v>216.32</v>
      </c>
      <c r="G90" s="1" t="str">
        <f>VLOOKUP(InputData[[#This Row],[CUSTOMER NAME]],Country[],2,FALSE)</f>
        <v>India</v>
      </c>
      <c r="H90" s="1" t="str">
        <f>VLOOKUP(InputData[[#This Row],[CUSTOMER NAME]],Country[],3,FALSE)</f>
        <v>South</v>
      </c>
      <c r="I90" s="1">
        <f>DAY(InputData[[#This Row],[DATE]])</f>
        <v>3</v>
      </c>
      <c r="J90" s="1">
        <f>MONTH(InputData[[#This Row],[DATE]])</f>
        <v>2</v>
      </c>
      <c r="K90" s="1">
        <f>YEAR(InputData[[#This Row],[DATE]])</f>
        <v>2021</v>
      </c>
      <c r="L90" s="1">
        <f>WEEKNUM(InputData[[#This Row],[DATE]])</f>
        <v>6</v>
      </c>
    </row>
    <row r="91" spans="1:12" x14ac:dyDescent="0.25">
      <c r="A91" s="3">
        <v>44231</v>
      </c>
      <c r="B91" s="6" t="s">
        <v>113</v>
      </c>
      <c r="C91" s="4" t="s">
        <v>44</v>
      </c>
      <c r="D91" s="5">
        <v>82.08</v>
      </c>
      <c r="E91" s="1">
        <v>39</v>
      </c>
      <c r="F91" s="1">
        <f>InputData[[#This Row],[UNIT PRICE ($)]]*InputData[[#This Row],[QUANTITY]]</f>
        <v>3201.12</v>
      </c>
      <c r="G91" s="1" t="str">
        <f>VLOOKUP(InputData[[#This Row],[CUSTOMER NAME]],Country[],2,FALSE)</f>
        <v>Pakistan</v>
      </c>
      <c r="H91" s="1" t="str">
        <f>VLOOKUP(InputData[[#This Row],[CUSTOMER NAME]],Country[],3,FALSE)</f>
        <v>Export</v>
      </c>
      <c r="I91" s="1">
        <f>DAY(InputData[[#This Row],[DATE]])</f>
        <v>4</v>
      </c>
      <c r="J91" s="1">
        <f>MONTH(InputData[[#This Row],[DATE]])</f>
        <v>2</v>
      </c>
      <c r="K91" s="1">
        <f>YEAR(InputData[[#This Row],[DATE]])</f>
        <v>2021</v>
      </c>
      <c r="L91" s="1">
        <f>WEEKNUM(InputData[[#This Row],[DATE]])</f>
        <v>6</v>
      </c>
    </row>
    <row r="92" spans="1:12" x14ac:dyDescent="0.25">
      <c r="A92" s="3">
        <v>44231</v>
      </c>
      <c r="B92" s="6" t="s">
        <v>84</v>
      </c>
      <c r="C92" s="4" t="s">
        <v>37</v>
      </c>
      <c r="D92" s="5">
        <v>85.76</v>
      </c>
      <c r="E92" s="1">
        <v>4</v>
      </c>
      <c r="F92" s="1">
        <f>InputData[[#This Row],[UNIT PRICE ($)]]*InputData[[#This Row],[QUANTITY]]</f>
        <v>343.04</v>
      </c>
      <c r="G92" s="1" t="str">
        <f>VLOOKUP(InputData[[#This Row],[CUSTOMER NAME]],Country[],2,FALSE)</f>
        <v>Ethiopia</v>
      </c>
      <c r="H92" s="1" t="str">
        <f>VLOOKUP(InputData[[#This Row],[CUSTOMER NAME]],Country[],3,FALSE)</f>
        <v>Export</v>
      </c>
      <c r="I92" s="1">
        <f>DAY(InputData[[#This Row],[DATE]])</f>
        <v>4</v>
      </c>
      <c r="J92" s="1">
        <f>MONTH(InputData[[#This Row],[DATE]])</f>
        <v>2</v>
      </c>
      <c r="K92" s="1">
        <f>YEAR(InputData[[#This Row],[DATE]])</f>
        <v>2021</v>
      </c>
      <c r="L92" s="1">
        <f>WEEKNUM(InputData[[#This Row],[DATE]])</f>
        <v>6</v>
      </c>
    </row>
    <row r="93" spans="1:12" x14ac:dyDescent="0.25">
      <c r="A93" s="3">
        <v>44231</v>
      </c>
      <c r="B93" s="6" t="s">
        <v>85</v>
      </c>
      <c r="C93" s="4" t="s">
        <v>14</v>
      </c>
      <c r="D93" s="5">
        <v>146.72</v>
      </c>
      <c r="E93" s="1">
        <v>26</v>
      </c>
      <c r="F93" s="1">
        <f>InputData[[#This Row],[UNIT PRICE ($)]]*InputData[[#This Row],[QUANTITY]]</f>
        <v>3814.72</v>
      </c>
      <c r="G93" s="1" t="str">
        <f>VLOOKUP(InputData[[#This Row],[CUSTOMER NAME]],Country[],2,FALSE)</f>
        <v>India</v>
      </c>
      <c r="H93" s="1" t="str">
        <f>VLOOKUP(InputData[[#This Row],[CUSTOMER NAME]],Country[],3,FALSE)</f>
        <v>Northeast</v>
      </c>
      <c r="I93" s="1">
        <f>DAY(InputData[[#This Row],[DATE]])</f>
        <v>4</v>
      </c>
      <c r="J93" s="1">
        <f>MONTH(InputData[[#This Row],[DATE]])</f>
        <v>2</v>
      </c>
      <c r="K93" s="1">
        <f>YEAR(InputData[[#This Row],[DATE]])</f>
        <v>2021</v>
      </c>
      <c r="L93" s="1">
        <f>WEEKNUM(InputData[[#This Row],[DATE]])</f>
        <v>6</v>
      </c>
    </row>
    <row r="94" spans="1:12" x14ac:dyDescent="0.25">
      <c r="A94" s="3">
        <v>44231</v>
      </c>
      <c r="B94" s="6" t="s">
        <v>86</v>
      </c>
      <c r="C94" s="4" t="s">
        <v>25</v>
      </c>
      <c r="D94" s="5">
        <v>8.33</v>
      </c>
      <c r="E94" s="1">
        <v>3</v>
      </c>
      <c r="F94" s="1">
        <f>InputData[[#This Row],[UNIT PRICE ($)]]*InputData[[#This Row],[QUANTITY]]</f>
        <v>24.990000000000002</v>
      </c>
      <c r="G94" s="1" t="str">
        <f>VLOOKUP(InputData[[#This Row],[CUSTOMER NAME]],Country[],2,FALSE)</f>
        <v>India</v>
      </c>
      <c r="H94" s="1" t="str">
        <f>VLOOKUP(InputData[[#This Row],[CUSTOMER NAME]],Country[],3,FALSE)</f>
        <v>South</v>
      </c>
      <c r="I94" s="1">
        <f>DAY(InputData[[#This Row],[DATE]])</f>
        <v>4</v>
      </c>
      <c r="J94" s="1">
        <f>MONTH(InputData[[#This Row],[DATE]])</f>
        <v>2</v>
      </c>
      <c r="K94" s="1">
        <f>YEAR(InputData[[#This Row],[DATE]])</f>
        <v>2021</v>
      </c>
      <c r="L94" s="1">
        <f>WEEKNUM(InputData[[#This Row],[DATE]])</f>
        <v>6</v>
      </c>
    </row>
    <row r="95" spans="1:12" x14ac:dyDescent="0.25">
      <c r="A95" s="3">
        <v>44232</v>
      </c>
      <c r="B95" s="6" t="s">
        <v>60</v>
      </c>
      <c r="C95" s="4" t="s">
        <v>3</v>
      </c>
      <c r="D95" s="5">
        <v>80.94</v>
      </c>
      <c r="E95" s="1">
        <v>24</v>
      </c>
      <c r="F95" s="1">
        <f>InputData[[#This Row],[UNIT PRICE ($)]]*InputData[[#This Row],[QUANTITY]]</f>
        <v>1942.56</v>
      </c>
      <c r="G95" s="1" t="str">
        <f>VLOOKUP(InputData[[#This Row],[CUSTOMER NAME]],Country[],2,FALSE)</f>
        <v>Nigeria</v>
      </c>
      <c r="H95" s="1" t="str">
        <f>VLOOKUP(InputData[[#This Row],[CUSTOMER NAME]],Country[],3,FALSE)</f>
        <v>Export</v>
      </c>
      <c r="I95" s="1">
        <f>DAY(InputData[[#This Row],[DATE]])</f>
        <v>5</v>
      </c>
      <c r="J95" s="1">
        <f>MONTH(InputData[[#This Row],[DATE]])</f>
        <v>2</v>
      </c>
      <c r="K95" s="1">
        <f>YEAR(InputData[[#This Row],[DATE]])</f>
        <v>2021</v>
      </c>
      <c r="L95" s="1">
        <f>WEEKNUM(InputData[[#This Row],[DATE]])</f>
        <v>6</v>
      </c>
    </row>
    <row r="96" spans="1:12" x14ac:dyDescent="0.25">
      <c r="A96" s="3">
        <v>44232</v>
      </c>
      <c r="B96" s="6" t="s">
        <v>109</v>
      </c>
      <c r="C96" s="4" t="s">
        <v>39</v>
      </c>
      <c r="D96" s="5">
        <v>42.55</v>
      </c>
      <c r="E96" s="1">
        <v>38</v>
      </c>
      <c r="F96" s="1">
        <f>InputData[[#This Row],[UNIT PRICE ($)]]*InputData[[#This Row],[QUANTITY]]</f>
        <v>1616.8999999999999</v>
      </c>
      <c r="G96" s="1" t="str">
        <f>VLOOKUP(InputData[[#This Row],[CUSTOMER NAME]],Country[],2,FALSE)</f>
        <v>Pakistan</v>
      </c>
      <c r="H96" s="1" t="str">
        <f>VLOOKUP(InputData[[#This Row],[CUSTOMER NAME]],Country[],3,FALSE)</f>
        <v>Export</v>
      </c>
      <c r="I96" s="1">
        <f>DAY(InputData[[#This Row],[DATE]])</f>
        <v>5</v>
      </c>
      <c r="J96" s="1">
        <f>MONTH(InputData[[#This Row],[DATE]])</f>
        <v>2</v>
      </c>
      <c r="K96" s="1">
        <f>YEAR(InputData[[#This Row],[DATE]])</f>
        <v>2021</v>
      </c>
      <c r="L96" s="1">
        <f>WEEKNUM(InputData[[#This Row],[DATE]])</f>
        <v>6</v>
      </c>
    </row>
    <row r="97" spans="1:12" x14ac:dyDescent="0.25">
      <c r="A97" s="3">
        <v>44232</v>
      </c>
      <c r="B97" s="6" t="s">
        <v>70</v>
      </c>
      <c r="C97" s="4" t="s">
        <v>5</v>
      </c>
      <c r="D97" s="5">
        <v>155.61000000000001</v>
      </c>
      <c r="E97" s="1">
        <v>1</v>
      </c>
      <c r="F97" s="1">
        <f>InputData[[#This Row],[UNIT PRICE ($)]]*InputData[[#This Row],[QUANTITY]]</f>
        <v>155.61000000000001</v>
      </c>
      <c r="G97" s="1" t="str">
        <f>VLOOKUP(InputData[[#This Row],[CUSTOMER NAME]],Country[],2,FALSE)</f>
        <v>Mexico</v>
      </c>
      <c r="H97" s="1" t="str">
        <f>VLOOKUP(InputData[[#This Row],[CUSTOMER NAME]],Country[],3,FALSE)</f>
        <v>Export</v>
      </c>
      <c r="I97" s="1">
        <f>DAY(InputData[[#This Row],[DATE]])</f>
        <v>5</v>
      </c>
      <c r="J97" s="1">
        <f>MONTH(InputData[[#This Row],[DATE]])</f>
        <v>2</v>
      </c>
      <c r="K97" s="1">
        <f>YEAR(InputData[[#This Row],[DATE]])</f>
        <v>2021</v>
      </c>
      <c r="L97" s="1">
        <f>WEEKNUM(InputData[[#This Row],[DATE]])</f>
        <v>6</v>
      </c>
    </row>
    <row r="98" spans="1:12" x14ac:dyDescent="0.25">
      <c r="A98" s="3">
        <v>44232</v>
      </c>
      <c r="B98" s="6" t="s">
        <v>75</v>
      </c>
      <c r="C98" s="4" t="s">
        <v>43</v>
      </c>
      <c r="D98" s="5">
        <v>83.08</v>
      </c>
      <c r="E98" s="1">
        <v>7</v>
      </c>
      <c r="F98" s="1">
        <f>InputData[[#This Row],[UNIT PRICE ($)]]*InputData[[#This Row],[QUANTITY]]</f>
        <v>581.55999999999995</v>
      </c>
      <c r="G98" s="1" t="str">
        <f>VLOOKUP(InputData[[#This Row],[CUSTOMER NAME]],Country[],2,FALSE)</f>
        <v>Russia</v>
      </c>
      <c r="H98" s="1" t="str">
        <f>VLOOKUP(InputData[[#This Row],[CUSTOMER NAME]],Country[],3,FALSE)</f>
        <v>Export</v>
      </c>
      <c r="I98" s="1">
        <f>DAY(InputData[[#This Row],[DATE]])</f>
        <v>5</v>
      </c>
      <c r="J98" s="1">
        <f>MONTH(InputData[[#This Row],[DATE]])</f>
        <v>2</v>
      </c>
      <c r="K98" s="1">
        <f>YEAR(InputData[[#This Row],[DATE]])</f>
        <v>2021</v>
      </c>
      <c r="L98" s="1">
        <f>WEEKNUM(InputData[[#This Row],[DATE]])</f>
        <v>6</v>
      </c>
    </row>
    <row r="99" spans="1:12" x14ac:dyDescent="0.25">
      <c r="A99" s="3">
        <v>44232</v>
      </c>
      <c r="B99" s="6" t="s">
        <v>79</v>
      </c>
      <c r="C99" s="4" t="s">
        <v>43</v>
      </c>
      <c r="D99" s="5">
        <v>83.08</v>
      </c>
      <c r="E99" s="1">
        <v>9</v>
      </c>
      <c r="F99" s="1">
        <f>InputData[[#This Row],[UNIT PRICE ($)]]*InputData[[#This Row],[QUANTITY]]</f>
        <v>747.72</v>
      </c>
      <c r="G99" s="1" t="str">
        <f>VLOOKUP(InputData[[#This Row],[CUSTOMER NAME]],Country[],2,FALSE)</f>
        <v>United Kingdom</v>
      </c>
      <c r="H99" s="1" t="str">
        <f>VLOOKUP(InputData[[#This Row],[CUSTOMER NAME]],Country[],3,FALSE)</f>
        <v>Export</v>
      </c>
      <c r="I99" s="1">
        <f>DAY(InputData[[#This Row],[DATE]])</f>
        <v>5</v>
      </c>
      <c r="J99" s="1">
        <f>MONTH(InputData[[#This Row],[DATE]])</f>
        <v>2</v>
      </c>
      <c r="K99" s="1">
        <f>YEAR(InputData[[#This Row],[DATE]])</f>
        <v>2021</v>
      </c>
      <c r="L99" s="1">
        <f>WEEKNUM(InputData[[#This Row],[DATE]])</f>
        <v>6</v>
      </c>
    </row>
    <row r="100" spans="1:12" x14ac:dyDescent="0.25">
      <c r="A100" s="3">
        <v>44232</v>
      </c>
      <c r="B100" s="6" t="s">
        <v>89</v>
      </c>
      <c r="C100" s="4" t="s">
        <v>18</v>
      </c>
      <c r="D100" s="5">
        <v>49.21</v>
      </c>
      <c r="E100" s="1">
        <v>6</v>
      </c>
      <c r="F100" s="1">
        <f>InputData[[#This Row],[UNIT PRICE ($)]]*InputData[[#This Row],[QUANTITY]]</f>
        <v>295.26</v>
      </c>
      <c r="G100" s="1" t="str">
        <f>VLOOKUP(InputData[[#This Row],[CUSTOMER NAME]],Country[],2,FALSE)</f>
        <v>Mexico</v>
      </c>
      <c r="H100" s="1" t="str">
        <f>VLOOKUP(InputData[[#This Row],[CUSTOMER NAME]],Country[],3,FALSE)</f>
        <v>Export</v>
      </c>
      <c r="I100" s="1">
        <f>DAY(InputData[[#This Row],[DATE]])</f>
        <v>5</v>
      </c>
      <c r="J100" s="1">
        <f>MONTH(InputData[[#This Row],[DATE]])</f>
        <v>2</v>
      </c>
      <c r="K100" s="1">
        <f>YEAR(InputData[[#This Row],[DATE]])</f>
        <v>2021</v>
      </c>
      <c r="L100" s="1">
        <f>WEEKNUM(InputData[[#This Row],[DATE]])</f>
        <v>6</v>
      </c>
    </row>
    <row r="101" spans="1:12" x14ac:dyDescent="0.25">
      <c r="A101" s="3">
        <v>44233</v>
      </c>
      <c r="B101" s="6" t="s">
        <v>108</v>
      </c>
      <c r="C101" s="4" t="s">
        <v>9</v>
      </c>
      <c r="D101" s="5">
        <v>7.8599999999999994</v>
      </c>
      <c r="E101" s="1">
        <v>30</v>
      </c>
      <c r="F101" s="1">
        <f>InputData[[#This Row],[UNIT PRICE ($)]]*InputData[[#This Row],[QUANTITY]]</f>
        <v>235.79999999999998</v>
      </c>
      <c r="G101" s="1" t="str">
        <f>VLOOKUP(InputData[[#This Row],[CUSTOMER NAME]],Country[],2,FALSE)</f>
        <v>India</v>
      </c>
      <c r="H101" s="1" t="str">
        <f>VLOOKUP(InputData[[#This Row],[CUSTOMER NAME]],Country[],3,FALSE)</f>
        <v>North</v>
      </c>
      <c r="I101" s="1">
        <f>DAY(InputData[[#This Row],[DATE]])</f>
        <v>6</v>
      </c>
      <c r="J101" s="1">
        <f>MONTH(InputData[[#This Row],[DATE]])</f>
        <v>2</v>
      </c>
      <c r="K101" s="1">
        <f>YEAR(InputData[[#This Row],[DATE]])</f>
        <v>2021</v>
      </c>
      <c r="L101" s="1">
        <f>WEEKNUM(InputData[[#This Row],[DATE]])</f>
        <v>6</v>
      </c>
    </row>
    <row r="102" spans="1:12" x14ac:dyDescent="0.25">
      <c r="A102" s="3">
        <v>44233</v>
      </c>
      <c r="B102" s="6" t="s">
        <v>81</v>
      </c>
      <c r="C102" s="4" t="s">
        <v>2</v>
      </c>
      <c r="D102" s="5">
        <v>142.80000000000001</v>
      </c>
      <c r="E102" s="1">
        <v>6</v>
      </c>
      <c r="F102" s="1">
        <f>InputData[[#This Row],[UNIT PRICE ($)]]*InputData[[#This Row],[QUANTITY]]</f>
        <v>856.80000000000007</v>
      </c>
      <c r="G102" s="1" t="str">
        <f>VLOOKUP(InputData[[#This Row],[CUSTOMER NAME]],Country[],2,FALSE)</f>
        <v>India</v>
      </c>
      <c r="H102" s="1" t="str">
        <f>VLOOKUP(InputData[[#This Row],[CUSTOMER NAME]],Country[],3,FALSE)</f>
        <v>East</v>
      </c>
      <c r="I102" s="1">
        <f>DAY(InputData[[#This Row],[DATE]])</f>
        <v>6</v>
      </c>
      <c r="J102" s="1">
        <f>MONTH(InputData[[#This Row],[DATE]])</f>
        <v>2</v>
      </c>
      <c r="K102" s="1">
        <f>YEAR(InputData[[#This Row],[DATE]])</f>
        <v>2021</v>
      </c>
      <c r="L102" s="1">
        <f>WEEKNUM(InputData[[#This Row],[DATE]])</f>
        <v>6</v>
      </c>
    </row>
    <row r="103" spans="1:12" x14ac:dyDescent="0.25">
      <c r="A103" s="3">
        <v>44233</v>
      </c>
      <c r="B103" s="6" t="s">
        <v>88</v>
      </c>
      <c r="C103" s="4" t="s">
        <v>35</v>
      </c>
      <c r="D103" s="5">
        <v>6.7</v>
      </c>
      <c r="E103" s="1">
        <v>1</v>
      </c>
      <c r="F103" s="1">
        <f>InputData[[#This Row],[UNIT PRICE ($)]]*InputData[[#This Row],[QUANTITY]]</f>
        <v>6.7</v>
      </c>
      <c r="G103" s="1" t="str">
        <f>VLOOKUP(InputData[[#This Row],[CUSTOMER NAME]],Country[],2,FALSE)</f>
        <v>India</v>
      </c>
      <c r="H103" s="1" t="str">
        <f>VLOOKUP(InputData[[#This Row],[CUSTOMER NAME]],Country[],3,FALSE)</f>
        <v>South</v>
      </c>
      <c r="I103" s="1">
        <f>DAY(InputData[[#This Row],[DATE]])</f>
        <v>6</v>
      </c>
      <c r="J103" s="1">
        <f>MONTH(InputData[[#This Row],[DATE]])</f>
        <v>2</v>
      </c>
      <c r="K103" s="1">
        <f>YEAR(InputData[[#This Row],[DATE]])</f>
        <v>2021</v>
      </c>
      <c r="L103" s="1">
        <f>WEEKNUM(InputData[[#This Row],[DATE]])</f>
        <v>6</v>
      </c>
    </row>
    <row r="104" spans="1:12" x14ac:dyDescent="0.25">
      <c r="A104" s="3">
        <v>44234</v>
      </c>
      <c r="B104" s="6" t="s">
        <v>67</v>
      </c>
      <c r="C104" s="4" t="s">
        <v>35</v>
      </c>
      <c r="D104" s="5">
        <v>6.7</v>
      </c>
      <c r="E104" s="1">
        <v>29</v>
      </c>
      <c r="F104" s="1">
        <f>InputData[[#This Row],[UNIT PRICE ($)]]*InputData[[#This Row],[QUANTITY]]</f>
        <v>194.3</v>
      </c>
      <c r="G104" s="1" t="str">
        <f>VLOOKUP(InputData[[#This Row],[CUSTOMER NAME]],Country[],2,FALSE)</f>
        <v>United Kingdom</v>
      </c>
      <c r="H104" s="1" t="str">
        <f>VLOOKUP(InputData[[#This Row],[CUSTOMER NAME]],Country[],3,FALSE)</f>
        <v>Export</v>
      </c>
      <c r="I104" s="1">
        <f>DAY(InputData[[#This Row],[DATE]])</f>
        <v>7</v>
      </c>
      <c r="J104" s="1">
        <f>MONTH(InputData[[#This Row],[DATE]])</f>
        <v>2</v>
      </c>
      <c r="K104" s="1">
        <f>YEAR(InputData[[#This Row],[DATE]])</f>
        <v>2021</v>
      </c>
      <c r="L104" s="1">
        <f>WEEKNUM(InputData[[#This Row],[DATE]])</f>
        <v>7</v>
      </c>
    </row>
    <row r="105" spans="1:12" x14ac:dyDescent="0.25">
      <c r="A105" s="3">
        <v>44234</v>
      </c>
      <c r="B105" s="6" t="s">
        <v>84</v>
      </c>
      <c r="C105" s="4" t="s">
        <v>16</v>
      </c>
      <c r="D105" s="5">
        <v>16.64</v>
      </c>
      <c r="E105" s="1">
        <v>5</v>
      </c>
      <c r="F105" s="1">
        <f>InputData[[#This Row],[UNIT PRICE ($)]]*InputData[[#This Row],[QUANTITY]]</f>
        <v>83.2</v>
      </c>
      <c r="G105" s="1" t="str">
        <f>VLOOKUP(InputData[[#This Row],[CUSTOMER NAME]],Country[],2,FALSE)</f>
        <v>Ethiopia</v>
      </c>
      <c r="H105" s="1" t="str">
        <f>VLOOKUP(InputData[[#This Row],[CUSTOMER NAME]],Country[],3,FALSE)</f>
        <v>Export</v>
      </c>
      <c r="I105" s="1">
        <f>DAY(InputData[[#This Row],[DATE]])</f>
        <v>7</v>
      </c>
      <c r="J105" s="1">
        <f>MONTH(InputData[[#This Row],[DATE]])</f>
        <v>2</v>
      </c>
      <c r="K105" s="1">
        <f>YEAR(InputData[[#This Row],[DATE]])</f>
        <v>2021</v>
      </c>
      <c r="L105" s="1">
        <f>WEEKNUM(InputData[[#This Row],[DATE]])</f>
        <v>7</v>
      </c>
    </row>
    <row r="106" spans="1:12" x14ac:dyDescent="0.25">
      <c r="A106" s="3">
        <v>44235</v>
      </c>
      <c r="B106" s="6" t="s">
        <v>62</v>
      </c>
      <c r="C106" s="4" t="s">
        <v>4</v>
      </c>
      <c r="D106" s="5">
        <v>48.84</v>
      </c>
      <c r="E106" s="1">
        <v>3</v>
      </c>
      <c r="F106" s="1">
        <f>InputData[[#This Row],[UNIT PRICE ($)]]*InputData[[#This Row],[QUANTITY]]</f>
        <v>146.52000000000001</v>
      </c>
      <c r="G106" s="1" t="str">
        <f>VLOOKUP(InputData[[#This Row],[CUSTOMER NAME]],Country[],2,FALSE)</f>
        <v>India</v>
      </c>
      <c r="H106" s="1" t="str">
        <f>VLOOKUP(InputData[[#This Row],[CUSTOMER NAME]],Country[],3,FALSE)</f>
        <v>Northeast</v>
      </c>
      <c r="I106" s="1">
        <f>DAY(InputData[[#This Row],[DATE]])</f>
        <v>8</v>
      </c>
      <c r="J106" s="1">
        <f>MONTH(InputData[[#This Row],[DATE]])</f>
        <v>2</v>
      </c>
      <c r="K106" s="1">
        <f>YEAR(InputData[[#This Row],[DATE]])</f>
        <v>2021</v>
      </c>
      <c r="L106" s="1">
        <f>WEEKNUM(InputData[[#This Row],[DATE]])</f>
        <v>7</v>
      </c>
    </row>
    <row r="107" spans="1:12" x14ac:dyDescent="0.25">
      <c r="A107" s="3">
        <v>44235</v>
      </c>
      <c r="B107" s="6" t="s">
        <v>109</v>
      </c>
      <c r="C107" s="4" t="s">
        <v>5</v>
      </c>
      <c r="D107" s="5">
        <v>155.61000000000001</v>
      </c>
      <c r="E107" s="1">
        <v>11</v>
      </c>
      <c r="F107" s="1">
        <f>InputData[[#This Row],[UNIT PRICE ($)]]*InputData[[#This Row],[QUANTITY]]</f>
        <v>1711.71</v>
      </c>
      <c r="G107" s="1" t="str">
        <f>VLOOKUP(InputData[[#This Row],[CUSTOMER NAME]],Country[],2,FALSE)</f>
        <v>Pakistan</v>
      </c>
      <c r="H107" s="1" t="str">
        <f>VLOOKUP(InputData[[#This Row],[CUSTOMER NAME]],Country[],3,FALSE)</f>
        <v>Export</v>
      </c>
      <c r="I107" s="1">
        <f>DAY(InputData[[#This Row],[DATE]])</f>
        <v>8</v>
      </c>
      <c r="J107" s="1">
        <f>MONTH(InputData[[#This Row],[DATE]])</f>
        <v>2</v>
      </c>
      <c r="K107" s="1">
        <f>YEAR(InputData[[#This Row],[DATE]])</f>
        <v>2021</v>
      </c>
      <c r="L107" s="1">
        <f>WEEKNUM(InputData[[#This Row],[DATE]])</f>
        <v>7</v>
      </c>
    </row>
    <row r="108" spans="1:12" x14ac:dyDescent="0.25">
      <c r="A108" s="3">
        <v>44235</v>
      </c>
      <c r="B108" s="6" t="s">
        <v>65</v>
      </c>
      <c r="C108" s="4" t="s">
        <v>40</v>
      </c>
      <c r="D108" s="5">
        <v>115.2</v>
      </c>
      <c r="E108" s="1">
        <v>39</v>
      </c>
      <c r="F108" s="1">
        <f>InputData[[#This Row],[UNIT PRICE ($)]]*InputData[[#This Row],[QUANTITY]]</f>
        <v>4492.8</v>
      </c>
      <c r="G108" s="1" t="str">
        <f>VLOOKUP(InputData[[#This Row],[CUSTOMER NAME]],Country[],2,FALSE)</f>
        <v>Pakistan</v>
      </c>
      <c r="H108" s="1" t="str">
        <f>VLOOKUP(InputData[[#This Row],[CUSTOMER NAME]],Country[],3,FALSE)</f>
        <v>Export</v>
      </c>
      <c r="I108" s="1">
        <f>DAY(InputData[[#This Row],[DATE]])</f>
        <v>8</v>
      </c>
      <c r="J108" s="1">
        <f>MONTH(InputData[[#This Row],[DATE]])</f>
        <v>2</v>
      </c>
      <c r="K108" s="1">
        <f>YEAR(InputData[[#This Row],[DATE]])</f>
        <v>2021</v>
      </c>
      <c r="L108" s="1">
        <f>WEEKNUM(InputData[[#This Row],[DATE]])</f>
        <v>7</v>
      </c>
    </row>
    <row r="109" spans="1:12" x14ac:dyDescent="0.25">
      <c r="A109" s="3">
        <v>44235</v>
      </c>
      <c r="B109" s="6" t="s">
        <v>65</v>
      </c>
      <c r="C109" s="4" t="s">
        <v>30</v>
      </c>
      <c r="D109" s="5">
        <v>201.28</v>
      </c>
      <c r="E109" s="1">
        <v>12</v>
      </c>
      <c r="F109" s="1">
        <f>InputData[[#This Row],[UNIT PRICE ($)]]*InputData[[#This Row],[QUANTITY]]</f>
        <v>2415.36</v>
      </c>
      <c r="G109" s="1" t="str">
        <f>VLOOKUP(InputData[[#This Row],[CUSTOMER NAME]],Country[],2,FALSE)</f>
        <v>Pakistan</v>
      </c>
      <c r="H109" s="1" t="str">
        <f>VLOOKUP(InputData[[#This Row],[CUSTOMER NAME]],Country[],3,FALSE)</f>
        <v>Export</v>
      </c>
      <c r="I109" s="1">
        <f>DAY(InputData[[#This Row],[DATE]])</f>
        <v>8</v>
      </c>
      <c r="J109" s="1">
        <f>MONTH(InputData[[#This Row],[DATE]])</f>
        <v>2</v>
      </c>
      <c r="K109" s="1">
        <f>YEAR(InputData[[#This Row],[DATE]])</f>
        <v>2021</v>
      </c>
      <c r="L109" s="1">
        <f>WEEKNUM(InputData[[#This Row],[DATE]])</f>
        <v>7</v>
      </c>
    </row>
    <row r="110" spans="1:12" x14ac:dyDescent="0.25">
      <c r="A110" s="3">
        <v>44236</v>
      </c>
      <c r="B110" s="6" t="s">
        <v>75</v>
      </c>
      <c r="C110" s="4" t="s">
        <v>34</v>
      </c>
      <c r="D110" s="5">
        <v>58.3</v>
      </c>
      <c r="E110" s="1">
        <v>14</v>
      </c>
      <c r="F110" s="1">
        <f>InputData[[#This Row],[UNIT PRICE ($)]]*InputData[[#This Row],[QUANTITY]]</f>
        <v>816.19999999999993</v>
      </c>
      <c r="G110" s="1" t="str">
        <f>VLOOKUP(InputData[[#This Row],[CUSTOMER NAME]],Country[],2,FALSE)</f>
        <v>Russia</v>
      </c>
      <c r="H110" s="1" t="str">
        <f>VLOOKUP(InputData[[#This Row],[CUSTOMER NAME]],Country[],3,FALSE)</f>
        <v>Export</v>
      </c>
      <c r="I110" s="1">
        <f>DAY(InputData[[#This Row],[DATE]])</f>
        <v>9</v>
      </c>
      <c r="J110" s="1">
        <f>MONTH(InputData[[#This Row],[DATE]])</f>
        <v>2</v>
      </c>
      <c r="K110" s="1">
        <f>YEAR(InputData[[#This Row],[DATE]])</f>
        <v>2021</v>
      </c>
      <c r="L110" s="1">
        <f>WEEKNUM(InputData[[#This Row],[DATE]])</f>
        <v>7</v>
      </c>
    </row>
    <row r="111" spans="1:12" x14ac:dyDescent="0.25">
      <c r="A111" s="3">
        <v>44236</v>
      </c>
      <c r="B111" s="6" t="s">
        <v>75</v>
      </c>
      <c r="C111" s="4" t="s">
        <v>21</v>
      </c>
      <c r="D111" s="5">
        <v>162.54</v>
      </c>
      <c r="E111" s="1">
        <v>32</v>
      </c>
      <c r="F111" s="1">
        <f>InputData[[#This Row],[UNIT PRICE ($)]]*InputData[[#This Row],[QUANTITY]]</f>
        <v>5201.28</v>
      </c>
      <c r="G111" s="1" t="str">
        <f>VLOOKUP(InputData[[#This Row],[CUSTOMER NAME]],Country[],2,FALSE)</f>
        <v>Russia</v>
      </c>
      <c r="H111" s="1" t="str">
        <f>VLOOKUP(InputData[[#This Row],[CUSTOMER NAME]],Country[],3,FALSE)</f>
        <v>Export</v>
      </c>
      <c r="I111" s="1">
        <f>DAY(InputData[[#This Row],[DATE]])</f>
        <v>9</v>
      </c>
      <c r="J111" s="1">
        <f>MONTH(InputData[[#This Row],[DATE]])</f>
        <v>2</v>
      </c>
      <c r="K111" s="1">
        <f>YEAR(InputData[[#This Row],[DATE]])</f>
        <v>2021</v>
      </c>
      <c r="L111" s="1">
        <f>WEEKNUM(InputData[[#This Row],[DATE]])</f>
        <v>7</v>
      </c>
    </row>
    <row r="112" spans="1:12" x14ac:dyDescent="0.25">
      <c r="A112" s="3">
        <v>44236</v>
      </c>
      <c r="B112" s="6" t="s">
        <v>89</v>
      </c>
      <c r="C112" s="4" t="s">
        <v>32</v>
      </c>
      <c r="D112" s="5">
        <v>117.48</v>
      </c>
      <c r="E112" s="1">
        <v>14</v>
      </c>
      <c r="F112" s="1">
        <f>InputData[[#This Row],[UNIT PRICE ($)]]*InputData[[#This Row],[QUANTITY]]</f>
        <v>1644.72</v>
      </c>
      <c r="G112" s="1" t="str">
        <f>VLOOKUP(InputData[[#This Row],[CUSTOMER NAME]],Country[],2,FALSE)</f>
        <v>Mexico</v>
      </c>
      <c r="H112" s="1" t="str">
        <f>VLOOKUP(InputData[[#This Row],[CUSTOMER NAME]],Country[],3,FALSE)</f>
        <v>Export</v>
      </c>
      <c r="I112" s="1">
        <f>DAY(InputData[[#This Row],[DATE]])</f>
        <v>9</v>
      </c>
      <c r="J112" s="1">
        <f>MONTH(InputData[[#This Row],[DATE]])</f>
        <v>2</v>
      </c>
      <c r="K112" s="1">
        <f>YEAR(InputData[[#This Row],[DATE]])</f>
        <v>2021</v>
      </c>
      <c r="L112" s="1">
        <f>WEEKNUM(InputData[[#This Row],[DATE]])</f>
        <v>7</v>
      </c>
    </row>
    <row r="113" spans="1:12" x14ac:dyDescent="0.25">
      <c r="A113" s="3">
        <v>44237</v>
      </c>
      <c r="B113" s="6" t="s">
        <v>63</v>
      </c>
      <c r="C113" s="4" t="s">
        <v>19</v>
      </c>
      <c r="D113" s="5">
        <v>210</v>
      </c>
      <c r="E113" s="1">
        <v>4</v>
      </c>
      <c r="F113" s="1">
        <f>InputData[[#This Row],[UNIT PRICE ($)]]*InputData[[#This Row],[QUANTITY]]</f>
        <v>840</v>
      </c>
      <c r="G113" s="1" t="str">
        <f>VLOOKUP(InputData[[#This Row],[CUSTOMER NAME]],Country[],2,FALSE)</f>
        <v>Saudi Arabia</v>
      </c>
      <c r="H113" s="1" t="str">
        <f>VLOOKUP(InputData[[#This Row],[CUSTOMER NAME]],Country[],3,FALSE)</f>
        <v>Export</v>
      </c>
      <c r="I113" s="1">
        <f>DAY(InputData[[#This Row],[DATE]])</f>
        <v>10</v>
      </c>
      <c r="J113" s="1">
        <f>MONTH(InputData[[#This Row],[DATE]])</f>
        <v>2</v>
      </c>
      <c r="K113" s="1">
        <f>YEAR(InputData[[#This Row],[DATE]])</f>
        <v>2021</v>
      </c>
      <c r="L113" s="1">
        <f>WEEKNUM(InputData[[#This Row],[DATE]])</f>
        <v>7</v>
      </c>
    </row>
    <row r="114" spans="1:12" x14ac:dyDescent="0.25">
      <c r="A114" s="3">
        <v>44237</v>
      </c>
      <c r="B114" s="6" t="s">
        <v>78</v>
      </c>
      <c r="C114" s="4" t="s">
        <v>8</v>
      </c>
      <c r="D114" s="5">
        <v>94.62</v>
      </c>
      <c r="E114" s="1">
        <v>38</v>
      </c>
      <c r="F114" s="1">
        <f>InputData[[#This Row],[UNIT PRICE ($)]]*InputData[[#This Row],[QUANTITY]]</f>
        <v>3595.5600000000004</v>
      </c>
      <c r="G114" s="1" t="str">
        <f>VLOOKUP(InputData[[#This Row],[CUSTOMER NAME]],Country[],2,FALSE)</f>
        <v>India</v>
      </c>
      <c r="H114" s="1" t="str">
        <f>VLOOKUP(InputData[[#This Row],[CUSTOMER NAME]],Country[],3,FALSE)</f>
        <v>Central</v>
      </c>
      <c r="I114" s="1">
        <f>DAY(InputData[[#This Row],[DATE]])</f>
        <v>10</v>
      </c>
      <c r="J114" s="1">
        <f>MONTH(InputData[[#This Row],[DATE]])</f>
        <v>2</v>
      </c>
      <c r="K114" s="1">
        <f>YEAR(InputData[[#This Row],[DATE]])</f>
        <v>2021</v>
      </c>
      <c r="L114" s="1">
        <f>WEEKNUM(InputData[[#This Row],[DATE]])</f>
        <v>7</v>
      </c>
    </row>
    <row r="115" spans="1:12" x14ac:dyDescent="0.25">
      <c r="A115" s="3">
        <v>44239</v>
      </c>
      <c r="B115" s="6" t="s">
        <v>60</v>
      </c>
      <c r="C115" s="4" t="s">
        <v>23</v>
      </c>
      <c r="D115" s="5">
        <v>149.46</v>
      </c>
      <c r="E115" s="1">
        <v>9</v>
      </c>
      <c r="F115" s="1">
        <f>InputData[[#This Row],[UNIT PRICE ($)]]*InputData[[#This Row],[QUANTITY]]</f>
        <v>1345.14</v>
      </c>
      <c r="G115" s="1" t="str">
        <f>VLOOKUP(InputData[[#This Row],[CUSTOMER NAME]],Country[],2,FALSE)</f>
        <v>Nigeria</v>
      </c>
      <c r="H115" s="1" t="str">
        <f>VLOOKUP(InputData[[#This Row],[CUSTOMER NAME]],Country[],3,FALSE)</f>
        <v>Export</v>
      </c>
      <c r="I115" s="1">
        <f>DAY(InputData[[#This Row],[DATE]])</f>
        <v>12</v>
      </c>
      <c r="J115" s="1">
        <f>MONTH(InputData[[#This Row],[DATE]])</f>
        <v>2</v>
      </c>
      <c r="K115" s="1">
        <f>YEAR(InputData[[#This Row],[DATE]])</f>
        <v>2021</v>
      </c>
      <c r="L115" s="1">
        <f>WEEKNUM(InputData[[#This Row],[DATE]])</f>
        <v>7</v>
      </c>
    </row>
    <row r="116" spans="1:12" x14ac:dyDescent="0.25">
      <c r="A116" s="3">
        <v>44239</v>
      </c>
      <c r="B116" s="6" t="s">
        <v>110</v>
      </c>
      <c r="C116" s="4" t="s">
        <v>10</v>
      </c>
      <c r="D116" s="5">
        <v>164.28</v>
      </c>
      <c r="E116" s="1">
        <v>13</v>
      </c>
      <c r="F116" s="1">
        <f>InputData[[#This Row],[UNIT PRICE ($)]]*InputData[[#This Row],[QUANTITY]]</f>
        <v>2135.64</v>
      </c>
      <c r="G116" s="1" t="str">
        <f>VLOOKUP(InputData[[#This Row],[CUSTOMER NAME]],Country[],2,FALSE)</f>
        <v>India</v>
      </c>
      <c r="H116" s="1" t="str">
        <f>VLOOKUP(InputData[[#This Row],[CUSTOMER NAME]],Country[],3,FALSE)</f>
        <v>Western</v>
      </c>
      <c r="I116" s="1">
        <f>DAY(InputData[[#This Row],[DATE]])</f>
        <v>12</v>
      </c>
      <c r="J116" s="1">
        <f>MONTH(InputData[[#This Row],[DATE]])</f>
        <v>2</v>
      </c>
      <c r="K116" s="1">
        <f>YEAR(InputData[[#This Row],[DATE]])</f>
        <v>2021</v>
      </c>
      <c r="L116" s="1">
        <f>WEEKNUM(InputData[[#This Row],[DATE]])</f>
        <v>7</v>
      </c>
    </row>
    <row r="117" spans="1:12" x14ac:dyDescent="0.25">
      <c r="A117" s="3">
        <v>44239</v>
      </c>
      <c r="B117" s="6" t="s">
        <v>74</v>
      </c>
      <c r="C117" s="4" t="s">
        <v>8</v>
      </c>
      <c r="D117" s="5">
        <v>94.62</v>
      </c>
      <c r="E117" s="1">
        <v>7</v>
      </c>
      <c r="F117" s="1">
        <f>InputData[[#This Row],[UNIT PRICE ($)]]*InputData[[#This Row],[QUANTITY]]</f>
        <v>662.34</v>
      </c>
      <c r="G117" s="1" t="str">
        <f>VLOOKUP(InputData[[#This Row],[CUSTOMER NAME]],Country[],2,FALSE)</f>
        <v>Brazil</v>
      </c>
      <c r="H117" s="1" t="str">
        <f>VLOOKUP(InputData[[#This Row],[CUSTOMER NAME]],Country[],3,FALSE)</f>
        <v>Export</v>
      </c>
      <c r="I117" s="1">
        <f>DAY(InputData[[#This Row],[DATE]])</f>
        <v>12</v>
      </c>
      <c r="J117" s="1">
        <f>MONTH(InputData[[#This Row],[DATE]])</f>
        <v>2</v>
      </c>
      <c r="K117" s="1">
        <f>YEAR(InputData[[#This Row],[DATE]])</f>
        <v>2021</v>
      </c>
      <c r="L117" s="1">
        <f>WEEKNUM(InputData[[#This Row],[DATE]])</f>
        <v>7</v>
      </c>
    </row>
    <row r="118" spans="1:12" x14ac:dyDescent="0.25">
      <c r="A118" s="3">
        <v>44240</v>
      </c>
      <c r="B118" s="6" t="s">
        <v>110</v>
      </c>
      <c r="C118" s="4" t="s">
        <v>3</v>
      </c>
      <c r="D118" s="5">
        <v>80.94</v>
      </c>
      <c r="E118" s="1">
        <v>17</v>
      </c>
      <c r="F118" s="1">
        <f>InputData[[#This Row],[UNIT PRICE ($)]]*InputData[[#This Row],[QUANTITY]]</f>
        <v>1375.98</v>
      </c>
      <c r="G118" s="1" t="str">
        <f>VLOOKUP(InputData[[#This Row],[CUSTOMER NAME]],Country[],2,FALSE)</f>
        <v>India</v>
      </c>
      <c r="H118" s="1" t="str">
        <f>VLOOKUP(InputData[[#This Row],[CUSTOMER NAME]],Country[],3,FALSE)</f>
        <v>Western</v>
      </c>
      <c r="I118" s="1">
        <f>DAY(InputData[[#This Row],[DATE]])</f>
        <v>13</v>
      </c>
      <c r="J118" s="1">
        <f>MONTH(InputData[[#This Row],[DATE]])</f>
        <v>2</v>
      </c>
      <c r="K118" s="1">
        <f>YEAR(InputData[[#This Row],[DATE]])</f>
        <v>2021</v>
      </c>
      <c r="L118" s="1">
        <f>WEEKNUM(InputData[[#This Row],[DATE]])</f>
        <v>7</v>
      </c>
    </row>
    <row r="119" spans="1:12" x14ac:dyDescent="0.25">
      <c r="A119" s="3">
        <v>44240</v>
      </c>
      <c r="B119" s="6" t="s">
        <v>113</v>
      </c>
      <c r="C119" s="4" t="s">
        <v>5</v>
      </c>
      <c r="D119" s="5">
        <v>155.61000000000001</v>
      </c>
      <c r="E119" s="1">
        <v>35</v>
      </c>
      <c r="F119" s="1">
        <f>InputData[[#This Row],[UNIT PRICE ($)]]*InputData[[#This Row],[QUANTITY]]</f>
        <v>5446.35</v>
      </c>
      <c r="G119" s="1" t="str">
        <f>VLOOKUP(InputData[[#This Row],[CUSTOMER NAME]],Country[],2,FALSE)</f>
        <v>Pakistan</v>
      </c>
      <c r="H119" s="1" t="str">
        <f>VLOOKUP(InputData[[#This Row],[CUSTOMER NAME]],Country[],3,FALSE)</f>
        <v>Export</v>
      </c>
      <c r="I119" s="1">
        <f>DAY(InputData[[#This Row],[DATE]])</f>
        <v>13</v>
      </c>
      <c r="J119" s="1">
        <f>MONTH(InputData[[#This Row],[DATE]])</f>
        <v>2</v>
      </c>
      <c r="K119" s="1">
        <f>YEAR(InputData[[#This Row],[DATE]])</f>
        <v>2021</v>
      </c>
      <c r="L119" s="1">
        <f>WEEKNUM(InputData[[#This Row],[DATE]])</f>
        <v>7</v>
      </c>
    </row>
    <row r="120" spans="1:12" x14ac:dyDescent="0.25">
      <c r="A120" s="3">
        <v>44241</v>
      </c>
      <c r="B120" s="6" t="s">
        <v>60</v>
      </c>
      <c r="C120" s="4" t="s">
        <v>28</v>
      </c>
      <c r="D120" s="5">
        <v>41.81</v>
      </c>
      <c r="E120" s="1">
        <v>3</v>
      </c>
      <c r="F120" s="1">
        <f>InputData[[#This Row],[UNIT PRICE ($)]]*InputData[[#This Row],[QUANTITY]]</f>
        <v>125.43</v>
      </c>
      <c r="G120" s="1" t="str">
        <f>VLOOKUP(InputData[[#This Row],[CUSTOMER NAME]],Country[],2,FALSE)</f>
        <v>Nigeria</v>
      </c>
      <c r="H120" s="1" t="str">
        <f>VLOOKUP(InputData[[#This Row],[CUSTOMER NAME]],Country[],3,FALSE)</f>
        <v>Export</v>
      </c>
      <c r="I120" s="1">
        <f>DAY(InputData[[#This Row],[DATE]])</f>
        <v>14</v>
      </c>
      <c r="J120" s="1">
        <f>MONTH(InputData[[#This Row],[DATE]])</f>
        <v>2</v>
      </c>
      <c r="K120" s="1">
        <f>YEAR(InputData[[#This Row],[DATE]])</f>
        <v>2021</v>
      </c>
      <c r="L120" s="1">
        <f>WEEKNUM(InputData[[#This Row],[DATE]])</f>
        <v>8</v>
      </c>
    </row>
    <row r="121" spans="1:12" x14ac:dyDescent="0.25">
      <c r="A121" s="3">
        <v>44241</v>
      </c>
      <c r="B121" s="6" t="s">
        <v>80</v>
      </c>
      <c r="C121" s="4" t="s">
        <v>34</v>
      </c>
      <c r="D121" s="5">
        <v>58.3</v>
      </c>
      <c r="E121" s="1">
        <v>8</v>
      </c>
      <c r="F121" s="1">
        <f>InputData[[#This Row],[UNIT PRICE ($)]]*InputData[[#This Row],[QUANTITY]]</f>
        <v>466.4</v>
      </c>
      <c r="G121" s="1" t="str">
        <f>VLOOKUP(InputData[[#This Row],[CUSTOMER NAME]],Country[],2,FALSE)</f>
        <v>South Africa</v>
      </c>
      <c r="H121" s="1" t="str">
        <f>VLOOKUP(InputData[[#This Row],[CUSTOMER NAME]],Country[],3,FALSE)</f>
        <v>Export</v>
      </c>
      <c r="I121" s="1">
        <f>DAY(InputData[[#This Row],[DATE]])</f>
        <v>14</v>
      </c>
      <c r="J121" s="1">
        <f>MONTH(InputData[[#This Row],[DATE]])</f>
        <v>2</v>
      </c>
      <c r="K121" s="1">
        <f>YEAR(InputData[[#This Row],[DATE]])</f>
        <v>2021</v>
      </c>
      <c r="L121" s="1">
        <f>WEEKNUM(InputData[[#This Row],[DATE]])</f>
        <v>8</v>
      </c>
    </row>
    <row r="122" spans="1:12" x14ac:dyDescent="0.25">
      <c r="A122" s="3">
        <v>44241</v>
      </c>
      <c r="B122" s="6" t="s">
        <v>89</v>
      </c>
      <c r="C122" s="4" t="s">
        <v>26</v>
      </c>
      <c r="D122" s="5">
        <v>24.66</v>
      </c>
      <c r="E122" s="1">
        <v>8</v>
      </c>
      <c r="F122" s="1">
        <f>InputData[[#This Row],[UNIT PRICE ($)]]*InputData[[#This Row],[QUANTITY]]</f>
        <v>197.28</v>
      </c>
      <c r="G122" s="1" t="str">
        <f>VLOOKUP(InputData[[#This Row],[CUSTOMER NAME]],Country[],2,FALSE)</f>
        <v>Mexico</v>
      </c>
      <c r="H122" s="1" t="str">
        <f>VLOOKUP(InputData[[#This Row],[CUSTOMER NAME]],Country[],3,FALSE)</f>
        <v>Export</v>
      </c>
      <c r="I122" s="1">
        <f>DAY(InputData[[#This Row],[DATE]])</f>
        <v>14</v>
      </c>
      <c r="J122" s="1">
        <f>MONTH(InputData[[#This Row],[DATE]])</f>
        <v>2</v>
      </c>
      <c r="K122" s="1">
        <f>YEAR(InputData[[#This Row],[DATE]])</f>
        <v>2021</v>
      </c>
      <c r="L122" s="1">
        <f>WEEKNUM(InputData[[#This Row],[DATE]])</f>
        <v>8</v>
      </c>
    </row>
    <row r="123" spans="1:12" x14ac:dyDescent="0.25">
      <c r="A123" s="3">
        <v>44242</v>
      </c>
      <c r="B123" s="6" t="s">
        <v>60</v>
      </c>
      <c r="C123" s="4" t="s">
        <v>29</v>
      </c>
      <c r="D123" s="5">
        <v>53.11</v>
      </c>
      <c r="E123" s="1">
        <v>28</v>
      </c>
      <c r="F123" s="1">
        <f>InputData[[#This Row],[UNIT PRICE ($)]]*InputData[[#This Row],[QUANTITY]]</f>
        <v>1487.08</v>
      </c>
      <c r="G123" s="1" t="str">
        <f>VLOOKUP(InputData[[#This Row],[CUSTOMER NAME]],Country[],2,FALSE)</f>
        <v>Nigeria</v>
      </c>
      <c r="H123" s="1" t="str">
        <f>VLOOKUP(InputData[[#This Row],[CUSTOMER NAME]],Country[],3,FALSE)</f>
        <v>Export</v>
      </c>
      <c r="I123" s="1">
        <f>DAY(InputData[[#This Row],[DATE]])</f>
        <v>15</v>
      </c>
      <c r="J123" s="1">
        <f>MONTH(InputData[[#This Row],[DATE]])</f>
        <v>2</v>
      </c>
      <c r="K123" s="1">
        <f>YEAR(InputData[[#This Row],[DATE]])</f>
        <v>2021</v>
      </c>
      <c r="L123" s="1">
        <f>WEEKNUM(InputData[[#This Row],[DATE]])</f>
        <v>8</v>
      </c>
    </row>
    <row r="124" spans="1:12" x14ac:dyDescent="0.25">
      <c r="A124" s="3">
        <v>44242</v>
      </c>
      <c r="B124" s="6" t="s">
        <v>65</v>
      </c>
      <c r="C124" s="4" t="s">
        <v>27</v>
      </c>
      <c r="D124" s="5">
        <v>57.120000000000005</v>
      </c>
      <c r="E124" s="1">
        <v>4</v>
      </c>
      <c r="F124" s="1">
        <f>InputData[[#This Row],[UNIT PRICE ($)]]*InputData[[#This Row],[QUANTITY]]</f>
        <v>228.48000000000002</v>
      </c>
      <c r="G124" s="1" t="str">
        <f>VLOOKUP(InputData[[#This Row],[CUSTOMER NAME]],Country[],2,FALSE)</f>
        <v>Pakistan</v>
      </c>
      <c r="H124" s="1" t="str">
        <f>VLOOKUP(InputData[[#This Row],[CUSTOMER NAME]],Country[],3,FALSE)</f>
        <v>Export</v>
      </c>
      <c r="I124" s="1">
        <f>DAY(InputData[[#This Row],[DATE]])</f>
        <v>15</v>
      </c>
      <c r="J124" s="1">
        <f>MONTH(InputData[[#This Row],[DATE]])</f>
        <v>2</v>
      </c>
      <c r="K124" s="1">
        <f>YEAR(InputData[[#This Row],[DATE]])</f>
        <v>2021</v>
      </c>
      <c r="L124" s="1">
        <f>WEEKNUM(InputData[[#This Row],[DATE]])</f>
        <v>8</v>
      </c>
    </row>
    <row r="125" spans="1:12" x14ac:dyDescent="0.25">
      <c r="A125" s="3">
        <v>44243</v>
      </c>
      <c r="B125" s="6" t="s">
        <v>110</v>
      </c>
      <c r="C125" s="4" t="s">
        <v>15</v>
      </c>
      <c r="D125" s="5">
        <v>15.719999999999999</v>
      </c>
      <c r="E125" s="1">
        <v>26</v>
      </c>
      <c r="F125" s="1">
        <f>InputData[[#This Row],[UNIT PRICE ($)]]*InputData[[#This Row],[QUANTITY]]</f>
        <v>408.71999999999997</v>
      </c>
      <c r="G125" s="1" t="str">
        <f>VLOOKUP(InputData[[#This Row],[CUSTOMER NAME]],Country[],2,FALSE)</f>
        <v>India</v>
      </c>
      <c r="H125" s="1" t="str">
        <f>VLOOKUP(InputData[[#This Row],[CUSTOMER NAME]],Country[],3,FALSE)</f>
        <v>Western</v>
      </c>
      <c r="I125" s="1">
        <f>DAY(InputData[[#This Row],[DATE]])</f>
        <v>16</v>
      </c>
      <c r="J125" s="1">
        <f>MONTH(InputData[[#This Row],[DATE]])</f>
        <v>2</v>
      </c>
      <c r="K125" s="1">
        <f>YEAR(InputData[[#This Row],[DATE]])</f>
        <v>2021</v>
      </c>
      <c r="L125" s="1">
        <f>WEEKNUM(InputData[[#This Row],[DATE]])</f>
        <v>8</v>
      </c>
    </row>
    <row r="126" spans="1:12" x14ac:dyDescent="0.25">
      <c r="A126" s="3">
        <v>44243</v>
      </c>
      <c r="B126" s="6" t="s">
        <v>116</v>
      </c>
      <c r="C126" s="4" t="s">
        <v>32</v>
      </c>
      <c r="D126" s="5">
        <v>117.48</v>
      </c>
      <c r="E126" s="1">
        <v>1</v>
      </c>
      <c r="F126" s="1">
        <f>InputData[[#This Row],[UNIT PRICE ($)]]*InputData[[#This Row],[QUANTITY]]</f>
        <v>117.48</v>
      </c>
      <c r="G126" s="1" t="str">
        <f>VLOOKUP(InputData[[#This Row],[CUSTOMER NAME]],Country[],2,FALSE)</f>
        <v>Germany</v>
      </c>
      <c r="H126" s="1" t="str">
        <f>VLOOKUP(InputData[[#This Row],[CUSTOMER NAME]],Country[],3,FALSE)</f>
        <v>Export</v>
      </c>
      <c r="I126" s="1">
        <f>DAY(InputData[[#This Row],[DATE]])</f>
        <v>16</v>
      </c>
      <c r="J126" s="1">
        <f>MONTH(InputData[[#This Row],[DATE]])</f>
        <v>2</v>
      </c>
      <c r="K126" s="1">
        <f>YEAR(InputData[[#This Row],[DATE]])</f>
        <v>2021</v>
      </c>
      <c r="L126" s="1">
        <f>WEEKNUM(InputData[[#This Row],[DATE]])</f>
        <v>8</v>
      </c>
    </row>
    <row r="127" spans="1:12" x14ac:dyDescent="0.25">
      <c r="A127" s="3">
        <v>44244</v>
      </c>
      <c r="B127" s="6" t="s">
        <v>74</v>
      </c>
      <c r="C127" s="4" t="s">
        <v>43</v>
      </c>
      <c r="D127" s="5">
        <v>83.08</v>
      </c>
      <c r="E127" s="1">
        <v>19</v>
      </c>
      <c r="F127" s="1">
        <f>InputData[[#This Row],[UNIT PRICE ($)]]*InputData[[#This Row],[QUANTITY]]</f>
        <v>1578.52</v>
      </c>
      <c r="G127" s="1" t="str">
        <f>VLOOKUP(InputData[[#This Row],[CUSTOMER NAME]],Country[],2,FALSE)</f>
        <v>Brazil</v>
      </c>
      <c r="H127" s="1" t="str">
        <f>VLOOKUP(InputData[[#This Row],[CUSTOMER NAME]],Country[],3,FALSE)</f>
        <v>Export</v>
      </c>
      <c r="I127" s="1">
        <f>DAY(InputData[[#This Row],[DATE]])</f>
        <v>17</v>
      </c>
      <c r="J127" s="1">
        <f>MONTH(InputData[[#This Row],[DATE]])</f>
        <v>2</v>
      </c>
      <c r="K127" s="1">
        <f>YEAR(InputData[[#This Row],[DATE]])</f>
        <v>2021</v>
      </c>
      <c r="L127" s="1">
        <f>WEEKNUM(InputData[[#This Row],[DATE]])</f>
        <v>8</v>
      </c>
    </row>
    <row r="128" spans="1:12" x14ac:dyDescent="0.25">
      <c r="A128" s="3">
        <v>44244</v>
      </c>
      <c r="B128" s="6" t="s">
        <v>74</v>
      </c>
      <c r="C128" s="4" t="s">
        <v>33</v>
      </c>
      <c r="D128" s="5">
        <v>119.7</v>
      </c>
      <c r="E128" s="1">
        <v>19</v>
      </c>
      <c r="F128" s="1">
        <f>InputData[[#This Row],[UNIT PRICE ($)]]*InputData[[#This Row],[QUANTITY]]</f>
        <v>2274.3000000000002</v>
      </c>
      <c r="G128" s="1" t="str">
        <f>VLOOKUP(InputData[[#This Row],[CUSTOMER NAME]],Country[],2,FALSE)</f>
        <v>Brazil</v>
      </c>
      <c r="H128" s="1" t="str">
        <f>VLOOKUP(InputData[[#This Row],[CUSTOMER NAME]],Country[],3,FALSE)</f>
        <v>Export</v>
      </c>
      <c r="I128" s="1">
        <f>DAY(InputData[[#This Row],[DATE]])</f>
        <v>17</v>
      </c>
      <c r="J128" s="1">
        <f>MONTH(InputData[[#This Row],[DATE]])</f>
        <v>2</v>
      </c>
      <c r="K128" s="1">
        <f>YEAR(InputData[[#This Row],[DATE]])</f>
        <v>2021</v>
      </c>
      <c r="L128" s="1">
        <f>WEEKNUM(InputData[[#This Row],[DATE]])</f>
        <v>8</v>
      </c>
    </row>
    <row r="129" spans="1:12" x14ac:dyDescent="0.25">
      <c r="A129" s="3">
        <v>44244</v>
      </c>
      <c r="B129" s="6" t="s">
        <v>83</v>
      </c>
      <c r="C129" s="4" t="s">
        <v>44</v>
      </c>
      <c r="D129" s="5">
        <v>82.08</v>
      </c>
      <c r="E129" s="1">
        <v>2</v>
      </c>
      <c r="F129" s="1">
        <f>InputData[[#This Row],[UNIT PRICE ($)]]*InputData[[#This Row],[QUANTITY]]</f>
        <v>164.16</v>
      </c>
      <c r="G129" s="1" t="str">
        <f>VLOOKUP(InputData[[#This Row],[CUSTOMER NAME]],Country[],2,FALSE)</f>
        <v>India</v>
      </c>
      <c r="H129" s="1" t="str">
        <f>VLOOKUP(InputData[[#This Row],[CUSTOMER NAME]],Country[],3,FALSE)</f>
        <v>North</v>
      </c>
      <c r="I129" s="1">
        <f>DAY(InputData[[#This Row],[DATE]])</f>
        <v>17</v>
      </c>
      <c r="J129" s="1">
        <f>MONTH(InputData[[#This Row],[DATE]])</f>
        <v>2</v>
      </c>
      <c r="K129" s="1">
        <f>YEAR(InputData[[#This Row],[DATE]])</f>
        <v>2021</v>
      </c>
      <c r="L129" s="1">
        <f>WEEKNUM(InputData[[#This Row],[DATE]])</f>
        <v>8</v>
      </c>
    </row>
    <row r="130" spans="1:12" x14ac:dyDescent="0.25">
      <c r="A130" s="3">
        <v>44245</v>
      </c>
      <c r="B130" s="6" t="s">
        <v>74</v>
      </c>
      <c r="C130" s="4" t="s">
        <v>15</v>
      </c>
      <c r="D130" s="5">
        <v>15.719999999999999</v>
      </c>
      <c r="E130" s="1">
        <v>6</v>
      </c>
      <c r="F130" s="1">
        <f>InputData[[#This Row],[UNIT PRICE ($)]]*InputData[[#This Row],[QUANTITY]]</f>
        <v>94.32</v>
      </c>
      <c r="G130" s="1" t="str">
        <f>VLOOKUP(InputData[[#This Row],[CUSTOMER NAME]],Country[],2,FALSE)</f>
        <v>Brazil</v>
      </c>
      <c r="H130" s="1" t="str">
        <f>VLOOKUP(InputData[[#This Row],[CUSTOMER NAME]],Country[],3,FALSE)</f>
        <v>Export</v>
      </c>
      <c r="I130" s="1">
        <f>DAY(InputData[[#This Row],[DATE]])</f>
        <v>18</v>
      </c>
      <c r="J130" s="1">
        <f>MONTH(InputData[[#This Row],[DATE]])</f>
        <v>2</v>
      </c>
      <c r="K130" s="1">
        <f>YEAR(InputData[[#This Row],[DATE]])</f>
        <v>2021</v>
      </c>
      <c r="L130" s="1">
        <f>WEEKNUM(InputData[[#This Row],[DATE]])</f>
        <v>8</v>
      </c>
    </row>
    <row r="131" spans="1:12" x14ac:dyDescent="0.25">
      <c r="A131" s="3">
        <v>44246</v>
      </c>
      <c r="B131" s="6" t="s">
        <v>110</v>
      </c>
      <c r="C131" s="4" t="s">
        <v>2</v>
      </c>
      <c r="D131" s="5">
        <v>142.80000000000001</v>
      </c>
      <c r="E131" s="1">
        <v>13</v>
      </c>
      <c r="F131" s="1">
        <f>InputData[[#This Row],[UNIT PRICE ($)]]*InputData[[#This Row],[QUANTITY]]</f>
        <v>1856.4</v>
      </c>
      <c r="G131" s="1" t="str">
        <f>VLOOKUP(InputData[[#This Row],[CUSTOMER NAME]],Country[],2,FALSE)</f>
        <v>India</v>
      </c>
      <c r="H131" s="1" t="str">
        <f>VLOOKUP(InputData[[#This Row],[CUSTOMER NAME]],Country[],3,FALSE)</f>
        <v>Western</v>
      </c>
      <c r="I131" s="1">
        <f>DAY(InputData[[#This Row],[DATE]])</f>
        <v>19</v>
      </c>
      <c r="J131" s="1">
        <f>MONTH(InputData[[#This Row],[DATE]])</f>
        <v>2</v>
      </c>
      <c r="K131" s="1">
        <f>YEAR(InputData[[#This Row],[DATE]])</f>
        <v>2021</v>
      </c>
      <c r="L131" s="1">
        <f>WEEKNUM(InputData[[#This Row],[DATE]])</f>
        <v>8</v>
      </c>
    </row>
    <row r="132" spans="1:12" x14ac:dyDescent="0.25">
      <c r="A132" s="3">
        <v>44247</v>
      </c>
      <c r="B132" s="6" t="s">
        <v>81</v>
      </c>
      <c r="C132" s="4" t="s">
        <v>12</v>
      </c>
      <c r="D132" s="5">
        <v>94.17</v>
      </c>
      <c r="E132" s="1">
        <v>6</v>
      </c>
      <c r="F132" s="1">
        <f>InputData[[#This Row],[UNIT PRICE ($)]]*InputData[[#This Row],[QUANTITY]]</f>
        <v>565.02</v>
      </c>
      <c r="G132" s="1" t="str">
        <f>VLOOKUP(InputData[[#This Row],[CUSTOMER NAME]],Country[],2,FALSE)</f>
        <v>India</v>
      </c>
      <c r="H132" s="1" t="str">
        <f>VLOOKUP(InputData[[#This Row],[CUSTOMER NAME]],Country[],3,FALSE)</f>
        <v>East</v>
      </c>
      <c r="I132" s="1">
        <f>DAY(InputData[[#This Row],[DATE]])</f>
        <v>20</v>
      </c>
      <c r="J132" s="1">
        <f>MONTH(InputData[[#This Row],[DATE]])</f>
        <v>2</v>
      </c>
      <c r="K132" s="1">
        <f>YEAR(InputData[[#This Row],[DATE]])</f>
        <v>2021</v>
      </c>
      <c r="L132" s="1">
        <f>WEEKNUM(InputData[[#This Row],[DATE]])</f>
        <v>8</v>
      </c>
    </row>
    <row r="133" spans="1:12" x14ac:dyDescent="0.25">
      <c r="A133" s="3">
        <v>44247</v>
      </c>
      <c r="B133" s="6" t="s">
        <v>113</v>
      </c>
      <c r="C133" s="4" t="s">
        <v>30</v>
      </c>
      <c r="D133" s="5">
        <v>201.28</v>
      </c>
      <c r="E133" s="1">
        <v>11</v>
      </c>
      <c r="F133" s="1">
        <f>InputData[[#This Row],[UNIT PRICE ($)]]*InputData[[#This Row],[QUANTITY]]</f>
        <v>2214.08</v>
      </c>
      <c r="G133" s="1" t="str">
        <f>VLOOKUP(InputData[[#This Row],[CUSTOMER NAME]],Country[],2,FALSE)</f>
        <v>Pakistan</v>
      </c>
      <c r="H133" s="1" t="str">
        <f>VLOOKUP(InputData[[#This Row],[CUSTOMER NAME]],Country[],3,FALSE)</f>
        <v>Export</v>
      </c>
      <c r="I133" s="1">
        <f>DAY(InputData[[#This Row],[DATE]])</f>
        <v>20</v>
      </c>
      <c r="J133" s="1">
        <f>MONTH(InputData[[#This Row],[DATE]])</f>
        <v>2</v>
      </c>
      <c r="K133" s="1">
        <f>YEAR(InputData[[#This Row],[DATE]])</f>
        <v>2021</v>
      </c>
      <c r="L133" s="1">
        <f>WEEKNUM(InputData[[#This Row],[DATE]])</f>
        <v>8</v>
      </c>
    </row>
    <row r="134" spans="1:12" x14ac:dyDescent="0.25">
      <c r="A134" s="3">
        <v>44248</v>
      </c>
      <c r="B134" s="6" t="s">
        <v>63</v>
      </c>
      <c r="C134" s="4" t="s">
        <v>18</v>
      </c>
      <c r="D134" s="5">
        <v>49.21</v>
      </c>
      <c r="E134" s="1">
        <v>30</v>
      </c>
      <c r="F134" s="1">
        <f>InputData[[#This Row],[UNIT PRICE ($)]]*InputData[[#This Row],[QUANTITY]]</f>
        <v>1476.3</v>
      </c>
      <c r="G134" s="1" t="str">
        <f>VLOOKUP(InputData[[#This Row],[CUSTOMER NAME]],Country[],2,FALSE)</f>
        <v>Saudi Arabia</v>
      </c>
      <c r="H134" s="1" t="str">
        <f>VLOOKUP(InputData[[#This Row],[CUSTOMER NAME]],Country[],3,FALSE)</f>
        <v>Export</v>
      </c>
      <c r="I134" s="1">
        <f>DAY(InputData[[#This Row],[DATE]])</f>
        <v>21</v>
      </c>
      <c r="J134" s="1">
        <f>MONTH(InputData[[#This Row],[DATE]])</f>
        <v>2</v>
      </c>
      <c r="K134" s="1">
        <f>YEAR(InputData[[#This Row],[DATE]])</f>
        <v>2021</v>
      </c>
      <c r="L134" s="1">
        <f>WEEKNUM(InputData[[#This Row],[DATE]])</f>
        <v>9</v>
      </c>
    </row>
    <row r="135" spans="1:12" x14ac:dyDescent="0.25">
      <c r="A135" s="3">
        <v>44249</v>
      </c>
      <c r="B135" s="6" t="s">
        <v>79</v>
      </c>
      <c r="C135" s="4" t="s">
        <v>13</v>
      </c>
      <c r="D135" s="5">
        <v>122.08</v>
      </c>
      <c r="E135" s="1">
        <v>5</v>
      </c>
      <c r="F135" s="1">
        <f>InputData[[#This Row],[UNIT PRICE ($)]]*InputData[[#This Row],[QUANTITY]]</f>
        <v>610.4</v>
      </c>
      <c r="G135" s="1" t="str">
        <f>VLOOKUP(InputData[[#This Row],[CUSTOMER NAME]],Country[],2,FALSE)</f>
        <v>United Kingdom</v>
      </c>
      <c r="H135" s="1" t="str">
        <f>VLOOKUP(InputData[[#This Row],[CUSTOMER NAME]],Country[],3,FALSE)</f>
        <v>Export</v>
      </c>
      <c r="I135" s="1">
        <f>DAY(InputData[[#This Row],[DATE]])</f>
        <v>22</v>
      </c>
      <c r="J135" s="1">
        <f>MONTH(InputData[[#This Row],[DATE]])</f>
        <v>2</v>
      </c>
      <c r="K135" s="1">
        <f>YEAR(InputData[[#This Row],[DATE]])</f>
        <v>2021</v>
      </c>
      <c r="L135" s="1">
        <f>WEEKNUM(InputData[[#This Row],[DATE]])</f>
        <v>9</v>
      </c>
    </row>
    <row r="136" spans="1:12" x14ac:dyDescent="0.25">
      <c r="A136" s="3">
        <v>44250</v>
      </c>
      <c r="B136" s="6" t="s">
        <v>60</v>
      </c>
      <c r="C136" s="4" t="s">
        <v>13</v>
      </c>
      <c r="D136" s="5">
        <v>122.08</v>
      </c>
      <c r="E136" s="1">
        <v>6</v>
      </c>
      <c r="F136" s="1">
        <f>InputData[[#This Row],[UNIT PRICE ($)]]*InputData[[#This Row],[QUANTITY]]</f>
        <v>732.48</v>
      </c>
      <c r="G136" s="1" t="str">
        <f>VLOOKUP(InputData[[#This Row],[CUSTOMER NAME]],Country[],2,FALSE)</f>
        <v>Nigeria</v>
      </c>
      <c r="H136" s="1" t="str">
        <f>VLOOKUP(InputData[[#This Row],[CUSTOMER NAME]],Country[],3,FALSE)</f>
        <v>Export</v>
      </c>
      <c r="I136" s="1">
        <f>DAY(InputData[[#This Row],[DATE]])</f>
        <v>23</v>
      </c>
      <c r="J136" s="1">
        <f>MONTH(InputData[[#This Row],[DATE]])</f>
        <v>2</v>
      </c>
      <c r="K136" s="1">
        <f>YEAR(InputData[[#This Row],[DATE]])</f>
        <v>2021</v>
      </c>
      <c r="L136" s="1">
        <f>WEEKNUM(InputData[[#This Row],[DATE]])</f>
        <v>9</v>
      </c>
    </row>
    <row r="137" spans="1:12" x14ac:dyDescent="0.25">
      <c r="A137" s="3">
        <v>44250</v>
      </c>
      <c r="B137" s="6" t="s">
        <v>68</v>
      </c>
      <c r="C137" s="4" t="s">
        <v>25</v>
      </c>
      <c r="D137" s="5">
        <v>8.33</v>
      </c>
      <c r="E137" s="1">
        <v>3</v>
      </c>
      <c r="F137" s="1">
        <f>InputData[[#This Row],[UNIT PRICE ($)]]*InputData[[#This Row],[QUANTITY]]</f>
        <v>24.990000000000002</v>
      </c>
      <c r="G137" s="1" t="str">
        <f>VLOOKUP(InputData[[#This Row],[CUSTOMER NAME]],Country[],2,FALSE)</f>
        <v>Russia</v>
      </c>
      <c r="H137" s="1" t="str">
        <f>VLOOKUP(InputData[[#This Row],[CUSTOMER NAME]],Country[],3,FALSE)</f>
        <v>Export</v>
      </c>
      <c r="I137" s="1">
        <f>DAY(InputData[[#This Row],[DATE]])</f>
        <v>23</v>
      </c>
      <c r="J137" s="1">
        <f>MONTH(InputData[[#This Row],[DATE]])</f>
        <v>2</v>
      </c>
      <c r="K137" s="1">
        <f>YEAR(InputData[[#This Row],[DATE]])</f>
        <v>2021</v>
      </c>
      <c r="L137" s="1">
        <f>WEEKNUM(InputData[[#This Row],[DATE]])</f>
        <v>9</v>
      </c>
    </row>
    <row r="138" spans="1:12" x14ac:dyDescent="0.25">
      <c r="A138" s="3">
        <v>44250</v>
      </c>
      <c r="B138" s="6" t="s">
        <v>112</v>
      </c>
      <c r="C138" s="4" t="s">
        <v>16</v>
      </c>
      <c r="D138" s="5">
        <v>16.64</v>
      </c>
      <c r="E138" s="1">
        <v>15</v>
      </c>
      <c r="F138" s="1">
        <f>InputData[[#This Row],[UNIT PRICE ($)]]*InputData[[#This Row],[QUANTITY]]</f>
        <v>249.60000000000002</v>
      </c>
      <c r="G138" s="1" t="str">
        <f>VLOOKUP(InputData[[#This Row],[CUSTOMER NAME]],Country[],2,FALSE)</f>
        <v>India</v>
      </c>
      <c r="H138" s="1" t="str">
        <f>VLOOKUP(InputData[[#This Row],[CUSTOMER NAME]],Country[],3,FALSE)</f>
        <v>North</v>
      </c>
      <c r="I138" s="1">
        <f>DAY(InputData[[#This Row],[DATE]])</f>
        <v>23</v>
      </c>
      <c r="J138" s="1">
        <f>MONTH(InputData[[#This Row],[DATE]])</f>
        <v>2</v>
      </c>
      <c r="K138" s="1">
        <f>YEAR(InputData[[#This Row],[DATE]])</f>
        <v>2021</v>
      </c>
      <c r="L138" s="1">
        <f>WEEKNUM(InputData[[#This Row],[DATE]])</f>
        <v>9</v>
      </c>
    </row>
    <row r="139" spans="1:12" x14ac:dyDescent="0.25">
      <c r="A139" s="3">
        <v>44250</v>
      </c>
      <c r="B139" s="6" t="s">
        <v>73</v>
      </c>
      <c r="C139" s="4" t="s">
        <v>5</v>
      </c>
      <c r="D139" s="5">
        <v>155.61000000000001</v>
      </c>
      <c r="E139" s="1">
        <v>2</v>
      </c>
      <c r="F139" s="1">
        <f>InputData[[#This Row],[UNIT PRICE ($)]]*InputData[[#This Row],[QUANTITY]]</f>
        <v>311.22000000000003</v>
      </c>
      <c r="G139" s="1" t="str">
        <f>VLOOKUP(InputData[[#This Row],[CUSTOMER NAME]],Country[],2,FALSE)</f>
        <v>India</v>
      </c>
      <c r="H139" s="1" t="str">
        <f>VLOOKUP(InputData[[#This Row],[CUSTOMER NAME]],Country[],3,FALSE)</f>
        <v>East</v>
      </c>
      <c r="I139" s="1">
        <f>DAY(InputData[[#This Row],[DATE]])</f>
        <v>23</v>
      </c>
      <c r="J139" s="1">
        <f>MONTH(InputData[[#This Row],[DATE]])</f>
        <v>2</v>
      </c>
      <c r="K139" s="1">
        <f>YEAR(InputData[[#This Row],[DATE]])</f>
        <v>2021</v>
      </c>
      <c r="L139" s="1">
        <f>WEEKNUM(InputData[[#This Row],[DATE]])</f>
        <v>9</v>
      </c>
    </row>
    <row r="140" spans="1:12" x14ac:dyDescent="0.25">
      <c r="A140" s="3">
        <v>44250</v>
      </c>
      <c r="B140" s="6" t="s">
        <v>113</v>
      </c>
      <c r="C140" s="4" t="s">
        <v>36</v>
      </c>
      <c r="D140" s="5">
        <v>96.3</v>
      </c>
      <c r="E140" s="1">
        <v>8</v>
      </c>
      <c r="F140" s="1">
        <f>InputData[[#This Row],[UNIT PRICE ($)]]*InputData[[#This Row],[QUANTITY]]</f>
        <v>770.4</v>
      </c>
      <c r="G140" s="1" t="str">
        <f>VLOOKUP(InputData[[#This Row],[CUSTOMER NAME]],Country[],2,FALSE)</f>
        <v>Pakistan</v>
      </c>
      <c r="H140" s="1" t="str">
        <f>VLOOKUP(InputData[[#This Row],[CUSTOMER NAME]],Country[],3,FALSE)</f>
        <v>Export</v>
      </c>
      <c r="I140" s="1">
        <f>DAY(InputData[[#This Row],[DATE]])</f>
        <v>23</v>
      </c>
      <c r="J140" s="1">
        <f>MONTH(InputData[[#This Row],[DATE]])</f>
        <v>2</v>
      </c>
      <c r="K140" s="1">
        <f>YEAR(InputData[[#This Row],[DATE]])</f>
        <v>2021</v>
      </c>
      <c r="L140" s="1">
        <f>WEEKNUM(InputData[[#This Row],[DATE]])</f>
        <v>9</v>
      </c>
    </row>
    <row r="141" spans="1:12" x14ac:dyDescent="0.25">
      <c r="A141" s="3">
        <v>44252</v>
      </c>
      <c r="B141" s="6" t="s">
        <v>73</v>
      </c>
      <c r="C141" s="4" t="s">
        <v>13</v>
      </c>
      <c r="D141" s="5">
        <v>122.08</v>
      </c>
      <c r="E141" s="1">
        <v>10</v>
      </c>
      <c r="F141" s="1">
        <f>InputData[[#This Row],[UNIT PRICE ($)]]*InputData[[#This Row],[QUANTITY]]</f>
        <v>1220.8</v>
      </c>
      <c r="G141" s="1" t="str">
        <f>VLOOKUP(InputData[[#This Row],[CUSTOMER NAME]],Country[],2,FALSE)</f>
        <v>India</v>
      </c>
      <c r="H141" s="1" t="str">
        <f>VLOOKUP(InputData[[#This Row],[CUSTOMER NAME]],Country[],3,FALSE)</f>
        <v>East</v>
      </c>
      <c r="I141" s="1">
        <f>DAY(InputData[[#This Row],[DATE]])</f>
        <v>25</v>
      </c>
      <c r="J141" s="1">
        <f>MONTH(InputData[[#This Row],[DATE]])</f>
        <v>2</v>
      </c>
      <c r="K141" s="1">
        <f>YEAR(InputData[[#This Row],[DATE]])</f>
        <v>2021</v>
      </c>
      <c r="L141" s="1">
        <f>WEEKNUM(InputData[[#This Row],[DATE]])</f>
        <v>9</v>
      </c>
    </row>
    <row r="142" spans="1:12" x14ac:dyDescent="0.25">
      <c r="A142" s="3">
        <v>44252</v>
      </c>
      <c r="B142" s="6" t="s">
        <v>81</v>
      </c>
      <c r="C142" s="4" t="s">
        <v>39</v>
      </c>
      <c r="D142" s="5">
        <v>42.55</v>
      </c>
      <c r="E142" s="1">
        <v>38</v>
      </c>
      <c r="F142" s="1">
        <f>InputData[[#This Row],[UNIT PRICE ($)]]*InputData[[#This Row],[QUANTITY]]</f>
        <v>1616.8999999999999</v>
      </c>
      <c r="G142" s="1" t="str">
        <f>VLOOKUP(InputData[[#This Row],[CUSTOMER NAME]],Country[],2,FALSE)</f>
        <v>India</v>
      </c>
      <c r="H142" s="1" t="str">
        <f>VLOOKUP(InputData[[#This Row],[CUSTOMER NAME]],Country[],3,FALSE)</f>
        <v>East</v>
      </c>
      <c r="I142" s="1">
        <f>DAY(InputData[[#This Row],[DATE]])</f>
        <v>25</v>
      </c>
      <c r="J142" s="1">
        <f>MONTH(InputData[[#This Row],[DATE]])</f>
        <v>2</v>
      </c>
      <c r="K142" s="1">
        <f>YEAR(InputData[[#This Row],[DATE]])</f>
        <v>2021</v>
      </c>
      <c r="L142" s="1">
        <f>WEEKNUM(InputData[[#This Row],[DATE]])</f>
        <v>9</v>
      </c>
    </row>
    <row r="143" spans="1:12" x14ac:dyDescent="0.25">
      <c r="A143" s="3">
        <v>44252</v>
      </c>
      <c r="B143" s="6" t="s">
        <v>84</v>
      </c>
      <c r="C143" s="4" t="s">
        <v>32</v>
      </c>
      <c r="D143" s="5">
        <v>117.48</v>
      </c>
      <c r="E143" s="1">
        <v>11</v>
      </c>
      <c r="F143" s="1">
        <f>InputData[[#This Row],[UNIT PRICE ($)]]*InputData[[#This Row],[QUANTITY]]</f>
        <v>1292.28</v>
      </c>
      <c r="G143" s="1" t="str">
        <f>VLOOKUP(InputData[[#This Row],[CUSTOMER NAME]],Country[],2,FALSE)</f>
        <v>Ethiopia</v>
      </c>
      <c r="H143" s="1" t="str">
        <f>VLOOKUP(InputData[[#This Row],[CUSTOMER NAME]],Country[],3,FALSE)</f>
        <v>Export</v>
      </c>
      <c r="I143" s="1">
        <f>DAY(InputData[[#This Row],[DATE]])</f>
        <v>25</v>
      </c>
      <c r="J143" s="1">
        <f>MONTH(InputData[[#This Row],[DATE]])</f>
        <v>2</v>
      </c>
      <c r="K143" s="1">
        <f>YEAR(InputData[[#This Row],[DATE]])</f>
        <v>2021</v>
      </c>
      <c r="L143" s="1">
        <f>WEEKNUM(InputData[[#This Row],[DATE]])</f>
        <v>9</v>
      </c>
    </row>
    <row r="144" spans="1:12" x14ac:dyDescent="0.25">
      <c r="A144" s="3">
        <v>44252</v>
      </c>
      <c r="B144" s="6" t="s">
        <v>86</v>
      </c>
      <c r="C144" s="4" t="s">
        <v>30</v>
      </c>
      <c r="D144" s="5">
        <v>201.28</v>
      </c>
      <c r="E144" s="1">
        <v>2</v>
      </c>
      <c r="F144" s="1">
        <f>InputData[[#This Row],[UNIT PRICE ($)]]*InputData[[#This Row],[QUANTITY]]</f>
        <v>402.56</v>
      </c>
      <c r="G144" s="1" t="str">
        <f>VLOOKUP(InputData[[#This Row],[CUSTOMER NAME]],Country[],2,FALSE)</f>
        <v>India</v>
      </c>
      <c r="H144" s="1" t="str">
        <f>VLOOKUP(InputData[[#This Row],[CUSTOMER NAME]],Country[],3,FALSE)</f>
        <v>South</v>
      </c>
      <c r="I144" s="1">
        <f>DAY(InputData[[#This Row],[DATE]])</f>
        <v>25</v>
      </c>
      <c r="J144" s="1">
        <f>MONTH(InputData[[#This Row],[DATE]])</f>
        <v>2</v>
      </c>
      <c r="K144" s="1">
        <f>YEAR(InputData[[#This Row],[DATE]])</f>
        <v>2021</v>
      </c>
      <c r="L144" s="1">
        <f>WEEKNUM(InputData[[#This Row],[DATE]])</f>
        <v>9</v>
      </c>
    </row>
    <row r="145" spans="1:12" x14ac:dyDescent="0.25">
      <c r="A145" s="3">
        <v>44252</v>
      </c>
      <c r="B145" s="6" t="s">
        <v>88</v>
      </c>
      <c r="C145" s="4" t="s">
        <v>2</v>
      </c>
      <c r="D145" s="5">
        <v>142.80000000000001</v>
      </c>
      <c r="E145" s="1">
        <v>4</v>
      </c>
      <c r="F145" s="1">
        <f>InputData[[#This Row],[UNIT PRICE ($)]]*InputData[[#This Row],[QUANTITY]]</f>
        <v>571.20000000000005</v>
      </c>
      <c r="G145" s="1" t="str">
        <f>VLOOKUP(InputData[[#This Row],[CUSTOMER NAME]],Country[],2,FALSE)</f>
        <v>India</v>
      </c>
      <c r="H145" s="1" t="str">
        <f>VLOOKUP(InputData[[#This Row],[CUSTOMER NAME]],Country[],3,FALSE)</f>
        <v>South</v>
      </c>
      <c r="I145" s="1">
        <f>DAY(InputData[[#This Row],[DATE]])</f>
        <v>25</v>
      </c>
      <c r="J145" s="1">
        <f>MONTH(InputData[[#This Row],[DATE]])</f>
        <v>2</v>
      </c>
      <c r="K145" s="1">
        <f>YEAR(InputData[[#This Row],[DATE]])</f>
        <v>2021</v>
      </c>
      <c r="L145" s="1">
        <f>WEEKNUM(InputData[[#This Row],[DATE]])</f>
        <v>9</v>
      </c>
    </row>
    <row r="146" spans="1:12" x14ac:dyDescent="0.25">
      <c r="A146" s="3">
        <v>44253</v>
      </c>
      <c r="B146" s="6" t="s">
        <v>74</v>
      </c>
      <c r="C146" s="4" t="s">
        <v>24</v>
      </c>
      <c r="D146" s="5">
        <v>156.96</v>
      </c>
      <c r="E146" s="1">
        <v>28</v>
      </c>
      <c r="F146" s="1">
        <f>InputData[[#This Row],[UNIT PRICE ($)]]*InputData[[#This Row],[QUANTITY]]</f>
        <v>4394.88</v>
      </c>
      <c r="G146" s="1" t="str">
        <f>VLOOKUP(InputData[[#This Row],[CUSTOMER NAME]],Country[],2,FALSE)</f>
        <v>Brazil</v>
      </c>
      <c r="H146" s="1" t="str">
        <f>VLOOKUP(InputData[[#This Row],[CUSTOMER NAME]],Country[],3,FALSE)</f>
        <v>Export</v>
      </c>
      <c r="I146" s="1">
        <f>DAY(InputData[[#This Row],[DATE]])</f>
        <v>26</v>
      </c>
      <c r="J146" s="1">
        <f>MONTH(InputData[[#This Row],[DATE]])</f>
        <v>2</v>
      </c>
      <c r="K146" s="1">
        <f>YEAR(InputData[[#This Row],[DATE]])</f>
        <v>2021</v>
      </c>
      <c r="L146" s="1">
        <f>WEEKNUM(InputData[[#This Row],[DATE]])</f>
        <v>9</v>
      </c>
    </row>
    <row r="147" spans="1:12" x14ac:dyDescent="0.25">
      <c r="A147" s="3">
        <v>44253</v>
      </c>
      <c r="B147" s="6" t="s">
        <v>79</v>
      </c>
      <c r="C147" s="4" t="s">
        <v>9</v>
      </c>
      <c r="D147" s="5">
        <v>7.8599999999999994</v>
      </c>
      <c r="E147" s="1">
        <v>2</v>
      </c>
      <c r="F147" s="1">
        <f>InputData[[#This Row],[UNIT PRICE ($)]]*InputData[[#This Row],[QUANTITY]]</f>
        <v>15.719999999999999</v>
      </c>
      <c r="G147" s="1" t="str">
        <f>VLOOKUP(InputData[[#This Row],[CUSTOMER NAME]],Country[],2,FALSE)</f>
        <v>United Kingdom</v>
      </c>
      <c r="H147" s="1" t="str">
        <f>VLOOKUP(InputData[[#This Row],[CUSTOMER NAME]],Country[],3,FALSE)</f>
        <v>Export</v>
      </c>
      <c r="I147" s="1">
        <f>DAY(InputData[[#This Row],[DATE]])</f>
        <v>26</v>
      </c>
      <c r="J147" s="1">
        <f>MONTH(InputData[[#This Row],[DATE]])</f>
        <v>2</v>
      </c>
      <c r="K147" s="1">
        <f>YEAR(InputData[[#This Row],[DATE]])</f>
        <v>2021</v>
      </c>
      <c r="L147" s="1">
        <f>WEEKNUM(InputData[[#This Row],[DATE]])</f>
        <v>9</v>
      </c>
    </row>
    <row r="148" spans="1:12" x14ac:dyDescent="0.25">
      <c r="A148" s="3">
        <v>44254</v>
      </c>
      <c r="B148" s="6" t="s">
        <v>71</v>
      </c>
      <c r="C148" s="4" t="s">
        <v>25</v>
      </c>
      <c r="D148" s="5">
        <v>8.33</v>
      </c>
      <c r="E148" s="1">
        <v>7</v>
      </c>
      <c r="F148" s="1">
        <f>InputData[[#This Row],[UNIT PRICE ($)]]*InputData[[#This Row],[QUANTITY]]</f>
        <v>58.31</v>
      </c>
      <c r="G148" s="1" t="str">
        <f>VLOOKUP(InputData[[#This Row],[CUSTOMER NAME]],Country[],2,FALSE)</f>
        <v>India</v>
      </c>
      <c r="H148" s="1" t="str">
        <f>VLOOKUP(InputData[[#This Row],[CUSTOMER NAME]],Country[],3,FALSE)</f>
        <v>Central</v>
      </c>
      <c r="I148" s="1">
        <f>DAY(InputData[[#This Row],[DATE]])</f>
        <v>27</v>
      </c>
      <c r="J148" s="1">
        <f>MONTH(InputData[[#This Row],[DATE]])</f>
        <v>2</v>
      </c>
      <c r="K148" s="1">
        <f>YEAR(InputData[[#This Row],[DATE]])</f>
        <v>2021</v>
      </c>
      <c r="L148" s="1">
        <f>WEEKNUM(InputData[[#This Row],[DATE]])</f>
        <v>9</v>
      </c>
    </row>
    <row r="149" spans="1:12" x14ac:dyDescent="0.25">
      <c r="A149" s="3">
        <v>44254</v>
      </c>
      <c r="B149" s="6" t="s">
        <v>112</v>
      </c>
      <c r="C149" s="4" t="s">
        <v>36</v>
      </c>
      <c r="D149" s="5">
        <v>96.3</v>
      </c>
      <c r="E149" s="1">
        <v>3</v>
      </c>
      <c r="F149" s="1">
        <f>InputData[[#This Row],[UNIT PRICE ($)]]*InputData[[#This Row],[QUANTITY]]</f>
        <v>288.89999999999998</v>
      </c>
      <c r="G149" s="1" t="str">
        <f>VLOOKUP(InputData[[#This Row],[CUSTOMER NAME]],Country[],2,FALSE)</f>
        <v>India</v>
      </c>
      <c r="H149" s="1" t="str">
        <f>VLOOKUP(InputData[[#This Row],[CUSTOMER NAME]],Country[],3,FALSE)</f>
        <v>North</v>
      </c>
      <c r="I149" s="1">
        <f>DAY(InputData[[#This Row],[DATE]])</f>
        <v>27</v>
      </c>
      <c r="J149" s="1">
        <f>MONTH(InputData[[#This Row],[DATE]])</f>
        <v>2</v>
      </c>
      <c r="K149" s="1">
        <f>YEAR(InputData[[#This Row],[DATE]])</f>
        <v>2021</v>
      </c>
      <c r="L149" s="1">
        <f>WEEKNUM(InputData[[#This Row],[DATE]])</f>
        <v>9</v>
      </c>
    </row>
    <row r="150" spans="1:12" x14ac:dyDescent="0.25">
      <c r="A150" s="3">
        <v>44254</v>
      </c>
      <c r="B150" s="6" t="s">
        <v>81</v>
      </c>
      <c r="C150" s="4" t="s">
        <v>18</v>
      </c>
      <c r="D150" s="5">
        <v>49.21</v>
      </c>
      <c r="E150" s="1">
        <v>11</v>
      </c>
      <c r="F150" s="1">
        <f>InputData[[#This Row],[UNIT PRICE ($)]]*InputData[[#This Row],[QUANTITY]]</f>
        <v>541.31000000000006</v>
      </c>
      <c r="G150" s="1" t="str">
        <f>VLOOKUP(InputData[[#This Row],[CUSTOMER NAME]],Country[],2,FALSE)</f>
        <v>India</v>
      </c>
      <c r="H150" s="1" t="str">
        <f>VLOOKUP(InputData[[#This Row],[CUSTOMER NAME]],Country[],3,FALSE)</f>
        <v>East</v>
      </c>
      <c r="I150" s="1">
        <f>DAY(InputData[[#This Row],[DATE]])</f>
        <v>27</v>
      </c>
      <c r="J150" s="1">
        <f>MONTH(InputData[[#This Row],[DATE]])</f>
        <v>2</v>
      </c>
      <c r="K150" s="1">
        <f>YEAR(InputData[[#This Row],[DATE]])</f>
        <v>2021</v>
      </c>
      <c r="L150" s="1">
        <f>WEEKNUM(InputData[[#This Row],[DATE]])</f>
        <v>9</v>
      </c>
    </row>
    <row r="151" spans="1:12" x14ac:dyDescent="0.25">
      <c r="A151" s="3">
        <v>44254</v>
      </c>
      <c r="B151" s="6" t="s">
        <v>113</v>
      </c>
      <c r="C151" s="4" t="s">
        <v>5</v>
      </c>
      <c r="D151" s="5">
        <v>155.61000000000001</v>
      </c>
      <c r="E151" s="1">
        <v>15</v>
      </c>
      <c r="F151" s="1">
        <f>InputData[[#This Row],[UNIT PRICE ($)]]*InputData[[#This Row],[QUANTITY]]</f>
        <v>2334.15</v>
      </c>
      <c r="G151" s="1" t="str">
        <f>VLOOKUP(InputData[[#This Row],[CUSTOMER NAME]],Country[],2,FALSE)</f>
        <v>Pakistan</v>
      </c>
      <c r="H151" s="1" t="str">
        <f>VLOOKUP(InputData[[#This Row],[CUSTOMER NAME]],Country[],3,FALSE)</f>
        <v>Export</v>
      </c>
      <c r="I151" s="1">
        <f>DAY(InputData[[#This Row],[DATE]])</f>
        <v>27</v>
      </c>
      <c r="J151" s="1">
        <f>MONTH(InputData[[#This Row],[DATE]])</f>
        <v>2</v>
      </c>
      <c r="K151" s="1">
        <f>YEAR(InputData[[#This Row],[DATE]])</f>
        <v>2021</v>
      </c>
      <c r="L151" s="1">
        <f>WEEKNUM(InputData[[#This Row],[DATE]])</f>
        <v>9</v>
      </c>
    </row>
    <row r="152" spans="1:12" x14ac:dyDescent="0.25">
      <c r="A152" s="3">
        <v>44254</v>
      </c>
      <c r="B152" s="6" t="s">
        <v>89</v>
      </c>
      <c r="C152" s="4" t="s">
        <v>12</v>
      </c>
      <c r="D152" s="5">
        <v>94.17</v>
      </c>
      <c r="E152" s="1">
        <v>7</v>
      </c>
      <c r="F152" s="1">
        <f>InputData[[#This Row],[UNIT PRICE ($)]]*InputData[[#This Row],[QUANTITY]]</f>
        <v>659.19</v>
      </c>
      <c r="G152" s="1" t="str">
        <f>VLOOKUP(InputData[[#This Row],[CUSTOMER NAME]],Country[],2,FALSE)</f>
        <v>Mexico</v>
      </c>
      <c r="H152" s="1" t="str">
        <f>VLOOKUP(InputData[[#This Row],[CUSTOMER NAME]],Country[],3,FALSE)</f>
        <v>Export</v>
      </c>
      <c r="I152" s="1">
        <f>DAY(InputData[[#This Row],[DATE]])</f>
        <v>27</v>
      </c>
      <c r="J152" s="1">
        <f>MONTH(InputData[[#This Row],[DATE]])</f>
        <v>2</v>
      </c>
      <c r="K152" s="1">
        <f>YEAR(InputData[[#This Row],[DATE]])</f>
        <v>2021</v>
      </c>
      <c r="L152" s="1">
        <f>WEEKNUM(InputData[[#This Row],[DATE]])</f>
        <v>9</v>
      </c>
    </row>
    <row r="153" spans="1:12" x14ac:dyDescent="0.25">
      <c r="A153" s="3">
        <v>44255</v>
      </c>
      <c r="B153" s="6" t="s">
        <v>116</v>
      </c>
      <c r="C153" s="4" t="s">
        <v>37</v>
      </c>
      <c r="D153" s="5">
        <v>85.76</v>
      </c>
      <c r="E153" s="1">
        <v>15</v>
      </c>
      <c r="F153" s="1">
        <f>InputData[[#This Row],[UNIT PRICE ($)]]*InputData[[#This Row],[QUANTITY]]</f>
        <v>1286.4000000000001</v>
      </c>
      <c r="G153" s="1" t="str">
        <f>VLOOKUP(InputData[[#This Row],[CUSTOMER NAME]],Country[],2,FALSE)</f>
        <v>Germany</v>
      </c>
      <c r="H153" s="1" t="str">
        <f>VLOOKUP(InputData[[#This Row],[CUSTOMER NAME]],Country[],3,FALSE)</f>
        <v>Export</v>
      </c>
      <c r="I153" s="1">
        <f>DAY(InputData[[#This Row],[DATE]])</f>
        <v>28</v>
      </c>
      <c r="J153" s="1">
        <f>MONTH(InputData[[#This Row],[DATE]])</f>
        <v>2</v>
      </c>
      <c r="K153" s="1">
        <f>YEAR(InputData[[#This Row],[DATE]])</f>
        <v>2021</v>
      </c>
      <c r="L153" s="1">
        <f>WEEKNUM(InputData[[#This Row],[DATE]])</f>
        <v>10</v>
      </c>
    </row>
    <row r="154" spans="1:12" x14ac:dyDescent="0.25">
      <c r="A154" s="3">
        <v>44256</v>
      </c>
      <c r="B154" s="6" t="s">
        <v>83</v>
      </c>
      <c r="C154" s="4" t="s">
        <v>28</v>
      </c>
      <c r="D154" s="5">
        <v>41.81</v>
      </c>
      <c r="E154" s="1">
        <v>28</v>
      </c>
      <c r="F154" s="1">
        <f>InputData[[#This Row],[UNIT PRICE ($)]]*InputData[[#This Row],[QUANTITY]]</f>
        <v>1170.68</v>
      </c>
      <c r="G154" s="1" t="str">
        <f>VLOOKUP(InputData[[#This Row],[CUSTOMER NAME]],Country[],2,FALSE)</f>
        <v>India</v>
      </c>
      <c r="H154" s="1" t="str">
        <f>VLOOKUP(InputData[[#This Row],[CUSTOMER NAME]],Country[],3,FALSE)</f>
        <v>North</v>
      </c>
      <c r="I154" s="1">
        <f>DAY(InputData[[#This Row],[DATE]])</f>
        <v>1</v>
      </c>
      <c r="J154" s="1">
        <f>MONTH(InputData[[#This Row],[DATE]])</f>
        <v>3</v>
      </c>
      <c r="K154" s="1">
        <f>YEAR(InputData[[#This Row],[DATE]])</f>
        <v>2021</v>
      </c>
      <c r="L154" s="1">
        <f>WEEKNUM(InputData[[#This Row],[DATE]])</f>
        <v>10</v>
      </c>
    </row>
    <row r="155" spans="1:12" x14ac:dyDescent="0.25">
      <c r="A155" s="3">
        <v>44257</v>
      </c>
      <c r="B155" s="6" t="s">
        <v>74</v>
      </c>
      <c r="C155" s="4" t="s">
        <v>24</v>
      </c>
      <c r="D155" s="5">
        <v>156.96</v>
      </c>
      <c r="E155" s="1">
        <v>21</v>
      </c>
      <c r="F155" s="1">
        <f>InputData[[#This Row],[UNIT PRICE ($)]]*InputData[[#This Row],[QUANTITY]]</f>
        <v>3296.1600000000003</v>
      </c>
      <c r="G155" s="1" t="str">
        <f>VLOOKUP(InputData[[#This Row],[CUSTOMER NAME]],Country[],2,FALSE)</f>
        <v>Brazil</v>
      </c>
      <c r="H155" s="1" t="str">
        <f>VLOOKUP(InputData[[#This Row],[CUSTOMER NAME]],Country[],3,FALSE)</f>
        <v>Export</v>
      </c>
      <c r="I155" s="1">
        <f>DAY(InputData[[#This Row],[DATE]])</f>
        <v>2</v>
      </c>
      <c r="J155" s="1">
        <f>MONTH(InputData[[#This Row],[DATE]])</f>
        <v>3</v>
      </c>
      <c r="K155" s="1">
        <f>YEAR(InputData[[#This Row],[DATE]])</f>
        <v>2021</v>
      </c>
      <c r="L155" s="1">
        <f>WEEKNUM(InputData[[#This Row],[DATE]])</f>
        <v>10</v>
      </c>
    </row>
    <row r="156" spans="1:12" x14ac:dyDescent="0.25">
      <c r="A156" s="3">
        <v>44257</v>
      </c>
      <c r="B156" s="6" t="s">
        <v>77</v>
      </c>
      <c r="C156" s="4" t="s">
        <v>2</v>
      </c>
      <c r="D156" s="5">
        <v>142.80000000000001</v>
      </c>
      <c r="E156" s="1">
        <v>1</v>
      </c>
      <c r="F156" s="1">
        <f>InputData[[#This Row],[UNIT PRICE ($)]]*InputData[[#This Row],[QUANTITY]]</f>
        <v>142.80000000000001</v>
      </c>
      <c r="G156" s="1" t="str">
        <f>VLOOKUP(InputData[[#This Row],[CUSTOMER NAME]],Country[],2,FALSE)</f>
        <v>India</v>
      </c>
      <c r="H156" s="1" t="str">
        <f>VLOOKUP(InputData[[#This Row],[CUSTOMER NAME]],Country[],3,FALSE)</f>
        <v>Western</v>
      </c>
      <c r="I156" s="1">
        <f>DAY(InputData[[#This Row],[DATE]])</f>
        <v>2</v>
      </c>
      <c r="J156" s="1">
        <f>MONTH(InputData[[#This Row],[DATE]])</f>
        <v>3</v>
      </c>
      <c r="K156" s="1">
        <f>YEAR(InputData[[#This Row],[DATE]])</f>
        <v>2021</v>
      </c>
      <c r="L156" s="1">
        <f>WEEKNUM(InputData[[#This Row],[DATE]])</f>
        <v>10</v>
      </c>
    </row>
    <row r="157" spans="1:12" x14ac:dyDescent="0.25">
      <c r="A157" s="3">
        <v>44257</v>
      </c>
      <c r="B157" s="6" t="s">
        <v>81</v>
      </c>
      <c r="C157" s="4" t="s">
        <v>1</v>
      </c>
      <c r="D157" s="5">
        <v>103.88</v>
      </c>
      <c r="E157" s="1">
        <v>30</v>
      </c>
      <c r="F157" s="1">
        <f>InputData[[#This Row],[UNIT PRICE ($)]]*InputData[[#This Row],[QUANTITY]]</f>
        <v>3116.3999999999996</v>
      </c>
      <c r="G157" s="1" t="str">
        <f>VLOOKUP(InputData[[#This Row],[CUSTOMER NAME]],Country[],2,FALSE)</f>
        <v>India</v>
      </c>
      <c r="H157" s="1" t="str">
        <f>VLOOKUP(InputData[[#This Row],[CUSTOMER NAME]],Country[],3,FALSE)</f>
        <v>East</v>
      </c>
      <c r="I157" s="1">
        <f>DAY(InputData[[#This Row],[DATE]])</f>
        <v>2</v>
      </c>
      <c r="J157" s="1">
        <f>MONTH(InputData[[#This Row],[DATE]])</f>
        <v>3</v>
      </c>
      <c r="K157" s="1">
        <f>YEAR(InputData[[#This Row],[DATE]])</f>
        <v>2021</v>
      </c>
      <c r="L157" s="1">
        <f>WEEKNUM(InputData[[#This Row],[DATE]])</f>
        <v>10</v>
      </c>
    </row>
    <row r="158" spans="1:12" x14ac:dyDescent="0.25">
      <c r="A158" s="3">
        <v>44258</v>
      </c>
      <c r="B158" s="6" t="s">
        <v>68</v>
      </c>
      <c r="C158" s="4" t="s">
        <v>11</v>
      </c>
      <c r="D158" s="5">
        <v>48.4</v>
      </c>
      <c r="E158" s="1">
        <v>1</v>
      </c>
      <c r="F158" s="1">
        <f>InputData[[#This Row],[UNIT PRICE ($)]]*InputData[[#This Row],[QUANTITY]]</f>
        <v>48.4</v>
      </c>
      <c r="G158" s="1" t="str">
        <f>VLOOKUP(InputData[[#This Row],[CUSTOMER NAME]],Country[],2,FALSE)</f>
        <v>Russia</v>
      </c>
      <c r="H158" s="1" t="str">
        <f>VLOOKUP(InputData[[#This Row],[CUSTOMER NAME]],Country[],3,FALSE)</f>
        <v>Export</v>
      </c>
      <c r="I158" s="1">
        <f>DAY(InputData[[#This Row],[DATE]])</f>
        <v>3</v>
      </c>
      <c r="J158" s="1">
        <f>MONTH(InputData[[#This Row],[DATE]])</f>
        <v>3</v>
      </c>
      <c r="K158" s="1">
        <f>YEAR(InputData[[#This Row],[DATE]])</f>
        <v>2021</v>
      </c>
      <c r="L158" s="1">
        <f>WEEKNUM(InputData[[#This Row],[DATE]])</f>
        <v>10</v>
      </c>
    </row>
    <row r="159" spans="1:12" x14ac:dyDescent="0.25">
      <c r="A159" s="3">
        <v>44258</v>
      </c>
      <c r="B159" s="6" t="s">
        <v>71</v>
      </c>
      <c r="C159" s="4" t="s">
        <v>36</v>
      </c>
      <c r="D159" s="5">
        <v>96.3</v>
      </c>
      <c r="E159" s="1">
        <v>29</v>
      </c>
      <c r="F159" s="1">
        <f>InputData[[#This Row],[UNIT PRICE ($)]]*InputData[[#This Row],[QUANTITY]]</f>
        <v>2792.7</v>
      </c>
      <c r="G159" s="1" t="str">
        <f>VLOOKUP(InputData[[#This Row],[CUSTOMER NAME]],Country[],2,FALSE)</f>
        <v>India</v>
      </c>
      <c r="H159" s="1" t="str">
        <f>VLOOKUP(InputData[[#This Row],[CUSTOMER NAME]],Country[],3,FALSE)</f>
        <v>Central</v>
      </c>
      <c r="I159" s="1">
        <f>DAY(InputData[[#This Row],[DATE]])</f>
        <v>3</v>
      </c>
      <c r="J159" s="1">
        <f>MONTH(InputData[[#This Row],[DATE]])</f>
        <v>3</v>
      </c>
      <c r="K159" s="1">
        <f>YEAR(InputData[[#This Row],[DATE]])</f>
        <v>2021</v>
      </c>
      <c r="L159" s="1">
        <f>WEEKNUM(InputData[[#This Row],[DATE]])</f>
        <v>10</v>
      </c>
    </row>
    <row r="160" spans="1:12" x14ac:dyDescent="0.25">
      <c r="A160" s="3">
        <v>44259</v>
      </c>
      <c r="B160" s="6" t="s">
        <v>77</v>
      </c>
      <c r="C160" s="4" t="s">
        <v>26</v>
      </c>
      <c r="D160" s="5">
        <v>24.66</v>
      </c>
      <c r="E160" s="1">
        <v>13</v>
      </c>
      <c r="F160" s="1">
        <f>InputData[[#This Row],[UNIT PRICE ($)]]*InputData[[#This Row],[QUANTITY]]</f>
        <v>320.58</v>
      </c>
      <c r="G160" s="1" t="str">
        <f>VLOOKUP(InputData[[#This Row],[CUSTOMER NAME]],Country[],2,FALSE)</f>
        <v>India</v>
      </c>
      <c r="H160" s="1" t="str">
        <f>VLOOKUP(InputData[[#This Row],[CUSTOMER NAME]],Country[],3,FALSE)</f>
        <v>Western</v>
      </c>
      <c r="I160" s="1">
        <f>DAY(InputData[[#This Row],[DATE]])</f>
        <v>4</v>
      </c>
      <c r="J160" s="1">
        <f>MONTH(InputData[[#This Row],[DATE]])</f>
        <v>3</v>
      </c>
      <c r="K160" s="1">
        <f>YEAR(InputData[[#This Row],[DATE]])</f>
        <v>2021</v>
      </c>
      <c r="L160" s="1">
        <f>WEEKNUM(InputData[[#This Row],[DATE]])</f>
        <v>10</v>
      </c>
    </row>
    <row r="161" spans="1:12" x14ac:dyDescent="0.25">
      <c r="A161" s="3">
        <v>44259</v>
      </c>
      <c r="B161" s="6" t="s">
        <v>83</v>
      </c>
      <c r="C161" s="4" t="s">
        <v>4</v>
      </c>
      <c r="D161" s="5">
        <v>48.84</v>
      </c>
      <c r="E161" s="1">
        <v>23</v>
      </c>
      <c r="F161" s="1">
        <f>InputData[[#This Row],[UNIT PRICE ($)]]*InputData[[#This Row],[QUANTITY]]</f>
        <v>1123.3200000000002</v>
      </c>
      <c r="G161" s="1" t="str">
        <f>VLOOKUP(InputData[[#This Row],[CUSTOMER NAME]],Country[],2,FALSE)</f>
        <v>India</v>
      </c>
      <c r="H161" s="1" t="str">
        <f>VLOOKUP(InputData[[#This Row],[CUSTOMER NAME]],Country[],3,FALSE)</f>
        <v>North</v>
      </c>
      <c r="I161" s="1">
        <f>DAY(InputData[[#This Row],[DATE]])</f>
        <v>4</v>
      </c>
      <c r="J161" s="1">
        <f>MONTH(InputData[[#This Row],[DATE]])</f>
        <v>3</v>
      </c>
      <c r="K161" s="1">
        <f>YEAR(InputData[[#This Row],[DATE]])</f>
        <v>2021</v>
      </c>
      <c r="L161" s="1">
        <f>WEEKNUM(InputData[[#This Row],[DATE]])</f>
        <v>10</v>
      </c>
    </row>
    <row r="162" spans="1:12" x14ac:dyDescent="0.25">
      <c r="A162" s="3">
        <v>44259</v>
      </c>
      <c r="B162" s="6" t="s">
        <v>84</v>
      </c>
      <c r="C162" s="4" t="s">
        <v>25</v>
      </c>
      <c r="D162" s="5">
        <v>8.33</v>
      </c>
      <c r="E162" s="1">
        <v>26</v>
      </c>
      <c r="F162" s="1">
        <f>InputData[[#This Row],[UNIT PRICE ($)]]*InputData[[#This Row],[QUANTITY]]</f>
        <v>216.58</v>
      </c>
      <c r="G162" s="1" t="str">
        <f>VLOOKUP(InputData[[#This Row],[CUSTOMER NAME]],Country[],2,FALSE)</f>
        <v>Ethiopia</v>
      </c>
      <c r="H162" s="1" t="str">
        <f>VLOOKUP(InputData[[#This Row],[CUSTOMER NAME]],Country[],3,FALSE)</f>
        <v>Export</v>
      </c>
      <c r="I162" s="1">
        <f>DAY(InputData[[#This Row],[DATE]])</f>
        <v>4</v>
      </c>
      <c r="J162" s="1">
        <f>MONTH(InputData[[#This Row],[DATE]])</f>
        <v>3</v>
      </c>
      <c r="K162" s="1">
        <f>YEAR(InputData[[#This Row],[DATE]])</f>
        <v>2021</v>
      </c>
      <c r="L162" s="1">
        <f>WEEKNUM(InputData[[#This Row],[DATE]])</f>
        <v>10</v>
      </c>
    </row>
    <row r="163" spans="1:12" x14ac:dyDescent="0.25">
      <c r="A163" s="3">
        <v>44260</v>
      </c>
      <c r="B163" s="6" t="s">
        <v>81</v>
      </c>
      <c r="C163" s="4" t="s">
        <v>40</v>
      </c>
      <c r="D163" s="5">
        <v>115.2</v>
      </c>
      <c r="E163" s="1">
        <v>33</v>
      </c>
      <c r="F163" s="1">
        <f>InputData[[#This Row],[UNIT PRICE ($)]]*InputData[[#This Row],[QUANTITY]]</f>
        <v>3801.6</v>
      </c>
      <c r="G163" s="1" t="str">
        <f>VLOOKUP(InputData[[#This Row],[CUSTOMER NAME]],Country[],2,FALSE)</f>
        <v>India</v>
      </c>
      <c r="H163" s="1" t="str">
        <f>VLOOKUP(InputData[[#This Row],[CUSTOMER NAME]],Country[],3,FALSE)</f>
        <v>East</v>
      </c>
      <c r="I163" s="1">
        <f>DAY(InputData[[#This Row],[DATE]])</f>
        <v>5</v>
      </c>
      <c r="J163" s="1">
        <f>MONTH(InputData[[#This Row],[DATE]])</f>
        <v>3</v>
      </c>
      <c r="K163" s="1">
        <f>YEAR(InputData[[#This Row],[DATE]])</f>
        <v>2021</v>
      </c>
      <c r="L163" s="1">
        <f>WEEKNUM(InputData[[#This Row],[DATE]])</f>
        <v>10</v>
      </c>
    </row>
    <row r="164" spans="1:12" x14ac:dyDescent="0.25">
      <c r="A164" s="3">
        <v>44261</v>
      </c>
      <c r="B164" s="6" t="s">
        <v>77</v>
      </c>
      <c r="C164" s="4" t="s">
        <v>4</v>
      </c>
      <c r="D164" s="5">
        <v>48.84</v>
      </c>
      <c r="E164" s="1">
        <v>2</v>
      </c>
      <c r="F164" s="1">
        <f>InputData[[#This Row],[UNIT PRICE ($)]]*InputData[[#This Row],[QUANTITY]]</f>
        <v>97.68</v>
      </c>
      <c r="G164" s="1" t="str">
        <f>VLOOKUP(InputData[[#This Row],[CUSTOMER NAME]],Country[],2,FALSE)</f>
        <v>India</v>
      </c>
      <c r="H164" s="1" t="str">
        <f>VLOOKUP(InputData[[#This Row],[CUSTOMER NAME]],Country[],3,FALSE)</f>
        <v>Western</v>
      </c>
      <c r="I164" s="1">
        <f>DAY(InputData[[#This Row],[DATE]])</f>
        <v>6</v>
      </c>
      <c r="J164" s="1">
        <f>MONTH(InputData[[#This Row],[DATE]])</f>
        <v>3</v>
      </c>
      <c r="K164" s="1">
        <f>YEAR(InputData[[#This Row],[DATE]])</f>
        <v>2021</v>
      </c>
      <c r="L164" s="1">
        <f>WEEKNUM(InputData[[#This Row],[DATE]])</f>
        <v>10</v>
      </c>
    </row>
    <row r="165" spans="1:12" x14ac:dyDescent="0.25">
      <c r="A165" s="3">
        <v>44262</v>
      </c>
      <c r="B165" s="6" t="s">
        <v>60</v>
      </c>
      <c r="C165" s="4" t="s">
        <v>3</v>
      </c>
      <c r="D165" s="5">
        <v>80.94</v>
      </c>
      <c r="E165" s="1">
        <v>1</v>
      </c>
      <c r="F165" s="1">
        <f>InputData[[#This Row],[UNIT PRICE ($)]]*InputData[[#This Row],[QUANTITY]]</f>
        <v>80.94</v>
      </c>
      <c r="G165" s="1" t="str">
        <f>VLOOKUP(InputData[[#This Row],[CUSTOMER NAME]],Country[],2,FALSE)</f>
        <v>Nigeria</v>
      </c>
      <c r="H165" s="1" t="str">
        <f>VLOOKUP(InputData[[#This Row],[CUSTOMER NAME]],Country[],3,FALSE)</f>
        <v>Export</v>
      </c>
      <c r="I165" s="1">
        <f>DAY(InputData[[#This Row],[DATE]])</f>
        <v>7</v>
      </c>
      <c r="J165" s="1">
        <f>MONTH(InputData[[#This Row],[DATE]])</f>
        <v>3</v>
      </c>
      <c r="K165" s="1">
        <f>YEAR(InputData[[#This Row],[DATE]])</f>
        <v>2021</v>
      </c>
      <c r="L165" s="1">
        <f>WEEKNUM(InputData[[#This Row],[DATE]])</f>
        <v>11</v>
      </c>
    </row>
    <row r="166" spans="1:12" x14ac:dyDescent="0.25">
      <c r="A166" s="3">
        <v>44262</v>
      </c>
      <c r="B166" s="6" t="s">
        <v>110</v>
      </c>
      <c r="C166" s="4" t="s">
        <v>21</v>
      </c>
      <c r="D166" s="5">
        <v>162.54</v>
      </c>
      <c r="E166" s="1">
        <v>9</v>
      </c>
      <c r="F166" s="1">
        <f>InputData[[#This Row],[UNIT PRICE ($)]]*InputData[[#This Row],[QUANTITY]]</f>
        <v>1462.86</v>
      </c>
      <c r="G166" s="1" t="str">
        <f>VLOOKUP(InputData[[#This Row],[CUSTOMER NAME]],Country[],2,FALSE)</f>
        <v>India</v>
      </c>
      <c r="H166" s="1" t="str">
        <f>VLOOKUP(InputData[[#This Row],[CUSTOMER NAME]],Country[],3,FALSE)</f>
        <v>Western</v>
      </c>
      <c r="I166" s="1">
        <f>DAY(InputData[[#This Row],[DATE]])</f>
        <v>7</v>
      </c>
      <c r="J166" s="1">
        <f>MONTH(InputData[[#This Row],[DATE]])</f>
        <v>3</v>
      </c>
      <c r="K166" s="1">
        <f>YEAR(InputData[[#This Row],[DATE]])</f>
        <v>2021</v>
      </c>
      <c r="L166" s="1">
        <f>WEEKNUM(InputData[[#This Row],[DATE]])</f>
        <v>11</v>
      </c>
    </row>
    <row r="167" spans="1:12" x14ac:dyDescent="0.25">
      <c r="A167" s="3">
        <v>44262</v>
      </c>
      <c r="B167" s="6" t="s">
        <v>71</v>
      </c>
      <c r="C167" s="4" t="s">
        <v>17</v>
      </c>
      <c r="D167" s="5">
        <v>156.78</v>
      </c>
      <c r="E167" s="1">
        <v>25</v>
      </c>
      <c r="F167" s="1">
        <f>InputData[[#This Row],[UNIT PRICE ($)]]*InputData[[#This Row],[QUANTITY]]</f>
        <v>3919.5</v>
      </c>
      <c r="G167" s="1" t="str">
        <f>VLOOKUP(InputData[[#This Row],[CUSTOMER NAME]],Country[],2,FALSE)</f>
        <v>India</v>
      </c>
      <c r="H167" s="1" t="str">
        <f>VLOOKUP(InputData[[#This Row],[CUSTOMER NAME]],Country[],3,FALSE)</f>
        <v>Central</v>
      </c>
      <c r="I167" s="1">
        <f>DAY(InputData[[#This Row],[DATE]])</f>
        <v>7</v>
      </c>
      <c r="J167" s="1">
        <f>MONTH(InputData[[#This Row],[DATE]])</f>
        <v>3</v>
      </c>
      <c r="K167" s="1">
        <f>YEAR(InputData[[#This Row],[DATE]])</f>
        <v>2021</v>
      </c>
      <c r="L167" s="1">
        <f>WEEKNUM(InputData[[#This Row],[DATE]])</f>
        <v>11</v>
      </c>
    </row>
    <row r="168" spans="1:12" x14ac:dyDescent="0.25">
      <c r="A168" s="3">
        <v>44263</v>
      </c>
      <c r="B168" s="6" t="s">
        <v>108</v>
      </c>
      <c r="C168" s="4" t="s">
        <v>22</v>
      </c>
      <c r="D168" s="5">
        <v>141.57</v>
      </c>
      <c r="E168" s="1">
        <v>22</v>
      </c>
      <c r="F168" s="1">
        <f>InputData[[#This Row],[UNIT PRICE ($)]]*InputData[[#This Row],[QUANTITY]]</f>
        <v>3114.54</v>
      </c>
      <c r="G168" s="1" t="str">
        <f>VLOOKUP(InputData[[#This Row],[CUSTOMER NAME]],Country[],2,FALSE)</f>
        <v>India</v>
      </c>
      <c r="H168" s="1" t="str">
        <f>VLOOKUP(InputData[[#This Row],[CUSTOMER NAME]],Country[],3,FALSE)</f>
        <v>North</v>
      </c>
      <c r="I168" s="1">
        <f>DAY(InputData[[#This Row],[DATE]])</f>
        <v>8</v>
      </c>
      <c r="J168" s="1">
        <f>MONTH(InputData[[#This Row],[DATE]])</f>
        <v>3</v>
      </c>
      <c r="K168" s="1">
        <f>YEAR(InputData[[#This Row],[DATE]])</f>
        <v>2021</v>
      </c>
      <c r="L168" s="1">
        <f>WEEKNUM(InputData[[#This Row],[DATE]])</f>
        <v>11</v>
      </c>
    </row>
    <row r="169" spans="1:12" x14ac:dyDescent="0.25">
      <c r="A169" s="3">
        <v>44263</v>
      </c>
      <c r="B169" s="6" t="s">
        <v>77</v>
      </c>
      <c r="C169" s="4" t="s">
        <v>44</v>
      </c>
      <c r="D169" s="5">
        <v>82.08</v>
      </c>
      <c r="E169" s="1">
        <v>9</v>
      </c>
      <c r="F169" s="1">
        <f>InputData[[#This Row],[UNIT PRICE ($)]]*InputData[[#This Row],[QUANTITY]]</f>
        <v>738.72</v>
      </c>
      <c r="G169" s="1" t="str">
        <f>VLOOKUP(InputData[[#This Row],[CUSTOMER NAME]],Country[],2,FALSE)</f>
        <v>India</v>
      </c>
      <c r="H169" s="1" t="str">
        <f>VLOOKUP(InputData[[#This Row],[CUSTOMER NAME]],Country[],3,FALSE)</f>
        <v>Western</v>
      </c>
      <c r="I169" s="1">
        <f>DAY(InputData[[#This Row],[DATE]])</f>
        <v>8</v>
      </c>
      <c r="J169" s="1">
        <f>MONTH(InputData[[#This Row],[DATE]])</f>
        <v>3</v>
      </c>
      <c r="K169" s="1">
        <f>YEAR(InputData[[#This Row],[DATE]])</f>
        <v>2021</v>
      </c>
      <c r="L169" s="1">
        <f>WEEKNUM(InputData[[#This Row],[DATE]])</f>
        <v>11</v>
      </c>
    </row>
    <row r="170" spans="1:12" x14ac:dyDescent="0.25">
      <c r="A170" s="3">
        <v>44263</v>
      </c>
      <c r="B170" s="6" t="s">
        <v>84</v>
      </c>
      <c r="C170" s="4" t="s">
        <v>27</v>
      </c>
      <c r="D170" s="5">
        <v>57.120000000000005</v>
      </c>
      <c r="E170" s="1">
        <v>6</v>
      </c>
      <c r="F170" s="1">
        <f>InputData[[#This Row],[UNIT PRICE ($)]]*InputData[[#This Row],[QUANTITY]]</f>
        <v>342.72</v>
      </c>
      <c r="G170" s="1" t="str">
        <f>VLOOKUP(InputData[[#This Row],[CUSTOMER NAME]],Country[],2,FALSE)</f>
        <v>Ethiopia</v>
      </c>
      <c r="H170" s="1" t="str">
        <f>VLOOKUP(InputData[[#This Row],[CUSTOMER NAME]],Country[],3,FALSE)</f>
        <v>Export</v>
      </c>
      <c r="I170" s="1">
        <f>DAY(InputData[[#This Row],[DATE]])</f>
        <v>8</v>
      </c>
      <c r="J170" s="1">
        <f>MONTH(InputData[[#This Row],[DATE]])</f>
        <v>3</v>
      </c>
      <c r="K170" s="1">
        <f>YEAR(InputData[[#This Row],[DATE]])</f>
        <v>2021</v>
      </c>
      <c r="L170" s="1">
        <f>WEEKNUM(InputData[[#This Row],[DATE]])</f>
        <v>11</v>
      </c>
    </row>
    <row r="171" spans="1:12" x14ac:dyDescent="0.25">
      <c r="A171" s="3">
        <v>44263</v>
      </c>
      <c r="B171" s="6" t="s">
        <v>89</v>
      </c>
      <c r="C171" s="4" t="s">
        <v>44</v>
      </c>
      <c r="D171" s="5">
        <v>82.08</v>
      </c>
      <c r="E171" s="1">
        <v>6</v>
      </c>
      <c r="F171" s="1">
        <f>InputData[[#This Row],[UNIT PRICE ($)]]*InputData[[#This Row],[QUANTITY]]</f>
        <v>492.48</v>
      </c>
      <c r="G171" s="1" t="str">
        <f>VLOOKUP(InputData[[#This Row],[CUSTOMER NAME]],Country[],2,FALSE)</f>
        <v>Mexico</v>
      </c>
      <c r="H171" s="1" t="str">
        <f>VLOOKUP(InputData[[#This Row],[CUSTOMER NAME]],Country[],3,FALSE)</f>
        <v>Export</v>
      </c>
      <c r="I171" s="1">
        <f>DAY(InputData[[#This Row],[DATE]])</f>
        <v>8</v>
      </c>
      <c r="J171" s="1">
        <f>MONTH(InputData[[#This Row],[DATE]])</f>
        <v>3</v>
      </c>
      <c r="K171" s="1">
        <f>YEAR(InputData[[#This Row],[DATE]])</f>
        <v>2021</v>
      </c>
      <c r="L171" s="1">
        <f>WEEKNUM(InputData[[#This Row],[DATE]])</f>
        <v>11</v>
      </c>
    </row>
    <row r="172" spans="1:12" x14ac:dyDescent="0.25">
      <c r="A172" s="3">
        <v>44264</v>
      </c>
      <c r="B172" s="6" t="s">
        <v>63</v>
      </c>
      <c r="C172" s="4" t="s">
        <v>30</v>
      </c>
      <c r="D172" s="5">
        <v>201.28</v>
      </c>
      <c r="E172" s="1">
        <v>3</v>
      </c>
      <c r="F172" s="1">
        <f>InputData[[#This Row],[UNIT PRICE ($)]]*InputData[[#This Row],[QUANTITY]]</f>
        <v>603.84</v>
      </c>
      <c r="G172" s="1" t="str">
        <f>VLOOKUP(InputData[[#This Row],[CUSTOMER NAME]],Country[],2,FALSE)</f>
        <v>Saudi Arabia</v>
      </c>
      <c r="H172" s="1" t="str">
        <f>VLOOKUP(InputData[[#This Row],[CUSTOMER NAME]],Country[],3,FALSE)</f>
        <v>Export</v>
      </c>
      <c r="I172" s="1">
        <f>DAY(InputData[[#This Row],[DATE]])</f>
        <v>9</v>
      </c>
      <c r="J172" s="1">
        <f>MONTH(InputData[[#This Row],[DATE]])</f>
        <v>3</v>
      </c>
      <c r="K172" s="1">
        <f>YEAR(InputData[[#This Row],[DATE]])</f>
        <v>2021</v>
      </c>
      <c r="L172" s="1">
        <f>WEEKNUM(InputData[[#This Row],[DATE]])</f>
        <v>11</v>
      </c>
    </row>
    <row r="173" spans="1:12" x14ac:dyDescent="0.25">
      <c r="A173" s="3">
        <v>44264</v>
      </c>
      <c r="B173" s="6" t="s">
        <v>75</v>
      </c>
      <c r="C173" s="4" t="s">
        <v>4</v>
      </c>
      <c r="D173" s="5">
        <v>48.84</v>
      </c>
      <c r="E173" s="1">
        <v>11</v>
      </c>
      <c r="F173" s="1">
        <f>InputData[[#This Row],[UNIT PRICE ($)]]*InputData[[#This Row],[QUANTITY]]</f>
        <v>537.24</v>
      </c>
      <c r="G173" s="1" t="str">
        <f>VLOOKUP(InputData[[#This Row],[CUSTOMER NAME]],Country[],2,FALSE)</f>
        <v>Russia</v>
      </c>
      <c r="H173" s="1" t="str">
        <f>VLOOKUP(InputData[[#This Row],[CUSTOMER NAME]],Country[],3,FALSE)</f>
        <v>Export</v>
      </c>
      <c r="I173" s="1">
        <f>DAY(InputData[[#This Row],[DATE]])</f>
        <v>9</v>
      </c>
      <c r="J173" s="1">
        <f>MONTH(InputData[[#This Row],[DATE]])</f>
        <v>3</v>
      </c>
      <c r="K173" s="1">
        <f>YEAR(InputData[[#This Row],[DATE]])</f>
        <v>2021</v>
      </c>
      <c r="L173" s="1">
        <f>WEEKNUM(InputData[[#This Row],[DATE]])</f>
        <v>11</v>
      </c>
    </row>
    <row r="174" spans="1:12" x14ac:dyDescent="0.25">
      <c r="A174" s="3">
        <v>44264</v>
      </c>
      <c r="B174" s="6" t="s">
        <v>77</v>
      </c>
      <c r="C174" s="4" t="s">
        <v>29</v>
      </c>
      <c r="D174" s="5">
        <v>53.11</v>
      </c>
      <c r="E174" s="1">
        <v>6</v>
      </c>
      <c r="F174" s="1">
        <f>InputData[[#This Row],[UNIT PRICE ($)]]*InputData[[#This Row],[QUANTITY]]</f>
        <v>318.65999999999997</v>
      </c>
      <c r="G174" s="1" t="str">
        <f>VLOOKUP(InputData[[#This Row],[CUSTOMER NAME]],Country[],2,FALSE)</f>
        <v>India</v>
      </c>
      <c r="H174" s="1" t="str">
        <f>VLOOKUP(InputData[[#This Row],[CUSTOMER NAME]],Country[],3,FALSE)</f>
        <v>Western</v>
      </c>
      <c r="I174" s="1">
        <f>DAY(InputData[[#This Row],[DATE]])</f>
        <v>9</v>
      </c>
      <c r="J174" s="1">
        <f>MONTH(InputData[[#This Row],[DATE]])</f>
        <v>3</v>
      </c>
      <c r="K174" s="1">
        <f>YEAR(InputData[[#This Row],[DATE]])</f>
        <v>2021</v>
      </c>
      <c r="L174" s="1">
        <f>WEEKNUM(InputData[[#This Row],[DATE]])</f>
        <v>11</v>
      </c>
    </row>
    <row r="175" spans="1:12" x14ac:dyDescent="0.25">
      <c r="A175" s="3">
        <v>44265</v>
      </c>
      <c r="B175" s="6" t="s">
        <v>61</v>
      </c>
      <c r="C175" s="4" t="s">
        <v>33</v>
      </c>
      <c r="D175" s="5">
        <v>119.7</v>
      </c>
      <c r="E175" s="1">
        <v>12</v>
      </c>
      <c r="F175" s="1">
        <f>InputData[[#This Row],[UNIT PRICE ($)]]*InputData[[#This Row],[QUANTITY]]</f>
        <v>1436.4</v>
      </c>
      <c r="G175" s="1" t="str">
        <f>VLOOKUP(InputData[[#This Row],[CUSTOMER NAME]],Country[],2,FALSE)</f>
        <v>Bangladesh</v>
      </c>
      <c r="H175" s="1" t="str">
        <f>VLOOKUP(InputData[[#This Row],[CUSTOMER NAME]],Country[],3,FALSE)</f>
        <v>Export</v>
      </c>
      <c r="I175" s="1">
        <f>DAY(InputData[[#This Row],[DATE]])</f>
        <v>10</v>
      </c>
      <c r="J175" s="1">
        <f>MONTH(InputData[[#This Row],[DATE]])</f>
        <v>3</v>
      </c>
      <c r="K175" s="1">
        <f>YEAR(InputData[[#This Row],[DATE]])</f>
        <v>2021</v>
      </c>
      <c r="L175" s="1">
        <f>WEEKNUM(InputData[[#This Row],[DATE]])</f>
        <v>11</v>
      </c>
    </row>
    <row r="176" spans="1:12" x14ac:dyDescent="0.25">
      <c r="A176" s="3">
        <v>44265</v>
      </c>
      <c r="B176" s="6" t="s">
        <v>75</v>
      </c>
      <c r="C176" s="4" t="s">
        <v>2</v>
      </c>
      <c r="D176" s="5">
        <v>142.80000000000001</v>
      </c>
      <c r="E176" s="1">
        <v>6</v>
      </c>
      <c r="F176" s="1">
        <f>InputData[[#This Row],[UNIT PRICE ($)]]*InputData[[#This Row],[QUANTITY]]</f>
        <v>856.80000000000007</v>
      </c>
      <c r="G176" s="1" t="str">
        <f>VLOOKUP(InputData[[#This Row],[CUSTOMER NAME]],Country[],2,FALSE)</f>
        <v>Russia</v>
      </c>
      <c r="H176" s="1" t="str">
        <f>VLOOKUP(InputData[[#This Row],[CUSTOMER NAME]],Country[],3,FALSE)</f>
        <v>Export</v>
      </c>
      <c r="I176" s="1">
        <f>DAY(InputData[[#This Row],[DATE]])</f>
        <v>10</v>
      </c>
      <c r="J176" s="1">
        <f>MONTH(InputData[[#This Row],[DATE]])</f>
        <v>3</v>
      </c>
      <c r="K176" s="1">
        <f>YEAR(InputData[[#This Row],[DATE]])</f>
        <v>2021</v>
      </c>
      <c r="L176" s="1">
        <f>WEEKNUM(InputData[[#This Row],[DATE]])</f>
        <v>11</v>
      </c>
    </row>
    <row r="177" spans="1:12" x14ac:dyDescent="0.25">
      <c r="A177" s="3">
        <v>44266</v>
      </c>
      <c r="B177" s="6" t="s">
        <v>76</v>
      </c>
      <c r="C177" s="4" t="s">
        <v>32</v>
      </c>
      <c r="D177" s="5">
        <v>117.48</v>
      </c>
      <c r="E177" s="1">
        <v>8</v>
      </c>
      <c r="F177" s="1">
        <f>InputData[[#This Row],[UNIT PRICE ($)]]*InputData[[#This Row],[QUANTITY]]</f>
        <v>939.84</v>
      </c>
      <c r="G177" s="1" t="str">
        <f>VLOOKUP(InputData[[#This Row],[CUSTOMER NAME]],Country[],2,FALSE)</f>
        <v>Saudi Arabia</v>
      </c>
      <c r="H177" s="1" t="str">
        <f>VLOOKUP(InputData[[#This Row],[CUSTOMER NAME]],Country[],3,FALSE)</f>
        <v>Export</v>
      </c>
      <c r="I177" s="1">
        <f>DAY(InputData[[#This Row],[DATE]])</f>
        <v>11</v>
      </c>
      <c r="J177" s="1">
        <f>MONTH(InputData[[#This Row],[DATE]])</f>
        <v>3</v>
      </c>
      <c r="K177" s="1">
        <f>YEAR(InputData[[#This Row],[DATE]])</f>
        <v>2021</v>
      </c>
      <c r="L177" s="1">
        <f>WEEKNUM(InputData[[#This Row],[DATE]])</f>
        <v>11</v>
      </c>
    </row>
    <row r="178" spans="1:12" x14ac:dyDescent="0.25">
      <c r="A178" s="3">
        <v>44266</v>
      </c>
      <c r="B178" s="6" t="s">
        <v>77</v>
      </c>
      <c r="C178" s="4" t="s">
        <v>25</v>
      </c>
      <c r="D178" s="5">
        <v>8.33</v>
      </c>
      <c r="E178" s="1">
        <v>11</v>
      </c>
      <c r="F178" s="1">
        <f>InputData[[#This Row],[UNIT PRICE ($)]]*InputData[[#This Row],[QUANTITY]]</f>
        <v>91.63</v>
      </c>
      <c r="G178" s="1" t="str">
        <f>VLOOKUP(InputData[[#This Row],[CUSTOMER NAME]],Country[],2,FALSE)</f>
        <v>India</v>
      </c>
      <c r="H178" s="1" t="str">
        <f>VLOOKUP(InputData[[#This Row],[CUSTOMER NAME]],Country[],3,FALSE)</f>
        <v>Western</v>
      </c>
      <c r="I178" s="1">
        <f>DAY(InputData[[#This Row],[DATE]])</f>
        <v>11</v>
      </c>
      <c r="J178" s="1">
        <f>MONTH(InputData[[#This Row],[DATE]])</f>
        <v>3</v>
      </c>
      <c r="K178" s="1">
        <f>YEAR(InputData[[#This Row],[DATE]])</f>
        <v>2021</v>
      </c>
      <c r="L178" s="1">
        <f>WEEKNUM(InputData[[#This Row],[DATE]])</f>
        <v>11</v>
      </c>
    </row>
    <row r="179" spans="1:12" x14ac:dyDescent="0.25">
      <c r="A179" s="3">
        <v>44266</v>
      </c>
      <c r="B179" s="6" t="s">
        <v>88</v>
      </c>
      <c r="C179" s="4" t="s">
        <v>12</v>
      </c>
      <c r="D179" s="5">
        <v>94.17</v>
      </c>
      <c r="E179" s="1">
        <v>36</v>
      </c>
      <c r="F179" s="1">
        <f>InputData[[#This Row],[UNIT PRICE ($)]]*InputData[[#This Row],[QUANTITY]]</f>
        <v>3390.12</v>
      </c>
      <c r="G179" s="1" t="str">
        <f>VLOOKUP(InputData[[#This Row],[CUSTOMER NAME]],Country[],2,FALSE)</f>
        <v>India</v>
      </c>
      <c r="H179" s="1" t="str">
        <f>VLOOKUP(InputData[[#This Row],[CUSTOMER NAME]],Country[],3,FALSE)</f>
        <v>South</v>
      </c>
      <c r="I179" s="1">
        <f>DAY(InputData[[#This Row],[DATE]])</f>
        <v>11</v>
      </c>
      <c r="J179" s="1">
        <f>MONTH(InputData[[#This Row],[DATE]])</f>
        <v>3</v>
      </c>
      <c r="K179" s="1">
        <f>YEAR(InputData[[#This Row],[DATE]])</f>
        <v>2021</v>
      </c>
      <c r="L179" s="1">
        <f>WEEKNUM(InputData[[#This Row],[DATE]])</f>
        <v>11</v>
      </c>
    </row>
    <row r="180" spans="1:12" x14ac:dyDescent="0.25">
      <c r="A180" s="3">
        <v>44268</v>
      </c>
      <c r="B180" s="6" t="s">
        <v>68</v>
      </c>
      <c r="C180" s="4" t="s">
        <v>35</v>
      </c>
      <c r="D180" s="5">
        <v>6.7</v>
      </c>
      <c r="E180" s="1">
        <v>10</v>
      </c>
      <c r="F180" s="1">
        <f>InputData[[#This Row],[UNIT PRICE ($)]]*InputData[[#This Row],[QUANTITY]]</f>
        <v>67</v>
      </c>
      <c r="G180" s="1" t="str">
        <f>VLOOKUP(InputData[[#This Row],[CUSTOMER NAME]],Country[],2,FALSE)</f>
        <v>Russia</v>
      </c>
      <c r="H180" s="1" t="str">
        <f>VLOOKUP(InputData[[#This Row],[CUSTOMER NAME]],Country[],3,FALSE)</f>
        <v>Export</v>
      </c>
      <c r="I180" s="1">
        <f>DAY(InputData[[#This Row],[DATE]])</f>
        <v>13</v>
      </c>
      <c r="J180" s="1">
        <f>MONTH(InputData[[#This Row],[DATE]])</f>
        <v>3</v>
      </c>
      <c r="K180" s="1">
        <f>YEAR(InputData[[#This Row],[DATE]])</f>
        <v>2021</v>
      </c>
      <c r="L180" s="1">
        <f>WEEKNUM(InputData[[#This Row],[DATE]])</f>
        <v>11</v>
      </c>
    </row>
    <row r="181" spans="1:12" x14ac:dyDescent="0.25">
      <c r="A181" s="3">
        <v>44268</v>
      </c>
      <c r="B181" s="6" t="s">
        <v>73</v>
      </c>
      <c r="C181" s="4" t="s">
        <v>28</v>
      </c>
      <c r="D181" s="5">
        <v>41.81</v>
      </c>
      <c r="E181" s="1">
        <v>10</v>
      </c>
      <c r="F181" s="1">
        <f>InputData[[#This Row],[UNIT PRICE ($)]]*InputData[[#This Row],[QUANTITY]]</f>
        <v>418.1</v>
      </c>
      <c r="G181" s="1" t="str">
        <f>VLOOKUP(InputData[[#This Row],[CUSTOMER NAME]],Country[],2,FALSE)</f>
        <v>India</v>
      </c>
      <c r="H181" s="1" t="str">
        <f>VLOOKUP(InputData[[#This Row],[CUSTOMER NAME]],Country[],3,FALSE)</f>
        <v>East</v>
      </c>
      <c r="I181" s="1">
        <f>DAY(InputData[[#This Row],[DATE]])</f>
        <v>13</v>
      </c>
      <c r="J181" s="1">
        <f>MONTH(InputData[[#This Row],[DATE]])</f>
        <v>3</v>
      </c>
      <c r="K181" s="1">
        <f>YEAR(InputData[[#This Row],[DATE]])</f>
        <v>2021</v>
      </c>
      <c r="L181" s="1">
        <f>WEEKNUM(InputData[[#This Row],[DATE]])</f>
        <v>11</v>
      </c>
    </row>
    <row r="182" spans="1:12" x14ac:dyDescent="0.25">
      <c r="A182" s="3">
        <v>44269</v>
      </c>
      <c r="B182" s="6" t="s">
        <v>63</v>
      </c>
      <c r="C182" s="4" t="s">
        <v>22</v>
      </c>
      <c r="D182" s="5">
        <v>141.57</v>
      </c>
      <c r="E182" s="1">
        <v>15</v>
      </c>
      <c r="F182" s="1">
        <f>InputData[[#This Row],[UNIT PRICE ($)]]*InputData[[#This Row],[QUANTITY]]</f>
        <v>2123.5499999999997</v>
      </c>
      <c r="G182" s="1" t="str">
        <f>VLOOKUP(InputData[[#This Row],[CUSTOMER NAME]],Country[],2,FALSE)</f>
        <v>Saudi Arabia</v>
      </c>
      <c r="H182" s="1" t="str">
        <f>VLOOKUP(InputData[[#This Row],[CUSTOMER NAME]],Country[],3,FALSE)</f>
        <v>Export</v>
      </c>
      <c r="I182" s="1">
        <f>DAY(InputData[[#This Row],[DATE]])</f>
        <v>14</v>
      </c>
      <c r="J182" s="1">
        <f>MONTH(InputData[[#This Row],[DATE]])</f>
        <v>3</v>
      </c>
      <c r="K182" s="1">
        <f>YEAR(InputData[[#This Row],[DATE]])</f>
        <v>2021</v>
      </c>
      <c r="L182" s="1">
        <f>WEEKNUM(InputData[[#This Row],[DATE]])</f>
        <v>12</v>
      </c>
    </row>
    <row r="183" spans="1:12" x14ac:dyDescent="0.25">
      <c r="A183" s="3">
        <v>44269</v>
      </c>
      <c r="B183" s="6" t="s">
        <v>74</v>
      </c>
      <c r="C183" s="4" t="s">
        <v>16</v>
      </c>
      <c r="D183" s="5">
        <v>16.64</v>
      </c>
      <c r="E183" s="1">
        <v>2</v>
      </c>
      <c r="F183" s="1">
        <f>InputData[[#This Row],[UNIT PRICE ($)]]*InputData[[#This Row],[QUANTITY]]</f>
        <v>33.28</v>
      </c>
      <c r="G183" s="1" t="str">
        <f>VLOOKUP(InputData[[#This Row],[CUSTOMER NAME]],Country[],2,FALSE)</f>
        <v>Brazil</v>
      </c>
      <c r="H183" s="1" t="str">
        <f>VLOOKUP(InputData[[#This Row],[CUSTOMER NAME]],Country[],3,FALSE)</f>
        <v>Export</v>
      </c>
      <c r="I183" s="1">
        <f>DAY(InputData[[#This Row],[DATE]])</f>
        <v>14</v>
      </c>
      <c r="J183" s="1">
        <f>MONTH(InputData[[#This Row],[DATE]])</f>
        <v>3</v>
      </c>
      <c r="K183" s="1">
        <f>YEAR(InputData[[#This Row],[DATE]])</f>
        <v>2021</v>
      </c>
      <c r="L183" s="1">
        <f>WEEKNUM(InputData[[#This Row],[DATE]])</f>
        <v>12</v>
      </c>
    </row>
    <row r="184" spans="1:12" x14ac:dyDescent="0.25">
      <c r="A184" s="3">
        <v>44269</v>
      </c>
      <c r="B184" s="6" t="s">
        <v>79</v>
      </c>
      <c r="C184" s="4" t="s">
        <v>42</v>
      </c>
      <c r="D184" s="5">
        <v>162</v>
      </c>
      <c r="E184" s="1">
        <v>32</v>
      </c>
      <c r="F184" s="1">
        <f>InputData[[#This Row],[UNIT PRICE ($)]]*InputData[[#This Row],[QUANTITY]]</f>
        <v>5184</v>
      </c>
      <c r="G184" s="1" t="str">
        <f>VLOOKUP(InputData[[#This Row],[CUSTOMER NAME]],Country[],2,FALSE)</f>
        <v>United Kingdom</v>
      </c>
      <c r="H184" s="1" t="str">
        <f>VLOOKUP(InputData[[#This Row],[CUSTOMER NAME]],Country[],3,FALSE)</f>
        <v>Export</v>
      </c>
      <c r="I184" s="1">
        <f>DAY(InputData[[#This Row],[DATE]])</f>
        <v>14</v>
      </c>
      <c r="J184" s="1">
        <f>MONTH(InputData[[#This Row],[DATE]])</f>
        <v>3</v>
      </c>
      <c r="K184" s="1">
        <f>YEAR(InputData[[#This Row],[DATE]])</f>
        <v>2021</v>
      </c>
      <c r="L184" s="1">
        <f>WEEKNUM(InputData[[#This Row],[DATE]])</f>
        <v>12</v>
      </c>
    </row>
    <row r="185" spans="1:12" x14ac:dyDescent="0.25">
      <c r="A185" s="3">
        <v>44269</v>
      </c>
      <c r="B185" s="6" t="s">
        <v>116</v>
      </c>
      <c r="C185" s="4" t="s">
        <v>26</v>
      </c>
      <c r="D185" s="5">
        <v>24.66</v>
      </c>
      <c r="E185" s="1">
        <v>13</v>
      </c>
      <c r="F185" s="1">
        <f>InputData[[#This Row],[UNIT PRICE ($)]]*InputData[[#This Row],[QUANTITY]]</f>
        <v>320.58</v>
      </c>
      <c r="G185" s="1" t="str">
        <f>VLOOKUP(InputData[[#This Row],[CUSTOMER NAME]],Country[],2,FALSE)</f>
        <v>Germany</v>
      </c>
      <c r="H185" s="1" t="str">
        <f>VLOOKUP(InputData[[#This Row],[CUSTOMER NAME]],Country[],3,FALSE)</f>
        <v>Export</v>
      </c>
      <c r="I185" s="1">
        <f>DAY(InputData[[#This Row],[DATE]])</f>
        <v>14</v>
      </c>
      <c r="J185" s="1">
        <f>MONTH(InputData[[#This Row],[DATE]])</f>
        <v>3</v>
      </c>
      <c r="K185" s="1">
        <f>YEAR(InputData[[#This Row],[DATE]])</f>
        <v>2021</v>
      </c>
      <c r="L185" s="1">
        <f>WEEKNUM(InputData[[#This Row],[DATE]])</f>
        <v>12</v>
      </c>
    </row>
    <row r="186" spans="1:12" x14ac:dyDescent="0.25">
      <c r="A186" s="3">
        <v>44270</v>
      </c>
      <c r="B186" s="6" t="s">
        <v>73</v>
      </c>
      <c r="C186" s="4" t="s">
        <v>36</v>
      </c>
      <c r="D186" s="5">
        <v>96.3</v>
      </c>
      <c r="E186" s="1">
        <v>9</v>
      </c>
      <c r="F186" s="1">
        <f>InputData[[#This Row],[UNIT PRICE ($)]]*InputData[[#This Row],[QUANTITY]]</f>
        <v>866.69999999999993</v>
      </c>
      <c r="G186" s="1" t="str">
        <f>VLOOKUP(InputData[[#This Row],[CUSTOMER NAME]],Country[],2,FALSE)</f>
        <v>India</v>
      </c>
      <c r="H186" s="1" t="str">
        <f>VLOOKUP(InputData[[#This Row],[CUSTOMER NAME]],Country[],3,FALSE)</f>
        <v>East</v>
      </c>
      <c r="I186" s="1">
        <f>DAY(InputData[[#This Row],[DATE]])</f>
        <v>15</v>
      </c>
      <c r="J186" s="1">
        <f>MONTH(InputData[[#This Row],[DATE]])</f>
        <v>3</v>
      </c>
      <c r="K186" s="1">
        <f>YEAR(InputData[[#This Row],[DATE]])</f>
        <v>2021</v>
      </c>
      <c r="L186" s="1">
        <f>WEEKNUM(InputData[[#This Row],[DATE]])</f>
        <v>12</v>
      </c>
    </row>
    <row r="187" spans="1:12" x14ac:dyDescent="0.25">
      <c r="A187" s="3">
        <v>44270</v>
      </c>
      <c r="B187" s="6" t="s">
        <v>81</v>
      </c>
      <c r="C187" s="4" t="s">
        <v>39</v>
      </c>
      <c r="D187" s="5">
        <v>42.55</v>
      </c>
      <c r="E187" s="1">
        <v>11</v>
      </c>
      <c r="F187" s="1">
        <f>InputData[[#This Row],[UNIT PRICE ($)]]*InputData[[#This Row],[QUANTITY]]</f>
        <v>468.04999999999995</v>
      </c>
      <c r="G187" s="1" t="str">
        <f>VLOOKUP(InputData[[#This Row],[CUSTOMER NAME]],Country[],2,FALSE)</f>
        <v>India</v>
      </c>
      <c r="H187" s="1" t="str">
        <f>VLOOKUP(InputData[[#This Row],[CUSTOMER NAME]],Country[],3,FALSE)</f>
        <v>East</v>
      </c>
      <c r="I187" s="1">
        <f>DAY(InputData[[#This Row],[DATE]])</f>
        <v>15</v>
      </c>
      <c r="J187" s="1">
        <f>MONTH(InputData[[#This Row],[DATE]])</f>
        <v>3</v>
      </c>
      <c r="K187" s="1">
        <f>YEAR(InputData[[#This Row],[DATE]])</f>
        <v>2021</v>
      </c>
      <c r="L187" s="1">
        <f>WEEKNUM(InputData[[#This Row],[DATE]])</f>
        <v>12</v>
      </c>
    </row>
    <row r="188" spans="1:12" x14ac:dyDescent="0.25">
      <c r="A188" s="3">
        <v>44271</v>
      </c>
      <c r="B188" s="6" t="s">
        <v>63</v>
      </c>
      <c r="C188" s="4" t="s">
        <v>12</v>
      </c>
      <c r="D188" s="5">
        <v>94.17</v>
      </c>
      <c r="E188" s="1">
        <v>14</v>
      </c>
      <c r="F188" s="1">
        <f>InputData[[#This Row],[UNIT PRICE ($)]]*InputData[[#This Row],[QUANTITY]]</f>
        <v>1318.38</v>
      </c>
      <c r="G188" s="1" t="str">
        <f>VLOOKUP(InputData[[#This Row],[CUSTOMER NAME]],Country[],2,FALSE)</f>
        <v>Saudi Arabia</v>
      </c>
      <c r="H188" s="1" t="str">
        <f>VLOOKUP(InputData[[#This Row],[CUSTOMER NAME]],Country[],3,FALSE)</f>
        <v>Export</v>
      </c>
      <c r="I188" s="1">
        <f>DAY(InputData[[#This Row],[DATE]])</f>
        <v>16</v>
      </c>
      <c r="J188" s="1">
        <f>MONTH(InputData[[#This Row],[DATE]])</f>
        <v>3</v>
      </c>
      <c r="K188" s="1">
        <f>YEAR(InputData[[#This Row],[DATE]])</f>
        <v>2021</v>
      </c>
      <c r="L188" s="1">
        <f>WEEKNUM(InputData[[#This Row],[DATE]])</f>
        <v>12</v>
      </c>
    </row>
    <row r="189" spans="1:12" x14ac:dyDescent="0.25">
      <c r="A189" s="3">
        <v>44271</v>
      </c>
      <c r="B189" s="6" t="s">
        <v>89</v>
      </c>
      <c r="C189" s="4" t="s">
        <v>22</v>
      </c>
      <c r="D189" s="5">
        <v>141.57</v>
      </c>
      <c r="E189" s="1">
        <v>29</v>
      </c>
      <c r="F189" s="1">
        <f>InputData[[#This Row],[UNIT PRICE ($)]]*InputData[[#This Row],[QUANTITY]]</f>
        <v>4105.53</v>
      </c>
      <c r="G189" s="1" t="str">
        <f>VLOOKUP(InputData[[#This Row],[CUSTOMER NAME]],Country[],2,FALSE)</f>
        <v>Mexico</v>
      </c>
      <c r="H189" s="1" t="str">
        <f>VLOOKUP(InputData[[#This Row],[CUSTOMER NAME]],Country[],3,FALSE)</f>
        <v>Export</v>
      </c>
      <c r="I189" s="1">
        <f>DAY(InputData[[#This Row],[DATE]])</f>
        <v>16</v>
      </c>
      <c r="J189" s="1">
        <f>MONTH(InputData[[#This Row],[DATE]])</f>
        <v>3</v>
      </c>
      <c r="K189" s="1">
        <f>YEAR(InputData[[#This Row],[DATE]])</f>
        <v>2021</v>
      </c>
      <c r="L189" s="1">
        <f>WEEKNUM(InputData[[#This Row],[DATE]])</f>
        <v>12</v>
      </c>
    </row>
    <row r="190" spans="1:12" x14ac:dyDescent="0.25">
      <c r="A190" s="3">
        <v>44273</v>
      </c>
      <c r="B190" s="6" t="s">
        <v>63</v>
      </c>
      <c r="C190" s="4" t="s">
        <v>42</v>
      </c>
      <c r="D190" s="5">
        <v>162</v>
      </c>
      <c r="E190" s="1">
        <v>8</v>
      </c>
      <c r="F190" s="1">
        <f>InputData[[#This Row],[UNIT PRICE ($)]]*InputData[[#This Row],[QUANTITY]]</f>
        <v>1296</v>
      </c>
      <c r="G190" s="1" t="str">
        <f>VLOOKUP(InputData[[#This Row],[CUSTOMER NAME]],Country[],2,FALSE)</f>
        <v>Saudi Arabia</v>
      </c>
      <c r="H190" s="1" t="str">
        <f>VLOOKUP(InputData[[#This Row],[CUSTOMER NAME]],Country[],3,FALSE)</f>
        <v>Export</v>
      </c>
      <c r="I190" s="1">
        <f>DAY(InputData[[#This Row],[DATE]])</f>
        <v>18</v>
      </c>
      <c r="J190" s="1">
        <f>MONTH(InputData[[#This Row],[DATE]])</f>
        <v>3</v>
      </c>
      <c r="K190" s="1">
        <f>YEAR(InputData[[#This Row],[DATE]])</f>
        <v>2021</v>
      </c>
      <c r="L190" s="1">
        <f>WEEKNUM(InputData[[#This Row],[DATE]])</f>
        <v>12</v>
      </c>
    </row>
    <row r="191" spans="1:12" x14ac:dyDescent="0.25">
      <c r="A191" s="3">
        <v>44273</v>
      </c>
      <c r="B191" s="6" t="s">
        <v>67</v>
      </c>
      <c r="C191" s="4" t="s">
        <v>19</v>
      </c>
      <c r="D191" s="5">
        <v>210</v>
      </c>
      <c r="E191" s="1">
        <v>2</v>
      </c>
      <c r="F191" s="1">
        <f>InputData[[#This Row],[UNIT PRICE ($)]]*InputData[[#This Row],[QUANTITY]]</f>
        <v>420</v>
      </c>
      <c r="G191" s="1" t="str">
        <f>VLOOKUP(InputData[[#This Row],[CUSTOMER NAME]],Country[],2,FALSE)</f>
        <v>United Kingdom</v>
      </c>
      <c r="H191" s="1" t="str">
        <f>VLOOKUP(InputData[[#This Row],[CUSTOMER NAME]],Country[],3,FALSE)</f>
        <v>Export</v>
      </c>
      <c r="I191" s="1">
        <f>DAY(InputData[[#This Row],[DATE]])</f>
        <v>18</v>
      </c>
      <c r="J191" s="1">
        <f>MONTH(InputData[[#This Row],[DATE]])</f>
        <v>3</v>
      </c>
      <c r="K191" s="1">
        <f>YEAR(InputData[[#This Row],[DATE]])</f>
        <v>2021</v>
      </c>
      <c r="L191" s="1">
        <f>WEEKNUM(InputData[[#This Row],[DATE]])</f>
        <v>12</v>
      </c>
    </row>
    <row r="192" spans="1:12" x14ac:dyDescent="0.25">
      <c r="A192" s="3">
        <v>44273</v>
      </c>
      <c r="B192" s="6" t="s">
        <v>68</v>
      </c>
      <c r="C192" s="4" t="s">
        <v>27</v>
      </c>
      <c r="D192" s="5">
        <v>57.120000000000005</v>
      </c>
      <c r="E192" s="1">
        <v>10</v>
      </c>
      <c r="F192" s="1">
        <f>InputData[[#This Row],[UNIT PRICE ($)]]*InputData[[#This Row],[QUANTITY]]</f>
        <v>571.20000000000005</v>
      </c>
      <c r="G192" s="1" t="str">
        <f>VLOOKUP(InputData[[#This Row],[CUSTOMER NAME]],Country[],2,FALSE)</f>
        <v>Russia</v>
      </c>
      <c r="H192" s="1" t="str">
        <f>VLOOKUP(InputData[[#This Row],[CUSTOMER NAME]],Country[],3,FALSE)</f>
        <v>Export</v>
      </c>
      <c r="I192" s="1">
        <f>DAY(InputData[[#This Row],[DATE]])</f>
        <v>18</v>
      </c>
      <c r="J192" s="1">
        <f>MONTH(InputData[[#This Row],[DATE]])</f>
        <v>3</v>
      </c>
      <c r="K192" s="1">
        <f>YEAR(InputData[[#This Row],[DATE]])</f>
        <v>2021</v>
      </c>
      <c r="L192" s="1">
        <f>WEEKNUM(InputData[[#This Row],[DATE]])</f>
        <v>12</v>
      </c>
    </row>
    <row r="193" spans="1:12" x14ac:dyDescent="0.25">
      <c r="A193" s="3">
        <v>44274</v>
      </c>
      <c r="B193" s="6" t="s">
        <v>65</v>
      </c>
      <c r="C193" s="4" t="s">
        <v>39</v>
      </c>
      <c r="D193" s="5">
        <v>42.55</v>
      </c>
      <c r="E193" s="1">
        <v>18</v>
      </c>
      <c r="F193" s="1">
        <f>InputData[[#This Row],[UNIT PRICE ($)]]*InputData[[#This Row],[QUANTITY]]</f>
        <v>765.9</v>
      </c>
      <c r="G193" s="1" t="str">
        <f>VLOOKUP(InputData[[#This Row],[CUSTOMER NAME]],Country[],2,FALSE)</f>
        <v>Pakistan</v>
      </c>
      <c r="H193" s="1" t="str">
        <f>VLOOKUP(InputData[[#This Row],[CUSTOMER NAME]],Country[],3,FALSE)</f>
        <v>Export</v>
      </c>
      <c r="I193" s="1">
        <f>DAY(InputData[[#This Row],[DATE]])</f>
        <v>19</v>
      </c>
      <c r="J193" s="1">
        <f>MONTH(InputData[[#This Row],[DATE]])</f>
        <v>3</v>
      </c>
      <c r="K193" s="1">
        <f>YEAR(InputData[[#This Row],[DATE]])</f>
        <v>2021</v>
      </c>
      <c r="L193" s="1">
        <f>WEEKNUM(InputData[[#This Row],[DATE]])</f>
        <v>12</v>
      </c>
    </row>
    <row r="194" spans="1:12" x14ac:dyDescent="0.25">
      <c r="A194" s="3">
        <v>44274</v>
      </c>
      <c r="B194" s="6" t="s">
        <v>74</v>
      </c>
      <c r="C194" s="4" t="s">
        <v>6</v>
      </c>
      <c r="D194" s="5">
        <v>85.5</v>
      </c>
      <c r="E194" s="1">
        <v>17</v>
      </c>
      <c r="F194" s="1">
        <f>InputData[[#This Row],[UNIT PRICE ($)]]*InputData[[#This Row],[QUANTITY]]</f>
        <v>1453.5</v>
      </c>
      <c r="G194" s="1" t="str">
        <f>VLOOKUP(InputData[[#This Row],[CUSTOMER NAME]],Country[],2,FALSE)</f>
        <v>Brazil</v>
      </c>
      <c r="H194" s="1" t="str">
        <f>VLOOKUP(InputData[[#This Row],[CUSTOMER NAME]],Country[],3,FALSE)</f>
        <v>Export</v>
      </c>
      <c r="I194" s="1">
        <f>DAY(InputData[[#This Row],[DATE]])</f>
        <v>19</v>
      </c>
      <c r="J194" s="1">
        <f>MONTH(InputData[[#This Row],[DATE]])</f>
        <v>3</v>
      </c>
      <c r="K194" s="1">
        <f>YEAR(InputData[[#This Row],[DATE]])</f>
        <v>2021</v>
      </c>
      <c r="L194" s="1">
        <f>WEEKNUM(InputData[[#This Row],[DATE]])</f>
        <v>12</v>
      </c>
    </row>
    <row r="195" spans="1:12" x14ac:dyDescent="0.25">
      <c r="A195" s="3">
        <v>44274</v>
      </c>
      <c r="B195" s="6" t="s">
        <v>80</v>
      </c>
      <c r="C195" s="4" t="s">
        <v>28</v>
      </c>
      <c r="D195" s="5">
        <v>41.81</v>
      </c>
      <c r="E195" s="1">
        <v>9</v>
      </c>
      <c r="F195" s="1">
        <f>InputData[[#This Row],[UNIT PRICE ($)]]*InputData[[#This Row],[QUANTITY]]</f>
        <v>376.29</v>
      </c>
      <c r="G195" s="1" t="str">
        <f>VLOOKUP(InputData[[#This Row],[CUSTOMER NAME]],Country[],2,FALSE)</f>
        <v>South Africa</v>
      </c>
      <c r="H195" s="1" t="str">
        <f>VLOOKUP(InputData[[#This Row],[CUSTOMER NAME]],Country[],3,FALSE)</f>
        <v>Export</v>
      </c>
      <c r="I195" s="1">
        <f>DAY(InputData[[#This Row],[DATE]])</f>
        <v>19</v>
      </c>
      <c r="J195" s="1">
        <f>MONTH(InputData[[#This Row],[DATE]])</f>
        <v>3</v>
      </c>
      <c r="K195" s="1">
        <f>YEAR(InputData[[#This Row],[DATE]])</f>
        <v>2021</v>
      </c>
      <c r="L195" s="1">
        <f>WEEKNUM(InputData[[#This Row],[DATE]])</f>
        <v>12</v>
      </c>
    </row>
    <row r="196" spans="1:12" x14ac:dyDescent="0.25">
      <c r="A196" s="3">
        <v>44274</v>
      </c>
      <c r="B196" s="6" t="s">
        <v>83</v>
      </c>
      <c r="C196" s="4" t="s">
        <v>6</v>
      </c>
      <c r="D196" s="5">
        <v>85.5</v>
      </c>
      <c r="E196" s="1">
        <v>17</v>
      </c>
      <c r="F196" s="1">
        <f>InputData[[#This Row],[UNIT PRICE ($)]]*InputData[[#This Row],[QUANTITY]]</f>
        <v>1453.5</v>
      </c>
      <c r="G196" s="1" t="str">
        <f>VLOOKUP(InputData[[#This Row],[CUSTOMER NAME]],Country[],2,FALSE)</f>
        <v>India</v>
      </c>
      <c r="H196" s="1" t="str">
        <f>VLOOKUP(InputData[[#This Row],[CUSTOMER NAME]],Country[],3,FALSE)</f>
        <v>North</v>
      </c>
      <c r="I196" s="1">
        <f>DAY(InputData[[#This Row],[DATE]])</f>
        <v>19</v>
      </c>
      <c r="J196" s="1">
        <f>MONTH(InputData[[#This Row],[DATE]])</f>
        <v>3</v>
      </c>
      <c r="K196" s="1">
        <f>YEAR(InputData[[#This Row],[DATE]])</f>
        <v>2021</v>
      </c>
      <c r="L196" s="1">
        <f>WEEKNUM(InputData[[#This Row],[DATE]])</f>
        <v>12</v>
      </c>
    </row>
    <row r="197" spans="1:12" x14ac:dyDescent="0.25">
      <c r="A197" s="3">
        <v>44274</v>
      </c>
      <c r="B197" s="6" t="s">
        <v>85</v>
      </c>
      <c r="C197" s="4" t="s">
        <v>2</v>
      </c>
      <c r="D197" s="5">
        <v>142.80000000000001</v>
      </c>
      <c r="E197" s="1">
        <v>15</v>
      </c>
      <c r="F197" s="1">
        <f>InputData[[#This Row],[UNIT PRICE ($)]]*InputData[[#This Row],[QUANTITY]]</f>
        <v>2142</v>
      </c>
      <c r="G197" s="1" t="str">
        <f>VLOOKUP(InputData[[#This Row],[CUSTOMER NAME]],Country[],2,FALSE)</f>
        <v>India</v>
      </c>
      <c r="H197" s="1" t="str">
        <f>VLOOKUP(InputData[[#This Row],[CUSTOMER NAME]],Country[],3,FALSE)</f>
        <v>Northeast</v>
      </c>
      <c r="I197" s="1">
        <f>DAY(InputData[[#This Row],[DATE]])</f>
        <v>19</v>
      </c>
      <c r="J197" s="1">
        <f>MONTH(InputData[[#This Row],[DATE]])</f>
        <v>3</v>
      </c>
      <c r="K197" s="1">
        <f>YEAR(InputData[[#This Row],[DATE]])</f>
        <v>2021</v>
      </c>
      <c r="L197" s="1">
        <f>WEEKNUM(InputData[[#This Row],[DATE]])</f>
        <v>12</v>
      </c>
    </row>
    <row r="198" spans="1:12" x14ac:dyDescent="0.25">
      <c r="A198" s="3">
        <v>44274</v>
      </c>
      <c r="B198" s="6" t="s">
        <v>86</v>
      </c>
      <c r="C198" s="4" t="s">
        <v>41</v>
      </c>
      <c r="D198" s="5">
        <v>173.88</v>
      </c>
      <c r="E198" s="1">
        <v>6</v>
      </c>
      <c r="F198" s="1">
        <f>InputData[[#This Row],[UNIT PRICE ($)]]*InputData[[#This Row],[QUANTITY]]</f>
        <v>1043.28</v>
      </c>
      <c r="G198" s="1" t="str">
        <f>VLOOKUP(InputData[[#This Row],[CUSTOMER NAME]],Country[],2,FALSE)</f>
        <v>India</v>
      </c>
      <c r="H198" s="1" t="str">
        <f>VLOOKUP(InputData[[#This Row],[CUSTOMER NAME]],Country[],3,FALSE)</f>
        <v>South</v>
      </c>
      <c r="I198" s="1">
        <f>DAY(InputData[[#This Row],[DATE]])</f>
        <v>19</v>
      </c>
      <c r="J198" s="1">
        <f>MONTH(InputData[[#This Row],[DATE]])</f>
        <v>3</v>
      </c>
      <c r="K198" s="1">
        <f>YEAR(InputData[[#This Row],[DATE]])</f>
        <v>2021</v>
      </c>
      <c r="L198" s="1">
        <f>WEEKNUM(InputData[[#This Row],[DATE]])</f>
        <v>12</v>
      </c>
    </row>
    <row r="199" spans="1:12" x14ac:dyDescent="0.25">
      <c r="A199" s="3">
        <v>44275</v>
      </c>
      <c r="B199" s="6" t="s">
        <v>61</v>
      </c>
      <c r="C199" s="4" t="s">
        <v>24</v>
      </c>
      <c r="D199" s="5">
        <v>156.96</v>
      </c>
      <c r="E199" s="1">
        <v>23</v>
      </c>
      <c r="F199" s="1">
        <f>InputData[[#This Row],[UNIT PRICE ($)]]*InputData[[#This Row],[QUANTITY]]</f>
        <v>3610.0800000000004</v>
      </c>
      <c r="G199" s="1" t="str">
        <f>VLOOKUP(InputData[[#This Row],[CUSTOMER NAME]],Country[],2,FALSE)</f>
        <v>Bangladesh</v>
      </c>
      <c r="H199" s="1" t="str">
        <f>VLOOKUP(InputData[[#This Row],[CUSTOMER NAME]],Country[],3,FALSE)</f>
        <v>Export</v>
      </c>
      <c r="I199" s="1">
        <f>DAY(InputData[[#This Row],[DATE]])</f>
        <v>20</v>
      </c>
      <c r="J199" s="1">
        <f>MONTH(InputData[[#This Row],[DATE]])</f>
        <v>3</v>
      </c>
      <c r="K199" s="1">
        <f>YEAR(InputData[[#This Row],[DATE]])</f>
        <v>2021</v>
      </c>
      <c r="L199" s="1">
        <f>WEEKNUM(InputData[[#This Row],[DATE]])</f>
        <v>12</v>
      </c>
    </row>
    <row r="200" spans="1:12" x14ac:dyDescent="0.25">
      <c r="A200" s="3">
        <v>44275</v>
      </c>
      <c r="B200" s="6" t="s">
        <v>64</v>
      </c>
      <c r="C200" s="4" t="s">
        <v>38</v>
      </c>
      <c r="D200" s="5">
        <v>79.92</v>
      </c>
      <c r="E200" s="1">
        <v>21</v>
      </c>
      <c r="F200" s="1">
        <f>InputData[[#This Row],[UNIT PRICE ($)]]*InputData[[#This Row],[QUANTITY]]</f>
        <v>1678.32</v>
      </c>
      <c r="G200" s="1" t="str">
        <f>VLOOKUP(InputData[[#This Row],[CUSTOMER NAME]],Country[],2,FALSE)</f>
        <v>India</v>
      </c>
      <c r="H200" s="1" t="str">
        <f>VLOOKUP(InputData[[#This Row],[CUSTOMER NAME]],Country[],3,FALSE)</f>
        <v>Northeast</v>
      </c>
      <c r="I200" s="1">
        <f>DAY(InputData[[#This Row],[DATE]])</f>
        <v>20</v>
      </c>
      <c r="J200" s="1">
        <f>MONTH(InputData[[#This Row],[DATE]])</f>
        <v>3</v>
      </c>
      <c r="K200" s="1">
        <f>YEAR(InputData[[#This Row],[DATE]])</f>
        <v>2021</v>
      </c>
      <c r="L200" s="1">
        <f>WEEKNUM(InputData[[#This Row],[DATE]])</f>
        <v>12</v>
      </c>
    </row>
    <row r="201" spans="1:12" x14ac:dyDescent="0.25">
      <c r="A201" s="3">
        <v>44275</v>
      </c>
      <c r="B201" s="6" t="s">
        <v>112</v>
      </c>
      <c r="C201" s="4" t="s">
        <v>16</v>
      </c>
      <c r="D201" s="5">
        <v>16.64</v>
      </c>
      <c r="E201" s="1">
        <v>13</v>
      </c>
      <c r="F201" s="1">
        <f>InputData[[#This Row],[UNIT PRICE ($)]]*InputData[[#This Row],[QUANTITY]]</f>
        <v>216.32</v>
      </c>
      <c r="G201" s="1" t="str">
        <f>VLOOKUP(InputData[[#This Row],[CUSTOMER NAME]],Country[],2,FALSE)</f>
        <v>India</v>
      </c>
      <c r="H201" s="1" t="str">
        <f>VLOOKUP(InputData[[#This Row],[CUSTOMER NAME]],Country[],3,FALSE)</f>
        <v>North</v>
      </c>
      <c r="I201" s="1">
        <f>DAY(InputData[[#This Row],[DATE]])</f>
        <v>20</v>
      </c>
      <c r="J201" s="1">
        <f>MONTH(InputData[[#This Row],[DATE]])</f>
        <v>3</v>
      </c>
      <c r="K201" s="1">
        <f>YEAR(InputData[[#This Row],[DATE]])</f>
        <v>2021</v>
      </c>
      <c r="L201" s="1">
        <f>WEEKNUM(InputData[[#This Row],[DATE]])</f>
        <v>12</v>
      </c>
    </row>
    <row r="202" spans="1:12" x14ac:dyDescent="0.25">
      <c r="A202" s="3">
        <v>44276</v>
      </c>
      <c r="B202" s="6" t="s">
        <v>68</v>
      </c>
      <c r="C202" s="4" t="s">
        <v>39</v>
      </c>
      <c r="D202" s="5">
        <v>42.55</v>
      </c>
      <c r="E202" s="1">
        <v>7</v>
      </c>
      <c r="F202" s="1">
        <f>InputData[[#This Row],[UNIT PRICE ($)]]*InputData[[#This Row],[QUANTITY]]</f>
        <v>297.84999999999997</v>
      </c>
      <c r="G202" s="1" t="str">
        <f>VLOOKUP(InputData[[#This Row],[CUSTOMER NAME]],Country[],2,FALSE)</f>
        <v>Russia</v>
      </c>
      <c r="H202" s="1" t="str">
        <f>VLOOKUP(InputData[[#This Row],[CUSTOMER NAME]],Country[],3,FALSE)</f>
        <v>Export</v>
      </c>
      <c r="I202" s="1">
        <f>DAY(InputData[[#This Row],[DATE]])</f>
        <v>21</v>
      </c>
      <c r="J202" s="1">
        <f>MONTH(InputData[[#This Row],[DATE]])</f>
        <v>3</v>
      </c>
      <c r="K202" s="1">
        <f>YEAR(InputData[[#This Row],[DATE]])</f>
        <v>2021</v>
      </c>
      <c r="L202" s="1">
        <f>WEEKNUM(InputData[[#This Row],[DATE]])</f>
        <v>13</v>
      </c>
    </row>
    <row r="203" spans="1:12" x14ac:dyDescent="0.25">
      <c r="A203" s="3">
        <v>44276</v>
      </c>
      <c r="B203" s="6" t="s">
        <v>71</v>
      </c>
      <c r="C203" s="4" t="s">
        <v>1</v>
      </c>
      <c r="D203" s="5">
        <v>103.88</v>
      </c>
      <c r="E203" s="1">
        <v>18</v>
      </c>
      <c r="F203" s="1">
        <f>InputData[[#This Row],[UNIT PRICE ($)]]*InputData[[#This Row],[QUANTITY]]</f>
        <v>1869.84</v>
      </c>
      <c r="G203" s="1" t="str">
        <f>VLOOKUP(InputData[[#This Row],[CUSTOMER NAME]],Country[],2,FALSE)</f>
        <v>India</v>
      </c>
      <c r="H203" s="1" t="str">
        <f>VLOOKUP(InputData[[#This Row],[CUSTOMER NAME]],Country[],3,FALSE)</f>
        <v>Central</v>
      </c>
      <c r="I203" s="1">
        <f>DAY(InputData[[#This Row],[DATE]])</f>
        <v>21</v>
      </c>
      <c r="J203" s="1">
        <f>MONTH(InputData[[#This Row],[DATE]])</f>
        <v>3</v>
      </c>
      <c r="K203" s="1">
        <f>YEAR(InputData[[#This Row],[DATE]])</f>
        <v>2021</v>
      </c>
      <c r="L203" s="1">
        <f>WEEKNUM(InputData[[#This Row],[DATE]])</f>
        <v>13</v>
      </c>
    </row>
    <row r="204" spans="1:12" x14ac:dyDescent="0.25">
      <c r="A204" s="3">
        <v>44276</v>
      </c>
      <c r="B204" s="6" t="s">
        <v>112</v>
      </c>
      <c r="C204" s="4" t="s">
        <v>20</v>
      </c>
      <c r="D204" s="5">
        <v>76.25</v>
      </c>
      <c r="E204" s="1">
        <v>13</v>
      </c>
      <c r="F204" s="1">
        <f>InputData[[#This Row],[UNIT PRICE ($)]]*InputData[[#This Row],[QUANTITY]]</f>
        <v>991.25</v>
      </c>
      <c r="G204" s="1" t="str">
        <f>VLOOKUP(InputData[[#This Row],[CUSTOMER NAME]],Country[],2,FALSE)</f>
        <v>India</v>
      </c>
      <c r="H204" s="1" t="str">
        <f>VLOOKUP(InputData[[#This Row],[CUSTOMER NAME]],Country[],3,FALSE)</f>
        <v>North</v>
      </c>
      <c r="I204" s="1">
        <f>DAY(InputData[[#This Row],[DATE]])</f>
        <v>21</v>
      </c>
      <c r="J204" s="1">
        <f>MONTH(InputData[[#This Row],[DATE]])</f>
        <v>3</v>
      </c>
      <c r="K204" s="1">
        <f>YEAR(InputData[[#This Row],[DATE]])</f>
        <v>2021</v>
      </c>
      <c r="L204" s="1">
        <f>WEEKNUM(InputData[[#This Row],[DATE]])</f>
        <v>13</v>
      </c>
    </row>
    <row r="205" spans="1:12" x14ac:dyDescent="0.25">
      <c r="A205" s="3">
        <v>44277</v>
      </c>
      <c r="B205" s="6" t="s">
        <v>71</v>
      </c>
      <c r="C205" s="4" t="s">
        <v>2</v>
      </c>
      <c r="D205" s="5">
        <v>142.80000000000001</v>
      </c>
      <c r="E205" s="1">
        <v>8</v>
      </c>
      <c r="F205" s="1">
        <f>InputData[[#This Row],[UNIT PRICE ($)]]*InputData[[#This Row],[QUANTITY]]</f>
        <v>1142.4000000000001</v>
      </c>
      <c r="G205" s="1" t="str">
        <f>VLOOKUP(InputData[[#This Row],[CUSTOMER NAME]],Country[],2,FALSE)</f>
        <v>India</v>
      </c>
      <c r="H205" s="1" t="str">
        <f>VLOOKUP(InputData[[#This Row],[CUSTOMER NAME]],Country[],3,FALSE)</f>
        <v>Central</v>
      </c>
      <c r="I205" s="1">
        <f>DAY(InputData[[#This Row],[DATE]])</f>
        <v>22</v>
      </c>
      <c r="J205" s="1">
        <f>MONTH(InputData[[#This Row],[DATE]])</f>
        <v>3</v>
      </c>
      <c r="K205" s="1">
        <f>YEAR(InputData[[#This Row],[DATE]])</f>
        <v>2021</v>
      </c>
      <c r="L205" s="1">
        <f>WEEKNUM(InputData[[#This Row],[DATE]])</f>
        <v>13</v>
      </c>
    </row>
    <row r="206" spans="1:12" x14ac:dyDescent="0.25">
      <c r="A206" s="3">
        <v>44277</v>
      </c>
      <c r="B206" s="6" t="s">
        <v>73</v>
      </c>
      <c r="C206" s="4" t="s">
        <v>12</v>
      </c>
      <c r="D206" s="5">
        <v>94.17</v>
      </c>
      <c r="E206" s="1">
        <v>4</v>
      </c>
      <c r="F206" s="1">
        <f>InputData[[#This Row],[UNIT PRICE ($)]]*InputData[[#This Row],[QUANTITY]]</f>
        <v>376.68</v>
      </c>
      <c r="G206" s="1" t="str">
        <f>VLOOKUP(InputData[[#This Row],[CUSTOMER NAME]],Country[],2,FALSE)</f>
        <v>India</v>
      </c>
      <c r="H206" s="1" t="str">
        <f>VLOOKUP(InputData[[#This Row],[CUSTOMER NAME]],Country[],3,FALSE)</f>
        <v>East</v>
      </c>
      <c r="I206" s="1">
        <f>DAY(InputData[[#This Row],[DATE]])</f>
        <v>22</v>
      </c>
      <c r="J206" s="1">
        <f>MONTH(InputData[[#This Row],[DATE]])</f>
        <v>3</v>
      </c>
      <c r="K206" s="1">
        <f>YEAR(InputData[[#This Row],[DATE]])</f>
        <v>2021</v>
      </c>
      <c r="L206" s="1">
        <f>WEEKNUM(InputData[[#This Row],[DATE]])</f>
        <v>13</v>
      </c>
    </row>
    <row r="207" spans="1:12" x14ac:dyDescent="0.25">
      <c r="A207" s="3">
        <v>44277</v>
      </c>
      <c r="B207" s="6" t="s">
        <v>84</v>
      </c>
      <c r="C207" s="4" t="s">
        <v>27</v>
      </c>
      <c r="D207" s="5">
        <v>57.120000000000005</v>
      </c>
      <c r="E207" s="1">
        <v>30</v>
      </c>
      <c r="F207" s="1">
        <f>InputData[[#This Row],[UNIT PRICE ($)]]*InputData[[#This Row],[QUANTITY]]</f>
        <v>1713.6000000000001</v>
      </c>
      <c r="G207" s="1" t="str">
        <f>VLOOKUP(InputData[[#This Row],[CUSTOMER NAME]],Country[],2,FALSE)</f>
        <v>Ethiopia</v>
      </c>
      <c r="H207" s="1" t="str">
        <f>VLOOKUP(InputData[[#This Row],[CUSTOMER NAME]],Country[],3,FALSE)</f>
        <v>Export</v>
      </c>
      <c r="I207" s="1">
        <f>DAY(InputData[[#This Row],[DATE]])</f>
        <v>22</v>
      </c>
      <c r="J207" s="1">
        <f>MONTH(InputData[[#This Row],[DATE]])</f>
        <v>3</v>
      </c>
      <c r="K207" s="1">
        <f>YEAR(InputData[[#This Row],[DATE]])</f>
        <v>2021</v>
      </c>
      <c r="L207" s="1">
        <f>WEEKNUM(InputData[[#This Row],[DATE]])</f>
        <v>13</v>
      </c>
    </row>
    <row r="208" spans="1:12" x14ac:dyDescent="0.25">
      <c r="A208" s="3">
        <v>44278</v>
      </c>
      <c r="B208" s="6" t="s">
        <v>86</v>
      </c>
      <c r="C208" s="4" t="s">
        <v>32</v>
      </c>
      <c r="D208" s="5">
        <v>117.48</v>
      </c>
      <c r="E208" s="1">
        <v>9</v>
      </c>
      <c r="F208" s="1">
        <f>InputData[[#This Row],[UNIT PRICE ($)]]*InputData[[#This Row],[QUANTITY]]</f>
        <v>1057.32</v>
      </c>
      <c r="G208" s="1" t="str">
        <f>VLOOKUP(InputData[[#This Row],[CUSTOMER NAME]],Country[],2,FALSE)</f>
        <v>India</v>
      </c>
      <c r="H208" s="1" t="str">
        <f>VLOOKUP(InputData[[#This Row],[CUSTOMER NAME]],Country[],3,FALSE)</f>
        <v>South</v>
      </c>
      <c r="I208" s="1">
        <f>DAY(InputData[[#This Row],[DATE]])</f>
        <v>23</v>
      </c>
      <c r="J208" s="1">
        <f>MONTH(InputData[[#This Row],[DATE]])</f>
        <v>3</v>
      </c>
      <c r="K208" s="1">
        <f>YEAR(InputData[[#This Row],[DATE]])</f>
        <v>2021</v>
      </c>
      <c r="L208" s="1">
        <f>WEEKNUM(InputData[[#This Row],[DATE]])</f>
        <v>13</v>
      </c>
    </row>
    <row r="209" spans="1:12" x14ac:dyDescent="0.25">
      <c r="A209" s="3">
        <v>44280</v>
      </c>
      <c r="B209" s="6" t="s">
        <v>62</v>
      </c>
      <c r="C209" s="4" t="s">
        <v>29</v>
      </c>
      <c r="D209" s="5">
        <v>53.11</v>
      </c>
      <c r="E209" s="1">
        <v>8</v>
      </c>
      <c r="F209" s="1">
        <f>InputData[[#This Row],[UNIT PRICE ($)]]*InputData[[#This Row],[QUANTITY]]</f>
        <v>424.88</v>
      </c>
      <c r="G209" s="1" t="str">
        <f>VLOOKUP(InputData[[#This Row],[CUSTOMER NAME]],Country[],2,FALSE)</f>
        <v>India</v>
      </c>
      <c r="H209" s="1" t="str">
        <f>VLOOKUP(InputData[[#This Row],[CUSTOMER NAME]],Country[],3,FALSE)</f>
        <v>Northeast</v>
      </c>
      <c r="I209" s="1">
        <f>DAY(InputData[[#This Row],[DATE]])</f>
        <v>25</v>
      </c>
      <c r="J209" s="1">
        <f>MONTH(InputData[[#This Row],[DATE]])</f>
        <v>3</v>
      </c>
      <c r="K209" s="1">
        <f>YEAR(InputData[[#This Row],[DATE]])</f>
        <v>2021</v>
      </c>
      <c r="L209" s="1">
        <f>WEEKNUM(InputData[[#This Row],[DATE]])</f>
        <v>13</v>
      </c>
    </row>
    <row r="210" spans="1:12" x14ac:dyDescent="0.25">
      <c r="A210" s="3">
        <v>44280</v>
      </c>
      <c r="B210" s="6" t="s">
        <v>63</v>
      </c>
      <c r="C210" s="4" t="s">
        <v>1</v>
      </c>
      <c r="D210" s="5">
        <v>103.88</v>
      </c>
      <c r="E210" s="1">
        <v>2</v>
      </c>
      <c r="F210" s="1">
        <f>InputData[[#This Row],[UNIT PRICE ($)]]*InputData[[#This Row],[QUANTITY]]</f>
        <v>207.76</v>
      </c>
      <c r="G210" s="1" t="str">
        <f>VLOOKUP(InputData[[#This Row],[CUSTOMER NAME]],Country[],2,FALSE)</f>
        <v>Saudi Arabia</v>
      </c>
      <c r="H210" s="1" t="str">
        <f>VLOOKUP(InputData[[#This Row],[CUSTOMER NAME]],Country[],3,FALSE)</f>
        <v>Export</v>
      </c>
      <c r="I210" s="1">
        <f>DAY(InputData[[#This Row],[DATE]])</f>
        <v>25</v>
      </c>
      <c r="J210" s="1">
        <f>MONTH(InputData[[#This Row],[DATE]])</f>
        <v>3</v>
      </c>
      <c r="K210" s="1">
        <f>YEAR(InputData[[#This Row],[DATE]])</f>
        <v>2021</v>
      </c>
      <c r="L210" s="1">
        <f>WEEKNUM(InputData[[#This Row],[DATE]])</f>
        <v>13</v>
      </c>
    </row>
    <row r="211" spans="1:12" x14ac:dyDescent="0.25">
      <c r="A211" s="3">
        <v>44280</v>
      </c>
      <c r="B211" s="6" t="s">
        <v>63</v>
      </c>
      <c r="C211" s="4" t="s">
        <v>17</v>
      </c>
      <c r="D211" s="5">
        <v>156.78</v>
      </c>
      <c r="E211" s="1">
        <v>26</v>
      </c>
      <c r="F211" s="1">
        <f>InputData[[#This Row],[UNIT PRICE ($)]]*InputData[[#This Row],[QUANTITY]]</f>
        <v>4076.28</v>
      </c>
      <c r="G211" s="1" t="str">
        <f>VLOOKUP(InputData[[#This Row],[CUSTOMER NAME]],Country[],2,FALSE)</f>
        <v>Saudi Arabia</v>
      </c>
      <c r="H211" s="1" t="str">
        <f>VLOOKUP(InputData[[#This Row],[CUSTOMER NAME]],Country[],3,FALSE)</f>
        <v>Export</v>
      </c>
      <c r="I211" s="1">
        <f>DAY(InputData[[#This Row],[DATE]])</f>
        <v>25</v>
      </c>
      <c r="J211" s="1">
        <f>MONTH(InputData[[#This Row],[DATE]])</f>
        <v>3</v>
      </c>
      <c r="K211" s="1">
        <f>YEAR(InputData[[#This Row],[DATE]])</f>
        <v>2021</v>
      </c>
      <c r="L211" s="1">
        <f>WEEKNUM(InputData[[#This Row],[DATE]])</f>
        <v>13</v>
      </c>
    </row>
    <row r="212" spans="1:12" x14ac:dyDescent="0.25">
      <c r="A212" s="3">
        <v>44280</v>
      </c>
      <c r="B212" s="6" t="s">
        <v>68</v>
      </c>
      <c r="C212" s="4" t="s">
        <v>30</v>
      </c>
      <c r="D212" s="5">
        <v>201.28</v>
      </c>
      <c r="E212" s="1">
        <v>11</v>
      </c>
      <c r="F212" s="1">
        <f>InputData[[#This Row],[UNIT PRICE ($)]]*InputData[[#This Row],[QUANTITY]]</f>
        <v>2214.08</v>
      </c>
      <c r="G212" s="1" t="str">
        <f>VLOOKUP(InputData[[#This Row],[CUSTOMER NAME]],Country[],2,FALSE)</f>
        <v>Russia</v>
      </c>
      <c r="H212" s="1" t="str">
        <f>VLOOKUP(InputData[[#This Row],[CUSTOMER NAME]],Country[],3,FALSE)</f>
        <v>Export</v>
      </c>
      <c r="I212" s="1">
        <f>DAY(InputData[[#This Row],[DATE]])</f>
        <v>25</v>
      </c>
      <c r="J212" s="1">
        <f>MONTH(InputData[[#This Row],[DATE]])</f>
        <v>3</v>
      </c>
      <c r="K212" s="1">
        <f>YEAR(InputData[[#This Row],[DATE]])</f>
        <v>2021</v>
      </c>
      <c r="L212" s="1">
        <f>WEEKNUM(InputData[[#This Row],[DATE]])</f>
        <v>13</v>
      </c>
    </row>
    <row r="213" spans="1:12" x14ac:dyDescent="0.25">
      <c r="A213" s="3">
        <v>44280</v>
      </c>
      <c r="B213" s="6" t="s">
        <v>73</v>
      </c>
      <c r="C213" s="4" t="s">
        <v>24</v>
      </c>
      <c r="D213" s="5">
        <v>156.96</v>
      </c>
      <c r="E213" s="1">
        <v>14</v>
      </c>
      <c r="F213" s="1">
        <f>InputData[[#This Row],[UNIT PRICE ($)]]*InputData[[#This Row],[QUANTITY]]</f>
        <v>2197.44</v>
      </c>
      <c r="G213" s="1" t="str">
        <f>VLOOKUP(InputData[[#This Row],[CUSTOMER NAME]],Country[],2,FALSE)</f>
        <v>India</v>
      </c>
      <c r="H213" s="1" t="str">
        <f>VLOOKUP(InputData[[#This Row],[CUSTOMER NAME]],Country[],3,FALSE)</f>
        <v>East</v>
      </c>
      <c r="I213" s="1">
        <f>DAY(InputData[[#This Row],[DATE]])</f>
        <v>25</v>
      </c>
      <c r="J213" s="1">
        <f>MONTH(InputData[[#This Row],[DATE]])</f>
        <v>3</v>
      </c>
      <c r="K213" s="1">
        <f>YEAR(InputData[[#This Row],[DATE]])</f>
        <v>2021</v>
      </c>
      <c r="L213" s="1">
        <f>WEEKNUM(InputData[[#This Row],[DATE]])</f>
        <v>13</v>
      </c>
    </row>
    <row r="214" spans="1:12" x14ac:dyDescent="0.25">
      <c r="A214" s="3">
        <v>44280</v>
      </c>
      <c r="B214" s="6" t="s">
        <v>74</v>
      </c>
      <c r="C214" s="4" t="s">
        <v>6</v>
      </c>
      <c r="D214" s="5">
        <v>85.5</v>
      </c>
      <c r="E214" s="1">
        <v>4</v>
      </c>
      <c r="F214" s="1">
        <f>InputData[[#This Row],[UNIT PRICE ($)]]*InputData[[#This Row],[QUANTITY]]</f>
        <v>342</v>
      </c>
      <c r="G214" s="1" t="str">
        <f>VLOOKUP(InputData[[#This Row],[CUSTOMER NAME]],Country[],2,FALSE)</f>
        <v>Brazil</v>
      </c>
      <c r="H214" s="1" t="str">
        <f>VLOOKUP(InputData[[#This Row],[CUSTOMER NAME]],Country[],3,FALSE)</f>
        <v>Export</v>
      </c>
      <c r="I214" s="1">
        <f>DAY(InputData[[#This Row],[DATE]])</f>
        <v>25</v>
      </c>
      <c r="J214" s="1">
        <f>MONTH(InputData[[#This Row],[DATE]])</f>
        <v>3</v>
      </c>
      <c r="K214" s="1">
        <f>YEAR(InputData[[#This Row],[DATE]])</f>
        <v>2021</v>
      </c>
      <c r="L214" s="1">
        <f>WEEKNUM(InputData[[#This Row],[DATE]])</f>
        <v>13</v>
      </c>
    </row>
    <row r="215" spans="1:12" x14ac:dyDescent="0.25">
      <c r="A215" s="3">
        <v>44280</v>
      </c>
      <c r="B215" s="6" t="s">
        <v>81</v>
      </c>
      <c r="C215" s="4" t="s">
        <v>38</v>
      </c>
      <c r="D215" s="5">
        <v>79.92</v>
      </c>
      <c r="E215" s="1">
        <v>2</v>
      </c>
      <c r="F215" s="1">
        <f>InputData[[#This Row],[UNIT PRICE ($)]]*InputData[[#This Row],[QUANTITY]]</f>
        <v>159.84</v>
      </c>
      <c r="G215" s="1" t="str">
        <f>VLOOKUP(InputData[[#This Row],[CUSTOMER NAME]],Country[],2,FALSE)</f>
        <v>India</v>
      </c>
      <c r="H215" s="1" t="str">
        <f>VLOOKUP(InputData[[#This Row],[CUSTOMER NAME]],Country[],3,FALSE)</f>
        <v>East</v>
      </c>
      <c r="I215" s="1">
        <f>DAY(InputData[[#This Row],[DATE]])</f>
        <v>25</v>
      </c>
      <c r="J215" s="1">
        <f>MONTH(InputData[[#This Row],[DATE]])</f>
        <v>3</v>
      </c>
      <c r="K215" s="1">
        <f>YEAR(InputData[[#This Row],[DATE]])</f>
        <v>2021</v>
      </c>
      <c r="L215" s="1">
        <f>WEEKNUM(InputData[[#This Row],[DATE]])</f>
        <v>13</v>
      </c>
    </row>
    <row r="216" spans="1:12" x14ac:dyDescent="0.25">
      <c r="A216" s="3">
        <v>44281</v>
      </c>
      <c r="B216" s="6" t="s">
        <v>65</v>
      </c>
      <c r="C216" s="4" t="s">
        <v>10</v>
      </c>
      <c r="D216" s="5">
        <v>164.28</v>
      </c>
      <c r="E216" s="1">
        <v>9</v>
      </c>
      <c r="F216" s="1">
        <f>InputData[[#This Row],[UNIT PRICE ($)]]*InputData[[#This Row],[QUANTITY]]</f>
        <v>1478.52</v>
      </c>
      <c r="G216" s="1" t="str">
        <f>VLOOKUP(InputData[[#This Row],[CUSTOMER NAME]],Country[],2,FALSE)</f>
        <v>Pakistan</v>
      </c>
      <c r="H216" s="1" t="str">
        <f>VLOOKUP(InputData[[#This Row],[CUSTOMER NAME]],Country[],3,FALSE)</f>
        <v>Export</v>
      </c>
      <c r="I216" s="1">
        <f>DAY(InputData[[#This Row],[DATE]])</f>
        <v>26</v>
      </c>
      <c r="J216" s="1">
        <f>MONTH(InputData[[#This Row],[DATE]])</f>
        <v>3</v>
      </c>
      <c r="K216" s="1">
        <f>YEAR(InputData[[#This Row],[DATE]])</f>
        <v>2021</v>
      </c>
      <c r="L216" s="1">
        <f>WEEKNUM(InputData[[#This Row],[DATE]])</f>
        <v>13</v>
      </c>
    </row>
    <row r="217" spans="1:12" x14ac:dyDescent="0.25">
      <c r="A217" s="3">
        <v>44281</v>
      </c>
      <c r="B217" s="6" t="s">
        <v>110</v>
      </c>
      <c r="C217" s="4" t="s">
        <v>1</v>
      </c>
      <c r="D217" s="5">
        <v>103.88</v>
      </c>
      <c r="E217" s="1">
        <v>4</v>
      </c>
      <c r="F217" s="1">
        <f>InputData[[#This Row],[UNIT PRICE ($)]]*InputData[[#This Row],[QUANTITY]]</f>
        <v>415.52</v>
      </c>
      <c r="G217" s="1" t="str">
        <f>VLOOKUP(InputData[[#This Row],[CUSTOMER NAME]],Country[],2,FALSE)</f>
        <v>India</v>
      </c>
      <c r="H217" s="1" t="str">
        <f>VLOOKUP(InputData[[#This Row],[CUSTOMER NAME]],Country[],3,FALSE)</f>
        <v>Western</v>
      </c>
      <c r="I217" s="1">
        <f>DAY(InputData[[#This Row],[DATE]])</f>
        <v>26</v>
      </c>
      <c r="J217" s="1">
        <f>MONTH(InputData[[#This Row],[DATE]])</f>
        <v>3</v>
      </c>
      <c r="K217" s="1">
        <f>YEAR(InputData[[#This Row],[DATE]])</f>
        <v>2021</v>
      </c>
      <c r="L217" s="1">
        <f>WEEKNUM(InputData[[#This Row],[DATE]])</f>
        <v>13</v>
      </c>
    </row>
    <row r="218" spans="1:12" x14ac:dyDescent="0.25">
      <c r="A218" s="3">
        <v>44281</v>
      </c>
      <c r="B218" s="6" t="s">
        <v>112</v>
      </c>
      <c r="C218" s="4" t="s">
        <v>42</v>
      </c>
      <c r="D218" s="5">
        <v>162</v>
      </c>
      <c r="E218" s="1">
        <v>1</v>
      </c>
      <c r="F218" s="1">
        <f>InputData[[#This Row],[UNIT PRICE ($)]]*InputData[[#This Row],[QUANTITY]]</f>
        <v>162</v>
      </c>
      <c r="G218" s="1" t="str">
        <f>VLOOKUP(InputData[[#This Row],[CUSTOMER NAME]],Country[],2,FALSE)</f>
        <v>India</v>
      </c>
      <c r="H218" s="1" t="str">
        <f>VLOOKUP(InputData[[#This Row],[CUSTOMER NAME]],Country[],3,FALSE)</f>
        <v>North</v>
      </c>
      <c r="I218" s="1">
        <f>DAY(InputData[[#This Row],[DATE]])</f>
        <v>26</v>
      </c>
      <c r="J218" s="1">
        <f>MONTH(InputData[[#This Row],[DATE]])</f>
        <v>3</v>
      </c>
      <c r="K218" s="1">
        <f>YEAR(InputData[[#This Row],[DATE]])</f>
        <v>2021</v>
      </c>
      <c r="L218" s="1">
        <f>WEEKNUM(InputData[[#This Row],[DATE]])</f>
        <v>13</v>
      </c>
    </row>
    <row r="219" spans="1:12" x14ac:dyDescent="0.25">
      <c r="A219" s="3">
        <v>44281</v>
      </c>
      <c r="B219" s="6" t="s">
        <v>89</v>
      </c>
      <c r="C219" s="4" t="s">
        <v>33</v>
      </c>
      <c r="D219" s="5">
        <v>119.7</v>
      </c>
      <c r="E219" s="1">
        <v>25</v>
      </c>
      <c r="F219" s="1">
        <f>InputData[[#This Row],[UNIT PRICE ($)]]*InputData[[#This Row],[QUANTITY]]</f>
        <v>2992.5</v>
      </c>
      <c r="G219" s="1" t="str">
        <f>VLOOKUP(InputData[[#This Row],[CUSTOMER NAME]],Country[],2,FALSE)</f>
        <v>Mexico</v>
      </c>
      <c r="H219" s="1" t="str">
        <f>VLOOKUP(InputData[[#This Row],[CUSTOMER NAME]],Country[],3,FALSE)</f>
        <v>Export</v>
      </c>
      <c r="I219" s="1">
        <f>DAY(InputData[[#This Row],[DATE]])</f>
        <v>26</v>
      </c>
      <c r="J219" s="1">
        <f>MONTH(InputData[[#This Row],[DATE]])</f>
        <v>3</v>
      </c>
      <c r="K219" s="1">
        <f>YEAR(InputData[[#This Row],[DATE]])</f>
        <v>2021</v>
      </c>
      <c r="L219" s="1">
        <f>WEEKNUM(InputData[[#This Row],[DATE]])</f>
        <v>13</v>
      </c>
    </row>
    <row r="220" spans="1:12" x14ac:dyDescent="0.25">
      <c r="A220" s="3">
        <v>44282</v>
      </c>
      <c r="B220" s="6" t="s">
        <v>113</v>
      </c>
      <c r="C220" s="4" t="s">
        <v>30</v>
      </c>
      <c r="D220" s="5">
        <v>201.28</v>
      </c>
      <c r="E220" s="1">
        <v>3</v>
      </c>
      <c r="F220" s="1">
        <f>InputData[[#This Row],[UNIT PRICE ($)]]*InputData[[#This Row],[QUANTITY]]</f>
        <v>603.84</v>
      </c>
      <c r="G220" s="1" t="str">
        <f>VLOOKUP(InputData[[#This Row],[CUSTOMER NAME]],Country[],2,FALSE)</f>
        <v>Pakistan</v>
      </c>
      <c r="H220" s="1" t="str">
        <f>VLOOKUP(InputData[[#This Row],[CUSTOMER NAME]],Country[],3,FALSE)</f>
        <v>Export</v>
      </c>
      <c r="I220" s="1">
        <f>DAY(InputData[[#This Row],[DATE]])</f>
        <v>27</v>
      </c>
      <c r="J220" s="1">
        <f>MONTH(InputData[[#This Row],[DATE]])</f>
        <v>3</v>
      </c>
      <c r="K220" s="1">
        <f>YEAR(InputData[[#This Row],[DATE]])</f>
        <v>2021</v>
      </c>
      <c r="L220" s="1">
        <f>WEEKNUM(InputData[[#This Row],[DATE]])</f>
        <v>13</v>
      </c>
    </row>
    <row r="221" spans="1:12" x14ac:dyDescent="0.25">
      <c r="A221" s="3">
        <v>44283</v>
      </c>
      <c r="B221" s="6" t="s">
        <v>60</v>
      </c>
      <c r="C221" s="4" t="s">
        <v>40</v>
      </c>
      <c r="D221" s="5">
        <v>115.2</v>
      </c>
      <c r="E221" s="1">
        <v>13</v>
      </c>
      <c r="F221" s="1">
        <f>InputData[[#This Row],[UNIT PRICE ($)]]*InputData[[#This Row],[QUANTITY]]</f>
        <v>1497.6000000000001</v>
      </c>
      <c r="G221" s="1" t="str">
        <f>VLOOKUP(InputData[[#This Row],[CUSTOMER NAME]],Country[],2,FALSE)</f>
        <v>Nigeria</v>
      </c>
      <c r="H221" s="1" t="str">
        <f>VLOOKUP(InputData[[#This Row],[CUSTOMER NAME]],Country[],3,FALSE)</f>
        <v>Export</v>
      </c>
      <c r="I221" s="1">
        <f>DAY(InputData[[#This Row],[DATE]])</f>
        <v>28</v>
      </c>
      <c r="J221" s="1">
        <f>MONTH(InputData[[#This Row],[DATE]])</f>
        <v>3</v>
      </c>
      <c r="K221" s="1">
        <f>YEAR(InputData[[#This Row],[DATE]])</f>
        <v>2021</v>
      </c>
      <c r="L221" s="1">
        <f>WEEKNUM(InputData[[#This Row],[DATE]])</f>
        <v>14</v>
      </c>
    </row>
    <row r="222" spans="1:12" x14ac:dyDescent="0.25">
      <c r="A222" s="3">
        <v>44283</v>
      </c>
      <c r="B222" s="6" t="s">
        <v>61</v>
      </c>
      <c r="C222" s="4" t="s">
        <v>37</v>
      </c>
      <c r="D222" s="5">
        <v>85.76</v>
      </c>
      <c r="E222" s="1">
        <v>3</v>
      </c>
      <c r="F222" s="1">
        <f>InputData[[#This Row],[UNIT PRICE ($)]]*InputData[[#This Row],[QUANTITY]]</f>
        <v>257.28000000000003</v>
      </c>
      <c r="G222" s="1" t="str">
        <f>VLOOKUP(InputData[[#This Row],[CUSTOMER NAME]],Country[],2,FALSE)</f>
        <v>Bangladesh</v>
      </c>
      <c r="H222" s="1" t="str">
        <f>VLOOKUP(InputData[[#This Row],[CUSTOMER NAME]],Country[],3,FALSE)</f>
        <v>Export</v>
      </c>
      <c r="I222" s="1">
        <f>DAY(InputData[[#This Row],[DATE]])</f>
        <v>28</v>
      </c>
      <c r="J222" s="1">
        <f>MONTH(InputData[[#This Row],[DATE]])</f>
        <v>3</v>
      </c>
      <c r="K222" s="1">
        <f>YEAR(InputData[[#This Row],[DATE]])</f>
        <v>2021</v>
      </c>
      <c r="L222" s="1">
        <f>WEEKNUM(InputData[[#This Row],[DATE]])</f>
        <v>14</v>
      </c>
    </row>
    <row r="223" spans="1:12" x14ac:dyDescent="0.25">
      <c r="A223" s="3">
        <v>44283</v>
      </c>
      <c r="B223" s="6" t="s">
        <v>85</v>
      </c>
      <c r="C223" s="4" t="s">
        <v>7</v>
      </c>
      <c r="D223" s="5">
        <v>47.730000000000004</v>
      </c>
      <c r="E223" s="1">
        <v>8</v>
      </c>
      <c r="F223" s="1">
        <f>InputData[[#This Row],[UNIT PRICE ($)]]*InputData[[#This Row],[QUANTITY]]</f>
        <v>381.84000000000003</v>
      </c>
      <c r="G223" s="1" t="str">
        <f>VLOOKUP(InputData[[#This Row],[CUSTOMER NAME]],Country[],2,FALSE)</f>
        <v>India</v>
      </c>
      <c r="H223" s="1" t="str">
        <f>VLOOKUP(InputData[[#This Row],[CUSTOMER NAME]],Country[],3,FALSE)</f>
        <v>Northeast</v>
      </c>
      <c r="I223" s="1">
        <f>DAY(InputData[[#This Row],[DATE]])</f>
        <v>28</v>
      </c>
      <c r="J223" s="1">
        <f>MONTH(InputData[[#This Row],[DATE]])</f>
        <v>3</v>
      </c>
      <c r="K223" s="1">
        <f>YEAR(InputData[[#This Row],[DATE]])</f>
        <v>2021</v>
      </c>
      <c r="L223" s="1">
        <f>WEEKNUM(InputData[[#This Row],[DATE]])</f>
        <v>14</v>
      </c>
    </row>
    <row r="224" spans="1:12" x14ac:dyDescent="0.25">
      <c r="A224" s="3">
        <v>44284</v>
      </c>
      <c r="B224" s="6" t="s">
        <v>61</v>
      </c>
      <c r="C224" s="4" t="s">
        <v>32</v>
      </c>
      <c r="D224" s="5">
        <v>117.48</v>
      </c>
      <c r="E224" s="1">
        <v>12</v>
      </c>
      <c r="F224" s="1">
        <f>InputData[[#This Row],[UNIT PRICE ($)]]*InputData[[#This Row],[QUANTITY]]</f>
        <v>1409.76</v>
      </c>
      <c r="G224" s="1" t="str">
        <f>VLOOKUP(InputData[[#This Row],[CUSTOMER NAME]],Country[],2,FALSE)</f>
        <v>Bangladesh</v>
      </c>
      <c r="H224" s="1" t="str">
        <f>VLOOKUP(InputData[[#This Row],[CUSTOMER NAME]],Country[],3,FALSE)</f>
        <v>Export</v>
      </c>
      <c r="I224" s="1">
        <f>DAY(InputData[[#This Row],[DATE]])</f>
        <v>29</v>
      </c>
      <c r="J224" s="1">
        <f>MONTH(InputData[[#This Row],[DATE]])</f>
        <v>3</v>
      </c>
      <c r="K224" s="1">
        <f>YEAR(InputData[[#This Row],[DATE]])</f>
        <v>2021</v>
      </c>
      <c r="L224" s="1">
        <f>WEEKNUM(InputData[[#This Row],[DATE]])</f>
        <v>14</v>
      </c>
    </row>
    <row r="225" spans="1:12" x14ac:dyDescent="0.25">
      <c r="A225" s="3">
        <v>44284</v>
      </c>
      <c r="B225" s="6" t="s">
        <v>84</v>
      </c>
      <c r="C225" s="4" t="s">
        <v>35</v>
      </c>
      <c r="D225" s="5">
        <v>6.7</v>
      </c>
      <c r="E225" s="1">
        <v>32</v>
      </c>
      <c r="F225" s="1">
        <f>InputData[[#This Row],[UNIT PRICE ($)]]*InputData[[#This Row],[QUANTITY]]</f>
        <v>214.4</v>
      </c>
      <c r="G225" s="1" t="str">
        <f>VLOOKUP(InputData[[#This Row],[CUSTOMER NAME]],Country[],2,FALSE)</f>
        <v>Ethiopia</v>
      </c>
      <c r="H225" s="1" t="str">
        <f>VLOOKUP(InputData[[#This Row],[CUSTOMER NAME]],Country[],3,FALSE)</f>
        <v>Export</v>
      </c>
      <c r="I225" s="1">
        <f>DAY(InputData[[#This Row],[DATE]])</f>
        <v>29</v>
      </c>
      <c r="J225" s="1">
        <f>MONTH(InputData[[#This Row],[DATE]])</f>
        <v>3</v>
      </c>
      <c r="K225" s="1">
        <f>YEAR(InputData[[#This Row],[DATE]])</f>
        <v>2021</v>
      </c>
      <c r="L225" s="1">
        <f>WEEKNUM(InputData[[#This Row],[DATE]])</f>
        <v>14</v>
      </c>
    </row>
    <row r="226" spans="1:12" x14ac:dyDescent="0.25">
      <c r="A226" s="3">
        <v>44285</v>
      </c>
      <c r="B226" s="6" t="s">
        <v>63</v>
      </c>
      <c r="C226" s="4" t="s">
        <v>38</v>
      </c>
      <c r="D226" s="5">
        <v>79.92</v>
      </c>
      <c r="E226" s="1">
        <v>1</v>
      </c>
      <c r="F226" s="1">
        <f>InputData[[#This Row],[UNIT PRICE ($)]]*InputData[[#This Row],[QUANTITY]]</f>
        <v>79.92</v>
      </c>
      <c r="G226" s="1" t="str">
        <f>VLOOKUP(InputData[[#This Row],[CUSTOMER NAME]],Country[],2,FALSE)</f>
        <v>Saudi Arabia</v>
      </c>
      <c r="H226" s="1" t="str">
        <f>VLOOKUP(InputData[[#This Row],[CUSTOMER NAME]],Country[],3,FALSE)</f>
        <v>Export</v>
      </c>
      <c r="I226" s="1">
        <f>DAY(InputData[[#This Row],[DATE]])</f>
        <v>30</v>
      </c>
      <c r="J226" s="1">
        <f>MONTH(InputData[[#This Row],[DATE]])</f>
        <v>3</v>
      </c>
      <c r="K226" s="1">
        <f>YEAR(InputData[[#This Row],[DATE]])</f>
        <v>2021</v>
      </c>
      <c r="L226" s="1">
        <f>WEEKNUM(InputData[[#This Row],[DATE]])</f>
        <v>14</v>
      </c>
    </row>
    <row r="227" spans="1:12" x14ac:dyDescent="0.25">
      <c r="A227" s="3">
        <v>44285</v>
      </c>
      <c r="B227" s="6" t="s">
        <v>73</v>
      </c>
      <c r="C227" s="4" t="s">
        <v>1</v>
      </c>
      <c r="D227" s="5">
        <v>103.88</v>
      </c>
      <c r="E227" s="1">
        <v>13</v>
      </c>
      <c r="F227" s="1">
        <f>InputData[[#This Row],[UNIT PRICE ($)]]*InputData[[#This Row],[QUANTITY]]</f>
        <v>1350.44</v>
      </c>
      <c r="G227" s="1" t="str">
        <f>VLOOKUP(InputData[[#This Row],[CUSTOMER NAME]],Country[],2,FALSE)</f>
        <v>India</v>
      </c>
      <c r="H227" s="1" t="str">
        <f>VLOOKUP(InputData[[#This Row],[CUSTOMER NAME]],Country[],3,FALSE)</f>
        <v>East</v>
      </c>
      <c r="I227" s="1">
        <f>DAY(InputData[[#This Row],[DATE]])</f>
        <v>30</v>
      </c>
      <c r="J227" s="1">
        <f>MONTH(InputData[[#This Row],[DATE]])</f>
        <v>3</v>
      </c>
      <c r="K227" s="1">
        <f>YEAR(InputData[[#This Row],[DATE]])</f>
        <v>2021</v>
      </c>
      <c r="L227" s="1">
        <f>WEEKNUM(InputData[[#This Row],[DATE]])</f>
        <v>14</v>
      </c>
    </row>
    <row r="228" spans="1:12" x14ac:dyDescent="0.25">
      <c r="A228" s="3">
        <v>44286</v>
      </c>
      <c r="B228" s="6" t="s">
        <v>77</v>
      </c>
      <c r="C228" s="4" t="s">
        <v>42</v>
      </c>
      <c r="D228" s="5">
        <v>162</v>
      </c>
      <c r="E228" s="1">
        <v>3</v>
      </c>
      <c r="F228" s="1">
        <f>InputData[[#This Row],[UNIT PRICE ($)]]*InputData[[#This Row],[QUANTITY]]</f>
        <v>486</v>
      </c>
      <c r="G228" s="1" t="str">
        <f>VLOOKUP(InputData[[#This Row],[CUSTOMER NAME]],Country[],2,FALSE)</f>
        <v>India</v>
      </c>
      <c r="H228" s="1" t="str">
        <f>VLOOKUP(InputData[[#This Row],[CUSTOMER NAME]],Country[],3,FALSE)</f>
        <v>Western</v>
      </c>
      <c r="I228" s="1">
        <f>DAY(InputData[[#This Row],[DATE]])</f>
        <v>31</v>
      </c>
      <c r="J228" s="1">
        <f>MONTH(InputData[[#This Row],[DATE]])</f>
        <v>3</v>
      </c>
      <c r="K228" s="1">
        <f>YEAR(InputData[[#This Row],[DATE]])</f>
        <v>2021</v>
      </c>
      <c r="L228" s="1">
        <f>WEEKNUM(InputData[[#This Row],[DATE]])</f>
        <v>14</v>
      </c>
    </row>
    <row r="229" spans="1:12" x14ac:dyDescent="0.25">
      <c r="A229" s="3">
        <v>44286</v>
      </c>
      <c r="B229" s="6" t="s">
        <v>89</v>
      </c>
      <c r="C229" s="4" t="s">
        <v>5</v>
      </c>
      <c r="D229" s="5">
        <v>155.61000000000001</v>
      </c>
      <c r="E229" s="1">
        <v>33</v>
      </c>
      <c r="F229" s="1">
        <f>InputData[[#This Row],[UNIT PRICE ($)]]*InputData[[#This Row],[QUANTITY]]</f>
        <v>5135.13</v>
      </c>
      <c r="G229" s="1" t="str">
        <f>VLOOKUP(InputData[[#This Row],[CUSTOMER NAME]],Country[],2,FALSE)</f>
        <v>Mexico</v>
      </c>
      <c r="H229" s="1" t="str">
        <f>VLOOKUP(InputData[[#This Row],[CUSTOMER NAME]],Country[],3,FALSE)</f>
        <v>Export</v>
      </c>
      <c r="I229" s="1">
        <f>DAY(InputData[[#This Row],[DATE]])</f>
        <v>31</v>
      </c>
      <c r="J229" s="1">
        <f>MONTH(InputData[[#This Row],[DATE]])</f>
        <v>3</v>
      </c>
      <c r="K229" s="1">
        <f>YEAR(InputData[[#This Row],[DATE]])</f>
        <v>2021</v>
      </c>
      <c r="L229" s="1">
        <f>WEEKNUM(InputData[[#This Row],[DATE]])</f>
        <v>14</v>
      </c>
    </row>
    <row r="230" spans="1:12" x14ac:dyDescent="0.25">
      <c r="A230" s="3">
        <v>44287</v>
      </c>
      <c r="B230" s="6" t="s">
        <v>67</v>
      </c>
      <c r="C230" s="4" t="s">
        <v>11</v>
      </c>
      <c r="D230" s="5">
        <v>48.4</v>
      </c>
      <c r="E230" s="1">
        <v>3</v>
      </c>
      <c r="F230" s="1">
        <f>InputData[[#This Row],[UNIT PRICE ($)]]*InputData[[#This Row],[QUANTITY]]</f>
        <v>145.19999999999999</v>
      </c>
      <c r="G230" s="1" t="str">
        <f>VLOOKUP(InputData[[#This Row],[CUSTOMER NAME]],Country[],2,FALSE)</f>
        <v>United Kingdom</v>
      </c>
      <c r="H230" s="1" t="str">
        <f>VLOOKUP(InputData[[#This Row],[CUSTOMER NAME]],Country[],3,FALSE)</f>
        <v>Export</v>
      </c>
      <c r="I230" s="1">
        <f>DAY(InputData[[#This Row],[DATE]])</f>
        <v>1</v>
      </c>
      <c r="J230" s="1">
        <f>MONTH(InputData[[#This Row],[DATE]])</f>
        <v>4</v>
      </c>
      <c r="K230" s="1">
        <f>YEAR(InputData[[#This Row],[DATE]])</f>
        <v>2021</v>
      </c>
      <c r="L230" s="1">
        <f>WEEKNUM(InputData[[#This Row],[DATE]])</f>
        <v>14</v>
      </c>
    </row>
    <row r="231" spans="1:12" x14ac:dyDescent="0.25">
      <c r="A231" s="3">
        <v>44287</v>
      </c>
      <c r="B231" s="6" t="s">
        <v>88</v>
      </c>
      <c r="C231" s="4" t="s">
        <v>2</v>
      </c>
      <c r="D231" s="5">
        <v>142.80000000000001</v>
      </c>
      <c r="E231" s="1">
        <v>2</v>
      </c>
      <c r="F231" s="1">
        <f>InputData[[#This Row],[UNIT PRICE ($)]]*InputData[[#This Row],[QUANTITY]]</f>
        <v>285.60000000000002</v>
      </c>
      <c r="G231" s="1" t="str">
        <f>VLOOKUP(InputData[[#This Row],[CUSTOMER NAME]],Country[],2,FALSE)</f>
        <v>India</v>
      </c>
      <c r="H231" s="1" t="str">
        <f>VLOOKUP(InputData[[#This Row],[CUSTOMER NAME]],Country[],3,FALSE)</f>
        <v>South</v>
      </c>
      <c r="I231" s="1">
        <f>DAY(InputData[[#This Row],[DATE]])</f>
        <v>1</v>
      </c>
      <c r="J231" s="1">
        <f>MONTH(InputData[[#This Row],[DATE]])</f>
        <v>4</v>
      </c>
      <c r="K231" s="1">
        <f>YEAR(InputData[[#This Row],[DATE]])</f>
        <v>2021</v>
      </c>
      <c r="L231" s="1">
        <f>WEEKNUM(InputData[[#This Row],[DATE]])</f>
        <v>14</v>
      </c>
    </row>
    <row r="232" spans="1:12" x14ac:dyDescent="0.25">
      <c r="A232" s="3">
        <v>44288</v>
      </c>
      <c r="B232" s="6" t="s">
        <v>61</v>
      </c>
      <c r="C232" s="4" t="s">
        <v>37</v>
      </c>
      <c r="D232" s="5">
        <v>85.76</v>
      </c>
      <c r="E232" s="1">
        <v>24</v>
      </c>
      <c r="F232" s="1">
        <f>InputData[[#This Row],[UNIT PRICE ($)]]*InputData[[#This Row],[QUANTITY]]</f>
        <v>2058.2400000000002</v>
      </c>
      <c r="G232" s="1" t="str">
        <f>VLOOKUP(InputData[[#This Row],[CUSTOMER NAME]],Country[],2,FALSE)</f>
        <v>Bangladesh</v>
      </c>
      <c r="H232" s="1" t="str">
        <f>VLOOKUP(InputData[[#This Row],[CUSTOMER NAME]],Country[],3,FALSE)</f>
        <v>Export</v>
      </c>
      <c r="I232" s="1">
        <f>DAY(InputData[[#This Row],[DATE]])</f>
        <v>2</v>
      </c>
      <c r="J232" s="1">
        <f>MONTH(InputData[[#This Row],[DATE]])</f>
        <v>4</v>
      </c>
      <c r="K232" s="1">
        <f>YEAR(InputData[[#This Row],[DATE]])</f>
        <v>2021</v>
      </c>
      <c r="L232" s="1">
        <f>WEEKNUM(InputData[[#This Row],[DATE]])</f>
        <v>14</v>
      </c>
    </row>
    <row r="233" spans="1:12" x14ac:dyDescent="0.25">
      <c r="A233" s="3">
        <v>44288</v>
      </c>
      <c r="B233" s="6" t="s">
        <v>71</v>
      </c>
      <c r="C233" s="4" t="s">
        <v>2</v>
      </c>
      <c r="D233" s="5">
        <v>142.80000000000001</v>
      </c>
      <c r="E233" s="1">
        <v>3</v>
      </c>
      <c r="F233" s="1">
        <f>InputData[[#This Row],[UNIT PRICE ($)]]*InputData[[#This Row],[QUANTITY]]</f>
        <v>428.40000000000003</v>
      </c>
      <c r="G233" s="1" t="str">
        <f>VLOOKUP(InputData[[#This Row],[CUSTOMER NAME]],Country[],2,FALSE)</f>
        <v>India</v>
      </c>
      <c r="H233" s="1" t="str">
        <f>VLOOKUP(InputData[[#This Row],[CUSTOMER NAME]],Country[],3,FALSE)</f>
        <v>Central</v>
      </c>
      <c r="I233" s="1">
        <f>DAY(InputData[[#This Row],[DATE]])</f>
        <v>2</v>
      </c>
      <c r="J233" s="1">
        <f>MONTH(InputData[[#This Row],[DATE]])</f>
        <v>4</v>
      </c>
      <c r="K233" s="1">
        <f>YEAR(InputData[[#This Row],[DATE]])</f>
        <v>2021</v>
      </c>
      <c r="L233" s="1">
        <f>WEEKNUM(InputData[[#This Row],[DATE]])</f>
        <v>14</v>
      </c>
    </row>
    <row r="234" spans="1:12" x14ac:dyDescent="0.25">
      <c r="A234" s="3">
        <v>44290</v>
      </c>
      <c r="B234" s="6" t="s">
        <v>61</v>
      </c>
      <c r="C234" s="4" t="s">
        <v>9</v>
      </c>
      <c r="D234" s="5">
        <v>7.8599999999999994</v>
      </c>
      <c r="E234" s="1">
        <v>9</v>
      </c>
      <c r="F234" s="1">
        <f>InputData[[#This Row],[UNIT PRICE ($)]]*InputData[[#This Row],[QUANTITY]]</f>
        <v>70.739999999999995</v>
      </c>
      <c r="G234" s="1" t="str">
        <f>VLOOKUP(InputData[[#This Row],[CUSTOMER NAME]],Country[],2,FALSE)</f>
        <v>Bangladesh</v>
      </c>
      <c r="H234" s="1" t="str">
        <f>VLOOKUP(InputData[[#This Row],[CUSTOMER NAME]],Country[],3,FALSE)</f>
        <v>Export</v>
      </c>
      <c r="I234" s="1">
        <f>DAY(InputData[[#This Row],[DATE]])</f>
        <v>4</v>
      </c>
      <c r="J234" s="1">
        <f>MONTH(InputData[[#This Row],[DATE]])</f>
        <v>4</v>
      </c>
      <c r="K234" s="1">
        <f>YEAR(InputData[[#This Row],[DATE]])</f>
        <v>2021</v>
      </c>
      <c r="L234" s="1">
        <f>WEEKNUM(InputData[[#This Row],[DATE]])</f>
        <v>15</v>
      </c>
    </row>
    <row r="235" spans="1:12" x14ac:dyDescent="0.25">
      <c r="A235" s="3">
        <v>44290</v>
      </c>
      <c r="B235" s="6" t="s">
        <v>63</v>
      </c>
      <c r="C235" s="4" t="s">
        <v>34</v>
      </c>
      <c r="D235" s="5">
        <v>58.3</v>
      </c>
      <c r="E235" s="1">
        <v>20</v>
      </c>
      <c r="F235" s="1">
        <f>InputData[[#This Row],[UNIT PRICE ($)]]*InputData[[#This Row],[QUANTITY]]</f>
        <v>1166</v>
      </c>
      <c r="G235" s="1" t="str">
        <f>VLOOKUP(InputData[[#This Row],[CUSTOMER NAME]],Country[],2,FALSE)</f>
        <v>Saudi Arabia</v>
      </c>
      <c r="H235" s="1" t="str">
        <f>VLOOKUP(InputData[[#This Row],[CUSTOMER NAME]],Country[],3,FALSE)</f>
        <v>Export</v>
      </c>
      <c r="I235" s="1">
        <f>DAY(InputData[[#This Row],[DATE]])</f>
        <v>4</v>
      </c>
      <c r="J235" s="1">
        <f>MONTH(InputData[[#This Row],[DATE]])</f>
        <v>4</v>
      </c>
      <c r="K235" s="1">
        <f>YEAR(InputData[[#This Row],[DATE]])</f>
        <v>2021</v>
      </c>
      <c r="L235" s="1">
        <f>WEEKNUM(InputData[[#This Row],[DATE]])</f>
        <v>15</v>
      </c>
    </row>
    <row r="236" spans="1:12" x14ac:dyDescent="0.25">
      <c r="A236" s="3">
        <v>44290</v>
      </c>
      <c r="B236" s="6" t="s">
        <v>113</v>
      </c>
      <c r="C236" s="4" t="s">
        <v>40</v>
      </c>
      <c r="D236" s="5">
        <v>115.2</v>
      </c>
      <c r="E236" s="1">
        <v>4</v>
      </c>
      <c r="F236" s="1">
        <f>InputData[[#This Row],[UNIT PRICE ($)]]*InputData[[#This Row],[QUANTITY]]</f>
        <v>460.8</v>
      </c>
      <c r="G236" s="1" t="str">
        <f>VLOOKUP(InputData[[#This Row],[CUSTOMER NAME]],Country[],2,FALSE)</f>
        <v>Pakistan</v>
      </c>
      <c r="H236" s="1" t="str">
        <f>VLOOKUP(InputData[[#This Row],[CUSTOMER NAME]],Country[],3,FALSE)</f>
        <v>Export</v>
      </c>
      <c r="I236" s="1">
        <f>DAY(InputData[[#This Row],[DATE]])</f>
        <v>4</v>
      </c>
      <c r="J236" s="1">
        <f>MONTH(InputData[[#This Row],[DATE]])</f>
        <v>4</v>
      </c>
      <c r="K236" s="1">
        <f>YEAR(InputData[[#This Row],[DATE]])</f>
        <v>2021</v>
      </c>
      <c r="L236" s="1">
        <f>WEEKNUM(InputData[[#This Row],[DATE]])</f>
        <v>15</v>
      </c>
    </row>
    <row r="237" spans="1:12" x14ac:dyDescent="0.25">
      <c r="A237" s="3">
        <v>44291</v>
      </c>
      <c r="B237" s="6" t="s">
        <v>110</v>
      </c>
      <c r="C237" s="4" t="s">
        <v>1</v>
      </c>
      <c r="D237" s="5">
        <v>103.88</v>
      </c>
      <c r="E237" s="1">
        <v>34</v>
      </c>
      <c r="F237" s="1">
        <f>InputData[[#This Row],[UNIT PRICE ($)]]*InputData[[#This Row],[QUANTITY]]</f>
        <v>3531.92</v>
      </c>
      <c r="G237" s="1" t="str">
        <f>VLOOKUP(InputData[[#This Row],[CUSTOMER NAME]],Country[],2,FALSE)</f>
        <v>India</v>
      </c>
      <c r="H237" s="1" t="str">
        <f>VLOOKUP(InputData[[#This Row],[CUSTOMER NAME]],Country[],3,FALSE)</f>
        <v>Western</v>
      </c>
      <c r="I237" s="1">
        <f>DAY(InputData[[#This Row],[DATE]])</f>
        <v>5</v>
      </c>
      <c r="J237" s="1">
        <f>MONTH(InputData[[#This Row],[DATE]])</f>
        <v>4</v>
      </c>
      <c r="K237" s="1">
        <f>YEAR(InputData[[#This Row],[DATE]])</f>
        <v>2021</v>
      </c>
      <c r="L237" s="1">
        <f>WEEKNUM(InputData[[#This Row],[DATE]])</f>
        <v>15</v>
      </c>
    </row>
    <row r="238" spans="1:12" x14ac:dyDescent="0.25">
      <c r="A238" s="3">
        <v>44291</v>
      </c>
      <c r="B238" s="6" t="s">
        <v>80</v>
      </c>
      <c r="C238" s="4" t="s">
        <v>31</v>
      </c>
      <c r="D238" s="5">
        <v>104.16</v>
      </c>
      <c r="E238" s="1">
        <v>15</v>
      </c>
      <c r="F238" s="1">
        <f>InputData[[#This Row],[UNIT PRICE ($)]]*InputData[[#This Row],[QUANTITY]]</f>
        <v>1562.3999999999999</v>
      </c>
      <c r="G238" s="1" t="str">
        <f>VLOOKUP(InputData[[#This Row],[CUSTOMER NAME]],Country[],2,FALSE)</f>
        <v>South Africa</v>
      </c>
      <c r="H238" s="1" t="str">
        <f>VLOOKUP(InputData[[#This Row],[CUSTOMER NAME]],Country[],3,FALSE)</f>
        <v>Export</v>
      </c>
      <c r="I238" s="1">
        <f>DAY(InputData[[#This Row],[DATE]])</f>
        <v>5</v>
      </c>
      <c r="J238" s="1">
        <f>MONTH(InputData[[#This Row],[DATE]])</f>
        <v>4</v>
      </c>
      <c r="K238" s="1">
        <f>YEAR(InputData[[#This Row],[DATE]])</f>
        <v>2021</v>
      </c>
      <c r="L238" s="1">
        <f>WEEKNUM(InputData[[#This Row],[DATE]])</f>
        <v>15</v>
      </c>
    </row>
    <row r="239" spans="1:12" x14ac:dyDescent="0.25">
      <c r="A239" s="3">
        <v>44291</v>
      </c>
      <c r="B239" s="6" t="s">
        <v>113</v>
      </c>
      <c r="C239" s="4" t="s">
        <v>8</v>
      </c>
      <c r="D239" s="5">
        <v>94.62</v>
      </c>
      <c r="E239" s="1">
        <v>29</v>
      </c>
      <c r="F239" s="1">
        <f>InputData[[#This Row],[UNIT PRICE ($)]]*InputData[[#This Row],[QUANTITY]]</f>
        <v>2743.98</v>
      </c>
      <c r="G239" s="1" t="str">
        <f>VLOOKUP(InputData[[#This Row],[CUSTOMER NAME]],Country[],2,FALSE)</f>
        <v>Pakistan</v>
      </c>
      <c r="H239" s="1" t="str">
        <f>VLOOKUP(InputData[[#This Row],[CUSTOMER NAME]],Country[],3,FALSE)</f>
        <v>Export</v>
      </c>
      <c r="I239" s="1">
        <f>DAY(InputData[[#This Row],[DATE]])</f>
        <v>5</v>
      </c>
      <c r="J239" s="1">
        <f>MONTH(InputData[[#This Row],[DATE]])</f>
        <v>4</v>
      </c>
      <c r="K239" s="1">
        <f>YEAR(InputData[[#This Row],[DATE]])</f>
        <v>2021</v>
      </c>
      <c r="L239" s="1">
        <f>WEEKNUM(InputData[[#This Row],[DATE]])</f>
        <v>15</v>
      </c>
    </row>
    <row r="240" spans="1:12" x14ac:dyDescent="0.25">
      <c r="A240" s="3">
        <v>44292</v>
      </c>
      <c r="B240" s="6" t="s">
        <v>110</v>
      </c>
      <c r="C240" s="4" t="s">
        <v>21</v>
      </c>
      <c r="D240" s="5">
        <v>162.54</v>
      </c>
      <c r="E240" s="1">
        <v>39</v>
      </c>
      <c r="F240" s="1">
        <f>InputData[[#This Row],[UNIT PRICE ($)]]*InputData[[#This Row],[QUANTITY]]</f>
        <v>6339.0599999999995</v>
      </c>
      <c r="G240" s="1" t="str">
        <f>VLOOKUP(InputData[[#This Row],[CUSTOMER NAME]],Country[],2,FALSE)</f>
        <v>India</v>
      </c>
      <c r="H240" s="1" t="str">
        <f>VLOOKUP(InputData[[#This Row],[CUSTOMER NAME]],Country[],3,FALSE)</f>
        <v>Western</v>
      </c>
      <c r="I240" s="1">
        <f>DAY(InputData[[#This Row],[DATE]])</f>
        <v>6</v>
      </c>
      <c r="J240" s="1">
        <f>MONTH(InputData[[#This Row],[DATE]])</f>
        <v>4</v>
      </c>
      <c r="K240" s="1">
        <f>YEAR(InputData[[#This Row],[DATE]])</f>
        <v>2021</v>
      </c>
      <c r="L240" s="1">
        <f>WEEKNUM(InputData[[#This Row],[DATE]])</f>
        <v>15</v>
      </c>
    </row>
    <row r="241" spans="1:12" x14ac:dyDescent="0.25">
      <c r="A241" s="3">
        <v>44292</v>
      </c>
      <c r="B241" s="6" t="s">
        <v>76</v>
      </c>
      <c r="C241" s="4" t="s">
        <v>40</v>
      </c>
      <c r="D241" s="5">
        <v>115.2</v>
      </c>
      <c r="E241" s="1">
        <v>2</v>
      </c>
      <c r="F241" s="1">
        <f>InputData[[#This Row],[UNIT PRICE ($)]]*InputData[[#This Row],[QUANTITY]]</f>
        <v>230.4</v>
      </c>
      <c r="G241" s="1" t="str">
        <f>VLOOKUP(InputData[[#This Row],[CUSTOMER NAME]],Country[],2,FALSE)</f>
        <v>Saudi Arabia</v>
      </c>
      <c r="H241" s="1" t="str">
        <f>VLOOKUP(InputData[[#This Row],[CUSTOMER NAME]],Country[],3,FALSE)</f>
        <v>Export</v>
      </c>
      <c r="I241" s="1">
        <f>DAY(InputData[[#This Row],[DATE]])</f>
        <v>6</v>
      </c>
      <c r="J241" s="1">
        <f>MONTH(InputData[[#This Row],[DATE]])</f>
        <v>4</v>
      </c>
      <c r="K241" s="1">
        <f>YEAR(InputData[[#This Row],[DATE]])</f>
        <v>2021</v>
      </c>
      <c r="L241" s="1">
        <f>WEEKNUM(InputData[[#This Row],[DATE]])</f>
        <v>15</v>
      </c>
    </row>
    <row r="242" spans="1:12" x14ac:dyDescent="0.25">
      <c r="A242" s="3">
        <v>44293</v>
      </c>
      <c r="B242" s="6" t="s">
        <v>73</v>
      </c>
      <c r="C242" s="4" t="s">
        <v>26</v>
      </c>
      <c r="D242" s="5">
        <v>24.66</v>
      </c>
      <c r="E242" s="1">
        <v>7</v>
      </c>
      <c r="F242" s="1">
        <f>InputData[[#This Row],[UNIT PRICE ($)]]*InputData[[#This Row],[QUANTITY]]</f>
        <v>172.62</v>
      </c>
      <c r="G242" s="1" t="str">
        <f>VLOOKUP(InputData[[#This Row],[CUSTOMER NAME]],Country[],2,FALSE)</f>
        <v>India</v>
      </c>
      <c r="H242" s="1" t="str">
        <f>VLOOKUP(InputData[[#This Row],[CUSTOMER NAME]],Country[],3,FALSE)</f>
        <v>East</v>
      </c>
      <c r="I242" s="1">
        <f>DAY(InputData[[#This Row],[DATE]])</f>
        <v>7</v>
      </c>
      <c r="J242" s="1">
        <f>MONTH(InputData[[#This Row],[DATE]])</f>
        <v>4</v>
      </c>
      <c r="K242" s="1">
        <f>YEAR(InputData[[#This Row],[DATE]])</f>
        <v>2021</v>
      </c>
      <c r="L242" s="1">
        <f>WEEKNUM(InputData[[#This Row],[DATE]])</f>
        <v>15</v>
      </c>
    </row>
    <row r="243" spans="1:12" x14ac:dyDescent="0.25">
      <c r="A243" s="3">
        <v>44295</v>
      </c>
      <c r="B243" s="6" t="s">
        <v>67</v>
      </c>
      <c r="C243" s="4" t="s">
        <v>2</v>
      </c>
      <c r="D243" s="5">
        <v>142.80000000000001</v>
      </c>
      <c r="E243" s="1">
        <v>9</v>
      </c>
      <c r="F243" s="1">
        <f>InputData[[#This Row],[UNIT PRICE ($)]]*InputData[[#This Row],[QUANTITY]]</f>
        <v>1285.2</v>
      </c>
      <c r="G243" s="1" t="str">
        <f>VLOOKUP(InputData[[#This Row],[CUSTOMER NAME]],Country[],2,FALSE)</f>
        <v>United Kingdom</v>
      </c>
      <c r="H243" s="1" t="str">
        <f>VLOOKUP(InputData[[#This Row],[CUSTOMER NAME]],Country[],3,FALSE)</f>
        <v>Export</v>
      </c>
      <c r="I243" s="1">
        <f>DAY(InputData[[#This Row],[DATE]])</f>
        <v>9</v>
      </c>
      <c r="J243" s="1">
        <f>MONTH(InputData[[#This Row],[DATE]])</f>
        <v>4</v>
      </c>
      <c r="K243" s="1">
        <f>YEAR(InputData[[#This Row],[DATE]])</f>
        <v>2021</v>
      </c>
      <c r="L243" s="1">
        <f>WEEKNUM(InputData[[#This Row],[DATE]])</f>
        <v>15</v>
      </c>
    </row>
    <row r="244" spans="1:12" x14ac:dyDescent="0.25">
      <c r="A244" s="3">
        <v>44295</v>
      </c>
      <c r="B244" s="6" t="s">
        <v>76</v>
      </c>
      <c r="C244" s="4" t="s">
        <v>5</v>
      </c>
      <c r="D244" s="5">
        <v>155.61000000000001</v>
      </c>
      <c r="E244" s="1">
        <v>3</v>
      </c>
      <c r="F244" s="1">
        <f>InputData[[#This Row],[UNIT PRICE ($)]]*InputData[[#This Row],[QUANTITY]]</f>
        <v>466.83000000000004</v>
      </c>
      <c r="G244" s="1" t="str">
        <f>VLOOKUP(InputData[[#This Row],[CUSTOMER NAME]],Country[],2,FALSE)</f>
        <v>Saudi Arabia</v>
      </c>
      <c r="H244" s="1" t="str">
        <f>VLOOKUP(InputData[[#This Row],[CUSTOMER NAME]],Country[],3,FALSE)</f>
        <v>Export</v>
      </c>
      <c r="I244" s="1">
        <f>DAY(InputData[[#This Row],[DATE]])</f>
        <v>9</v>
      </c>
      <c r="J244" s="1">
        <f>MONTH(InputData[[#This Row],[DATE]])</f>
        <v>4</v>
      </c>
      <c r="K244" s="1">
        <f>YEAR(InputData[[#This Row],[DATE]])</f>
        <v>2021</v>
      </c>
      <c r="L244" s="1">
        <f>WEEKNUM(InputData[[#This Row],[DATE]])</f>
        <v>15</v>
      </c>
    </row>
    <row r="245" spans="1:12" x14ac:dyDescent="0.25">
      <c r="A245" s="3">
        <v>44295</v>
      </c>
      <c r="B245" s="6" t="s">
        <v>76</v>
      </c>
      <c r="C245" s="4" t="s">
        <v>39</v>
      </c>
      <c r="D245" s="5">
        <v>42.55</v>
      </c>
      <c r="E245" s="1">
        <v>12</v>
      </c>
      <c r="F245" s="1">
        <f>InputData[[#This Row],[UNIT PRICE ($)]]*InputData[[#This Row],[QUANTITY]]</f>
        <v>510.59999999999997</v>
      </c>
      <c r="G245" s="1" t="str">
        <f>VLOOKUP(InputData[[#This Row],[CUSTOMER NAME]],Country[],2,FALSE)</f>
        <v>Saudi Arabia</v>
      </c>
      <c r="H245" s="1" t="str">
        <f>VLOOKUP(InputData[[#This Row],[CUSTOMER NAME]],Country[],3,FALSE)</f>
        <v>Export</v>
      </c>
      <c r="I245" s="1">
        <f>DAY(InputData[[#This Row],[DATE]])</f>
        <v>9</v>
      </c>
      <c r="J245" s="1">
        <f>MONTH(InputData[[#This Row],[DATE]])</f>
        <v>4</v>
      </c>
      <c r="K245" s="1">
        <f>YEAR(InputData[[#This Row],[DATE]])</f>
        <v>2021</v>
      </c>
      <c r="L245" s="1">
        <f>WEEKNUM(InputData[[#This Row],[DATE]])</f>
        <v>15</v>
      </c>
    </row>
    <row r="246" spans="1:12" x14ac:dyDescent="0.25">
      <c r="A246" s="3">
        <v>44295</v>
      </c>
      <c r="B246" s="6" t="s">
        <v>82</v>
      </c>
      <c r="C246" s="4" t="s">
        <v>17</v>
      </c>
      <c r="D246" s="5">
        <v>156.78</v>
      </c>
      <c r="E246" s="1">
        <v>8</v>
      </c>
      <c r="F246" s="1">
        <f>InputData[[#This Row],[UNIT PRICE ($)]]*InputData[[#This Row],[QUANTITY]]</f>
        <v>1254.24</v>
      </c>
      <c r="G246" s="1" t="str">
        <f>VLOOKUP(InputData[[#This Row],[CUSTOMER NAME]],Country[],2,FALSE)</f>
        <v>India</v>
      </c>
      <c r="H246" s="1" t="str">
        <f>VLOOKUP(InputData[[#This Row],[CUSTOMER NAME]],Country[],3,FALSE)</f>
        <v>Western</v>
      </c>
      <c r="I246" s="1">
        <f>DAY(InputData[[#This Row],[DATE]])</f>
        <v>9</v>
      </c>
      <c r="J246" s="1">
        <f>MONTH(InputData[[#This Row],[DATE]])</f>
        <v>4</v>
      </c>
      <c r="K246" s="1">
        <f>YEAR(InputData[[#This Row],[DATE]])</f>
        <v>2021</v>
      </c>
      <c r="L246" s="1">
        <f>WEEKNUM(InputData[[#This Row],[DATE]])</f>
        <v>15</v>
      </c>
    </row>
    <row r="247" spans="1:12" x14ac:dyDescent="0.25">
      <c r="A247" s="3">
        <v>44296</v>
      </c>
      <c r="B247" s="6" t="s">
        <v>110</v>
      </c>
      <c r="C247" s="4" t="s">
        <v>22</v>
      </c>
      <c r="D247" s="5">
        <v>141.57</v>
      </c>
      <c r="E247" s="1">
        <v>14</v>
      </c>
      <c r="F247" s="1">
        <f>InputData[[#This Row],[UNIT PRICE ($)]]*InputData[[#This Row],[QUANTITY]]</f>
        <v>1981.98</v>
      </c>
      <c r="G247" s="1" t="str">
        <f>VLOOKUP(InputData[[#This Row],[CUSTOMER NAME]],Country[],2,FALSE)</f>
        <v>India</v>
      </c>
      <c r="H247" s="1" t="str">
        <f>VLOOKUP(InputData[[#This Row],[CUSTOMER NAME]],Country[],3,FALSE)</f>
        <v>Western</v>
      </c>
      <c r="I247" s="1">
        <f>DAY(InputData[[#This Row],[DATE]])</f>
        <v>10</v>
      </c>
      <c r="J247" s="1">
        <f>MONTH(InputData[[#This Row],[DATE]])</f>
        <v>4</v>
      </c>
      <c r="K247" s="1">
        <f>YEAR(InputData[[#This Row],[DATE]])</f>
        <v>2021</v>
      </c>
      <c r="L247" s="1">
        <f>WEEKNUM(InputData[[#This Row],[DATE]])</f>
        <v>15</v>
      </c>
    </row>
    <row r="248" spans="1:12" x14ac:dyDescent="0.25">
      <c r="A248" s="3">
        <v>44296</v>
      </c>
      <c r="B248" s="6" t="s">
        <v>71</v>
      </c>
      <c r="C248" s="4" t="s">
        <v>41</v>
      </c>
      <c r="D248" s="5">
        <v>173.88</v>
      </c>
      <c r="E248" s="1">
        <v>17</v>
      </c>
      <c r="F248" s="1">
        <f>InputData[[#This Row],[UNIT PRICE ($)]]*InputData[[#This Row],[QUANTITY]]</f>
        <v>2955.96</v>
      </c>
      <c r="G248" s="1" t="str">
        <f>VLOOKUP(InputData[[#This Row],[CUSTOMER NAME]],Country[],2,FALSE)</f>
        <v>India</v>
      </c>
      <c r="H248" s="1" t="str">
        <f>VLOOKUP(InputData[[#This Row],[CUSTOMER NAME]],Country[],3,FALSE)</f>
        <v>Central</v>
      </c>
      <c r="I248" s="1">
        <f>DAY(InputData[[#This Row],[DATE]])</f>
        <v>10</v>
      </c>
      <c r="J248" s="1">
        <f>MONTH(InputData[[#This Row],[DATE]])</f>
        <v>4</v>
      </c>
      <c r="K248" s="1">
        <f>YEAR(InputData[[#This Row],[DATE]])</f>
        <v>2021</v>
      </c>
      <c r="L248" s="1">
        <f>WEEKNUM(InputData[[#This Row],[DATE]])</f>
        <v>15</v>
      </c>
    </row>
    <row r="249" spans="1:12" x14ac:dyDescent="0.25">
      <c r="A249" s="3">
        <v>44296</v>
      </c>
      <c r="B249" s="6" t="s">
        <v>79</v>
      </c>
      <c r="C249" s="4" t="s">
        <v>37</v>
      </c>
      <c r="D249" s="5">
        <v>85.76</v>
      </c>
      <c r="E249" s="1">
        <v>36</v>
      </c>
      <c r="F249" s="1">
        <f>InputData[[#This Row],[UNIT PRICE ($)]]*InputData[[#This Row],[QUANTITY]]</f>
        <v>3087.36</v>
      </c>
      <c r="G249" s="1" t="str">
        <f>VLOOKUP(InputData[[#This Row],[CUSTOMER NAME]],Country[],2,FALSE)</f>
        <v>United Kingdom</v>
      </c>
      <c r="H249" s="1" t="str">
        <f>VLOOKUP(InputData[[#This Row],[CUSTOMER NAME]],Country[],3,FALSE)</f>
        <v>Export</v>
      </c>
      <c r="I249" s="1">
        <f>DAY(InputData[[#This Row],[DATE]])</f>
        <v>10</v>
      </c>
      <c r="J249" s="1">
        <f>MONTH(InputData[[#This Row],[DATE]])</f>
        <v>4</v>
      </c>
      <c r="K249" s="1">
        <f>YEAR(InputData[[#This Row],[DATE]])</f>
        <v>2021</v>
      </c>
      <c r="L249" s="1">
        <f>WEEKNUM(InputData[[#This Row],[DATE]])</f>
        <v>15</v>
      </c>
    </row>
    <row r="250" spans="1:12" x14ac:dyDescent="0.25">
      <c r="A250" s="3">
        <v>44297</v>
      </c>
      <c r="B250" s="6" t="s">
        <v>87</v>
      </c>
      <c r="C250" s="4" t="s">
        <v>9</v>
      </c>
      <c r="D250" s="5">
        <v>7.8599999999999994</v>
      </c>
      <c r="E250" s="1">
        <v>8</v>
      </c>
      <c r="F250" s="1">
        <f>InputData[[#This Row],[UNIT PRICE ($)]]*InputData[[#This Row],[QUANTITY]]</f>
        <v>62.879999999999995</v>
      </c>
      <c r="G250" s="1" t="str">
        <f>VLOOKUP(InputData[[#This Row],[CUSTOMER NAME]],Country[],2,FALSE)</f>
        <v>France</v>
      </c>
      <c r="H250" s="1" t="str">
        <f>VLOOKUP(InputData[[#This Row],[CUSTOMER NAME]],Country[],3,FALSE)</f>
        <v>Export</v>
      </c>
      <c r="I250" s="1">
        <f>DAY(InputData[[#This Row],[DATE]])</f>
        <v>11</v>
      </c>
      <c r="J250" s="1">
        <f>MONTH(InputData[[#This Row],[DATE]])</f>
        <v>4</v>
      </c>
      <c r="K250" s="1">
        <f>YEAR(InputData[[#This Row],[DATE]])</f>
        <v>2021</v>
      </c>
      <c r="L250" s="1">
        <f>WEEKNUM(InputData[[#This Row],[DATE]])</f>
        <v>16</v>
      </c>
    </row>
    <row r="251" spans="1:12" x14ac:dyDescent="0.25">
      <c r="A251" s="3">
        <v>44298</v>
      </c>
      <c r="B251" s="6" t="s">
        <v>63</v>
      </c>
      <c r="C251" s="4" t="s">
        <v>27</v>
      </c>
      <c r="D251" s="5">
        <v>57.120000000000005</v>
      </c>
      <c r="E251" s="1">
        <v>9</v>
      </c>
      <c r="F251" s="1">
        <f>InputData[[#This Row],[UNIT PRICE ($)]]*InputData[[#This Row],[QUANTITY]]</f>
        <v>514.08000000000004</v>
      </c>
      <c r="G251" s="1" t="str">
        <f>VLOOKUP(InputData[[#This Row],[CUSTOMER NAME]],Country[],2,FALSE)</f>
        <v>Saudi Arabia</v>
      </c>
      <c r="H251" s="1" t="str">
        <f>VLOOKUP(InputData[[#This Row],[CUSTOMER NAME]],Country[],3,FALSE)</f>
        <v>Export</v>
      </c>
      <c r="I251" s="1">
        <f>DAY(InputData[[#This Row],[DATE]])</f>
        <v>12</v>
      </c>
      <c r="J251" s="1">
        <f>MONTH(InputData[[#This Row],[DATE]])</f>
        <v>4</v>
      </c>
      <c r="K251" s="1">
        <f>YEAR(InputData[[#This Row],[DATE]])</f>
        <v>2021</v>
      </c>
      <c r="L251" s="1">
        <f>WEEKNUM(InputData[[#This Row],[DATE]])</f>
        <v>16</v>
      </c>
    </row>
    <row r="252" spans="1:12" x14ac:dyDescent="0.25">
      <c r="A252" s="3">
        <v>44298</v>
      </c>
      <c r="B252" s="6" t="s">
        <v>64</v>
      </c>
      <c r="C252" s="4" t="s">
        <v>15</v>
      </c>
      <c r="D252" s="5">
        <v>15.719999999999999</v>
      </c>
      <c r="E252" s="1">
        <v>14</v>
      </c>
      <c r="F252" s="1">
        <f>InputData[[#This Row],[UNIT PRICE ($)]]*InputData[[#This Row],[QUANTITY]]</f>
        <v>220.07999999999998</v>
      </c>
      <c r="G252" s="1" t="str">
        <f>VLOOKUP(InputData[[#This Row],[CUSTOMER NAME]],Country[],2,FALSE)</f>
        <v>India</v>
      </c>
      <c r="H252" s="1" t="str">
        <f>VLOOKUP(InputData[[#This Row],[CUSTOMER NAME]],Country[],3,FALSE)</f>
        <v>Northeast</v>
      </c>
      <c r="I252" s="1">
        <f>DAY(InputData[[#This Row],[DATE]])</f>
        <v>12</v>
      </c>
      <c r="J252" s="1">
        <f>MONTH(InputData[[#This Row],[DATE]])</f>
        <v>4</v>
      </c>
      <c r="K252" s="1">
        <f>YEAR(InputData[[#This Row],[DATE]])</f>
        <v>2021</v>
      </c>
      <c r="L252" s="1">
        <f>WEEKNUM(InputData[[#This Row],[DATE]])</f>
        <v>16</v>
      </c>
    </row>
    <row r="253" spans="1:12" x14ac:dyDescent="0.25">
      <c r="A253" s="3">
        <v>44298</v>
      </c>
      <c r="B253" s="6" t="s">
        <v>67</v>
      </c>
      <c r="C253" s="4" t="s">
        <v>37</v>
      </c>
      <c r="D253" s="5">
        <v>85.76</v>
      </c>
      <c r="E253" s="1">
        <v>3</v>
      </c>
      <c r="F253" s="1">
        <f>InputData[[#This Row],[UNIT PRICE ($)]]*InputData[[#This Row],[QUANTITY]]</f>
        <v>257.28000000000003</v>
      </c>
      <c r="G253" s="1" t="str">
        <f>VLOOKUP(InputData[[#This Row],[CUSTOMER NAME]],Country[],2,FALSE)</f>
        <v>United Kingdom</v>
      </c>
      <c r="H253" s="1" t="str">
        <f>VLOOKUP(InputData[[#This Row],[CUSTOMER NAME]],Country[],3,FALSE)</f>
        <v>Export</v>
      </c>
      <c r="I253" s="1">
        <f>DAY(InputData[[#This Row],[DATE]])</f>
        <v>12</v>
      </c>
      <c r="J253" s="1">
        <f>MONTH(InputData[[#This Row],[DATE]])</f>
        <v>4</v>
      </c>
      <c r="K253" s="1">
        <f>YEAR(InputData[[#This Row],[DATE]])</f>
        <v>2021</v>
      </c>
      <c r="L253" s="1">
        <f>WEEKNUM(InputData[[#This Row],[DATE]])</f>
        <v>16</v>
      </c>
    </row>
    <row r="254" spans="1:12" x14ac:dyDescent="0.25">
      <c r="A254" s="3">
        <v>44298</v>
      </c>
      <c r="B254" s="6" t="s">
        <v>73</v>
      </c>
      <c r="C254" s="4" t="s">
        <v>33</v>
      </c>
      <c r="D254" s="5">
        <v>119.7</v>
      </c>
      <c r="E254" s="1">
        <v>13</v>
      </c>
      <c r="F254" s="1">
        <f>InputData[[#This Row],[UNIT PRICE ($)]]*InputData[[#This Row],[QUANTITY]]</f>
        <v>1556.1000000000001</v>
      </c>
      <c r="G254" s="1" t="str">
        <f>VLOOKUP(InputData[[#This Row],[CUSTOMER NAME]],Country[],2,FALSE)</f>
        <v>India</v>
      </c>
      <c r="H254" s="1" t="str">
        <f>VLOOKUP(InputData[[#This Row],[CUSTOMER NAME]],Country[],3,FALSE)</f>
        <v>East</v>
      </c>
      <c r="I254" s="1">
        <f>DAY(InputData[[#This Row],[DATE]])</f>
        <v>12</v>
      </c>
      <c r="J254" s="1">
        <f>MONTH(InputData[[#This Row],[DATE]])</f>
        <v>4</v>
      </c>
      <c r="K254" s="1">
        <f>YEAR(InputData[[#This Row],[DATE]])</f>
        <v>2021</v>
      </c>
      <c r="L254" s="1">
        <f>WEEKNUM(InputData[[#This Row],[DATE]])</f>
        <v>16</v>
      </c>
    </row>
    <row r="255" spans="1:12" x14ac:dyDescent="0.25">
      <c r="A255" s="3">
        <v>44298</v>
      </c>
      <c r="B255" s="6" t="s">
        <v>81</v>
      </c>
      <c r="C255" s="4" t="s">
        <v>29</v>
      </c>
      <c r="D255" s="5">
        <v>53.11</v>
      </c>
      <c r="E255" s="1">
        <v>4</v>
      </c>
      <c r="F255" s="1">
        <f>InputData[[#This Row],[UNIT PRICE ($)]]*InputData[[#This Row],[QUANTITY]]</f>
        <v>212.44</v>
      </c>
      <c r="G255" s="1" t="str">
        <f>VLOOKUP(InputData[[#This Row],[CUSTOMER NAME]],Country[],2,FALSE)</f>
        <v>India</v>
      </c>
      <c r="H255" s="1" t="str">
        <f>VLOOKUP(InputData[[#This Row],[CUSTOMER NAME]],Country[],3,FALSE)</f>
        <v>East</v>
      </c>
      <c r="I255" s="1">
        <f>DAY(InputData[[#This Row],[DATE]])</f>
        <v>12</v>
      </c>
      <c r="J255" s="1">
        <f>MONTH(InputData[[#This Row],[DATE]])</f>
        <v>4</v>
      </c>
      <c r="K255" s="1">
        <f>YEAR(InputData[[#This Row],[DATE]])</f>
        <v>2021</v>
      </c>
      <c r="L255" s="1">
        <f>WEEKNUM(InputData[[#This Row],[DATE]])</f>
        <v>16</v>
      </c>
    </row>
    <row r="256" spans="1:12" x14ac:dyDescent="0.25">
      <c r="A256" s="3">
        <v>44299</v>
      </c>
      <c r="B256" s="6" t="s">
        <v>62</v>
      </c>
      <c r="C256" s="4" t="s">
        <v>4</v>
      </c>
      <c r="D256" s="5">
        <v>48.84</v>
      </c>
      <c r="E256" s="1">
        <v>8</v>
      </c>
      <c r="F256" s="1">
        <f>InputData[[#This Row],[UNIT PRICE ($)]]*InputData[[#This Row],[QUANTITY]]</f>
        <v>390.72</v>
      </c>
      <c r="G256" s="1" t="str">
        <f>VLOOKUP(InputData[[#This Row],[CUSTOMER NAME]],Country[],2,FALSE)</f>
        <v>India</v>
      </c>
      <c r="H256" s="1" t="str">
        <f>VLOOKUP(InputData[[#This Row],[CUSTOMER NAME]],Country[],3,FALSE)</f>
        <v>Northeast</v>
      </c>
      <c r="I256" s="1">
        <f>DAY(InputData[[#This Row],[DATE]])</f>
        <v>13</v>
      </c>
      <c r="J256" s="1">
        <f>MONTH(InputData[[#This Row],[DATE]])</f>
        <v>4</v>
      </c>
      <c r="K256" s="1">
        <f>YEAR(InputData[[#This Row],[DATE]])</f>
        <v>2021</v>
      </c>
      <c r="L256" s="1">
        <f>WEEKNUM(InputData[[#This Row],[DATE]])</f>
        <v>16</v>
      </c>
    </row>
    <row r="257" spans="1:12" x14ac:dyDescent="0.25">
      <c r="A257" s="3">
        <v>44299</v>
      </c>
      <c r="B257" s="6" t="s">
        <v>65</v>
      </c>
      <c r="C257" s="4" t="s">
        <v>16</v>
      </c>
      <c r="D257" s="5">
        <v>16.64</v>
      </c>
      <c r="E257" s="1">
        <v>14</v>
      </c>
      <c r="F257" s="1">
        <f>InputData[[#This Row],[UNIT PRICE ($)]]*InputData[[#This Row],[QUANTITY]]</f>
        <v>232.96</v>
      </c>
      <c r="G257" s="1" t="str">
        <f>VLOOKUP(InputData[[#This Row],[CUSTOMER NAME]],Country[],2,FALSE)</f>
        <v>Pakistan</v>
      </c>
      <c r="H257" s="1" t="str">
        <f>VLOOKUP(InputData[[#This Row],[CUSTOMER NAME]],Country[],3,FALSE)</f>
        <v>Export</v>
      </c>
      <c r="I257" s="1">
        <f>DAY(InputData[[#This Row],[DATE]])</f>
        <v>13</v>
      </c>
      <c r="J257" s="1">
        <f>MONTH(InputData[[#This Row],[DATE]])</f>
        <v>4</v>
      </c>
      <c r="K257" s="1">
        <f>YEAR(InputData[[#This Row],[DATE]])</f>
        <v>2021</v>
      </c>
      <c r="L257" s="1">
        <f>WEEKNUM(InputData[[#This Row],[DATE]])</f>
        <v>16</v>
      </c>
    </row>
    <row r="258" spans="1:12" x14ac:dyDescent="0.25">
      <c r="A258" s="3">
        <v>44299</v>
      </c>
      <c r="B258" s="6" t="s">
        <v>70</v>
      </c>
      <c r="C258" s="4" t="s">
        <v>36</v>
      </c>
      <c r="D258" s="5">
        <v>96.3</v>
      </c>
      <c r="E258" s="1">
        <v>35</v>
      </c>
      <c r="F258" s="1">
        <f>InputData[[#This Row],[UNIT PRICE ($)]]*InputData[[#This Row],[QUANTITY]]</f>
        <v>3370.5</v>
      </c>
      <c r="G258" s="1" t="str">
        <f>VLOOKUP(InputData[[#This Row],[CUSTOMER NAME]],Country[],2,FALSE)</f>
        <v>Mexico</v>
      </c>
      <c r="H258" s="1" t="str">
        <f>VLOOKUP(InputData[[#This Row],[CUSTOMER NAME]],Country[],3,FALSE)</f>
        <v>Export</v>
      </c>
      <c r="I258" s="1">
        <f>DAY(InputData[[#This Row],[DATE]])</f>
        <v>13</v>
      </c>
      <c r="J258" s="1">
        <f>MONTH(InputData[[#This Row],[DATE]])</f>
        <v>4</v>
      </c>
      <c r="K258" s="1">
        <f>YEAR(InputData[[#This Row],[DATE]])</f>
        <v>2021</v>
      </c>
      <c r="L258" s="1">
        <f>WEEKNUM(InputData[[#This Row],[DATE]])</f>
        <v>16</v>
      </c>
    </row>
    <row r="259" spans="1:12" x14ac:dyDescent="0.25">
      <c r="A259" s="3">
        <v>44300</v>
      </c>
      <c r="B259" s="6" t="s">
        <v>80</v>
      </c>
      <c r="C259" s="4" t="s">
        <v>37</v>
      </c>
      <c r="D259" s="5">
        <v>85.76</v>
      </c>
      <c r="E259" s="1">
        <v>7</v>
      </c>
      <c r="F259" s="1">
        <f>InputData[[#This Row],[UNIT PRICE ($)]]*InputData[[#This Row],[QUANTITY]]</f>
        <v>600.32000000000005</v>
      </c>
      <c r="G259" s="1" t="str">
        <f>VLOOKUP(InputData[[#This Row],[CUSTOMER NAME]],Country[],2,FALSE)</f>
        <v>South Africa</v>
      </c>
      <c r="H259" s="1" t="str">
        <f>VLOOKUP(InputData[[#This Row],[CUSTOMER NAME]],Country[],3,FALSE)</f>
        <v>Export</v>
      </c>
      <c r="I259" s="1">
        <f>DAY(InputData[[#This Row],[DATE]])</f>
        <v>14</v>
      </c>
      <c r="J259" s="1">
        <f>MONTH(InputData[[#This Row],[DATE]])</f>
        <v>4</v>
      </c>
      <c r="K259" s="1">
        <f>YEAR(InputData[[#This Row],[DATE]])</f>
        <v>2021</v>
      </c>
      <c r="L259" s="1">
        <f>WEEKNUM(InputData[[#This Row],[DATE]])</f>
        <v>16</v>
      </c>
    </row>
    <row r="260" spans="1:12" x14ac:dyDescent="0.25">
      <c r="A260" s="3">
        <v>44301</v>
      </c>
      <c r="B260" s="6" t="s">
        <v>86</v>
      </c>
      <c r="C260" s="4" t="s">
        <v>17</v>
      </c>
      <c r="D260" s="5">
        <v>156.78</v>
      </c>
      <c r="E260" s="1">
        <v>3</v>
      </c>
      <c r="F260" s="1">
        <f>InputData[[#This Row],[UNIT PRICE ($)]]*InputData[[#This Row],[QUANTITY]]</f>
        <v>470.34000000000003</v>
      </c>
      <c r="G260" s="1" t="str">
        <f>VLOOKUP(InputData[[#This Row],[CUSTOMER NAME]],Country[],2,FALSE)</f>
        <v>India</v>
      </c>
      <c r="H260" s="1" t="str">
        <f>VLOOKUP(InputData[[#This Row],[CUSTOMER NAME]],Country[],3,FALSE)</f>
        <v>South</v>
      </c>
      <c r="I260" s="1">
        <f>DAY(InputData[[#This Row],[DATE]])</f>
        <v>15</v>
      </c>
      <c r="J260" s="1">
        <f>MONTH(InputData[[#This Row],[DATE]])</f>
        <v>4</v>
      </c>
      <c r="K260" s="1">
        <f>YEAR(InputData[[#This Row],[DATE]])</f>
        <v>2021</v>
      </c>
      <c r="L260" s="1">
        <f>WEEKNUM(InputData[[#This Row],[DATE]])</f>
        <v>16</v>
      </c>
    </row>
    <row r="261" spans="1:12" x14ac:dyDescent="0.25">
      <c r="A261" s="3">
        <v>44302</v>
      </c>
      <c r="B261" s="6" t="s">
        <v>112</v>
      </c>
      <c r="C261" s="4" t="s">
        <v>16</v>
      </c>
      <c r="D261" s="5">
        <v>16.64</v>
      </c>
      <c r="E261" s="1">
        <v>38</v>
      </c>
      <c r="F261" s="1">
        <f>InputData[[#This Row],[UNIT PRICE ($)]]*InputData[[#This Row],[QUANTITY]]</f>
        <v>632.32000000000005</v>
      </c>
      <c r="G261" s="1" t="str">
        <f>VLOOKUP(InputData[[#This Row],[CUSTOMER NAME]],Country[],2,FALSE)</f>
        <v>India</v>
      </c>
      <c r="H261" s="1" t="str">
        <f>VLOOKUP(InputData[[#This Row],[CUSTOMER NAME]],Country[],3,FALSE)</f>
        <v>North</v>
      </c>
      <c r="I261" s="1">
        <f>DAY(InputData[[#This Row],[DATE]])</f>
        <v>16</v>
      </c>
      <c r="J261" s="1">
        <f>MONTH(InputData[[#This Row],[DATE]])</f>
        <v>4</v>
      </c>
      <c r="K261" s="1">
        <f>YEAR(InputData[[#This Row],[DATE]])</f>
        <v>2021</v>
      </c>
      <c r="L261" s="1">
        <f>WEEKNUM(InputData[[#This Row],[DATE]])</f>
        <v>16</v>
      </c>
    </row>
    <row r="262" spans="1:12" x14ac:dyDescent="0.25">
      <c r="A262" s="3">
        <v>44302</v>
      </c>
      <c r="B262" s="6" t="s">
        <v>89</v>
      </c>
      <c r="C262" s="4" t="s">
        <v>18</v>
      </c>
      <c r="D262" s="5">
        <v>49.21</v>
      </c>
      <c r="E262" s="1">
        <v>15</v>
      </c>
      <c r="F262" s="1">
        <f>InputData[[#This Row],[UNIT PRICE ($)]]*InputData[[#This Row],[QUANTITY]]</f>
        <v>738.15</v>
      </c>
      <c r="G262" s="1" t="str">
        <f>VLOOKUP(InputData[[#This Row],[CUSTOMER NAME]],Country[],2,FALSE)</f>
        <v>Mexico</v>
      </c>
      <c r="H262" s="1" t="str">
        <f>VLOOKUP(InputData[[#This Row],[CUSTOMER NAME]],Country[],3,FALSE)</f>
        <v>Export</v>
      </c>
      <c r="I262" s="1">
        <f>DAY(InputData[[#This Row],[DATE]])</f>
        <v>16</v>
      </c>
      <c r="J262" s="1">
        <f>MONTH(InputData[[#This Row],[DATE]])</f>
        <v>4</v>
      </c>
      <c r="K262" s="1">
        <f>YEAR(InputData[[#This Row],[DATE]])</f>
        <v>2021</v>
      </c>
      <c r="L262" s="1">
        <f>WEEKNUM(InputData[[#This Row],[DATE]])</f>
        <v>16</v>
      </c>
    </row>
    <row r="263" spans="1:12" x14ac:dyDescent="0.25">
      <c r="A263" s="3">
        <v>44303</v>
      </c>
      <c r="B263" s="6" t="s">
        <v>75</v>
      </c>
      <c r="C263" s="4" t="s">
        <v>9</v>
      </c>
      <c r="D263" s="5">
        <v>7.8599999999999994</v>
      </c>
      <c r="E263" s="1">
        <v>19</v>
      </c>
      <c r="F263" s="1">
        <f>InputData[[#This Row],[UNIT PRICE ($)]]*InputData[[#This Row],[QUANTITY]]</f>
        <v>149.33999999999997</v>
      </c>
      <c r="G263" s="1" t="str">
        <f>VLOOKUP(InputData[[#This Row],[CUSTOMER NAME]],Country[],2,FALSE)</f>
        <v>Russia</v>
      </c>
      <c r="H263" s="1" t="str">
        <f>VLOOKUP(InputData[[#This Row],[CUSTOMER NAME]],Country[],3,FALSE)</f>
        <v>Export</v>
      </c>
      <c r="I263" s="1">
        <f>DAY(InputData[[#This Row],[DATE]])</f>
        <v>17</v>
      </c>
      <c r="J263" s="1">
        <f>MONTH(InputData[[#This Row],[DATE]])</f>
        <v>4</v>
      </c>
      <c r="K263" s="1">
        <f>YEAR(InputData[[#This Row],[DATE]])</f>
        <v>2021</v>
      </c>
      <c r="L263" s="1">
        <f>WEEKNUM(InputData[[#This Row],[DATE]])</f>
        <v>16</v>
      </c>
    </row>
    <row r="264" spans="1:12" x14ac:dyDescent="0.25">
      <c r="A264" s="3">
        <v>44304</v>
      </c>
      <c r="B264" s="6" t="s">
        <v>110</v>
      </c>
      <c r="C264" s="4" t="s">
        <v>41</v>
      </c>
      <c r="D264" s="5">
        <v>173.88</v>
      </c>
      <c r="E264" s="1">
        <v>9</v>
      </c>
      <c r="F264" s="1">
        <f>InputData[[#This Row],[UNIT PRICE ($)]]*InputData[[#This Row],[QUANTITY]]</f>
        <v>1564.92</v>
      </c>
      <c r="G264" s="1" t="str">
        <f>VLOOKUP(InputData[[#This Row],[CUSTOMER NAME]],Country[],2,FALSE)</f>
        <v>India</v>
      </c>
      <c r="H264" s="1" t="str">
        <f>VLOOKUP(InputData[[#This Row],[CUSTOMER NAME]],Country[],3,FALSE)</f>
        <v>Western</v>
      </c>
      <c r="I264" s="1">
        <f>DAY(InputData[[#This Row],[DATE]])</f>
        <v>18</v>
      </c>
      <c r="J264" s="1">
        <f>MONTH(InputData[[#This Row],[DATE]])</f>
        <v>4</v>
      </c>
      <c r="K264" s="1">
        <f>YEAR(InputData[[#This Row],[DATE]])</f>
        <v>2021</v>
      </c>
      <c r="L264" s="1">
        <f>WEEKNUM(InputData[[#This Row],[DATE]])</f>
        <v>17</v>
      </c>
    </row>
    <row r="265" spans="1:12" x14ac:dyDescent="0.25">
      <c r="A265" s="3">
        <v>44304</v>
      </c>
      <c r="B265" s="6" t="s">
        <v>74</v>
      </c>
      <c r="C265" s="4" t="s">
        <v>19</v>
      </c>
      <c r="D265" s="5">
        <v>210</v>
      </c>
      <c r="E265" s="1">
        <v>13</v>
      </c>
      <c r="F265" s="1">
        <f>InputData[[#This Row],[UNIT PRICE ($)]]*InputData[[#This Row],[QUANTITY]]</f>
        <v>2730</v>
      </c>
      <c r="G265" s="1" t="str">
        <f>VLOOKUP(InputData[[#This Row],[CUSTOMER NAME]],Country[],2,FALSE)</f>
        <v>Brazil</v>
      </c>
      <c r="H265" s="1" t="str">
        <f>VLOOKUP(InputData[[#This Row],[CUSTOMER NAME]],Country[],3,FALSE)</f>
        <v>Export</v>
      </c>
      <c r="I265" s="1">
        <f>DAY(InputData[[#This Row],[DATE]])</f>
        <v>18</v>
      </c>
      <c r="J265" s="1">
        <f>MONTH(InputData[[#This Row],[DATE]])</f>
        <v>4</v>
      </c>
      <c r="K265" s="1">
        <f>YEAR(InputData[[#This Row],[DATE]])</f>
        <v>2021</v>
      </c>
      <c r="L265" s="1">
        <f>WEEKNUM(InputData[[#This Row],[DATE]])</f>
        <v>17</v>
      </c>
    </row>
    <row r="266" spans="1:12" x14ac:dyDescent="0.25">
      <c r="A266" s="3">
        <v>44304</v>
      </c>
      <c r="B266" s="6" t="s">
        <v>87</v>
      </c>
      <c r="C266" s="4" t="s">
        <v>11</v>
      </c>
      <c r="D266" s="5">
        <v>48.4</v>
      </c>
      <c r="E266" s="1">
        <v>2</v>
      </c>
      <c r="F266" s="1">
        <f>InputData[[#This Row],[UNIT PRICE ($)]]*InputData[[#This Row],[QUANTITY]]</f>
        <v>96.8</v>
      </c>
      <c r="G266" s="1" t="str">
        <f>VLOOKUP(InputData[[#This Row],[CUSTOMER NAME]],Country[],2,FALSE)</f>
        <v>France</v>
      </c>
      <c r="H266" s="1" t="str">
        <f>VLOOKUP(InputData[[#This Row],[CUSTOMER NAME]],Country[],3,FALSE)</f>
        <v>Export</v>
      </c>
      <c r="I266" s="1">
        <f>DAY(InputData[[#This Row],[DATE]])</f>
        <v>18</v>
      </c>
      <c r="J266" s="1">
        <f>MONTH(InputData[[#This Row],[DATE]])</f>
        <v>4</v>
      </c>
      <c r="K266" s="1">
        <f>YEAR(InputData[[#This Row],[DATE]])</f>
        <v>2021</v>
      </c>
      <c r="L266" s="1">
        <f>WEEKNUM(InputData[[#This Row],[DATE]])</f>
        <v>17</v>
      </c>
    </row>
    <row r="267" spans="1:12" x14ac:dyDescent="0.25">
      <c r="A267" s="3">
        <v>44304</v>
      </c>
      <c r="B267" s="6" t="s">
        <v>88</v>
      </c>
      <c r="C267" s="4" t="s">
        <v>38</v>
      </c>
      <c r="D267" s="5">
        <v>79.92</v>
      </c>
      <c r="E267" s="1">
        <v>9</v>
      </c>
      <c r="F267" s="1">
        <f>InputData[[#This Row],[UNIT PRICE ($)]]*InputData[[#This Row],[QUANTITY]]</f>
        <v>719.28</v>
      </c>
      <c r="G267" s="1" t="str">
        <f>VLOOKUP(InputData[[#This Row],[CUSTOMER NAME]],Country[],2,FALSE)</f>
        <v>India</v>
      </c>
      <c r="H267" s="1" t="str">
        <f>VLOOKUP(InputData[[#This Row],[CUSTOMER NAME]],Country[],3,FALSE)</f>
        <v>South</v>
      </c>
      <c r="I267" s="1">
        <f>DAY(InputData[[#This Row],[DATE]])</f>
        <v>18</v>
      </c>
      <c r="J267" s="1">
        <f>MONTH(InputData[[#This Row],[DATE]])</f>
        <v>4</v>
      </c>
      <c r="K267" s="1">
        <f>YEAR(InputData[[#This Row],[DATE]])</f>
        <v>2021</v>
      </c>
      <c r="L267" s="1">
        <f>WEEKNUM(InputData[[#This Row],[DATE]])</f>
        <v>17</v>
      </c>
    </row>
    <row r="268" spans="1:12" x14ac:dyDescent="0.25">
      <c r="A268" s="3">
        <v>44305</v>
      </c>
      <c r="B268" s="6" t="s">
        <v>87</v>
      </c>
      <c r="C268" s="4" t="s">
        <v>11</v>
      </c>
      <c r="D268" s="5">
        <v>48.4</v>
      </c>
      <c r="E268" s="1">
        <v>17</v>
      </c>
      <c r="F268" s="1">
        <f>InputData[[#This Row],[UNIT PRICE ($)]]*InputData[[#This Row],[QUANTITY]]</f>
        <v>822.8</v>
      </c>
      <c r="G268" s="1" t="str">
        <f>VLOOKUP(InputData[[#This Row],[CUSTOMER NAME]],Country[],2,FALSE)</f>
        <v>France</v>
      </c>
      <c r="H268" s="1" t="str">
        <f>VLOOKUP(InputData[[#This Row],[CUSTOMER NAME]],Country[],3,FALSE)</f>
        <v>Export</v>
      </c>
      <c r="I268" s="1">
        <f>DAY(InputData[[#This Row],[DATE]])</f>
        <v>19</v>
      </c>
      <c r="J268" s="1">
        <f>MONTH(InputData[[#This Row],[DATE]])</f>
        <v>4</v>
      </c>
      <c r="K268" s="1">
        <f>YEAR(InputData[[#This Row],[DATE]])</f>
        <v>2021</v>
      </c>
      <c r="L268" s="1">
        <f>WEEKNUM(InputData[[#This Row],[DATE]])</f>
        <v>17</v>
      </c>
    </row>
    <row r="269" spans="1:12" x14ac:dyDescent="0.25">
      <c r="A269" s="3">
        <v>44306</v>
      </c>
      <c r="B269" s="6" t="s">
        <v>110</v>
      </c>
      <c r="C269" s="4" t="s">
        <v>18</v>
      </c>
      <c r="D269" s="5">
        <v>49.21</v>
      </c>
      <c r="E269" s="1">
        <v>2</v>
      </c>
      <c r="F269" s="1">
        <f>InputData[[#This Row],[UNIT PRICE ($)]]*InputData[[#This Row],[QUANTITY]]</f>
        <v>98.42</v>
      </c>
      <c r="G269" s="1" t="str">
        <f>VLOOKUP(InputData[[#This Row],[CUSTOMER NAME]],Country[],2,FALSE)</f>
        <v>India</v>
      </c>
      <c r="H269" s="1" t="str">
        <f>VLOOKUP(InputData[[#This Row],[CUSTOMER NAME]],Country[],3,FALSE)</f>
        <v>Western</v>
      </c>
      <c r="I269" s="1">
        <f>DAY(InputData[[#This Row],[DATE]])</f>
        <v>20</v>
      </c>
      <c r="J269" s="1">
        <f>MONTH(InputData[[#This Row],[DATE]])</f>
        <v>4</v>
      </c>
      <c r="K269" s="1">
        <f>YEAR(InputData[[#This Row],[DATE]])</f>
        <v>2021</v>
      </c>
      <c r="L269" s="1">
        <f>WEEKNUM(InputData[[#This Row],[DATE]])</f>
        <v>17</v>
      </c>
    </row>
    <row r="270" spans="1:12" x14ac:dyDescent="0.25">
      <c r="A270" s="3">
        <v>44306</v>
      </c>
      <c r="B270" s="6" t="s">
        <v>77</v>
      </c>
      <c r="C270" s="4" t="s">
        <v>12</v>
      </c>
      <c r="D270" s="5">
        <v>94.17</v>
      </c>
      <c r="E270" s="1">
        <v>4</v>
      </c>
      <c r="F270" s="1">
        <f>InputData[[#This Row],[UNIT PRICE ($)]]*InputData[[#This Row],[QUANTITY]]</f>
        <v>376.68</v>
      </c>
      <c r="G270" s="1" t="str">
        <f>VLOOKUP(InputData[[#This Row],[CUSTOMER NAME]],Country[],2,FALSE)</f>
        <v>India</v>
      </c>
      <c r="H270" s="1" t="str">
        <f>VLOOKUP(InputData[[#This Row],[CUSTOMER NAME]],Country[],3,FALSE)</f>
        <v>Western</v>
      </c>
      <c r="I270" s="1">
        <f>DAY(InputData[[#This Row],[DATE]])</f>
        <v>20</v>
      </c>
      <c r="J270" s="1">
        <f>MONTH(InputData[[#This Row],[DATE]])</f>
        <v>4</v>
      </c>
      <c r="K270" s="1">
        <f>YEAR(InputData[[#This Row],[DATE]])</f>
        <v>2021</v>
      </c>
      <c r="L270" s="1">
        <f>WEEKNUM(InputData[[#This Row],[DATE]])</f>
        <v>17</v>
      </c>
    </row>
    <row r="271" spans="1:12" x14ac:dyDescent="0.25">
      <c r="A271" s="3">
        <v>44307</v>
      </c>
      <c r="B271" s="6" t="s">
        <v>82</v>
      </c>
      <c r="C271" s="4" t="s">
        <v>30</v>
      </c>
      <c r="D271" s="5">
        <v>201.28</v>
      </c>
      <c r="E271" s="1">
        <v>2</v>
      </c>
      <c r="F271" s="1">
        <f>InputData[[#This Row],[UNIT PRICE ($)]]*InputData[[#This Row],[QUANTITY]]</f>
        <v>402.56</v>
      </c>
      <c r="G271" s="1" t="str">
        <f>VLOOKUP(InputData[[#This Row],[CUSTOMER NAME]],Country[],2,FALSE)</f>
        <v>India</v>
      </c>
      <c r="H271" s="1" t="str">
        <f>VLOOKUP(InputData[[#This Row],[CUSTOMER NAME]],Country[],3,FALSE)</f>
        <v>Western</v>
      </c>
      <c r="I271" s="1">
        <f>DAY(InputData[[#This Row],[DATE]])</f>
        <v>21</v>
      </c>
      <c r="J271" s="1">
        <f>MONTH(InputData[[#This Row],[DATE]])</f>
        <v>4</v>
      </c>
      <c r="K271" s="1">
        <f>YEAR(InputData[[#This Row],[DATE]])</f>
        <v>2021</v>
      </c>
      <c r="L271" s="1">
        <f>WEEKNUM(InputData[[#This Row],[DATE]])</f>
        <v>17</v>
      </c>
    </row>
    <row r="272" spans="1:12" x14ac:dyDescent="0.25">
      <c r="A272" s="3">
        <v>44307</v>
      </c>
      <c r="B272" s="6" t="s">
        <v>83</v>
      </c>
      <c r="C272" s="4" t="s">
        <v>26</v>
      </c>
      <c r="D272" s="5">
        <v>24.66</v>
      </c>
      <c r="E272" s="1">
        <v>14</v>
      </c>
      <c r="F272" s="1">
        <f>InputData[[#This Row],[UNIT PRICE ($)]]*InputData[[#This Row],[QUANTITY]]</f>
        <v>345.24</v>
      </c>
      <c r="G272" s="1" t="str">
        <f>VLOOKUP(InputData[[#This Row],[CUSTOMER NAME]],Country[],2,FALSE)</f>
        <v>India</v>
      </c>
      <c r="H272" s="1" t="str">
        <f>VLOOKUP(InputData[[#This Row],[CUSTOMER NAME]],Country[],3,FALSE)</f>
        <v>North</v>
      </c>
      <c r="I272" s="1">
        <f>DAY(InputData[[#This Row],[DATE]])</f>
        <v>21</v>
      </c>
      <c r="J272" s="1">
        <f>MONTH(InputData[[#This Row],[DATE]])</f>
        <v>4</v>
      </c>
      <c r="K272" s="1">
        <f>YEAR(InputData[[#This Row],[DATE]])</f>
        <v>2021</v>
      </c>
      <c r="L272" s="1">
        <f>WEEKNUM(InputData[[#This Row],[DATE]])</f>
        <v>17</v>
      </c>
    </row>
    <row r="273" spans="1:12" x14ac:dyDescent="0.25">
      <c r="A273" s="3">
        <v>44308</v>
      </c>
      <c r="B273" s="6" t="s">
        <v>64</v>
      </c>
      <c r="C273" s="4" t="s">
        <v>43</v>
      </c>
      <c r="D273" s="5">
        <v>83.08</v>
      </c>
      <c r="E273" s="1">
        <v>22</v>
      </c>
      <c r="F273" s="1">
        <f>InputData[[#This Row],[UNIT PRICE ($)]]*InputData[[#This Row],[QUANTITY]]</f>
        <v>1827.76</v>
      </c>
      <c r="G273" s="1" t="str">
        <f>VLOOKUP(InputData[[#This Row],[CUSTOMER NAME]],Country[],2,FALSE)</f>
        <v>India</v>
      </c>
      <c r="H273" s="1" t="str">
        <f>VLOOKUP(InputData[[#This Row],[CUSTOMER NAME]],Country[],3,FALSE)</f>
        <v>Northeast</v>
      </c>
      <c r="I273" s="1">
        <f>DAY(InputData[[#This Row],[DATE]])</f>
        <v>22</v>
      </c>
      <c r="J273" s="1">
        <f>MONTH(InputData[[#This Row],[DATE]])</f>
        <v>4</v>
      </c>
      <c r="K273" s="1">
        <f>YEAR(InputData[[#This Row],[DATE]])</f>
        <v>2021</v>
      </c>
      <c r="L273" s="1">
        <f>WEEKNUM(InputData[[#This Row],[DATE]])</f>
        <v>17</v>
      </c>
    </row>
    <row r="274" spans="1:12" x14ac:dyDescent="0.25">
      <c r="A274" s="3">
        <v>44308</v>
      </c>
      <c r="B274" s="6" t="s">
        <v>80</v>
      </c>
      <c r="C274" s="4" t="s">
        <v>36</v>
      </c>
      <c r="D274" s="5">
        <v>96.3</v>
      </c>
      <c r="E274" s="1">
        <v>36</v>
      </c>
      <c r="F274" s="1">
        <f>InputData[[#This Row],[UNIT PRICE ($)]]*InputData[[#This Row],[QUANTITY]]</f>
        <v>3466.7999999999997</v>
      </c>
      <c r="G274" s="1" t="str">
        <f>VLOOKUP(InputData[[#This Row],[CUSTOMER NAME]],Country[],2,FALSE)</f>
        <v>South Africa</v>
      </c>
      <c r="H274" s="1" t="str">
        <f>VLOOKUP(InputData[[#This Row],[CUSTOMER NAME]],Country[],3,FALSE)</f>
        <v>Export</v>
      </c>
      <c r="I274" s="1">
        <f>DAY(InputData[[#This Row],[DATE]])</f>
        <v>22</v>
      </c>
      <c r="J274" s="1">
        <f>MONTH(InputData[[#This Row],[DATE]])</f>
        <v>4</v>
      </c>
      <c r="K274" s="1">
        <f>YEAR(InputData[[#This Row],[DATE]])</f>
        <v>2021</v>
      </c>
      <c r="L274" s="1">
        <f>WEEKNUM(InputData[[#This Row],[DATE]])</f>
        <v>17</v>
      </c>
    </row>
    <row r="275" spans="1:12" x14ac:dyDescent="0.25">
      <c r="A275" s="3">
        <v>44309</v>
      </c>
      <c r="B275" s="6" t="s">
        <v>62</v>
      </c>
      <c r="C275" s="4" t="s">
        <v>28</v>
      </c>
      <c r="D275" s="5">
        <v>41.81</v>
      </c>
      <c r="E275" s="1">
        <v>10</v>
      </c>
      <c r="F275" s="1">
        <f>InputData[[#This Row],[UNIT PRICE ($)]]*InputData[[#This Row],[QUANTITY]]</f>
        <v>418.1</v>
      </c>
      <c r="G275" s="1" t="str">
        <f>VLOOKUP(InputData[[#This Row],[CUSTOMER NAME]],Country[],2,FALSE)</f>
        <v>India</v>
      </c>
      <c r="H275" s="1" t="str">
        <f>VLOOKUP(InputData[[#This Row],[CUSTOMER NAME]],Country[],3,FALSE)</f>
        <v>Northeast</v>
      </c>
      <c r="I275" s="1">
        <f>DAY(InputData[[#This Row],[DATE]])</f>
        <v>23</v>
      </c>
      <c r="J275" s="1">
        <f>MONTH(InputData[[#This Row],[DATE]])</f>
        <v>4</v>
      </c>
      <c r="K275" s="1">
        <f>YEAR(InputData[[#This Row],[DATE]])</f>
        <v>2021</v>
      </c>
      <c r="L275" s="1">
        <f>WEEKNUM(InputData[[#This Row],[DATE]])</f>
        <v>17</v>
      </c>
    </row>
    <row r="276" spans="1:12" x14ac:dyDescent="0.25">
      <c r="A276" s="3">
        <v>44309</v>
      </c>
      <c r="B276" s="6" t="s">
        <v>80</v>
      </c>
      <c r="C276" s="4" t="s">
        <v>44</v>
      </c>
      <c r="D276" s="5">
        <v>82.08</v>
      </c>
      <c r="E276" s="1">
        <v>15</v>
      </c>
      <c r="F276" s="1">
        <f>InputData[[#This Row],[UNIT PRICE ($)]]*InputData[[#This Row],[QUANTITY]]</f>
        <v>1231.2</v>
      </c>
      <c r="G276" s="1" t="str">
        <f>VLOOKUP(InputData[[#This Row],[CUSTOMER NAME]],Country[],2,FALSE)</f>
        <v>South Africa</v>
      </c>
      <c r="H276" s="1" t="str">
        <f>VLOOKUP(InputData[[#This Row],[CUSTOMER NAME]],Country[],3,FALSE)</f>
        <v>Export</v>
      </c>
      <c r="I276" s="1">
        <f>DAY(InputData[[#This Row],[DATE]])</f>
        <v>23</v>
      </c>
      <c r="J276" s="1">
        <f>MONTH(InputData[[#This Row],[DATE]])</f>
        <v>4</v>
      </c>
      <c r="K276" s="1">
        <f>YEAR(InputData[[#This Row],[DATE]])</f>
        <v>2021</v>
      </c>
      <c r="L276" s="1">
        <f>WEEKNUM(InputData[[#This Row],[DATE]])</f>
        <v>17</v>
      </c>
    </row>
    <row r="277" spans="1:12" x14ac:dyDescent="0.25">
      <c r="A277" s="3">
        <v>44309</v>
      </c>
      <c r="B277" s="6" t="s">
        <v>88</v>
      </c>
      <c r="C277" s="4" t="s">
        <v>42</v>
      </c>
      <c r="D277" s="5">
        <v>162</v>
      </c>
      <c r="E277" s="1">
        <v>6</v>
      </c>
      <c r="F277" s="1">
        <f>InputData[[#This Row],[UNIT PRICE ($)]]*InputData[[#This Row],[QUANTITY]]</f>
        <v>972</v>
      </c>
      <c r="G277" s="1" t="str">
        <f>VLOOKUP(InputData[[#This Row],[CUSTOMER NAME]],Country[],2,FALSE)</f>
        <v>India</v>
      </c>
      <c r="H277" s="1" t="str">
        <f>VLOOKUP(InputData[[#This Row],[CUSTOMER NAME]],Country[],3,FALSE)</f>
        <v>South</v>
      </c>
      <c r="I277" s="1">
        <f>DAY(InputData[[#This Row],[DATE]])</f>
        <v>23</v>
      </c>
      <c r="J277" s="1">
        <f>MONTH(InputData[[#This Row],[DATE]])</f>
        <v>4</v>
      </c>
      <c r="K277" s="1">
        <f>YEAR(InputData[[#This Row],[DATE]])</f>
        <v>2021</v>
      </c>
      <c r="L277" s="1">
        <f>WEEKNUM(InputData[[#This Row],[DATE]])</f>
        <v>17</v>
      </c>
    </row>
    <row r="278" spans="1:12" x14ac:dyDescent="0.25">
      <c r="A278" s="3">
        <v>44310</v>
      </c>
      <c r="B278" s="6" t="s">
        <v>62</v>
      </c>
      <c r="C278" s="4" t="s">
        <v>34</v>
      </c>
      <c r="D278" s="5">
        <v>58.3</v>
      </c>
      <c r="E278" s="1">
        <v>4</v>
      </c>
      <c r="F278" s="1">
        <f>InputData[[#This Row],[UNIT PRICE ($)]]*InputData[[#This Row],[QUANTITY]]</f>
        <v>233.2</v>
      </c>
      <c r="G278" s="1" t="str">
        <f>VLOOKUP(InputData[[#This Row],[CUSTOMER NAME]],Country[],2,FALSE)</f>
        <v>India</v>
      </c>
      <c r="H278" s="1" t="str">
        <f>VLOOKUP(InputData[[#This Row],[CUSTOMER NAME]],Country[],3,FALSE)</f>
        <v>Northeast</v>
      </c>
      <c r="I278" s="1">
        <f>DAY(InputData[[#This Row],[DATE]])</f>
        <v>24</v>
      </c>
      <c r="J278" s="1">
        <f>MONTH(InputData[[#This Row],[DATE]])</f>
        <v>4</v>
      </c>
      <c r="K278" s="1">
        <f>YEAR(InputData[[#This Row],[DATE]])</f>
        <v>2021</v>
      </c>
      <c r="L278" s="1">
        <f>WEEKNUM(InputData[[#This Row],[DATE]])</f>
        <v>17</v>
      </c>
    </row>
    <row r="279" spans="1:12" x14ac:dyDescent="0.25">
      <c r="A279" s="3">
        <v>44310</v>
      </c>
      <c r="B279" s="6" t="s">
        <v>70</v>
      </c>
      <c r="C279" s="4" t="s">
        <v>38</v>
      </c>
      <c r="D279" s="5">
        <v>79.92</v>
      </c>
      <c r="E279" s="1">
        <v>1</v>
      </c>
      <c r="F279" s="1">
        <f>InputData[[#This Row],[UNIT PRICE ($)]]*InputData[[#This Row],[QUANTITY]]</f>
        <v>79.92</v>
      </c>
      <c r="G279" s="1" t="str">
        <f>VLOOKUP(InputData[[#This Row],[CUSTOMER NAME]],Country[],2,FALSE)</f>
        <v>Mexico</v>
      </c>
      <c r="H279" s="1" t="str">
        <f>VLOOKUP(InputData[[#This Row],[CUSTOMER NAME]],Country[],3,FALSE)</f>
        <v>Export</v>
      </c>
      <c r="I279" s="1">
        <f>DAY(InputData[[#This Row],[DATE]])</f>
        <v>24</v>
      </c>
      <c r="J279" s="1">
        <f>MONTH(InputData[[#This Row],[DATE]])</f>
        <v>4</v>
      </c>
      <c r="K279" s="1">
        <f>YEAR(InputData[[#This Row],[DATE]])</f>
        <v>2021</v>
      </c>
      <c r="L279" s="1">
        <f>WEEKNUM(InputData[[#This Row],[DATE]])</f>
        <v>17</v>
      </c>
    </row>
    <row r="280" spans="1:12" x14ac:dyDescent="0.25">
      <c r="A280" s="3">
        <v>44310</v>
      </c>
      <c r="B280" s="6" t="s">
        <v>87</v>
      </c>
      <c r="C280" s="4" t="s">
        <v>30</v>
      </c>
      <c r="D280" s="5">
        <v>201.28</v>
      </c>
      <c r="E280" s="1">
        <v>2</v>
      </c>
      <c r="F280" s="1">
        <f>InputData[[#This Row],[UNIT PRICE ($)]]*InputData[[#This Row],[QUANTITY]]</f>
        <v>402.56</v>
      </c>
      <c r="G280" s="1" t="str">
        <f>VLOOKUP(InputData[[#This Row],[CUSTOMER NAME]],Country[],2,FALSE)</f>
        <v>France</v>
      </c>
      <c r="H280" s="1" t="str">
        <f>VLOOKUP(InputData[[#This Row],[CUSTOMER NAME]],Country[],3,FALSE)</f>
        <v>Export</v>
      </c>
      <c r="I280" s="1">
        <f>DAY(InputData[[#This Row],[DATE]])</f>
        <v>24</v>
      </c>
      <c r="J280" s="1">
        <f>MONTH(InputData[[#This Row],[DATE]])</f>
        <v>4</v>
      </c>
      <c r="K280" s="1">
        <f>YEAR(InputData[[#This Row],[DATE]])</f>
        <v>2021</v>
      </c>
      <c r="L280" s="1">
        <f>WEEKNUM(InputData[[#This Row],[DATE]])</f>
        <v>17</v>
      </c>
    </row>
    <row r="281" spans="1:12" x14ac:dyDescent="0.25">
      <c r="A281" s="3">
        <v>44310</v>
      </c>
      <c r="B281" s="6" t="s">
        <v>88</v>
      </c>
      <c r="C281" s="4" t="s">
        <v>21</v>
      </c>
      <c r="D281" s="5">
        <v>162.54</v>
      </c>
      <c r="E281" s="1">
        <v>39</v>
      </c>
      <c r="F281" s="1">
        <f>InputData[[#This Row],[UNIT PRICE ($)]]*InputData[[#This Row],[QUANTITY]]</f>
        <v>6339.0599999999995</v>
      </c>
      <c r="G281" s="1" t="str">
        <f>VLOOKUP(InputData[[#This Row],[CUSTOMER NAME]],Country[],2,FALSE)</f>
        <v>India</v>
      </c>
      <c r="H281" s="1" t="str">
        <f>VLOOKUP(InputData[[#This Row],[CUSTOMER NAME]],Country[],3,FALSE)</f>
        <v>South</v>
      </c>
      <c r="I281" s="1">
        <f>DAY(InputData[[#This Row],[DATE]])</f>
        <v>24</v>
      </c>
      <c r="J281" s="1">
        <f>MONTH(InputData[[#This Row],[DATE]])</f>
        <v>4</v>
      </c>
      <c r="K281" s="1">
        <f>YEAR(InputData[[#This Row],[DATE]])</f>
        <v>2021</v>
      </c>
      <c r="L281" s="1">
        <f>WEEKNUM(InputData[[#This Row],[DATE]])</f>
        <v>17</v>
      </c>
    </row>
    <row r="282" spans="1:12" x14ac:dyDescent="0.25">
      <c r="A282" s="3">
        <v>44311</v>
      </c>
      <c r="B282" s="6" t="s">
        <v>62</v>
      </c>
      <c r="C282" s="4" t="s">
        <v>3</v>
      </c>
      <c r="D282" s="5">
        <v>80.94</v>
      </c>
      <c r="E282" s="1">
        <v>8</v>
      </c>
      <c r="F282" s="1">
        <f>InputData[[#This Row],[UNIT PRICE ($)]]*InputData[[#This Row],[QUANTITY]]</f>
        <v>647.52</v>
      </c>
      <c r="G282" s="1" t="str">
        <f>VLOOKUP(InputData[[#This Row],[CUSTOMER NAME]],Country[],2,FALSE)</f>
        <v>India</v>
      </c>
      <c r="H282" s="1" t="str">
        <f>VLOOKUP(InputData[[#This Row],[CUSTOMER NAME]],Country[],3,FALSE)</f>
        <v>Northeast</v>
      </c>
      <c r="I282" s="1">
        <f>DAY(InputData[[#This Row],[DATE]])</f>
        <v>25</v>
      </c>
      <c r="J282" s="1">
        <f>MONTH(InputData[[#This Row],[DATE]])</f>
        <v>4</v>
      </c>
      <c r="K282" s="1">
        <f>YEAR(InputData[[#This Row],[DATE]])</f>
        <v>2021</v>
      </c>
      <c r="L282" s="1">
        <f>WEEKNUM(InputData[[#This Row],[DATE]])</f>
        <v>18</v>
      </c>
    </row>
    <row r="283" spans="1:12" x14ac:dyDescent="0.25">
      <c r="A283" s="3">
        <v>44311</v>
      </c>
      <c r="B283" s="6" t="s">
        <v>82</v>
      </c>
      <c r="C283" s="4" t="s">
        <v>4</v>
      </c>
      <c r="D283" s="5">
        <v>48.84</v>
      </c>
      <c r="E283" s="1">
        <v>9</v>
      </c>
      <c r="F283" s="1">
        <f>InputData[[#This Row],[UNIT PRICE ($)]]*InputData[[#This Row],[QUANTITY]]</f>
        <v>439.56000000000006</v>
      </c>
      <c r="G283" s="1" t="str">
        <f>VLOOKUP(InputData[[#This Row],[CUSTOMER NAME]],Country[],2,FALSE)</f>
        <v>India</v>
      </c>
      <c r="H283" s="1" t="str">
        <f>VLOOKUP(InputData[[#This Row],[CUSTOMER NAME]],Country[],3,FALSE)</f>
        <v>Western</v>
      </c>
      <c r="I283" s="1">
        <f>DAY(InputData[[#This Row],[DATE]])</f>
        <v>25</v>
      </c>
      <c r="J283" s="1">
        <f>MONTH(InputData[[#This Row],[DATE]])</f>
        <v>4</v>
      </c>
      <c r="K283" s="1">
        <f>YEAR(InputData[[#This Row],[DATE]])</f>
        <v>2021</v>
      </c>
      <c r="L283" s="1">
        <f>WEEKNUM(InputData[[#This Row],[DATE]])</f>
        <v>18</v>
      </c>
    </row>
    <row r="284" spans="1:12" x14ac:dyDescent="0.25">
      <c r="A284" s="3">
        <v>44312</v>
      </c>
      <c r="B284" s="6" t="s">
        <v>73</v>
      </c>
      <c r="C284" s="4" t="s">
        <v>37</v>
      </c>
      <c r="D284" s="5">
        <v>85.76</v>
      </c>
      <c r="E284" s="1">
        <v>3</v>
      </c>
      <c r="F284" s="1">
        <f>InputData[[#This Row],[UNIT PRICE ($)]]*InputData[[#This Row],[QUANTITY]]</f>
        <v>257.28000000000003</v>
      </c>
      <c r="G284" s="1" t="str">
        <f>VLOOKUP(InputData[[#This Row],[CUSTOMER NAME]],Country[],2,FALSE)</f>
        <v>India</v>
      </c>
      <c r="H284" s="1" t="str">
        <f>VLOOKUP(InputData[[#This Row],[CUSTOMER NAME]],Country[],3,FALSE)</f>
        <v>East</v>
      </c>
      <c r="I284" s="1">
        <f>DAY(InputData[[#This Row],[DATE]])</f>
        <v>26</v>
      </c>
      <c r="J284" s="1">
        <f>MONTH(InputData[[#This Row],[DATE]])</f>
        <v>4</v>
      </c>
      <c r="K284" s="1">
        <f>YEAR(InputData[[#This Row],[DATE]])</f>
        <v>2021</v>
      </c>
      <c r="L284" s="1">
        <f>WEEKNUM(InputData[[#This Row],[DATE]])</f>
        <v>18</v>
      </c>
    </row>
    <row r="285" spans="1:12" x14ac:dyDescent="0.25">
      <c r="A285" s="3">
        <v>44312</v>
      </c>
      <c r="B285" s="6" t="s">
        <v>85</v>
      </c>
      <c r="C285" s="4" t="s">
        <v>27</v>
      </c>
      <c r="D285" s="5">
        <v>57.120000000000005</v>
      </c>
      <c r="E285" s="1">
        <v>2</v>
      </c>
      <c r="F285" s="1">
        <f>InputData[[#This Row],[UNIT PRICE ($)]]*InputData[[#This Row],[QUANTITY]]</f>
        <v>114.24000000000001</v>
      </c>
      <c r="G285" s="1" t="str">
        <f>VLOOKUP(InputData[[#This Row],[CUSTOMER NAME]],Country[],2,FALSE)</f>
        <v>India</v>
      </c>
      <c r="H285" s="1" t="str">
        <f>VLOOKUP(InputData[[#This Row],[CUSTOMER NAME]],Country[],3,FALSE)</f>
        <v>Northeast</v>
      </c>
      <c r="I285" s="1">
        <f>DAY(InputData[[#This Row],[DATE]])</f>
        <v>26</v>
      </c>
      <c r="J285" s="1">
        <f>MONTH(InputData[[#This Row],[DATE]])</f>
        <v>4</v>
      </c>
      <c r="K285" s="1">
        <f>YEAR(InputData[[#This Row],[DATE]])</f>
        <v>2021</v>
      </c>
      <c r="L285" s="1">
        <f>WEEKNUM(InputData[[#This Row],[DATE]])</f>
        <v>18</v>
      </c>
    </row>
    <row r="286" spans="1:12" x14ac:dyDescent="0.25">
      <c r="A286" s="3">
        <v>44314</v>
      </c>
      <c r="B286" s="6" t="s">
        <v>61</v>
      </c>
      <c r="C286" s="4" t="s">
        <v>14</v>
      </c>
      <c r="D286" s="5">
        <v>146.72</v>
      </c>
      <c r="E286" s="1">
        <v>14</v>
      </c>
      <c r="F286" s="1">
        <f>InputData[[#This Row],[UNIT PRICE ($)]]*InputData[[#This Row],[QUANTITY]]</f>
        <v>2054.08</v>
      </c>
      <c r="G286" s="1" t="str">
        <f>VLOOKUP(InputData[[#This Row],[CUSTOMER NAME]],Country[],2,FALSE)</f>
        <v>Bangladesh</v>
      </c>
      <c r="H286" s="1" t="str">
        <f>VLOOKUP(InputData[[#This Row],[CUSTOMER NAME]],Country[],3,FALSE)</f>
        <v>Export</v>
      </c>
      <c r="I286" s="1">
        <f>DAY(InputData[[#This Row],[DATE]])</f>
        <v>28</v>
      </c>
      <c r="J286" s="1">
        <f>MONTH(InputData[[#This Row],[DATE]])</f>
        <v>4</v>
      </c>
      <c r="K286" s="1">
        <f>YEAR(InputData[[#This Row],[DATE]])</f>
        <v>2021</v>
      </c>
      <c r="L286" s="1">
        <f>WEEKNUM(InputData[[#This Row],[DATE]])</f>
        <v>18</v>
      </c>
    </row>
    <row r="287" spans="1:12" x14ac:dyDescent="0.25">
      <c r="A287" s="3">
        <v>44314</v>
      </c>
      <c r="B287" s="6" t="s">
        <v>89</v>
      </c>
      <c r="C287" s="4" t="s">
        <v>20</v>
      </c>
      <c r="D287" s="5">
        <v>76.25</v>
      </c>
      <c r="E287" s="1">
        <v>30</v>
      </c>
      <c r="F287" s="1">
        <f>InputData[[#This Row],[UNIT PRICE ($)]]*InputData[[#This Row],[QUANTITY]]</f>
        <v>2287.5</v>
      </c>
      <c r="G287" s="1" t="str">
        <f>VLOOKUP(InputData[[#This Row],[CUSTOMER NAME]],Country[],2,FALSE)</f>
        <v>Mexico</v>
      </c>
      <c r="H287" s="1" t="str">
        <f>VLOOKUP(InputData[[#This Row],[CUSTOMER NAME]],Country[],3,FALSE)</f>
        <v>Export</v>
      </c>
      <c r="I287" s="1">
        <f>DAY(InputData[[#This Row],[DATE]])</f>
        <v>28</v>
      </c>
      <c r="J287" s="1">
        <f>MONTH(InputData[[#This Row],[DATE]])</f>
        <v>4</v>
      </c>
      <c r="K287" s="1">
        <f>YEAR(InputData[[#This Row],[DATE]])</f>
        <v>2021</v>
      </c>
      <c r="L287" s="1">
        <f>WEEKNUM(InputData[[#This Row],[DATE]])</f>
        <v>18</v>
      </c>
    </row>
    <row r="288" spans="1:12" x14ac:dyDescent="0.25">
      <c r="A288" s="3">
        <v>44315</v>
      </c>
      <c r="B288" s="6" t="s">
        <v>71</v>
      </c>
      <c r="C288" s="4" t="s">
        <v>21</v>
      </c>
      <c r="D288" s="5">
        <v>162.54</v>
      </c>
      <c r="E288" s="1">
        <v>13</v>
      </c>
      <c r="F288" s="1">
        <f>InputData[[#This Row],[UNIT PRICE ($)]]*InputData[[#This Row],[QUANTITY]]</f>
        <v>2113.02</v>
      </c>
      <c r="G288" s="1" t="str">
        <f>VLOOKUP(InputData[[#This Row],[CUSTOMER NAME]],Country[],2,FALSE)</f>
        <v>India</v>
      </c>
      <c r="H288" s="1" t="str">
        <f>VLOOKUP(InputData[[#This Row],[CUSTOMER NAME]],Country[],3,FALSE)</f>
        <v>Central</v>
      </c>
      <c r="I288" s="1">
        <f>DAY(InputData[[#This Row],[DATE]])</f>
        <v>29</v>
      </c>
      <c r="J288" s="1">
        <f>MONTH(InputData[[#This Row],[DATE]])</f>
        <v>4</v>
      </c>
      <c r="K288" s="1">
        <f>YEAR(InputData[[#This Row],[DATE]])</f>
        <v>2021</v>
      </c>
      <c r="L288" s="1">
        <f>WEEKNUM(InputData[[#This Row],[DATE]])</f>
        <v>18</v>
      </c>
    </row>
    <row r="289" spans="1:12" x14ac:dyDescent="0.25">
      <c r="A289" s="3">
        <v>44315</v>
      </c>
      <c r="B289" s="6" t="s">
        <v>88</v>
      </c>
      <c r="C289" s="4" t="s">
        <v>30</v>
      </c>
      <c r="D289" s="5">
        <v>201.28</v>
      </c>
      <c r="E289" s="1">
        <v>7</v>
      </c>
      <c r="F289" s="1">
        <f>InputData[[#This Row],[UNIT PRICE ($)]]*InputData[[#This Row],[QUANTITY]]</f>
        <v>1408.96</v>
      </c>
      <c r="G289" s="1" t="str">
        <f>VLOOKUP(InputData[[#This Row],[CUSTOMER NAME]],Country[],2,FALSE)</f>
        <v>India</v>
      </c>
      <c r="H289" s="1" t="str">
        <f>VLOOKUP(InputData[[#This Row],[CUSTOMER NAME]],Country[],3,FALSE)</f>
        <v>South</v>
      </c>
      <c r="I289" s="1">
        <f>DAY(InputData[[#This Row],[DATE]])</f>
        <v>29</v>
      </c>
      <c r="J289" s="1">
        <f>MONTH(InputData[[#This Row],[DATE]])</f>
        <v>4</v>
      </c>
      <c r="K289" s="1">
        <f>YEAR(InputData[[#This Row],[DATE]])</f>
        <v>2021</v>
      </c>
      <c r="L289" s="1">
        <f>WEEKNUM(InputData[[#This Row],[DATE]])</f>
        <v>18</v>
      </c>
    </row>
    <row r="290" spans="1:12" x14ac:dyDescent="0.25">
      <c r="A290" s="3">
        <v>44316</v>
      </c>
      <c r="B290" s="6" t="s">
        <v>112</v>
      </c>
      <c r="C290" s="4" t="s">
        <v>16</v>
      </c>
      <c r="D290" s="5">
        <v>16.64</v>
      </c>
      <c r="E290" s="1">
        <v>13</v>
      </c>
      <c r="F290" s="1">
        <f>InputData[[#This Row],[UNIT PRICE ($)]]*InputData[[#This Row],[QUANTITY]]</f>
        <v>216.32</v>
      </c>
      <c r="G290" s="1" t="str">
        <f>VLOOKUP(InputData[[#This Row],[CUSTOMER NAME]],Country[],2,FALSE)</f>
        <v>India</v>
      </c>
      <c r="H290" s="1" t="str">
        <f>VLOOKUP(InputData[[#This Row],[CUSTOMER NAME]],Country[],3,FALSE)</f>
        <v>North</v>
      </c>
      <c r="I290" s="1">
        <f>DAY(InputData[[#This Row],[DATE]])</f>
        <v>30</v>
      </c>
      <c r="J290" s="1">
        <f>MONTH(InputData[[#This Row],[DATE]])</f>
        <v>4</v>
      </c>
      <c r="K290" s="1">
        <f>YEAR(InputData[[#This Row],[DATE]])</f>
        <v>2021</v>
      </c>
      <c r="L290" s="1">
        <f>WEEKNUM(InputData[[#This Row],[DATE]])</f>
        <v>18</v>
      </c>
    </row>
    <row r="291" spans="1:12" x14ac:dyDescent="0.25">
      <c r="A291" s="3">
        <v>44316</v>
      </c>
      <c r="B291" s="6" t="s">
        <v>74</v>
      </c>
      <c r="C291" s="4" t="s">
        <v>29</v>
      </c>
      <c r="D291" s="5">
        <v>53.11</v>
      </c>
      <c r="E291" s="1">
        <v>1</v>
      </c>
      <c r="F291" s="1">
        <f>InputData[[#This Row],[UNIT PRICE ($)]]*InputData[[#This Row],[QUANTITY]]</f>
        <v>53.11</v>
      </c>
      <c r="G291" s="1" t="str">
        <f>VLOOKUP(InputData[[#This Row],[CUSTOMER NAME]],Country[],2,FALSE)</f>
        <v>Brazil</v>
      </c>
      <c r="H291" s="1" t="str">
        <f>VLOOKUP(InputData[[#This Row],[CUSTOMER NAME]],Country[],3,FALSE)</f>
        <v>Export</v>
      </c>
      <c r="I291" s="1">
        <f>DAY(InputData[[#This Row],[DATE]])</f>
        <v>30</v>
      </c>
      <c r="J291" s="1">
        <f>MONTH(InputData[[#This Row],[DATE]])</f>
        <v>4</v>
      </c>
      <c r="K291" s="1">
        <f>YEAR(InputData[[#This Row],[DATE]])</f>
        <v>2021</v>
      </c>
      <c r="L291" s="1">
        <f>WEEKNUM(InputData[[#This Row],[DATE]])</f>
        <v>18</v>
      </c>
    </row>
    <row r="292" spans="1:12" x14ac:dyDescent="0.25">
      <c r="A292" s="3">
        <v>44316</v>
      </c>
      <c r="B292" s="6" t="s">
        <v>80</v>
      </c>
      <c r="C292" s="4" t="s">
        <v>27</v>
      </c>
      <c r="D292" s="5">
        <v>57.120000000000005</v>
      </c>
      <c r="E292" s="1">
        <v>8</v>
      </c>
      <c r="F292" s="1">
        <f>InputData[[#This Row],[UNIT PRICE ($)]]*InputData[[#This Row],[QUANTITY]]</f>
        <v>456.96000000000004</v>
      </c>
      <c r="G292" s="1" t="str">
        <f>VLOOKUP(InputData[[#This Row],[CUSTOMER NAME]],Country[],2,FALSE)</f>
        <v>South Africa</v>
      </c>
      <c r="H292" s="1" t="str">
        <f>VLOOKUP(InputData[[#This Row],[CUSTOMER NAME]],Country[],3,FALSE)</f>
        <v>Export</v>
      </c>
      <c r="I292" s="1">
        <f>DAY(InputData[[#This Row],[DATE]])</f>
        <v>30</v>
      </c>
      <c r="J292" s="1">
        <f>MONTH(InputData[[#This Row],[DATE]])</f>
        <v>4</v>
      </c>
      <c r="K292" s="1">
        <f>YEAR(InputData[[#This Row],[DATE]])</f>
        <v>2021</v>
      </c>
      <c r="L292" s="1">
        <f>WEEKNUM(InputData[[#This Row],[DATE]])</f>
        <v>18</v>
      </c>
    </row>
    <row r="293" spans="1:12" x14ac:dyDescent="0.25">
      <c r="A293" s="3">
        <v>44317</v>
      </c>
      <c r="B293" s="6" t="s">
        <v>68</v>
      </c>
      <c r="C293" s="4" t="s">
        <v>31</v>
      </c>
      <c r="D293" s="5">
        <v>104.16</v>
      </c>
      <c r="E293" s="1">
        <v>2</v>
      </c>
      <c r="F293" s="1">
        <f>InputData[[#This Row],[UNIT PRICE ($)]]*InputData[[#This Row],[QUANTITY]]</f>
        <v>208.32</v>
      </c>
      <c r="G293" s="1" t="str">
        <f>VLOOKUP(InputData[[#This Row],[CUSTOMER NAME]],Country[],2,FALSE)</f>
        <v>Russia</v>
      </c>
      <c r="H293" s="1" t="str">
        <f>VLOOKUP(InputData[[#This Row],[CUSTOMER NAME]],Country[],3,FALSE)</f>
        <v>Export</v>
      </c>
      <c r="I293" s="1">
        <f>DAY(InputData[[#This Row],[DATE]])</f>
        <v>1</v>
      </c>
      <c r="J293" s="1">
        <f>MONTH(InputData[[#This Row],[DATE]])</f>
        <v>5</v>
      </c>
      <c r="K293" s="1">
        <f>YEAR(InputData[[#This Row],[DATE]])</f>
        <v>2021</v>
      </c>
      <c r="L293" s="1">
        <f>WEEKNUM(InputData[[#This Row],[DATE]])</f>
        <v>18</v>
      </c>
    </row>
    <row r="294" spans="1:12" x14ac:dyDescent="0.25">
      <c r="A294" s="3">
        <v>44317</v>
      </c>
      <c r="B294" s="6" t="s">
        <v>71</v>
      </c>
      <c r="C294" s="4" t="s">
        <v>34</v>
      </c>
      <c r="D294" s="5">
        <v>58.3</v>
      </c>
      <c r="E294" s="1">
        <v>9</v>
      </c>
      <c r="F294" s="1">
        <f>InputData[[#This Row],[UNIT PRICE ($)]]*InputData[[#This Row],[QUANTITY]]</f>
        <v>524.69999999999993</v>
      </c>
      <c r="G294" s="1" t="str">
        <f>VLOOKUP(InputData[[#This Row],[CUSTOMER NAME]],Country[],2,FALSE)</f>
        <v>India</v>
      </c>
      <c r="H294" s="1" t="str">
        <f>VLOOKUP(InputData[[#This Row],[CUSTOMER NAME]],Country[],3,FALSE)</f>
        <v>Central</v>
      </c>
      <c r="I294" s="1">
        <f>DAY(InputData[[#This Row],[DATE]])</f>
        <v>1</v>
      </c>
      <c r="J294" s="1">
        <f>MONTH(InputData[[#This Row],[DATE]])</f>
        <v>5</v>
      </c>
      <c r="K294" s="1">
        <f>YEAR(InputData[[#This Row],[DATE]])</f>
        <v>2021</v>
      </c>
      <c r="L294" s="1">
        <f>WEEKNUM(InputData[[#This Row],[DATE]])</f>
        <v>18</v>
      </c>
    </row>
    <row r="295" spans="1:12" x14ac:dyDescent="0.25">
      <c r="A295" s="3">
        <v>44317</v>
      </c>
      <c r="B295" s="6" t="s">
        <v>112</v>
      </c>
      <c r="C295" s="4" t="s">
        <v>33</v>
      </c>
      <c r="D295" s="5">
        <v>119.7</v>
      </c>
      <c r="E295" s="1">
        <v>6</v>
      </c>
      <c r="F295" s="1">
        <f>InputData[[#This Row],[UNIT PRICE ($)]]*InputData[[#This Row],[QUANTITY]]</f>
        <v>718.2</v>
      </c>
      <c r="G295" s="1" t="str">
        <f>VLOOKUP(InputData[[#This Row],[CUSTOMER NAME]],Country[],2,FALSE)</f>
        <v>India</v>
      </c>
      <c r="H295" s="1" t="str">
        <f>VLOOKUP(InputData[[#This Row],[CUSTOMER NAME]],Country[],3,FALSE)</f>
        <v>North</v>
      </c>
      <c r="I295" s="1">
        <f>DAY(InputData[[#This Row],[DATE]])</f>
        <v>1</v>
      </c>
      <c r="J295" s="1">
        <f>MONTH(InputData[[#This Row],[DATE]])</f>
        <v>5</v>
      </c>
      <c r="K295" s="1">
        <f>YEAR(InputData[[#This Row],[DATE]])</f>
        <v>2021</v>
      </c>
      <c r="L295" s="1">
        <f>WEEKNUM(InputData[[#This Row],[DATE]])</f>
        <v>18</v>
      </c>
    </row>
    <row r="296" spans="1:12" x14ac:dyDescent="0.25">
      <c r="A296" s="3">
        <v>44317</v>
      </c>
      <c r="B296" s="6" t="s">
        <v>81</v>
      </c>
      <c r="C296" s="4" t="s">
        <v>42</v>
      </c>
      <c r="D296" s="5">
        <v>162</v>
      </c>
      <c r="E296" s="1">
        <v>1</v>
      </c>
      <c r="F296" s="1">
        <f>InputData[[#This Row],[UNIT PRICE ($)]]*InputData[[#This Row],[QUANTITY]]</f>
        <v>162</v>
      </c>
      <c r="G296" s="1" t="str">
        <f>VLOOKUP(InputData[[#This Row],[CUSTOMER NAME]],Country[],2,FALSE)</f>
        <v>India</v>
      </c>
      <c r="H296" s="1" t="str">
        <f>VLOOKUP(InputData[[#This Row],[CUSTOMER NAME]],Country[],3,FALSE)</f>
        <v>East</v>
      </c>
      <c r="I296" s="1">
        <f>DAY(InputData[[#This Row],[DATE]])</f>
        <v>1</v>
      </c>
      <c r="J296" s="1">
        <f>MONTH(InputData[[#This Row],[DATE]])</f>
        <v>5</v>
      </c>
      <c r="K296" s="1">
        <f>YEAR(InputData[[#This Row],[DATE]])</f>
        <v>2021</v>
      </c>
      <c r="L296" s="1">
        <f>WEEKNUM(InputData[[#This Row],[DATE]])</f>
        <v>18</v>
      </c>
    </row>
    <row r="297" spans="1:12" x14ac:dyDescent="0.25">
      <c r="A297" s="3">
        <v>44317</v>
      </c>
      <c r="B297" s="6" t="s">
        <v>83</v>
      </c>
      <c r="C297" s="4" t="s">
        <v>18</v>
      </c>
      <c r="D297" s="5">
        <v>49.21</v>
      </c>
      <c r="E297" s="1">
        <v>3</v>
      </c>
      <c r="F297" s="1">
        <f>InputData[[#This Row],[UNIT PRICE ($)]]*InputData[[#This Row],[QUANTITY]]</f>
        <v>147.63</v>
      </c>
      <c r="G297" s="1" t="str">
        <f>VLOOKUP(InputData[[#This Row],[CUSTOMER NAME]],Country[],2,FALSE)</f>
        <v>India</v>
      </c>
      <c r="H297" s="1" t="str">
        <f>VLOOKUP(InputData[[#This Row],[CUSTOMER NAME]],Country[],3,FALSE)</f>
        <v>North</v>
      </c>
      <c r="I297" s="1">
        <f>DAY(InputData[[#This Row],[DATE]])</f>
        <v>1</v>
      </c>
      <c r="J297" s="1">
        <f>MONTH(InputData[[#This Row],[DATE]])</f>
        <v>5</v>
      </c>
      <c r="K297" s="1">
        <f>YEAR(InputData[[#This Row],[DATE]])</f>
        <v>2021</v>
      </c>
      <c r="L297" s="1">
        <f>WEEKNUM(InputData[[#This Row],[DATE]])</f>
        <v>18</v>
      </c>
    </row>
    <row r="298" spans="1:12" x14ac:dyDescent="0.25">
      <c r="A298" s="3">
        <v>44318</v>
      </c>
      <c r="B298" s="6" t="s">
        <v>73</v>
      </c>
      <c r="C298" s="4" t="s">
        <v>13</v>
      </c>
      <c r="D298" s="5">
        <v>122.08</v>
      </c>
      <c r="E298" s="1">
        <v>4</v>
      </c>
      <c r="F298" s="1">
        <f>InputData[[#This Row],[UNIT PRICE ($)]]*InputData[[#This Row],[QUANTITY]]</f>
        <v>488.32</v>
      </c>
      <c r="G298" s="1" t="str">
        <f>VLOOKUP(InputData[[#This Row],[CUSTOMER NAME]],Country[],2,FALSE)</f>
        <v>India</v>
      </c>
      <c r="H298" s="1" t="str">
        <f>VLOOKUP(InputData[[#This Row],[CUSTOMER NAME]],Country[],3,FALSE)</f>
        <v>East</v>
      </c>
      <c r="I298" s="1">
        <f>DAY(InputData[[#This Row],[DATE]])</f>
        <v>2</v>
      </c>
      <c r="J298" s="1">
        <f>MONTH(InputData[[#This Row],[DATE]])</f>
        <v>5</v>
      </c>
      <c r="K298" s="1">
        <f>YEAR(InputData[[#This Row],[DATE]])</f>
        <v>2021</v>
      </c>
      <c r="L298" s="1">
        <f>WEEKNUM(InputData[[#This Row],[DATE]])</f>
        <v>19</v>
      </c>
    </row>
    <row r="299" spans="1:12" x14ac:dyDescent="0.25">
      <c r="A299" s="3">
        <v>44319</v>
      </c>
      <c r="B299" s="6" t="s">
        <v>60</v>
      </c>
      <c r="C299" s="4" t="s">
        <v>34</v>
      </c>
      <c r="D299" s="5">
        <v>58.3</v>
      </c>
      <c r="E299" s="1">
        <v>3</v>
      </c>
      <c r="F299" s="1">
        <f>InputData[[#This Row],[UNIT PRICE ($)]]*InputData[[#This Row],[QUANTITY]]</f>
        <v>174.89999999999998</v>
      </c>
      <c r="G299" s="1" t="str">
        <f>VLOOKUP(InputData[[#This Row],[CUSTOMER NAME]],Country[],2,FALSE)</f>
        <v>Nigeria</v>
      </c>
      <c r="H299" s="1" t="str">
        <f>VLOOKUP(InputData[[#This Row],[CUSTOMER NAME]],Country[],3,FALSE)</f>
        <v>Export</v>
      </c>
      <c r="I299" s="1">
        <f>DAY(InputData[[#This Row],[DATE]])</f>
        <v>3</v>
      </c>
      <c r="J299" s="1">
        <f>MONTH(InputData[[#This Row],[DATE]])</f>
        <v>5</v>
      </c>
      <c r="K299" s="1">
        <f>YEAR(InputData[[#This Row],[DATE]])</f>
        <v>2021</v>
      </c>
      <c r="L299" s="1">
        <f>WEEKNUM(InputData[[#This Row],[DATE]])</f>
        <v>19</v>
      </c>
    </row>
    <row r="300" spans="1:12" x14ac:dyDescent="0.25">
      <c r="A300" s="3">
        <v>44319</v>
      </c>
      <c r="B300" s="6" t="s">
        <v>86</v>
      </c>
      <c r="C300" s="4" t="s">
        <v>13</v>
      </c>
      <c r="D300" s="5">
        <v>122.08</v>
      </c>
      <c r="E300" s="1">
        <v>13</v>
      </c>
      <c r="F300" s="1">
        <f>InputData[[#This Row],[UNIT PRICE ($)]]*InputData[[#This Row],[QUANTITY]]</f>
        <v>1587.04</v>
      </c>
      <c r="G300" s="1" t="str">
        <f>VLOOKUP(InputData[[#This Row],[CUSTOMER NAME]],Country[],2,FALSE)</f>
        <v>India</v>
      </c>
      <c r="H300" s="1" t="str">
        <f>VLOOKUP(InputData[[#This Row],[CUSTOMER NAME]],Country[],3,FALSE)</f>
        <v>South</v>
      </c>
      <c r="I300" s="1">
        <f>DAY(InputData[[#This Row],[DATE]])</f>
        <v>3</v>
      </c>
      <c r="J300" s="1">
        <f>MONTH(InputData[[#This Row],[DATE]])</f>
        <v>5</v>
      </c>
      <c r="K300" s="1">
        <f>YEAR(InputData[[#This Row],[DATE]])</f>
        <v>2021</v>
      </c>
      <c r="L300" s="1">
        <f>WEEKNUM(InputData[[#This Row],[DATE]])</f>
        <v>19</v>
      </c>
    </row>
    <row r="301" spans="1:12" x14ac:dyDescent="0.25">
      <c r="A301" s="3">
        <v>44320</v>
      </c>
      <c r="B301" s="6" t="s">
        <v>71</v>
      </c>
      <c r="C301" s="4" t="s">
        <v>14</v>
      </c>
      <c r="D301" s="5">
        <v>146.72</v>
      </c>
      <c r="E301" s="1">
        <v>4</v>
      </c>
      <c r="F301" s="1">
        <f>InputData[[#This Row],[UNIT PRICE ($)]]*InputData[[#This Row],[QUANTITY]]</f>
        <v>586.88</v>
      </c>
      <c r="G301" s="1" t="str">
        <f>VLOOKUP(InputData[[#This Row],[CUSTOMER NAME]],Country[],2,FALSE)</f>
        <v>India</v>
      </c>
      <c r="H301" s="1" t="str">
        <f>VLOOKUP(InputData[[#This Row],[CUSTOMER NAME]],Country[],3,FALSE)</f>
        <v>Central</v>
      </c>
      <c r="I301" s="1">
        <f>DAY(InputData[[#This Row],[DATE]])</f>
        <v>4</v>
      </c>
      <c r="J301" s="1">
        <f>MONTH(InputData[[#This Row],[DATE]])</f>
        <v>5</v>
      </c>
      <c r="K301" s="1">
        <f>YEAR(InputData[[#This Row],[DATE]])</f>
        <v>2021</v>
      </c>
      <c r="L301" s="1">
        <f>WEEKNUM(InputData[[#This Row],[DATE]])</f>
        <v>19</v>
      </c>
    </row>
    <row r="302" spans="1:12" x14ac:dyDescent="0.25">
      <c r="A302" s="3">
        <v>44320</v>
      </c>
      <c r="B302" s="6" t="s">
        <v>74</v>
      </c>
      <c r="C302" s="4" t="s">
        <v>15</v>
      </c>
      <c r="D302" s="5">
        <v>15.719999999999999</v>
      </c>
      <c r="E302" s="1">
        <v>13</v>
      </c>
      <c r="F302" s="1">
        <f>InputData[[#This Row],[UNIT PRICE ($)]]*InputData[[#This Row],[QUANTITY]]</f>
        <v>204.35999999999999</v>
      </c>
      <c r="G302" s="1" t="str">
        <f>VLOOKUP(InputData[[#This Row],[CUSTOMER NAME]],Country[],2,FALSE)</f>
        <v>Brazil</v>
      </c>
      <c r="H302" s="1" t="str">
        <f>VLOOKUP(InputData[[#This Row],[CUSTOMER NAME]],Country[],3,FALSE)</f>
        <v>Export</v>
      </c>
      <c r="I302" s="1">
        <f>DAY(InputData[[#This Row],[DATE]])</f>
        <v>4</v>
      </c>
      <c r="J302" s="1">
        <f>MONTH(InputData[[#This Row],[DATE]])</f>
        <v>5</v>
      </c>
      <c r="K302" s="1">
        <f>YEAR(InputData[[#This Row],[DATE]])</f>
        <v>2021</v>
      </c>
      <c r="L302" s="1">
        <f>WEEKNUM(InputData[[#This Row],[DATE]])</f>
        <v>19</v>
      </c>
    </row>
    <row r="303" spans="1:12" x14ac:dyDescent="0.25">
      <c r="A303" s="3">
        <v>44320</v>
      </c>
      <c r="B303" s="6" t="s">
        <v>86</v>
      </c>
      <c r="C303" s="4" t="s">
        <v>20</v>
      </c>
      <c r="D303" s="5">
        <v>76.25</v>
      </c>
      <c r="E303" s="1">
        <v>10</v>
      </c>
      <c r="F303" s="1">
        <f>InputData[[#This Row],[UNIT PRICE ($)]]*InputData[[#This Row],[QUANTITY]]</f>
        <v>762.5</v>
      </c>
      <c r="G303" s="1" t="str">
        <f>VLOOKUP(InputData[[#This Row],[CUSTOMER NAME]],Country[],2,FALSE)</f>
        <v>India</v>
      </c>
      <c r="H303" s="1" t="str">
        <f>VLOOKUP(InputData[[#This Row],[CUSTOMER NAME]],Country[],3,FALSE)</f>
        <v>South</v>
      </c>
      <c r="I303" s="1">
        <f>DAY(InputData[[#This Row],[DATE]])</f>
        <v>4</v>
      </c>
      <c r="J303" s="1">
        <f>MONTH(InputData[[#This Row],[DATE]])</f>
        <v>5</v>
      </c>
      <c r="K303" s="1">
        <f>YEAR(InputData[[#This Row],[DATE]])</f>
        <v>2021</v>
      </c>
      <c r="L303" s="1">
        <f>WEEKNUM(InputData[[#This Row],[DATE]])</f>
        <v>19</v>
      </c>
    </row>
    <row r="304" spans="1:12" x14ac:dyDescent="0.25">
      <c r="A304" s="3">
        <v>44321</v>
      </c>
      <c r="B304" s="6" t="s">
        <v>63</v>
      </c>
      <c r="C304" s="4" t="s">
        <v>9</v>
      </c>
      <c r="D304" s="5">
        <v>7.8599999999999994</v>
      </c>
      <c r="E304" s="1">
        <v>13</v>
      </c>
      <c r="F304" s="1">
        <f>InputData[[#This Row],[UNIT PRICE ($)]]*InputData[[#This Row],[QUANTITY]]</f>
        <v>102.17999999999999</v>
      </c>
      <c r="G304" s="1" t="str">
        <f>VLOOKUP(InputData[[#This Row],[CUSTOMER NAME]],Country[],2,FALSE)</f>
        <v>Saudi Arabia</v>
      </c>
      <c r="H304" s="1" t="str">
        <f>VLOOKUP(InputData[[#This Row],[CUSTOMER NAME]],Country[],3,FALSE)</f>
        <v>Export</v>
      </c>
      <c r="I304" s="1">
        <f>DAY(InputData[[#This Row],[DATE]])</f>
        <v>5</v>
      </c>
      <c r="J304" s="1">
        <f>MONTH(InputData[[#This Row],[DATE]])</f>
        <v>5</v>
      </c>
      <c r="K304" s="1">
        <f>YEAR(InputData[[#This Row],[DATE]])</f>
        <v>2021</v>
      </c>
      <c r="L304" s="1">
        <f>WEEKNUM(InputData[[#This Row],[DATE]])</f>
        <v>19</v>
      </c>
    </row>
    <row r="305" spans="1:12" x14ac:dyDescent="0.25">
      <c r="A305" s="3">
        <v>44321</v>
      </c>
      <c r="B305" s="6" t="s">
        <v>84</v>
      </c>
      <c r="C305" s="4" t="s">
        <v>32</v>
      </c>
      <c r="D305" s="5">
        <v>117.48</v>
      </c>
      <c r="E305" s="1">
        <v>22</v>
      </c>
      <c r="F305" s="1">
        <f>InputData[[#This Row],[UNIT PRICE ($)]]*InputData[[#This Row],[QUANTITY]]</f>
        <v>2584.56</v>
      </c>
      <c r="G305" s="1" t="str">
        <f>VLOOKUP(InputData[[#This Row],[CUSTOMER NAME]],Country[],2,FALSE)</f>
        <v>Ethiopia</v>
      </c>
      <c r="H305" s="1" t="str">
        <f>VLOOKUP(InputData[[#This Row],[CUSTOMER NAME]],Country[],3,FALSE)</f>
        <v>Export</v>
      </c>
      <c r="I305" s="1">
        <f>DAY(InputData[[#This Row],[DATE]])</f>
        <v>5</v>
      </c>
      <c r="J305" s="1">
        <f>MONTH(InputData[[#This Row],[DATE]])</f>
        <v>5</v>
      </c>
      <c r="K305" s="1">
        <f>YEAR(InputData[[#This Row],[DATE]])</f>
        <v>2021</v>
      </c>
      <c r="L305" s="1">
        <f>WEEKNUM(InputData[[#This Row],[DATE]])</f>
        <v>19</v>
      </c>
    </row>
    <row r="306" spans="1:12" x14ac:dyDescent="0.25">
      <c r="A306" s="3">
        <v>44322</v>
      </c>
      <c r="B306" s="6" t="s">
        <v>110</v>
      </c>
      <c r="C306" s="4" t="s">
        <v>9</v>
      </c>
      <c r="D306" s="5">
        <v>7.8599999999999994</v>
      </c>
      <c r="E306" s="1">
        <v>6</v>
      </c>
      <c r="F306" s="1">
        <f>InputData[[#This Row],[UNIT PRICE ($)]]*InputData[[#This Row],[QUANTITY]]</f>
        <v>47.16</v>
      </c>
      <c r="G306" s="1" t="str">
        <f>VLOOKUP(InputData[[#This Row],[CUSTOMER NAME]],Country[],2,FALSE)</f>
        <v>India</v>
      </c>
      <c r="H306" s="1" t="str">
        <f>VLOOKUP(InputData[[#This Row],[CUSTOMER NAME]],Country[],3,FALSE)</f>
        <v>Western</v>
      </c>
      <c r="I306" s="1">
        <f>DAY(InputData[[#This Row],[DATE]])</f>
        <v>6</v>
      </c>
      <c r="J306" s="1">
        <f>MONTH(InputData[[#This Row],[DATE]])</f>
        <v>5</v>
      </c>
      <c r="K306" s="1">
        <f>YEAR(InputData[[#This Row],[DATE]])</f>
        <v>2021</v>
      </c>
      <c r="L306" s="1">
        <f>WEEKNUM(InputData[[#This Row],[DATE]])</f>
        <v>19</v>
      </c>
    </row>
    <row r="307" spans="1:12" x14ac:dyDescent="0.25">
      <c r="A307" s="3">
        <v>44322</v>
      </c>
      <c r="B307" s="6" t="s">
        <v>110</v>
      </c>
      <c r="C307" s="4" t="s">
        <v>34</v>
      </c>
      <c r="D307" s="5">
        <v>58.3</v>
      </c>
      <c r="E307" s="1">
        <v>7</v>
      </c>
      <c r="F307" s="1">
        <f>InputData[[#This Row],[UNIT PRICE ($)]]*InputData[[#This Row],[QUANTITY]]</f>
        <v>408.09999999999997</v>
      </c>
      <c r="G307" s="1" t="str">
        <f>VLOOKUP(InputData[[#This Row],[CUSTOMER NAME]],Country[],2,FALSE)</f>
        <v>India</v>
      </c>
      <c r="H307" s="1" t="str">
        <f>VLOOKUP(InputData[[#This Row],[CUSTOMER NAME]],Country[],3,FALSE)</f>
        <v>Western</v>
      </c>
      <c r="I307" s="1">
        <f>DAY(InputData[[#This Row],[DATE]])</f>
        <v>6</v>
      </c>
      <c r="J307" s="1">
        <f>MONTH(InputData[[#This Row],[DATE]])</f>
        <v>5</v>
      </c>
      <c r="K307" s="1">
        <f>YEAR(InputData[[#This Row],[DATE]])</f>
        <v>2021</v>
      </c>
      <c r="L307" s="1">
        <f>WEEKNUM(InputData[[#This Row],[DATE]])</f>
        <v>19</v>
      </c>
    </row>
    <row r="308" spans="1:12" x14ac:dyDescent="0.25">
      <c r="A308" s="3">
        <v>44322</v>
      </c>
      <c r="B308" s="6" t="s">
        <v>85</v>
      </c>
      <c r="C308" s="4" t="s">
        <v>8</v>
      </c>
      <c r="D308" s="5">
        <v>94.62</v>
      </c>
      <c r="E308" s="1">
        <v>15</v>
      </c>
      <c r="F308" s="1">
        <f>InputData[[#This Row],[UNIT PRICE ($)]]*InputData[[#This Row],[QUANTITY]]</f>
        <v>1419.3000000000002</v>
      </c>
      <c r="G308" s="1" t="str">
        <f>VLOOKUP(InputData[[#This Row],[CUSTOMER NAME]],Country[],2,FALSE)</f>
        <v>India</v>
      </c>
      <c r="H308" s="1" t="str">
        <f>VLOOKUP(InputData[[#This Row],[CUSTOMER NAME]],Country[],3,FALSE)</f>
        <v>Northeast</v>
      </c>
      <c r="I308" s="1">
        <f>DAY(InputData[[#This Row],[DATE]])</f>
        <v>6</v>
      </c>
      <c r="J308" s="1">
        <f>MONTH(InputData[[#This Row],[DATE]])</f>
        <v>5</v>
      </c>
      <c r="K308" s="1">
        <f>YEAR(InputData[[#This Row],[DATE]])</f>
        <v>2021</v>
      </c>
      <c r="L308" s="1">
        <f>WEEKNUM(InputData[[#This Row],[DATE]])</f>
        <v>19</v>
      </c>
    </row>
    <row r="309" spans="1:12" x14ac:dyDescent="0.25">
      <c r="A309" s="3">
        <v>44323</v>
      </c>
      <c r="B309" s="6" t="s">
        <v>60</v>
      </c>
      <c r="C309" s="4" t="s">
        <v>15</v>
      </c>
      <c r="D309" s="5">
        <v>15.719999999999999</v>
      </c>
      <c r="E309" s="1">
        <v>4</v>
      </c>
      <c r="F309" s="1">
        <f>InputData[[#This Row],[UNIT PRICE ($)]]*InputData[[#This Row],[QUANTITY]]</f>
        <v>62.879999999999995</v>
      </c>
      <c r="G309" s="1" t="str">
        <f>VLOOKUP(InputData[[#This Row],[CUSTOMER NAME]],Country[],2,FALSE)</f>
        <v>Nigeria</v>
      </c>
      <c r="H309" s="1" t="str">
        <f>VLOOKUP(InputData[[#This Row],[CUSTOMER NAME]],Country[],3,FALSE)</f>
        <v>Export</v>
      </c>
      <c r="I309" s="1">
        <f>DAY(InputData[[#This Row],[DATE]])</f>
        <v>7</v>
      </c>
      <c r="J309" s="1">
        <f>MONTH(InputData[[#This Row],[DATE]])</f>
        <v>5</v>
      </c>
      <c r="K309" s="1">
        <f>YEAR(InputData[[#This Row],[DATE]])</f>
        <v>2021</v>
      </c>
      <c r="L309" s="1">
        <f>WEEKNUM(InputData[[#This Row],[DATE]])</f>
        <v>19</v>
      </c>
    </row>
    <row r="310" spans="1:12" x14ac:dyDescent="0.25">
      <c r="A310" s="3">
        <v>44323</v>
      </c>
      <c r="B310" s="6" t="s">
        <v>65</v>
      </c>
      <c r="C310" s="4" t="s">
        <v>18</v>
      </c>
      <c r="D310" s="5">
        <v>49.21</v>
      </c>
      <c r="E310" s="1">
        <v>1</v>
      </c>
      <c r="F310" s="1">
        <f>InputData[[#This Row],[UNIT PRICE ($)]]*InputData[[#This Row],[QUANTITY]]</f>
        <v>49.21</v>
      </c>
      <c r="G310" s="1" t="str">
        <f>VLOOKUP(InputData[[#This Row],[CUSTOMER NAME]],Country[],2,FALSE)</f>
        <v>Pakistan</v>
      </c>
      <c r="H310" s="1" t="str">
        <f>VLOOKUP(InputData[[#This Row],[CUSTOMER NAME]],Country[],3,FALSE)</f>
        <v>Export</v>
      </c>
      <c r="I310" s="1">
        <f>DAY(InputData[[#This Row],[DATE]])</f>
        <v>7</v>
      </c>
      <c r="J310" s="1">
        <f>MONTH(InputData[[#This Row],[DATE]])</f>
        <v>5</v>
      </c>
      <c r="K310" s="1">
        <f>YEAR(InputData[[#This Row],[DATE]])</f>
        <v>2021</v>
      </c>
      <c r="L310" s="1">
        <f>WEEKNUM(InputData[[#This Row],[DATE]])</f>
        <v>19</v>
      </c>
    </row>
    <row r="311" spans="1:12" x14ac:dyDescent="0.25">
      <c r="A311" s="3">
        <v>44323</v>
      </c>
      <c r="B311" s="6" t="s">
        <v>71</v>
      </c>
      <c r="C311" s="4" t="s">
        <v>27</v>
      </c>
      <c r="D311" s="5">
        <v>57.120000000000005</v>
      </c>
      <c r="E311" s="1">
        <v>1</v>
      </c>
      <c r="F311" s="1">
        <f>InputData[[#This Row],[UNIT PRICE ($)]]*InputData[[#This Row],[QUANTITY]]</f>
        <v>57.120000000000005</v>
      </c>
      <c r="G311" s="1" t="str">
        <f>VLOOKUP(InputData[[#This Row],[CUSTOMER NAME]],Country[],2,FALSE)</f>
        <v>India</v>
      </c>
      <c r="H311" s="1" t="str">
        <f>VLOOKUP(InputData[[#This Row],[CUSTOMER NAME]],Country[],3,FALSE)</f>
        <v>Central</v>
      </c>
      <c r="I311" s="1">
        <f>DAY(InputData[[#This Row],[DATE]])</f>
        <v>7</v>
      </c>
      <c r="J311" s="1">
        <f>MONTH(InputData[[#This Row],[DATE]])</f>
        <v>5</v>
      </c>
      <c r="K311" s="1">
        <f>YEAR(InputData[[#This Row],[DATE]])</f>
        <v>2021</v>
      </c>
      <c r="L311" s="1">
        <f>WEEKNUM(InputData[[#This Row],[DATE]])</f>
        <v>19</v>
      </c>
    </row>
    <row r="312" spans="1:12" x14ac:dyDescent="0.25">
      <c r="A312" s="3">
        <v>44323</v>
      </c>
      <c r="B312" s="6" t="s">
        <v>80</v>
      </c>
      <c r="C312" s="4" t="s">
        <v>16</v>
      </c>
      <c r="D312" s="5">
        <v>16.64</v>
      </c>
      <c r="E312" s="1">
        <v>39</v>
      </c>
      <c r="F312" s="1">
        <f>InputData[[#This Row],[UNIT PRICE ($)]]*InputData[[#This Row],[QUANTITY]]</f>
        <v>648.96</v>
      </c>
      <c r="G312" s="1" t="str">
        <f>VLOOKUP(InputData[[#This Row],[CUSTOMER NAME]],Country[],2,FALSE)</f>
        <v>South Africa</v>
      </c>
      <c r="H312" s="1" t="str">
        <f>VLOOKUP(InputData[[#This Row],[CUSTOMER NAME]],Country[],3,FALSE)</f>
        <v>Export</v>
      </c>
      <c r="I312" s="1">
        <f>DAY(InputData[[#This Row],[DATE]])</f>
        <v>7</v>
      </c>
      <c r="J312" s="1">
        <f>MONTH(InputData[[#This Row],[DATE]])</f>
        <v>5</v>
      </c>
      <c r="K312" s="1">
        <f>YEAR(InputData[[#This Row],[DATE]])</f>
        <v>2021</v>
      </c>
      <c r="L312" s="1">
        <f>WEEKNUM(InputData[[#This Row],[DATE]])</f>
        <v>19</v>
      </c>
    </row>
    <row r="313" spans="1:12" x14ac:dyDescent="0.25">
      <c r="A313" s="3">
        <v>44323</v>
      </c>
      <c r="B313" s="6" t="s">
        <v>81</v>
      </c>
      <c r="C313" s="4" t="s">
        <v>27</v>
      </c>
      <c r="D313" s="5">
        <v>57.120000000000005</v>
      </c>
      <c r="E313" s="1">
        <v>29</v>
      </c>
      <c r="F313" s="1">
        <f>InputData[[#This Row],[UNIT PRICE ($)]]*InputData[[#This Row],[QUANTITY]]</f>
        <v>1656.48</v>
      </c>
      <c r="G313" s="1" t="str">
        <f>VLOOKUP(InputData[[#This Row],[CUSTOMER NAME]],Country[],2,FALSE)</f>
        <v>India</v>
      </c>
      <c r="H313" s="1" t="str">
        <f>VLOOKUP(InputData[[#This Row],[CUSTOMER NAME]],Country[],3,FALSE)</f>
        <v>East</v>
      </c>
      <c r="I313" s="1">
        <f>DAY(InputData[[#This Row],[DATE]])</f>
        <v>7</v>
      </c>
      <c r="J313" s="1">
        <f>MONTH(InputData[[#This Row],[DATE]])</f>
        <v>5</v>
      </c>
      <c r="K313" s="1">
        <f>YEAR(InputData[[#This Row],[DATE]])</f>
        <v>2021</v>
      </c>
      <c r="L313" s="1">
        <f>WEEKNUM(InputData[[#This Row],[DATE]])</f>
        <v>19</v>
      </c>
    </row>
    <row r="314" spans="1:12" x14ac:dyDescent="0.25">
      <c r="A314" s="3">
        <v>44324</v>
      </c>
      <c r="B314" s="6" t="s">
        <v>110</v>
      </c>
      <c r="C314" s="4" t="s">
        <v>11</v>
      </c>
      <c r="D314" s="5">
        <v>48.4</v>
      </c>
      <c r="E314" s="1">
        <v>19</v>
      </c>
      <c r="F314" s="1">
        <f>InputData[[#This Row],[UNIT PRICE ($)]]*InputData[[#This Row],[QUANTITY]]</f>
        <v>919.6</v>
      </c>
      <c r="G314" s="1" t="str">
        <f>VLOOKUP(InputData[[#This Row],[CUSTOMER NAME]],Country[],2,FALSE)</f>
        <v>India</v>
      </c>
      <c r="H314" s="1" t="str">
        <f>VLOOKUP(InputData[[#This Row],[CUSTOMER NAME]],Country[],3,FALSE)</f>
        <v>Western</v>
      </c>
      <c r="I314" s="1">
        <f>DAY(InputData[[#This Row],[DATE]])</f>
        <v>8</v>
      </c>
      <c r="J314" s="1">
        <f>MONTH(InputData[[#This Row],[DATE]])</f>
        <v>5</v>
      </c>
      <c r="K314" s="1">
        <f>YEAR(InputData[[#This Row],[DATE]])</f>
        <v>2021</v>
      </c>
      <c r="L314" s="1">
        <f>WEEKNUM(InputData[[#This Row],[DATE]])</f>
        <v>19</v>
      </c>
    </row>
    <row r="315" spans="1:12" x14ac:dyDescent="0.25">
      <c r="A315" s="3">
        <v>44324</v>
      </c>
      <c r="B315" s="6" t="s">
        <v>83</v>
      </c>
      <c r="C315" s="4" t="s">
        <v>22</v>
      </c>
      <c r="D315" s="5">
        <v>141.57</v>
      </c>
      <c r="E315" s="1">
        <v>7</v>
      </c>
      <c r="F315" s="1">
        <f>InputData[[#This Row],[UNIT PRICE ($)]]*InputData[[#This Row],[QUANTITY]]</f>
        <v>990.99</v>
      </c>
      <c r="G315" s="1" t="str">
        <f>VLOOKUP(InputData[[#This Row],[CUSTOMER NAME]],Country[],2,FALSE)</f>
        <v>India</v>
      </c>
      <c r="H315" s="1" t="str">
        <f>VLOOKUP(InputData[[#This Row],[CUSTOMER NAME]],Country[],3,FALSE)</f>
        <v>North</v>
      </c>
      <c r="I315" s="1">
        <f>DAY(InputData[[#This Row],[DATE]])</f>
        <v>8</v>
      </c>
      <c r="J315" s="1">
        <f>MONTH(InputData[[#This Row],[DATE]])</f>
        <v>5</v>
      </c>
      <c r="K315" s="1">
        <f>YEAR(InputData[[#This Row],[DATE]])</f>
        <v>2021</v>
      </c>
      <c r="L315" s="1">
        <f>WEEKNUM(InputData[[#This Row],[DATE]])</f>
        <v>19</v>
      </c>
    </row>
    <row r="316" spans="1:12" x14ac:dyDescent="0.25">
      <c r="A316" s="3">
        <v>44325</v>
      </c>
      <c r="B316" s="6" t="s">
        <v>60</v>
      </c>
      <c r="C316" s="4" t="s">
        <v>28</v>
      </c>
      <c r="D316" s="5">
        <v>41.81</v>
      </c>
      <c r="E316" s="1">
        <v>8</v>
      </c>
      <c r="F316" s="1">
        <f>InputData[[#This Row],[UNIT PRICE ($)]]*InputData[[#This Row],[QUANTITY]]</f>
        <v>334.48</v>
      </c>
      <c r="G316" s="1" t="str">
        <f>VLOOKUP(InputData[[#This Row],[CUSTOMER NAME]],Country[],2,FALSE)</f>
        <v>Nigeria</v>
      </c>
      <c r="H316" s="1" t="str">
        <f>VLOOKUP(InputData[[#This Row],[CUSTOMER NAME]],Country[],3,FALSE)</f>
        <v>Export</v>
      </c>
      <c r="I316" s="1">
        <f>DAY(InputData[[#This Row],[DATE]])</f>
        <v>9</v>
      </c>
      <c r="J316" s="1">
        <f>MONTH(InputData[[#This Row],[DATE]])</f>
        <v>5</v>
      </c>
      <c r="K316" s="1">
        <f>YEAR(InputData[[#This Row],[DATE]])</f>
        <v>2021</v>
      </c>
      <c r="L316" s="1">
        <f>WEEKNUM(InputData[[#This Row],[DATE]])</f>
        <v>20</v>
      </c>
    </row>
    <row r="317" spans="1:12" x14ac:dyDescent="0.25">
      <c r="A317" s="3">
        <v>44325</v>
      </c>
      <c r="B317" s="6" t="s">
        <v>70</v>
      </c>
      <c r="C317" s="4" t="s">
        <v>16</v>
      </c>
      <c r="D317" s="5">
        <v>16.64</v>
      </c>
      <c r="E317" s="1">
        <v>6</v>
      </c>
      <c r="F317" s="1">
        <f>InputData[[#This Row],[UNIT PRICE ($)]]*InputData[[#This Row],[QUANTITY]]</f>
        <v>99.84</v>
      </c>
      <c r="G317" s="1" t="str">
        <f>VLOOKUP(InputData[[#This Row],[CUSTOMER NAME]],Country[],2,FALSE)</f>
        <v>Mexico</v>
      </c>
      <c r="H317" s="1" t="str">
        <f>VLOOKUP(InputData[[#This Row],[CUSTOMER NAME]],Country[],3,FALSE)</f>
        <v>Export</v>
      </c>
      <c r="I317" s="1">
        <f>DAY(InputData[[#This Row],[DATE]])</f>
        <v>9</v>
      </c>
      <c r="J317" s="1">
        <f>MONTH(InputData[[#This Row],[DATE]])</f>
        <v>5</v>
      </c>
      <c r="K317" s="1">
        <f>YEAR(InputData[[#This Row],[DATE]])</f>
        <v>2021</v>
      </c>
      <c r="L317" s="1">
        <f>WEEKNUM(InputData[[#This Row],[DATE]])</f>
        <v>20</v>
      </c>
    </row>
    <row r="318" spans="1:12" x14ac:dyDescent="0.25">
      <c r="A318" s="3">
        <v>44325</v>
      </c>
      <c r="B318" s="6" t="s">
        <v>71</v>
      </c>
      <c r="C318" s="4" t="s">
        <v>17</v>
      </c>
      <c r="D318" s="5">
        <v>156.78</v>
      </c>
      <c r="E318" s="1">
        <v>12</v>
      </c>
      <c r="F318" s="1">
        <f>InputData[[#This Row],[UNIT PRICE ($)]]*InputData[[#This Row],[QUANTITY]]</f>
        <v>1881.3600000000001</v>
      </c>
      <c r="G318" s="1" t="str">
        <f>VLOOKUP(InputData[[#This Row],[CUSTOMER NAME]],Country[],2,FALSE)</f>
        <v>India</v>
      </c>
      <c r="H318" s="1" t="str">
        <f>VLOOKUP(InputData[[#This Row],[CUSTOMER NAME]],Country[],3,FALSE)</f>
        <v>Central</v>
      </c>
      <c r="I318" s="1">
        <f>DAY(InputData[[#This Row],[DATE]])</f>
        <v>9</v>
      </c>
      <c r="J318" s="1">
        <f>MONTH(InputData[[#This Row],[DATE]])</f>
        <v>5</v>
      </c>
      <c r="K318" s="1">
        <f>YEAR(InputData[[#This Row],[DATE]])</f>
        <v>2021</v>
      </c>
      <c r="L318" s="1">
        <f>WEEKNUM(InputData[[#This Row],[DATE]])</f>
        <v>20</v>
      </c>
    </row>
    <row r="319" spans="1:12" x14ac:dyDescent="0.25">
      <c r="A319" s="3">
        <v>44325</v>
      </c>
      <c r="B319" s="6" t="s">
        <v>82</v>
      </c>
      <c r="C319" s="4" t="s">
        <v>24</v>
      </c>
      <c r="D319" s="5">
        <v>156.96</v>
      </c>
      <c r="E319" s="1">
        <v>37</v>
      </c>
      <c r="F319" s="1">
        <f>InputData[[#This Row],[UNIT PRICE ($)]]*InputData[[#This Row],[QUANTITY]]</f>
        <v>5807.52</v>
      </c>
      <c r="G319" s="1" t="str">
        <f>VLOOKUP(InputData[[#This Row],[CUSTOMER NAME]],Country[],2,FALSE)</f>
        <v>India</v>
      </c>
      <c r="H319" s="1" t="str">
        <f>VLOOKUP(InputData[[#This Row],[CUSTOMER NAME]],Country[],3,FALSE)</f>
        <v>Western</v>
      </c>
      <c r="I319" s="1">
        <f>DAY(InputData[[#This Row],[DATE]])</f>
        <v>9</v>
      </c>
      <c r="J319" s="1">
        <f>MONTH(InputData[[#This Row],[DATE]])</f>
        <v>5</v>
      </c>
      <c r="K319" s="1">
        <f>YEAR(InputData[[#This Row],[DATE]])</f>
        <v>2021</v>
      </c>
      <c r="L319" s="1">
        <f>WEEKNUM(InputData[[#This Row],[DATE]])</f>
        <v>20</v>
      </c>
    </row>
    <row r="320" spans="1:12" x14ac:dyDescent="0.25">
      <c r="A320" s="3">
        <v>44325</v>
      </c>
      <c r="B320" s="6" t="s">
        <v>88</v>
      </c>
      <c r="C320" s="4" t="s">
        <v>28</v>
      </c>
      <c r="D320" s="5">
        <v>41.81</v>
      </c>
      <c r="E320" s="1">
        <v>4</v>
      </c>
      <c r="F320" s="1">
        <f>InputData[[#This Row],[UNIT PRICE ($)]]*InputData[[#This Row],[QUANTITY]]</f>
        <v>167.24</v>
      </c>
      <c r="G320" s="1" t="str">
        <f>VLOOKUP(InputData[[#This Row],[CUSTOMER NAME]],Country[],2,FALSE)</f>
        <v>India</v>
      </c>
      <c r="H320" s="1" t="str">
        <f>VLOOKUP(InputData[[#This Row],[CUSTOMER NAME]],Country[],3,FALSE)</f>
        <v>South</v>
      </c>
      <c r="I320" s="1">
        <f>DAY(InputData[[#This Row],[DATE]])</f>
        <v>9</v>
      </c>
      <c r="J320" s="1">
        <f>MONTH(InputData[[#This Row],[DATE]])</f>
        <v>5</v>
      </c>
      <c r="K320" s="1">
        <f>YEAR(InputData[[#This Row],[DATE]])</f>
        <v>2021</v>
      </c>
      <c r="L320" s="1">
        <f>WEEKNUM(InputData[[#This Row],[DATE]])</f>
        <v>20</v>
      </c>
    </row>
    <row r="321" spans="1:12" x14ac:dyDescent="0.25">
      <c r="A321" s="3">
        <v>44326</v>
      </c>
      <c r="B321" s="6" t="s">
        <v>110</v>
      </c>
      <c r="C321" s="4" t="s">
        <v>9</v>
      </c>
      <c r="D321" s="5">
        <v>7.8599999999999994</v>
      </c>
      <c r="E321" s="1">
        <v>6</v>
      </c>
      <c r="F321" s="1">
        <f>InputData[[#This Row],[UNIT PRICE ($)]]*InputData[[#This Row],[QUANTITY]]</f>
        <v>47.16</v>
      </c>
      <c r="G321" s="1" t="str">
        <f>VLOOKUP(InputData[[#This Row],[CUSTOMER NAME]],Country[],2,FALSE)</f>
        <v>India</v>
      </c>
      <c r="H321" s="1" t="str">
        <f>VLOOKUP(InputData[[#This Row],[CUSTOMER NAME]],Country[],3,FALSE)</f>
        <v>Western</v>
      </c>
      <c r="I321" s="1">
        <f>DAY(InputData[[#This Row],[DATE]])</f>
        <v>10</v>
      </c>
      <c r="J321" s="1">
        <f>MONTH(InputData[[#This Row],[DATE]])</f>
        <v>5</v>
      </c>
      <c r="K321" s="1">
        <f>YEAR(InputData[[#This Row],[DATE]])</f>
        <v>2021</v>
      </c>
      <c r="L321" s="1">
        <f>WEEKNUM(InputData[[#This Row],[DATE]])</f>
        <v>20</v>
      </c>
    </row>
    <row r="322" spans="1:12" x14ac:dyDescent="0.25">
      <c r="A322" s="3">
        <v>44326</v>
      </c>
      <c r="B322" s="6" t="s">
        <v>76</v>
      </c>
      <c r="C322" s="4" t="s">
        <v>26</v>
      </c>
      <c r="D322" s="5">
        <v>24.66</v>
      </c>
      <c r="E322" s="1">
        <v>9</v>
      </c>
      <c r="F322" s="1">
        <f>InputData[[#This Row],[UNIT PRICE ($)]]*InputData[[#This Row],[QUANTITY]]</f>
        <v>221.94</v>
      </c>
      <c r="G322" s="1" t="str">
        <f>VLOOKUP(InputData[[#This Row],[CUSTOMER NAME]],Country[],2,FALSE)</f>
        <v>Saudi Arabia</v>
      </c>
      <c r="H322" s="1" t="str">
        <f>VLOOKUP(InputData[[#This Row],[CUSTOMER NAME]],Country[],3,FALSE)</f>
        <v>Export</v>
      </c>
      <c r="I322" s="1">
        <f>DAY(InputData[[#This Row],[DATE]])</f>
        <v>10</v>
      </c>
      <c r="J322" s="1">
        <f>MONTH(InputData[[#This Row],[DATE]])</f>
        <v>5</v>
      </c>
      <c r="K322" s="1">
        <f>YEAR(InputData[[#This Row],[DATE]])</f>
        <v>2021</v>
      </c>
      <c r="L322" s="1">
        <f>WEEKNUM(InputData[[#This Row],[DATE]])</f>
        <v>20</v>
      </c>
    </row>
    <row r="323" spans="1:12" x14ac:dyDescent="0.25">
      <c r="A323" s="3">
        <v>44328</v>
      </c>
      <c r="B323" s="6" t="s">
        <v>61</v>
      </c>
      <c r="C323" s="4" t="s">
        <v>36</v>
      </c>
      <c r="D323" s="5">
        <v>96.3</v>
      </c>
      <c r="E323" s="1">
        <v>3</v>
      </c>
      <c r="F323" s="1">
        <f>InputData[[#This Row],[UNIT PRICE ($)]]*InputData[[#This Row],[QUANTITY]]</f>
        <v>288.89999999999998</v>
      </c>
      <c r="G323" s="1" t="str">
        <f>VLOOKUP(InputData[[#This Row],[CUSTOMER NAME]],Country[],2,FALSE)</f>
        <v>Bangladesh</v>
      </c>
      <c r="H323" s="1" t="str">
        <f>VLOOKUP(InputData[[#This Row],[CUSTOMER NAME]],Country[],3,FALSE)</f>
        <v>Export</v>
      </c>
      <c r="I323" s="1">
        <f>DAY(InputData[[#This Row],[DATE]])</f>
        <v>12</v>
      </c>
      <c r="J323" s="1">
        <f>MONTH(InputData[[#This Row],[DATE]])</f>
        <v>5</v>
      </c>
      <c r="K323" s="1">
        <f>YEAR(InputData[[#This Row],[DATE]])</f>
        <v>2021</v>
      </c>
      <c r="L323" s="1">
        <f>WEEKNUM(InputData[[#This Row],[DATE]])</f>
        <v>20</v>
      </c>
    </row>
    <row r="324" spans="1:12" x14ac:dyDescent="0.25">
      <c r="A324" s="3">
        <v>44328</v>
      </c>
      <c r="B324" s="6" t="s">
        <v>73</v>
      </c>
      <c r="C324" s="4" t="s">
        <v>11</v>
      </c>
      <c r="D324" s="5">
        <v>48.4</v>
      </c>
      <c r="E324" s="1">
        <v>7</v>
      </c>
      <c r="F324" s="1">
        <f>InputData[[#This Row],[UNIT PRICE ($)]]*InputData[[#This Row],[QUANTITY]]</f>
        <v>338.8</v>
      </c>
      <c r="G324" s="1" t="str">
        <f>VLOOKUP(InputData[[#This Row],[CUSTOMER NAME]],Country[],2,FALSE)</f>
        <v>India</v>
      </c>
      <c r="H324" s="1" t="str">
        <f>VLOOKUP(InputData[[#This Row],[CUSTOMER NAME]],Country[],3,FALSE)</f>
        <v>East</v>
      </c>
      <c r="I324" s="1">
        <f>DAY(InputData[[#This Row],[DATE]])</f>
        <v>12</v>
      </c>
      <c r="J324" s="1">
        <f>MONTH(InputData[[#This Row],[DATE]])</f>
        <v>5</v>
      </c>
      <c r="K324" s="1">
        <f>YEAR(InputData[[#This Row],[DATE]])</f>
        <v>2021</v>
      </c>
      <c r="L324" s="1">
        <f>WEEKNUM(InputData[[#This Row],[DATE]])</f>
        <v>20</v>
      </c>
    </row>
    <row r="325" spans="1:12" x14ac:dyDescent="0.25">
      <c r="A325" s="3">
        <v>44328</v>
      </c>
      <c r="B325" s="6" t="s">
        <v>84</v>
      </c>
      <c r="C325" s="4" t="s">
        <v>10</v>
      </c>
      <c r="D325" s="5">
        <v>164.28</v>
      </c>
      <c r="E325" s="1">
        <v>30</v>
      </c>
      <c r="F325" s="1">
        <f>InputData[[#This Row],[UNIT PRICE ($)]]*InputData[[#This Row],[QUANTITY]]</f>
        <v>4928.3999999999996</v>
      </c>
      <c r="G325" s="1" t="str">
        <f>VLOOKUP(InputData[[#This Row],[CUSTOMER NAME]],Country[],2,FALSE)</f>
        <v>Ethiopia</v>
      </c>
      <c r="H325" s="1" t="str">
        <f>VLOOKUP(InputData[[#This Row],[CUSTOMER NAME]],Country[],3,FALSE)</f>
        <v>Export</v>
      </c>
      <c r="I325" s="1">
        <f>DAY(InputData[[#This Row],[DATE]])</f>
        <v>12</v>
      </c>
      <c r="J325" s="1">
        <f>MONTH(InputData[[#This Row],[DATE]])</f>
        <v>5</v>
      </c>
      <c r="K325" s="1">
        <f>YEAR(InputData[[#This Row],[DATE]])</f>
        <v>2021</v>
      </c>
      <c r="L325" s="1">
        <f>WEEKNUM(InputData[[#This Row],[DATE]])</f>
        <v>20</v>
      </c>
    </row>
    <row r="326" spans="1:12" x14ac:dyDescent="0.25">
      <c r="A326" s="3">
        <v>44328</v>
      </c>
      <c r="B326" s="6" t="s">
        <v>85</v>
      </c>
      <c r="C326" s="4" t="s">
        <v>16</v>
      </c>
      <c r="D326" s="5">
        <v>16.64</v>
      </c>
      <c r="E326" s="1">
        <v>3</v>
      </c>
      <c r="F326" s="1">
        <f>InputData[[#This Row],[UNIT PRICE ($)]]*InputData[[#This Row],[QUANTITY]]</f>
        <v>49.92</v>
      </c>
      <c r="G326" s="1" t="str">
        <f>VLOOKUP(InputData[[#This Row],[CUSTOMER NAME]],Country[],2,FALSE)</f>
        <v>India</v>
      </c>
      <c r="H326" s="1" t="str">
        <f>VLOOKUP(InputData[[#This Row],[CUSTOMER NAME]],Country[],3,FALSE)</f>
        <v>Northeast</v>
      </c>
      <c r="I326" s="1">
        <f>DAY(InputData[[#This Row],[DATE]])</f>
        <v>12</v>
      </c>
      <c r="J326" s="1">
        <f>MONTH(InputData[[#This Row],[DATE]])</f>
        <v>5</v>
      </c>
      <c r="K326" s="1">
        <f>YEAR(InputData[[#This Row],[DATE]])</f>
        <v>2021</v>
      </c>
      <c r="L326" s="1">
        <f>WEEKNUM(InputData[[#This Row],[DATE]])</f>
        <v>20</v>
      </c>
    </row>
    <row r="327" spans="1:12" x14ac:dyDescent="0.25">
      <c r="A327" s="3">
        <v>44328</v>
      </c>
      <c r="B327" s="6" t="s">
        <v>88</v>
      </c>
      <c r="C327" s="4" t="s">
        <v>35</v>
      </c>
      <c r="D327" s="5">
        <v>6.7</v>
      </c>
      <c r="E327" s="1">
        <v>15</v>
      </c>
      <c r="F327" s="1">
        <f>InputData[[#This Row],[UNIT PRICE ($)]]*InputData[[#This Row],[QUANTITY]]</f>
        <v>100.5</v>
      </c>
      <c r="G327" s="1" t="str">
        <f>VLOOKUP(InputData[[#This Row],[CUSTOMER NAME]],Country[],2,FALSE)</f>
        <v>India</v>
      </c>
      <c r="H327" s="1" t="str">
        <f>VLOOKUP(InputData[[#This Row],[CUSTOMER NAME]],Country[],3,FALSE)</f>
        <v>South</v>
      </c>
      <c r="I327" s="1">
        <f>DAY(InputData[[#This Row],[DATE]])</f>
        <v>12</v>
      </c>
      <c r="J327" s="1">
        <f>MONTH(InputData[[#This Row],[DATE]])</f>
        <v>5</v>
      </c>
      <c r="K327" s="1">
        <f>YEAR(InputData[[#This Row],[DATE]])</f>
        <v>2021</v>
      </c>
      <c r="L327" s="1">
        <f>WEEKNUM(InputData[[#This Row],[DATE]])</f>
        <v>20</v>
      </c>
    </row>
    <row r="328" spans="1:12" x14ac:dyDescent="0.25">
      <c r="A328" s="3">
        <v>44329</v>
      </c>
      <c r="B328" s="6" t="s">
        <v>70</v>
      </c>
      <c r="C328" s="4" t="s">
        <v>29</v>
      </c>
      <c r="D328" s="5">
        <v>53.11</v>
      </c>
      <c r="E328" s="1">
        <v>4</v>
      </c>
      <c r="F328" s="1">
        <f>InputData[[#This Row],[UNIT PRICE ($)]]*InputData[[#This Row],[QUANTITY]]</f>
        <v>212.44</v>
      </c>
      <c r="G328" s="1" t="str">
        <f>VLOOKUP(InputData[[#This Row],[CUSTOMER NAME]],Country[],2,FALSE)</f>
        <v>Mexico</v>
      </c>
      <c r="H328" s="1" t="str">
        <f>VLOOKUP(InputData[[#This Row],[CUSTOMER NAME]],Country[],3,FALSE)</f>
        <v>Export</v>
      </c>
      <c r="I328" s="1">
        <f>DAY(InputData[[#This Row],[DATE]])</f>
        <v>13</v>
      </c>
      <c r="J328" s="1">
        <f>MONTH(InputData[[#This Row],[DATE]])</f>
        <v>5</v>
      </c>
      <c r="K328" s="1">
        <f>YEAR(InputData[[#This Row],[DATE]])</f>
        <v>2021</v>
      </c>
      <c r="L328" s="1">
        <f>WEEKNUM(InputData[[#This Row],[DATE]])</f>
        <v>20</v>
      </c>
    </row>
    <row r="329" spans="1:12" x14ac:dyDescent="0.25">
      <c r="A329" s="3">
        <v>44329</v>
      </c>
      <c r="B329" s="6" t="s">
        <v>86</v>
      </c>
      <c r="C329" s="4" t="s">
        <v>12</v>
      </c>
      <c r="D329" s="5">
        <v>94.17</v>
      </c>
      <c r="E329" s="1">
        <v>5</v>
      </c>
      <c r="F329" s="1">
        <f>InputData[[#This Row],[UNIT PRICE ($)]]*InputData[[#This Row],[QUANTITY]]</f>
        <v>470.85</v>
      </c>
      <c r="G329" s="1" t="str">
        <f>VLOOKUP(InputData[[#This Row],[CUSTOMER NAME]],Country[],2,FALSE)</f>
        <v>India</v>
      </c>
      <c r="H329" s="1" t="str">
        <f>VLOOKUP(InputData[[#This Row],[CUSTOMER NAME]],Country[],3,FALSE)</f>
        <v>South</v>
      </c>
      <c r="I329" s="1">
        <f>DAY(InputData[[#This Row],[DATE]])</f>
        <v>13</v>
      </c>
      <c r="J329" s="1">
        <f>MONTH(InputData[[#This Row],[DATE]])</f>
        <v>5</v>
      </c>
      <c r="K329" s="1">
        <f>YEAR(InputData[[#This Row],[DATE]])</f>
        <v>2021</v>
      </c>
      <c r="L329" s="1">
        <f>WEEKNUM(InputData[[#This Row],[DATE]])</f>
        <v>20</v>
      </c>
    </row>
    <row r="330" spans="1:12" x14ac:dyDescent="0.25">
      <c r="A330" s="3">
        <v>44330</v>
      </c>
      <c r="B330" s="6" t="s">
        <v>64</v>
      </c>
      <c r="C330" s="4" t="s">
        <v>40</v>
      </c>
      <c r="D330" s="5">
        <v>115.2</v>
      </c>
      <c r="E330" s="1">
        <v>20</v>
      </c>
      <c r="F330" s="1">
        <f>InputData[[#This Row],[UNIT PRICE ($)]]*InputData[[#This Row],[QUANTITY]]</f>
        <v>2304</v>
      </c>
      <c r="G330" s="1" t="str">
        <f>VLOOKUP(InputData[[#This Row],[CUSTOMER NAME]],Country[],2,FALSE)</f>
        <v>India</v>
      </c>
      <c r="H330" s="1" t="str">
        <f>VLOOKUP(InputData[[#This Row],[CUSTOMER NAME]],Country[],3,FALSE)</f>
        <v>Northeast</v>
      </c>
      <c r="I330" s="1">
        <f>DAY(InputData[[#This Row],[DATE]])</f>
        <v>14</v>
      </c>
      <c r="J330" s="1">
        <f>MONTH(InputData[[#This Row],[DATE]])</f>
        <v>5</v>
      </c>
      <c r="K330" s="1">
        <f>YEAR(InputData[[#This Row],[DATE]])</f>
        <v>2021</v>
      </c>
      <c r="L330" s="1">
        <f>WEEKNUM(InputData[[#This Row],[DATE]])</f>
        <v>20</v>
      </c>
    </row>
    <row r="331" spans="1:12" x14ac:dyDescent="0.25">
      <c r="A331" s="3">
        <v>44330</v>
      </c>
      <c r="B331" s="6" t="s">
        <v>75</v>
      </c>
      <c r="C331" s="4" t="s">
        <v>8</v>
      </c>
      <c r="D331" s="5">
        <v>94.62</v>
      </c>
      <c r="E331" s="1">
        <v>14</v>
      </c>
      <c r="F331" s="1">
        <f>InputData[[#This Row],[UNIT PRICE ($)]]*InputData[[#This Row],[QUANTITY]]</f>
        <v>1324.68</v>
      </c>
      <c r="G331" s="1" t="str">
        <f>VLOOKUP(InputData[[#This Row],[CUSTOMER NAME]],Country[],2,FALSE)</f>
        <v>Russia</v>
      </c>
      <c r="H331" s="1" t="str">
        <f>VLOOKUP(InputData[[#This Row],[CUSTOMER NAME]],Country[],3,FALSE)</f>
        <v>Export</v>
      </c>
      <c r="I331" s="1">
        <f>DAY(InputData[[#This Row],[DATE]])</f>
        <v>14</v>
      </c>
      <c r="J331" s="1">
        <f>MONTH(InputData[[#This Row],[DATE]])</f>
        <v>5</v>
      </c>
      <c r="K331" s="1">
        <f>YEAR(InputData[[#This Row],[DATE]])</f>
        <v>2021</v>
      </c>
      <c r="L331" s="1">
        <f>WEEKNUM(InputData[[#This Row],[DATE]])</f>
        <v>20</v>
      </c>
    </row>
    <row r="332" spans="1:12" x14ac:dyDescent="0.25">
      <c r="A332" s="3">
        <v>44331</v>
      </c>
      <c r="B332" s="6" t="s">
        <v>65</v>
      </c>
      <c r="C332" s="4" t="s">
        <v>13</v>
      </c>
      <c r="D332" s="5">
        <v>122.08</v>
      </c>
      <c r="E332" s="1">
        <v>6</v>
      </c>
      <c r="F332" s="1">
        <f>InputData[[#This Row],[UNIT PRICE ($)]]*InputData[[#This Row],[QUANTITY]]</f>
        <v>732.48</v>
      </c>
      <c r="G332" s="1" t="str">
        <f>VLOOKUP(InputData[[#This Row],[CUSTOMER NAME]],Country[],2,FALSE)</f>
        <v>Pakistan</v>
      </c>
      <c r="H332" s="1" t="str">
        <f>VLOOKUP(InputData[[#This Row],[CUSTOMER NAME]],Country[],3,FALSE)</f>
        <v>Export</v>
      </c>
      <c r="I332" s="1">
        <f>DAY(InputData[[#This Row],[DATE]])</f>
        <v>15</v>
      </c>
      <c r="J332" s="1">
        <f>MONTH(InputData[[#This Row],[DATE]])</f>
        <v>5</v>
      </c>
      <c r="K332" s="1">
        <f>YEAR(InputData[[#This Row],[DATE]])</f>
        <v>2021</v>
      </c>
      <c r="L332" s="1">
        <f>WEEKNUM(InputData[[#This Row],[DATE]])</f>
        <v>20</v>
      </c>
    </row>
    <row r="333" spans="1:12" x14ac:dyDescent="0.25">
      <c r="A333" s="3">
        <v>44331</v>
      </c>
      <c r="B333" s="6" t="s">
        <v>70</v>
      </c>
      <c r="C333" s="4" t="s">
        <v>20</v>
      </c>
      <c r="D333" s="5">
        <v>76.25</v>
      </c>
      <c r="E333" s="1">
        <v>5</v>
      </c>
      <c r="F333" s="1">
        <f>InputData[[#This Row],[UNIT PRICE ($)]]*InputData[[#This Row],[QUANTITY]]</f>
        <v>381.25</v>
      </c>
      <c r="G333" s="1" t="str">
        <f>VLOOKUP(InputData[[#This Row],[CUSTOMER NAME]],Country[],2,FALSE)</f>
        <v>Mexico</v>
      </c>
      <c r="H333" s="1" t="str">
        <f>VLOOKUP(InputData[[#This Row],[CUSTOMER NAME]],Country[],3,FALSE)</f>
        <v>Export</v>
      </c>
      <c r="I333" s="1">
        <f>DAY(InputData[[#This Row],[DATE]])</f>
        <v>15</v>
      </c>
      <c r="J333" s="1">
        <f>MONTH(InputData[[#This Row],[DATE]])</f>
        <v>5</v>
      </c>
      <c r="K333" s="1">
        <f>YEAR(InputData[[#This Row],[DATE]])</f>
        <v>2021</v>
      </c>
      <c r="L333" s="1">
        <f>WEEKNUM(InputData[[#This Row],[DATE]])</f>
        <v>20</v>
      </c>
    </row>
    <row r="334" spans="1:12" x14ac:dyDescent="0.25">
      <c r="A334" s="3">
        <v>44332</v>
      </c>
      <c r="B334" s="6" t="s">
        <v>68</v>
      </c>
      <c r="C334" s="4" t="s">
        <v>10</v>
      </c>
      <c r="D334" s="5">
        <v>164.28</v>
      </c>
      <c r="E334" s="1">
        <v>13</v>
      </c>
      <c r="F334" s="1">
        <f>InputData[[#This Row],[UNIT PRICE ($)]]*InputData[[#This Row],[QUANTITY]]</f>
        <v>2135.64</v>
      </c>
      <c r="G334" s="1" t="str">
        <f>VLOOKUP(InputData[[#This Row],[CUSTOMER NAME]],Country[],2,FALSE)</f>
        <v>Russia</v>
      </c>
      <c r="H334" s="1" t="str">
        <f>VLOOKUP(InputData[[#This Row],[CUSTOMER NAME]],Country[],3,FALSE)</f>
        <v>Export</v>
      </c>
      <c r="I334" s="1">
        <f>DAY(InputData[[#This Row],[DATE]])</f>
        <v>16</v>
      </c>
      <c r="J334" s="1">
        <f>MONTH(InputData[[#This Row],[DATE]])</f>
        <v>5</v>
      </c>
      <c r="K334" s="1">
        <f>YEAR(InputData[[#This Row],[DATE]])</f>
        <v>2021</v>
      </c>
      <c r="L334" s="1">
        <f>WEEKNUM(InputData[[#This Row],[DATE]])</f>
        <v>21</v>
      </c>
    </row>
    <row r="335" spans="1:12" x14ac:dyDescent="0.25">
      <c r="A335" s="3">
        <v>44332</v>
      </c>
      <c r="B335" s="6" t="s">
        <v>86</v>
      </c>
      <c r="C335" s="4" t="s">
        <v>31</v>
      </c>
      <c r="D335" s="5">
        <v>104.16</v>
      </c>
      <c r="E335" s="1">
        <v>13</v>
      </c>
      <c r="F335" s="1">
        <f>InputData[[#This Row],[UNIT PRICE ($)]]*InputData[[#This Row],[QUANTITY]]</f>
        <v>1354.08</v>
      </c>
      <c r="G335" s="1" t="str">
        <f>VLOOKUP(InputData[[#This Row],[CUSTOMER NAME]],Country[],2,FALSE)</f>
        <v>India</v>
      </c>
      <c r="H335" s="1" t="str">
        <f>VLOOKUP(InputData[[#This Row],[CUSTOMER NAME]],Country[],3,FALSE)</f>
        <v>South</v>
      </c>
      <c r="I335" s="1">
        <f>DAY(InputData[[#This Row],[DATE]])</f>
        <v>16</v>
      </c>
      <c r="J335" s="1">
        <f>MONTH(InputData[[#This Row],[DATE]])</f>
        <v>5</v>
      </c>
      <c r="K335" s="1">
        <f>YEAR(InputData[[#This Row],[DATE]])</f>
        <v>2021</v>
      </c>
      <c r="L335" s="1">
        <f>WEEKNUM(InputData[[#This Row],[DATE]])</f>
        <v>21</v>
      </c>
    </row>
    <row r="336" spans="1:12" x14ac:dyDescent="0.25">
      <c r="A336" s="3">
        <v>44333</v>
      </c>
      <c r="B336" s="6" t="s">
        <v>81</v>
      </c>
      <c r="C336" s="4" t="s">
        <v>32</v>
      </c>
      <c r="D336" s="5">
        <v>117.48</v>
      </c>
      <c r="E336" s="1">
        <v>34</v>
      </c>
      <c r="F336" s="1">
        <f>InputData[[#This Row],[UNIT PRICE ($)]]*InputData[[#This Row],[QUANTITY]]</f>
        <v>3994.32</v>
      </c>
      <c r="G336" s="1" t="str">
        <f>VLOOKUP(InputData[[#This Row],[CUSTOMER NAME]],Country[],2,FALSE)</f>
        <v>India</v>
      </c>
      <c r="H336" s="1" t="str">
        <f>VLOOKUP(InputData[[#This Row],[CUSTOMER NAME]],Country[],3,FALSE)</f>
        <v>East</v>
      </c>
      <c r="I336" s="1">
        <f>DAY(InputData[[#This Row],[DATE]])</f>
        <v>17</v>
      </c>
      <c r="J336" s="1">
        <f>MONTH(InputData[[#This Row],[DATE]])</f>
        <v>5</v>
      </c>
      <c r="K336" s="1">
        <f>YEAR(InputData[[#This Row],[DATE]])</f>
        <v>2021</v>
      </c>
      <c r="L336" s="1">
        <f>WEEKNUM(InputData[[#This Row],[DATE]])</f>
        <v>21</v>
      </c>
    </row>
    <row r="337" spans="1:12" x14ac:dyDescent="0.25">
      <c r="A337" s="3">
        <v>44333</v>
      </c>
      <c r="B337" s="6" t="s">
        <v>89</v>
      </c>
      <c r="C337" s="4" t="s">
        <v>27</v>
      </c>
      <c r="D337" s="5">
        <v>57.120000000000005</v>
      </c>
      <c r="E337" s="1">
        <v>8</v>
      </c>
      <c r="F337" s="1">
        <f>InputData[[#This Row],[UNIT PRICE ($)]]*InputData[[#This Row],[QUANTITY]]</f>
        <v>456.96000000000004</v>
      </c>
      <c r="G337" s="1" t="str">
        <f>VLOOKUP(InputData[[#This Row],[CUSTOMER NAME]],Country[],2,FALSE)</f>
        <v>Mexico</v>
      </c>
      <c r="H337" s="1" t="str">
        <f>VLOOKUP(InputData[[#This Row],[CUSTOMER NAME]],Country[],3,FALSE)</f>
        <v>Export</v>
      </c>
      <c r="I337" s="1">
        <f>DAY(InputData[[#This Row],[DATE]])</f>
        <v>17</v>
      </c>
      <c r="J337" s="1">
        <f>MONTH(InputData[[#This Row],[DATE]])</f>
        <v>5</v>
      </c>
      <c r="K337" s="1">
        <f>YEAR(InputData[[#This Row],[DATE]])</f>
        <v>2021</v>
      </c>
      <c r="L337" s="1">
        <f>WEEKNUM(InputData[[#This Row],[DATE]])</f>
        <v>21</v>
      </c>
    </row>
    <row r="338" spans="1:12" x14ac:dyDescent="0.25">
      <c r="A338" s="3">
        <v>44334</v>
      </c>
      <c r="B338" s="6" t="s">
        <v>65</v>
      </c>
      <c r="C338" s="4" t="s">
        <v>27</v>
      </c>
      <c r="D338" s="5">
        <v>57.120000000000005</v>
      </c>
      <c r="E338" s="1">
        <v>4</v>
      </c>
      <c r="F338" s="1">
        <f>InputData[[#This Row],[UNIT PRICE ($)]]*InputData[[#This Row],[QUANTITY]]</f>
        <v>228.48000000000002</v>
      </c>
      <c r="G338" s="1" t="str">
        <f>VLOOKUP(InputData[[#This Row],[CUSTOMER NAME]],Country[],2,FALSE)</f>
        <v>Pakistan</v>
      </c>
      <c r="H338" s="1" t="str">
        <f>VLOOKUP(InputData[[#This Row],[CUSTOMER NAME]],Country[],3,FALSE)</f>
        <v>Export</v>
      </c>
      <c r="I338" s="1">
        <f>DAY(InputData[[#This Row],[DATE]])</f>
        <v>18</v>
      </c>
      <c r="J338" s="1">
        <f>MONTH(InputData[[#This Row],[DATE]])</f>
        <v>5</v>
      </c>
      <c r="K338" s="1">
        <f>YEAR(InputData[[#This Row],[DATE]])</f>
        <v>2021</v>
      </c>
      <c r="L338" s="1">
        <f>WEEKNUM(InputData[[#This Row],[DATE]])</f>
        <v>21</v>
      </c>
    </row>
    <row r="339" spans="1:12" x14ac:dyDescent="0.25">
      <c r="A339" s="3">
        <v>44334</v>
      </c>
      <c r="B339" s="6" t="s">
        <v>70</v>
      </c>
      <c r="C339" s="4" t="s">
        <v>38</v>
      </c>
      <c r="D339" s="5">
        <v>79.92</v>
      </c>
      <c r="E339" s="1">
        <v>8</v>
      </c>
      <c r="F339" s="1">
        <f>InputData[[#This Row],[UNIT PRICE ($)]]*InputData[[#This Row],[QUANTITY]]</f>
        <v>639.36</v>
      </c>
      <c r="G339" s="1" t="str">
        <f>VLOOKUP(InputData[[#This Row],[CUSTOMER NAME]],Country[],2,FALSE)</f>
        <v>Mexico</v>
      </c>
      <c r="H339" s="1" t="str">
        <f>VLOOKUP(InputData[[#This Row],[CUSTOMER NAME]],Country[],3,FALSE)</f>
        <v>Export</v>
      </c>
      <c r="I339" s="1">
        <f>DAY(InputData[[#This Row],[DATE]])</f>
        <v>18</v>
      </c>
      <c r="J339" s="1">
        <f>MONTH(InputData[[#This Row],[DATE]])</f>
        <v>5</v>
      </c>
      <c r="K339" s="1">
        <f>YEAR(InputData[[#This Row],[DATE]])</f>
        <v>2021</v>
      </c>
      <c r="L339" s="1">
        <f>WEEKNUM(InputData[[#This Row],[DATE]])</f>
        <v>21</v>
      </c>
    </row>
    <row r="340" spans="1:12" x14ac:dyDescent="0.25">
      <c r="A340" s="3">
        <v>44334</v>
      </c>
      <c r="B340" s="6" t="s">
        <v>79</v>
      </c>
      <c r="C340" s="4" t="s">
        <v>6</v>
      </c>
      <c r="D340" s="5">
        <v>85.5</v>
      </c>
      <c r="E340" s="1">
        <v>1</v>
      </c>
      <c r="F340" s="1">
        <f>InputData[[#This Row],[UNIT PRICE ($)]]*InputData[[#This Row],[QUANTITY]]</f>
        <v>85.5</v>
      </c>
      <c r="G340" s="1" t="str">
        <f>VLOOKUP(InputData[[#This Row],[CUSTOMER NAME]],Country[],2,FALSE)</f>
        <v>United Kingdom</v>
      </c>
      <c r="H340" s="1" t="str">
        <f>VLOOKUP(InputData[[#This Row],[CUSTOMER NAME]],Country[],3,FALSE)</f>
        <v>Export</v>
      </c>
      <c r="I340" s="1">
        <f>DAY(InputData[[#This Row],[DATE]])</f>
        <v>18</v>
      </c>
      <c r="J340" s="1">
        <f>MONTH(InputData[[#This Row],[DATE]])</f>
        <v>5</v>
      </c>
      <c r="K340" s="1">
        <f>YEAR(InputData[[#This Row],[DATE]])</f>
        <v>2021</v>
      </c>
      <c r="L340" s="1">
        <f>WEEKNUM(InputData[[#This Row],[DATE]])</f>
        <v>21</v>
      </c>
    </row>
    <row r="341" spans="1:12" x14ac:dyDescent="0.25">
      <c r="A341" s="3">
        <v>44335</v>
      </c>
      <c r="B341" s="6" t="s">
        <v>77</v>
      </c>
      <c r="C341" s="4" t="s">
        <v>39</v>
      </c>
      <c r="D341" s="5">
        <v>42.55</v>
      </c>
      <c r="E341" s="1">
        <v>9</v>
      </c>
      <c r="F341" s="1">
        <f>InputData[[#This Row],[UNIT PRICE ($)]]*InputData[[#This Row],[QUANTITY]]</f>
        <v>382.95</v>
      </c>
      <c r="G341" s="1" t="str">
        <f>VLOOKUP(InputData[[#This Row],[CUSTOMER NAME]],Country[],2,FALSE)</f>
        <v>India</v>
      </c>
      <c r="H341" s="1" t="str">
        <f>VLOOKUP(InputData[[#This Row],[CUSTOMER NAME]],Country[],3,FALSE)</f>
        <v>Western</v>
      </c>
      <c r="I341" s="1">
        <f>DAY(InputData[[#This Row],[DATE]])</f>
        <v>19</v>
      </c>
      <c r="J341" s="1">
        <f>MONTH(InputData[[#This Row],[DATE]])</f>
        <v>5</v>
      </c>
      <c r="K341" s="1">
        <f>YEAR(InputData[[#This Row],[DATE]])</f>
        <v>2021</v>
      </c>
      <c r="L341" s="1">
        <f>WEEKNUM(InputData[[#This Row],[DATE]])</f>
        <v>21</v>
      </c>
    </row>
    <row r="342" spans="1:12" x14ac:dyDescent="0.25">
      <c r="A342" s="3">
        <v>44336</v>
      </c>
      <c r="B342" s="6" t="s">
        <v>110</v>
      </c>
      <c r="C342" s="4" t="s">
        <v>13</v>
      </c>
      <c r="D342" s="5">
        <v>122.08</v>
      </c>
      <c r="E342" s="1">
        <v>11</v>
      </c>
      <c r="F342" s="1">
        <f>InputData[[#This Row],[UNIT PRICE ($)]]*InputData[[#This Row],[QUANTITY]]</f>
        <v>1342.8799999999999</v>
      </c>
      <c r="G342" s="1" t="str">
        <f>VLOOKUP(InputData[[#This Row],[CUSTOMER NAME]],Country[],2,FALSE)</f>
        <v>India</v>
      </c>
      <c r="H342" s="1" t="str">
        <f>VLOOKUP(InputData[[#This Row],[CUSTOMER NAME]],Country[],3,FALSE)</f>
        <v>Western</v>
      </c>
      <c r="I342" s="1">
        <f>DAY(InputData[[#This Row],[DATE]])</f>
        <v>20</v>
      </c>
      <c r="J342" s="1">
        <f>MONTH(InputData[[#This Row],[DATE]])</f>
        <v>5</v>
      </c>
      <c r="K342" s="1">
        <f>YEAR(InputData[[#This Row],[DATE]])</f>
        <v>2021</v>
      </c>
      <c r="L342" s="1">
        <f>WEEKNUM(InputData[[#This Row],[DATE]])</f>
        <v>21</v>
      </c>
    </row>
    <row r="343" spans="1:12" x14ac:dyDescent="0.25">
      <c r="A343" s="3">
        <v>44336</v>
      </c>
      <c r="B343" s="6" t="s">
        <v>81</v>
      </c>
      <c r="C343" s="4" t="s">
        <v>44</v>
      </c>
      <c r="D343" s="5">
        <v>82.08</v>
      </c>
      <c r="E343" s="1">
        <v>15</v>
      </c>
      <c r="F343" s="1">
        <f>InputData[[#This Row],[UNIT PRICE ($)]]*InputData[[#This Row],[QUANTITY]]</f>
        <v>1231.2</v>
      </c>
      <c r="G343" s="1" t="str">
        <f>VLOOKUP(InputData[[#This Row],[CUSTOMER NAME]],Country[],2,FALSE)</f>
        <v>India</v>
      </c>
      <c r="H343" s="1" t="str">
        <f>VLOOKUP(InputData[[#This Row],[CUSTOMER NAME]],Country[],3,FALSE)</f>
        <v>East</v>
      </c>
      <c r="I343" s="1">
        <f>DAY(InputData[[#This Row],[DATE]])</f>
        <v>20</v>
      </c>
      <c r="J343" s="1">
        <f>MONTH(InputData[[#This Row],[DATE]])</f>
        <v>5</v>
      </c>
      <c r="K343" s="1">
        <f>YEAR(InputData[[#This Row],[DATE]])</f>
        <v>2021</v>
      </c>
      <c r="L343" s="1">
        <f>WEEKNUM(InputData[[#This Row],[DATE]])</f>
        <v>21</v>
      </c>
    </row>
    <row r="344" spans="1:12" x14ac:dyDescent="0.25">
      <c r="A344" s="3">
        <v>44336</v>
      </c>
      <c r="B344" s="6" t="s">
        <v>86</v>
      </c>
      <c r="C344" s="4" t="s">
        <v>42</v>
      </c>
      <c r="D344" s="5">
        <v>162</v>
      </c>
      <c r="E344" s="1">
        <v>2</v>
      </c>
      <c r="F344" s="1">
        <f>InputData[[#This Row],[UNIT PRICE ($)]]*InputData[[#This Row],[QUANTITY]]</f>
        <v>324</v>
      </c>
      <c r="G344" s="1" t="str">
        <f>VLOOKUP(InputData[[#This Row],[CUSTOMER NAME]],Country[],2,FALSE)</f>
        <v>India</v>
      </c>
      <c r="H344" s="1" t="str">
        <f>VLOOKUP(InputData[[#This Row],[CUSTOMER NAME]],Country[],3,FALSE)</f>
        <v>South</v>
      </c>
      <c r="I344" s="1">
        <f>DAY(InputData[[#This Row],[DATE]])</f>
        <v>20</v>
      </c>
      <c r="J344" s="1">
        <f>MONTH(InputData[[#This Row],[DATE]])</f>
        <v>5</v>
      </c>
      <c r="K344" s="1">
        <f>YEAR(InputData[[#This Row],[DATE]])</f>
        <v>2021</v>
      </c>
      <c r="L344" s="1">
        <f>WEEKNUM(InputData[[#This Row],[DATE]])</f>
        <v>21</v>
      </c>
    </row>
    <row r="345" spans="1:12" x14ac:dyDescent="0.25">
      <c r="A345" s="3">
        <v>44337</v>
      </c>
      <c r="B345" s="6" t="s">
        <v>110</v>
      </c>
      <c r="C345" s="4" t="s">
        <v>38</v>
      </c>
      <c r="D345" s="5">
        <v>79.92</v>
      </c>
      <c r="E345" s="1">
        <v>21</v>
      </c>
      <c r="F345" s="1">
        <f>InputData[[#This Row],[UNIT PRICE ($)]]*InputData[[#This Row],[QUANTITY]]</f>
        <v>1678.32</v>
      </c>
      <c r="G345" s="1" t="str">
        <f>VLOOKUP(InputData[[#This Row],[CUSTOMER NAME]],Country[],2,FALSE)</f>
        <v>India</v>
      </c>
      <c r="H345" s="1" t="str">
        <f>VLOOKUP(InputData[[#This Row],[CUSTOMER NAME]],Country[],3,FALSE)</f>
        <v>Western</v>
      </c>
      <c r="I345" s="1">
        <f>DAY(InputData[[#This Row],[DATE]])</f>
        <v>21</v>
      </c>
      <c r="J345" s="1">
        <f>MONTH(InputData[[#This Row],[DATE]])</f>
        <v>5</v>
      </c>
      <c r="K345" s="1">
        <f>YEAR(InputData[[#This Row],[DATE]])</f>
        <v>2021</v>
      </c>
      <c r="L345" s="1">
        <f>WEEKNUM(InputData[[#This Row],[DATE]])</f>
        <v>21</v>
      </c>
    </row>
    <row r="346" spans="1:12" x14ac:dyDescent="0.25">
      <c r="A346" s="3">
        <v>44337</v>
      </c>
      <c r="B346" s="6" t="s">
        <v>78</v>
      </c>
      <c r="C346" s="4" t="s">
        <v>35</v>
      </c>
      <c r="D346" s="5">
        <v>6.7</v>
      </c>
      <c r="E346" s="1">
        <v>16</v>
      </c>
      <c r="F346" s="1">
        <f>InputData[[#This Row],[UNIT PRICE ($)]]*InputData[[#This Row],[QUANTITY]]</f>
        <v>107.2</v>
      </c>
      <c r="G346" s="1" t="str">
        <f>VLOOKUP(InputData[[#This Row],[CUSTOMER NAME]],Country[],2,FALSE)</f>
        <v>India</v>
      </c>
      <c r="H346" s="1" t="str">
        <f>VLOOKUP(InputData[[#This Row],[CUSTOMER NAME]],Country[],3,FALSE)</f>
        <v>Central</v>
      </c>
      <c r="I346" s="1">
        <f>DAY(InputData[[#This Row],[DATE]])</f>
        <v>21</v>
      </c>
      <c r="J346" s="1">
        <f>MONTH(InputData[[#This Row],[DATE]])</f>
        <v>5</v>
      </c>
      <c r="K346" s="1">
        <f>YEAR(InputData[[#This Row],[DATE]])</f>
        <v>2021</v>
      </c>
      <c r="L346" s="1">
        <f>WEEKNUM(InputData[[#This Row],[DATE]])</f>
        <v>21</v>
      </c>
    </row>
    <row r="347" spans="1:12" x14ac:dyDescent="0.25">
      <c r="A347" s="3">
        <v>44338</v>
      </c>
      <c r="B347" s="6" t="s">
        <v>62</v>
      </c>
      <c r="C347" s="4" t="s">
        <v>15</v>
      </c>
      <c r="D347" s="5">
        <v>15.719999999999999</v>
      </c>
      <c r="E347" s="1">
        <v>12</v>
      </c>
      <c r="F347" s="1">
        <f>InputData[[#This Row],[UNIT PRICE ($)]]*InputData[[#This Row],[QUANTITY]]</f>
        <v>188.64</v>
      </c>
      <c r="G347" s="1" t="str">
        <f>VLOOKUP(InputData[[#This Row],[CUSTOMER NAME]],Country[],2,FALSE)</f>
        <v>India</v>
      </c>
      <c r="H347" s="1" t="str">
        <f>VLOOKUP(InputData[[#This Row],[CUSTOMER NAME]],Country[],3,FALSE)</f>
        <v>Northeast</v>
      </c>
      <c r="I347" s="1">
        <f>DAY(InputData[[#This Row],[DATE]])</f>
        <v>22</v>
      </c>
      <c r="J347" s="1">
        <f>MONTH(InputData[[#This Row],[DATE]])</f>
        <v>5</v>
      </c>
      <c r="K347" s="1">
        <f>YEAR(InputData[[#This Row],[DATE]])</f>
        <v>2021</v>
      </c>
      <c r="L347" s="1">
        <f>WEEKNUM(InputData[[#This Row],[DATE]])</f>
        <v>21</v>
      </c>
    </row>
    <row r="348" spans="1:12" x14ac:dyDescent="0.25">
      <c r="A348" s="3">
        <v>44338</v>
      </c>
      <c r="B348" s="6" t="s">
        <v>68</v>
      </c>
      <c r="C348" s="4" t="s">
        <v>22</v>
      </c>
      <c r="D348" s="5">
        <v>141.57</v>
      </c>
      <c r="E348" s="1">
        <v>24</v>
      </c>
      <c r="F348" s="1">
        <f>InputData[[#This Row],[UNIT PRICE ($)]]*InputData[[#This Row],[QUANTITY]]</f>
        <v>3397.68</v>
      </c>
      <c r="G348" s="1" t="str">
        <f>VLOOKUP(InputData[[#This Row],[CUSTOMER NAME]],Country[],2,FALSE)</f>
        <v>Russia</v>
      </c>
      <c r="H348" s="1" t="str">
        <f>VLOOKUP(InputData[[#This Row],[CUSTOMER NAME]],Country[],3,FALSE)</f>
        <v>Export</v>
      </c>
      <c r="I348" s="1">
        <f>DAY(InputData[[#This Row],[DATE]])</f>
        <v>22</v>
      </c>
      <c r="J348" s="1">
        <f>MONTH(InputData[[#This Row],[DATE]])</f>
        <v>5</v>
      </c>
      <c r="K348" s="1">
        <f>YEAR(InputData[[#This Row],[DATE]])</f>
        <v>2021</v>
      </c>
      <c r="L348" s="1">
        <f>WEEKNUM(InputData[[#This Row],[DATE]])</f>
        <v>21</v>
      </c>
    </row>
    <row r="349" spans="1:12" x14ac:dyDescent="0.25">
      <c r="A349" s="3">
        <v>44338</v>
      </c>
      <c r="B349" s="6" t="s">
        <v>78</v>
      </c>
      <c r="C349" s="4" t="s">
        <v>6</v>
      </c>
      <c r="D349" s="5">
        <v>85.5</v>
      </c>
      <c r="E349" s="1">
        <v>19</v>
      </c>
      <c r="F349" s="1">
        <f>InputData[[#This Row],[UNIT PRICE ($)]]*InputData[[#This Row],[QUANTITY]]</f>
        <v>1624.5</v>
      </c>
      <c r="G349" s="1" t="str">
        <f>VLOOKUP(InputData[[#This Row],[CUSTOMER NAME]],Country[],2,FALSE)</f>
        <v>India</v>
      </c>
      <c r="H349" s="1" t="str">
        <f>VLOOKUP(InputData[[#This Row],[CUSTOMER NAME]],Country[],3,FALSE)</f>
        <v>Central</v>
      </c>
      <c r="I349" s="1">
        <f>DAY(InputData[[#This Row],[DATE]])</f>
        <v>22</v>
      </c>
      <c r="J349" s="1">
        <f>MONTH(InputData[[#This Row],[DATE]])</f>
        <v>5</v>
      </c>
      <c r="K349" s="1">
        <f>YEAR(InputData[[#This Row],[DATE]])</f>
        <v>2021</v>
      </c>
      <c r="L349" s="1">
        <f>WEEKNUM(InputData[[#This Row],[DATE]])</f>
        <v>21</v>
      </c>
    </row>
    <row r="350" spans="1:12" x14ac:dyDescent="0.25">
      <c r="A350" s="3">
        <v>44339</v>
      </c>
      <c r="B350" s="6" t="s">
        <v>77</v>
      </c>
      <c r="C350" s="4" t="s">
        <v>40</v>
      </c>
      <c r="D350" s="5">
        <v>115.2</v>
      </c>
      <c r="E350" s="1">
        <v>11</v>
      </c>
      <c r="F350" s="1">
        <f>InputData[[#This Row],[UNIT PRICE ($)]]*InputData[[#This Row],[QUANTITY]]</f>
        <v>1267.2</v>
      </c>
      <c r="G350" s="1" t="str">
        <f>VLOOKUP(InputData[[#This Row],[CUSTOMER NAME]],Country[],2,FALSE)</f>
        <v>India</v>
      </c>
      <c r="H350" s="1" t="str">
        <f>VLOOKUP(InputData[[#This Row],[CUSTOMER NAME]],Country[],3,FALSE)</f>
        <v>Western</v>
      </c>
      <c r="I350" s="1">
        <f>DAY(InputData[[#This Row],[DATE]])</f>
        <v>23</v>
      </c>
      <c r="J350" s="1">
        <f>MONTH(InputData[[#This Row],[DATE]])</f>
        <v>5</v>
      </c>
      <c r="K350" s="1">
        <f>YEAR(InputData[[#This Row],[DATE]])</f>
        <v>2021</v>
      </c>
      <c r="L350" s="1">
        <f>WEEKNUM(InputData[[#This Row],[DATE]])</f>
        <v>22</v>
      </c>
    </row>
    <row r="351" spans="1:12" x14ac:dyDescent="0.25">
      <c r="A351" s="3">
        <v>44339</v>
      </c>
      <c r="B351" s="6" t="s">
        <v>87</v>
      </c>
      <c r="C351" s="4" t="s">
        <v>16</v>
      </c>
      <c r="D351" s="5">
        <v>16.64</v>
      </c>
      <c r="E351" s="1">
        <v>27</v>
      </c>
      <c r="F351" s="1">
        <f>InputData[[#This Row],[UNIT PRICE ($)]]*InputData[[#This Row],[QUANTITY]]</f>
        <v>449.28000000000003</v>
      </c>
      <c r="G351" s="1" t="str">
        <f>VLOOKUP(InputData[[#This Row],[CUSTOMER NAME]],Country[],2,FALSE)</f>
        <v>France</v>
      </c>
      <c r="H351" s="1" t="str">
        <f>VLOOKUP(InputData[[#This Row],[CUSTOMER NAME]],Country[],3,FALSE)</f>
        <v>Export</v>
      </c>
      <c r="I351" s="1">
        <f>DAY(InputData[[#This Row],[DATE]])</f>
        <v>23</v>
      </c>
      <c r="J351" s="1">
        <f>MONTH(InputData[[#This Row],[DATE]])</f>
        <v>5</v>
      </c>
      <c r="K351" s="1">
        <f>YEAR(InputData[[#This Row],[DATE]])</f>
        <v>2021</v>
      </c>
      <c r="L351" s="1">
        <f>WEEKNUM(InputData[[#This Row],[DATE]])</f>
        <v>22</v>
      </c>
    </row>
    <row r="352" spans="1:12" x14ac:dyDescent="0.25">
      <c r="A352" s="3">
        <v>44340</v>
      </c>
      <c r="B352" s="6" t="s">
        <v>112</v>
      </c>
      <c r="C352" s="4" t="s">
        <v>26</v>
      </c>
      <c r="D352" s="5">
        <v>24.66</v>
      </c>
      <c r="E352" s="1">
        <v>21</v>
      </c>
      <c r="F352" s="1">
        <f>InputData[[#This Row],[UNIT PRICE ($)]]*InputData[[#This Row],[QUANTITY]]</f>
        <v>517.86</v>
      </c>
      <c r="G352" s="1" t="str">
        <f>VLOOKUP(InputData[[#This Row],[CUSTOMER NAME]],Country[],2,FALSE)</f>
        <v>India</v>
      </c>
      <c r="H352" s="1" t="str">
        <f>VLOOKUP(InputData[[#This Row],[CUSTOMER NAME]],Country[],3,FALSE)</f>
        <v>North</v>
      </c>
      <c r="I352" s="1">
        <f>DAY(InputData[[#This Row],[DATE]])</f>
        <v>24</v>
      </c>
      <c r="J352" s="1">
        <f>MONTH(InputData[[#This Row],[DATE]])</f>
        <v>5</v>
      </c>
      <c r="K352" s="1">
        <f>YEAR(InputData[[#This Row],[DATE]])</f>
        <v>2021</v>
      </c>
      <c r="L352" s="1">
        <f>WEEKNUM(InputData[[#This Row],[DATE]])</f>
        <v>22</v>
      </c>
    </row>
    <row r="353" spans="1:12" x14ac:dyDescent="0.25">
      <c r="A353" s="3">
        <v>44341</v>
      </c>
      <c r="B353" s="6" t="s">
        <v>79</v>
      </c>
      <c r="C353" s="4" t="s">
        <v>2</v>
      </c>
      <c r="D353" s="5">
        <v>142.80000000000001</v>
      </c>
      <c r="E353" s="1">
        <v>7</v>
      </c>
      <c r="F353" s="1">
        <f>InputData[[#This Row],[UNIT PRICE ($)]]*InputData[[#This Row],[QUANTITY]]</f>
        <v>999.60000000000014</v>
      </c>
      <c r="G353" s="1" t="str">
        <f>VLOOKUP(InputData[[#This Row],[CUSTOMER NAME]],Country[],2,FALSE)</f>
        <v>United Kingdom</v>
      </c>
      <c r="H353" s="1" t="str">
        <f>VLOOKUP(InputData[[#This Row],[CUSTOMER NAME]],Country[],3,FALSE)</f>
        <v>Export</v>
      </c>
      <c r="I353" s="1">
        <f>DAY(InputData[[#This Row],[DATE]])</f>
        <v>25</v>
      </c>
      <c r="J353" s="1">
        <f>MONTH(InputData[[#This Row],[DATE]])</f>
        <v>5</v>
      </c>
      <c r="K353" s="1">
        <f>YEAR(InputData[[#This Row],[DATE]])</f>
        <v>2021</v>
      </c>
      <c r="L353" s="1">
        <f>WEEKNUM(InputData[[#This Row],[DATE]])</f>
        <v>22</v>
      </c>
    </row>
    <row r="354" spans="1:12" x14ac:dyDescent="0.25">
      <c r="A354" s="3">
        <v>44341</v>
      </c>
      <c r="B354" s="6" t="s">
        <v>89</v>
      </c>
      <c r="C354" s="4" t="s">
        <v>18</v>
      </c>
      <c r="D354" s="5">
        <v>49.21</v>
      </c>
      <c r="E354" s="1">
        <v>37</v>
      </c>
      <c r="F354" s="1">
        <f>InputData[[#This Row],[UNIT PRICE ($)]]*InputData[[#This Row],[QUANTITY]]</f>
        <v>1820.77</v>
      </c>
      <c r="G354" s="1" t="str">
        <f>VLOOKUP(InputData[[#This Row],[CUSTOMER NAME]],Country[],2,FALSE)</f>
        <v>Mexico</v>
      </c>
      <c r="H354" s="1" t="str">
        <f>VLOOKUP(InputData[[#This Row],[CUSTOMER NAME]],Country[],3,FALSE)</f>
        <v>Export</v>
      </c>
      <c r="I354" s="1">
        <f>DAY(InputData[[#This Row],[DATE]])</f>
        <v>25</v>
      </c>
      <c r="J354" s="1">
        <f>MONTH(InputData[[#This Row],[DATE]])</f>
        <v>5</v>
      </c>
      <c r="K354" s="1">
        <f>YEAR(InputData[[#This Row],[DATE]])</f>
        <v>2021</v>
      </c>
      <c r="L354" s="1">
        <f>WEEKNUM(InputData[[#This Row],[DATE]])</f>
        <v>22</v>
      </c>
    </row>
    <row r="355" spans="1:12" x14ac:dyDescent="0.25">
      <c r="A355" s="3">
        <v>44342</v>
      </c>
      <c r="B355" s="6" t="s">
        <v>62</v>
      </c>
      <c r="C355" s="4" t="s">
        <v>27</v>
      </c>
      <c r="D355" s="5">
        <v>57.120000000000005</v>
      </c>
      <c r="E355" s="1">
        <v>2</v>
      </c>
      <c r="F355" s="1">
        <f>InputData[[#This Row],[UNIT PRICE ($)]]*InputData[[#This Row],[QUANTITY]]</f>
        <v>114.24000000000001</v>
      </c>
      <c r="G355" s="1" t="str">
        <f>VLOOKUP(InputData[[#This Row],[CUSTOMER NAME]],Country[],2,FALSE)</f>
        <v>India</v>
      </c>
      <c r="H355" s="1" t="str">
        <f>VLOOKUP(InputData[[#This Row],[CUSTOMER NAME]],Country[],3,FALSE)</f>
        <v>Northeast</v>
      </c>
      <c r="I355" s="1">
        <f>DAY(InputData[[#This Row],[DATE]])</f>
        <v>26</v>
      </c>
      <c r="J355" s="1">
        <f>MONTH(InputData[[#This Row],[DATE]])</f>
        <v>5</v>
      </c>
      <c r="K355" s="1">
        <f>YEAR(InputData[[#This Row],[DATE]])</f>
        <v>2021</v>
      </c>
      <c r="L355" s="1">
        <f>WEEKNUM(InputData[[#This Row],[DATE]])</f>
        <v>22</v>
      </c>
    </row>
    <row r="356" spans="1:12" x14ac:dyDescent="0.25">
      <c r="A356" s="3">
        <v>44342</v>
      </c>
      <c r="B356" s="6" t="s">
        <v>64</v>
      </c>
      <c r="C356" s="4" t="s">
        <v>28</v>
      </c>
      <c r="D356" s="5">
        <v>41.81</v>
      </c>
      <c r="E356" s="1">
        <v>2</v>
      </c>
      <c r="F356" s="1">
        <f>InputData[[#This Row],[UNIT PRICE ($)]]*InputData[[#This Row],[QUANTITY]]</f>
        <v>83.62</v>
      </c>
      <c r="G356" s="1" t="str">
        <f>VLOOKUP(InputData[[#This Row],[CUSTOMER NAME]],Country[],2,FALSE)</f>
        <v>India</v>
      </c>
      <c r="H356" s="1" t="str">
        <f>VLOOKUP(InputData[[#This Row],[CUSTOMER NAME]],Country[],3,FALSE)</f>
        <v>Northeast</v>
      </c>
      <c r="I356" s="1">
        <f>DAY(InputData[[#This Row],[DATE]])</f>
        <v>26</v>
      </c>
      <c r="J356" s="1">
        <f>MONTH(InputData[[#This Row],[DATE]])</f>
        <v>5</v>
      </c>
      <c r="K356" s="1">
        <f>YEAR(InputData[[#This Row],[DATE]])</f>
        <v>2021</v>
      </c>
      <c r="L356" s="1">
        <f>WEEKNUM(InputData[[#This Row],[DATE]])</f>
        <v>22</v>
      </c>
    </row>
    <row r="357" spans="1:12" x14ac:dyDescent="0.25">
      <c r="A357" s="3">
        <v>44342</v>
      </c>
      <c r="B357" s="6" t="s">
        <v>73</v>
      </c>
      <c r="C357" s="4" t="s">
        <v>6</v>
      </c>
      <c r="D357" s="5">
        <v>85.5</v>
      </c>
      <c r="E357" s="1">
        <v>1</v>
      </c>
      <c r="F357" s="1">
        <f>InputData[[#This Row],[UNIT PRICE ($)]]*InputData[[#This Row],[QUANTITY]]</f>
        <v>85.5</v>
      </c>
      <c r="G357" s="1" t="str">
        <f>VLOOKUP(InputData[[#This Row],[CUSTOMER NAME]],Country[],2,FALSE)</f>
        <v>India</v>
      </c>
      <c r="H357" s="1" t="str">
        <f>VLOOKUP(InputData[[#This Row],[CUSTOMER NAME]],Country[],3,FALSE)</f>
        <v>East</v>
      </c>
      <c r="I357" s="1">
        <f>DAY(InputData[[#This Row],[DATE]])</f>
        <v>26</v>
      </c>
      <c r="J357" s="1">
        <f>MONTH(InputData[[#This Row],[DATE]])</f>
        <v>5</v>
      </c>
      <c r="K357" s="1">
        <f>YEAR(InputData[[#This Row],[DATE]])</f>
        <v>2021</v>
      </c>
      <c r="L357" s="1">
        <f>WEEKNUM(InputData[[#This Row],[DATE]])</f>
        <v>22</v>
      </c>
    </row>
    <row r="358" spans="1:12" x14ac:dyDescent="0.25">
      <c r="A358" s="3">
        <v>44344</v>
      </c>
      <c r="B358" s="6" t="s">
        <v>62</v>
      </c>
      <c r="C358" s="4" t="s">
        <v>20</v>
      </c>
      <c r="D358" s="5">
        <v>76.25</v>
      </c>
      <c r="E358" s="1">
        <v>14</v>
      </c>
      <c r="F358" s="1">
        <f>InputData[[#This Row],[UNIT PRICE ($)]]*InputData[[#This Row],[QUANTITY]]</f>
        <v>1067.5</v>
      </c>
      <c r="G358" s="1" t="str">
        <f>VLOOKUP(InputData[[#This Row],[CUSTOMER NAME]],Country[],2,FALSE)</f>
        <v>India</v>
      </c>
      <c r="H358" s="1" t="str">
        <f>VLOOKUP(InputData[[#This Row],[CUSTOMER NAME]],Country[],3,FALSE)</f>
        <v>Northeast</v>
      </c>
      <c r="I358" s="1">
        <f>DAY(InputData[[#This Row],[DATE]])</f>
        <v>28</v>
      </c>
      <c r="J358" s="1">
        <f>MONTH(InputData[[#This Row],[DATE]])</f>
        <v>5</v>
      </c>
      <c r="K358" s="1">
        <f>YEAR(InputData[[#This Row],[DATE]])</f>
        <v>2021</v>
      </c>
      <c r="L358" s="1">
        <f>WEEKNUM(InputData[[#This Row],[DATE]])</f>
        <v>22</v>
      </c>
    </row>
    <row r="359" spans="1:12" x14ac:dyDescent="0.25">
      <c r="A359" s="3">
        <v>44344</v>
      </c>
      <c r="B359" s="6" t="s">
        <v>67</v>
      </c>
      <c r="C359" s="4" t="s">
        <v>29</v>
      </c>
      <c r="D359" s="5">
        <v>53.11</v>
      </c>
      <c r="E359" s="1">
        <v>4</v>
      </c>
      <c r="F359" s="1">
        <f>InputData[[#This Row],[UNIT PRICE ($)]]*InputData[[#This Row],[QUANTITY]]</f>
        <v>212.44</v>
      </c>
      <c r="G359" s="1" t="str">
        <f>VLOOKUP(InputData[[#This Row],[CUSTOMER NAME]],Country[],2,FALSE)</f>
        <v>United Kingdom</v>
      </c>
      <c r="H359" s="1" t="str">
        <f>VLOOKUP(InputData[[#This Row],[CUSTOMER NAME]],Country[],3,FALSE)</f>
        <v>Export</v>
      </c>
      <c r="I359" s="1">
        <f>DAY(InputData[[#This Row],[DATE]])</f>
        <v>28</v>
      </c>
      <c r="J359" s="1">
        <f>MONTH(InputData[[#This Row],[DATE]])</f>
        <v>5</v>
      </c>
      <c r="K359" s="1">
        <f>YEAR(InputData[[#This Row],[DATE]])</f>
        <v>2021</v>
      </c>
      <c r="L359" s="1">
        <f>WEEKNUM(InputData[[#This Row],[DATE]])</f>
        <v>22</v>
      </c>
    </row>
    <row r="360" spans="1:12" x14ac:dyDescent="0.25">
      <c r="A360" s="3">
        <v>44344</v>
      </c>
      <c r="B360" s="6" t="s">
        <v>67</v>
      </c>
      <c r="C360" s="4" t="s">
        <v>10</v>
      </c>
      <c r="D360" s="5">
        <v>164.28</v>
      </c>
      <c r="E360" s="1">
        <v>9</v>
      </c>
      <c r="F360" s="1">
        <f>InputData[[#This Row],[UNIT PRICE ($)]]*InputData[[#This Row],[QUANTITY]]</f>
        <v>1478.52</v>
      </c>
      <c r="G360" s="1" t="str">
        <f>VLOOKUP(InputData[[#This Row],[CUSTOMER NAME]],Country[],2,FALSE)</f>
        <v>United Kingdom</v>
      </c>
      <c r="H360" s="1" t="str">
        <f>VLOOKUP(InputData[[#This Row],[CUSTOMER NAME]],Country[],3,FALSE)</f>
        <v>Export</v>
      </c>
      <c r="I360" s="1">
        <f>DAY(InputData[[#This Row],[DATE]])</f>
        <v>28</v>
      </c>
      <c r="J360" s="1">
        <f>MONTH(InputData[[#This Row],[DATE]])</f>
        <v>5</v>
      </c>
      <c r="K360" s="1">
        <f>YEAR(InputData[[#This Row],[DATE]])</f>
        <v>2021</v>
      </c>
      <c r="L360" s="1">
        <f>WEEKNUM(InputData[[#This Row],[DATE]])</f>
        <v>22</v>
      </c>
    </row>
    <row r="361" spans="1:12" x14ac:dyDescent="0.25">
      <c r="A361" s="3">
        <v>44344</v>
      </c>
      <c r="B361" s="6" t="s">
        <v>68</v>
      </c>
      <c r="C361" s="4" t="s">
        <v>4</v>
      </c>
      <c r="D361" s="5">
        <v>48.84</v>
      </c>
      <c r="E361" s="1">
        <v>12</v>
      </c>
      <c r="F361" s="1">
        <f>InputData[[#This Row],[UNIT PRICE ($)]]*InputData[[#This Row],[QUANTITY]]</f>
        <v>586.08000000000004</v>
      </c>
      <c r="G361" s="1" t="str">
        <f>VLOOKUP(InputData[[#This Row],[CUSTOMER NAME]],Country[],2,FALSE)</f>
        <v>Russia</v>
      </c>
      <c r="H361" s="1" t="str">
        <f>VLOOKUP(InputData[[#This Row],[CUSTOMER NAME]],Country[],3,FALSE)</f>
        <v>Export</v>
      </c>
      <c r="I361" s="1">
        <f>DAY(InputData[[#This Row],[DATE]])</f>
        <v>28</v>
      </c>
      <c r="J361" s="1">
        <f>MONTH(InputData[[#This Row],[DATE]])</f>
        <v>5</v>
      </c>
      <c r="K361" s="1">
        <f>YEAR(InputData[[#This Row],[DATE]])</f>
        <v>2021</v>
      </c>
      <c r="L361" s="1">
        <f>WEEKNUM(InputData[[#This Row],[DATE]])</f>
        <v>22</v>
      </c>
    </row>
    <row r="362" spans="1:12" x14ac:dyDescent="0.25">
      <c r="A362" s="3">
        <v>44344</v>
      </c>
      <c r="B362" s="6" t="s">
        <v>86</v>
      </c>
      <c r="C362" s="4" t="s">
        <v>8</v>
      </c>
      <c r="D362" s="5">
        <v>94.62</v>
      </c>
      <c r="E362" s="1">
        <v>5</v>
      </c>
      <c r="F362" s="1">
        <f>InputData[[#This Row],[UNIT PRICE ($)]]*InputData[[#This Row],[QUANTITY]]</f>
        <v>473.1</v>
      </c>
      <c r="G362" s="1" t="str">
        <f>VLOOKUP(InputData[[#This Row],[CUSTOMER NAME]],Country[],2,FALSE)</f>
        <v>India</v>
      </c>
      <c r="H362" s="1" t="str">
        <f>VLOOKUP(InputData[[#This Row],[CUSTOMER NAME]],Country[],3,FALSE)</f>
        <v>South</v>
      </c>
      <c r="I362" s="1">
        <f>DAY(InputData[[#This Row],[DATE]])</f>
        <v>28</v>
      </c>
      <c r="J362" s="1">
        <f>MONTH(InputData[[#This Row],[DATE]])</f>
        <v>5</v>
      </c>
      <c r="K362" s="1">
        <f>YEAR(InputData[[#This Row],[DATE]])</f>
        <v>2021</v>
      </c>
      <c r="L362" s="1">
        <f>WEEKNUM(InputData[[#This Row],[DATE]])</f>
        <v>22</v>
      </c>
    </row>
    <row r="363" spans="1:12" x14ac:dyDescent="0.25">
      <c r="A363" s="3">
        <v>44344</v>
      </c>
      <c r="B363" s="6" t="s">
        <v>89</v>
      </c>
      <c r="C363" s="4" t="s">
        <v>41</v>
      </c>
      <c r="D363" s="5">
        <v>173.88</v>
      </c>
      <c r="E363" s="1">
        <v>10</v>
      </c>
      <c r="F363" s="1">
        <f>InputData[[#This Row],[UNIT PRICE ($)]]*InputData[[#This Row],[QUANTITY]]</f>
        <v>1738.8</v>
      </c>
      <c r="G363" s="1" t="str">
        <f>VLOOKUP(InputData[[#This Row],[CUSTOMER NAME]],Country[],2,FALSE)</f>
        <v>Mexico</v>
      </c>
      <c r="H363" s="1" t="str">
        <f>VLOOKUP(InputData[[#This Row],[CUSTOMER NAME]],Country[],3,FALSE)</f>
        <v>Export</v>
      </c>
      <c r="I363" s="1">
        <f>DAY(InputData[[#This Row],[DATE]])</f>
        <v>28</v>
      </c>
      <c r="J363" s="1">
        <f>MONTH(InputData[[#This Row],[DATE]])</f>
        <v>5</v>
      </c>
      <c r="K363" s="1">
        <f>YEAR(InputData[[#This Row],[DATE]])</f>
        <v>2021</v>
      </c>
      <c r="L363" s="1">
        <f>WEEKNUM(InputData[[#This Row],[DATE]])</f>
        <v>22</v>
      </c>
    </row>
    <row r="364" spans="1:12" x14ac:dyDescent="0.25">
      <c r="A364" s="3">
        <v>44344</v>
      </c>
      <c r="B364" s="6" t="s">
        <v>89</v>
      </c>
      <c r="C364" s="4" t="s">
        <v>39</v>
      </c>
      <c r="D364" s="5">
        <v>42.55</v>
      </c>
      <c r="E364" s="1">
        <v>17</v>
      </c>
      <c r="F364" s="1">
        <f>InputData[[#This Row],[UNIT PRICE ($)]]*InputData[[#This Row],[QUANTITY]]</f>
        <v>723.34999999999991</v>
      </c>
      <c r="G364" s="1" t="str">
        <f>VLOOKUP(InputData[[#This Row],[CUSTOMER NAME]],Country[],2,FALSE)</f>
        <v>Mexico</v>
      </c>
      <c r="H364" s="1" t="str">
        <f>VLOOKUP(InputData[[#This Row],[CUSTOMER NAME]],Country[],3,FALSE)</f>
        <v>Export</v>
      </c>
      <c r="I364" s="1">
        <f>DAY(InputData[[#This Row],[DATE]])</f>
        <v>28</v>
      </c>
      <c r="J364" s="1">
        <f>MONTH(InputData[[#This Row],[DATE]])</f>
        <v>5</v>
      </c>
      <c r="K364" s="1">
        <f>YEAR(InputData[[#This Row],[DATE]])</f>
        <v>2021</v>
      </c>
      <c r="L364" s="1">
        <f>WEEKNUM(InputData[[#This Row],[DATE]])</f>
        <v>22</v>
      </c>
    </row>
    <row r="365" spans="1:12" x14ac:dyDescent="0.25">
      <c r="A365" s="3">
        <v>44346</v>
      </c>
      <c r="B365" s="6" t="s">
        <v>65</v>
      </c>
      <c r="C365" s="4" t="s">
        <v>5</v>
      </c>
      <c r="D365" s="5">
        <v>155.61000000000001</v>
      </c>
      <c r="E365" s="1">
        <v>4</v>
      </c>
      <c r="F365" s="1">
        <f>InputData[[#This Row],[UNIT PRICE ($)]]*InputData[[#This Row],[QUANTITY]]</f>
        <v>622.44000000000005</v>
      </c>
      <c r="G365" s="1" t="str">
        <f>VLOOKUP(InputData[[#This Row],[CUSTOMER NAME]],Country[],2,FALSE)</f>
        <v>Pakistan</v>
      </c>
      <c r="H365" s="1" t="str">
        <f>VLOOKUP(InputData[[#This Row],[CUSTOMER NAME]],Country[],3,FALSE)</f>
        <v>Export</v>
      </c>
      <c r="I365" s="1">
        <f>DAY(InputData[[#This Row],[DATE]])</f>
        <v>30</v>
      </c>
      <c r="J365" s="1">
        <f>MONTH(InputData[[#This Row],[DATE]])</f>
        <v>5</v>
      </c>
      <c r="K365" s="1">
        <f>YEAR(InputData[[#This Row],[DATE]])</f>
        <v>2021</v>
      </c>
      <c r="L365" s="1">
        <f>WEEKNUM(InputData[[#This Row],[DATE]])</f>
        <v>23</v>
      </c>
    </row>
    <row r="366" spans="1:12" x14ac:dyDescent="0.25">
      <c r="A366" s="3">
        <v>44346</v>
      </c>
      <c r="B366" s="6" t="s">
        <v>112</v>
      </c>
      <c r="C366" s="4" t="s">
        <v>23</v>
      </c>
      <c r="D366" s="5">
        <v>149.46</v>
      </c>
      <c r="E366" s="1">
        <v>13</v>
      </c>
      <c r="F366" s="1">
        <f>InputData[[#This Row],[UNIT PRICE ($)]]*InputData[[#This Row],[QUANTITY]]</f>
        <v>1942.98</v>
      </c>
      <c r="G366" s="1" t="str">
        <f>VLOOKUP(InputData[[#This Row],[CUSTOMER NAME]],Country[],2,FALSE)</f>
        <v>India</v>
      </c>
      <c r="H366" s="1" t="str">
        <f>VLOOKUP(InputData[[#This Row],[CUSTOMER NAME]],Country[],3,FALSE)</f>
        <v>North</v>
      </c>
      <c r="I366" s="1">
        <f>DAY(InputData[[#This Row],[DATE]])</f>
        <v>30</v>
      </c>
      <c r="J366" s="1">
        <f>MONTH(InputData[[#This Row],[DATE]])</f>
        <v>5</v>
      </c>
      <c r="K366" s="1">
        <f>YEAR(InputData[[#This Row],[DATE]])</f>
        <v>2021</v>
      </c>
      <c r="L366" s="1">
        <f>WEEKNUM(InputData[[#This Row],[DATE]])</f>
        <v>23</v>
      </c>
    </row>
    <row r="367" spans="1:12" x14ac:dyDescent="0.25">
      <c r="A367" s="3">
        <v>44346</v>
      </c>
      <c r="B367" s="6" t="s">
        <v>79</v>
      </c>
      <c r="C367" s="4" t="s">
        <v>4</v>
      </c>
      <c r="D367" s="5">
        <v>48.84</v>
      </c>
      <c r="E367" s="1">
        <v>23</v>
      </c>
      <c r="F367" s="1">
        <f>InputData[[#This Row],[UNIT PRICE ($)]]*InputData[[#This Row],[QUANTITY]]</f>
        <v>1123.3200000000002</v>
      </c>
      <c r="G367" s="1" t="str">
        <f>VLOOKUP(InputData[[#This Row],[CUSTOMER NAME]],Country[],2,FALSE)</f>
        <v>United Kingdom</v>
      </c>
      <c r="H367" s="1" t="str">
        <f>VLOOKUP(InputData[[#This Row],[CUSTOMER NAME]],Country[],3,FALSE)</f>
        <v>Export</v>
      </c>
      <c r="I367" s="1">
        <f>DAY(InputData[[#This Row],[DATE]])</f>
        <v>30</v>
      </c>
      <c r="J367" s="1">
        <f>MONTH(InputData[[#This Row],[DATE]])</f>
        <v>5</v>
      </c>
      <c r="K367" s="1">
        <f>YEAR(InputData[[#This Row],[DATE]])</f>
        <v>2021</v>
      </c>
      <c r="L367" s="1">
        <f>WEEKNUM(InputData[[#This Row],[DATE]])</f>
        <v>23</v>
      </c>
    </row>
    <row r="368" spans="1:12" x14ac:dyDescent="0.25">
      <c r="A368" s="3">
        <v>44346</v>
      </c>
      <c r="B368" s="6" t="s">
        <v>81</v>
      </c>
      <c r="C368" s="4" t="s">
        <v>13</v>
      </c>
      <c r="D368" s="5">
        <v>122.08</v>
      </c>
      <c r="E368" s="1">
        <v>6</v>
      </c>
      <c r="F368" s="1">
        <f>InputData[[#This Row],[UNIT PRICE ($)]]*InputData[[#This Row],[QUANTITY]]</f>
        <v>732.48</v>
      </c>
      <c r="G368" s="1" t="str">
        <f>VLOOKUP(InputData[[#This Row],[CUSTOMER NAME]],Country[],2,FALSE)</f>
        <v>India</v>
      </c>
      <c r="H368" s="1" t="str">
        <f>VLOOKUP(InputData[[#This Row],[CUSTOMER NAME]],Country[],3,FALSE)</f>
        <v>East</v>
      </c>
      <c r="I368" s="1">
        <f>DAY(InputData[[#This Row],[DATE]])</f>
        <v>30</v>
      </c>
      <c r="J368" s="1">
        <f>MONTH(InputData[[#This Row],[DATE]])</f>
        <v>5</v>
      </c>
      <c r="K368" s="1">
        <f>YEAR(InputData[[#This Row],[DATE]])</f>
        <v>2021</v>
      </c>
      <c r="L368" s="1">
        <f>WEEKNUM(InputData[[#This Row],[DATE]])</f>
        <v>23</v>
      </c>
    </row>
    <row r="369" spans="1:12" x14ac:dyDescent="0.25">
      <c r="A369" s="3">
        <v>44346</v>
      </c>
      <c r="B369" s="6" t="s">
        <v>86</v>
      </c>
      <c r="C369" s="4" t="s">
        <v>44</v>
      </c>
      <c r="D369" s="5">
        <v>82.08</v>
      </c>
      <c r="E369" s="1">
        <v>9</v>
      </c>
      <c r="F369" s="1">
        <f>InputData[[#This Row],[UNIT PRICE ($)]]*InputData[[#This Row],[QUANTITY]]</f>
        <v>738.72</v>
      </c>
      <c r="G369" s="1" t="str">
        <f>VLOOKUP(InputData[[#This Row],[CUSTOMER NAME]],Country[],2,FALSE)</f>
        <v>India</v>
      </c>
      <c r="H369" s="1" t="str">
        <f>VLOOKUP(InputData[[#This Row],[CUSTOMER NAME]],Country[],3,FALSE)</f>
        <v>South</v>
      </c>
      <c r="I369" s="1">
        <f>DAY(InputData[[#This Row],[DATE]])</f>
        <v>30</v>
      </c>
      <c r="J369" s="1">
        <f>MONTH(InputData[[#This Row],[DATE]])</f>
        <v>5</v>
      </c>
      <c r="K369" s="1">
        <f>YEAR(InputData[[#This Row],[DATE]])</f>
        <v>2021</v>
      </c>
      <c r="L369" s="1">
        <f>WEEKNUM(InputData[[#This Row],[DATE]])</f>
        <v>23</v>
      </c>
    </row>
    <row r="370" spans="1:12" x14ac:dyDescent="0.25">
      <c r="A370" s="3">
        <v>44346</v>
      </c>
      <c r="B370" s="6" t="s">
        <v>87</v>
      </c>
      <c r="C370" s="4" t="s">
        <v>33</v>
      </c>
      <c r="D370" s="5">
        <v>119.7</v>
      </c>
      <c r="E370" s="1">
        <v>3</v>
      </c>
      <c r="F370" s="1">
        <f>InputData[[#This Row],[UNIT PRICE ($)]]*InputData[[#This Row],[QUANTITY]]</f>
        <v>359.1</v>
      </c>
      <c r="G370" s="1" t="str">
        <f>VLOOKUP(InputData[[#This Row],[CUSTOMER NAME]],Country[],2,FALSE)</f>
        <v>France</v>
      </c>
      <c r="H370" s="1" t="str">
        <f>VLOOKUP(InputData[[#This Row],[CUSTOMER NAME]],Country[],3,FALSE)</f>
        <v>Export</v>
      </c>
      <c r="I370" s="1">
        <f>DAY(InputData[[#This Row],[DATE]])</f>
        <v>30</v>
      </c>
      <c r="J370" s="1">
        <f>MONTH(InputData[[#This Row],[DATE]])</f>
        <v>5</v>
      </c>
      <c r="K370" s="1">
        <f>YEAR(InputData[[#This Row],[DATE]])</f>
        <v>2021</v>
      </c>
      <c r="L370" s="1">
        <f>WEEKNUM(InputData[[#This Row],[DATE]])</f>
        <v>23</v>
      </c>
    </row>
    <row r="371" spans="1:12" x14ac:dyDescent="0.25">
      <c r="A371" s="3">
        <v>44349</v>
      </c>
      <c r="B371" s="6" t="s">
        <v>64</v>
      </c>
      <c r="C371" s="4" t="s">
        <v>27</v>
      </c>
      <c r="D371" s="5">
        <v>57.120000000000005</v>
      </c>
      <c r="E371" s="1">
        <v>15</v>
      </c>
      <c r="F371" s="1">
        <f>InputData[[#This Row],[UNIT PRICE ($)]]*InputData[[#This Row],[QUANTITY]]</f>
        <v>856.80000000000007</v>
      </c>
      <c r="G371" s="1" t="str">
        <f>VLOOKUP(InputData[[#This Row],[CUSTOMER NAME]],Country[],2,FALSE)</f>
        <v>India</v>
      </c>
      <c r="H371" s="1" t="str">
        <f>VLOOKUP(InputData[[#This Row],[CUSTOMER NAME]],Country[],3,FALSE)</f>
        <v>Northeast</v>
      </c>
      <c r="I371" s="1">
        <f>DAY(InputData[[#This Row],[DATE]])</f>
        <v>2</v>
      </c>
      <c r="J371" s="1">
        <f>MONTH(InputData[[#This Row],[DATE]])</f>
        <v>6</v>
      </c>
      <c r="K371" s="1">
        <f>YEAR(InputData[[#This Row],[DATE]])</f>
        <v>2021</v>
      </c>
      <c r="L371" s="1">
        <f>WEEKNUM(InputData[[#This Row],[DATE]])</f>
        <v>23</v>
      </c>
    </row>
    <row r="372" spans="1:12" x14ac:dyDescent="0.25">
      <c r="A372" s="3">
        <v>44350</v>
      </c>
      <c r="B372" s="6" t="s">
        <v>67</v>
      </c>
      <c r="C372" s="4" t="s">
        <v>39</v>
      </c>
      <c r="D372" s="5">
        <v>42.55</v>
      </c>
      <c r="E372" s="1">
        <v>32</v>
      </c>
      <c r="F372" s="1">
        <f>InputData[[#This Row],[UNIT PRICE ($)]]*InputData[[#This Row],[QUANTITY]]</f>
        <v>1361.6</v>
      </c>
      <c r="G372" s="1" t="str">
        <f>VLOOKUP(InputData[[#This Row],[CUSTOMER NAME]],Country[],2,FALSE)</f>
        <v>United Kingdom</v>
      </c>
      <c r="H372" s="1" t="str">
        <f>VLOOKUP(InputData[[#This Row],[CUSTOMER NAME]],Country[],3,FALSE)</f>
        <v>Export</v>
      </c>
      <c r="I372" s="1">
        <f>DAY(InputData[[#This Row],[DATE]])</f>
        <v>3</v>
      </c>
      <c r="J372" s="1">
        <f>MONTH(InputData[[#This Row],[DATE]])</f>
        <v>6</v>
      </c>
      <c r="K372" s="1">
        <f>YEAR(InputData[[#This Row],[DATE]])</f>
        <v>2021</v>
      </c>
      <c r="L372" s="1">
        <f>WEEKNUM(InputData[[#This Row],[DATE]])</f>
        <v>23</v>
      </c>
    </row>
    <row r="373" spans="1:12" x14ac:dyDescent="0.25">
      <c r="A373" s="3">
        <v>44350</v>
      </c>
      <c r="B373" s="6" t="s">
        <v>74</v>
      </c>
      <c r="C373" s="4" t="s">
        <v>8</v>
      </c>
      <c r="D373" s="5">
        <v>94.62</v>
      </c>
      <c r="E373" s="1">
        <v>14</v>
      </c>
      <c r="F373" s="1">
        <f>InputData[[#This Row],[UNIT PRICE ($)]]*InputData[[#This Row],[QUANTITY]]</f>
        <v>1324.68</v>
      </c>
      <c r="G373" s="1" t="str">
        <f>VLOOKUP(InputData[[#This Row],[CUSTOMER NAME]],Country[],2,FALSE)</f>
        <v>Brazil</v>
      </c>
      <c r="H373" s="1" t="str">
        <f>VLOOKUP(InputData[[#This Row],[CUSTOMER NAME]],Country[],3,FALSE)</f>
        <v>Export</v>
      </c>
      <c r="I373" s="1">
        <f>DAY(InputData[[#This Row],[DATE]])</f>
        <v>3</v>
      </c>
      <c r="J373" s="1">
        <f>MONTH(InputData[[#This Row],[DATE]])</f>
        <v>6</v>
      </c>
      <c r="K373" s="1">
        <f>YEAR(InputData[[#This Row],[DATE]])</f>
        <v>2021</v>
      </c>
      <c r="L373" s="1">
        <f>WEEKNUM(InputData[[#This Row],[DATE]])</f>
        <v>23</v>
      </c>
    </row>
    <row r="374" spans="1:12" x14ac:dyDescent="0.25">
      <c r="A374" s="3">
        <v>44350</v>
      </c>
      <c r="B374" s="6" t="s">
        <v>79</v>
      </c>
      <c r="C374" s="4" t="s">
        <v>21</v>
      </c>
      <c r="D374" s="5">
        <v>162.54</v>
      </c>
      <c r="E374" s="1">
        <v>10</v>
      </c>
      <c r="F374" s="1">
        <f>InputData[[#This Row],[UNIT PRICE ($)]]*InputData[[#This Row],[QUANTITY]]</f>
        <v>1625.3999999999999</v>
      </c>
      <c r="G374" s="1" t="str">
        <f>VLOOKUP(InputData[[#This Row],[CUSTOMER NAME]],Country[],2,FALSE)</f>
        <v>United Kingdom</v>
      </c>
      <c r="H374" s="1" t="str">
        <f>VLOOKUP(InputData[[#This Row],[CUSTOMER NAME]],Country[],3,FALSE)</f>
        <v>Export</v>
      </c>
      <c r="I374" s="1">
        <f>DAY(InputData[[#This Row],[DATE]])</f>
        <v>3</v>
      </c>
      <c r="J374" s="1">
        <f>MONTH(InputData[[#This Row],[DATE]])</f>
        <v>6</v>
      </c>
      <c r="K374" s="1">
        <f>YEAR(InputData[[#This Row],[DATE]])</f>
        <v>2021</v>
      </c>
      <c r="L374" s="1">
        <f>WEEKNUM(InputData[[#This Row],[DATE]])</f>
        <v>23</v>
      </c>
    </row>
    <row r="375" spans="1:12" x14ac:dyDescent="0.25">
      <c r="A375" s="3">
        <v>44351</v>
      </c>
      <c r="B375" s="6" t="s">
        <v>65</v>
      </c>
      <c r="C375" s="4" t="s">
        <v>20</v>
      </c>
      <c r="D375" s="5">
        <v>76.25</v>
      </c>
      <c r="E375" s="1">
        <v>8</v>
      </c>
      <c r="F375" s="1">
        <f>InputData[[#This Row],[UNIT PRICE ($)]]*InputData[[#This Row],[QUANTITY]]</f>
        <v>610</v>
      </c>
      <c r="G375" s="1" t="str">
        <f>VLOOKUP(InputData[[#This Row],[CUSTOMER NAME]],Country[],2,FALSE)</f>
        <v>Pakistan</v>
      </c>
      <c r="H375" s="1" t="str">
        <f>VLOOKUP(InputData[[#This Row],[CUSTOMER NAME]],Country[],3,FALSE)</f>
        <v>Export</v>
      </c>
      <c r="I375" s="1">
        <f>DAY(InputData[[#This Row],[DATE]])</f>
        <v>4</v>
      </c>
      <c r="J375" s="1">
        <f>MONTH(InputData[[#This Row],[DATE]])</f>
        <v>6</v>
      </c>
      <c r="K375" s="1">
        <f>YEAR(InputData[[#This Row],[DATE]])</f>
        <v>2021</v>
      </c>
      <c r="L375" s="1">
        <f>WEEKNUM(InputData[[#This Row],[DATE]])</f>
        <v>23</v>
      </c>
    </row>
    <row r="376" spans="1:12" x14ac:dyDescent="0.25">
      <c r="A376" s="3">
        <v>44351</v>
      </c>
      <c r="B376" s="6" t="s">
        <v>70</v>
      </c>
      <c r="C376" s="4" t="s">
        <v>20</v>
      </c>
      <c r="D376" s="5">
        <v>76.25</v>
      </c>
      <c r="E376" s="1">
        <v>12</v>
      </c>
      <c r="F376" s="1">
        <f>InputData[[#This Row],[UNIT PRICE ($)]]*InputData[[#This Row],[QUANTITY]]</f>
        <v>915</v>
      </c>
      <c r="G376" s="1" t="str">
        <f>VLOOKUP(InputData[[#This Row],[CUSTOMER NAME]],Country[],2,FALSE)</f>
        <v>Mexico</v>
      </c>
      <c r="H376" s="1" t="str">
        <f>VLOOKUP(InputData[[#This Row],[CUSTOMER NAME]],Country[],3,FALSE)</f>
        <v>Export</v>
      </c>
      <c r="I376" s="1">
        <f>DAY(InputData[[#This Row],[DATE]])</f>
        <v>4</v>
      </c>
      <c r="J376" s="1">
        <f>MONTH(InputData[[#This Row],[DATE]])</f>
        <v>6</v>
      </c>
      <c r="K376" s="1">
        <f>YEAR(InputData[[#This Row],[DATE]])</f>
        <v>2021</v>
      </c>
      <c r="L376" s="1">
        <f>WEEKNUM(InputData[[#This Row],[DATE]])</f>
        <v>23</v>
      </c>
    </row>
    <row r="377" spans="1:12" x14ac:dyDescent="0.25">
      <c r="A377" s="3">
        <v>44351</v>
      </c>
      <c r="B377" s="6" t="s">
        <v>76</v>
      </c>
      <c r="C377" s="4" t="s">
        <v>16</v>
      </c>
      <c r="D377" s="5">
        <v>16.64</v>
      </c>
      <c r="E377" s="1">
        <v>30</v>
      </c>
      <c r="F377" s="1">
        <f>InputData[[#This Row],[UNIT PRICE ($)]]*InputData[[#This Row],[QUANTITY]]</f>
        <v>499.20000000000005</v>
      </c>
      <c r="G377" s="1" t="str">
        <f>VLOOKUP(InputData[[#This Row],[CUSTOMER NAME]],Country[],2,FALSE)</f>
        <v>Saudi Arabia</v>
      </c>
      <c r="H377" s="1" t="str">
        <f>VLOOKUP(InputData[[#This Row],[CUSTOMER NAME]],Country[],3,FALSE)</f>
        <v>Export</v>
      </c>
      <c r="I377" s="1">
        <f>DAY(InputData[[#This Row],[DATE]])</f>
        <v>4</v>
      </c>
      <c r="J377" s="1">
        <f>MONTH(InputData[[#This Row],[DATE]])</f>
        <v>6</v>
      </c>
      <c r="K377" s="1">
        <f>YEAR(InputData[[#This Row],[DATE]])</f>
        <v>2021</v>
      </c>
      <c r="L377" s="1">
        <f>WEEKNUM(InputData[[#This Row],[DATE]])</f>
        <v>23</v>
      </c>
    </row>
    <row r="378" spans="1:12" x14ac:dyDescent="0.25">
      <c r="A378" s="3">
        <v>44352</v>
      </c>
      <c r="B378" s="6" t="s">
        <v>67</v>
      </c>
      <c r="C378" s="4" t="s">
        <v>22</v>
      </c>
      <c r="D378" s="5">
        <v>141.57</v>
      </c>
      <c r="E378" s="1">
        <v>15</v>
      </c>
      <c r="F378" s="1">
        <f>InputData[[#This Row],[UNIT PRICE ($)]]*InputData[[#This Row],[QUANTITY]]</f>
        <v>2123.5499999999997</v>
      </c>
      <c r="G378" s="1" t="str">
        <f>VLOOKUP(InputData[[#This Row],[CUSTOMER NAME]],Country[],2,FALSE)</f>
        <v>United Kingdom</v>
      </c>
      <c r="H378" s="1" t="str">
        <f>VLOOKUP(InputData[[#This Row],[CUSTOMER NAME]],Country[],3,FALSE)</f>
        <v>Export</v>
      </c>
      <c r="I378" s="1">
        <f>DAY(InputData[[#This Row],[DATE]])</f>
        <v>5</v>
      </c>
      <c r="J378" s="1">
        <f>MONTH(InputData[[#This Row],[DATE]])</f>
        <v>6</v>
      </c>
      <c r="K378" s="1">
        <f>YEAR(InputData[[#This Row],[DATE]])</f>
        <v>2021</v>
      </c>
      <c r="L378" s="1">
        <f>WEEKNUM(InputData[[#This Row],[DATE]])</f>
        <v>23</v>
      </c>
    </row>
    <row r="379" spans="1:12" x14ac:dyDescent="0.25">
      <c r="A379" s="3">
        <v>44352</v>
      </c>
      <c r="B379" s="6" t="s">
        <v>67</v>
      </c>
      <c r="C379" s="4" t="s">
        <v>12</v>
      </c>
      <c r="D379" s="5">
        <v>94.17</v>
      </c>
      <c r="E379" s="1">
        <v>5</v>
      </c>
      <c r="F379" s="1">
        <f>InputData[[#This Row],[UNIT PRICE ($)]]*InputData[[#This Row],[QUANTITY]]</f>
        <v>470.85</v>
      </c>
      <c r="G379" s="1" t="str">
        <f>VLOOKUP(InputData[[#This Row],[CUSTOMER NAME]],Country[],2,FALSE)</f>
        <v>United Kingdom</v>
      </c>
      <c r="H379" s="1" t="str">
        <f>VLOOKUP(InputData[[#This Row],[CUSTOMER NAME]],Country[],3,FALSE)</f>
        <v>Export</v>
      </c>
      <c r="I379" s="1">
        <f>DAY(InputData[[#This Row],[DATE]])</f>
        <v>5</v>
      </c>
      <c r="J379" s="1">
        <f>MONTH(InputData[[#This Row],[DATE]])</f>
        <v>6</v>
      </c>
      <c r="K379" s="1">
        <f>YEAR(InputData[[#This Row],[DATE]])</f>
        <v>2021</v>
      </c>
      <c r="L379" s="1">
        <f>WEEKNUM(InputData[[#This Row],[DATE]])</f>
        <v>23</v>
      </c>
    </row>
    <row r="380" spans="1:12" x14ac:dyDescent="0.25">
      <c r="A380" s="3">
        <v>44352</v>
      </c>
      <c r="B380" s="6" t="s">
        <v>75</v>
      </c>
      <c r="C380" s="4" t="s">
        <v>3</v>
      </c>
      <c r="D380" s="5">
        <v>80.94</v>
      </c>
      <c r="E380" s="1">
        <v>17</v>
      </c>
      <c r="F380" s="1">
        <f>InputData[[#This Row],[UNIT PRICE ($)]]*InputData[[#This Row],[QUANTITY]]</f>
        <v>1375.98</v>
      </c>
      <c r="G380" s="1" t="str">
        <f>VLOOKUP(InputData[[#This Row],[CUSTOMER NAME]],Country[],2,FALSE)</f>
        <v>Russia</v>
      </c>
      <c r="H380" s="1" t="str">
        <f>VLOOKUP(InputData[[#This Row],[CUSTOMER NAME]],Country[],3,FALSE)</f>
        <v>Export</v>
      </c>
      <c r="I380" s="1">
        <f>DAY(InputData[[#This Row],[DATE]])</f>
        <v>5</v>
      </c>
      <c r="J380" s="1">
        <f>MONTH(InputData[[#This Row],[DATE]])</f>
        <v>6</v>
      </c>
      <c r="K380" s="1">
        <f>YEAR(InputData[[#This Row],[DATE]])</f>
        <v>2021</v>
      </c>
      <c r="L380" s="1">
        <f>WEEKNUM(InputData[[#This Row],[DATE]])</f>
        <v>23</v>
      </c>
    </row>
    <row r="381" spans="1:12" x14ac:dyDescent="0.25">
      <c r="A381" s="3">
        <v>44352</v>
      </c>
      <c r="B381" s="6" t="s">
        <v>79</v>
      </c>
      <c r="C381" s="4" t="s">
        <v>9</v>
      </c>
      <c r="D381" s="5">
        <v>7.8599999999999994</v>
      </c>
      <c r="E381" s="1">
        <v>32</v>
      </c>
      <c r="F381" s="1">
        <f>InputData[[#This Row],[UNIT PRICE ($)]]*InputData[[#This Row],[QUANTITY]]</f>
        <v>251.51999999999998</v>
      </c>
      <c r="G381" s="1" t="str">
        <f>VLOOKUP(InputData[[#This Row],[CUSTOMER NAME]],Country[],2,FALSE)</f>
        <v>United Kingdom</v>
      </c>
      <c r="H381" s="1" t="str">
        <f>VLOOKUP(InputData[[#This Row],[CUSTOMER NAME]],Country[],3,FALSE)</f>
        <v>Export</v>
      </c>
      <c r="I381" s="1">
        <f>DAY(InputData[[#This Row],[DATE]])</f>
        <v>5</v>
      </c>
      <c r="J381" s="1">
        <f>MONTH(InputData[[#This Row],[DATE]])</f>
        <v>6</v>
      </c>
      <c r="K381" s="1">
        <f>YEAR(InputData[[#This Row],[DATE]])</f>
        <v>2021</v>
      </c>
      <c r="L381" s="1">
        <f>WEEKNUM(InputData[[#This Row],[DATE]])</f>
        <v>23</v>
      </c>
    </row>
    <row r="382" spans="1:12" x14ac:dyDescent="0.25">
      <c r="A382" s="3">
        <v>44352</v>
      </c>
      <c r="B382" s="6" t="s">
        <v>89</v>
      </c>
      <c r="C382" s="4" t="s">
        <v>35</v>
      </c>
      <c r="D382" s="5">
        <v>6.7</v>
      </c>
      <c r="E382" s="1">
        <v>10</v>
      </c>
      <c r="F382" s="1">
        <f>InputData[[#This Row],[UNIT PRICE ($)]]*InputData[[#This Row],[QUANTITY]]</f>
        <v>67</v>
      </c>
      <c r="G382" s="1" t="str">
        <f>VLOOKUP(InputData[[#This Row],[CUSTOMER NAME]],Country[],2,FALSE)</f>
        <v>Mexico</v>
      </c>
      <c r="H382" s="1" t="str">
        <f>VLOOKUP(InputData[[#This Row],[CUSTOMER NAME]],Country[],3,FALSE)</f>
        <v>Export</v>
      </c>
      <c r="I382" s="1">
        <f>DAY(InputData[[#This Row],[DATE]])</f>
        <v>5</v>
      </c>
      <c r="J382" s="1">
        <f>MONTH(InputData[[#This Row],[DATE]])</f>
        <v>6</v>
      </c>
      <c r="K382" s="1">
        <f>YEAR(InputData[[#This Row],[DATE]])</f>
        <v>2021</v>
      </c>
      <c r="L382" s="1">
        <f>WEEKNUM(InputData[[#This Row],[DATE]])</f>
        <v>23</v>
      </c>
    </row>
    <row r="383" spans="1:12" x14ac:dyDescent="0.25">
      <c r="A383" s="3">
        <v>44353</v>
      </c>
      <c r="B383" s="6" t="s">
        <v>76</v>
      </c>
      <c r="C383" s="4" t="s">
        <v>33</v>
      </c>
      <c r="D383" s="5">
        <v>119.7</v>
      </c>
      <c r="E383" s="1">
        <v>6</v>
      </c>
      <c r="F383" s="1">
        <f>InputData[[#This Row],[UNIT PRICE ($)]]*InputData[[#This Row],[QUANTITY]]</f>
        <v>718.2</v>
      </c>
      <c r="G383" s="1" t="str">
        <f>VLOOKUP(InputData[[#This Row],[CUSTOMER NAME]],Country[],2,FALSE)</f>
        <v>Saudi Arabia</v>
      </c>
      <c r="H383" s="1" t="str">
        <f>VLOOKUP(InputData[[#This Row],[CUSTOMER NAME]],Country[],3,FALSE)</f>
        <v>Export</v>
      </c>
      <c r="I383" s="1">
        <f>DAY(InputData[[#This Row],[DATE]])</f>
        <v>6</v>
      </c>
      <c r="J383" s="1">
        <f>MONTH(InputData[[#This Row],[DATE]])</f>
        <v>6</v>
      </c>
      <c r="K383" s="1">
        <f>YEAR(InputData[[#This Row],[DATE]])</f>
        <v>2021</v>
      </c>
      <c r="L383" s="1">
        <f>WEEKNUM(InputData[[#This Row],[DATE]])</f>
        <v>24</v>
      </c>
    </row>
    <row r="384" spans="1:12" x14ac:dyDescent="0.25">
      <c r="A384" s="3">
        <v>44353</v>
      </c>
      <c r="B384" s="6" t="s">
        <v>87</v>
      </c>
      <c r="C384" s="4" t="s">
        <v>1</v>
      </c>
      <c r="D384" s="5">
        <v>103.88</v>
      </c>
      <c r="E384" s="1">
        <v>33</v>
      </c>
      <c r="F384" s="1">
        <f>InputData[[#This Row],[UNIT PRICE ($)]]*InputData[[#This Row],[QUANTITY]]</f>
        <v>3428.04</v>
      </c>
      <c r="G384" s="1" t="str">
        <f>VLOOKUP(InputData[[#This Row],[CUSTOMER NAME]],Country[],2,FALSE)</f>
        <v>France</v>
      </c>
      <c r="H384" s="1" t="str">
        <f>VLOOKUP(InputData[[#This Row],[CUSTOMER NAME]],Country[],3,FALSE)</f>
        <v>Export</v>
      </c>
      <c r="I384" s="1">
        <f>DAY(InputData[[#This Row],[DATE]])</f>
        <v>6</v>
      </c>
      <c r="J384" s="1">
        <f>MONTH(InputData[[#This Row],[DATE]])</f>
        <v>6</v>
      </c>
      <c r="K384" s="1">
        <f>YEAR(InputData[[#This Row],[DATE]])</f>
        <v>2021</v>
      </c>
      <c r="L384" s="1">
        <f>WEEKNUM(InputData[[#This Row],[DATE]])</f>
        <v>24</v>
      </c>
    </row>
    <row r="385" spans="1:12" x14ac:dyDescent="0.25">
      <c r="A385" s="3">
        <v>44355</v>
      </c>
      <c r="B385" s="6" t="s">
        <v>71</v>
      </c>
      <c r="C385" s="4" t="s">
        <v>28</v>
      </c>
      <c r="D385" s="5">
        <v>41.81</v>
      </c>
      <c r="E385" s="1">
        <v>11</v>
      </c>
      <c r="F385" s="1">
        <f>InputData[[#This Row],[UNIT PRICE ($)]]*InputData[[#This Row],[QUANTITY]]</f>
        <v>459.91</v>
      </c>
      <c r="G385" s="1" t="str">
        <f>VLOOKUP(InputData[[#This Row],[CUSTOMER NAME]],Country[],2,FALSE)</f>
        <v>India</v>
      </c>
      <c r="H385" s="1" t="str">
        <f>VLOOKUP(InputData[[#This Row],[CUSTOMER NAME]],Country[],3,FALSE)</f>
        <v>Central</v>
      </c>
      <c r="I385" s="1">
        <f>DAY(InputData[[#This Row],[DATE]])</f>
        <v>8</v>
      </c>
      <c r="J385" s="1">
        <f>MONTH(InputData[[#This Row],[DATE]])</f>
        <v>6</v>
      </c>
      <c r="K385" s="1">
        <f>YEAR(InputData[[#This Row],[DATE]])</f>
        <v>2021</v>
      </c>
      <c r="L385" s="1">
        <f>WEEKNUM(InputData[[#This Row],[DATE]])</f>
        <v>24</v>
      </c>
    </row>
    <row r="386" spans="1:12" x14ac:dyDescent="0.25">
      <c r="A386" s="3">
        <v>44355</v>
      </c>
      <c r="B386" s="6" t="s">
        <v>82</v>
      </c>
      <c r="C386" s="4" t="s">
        <v>4</v>
      </c>
      <c r="D386" s="5">
        <v>48.84</v>
      </c>
      <c r="E386" s="1">
        <v>11</v>
      </c>
      <c r="F386" s="1">
        <f>InputData[[#This Row],[UNIT PRICE ($)]]*InputData[[#This Row],[QUANTITY]]</f>
        <v>537.24</v>
      </c>
      <c r="G386" s="1" t="str">
        <f>VLOOKUP(InputData[[#This Row],[CUSTOMER NAME]],Country[],2,FALSE)</f>
        <v>India</v>
      </c>
      <c r="H386" s="1" t="str">
        <f>VLOOKUP(InputData[[#This Row],[CUSTOMER NAME]],Country[],3,FALSE)</f>
        <v>Western</v>
      </c>
      <c r="I386" s="1">
        <f>DAY(InputData[[#This Row],[DATE]])</f>
        <v>8</v>
      </c>
      <c r="J386" s="1">
        <f>MONTH(InputData[[#This Row],[DATE]])</f>
        <v>6</v>
      </c>
      <c r="K386" s="1">
        <f>YEAR(InputData[[#This Row],[DATE]])</f>
        <v>2021</v>
      </c>
      <c r="L386" s="1">
        <f>WEEKNUM(InputData[[#This Row],[DATE]])</f>
        <v>24</v>
      </c>
    </row>
    <row r="387" spans="1:12" x14ac:dyDescent="0.25">
      <c r="A387" s="3">
        <v>44356</v>
      </c>
      <c r="B387" s="6" t="s">
        <v>80</v>
      </c>
      <c r="C387" s="4" t="s">
        <v>1</v>
      </c>
      <c r="D387" s="5">
        <v>103.88</v>
      </c>
      <c r="E387" s="1">
        <v>7</v>
      </c>
      <c r="F387" s="1">
        <f>InputData[[#This Row],[UNIT PRICE ($)]]*InputData[[#This Row],[QUANTITY]]</f>
        <v>727.16</v>
      </c>
      <c r="G387" s="1" t="str">
        <f>VLOOKUP(InputData[[#This Row],[CUSTOMER NAME]],Country[],2,FALSE)</f>
        <v>South Africa</v>
      </c>
      <c r="H387" s="1" t="str">
        <f>VLOOKUP(InputData[[#This Row],[CUSTOMER NAME]],Country[],3,FALSE)</f>
        <v>Export</v>
      </c>
      <c r="I387" s="1">
        <f>DAY(InputData[[#This Row],[DATE]])</f>
        <v>9</v>
      </c>
      <c r="J387" s="1">
        <f>MONTH(InputData[[#This Row],[DATE]])</f>
        <v>6</v>
      </c>
      <c r="K387" s="1">
        <f>YEAR(InputData[[#This Row],[DATE]])</f>
        <v>2021</v>
      </c>
      <c r="L387" s="1">
        <f>WEEKNUM(InputData[[#This Row],[DATE]])</f>
        <v>24</v>
      </c>
    </row>
    <row r="388" spans="1:12" x14ac:dyDescent="0.25">
      <c r="A388" s="3">
        <v>44356</v>
      </c>
      <c r="B388" s="6" t="s">
        <v>86</v>
      </c>
      <c r="C388" s="4" t="s">
        <v>40</v>
      </c>
      <c r="D388" s="5">
        <v>115.2</v>
      </c>
      <c r="E388" s="1">
        <v>32</v>
      </c>
      <c r="F388" s="1">
        <f>InputData[[#This Row],[UNIT PRICE ($)]]*InputData[[#This Row],[QUANTITY]]</f>
        <v>3686.4</v>
      </c>
      <c r="G388" s="1" t="str">
        <f>VLOOKUP(InputData[[#This Row],[CUSTOMER NAME]],Country[],2,FALSE)</f>
        <v>India</v>
      </c>
      <c r="H388" s="1" t="str">
        <f>VLOOKUP(InputData[[#This Row],[CUSTOMER NAME]],Country[],3,FALSE)</f>
        <v>South</v>
      </c>
      <c r="I388" s="1">
        <f>DAY(InputData[[#This Row],[DATE]])</f>
        <v>9</v>
      </c>
      <c r="J388" s="1">
        <f>MONTH(InputData[[#This Row],[DATE]])</f>
        <v>6</v>
      </c>
      <c r="K388" s="1">
        <f>YEAR(InputData[[#This Row],[DATE]])</f>
        <v>2021</v>
      </c>
      <c r="L388" s="1">
        <f>WEEKNUM(InputData[[#This Row],[DATE]])</f>
        <v>24</v>
      </c>
    </row>
    <row r="389" spans="1:12" x14ac:dyDescent="0.25">
      <c r="A389" s="3">
        <v>44357</v>
      </c>
      <c r="B389" s="6" t="s">
        <v>61</v>
      </c>
      <c r="C389" s="4" t="s">
        <v>28</v>
      </c>
      <c r="D389" s="5">
        <v>41.81</v>
      </c>
      <c r="E389" s="1">
        <v>8</v>
      </c>
      <c r="F389" s="1">
        <f>InputData[[#This Row],[UNIT PRICE ($)]]*InputData[[#This Row],[QUANTITY]]</f>
        <v>334.48</v>
      </c>
      <c r="G389" s="1" t="str">
        <f>VLOOKUP(InputData[[#This Row],[CUSTOMER NAME]],Country[],2,FALSE)</f>
        <v>Bangladesh</v>
      </c>
      <c r="H389" s="1" t="str">
        <f>VLOOKUP(InputData[[#This Row],[CUSTOMER NAME]],Country[],3,FALSE)</f>
        <v>Export</v>
      </c>
      <c r="I389" s="1">
        <f>DAY(InputData[[#This Row],[DATE]])</f>
        <v>10</v>
      </c>
      <c r="J389" s="1">
        <f>MONTH(InputData[[#This Row],[DATE]])</f>
        <v>6</v>
      </c>
      <c r="K389" s="1">
        <f>YEAR(InputData[[#This Row],[DATE]])</f>
        <v>2021</v>
      </c>
      <c r="L389" s="1">
        <f>WEEKNUM(InputData[[#This Row],[DATE]])</f>
        <v>24</v>
      </c>
    </row>
    <row r="390" spans="1:12" x14ac:dyDescent="0.25">
      <c r="A390" s="3">
        <v>44358</v>
      </c>
      <c r="B390" s="6" t="s">
        <v>110</v>
      </c>
      <c r="C390" s="4" t="s">
        <v>32</v>
      </c>
      <c r="D390" s="5">
        <v>117.48</v>
      </c>
      <c r="E390" s="1">
        <v>12</v>
      </c>
      <c r="F390" s="1">
        <f>InputData[[#This Row],[UNIT PRICE ($)]]*InputData[[#This Row],[QUANTITY]]</f>
        <v>1409.76</v>
      </c>
      <c r="G390" s="1" t="str">
        <f>VLOOKUP(InputData[[#This Row],[CUSTOMER NAME]],Country[],2,FALSE)</f>
        <v>India</v>
      </c>
      <c r="H390" s="1" t="str">
        <f>VLOOKUP(InputData[[#This Row],[CUSTOMER NAME]],Country[],3,FALSE)</f>
        <v>Western</v>
      </c>
      <c r="I390" s="1">
        <f>DAY(InputData[[#This Row],[DATE]])</f>
        <v>11</v>
      </c>
      <c r="J390" s="1">
        <f>MONTH(InputData[[#This Row],[DATE]])</f>
        <v>6</v>
      </c>
      <c r="K390" s="1">
        <f>YEAR(InputData[[#This Row],[DATE]])</f>
        <v>2021</v>
      </c>
      <c r="L390" s="1">
        <f>WEEKNUM(InputData[[#This Row],[DATE]])</f>
        <v>24</v>
      </c>
    </row>
    <row r="391" spans="1:12" x14ac:dyDescent="0.25">
      <c r="A391" s="3">
        <v>44358</v>
      </c>
      <c r="B391" s="6" t="s">
        <v>110</v>
      </c>
      <c r="C391" s="4" t="s">
        <v>5</v>
      </c>
      <c r="D391" s="5">
        <v>155.61000000000001</v>
      </c>
      <c r="E391" s="1">
        <v>9</v>
      </c>
      <c r="F391" s="1">
        <f>InputData[[#This Row],[UNIT PRICE ($)]]*InputData[[#This Row],[QUANTITY]]</f>
        <v>1400.4900000000002</v>
      </c>
      <c r="G391" s="1" t="str">
        <f>VLOOKUP(InputData[[#This Row],[CUSTOMER NAME]],Country[],2,FALSE)</f>
        <v>India</v>
      </c>
      <c r="H391" s="1" t="str">
        <f>VLOOKUP(InputData[[#This Row],[CUSTOMER NAME]],Country[],3,FALSE)</f>
        <v>Western</v>
      </c>
      <c r="I391" s="1">
        <f>DAY(InputData[[#This Row],[DATE]])</f>
        <v>11</v>
      </c>
      <c r="J391" s="1">
        <f>MONTH(InputData[[#This Row],[DATE]])</f>
        <v>6</v>
      </c>
      <c r="K391" s="1">
        <f>YEAR(InputData[[#This Row],[DATE]])</f>
        <v>2021</v>
      </c>
      <c r="L391" s="1">
        <f>WEEKNUM(InputData[[#This Row],[DATE]])</f>
        <v>24</v>
      </c>
    </row>
    <row r="392" spans="1:12" x14ac:dyDescent="0.25">
      <c r="A392" s="3">
        <v>44358</v>
      </c>
      <c r="B392" s="6" t="s">
        <v>74</v>
      </c>
      <c r="C392" s="4" t="s">
        <v>39</v>
      </c>
      <c r="D392" s="5">
        <v>42.55</v>
      </c>
      <c r="E392" s="1">
        <v>13</v>
      </c>
      <c r="F392" s="1">
        <f>InputData[[#This Row],[UNIT PRICE ($)]]*InputData[[#This Row],[QUANTITY]]</f>
        <v>553.15</v>
      </c>
      <c r="G392" s="1" t="str">
        <f>VLOOKUP(InputData[[#This Row],[CUSTOMER NAME]],Country[],2,FALSE)</f>
        <v>Brazil</v>
      </c>
      <c r="H392" s="1" t="str">
        <f>VLOOKUP(InputData[[#This Row],[CUSTOMER NAME]],Country[],3,FALSE)</f>
        <v>Export</v>
      </c>
      <c r="I392" s="1">
        <f>DAY(InputData[[#This Row],[DATE]])</f>
        <v>11</v>
      </c>
      <c r="J392" s="1">
        <f>MONTH(InputData[[#This Row],[DATE]])</f>
        <v>6</v>
      </c>
      <c r="K392" s="1">
        <f>YEAR(InputData[[#This Row],[DATE]])</f>
        <v>2021</v>
      </c>
      <c r="L392" s="1">
        <f>WEEKNUM(InputData[[#This Row],[DATE]])</f>
        <v>24</v>
      </c>
    </row>
    <row r="393" spans="1:12" x14ac:dyDescent="0.25">
      <c r="A393" s="3">
        <v>44358</v>
      </c>
      <c r="B393" s="6" t="s">
        <v>85</v>
      </c>
      <c r="C393" s="4" t="s">
        <v>21</v>
      </c>
      <c r="D393" s="5">
        <v>162.54</v>
      </c>
      <c r="E393" s="1">
        <v>6</v>
      </c>
      <c r="F393" s="1">
        <f>InputData[[#This Row],[UNIT PRICE ($)]]*InputData[[#This Row],[QUANTITY]]</f>
        <v>975.24</v>
      </c>
      <c r="G393" s="1" t="str">
        <f>VLOOKUP(InputData[[#This Row],[CUSTOMER NAME]],Country[],2,FALSE)</f>
        <v>India</v>
      </c>
      <c r="H393" s="1" t="str">
        <f>VLOOKUP(InputData[[#This Row],[CUSTOMER NAME]],Country[],3,FALSE)</f>
        <v>Northeast</v>
      </c>
      <c r="I393" s="1">
        <f>DAY(InputData[[#This Row],[DATE]])</f>
        <v>11</v>
      </c>
      <c r="J393" s="1">
        <f>MONTH(InputData[[#This Row],[DATE]])</f>
        <v>6</v>
      </c>
      <c r="K393" s="1">
        <f>YEAR(InputData[[#This Row],[DATE]])</f>
        <v>2021</v>
      </c>
      <c r="L393" s="1">
        <f>WEEKNUM(InputData[[#This Row],[DATE]])</f>
        <v>24</v>
      </c>
    </row>
    <row r="394" spans="1:12" x14ac:dyDescent="0.25">
      <c r="A394" s="3">
        <v>44359</v>
      </c>
      <c r="B394" s="6" t="s">
        <v>76</v>
      </c>
      <c r="C394" s="4" t="s">
        <v>41</v>
      </c>
      <c r="D394" s="5">
        <v>173.88</v>
      </c>
      <c r="E394" s="1">
        <v>6</v>
      </c>
      <c r="F394" s="1">
        <f>InputData[[#This Row],[UNIT PRICE ($)]]*InputData[[#This Row],[QUANTITY]]</f>
        <v>1043.28</v>
      </c>
      <c r="G394" s="1" t="str">
        <f>VLOOKUP(InputData[[#This Row],[CUSTOMER NAME]],Country[],2,FALSE)</f>
        <v>Saudi Arabia</v>
      </c>
      <c r="H394" s="1" t="str">
        <f>VLOOKUP(InputData[[#This Row],[CUSTOMER NAME]],Country[],3,FALSE)</f>
        <v>Export</v>
      </c>
      <c r="I394" s="1">
        <f>DAY(InputData[[#This Row],[DATE]])</f>
        <v>12</v>
      </c>
      <c r="J394" s="1">
        <f>MONTH(InputData[[#This Row],[DATE]])</f>
        <v>6</v>
      </c>
      <c r="K394" s="1">
        <f>YEAR(InputData[[#This Row],[DATE]])</f>
        <v>2021</v>
      </c>
      <c r="L394" s="1">
        <f>WEEKNUM(InputData[[#This Row],[DATE]])</f>
        <v>24</v>
      </c>
    </row>
    <row r="395" spans="1:12" x14ac:dyDescent="0.25">
      <c r="A395" s="3">
        <v>44360</v>
      </c>
      <c r="B395" s="6" t="s">
        <v>65</v>
      </c>
      <c r="C395" s="4" t="s">
        <v>26</v>
      </c>
      <c r="D395" s="5">
        <v>24.66</v>
      </c>
      <c r="E395" s="1">
        <v>6</v>
      </c>
      <c r="F395" s="1">
        <f>InputData[[#This Row],[UNIT PRICE ($)]]*InputData[[#This Row],[QUANTITY]]</f>
        <v>147.96</v>
      </c>
      <c r="G395" s="1" t="str">
        <f>VLOOKUP(InputData[[#This Row],[CUSTOMER NAME]],Country[],2,FALSE)</f>
        <v>Pakistan</v>
      </c>
      <c r="H395" s="1" t="str">
        <f>VLOOKUP(InputData[[#This Row],[CUSTOMER NAME]],Country[],3,FALSE)</f>
        <v>Export</v>
      </c>
      <c r="I395" s="1">
        <f>DAY(InputData[[#This Row],[DATE]])</f>
        <v>13</v>
      </c>
      <c r="J395" s="1">
        <f>MONTH(InputData[[#This Row],[DATE]])</f>
        <v>6</v>
      </c>
      <c r="K395" s="1">
        <f>YEAR(InputData[[#This Row],[DATE]])</f>
        <v>2021</v>
      </c>
      <c r="L395" s="1">
        <f>WEEKNUM(InputData[[#This Row],[DATE]])</f>
        <v>25</v>
      </c>
    </row>
    <row r="396" spans="1:12" x14ac:dyDescent="0.25">
      <c r="A396" s="3">
        <v>44360</v>
      </c>
      <c r="B396" s="6" t="s">
        <v>69</v>
      </c>
      <c r="C396" s="4" t="s">
        <v>15</v>
      </c>
      <c r="D396" s="5">
        <v>15.719999999999999</v>
      </c>
      <c r="E396" s="1">
        <v>3</v>
      </c>
      <c r="F396" s="1">
        <f>InputData[[#This Row],[UNIT PRICE ($)]]*InputData[[#This Row],[QUANTITY]]</f>
        <v>47.16</v>
      </c>
      <c r="G396" s="1" t="str">
        <f>VLOOKUP(InputData[[#This Row],[CUSTOMER NAME]],Country[],2,FALSE)</f>
        <v>India</v>
      </c>
      <c r="H396" s="1" t="str">
        <f>VLOOKUP(InputData[[#This Row],[CUSTOMER NAME]],Country[],3,FALSE)</f>
        <v>South</v>
      </c>
      <c r="I396" s="1">
        <f>DAY(InputData[[#This Row],[DATE]])</f>
        <v>13</v>
      </c>
      <c r="J396" s="1">
        <f>MONTH(InputData[[#This Row],[DATE]])</f>
        <v>6</v>
      </c>
      <c r="K396" s="1">
        <f>YEAR(InputData[[#This Row],[DATE]])</f>
        <v>2021</v>
      </c>
      <c r="L396" s="1">
        <f>WEEKNUM(InputData[[#This Row],[DATE]])</f>
        <v>25</v>
      </c>
    </row>
    <row r="397" spans="1:12" x14ac:dyDescent="0.25">
      <c r="A397" s="3">
        <v>44360</v>
      </c>
      <c r="B397" s="6" t="s">
        <v>75</v>
      </c>
      <c r="C397" s="4" t="s">
        <v>22</v>
      </c>
      <c r="D397" s="5">
        <v>141.57</v>
      </c>
      <c r="E397" s="1">
        <v>20</v>
      </c>
      <c r="F397" s="1">
        <f>InputData[[#This Row],[UNIT PRICE ($)]]*InputData[[#This Row],[QUANTITY]]</f>
        <v>2831.3999999999996</v>
      </c>
      <c r="G397" s="1" t="str">
        <f>VLOOKUP(InputData[[#This Row],[CUSTOMER NAME]],Country[],2,FALSE)</f>
        <v>Russia</v>
      </c>
      <c r="H397" s="1" t="str">
        <f>VLOOKUP(InputData[[#This Row],[CUSTOMER NAME]],Country[],3,FALSE)</f>
        <v>Export</v>
      </c>
      <c r="I397" s="1">
        <f>DAY(InputData[[#This Row],[DATE]])</f>
        <v>13</v>
      </c>
      <c r="J397" s="1">
        <f>MONTH(InputData[[#This Row],[DATE]])</f>
        <v>6</v>
      </c>
      <c r="K397" s="1">
        <f>YEAR(InputData[[#This Row],[DATE]])</f>
        <v>2021</v>
      </c>
      <c r="L397" s="1">
        <f>WEEKNUM(InputData[[#This Row],[DATE]])</f>
        <v>25</v>
      </c>
    </row>
    <row r="398" spans="1:12" x14ac:dyDescent="0.25">
      <c r="A398" s="3">
        <v>44360</v>
      </c>
      <c r="B398" s="6" t="s">
        <v>84</v>
      </c>
      <c r="C398" s="4" t="s">
        <v>35</v>
      </c>
      <c r="D398" s="5">
        <v>6.7</v>
      </c>
      <c r="E398" s="1">
        <v>2</v>
      </c>
      <c r="F398" s="1">
        <f>InputData[[#This Row],[UNIT PRICE ($)]]*InputData[[#This Row],[QUANTITY]]</f>
        <v>13.4</v>
      </c>
      <c r="G398" s="1" t="str">
        <f>VLOOKUP(InputData[[#This Row],[CUSTOMER NAME]],Country[],2,FALSE)</f>
        <v>Ethiopia</v>
      </c>
      <c r="H398" s="1" t="str">
        <f>VLOOKUP(InputData[[#This Row],[CUSTOMER NAME]],Country[],3,FALSE)</f>
        <v>Export</v>
      </c>
      <c r="I398" s="1">
        <f>DAY(InputData[[#This Row],[DATE]])</f>
        <v>13</v>
      </c>
      <c r="J398" s="1">
        <f>MONTH(InputData[[#This Row],[DATE]])</f>
        <v>6</v>
      </c>
      <c r="K398" s="1">
        <f>YEAR(InputData[[#This Row],[DATE]])</f>
        <v>2021</v>
      </c>
      <c r="L398" s="1">
        <f>WEEKNUM(InputData[[#This Row],[DATE]])</f>
        <v>25</v>
      </c>
    </row>
    <row r="399" spans="1:12" x14ac:dyDescent="0.25">
      <c r="A399" s="3">
        <v>44361</v>
      </c>
      <c r="B399" s="6" t="s">
        <v>65</v>
      </c>
      <c r="C399" s="4" t="s">
        <v>25</v>
      </c>
      <c r="D399" s="5">
        <v>8.33</v>
      </c>
      <c r="E399" s="1">
        <v>10</v>
      </c>
      <c r="F399" s="1">
        <f>InputData[[#This Row],[UNIT PRICE ($)]]*InputData[[#This Row],[QUANTITY]]</f>
        <v>83.3</v>
      </c>
      <c r="G399" s="1" t="str">
        <f>VLOOKUP(InputData[[#This Row],[CUSTOMER NAME]],Country[],2,FALSE)</f>
        <v>Pakistan</v>
      </c>
      <c r="H399" s="1" t="str">
        <f>VLOOKUP(InputData[[#This Row],[CUSTOMER NAME]],Country[],3,FALSE)</f>
        <v>Export</v>
      </c>
      <c r="I399" s="1">
        <f>DAY(InputData[[#This Row],[DATE]])</f>
        <v>14</v>
      </c>
      <c r="J399" s="1">
        <f>MONTH(InputData[[#This Row],[DATE]])</f>
        <v>6</v>
      </c>
      <c r="K399" s="1">
        <f>YEAR(InputData[[#This Row],[DATE]])</f>
        <v>2021</v>
      </c>
      <c r="L399" s="1">
        <f>WEEKNUM(InputData[[#This Row],[DATE]])</f>
        <v>25</v>
      </c>
    </row>
    <row r="400" spans="1:12" x14ac:dyDescent="0.25">
      <c r="A400" s="3">
        <v>44362</v>
      </c>
      <c r="B400" s="6" t="s">
        <v>89</v>
      </c>
      <c r="C400" s="4" t="s">
        <v>42</v>
      </c>
      <c r="D400" s="5">
        <v>162</v>
      </c>
      <c r="E400" s="1">
        <v>15</v>
      </c>
      <c r="F400" s="1">
        <f>InputData[[#This Row],[UNIT PRICE ($)]]*InputData[[#This Row],[QUANTITY]]</f>
        <v>2430</v>
      </c>
      <c r="G400" s="1" t="str">
        <f>VLOOKUP(InputData[[#This Row],[CUSTOMER NAME]],Country[],2,FALSE)</f>
        <v>Mexico</v>
      </c>
      <c r="H400" s="1" t="str">
        <f>VLOOKUP(InputData[[#This Row],[CUSTOMER NAME]],Country[],3,FALSE)</f>
        <v>Export</v>
      </c>
      <c r="I400" s="1">
        <f>DAY(InputData[[#This Row],[DATE]])</f>
        <v>15</v>
      </c>
      <c r="J400" s="1">
        <f>MONTH(InputData[[#This Row],[DATE]])</f>
        <v>6</v>
      </c>
      <c r="K400" s="1">
        <f>YEAR(InputData[[#This Row],[DATE]])</f>
        <v>2021</v>
      </c>
      <c r="L400" s="1">
        <f>WEEKNUM(InputData[[#This Row],[DATE]])</f>
        <v>25</v>
      </c>
    </row>
    <row r="401" spans="1:12" x14ac:dyDescent="0.25">
      <c r="A401" s="3">
        <v>44363</v>
      </c>
      <c r="B401" s="6" t="s">
        <v>71</v>
      </c>
      <c r="C401" s="4" t="s">
        <v>19</v>
      </c>
      <c r="D401" s="5">
        <v>210</v>
      </c>
      <c r="E401" s="1">
        <v>5</v>
      </c>
      <c r="F401" s="1">
        <f>InputData[[#This Row],[UNIT PRICE ($)]]*InputData[[#This Row],[QUANTITY]]</f>
        <v>1050</v>
      </c>
      <c r="G401" s="1" t="str">
        <f>VLOOKUP(InputData[[#This Row],[CUSTOMER NAME]],Country[],2,FALSE)</f>
        <v>India</v>
      </c>
      <c r="H401" s="1" t="str">
        <f>VLOOKUP(InputData[[#This Row],[CUSTOMER NAME]],Country[],3,FALSE)</f>
        <v>Central</v>
      </c>
      <c r="I401" s="1">
        <f>DAY(InputData[[#This Row],[DATE]])</f>
        <v>16</v>
      </c>
      <c r="J401" s="1">
        <f>MONTH(InputData[[#This Row],[DATE]])</f>
        <v>6</v>
      </c>
      <c r="K401" s="1">
        <f>YEAR(InputData[[#This Row],[DATE]])</f>
        <v>2021</v>
      </c>
      <c r="L401" s="1">
        <f>WEEKNUM(InputData[[#This Row],[DATE]])</f>
        <v>25</v>
      </c>
    </row>
    <row r="402" spans="1:12" x14ac:dyDescent="0.25">
      <c r="A402" s="3">
        <v>44363</v>
      </c>
      <c r="B402" s="6" t="s">
        <v>80</v>
      </c>
      <c r="C402" s="4" t="s">
        <v>39</v>
      </c>
      <c r="D402" s="5">
        <v>42.55</v>
      </c>
      <c r="E402" s="1">
        <v>11</v>
      </c>
      <c r="F402" s="1">
        <f>InputData[[#This Row],[UNIT PRICE ($)]]*InputData[[#This Row],[QUANTITY]]</f>
        <v>468.04999999999995</v>
      </c>
      <c r="G402" s="1" t="str">
        <f>VLOOKUP(InputData[[#This Row],[CUSTOMER NAME]],Country[],2,FALSE)</f>
        <v>South Africa</v>
      </c>
      <c r="H402" s="1" t="str">
        <f>VLOOKUP(InputData[[#This Row],[CUSTOMER NAME]],Country[],3,FALSE)</f>
        <v>Export</v>
      </c>
      <c r="I402" s="1">
        <f>DAY(InputData[[#This Row],[DATE]])</f>
        <v>16</v>
      </c>
      <c r="J402" s="1">
        <f>MONTH(InputData[[#This Row],[DATE]])</f>
        <v>6</v>
      </c>
      <c r="K402" s="1">
        <f>YEAR(InputData[[#This Row],[DATE]])</f>
        <v>2021</v>
      </c>
      <c r="L402" s="1">
        <f>WEEKNUM(InputData[[#This Row],[DATE]])</f>
        <v>25</v>
      </c>
    </row>
    <row r="403" spans="1:12" x14ac:dyDescent="0.25">
      <c r="A403" s="3">
        <v>44363</v>
      </c>
      <c r="B403" s="6" t="s">
        <v>81</v>
      </c>
      <c r="C403" s="4" t="s">
        <v>15</v>
      </c>
      <c r="D403" s="5">
        <v>15.719999999999999</v>
      </c>
      <c r="E403" s="1">
        <v>12</v>
      </c>
      <c r="F403" s="1">
        <f>InputData[[#This Row],[UNIT PRICE ($)]]*InputData[[#This Row],[QUANTITY]]</f>
        <v>188.64</v>
      </c>
      <c r="G403" s="1" t="str">
        <f>VLOOKUP(InputData[[#This Row],[CUSTOMER NAME]],Country[],2,FALSE)</f>
        <v>India</v>
      </c>
      <c r="H403" s="1" t="str">
        <f>VLOOKUP(InputData[[#This Row],[CUSTOMER NAME]],Country[],3,FALSE)</f>
        <v>East</v>
      </c>
      <c r="I403" s="1">
        <f>DAY(InputData[[#This Row],[DATE]])</f>
        <v>16</v>
      </c>
      <c r="J403" s="1">
        <f>MONTH(InputData[[#This Row],[DATE]])</f>
        <v>6</v>
      </c>
      <c r="K403" s="1">
        <f>YEAR(InputData[[#This Row],[DATE]])</f>
        <v>2021</v>
      </c>
      <c r="L403" s="1">
        <f>WEEKNUM(InputData[[#This Row],[DATE]])</f>
        <v>25</v>
      </c>
    </row>
    <row r="404" spans="1:12" x14ac:dyDescent="0.25">
      <c r="A404" s="3">
        <v>44363</v>
      </c>
      <c r="B404" s="6" t="s">
        <v>116</v>
      </c>
      <c r="C404" s="4" t="s">
        <v>29</v>
      </c>
      <c r="D404" s="5">
        <v>53.11</v>
      </c>
      <c r="E404" s="1">
        <v>15</v>
      </c>
      <c r="F404" s="1">
        <f>InputData[[#This Row],[UNIT PRICE ($)]]*InputData[[#This Row],[QUANTITY]]</f>
        <v>796.65</v>
      </c>
      <c r="G404" s="1" t="str">
        <f>VLOOKUP(InputData[[#This Row],[CUSTOMER NAME]],Country[],2,FALSE)</f>
        <v>Germany</v>
      </c>
      <c r="H404" s="1" t="str">
        <f>VLOOKUP(InputData[[#This Row],[CUSTOMER NAME]],Country[],3,FALSE)</f>
        <v>Export</v>
      </c>
      <c r="I404" s="1">
        <f>DAY(InputData[[#This Row],[DATE]])</f>
        <v>16</v>
      </c>
      <c r="J404" s="1">
        <f>MONTH(InputData[[#This Row],[DATE]])</f>
        <v>6</v>
      </c>
      <c r="K404" s="1">
        <f>YEAR(InputData[[#This Row],[DATE]])</f>
        <v>2021</v>
      </c>
      <c r="L404" s="1">
        <f>WEEKNUM(InputData[[#This Row],[DATE]])</f>
        <v>25</v>
      </c>
    </row>
    <row r="405" spans="1:12" x14ac:dyDescent="0.25">
      <c r="A405" s="3">
        <v>44363</v>
      </c>
      <c r="B405" s="6" t="s">
        <v>89</v>
      </c>
      <c r="C405" s="4" t="s">
        <v>1</v>
      </c>
      <c r="D405" s="5">
        <v>103.88</v>
      </c>
      <c r="E405" s="1">
        <v>26</v>
      </c>
      <c r="F405" s="1">
        <f>InputData[[#This Row],[UNIT PRICE ($)]]*InputData[[#This Row],[QUANTITY]]</f>
        <v>2700.88</v>
      </c>
      <c r="G405" s="1" t="str">
        <f>VLOOKUP(InputData[[#This Row],[CUSTOMER NAME]],Country[],2,FALSE)</f>
        <v>Mexico</v>
      </c>
      <c r="H405" s="1" t="str">
        <f>VLOOKUP(InputData[[#This Row],[CUSTOMER NAME]],Country[],3,FALSE)</f>
        <v>Export</v>
      </c>
      <c r="I405" s="1">
        <f>DAY(InputData[[#This Row],[DATE]])</f>
        <v>16</v>
      </c>
      <c r="J405" s="1">
        <f>MONTH(InputData[[#This Row],[DATE]])</f>
        <v>6</v>
      </c>
      <c r="K405" s="1">
        <f>YEAR(InputData[[#This Row],[DATE]])</f>
        <v>2021</v>
      </c>
      <c r="L405" s="1">
        <f>WEEKNUM(InputData[[#This Row],[DATE]])</f>
        <v>25</v>
      </c>
    </row>
    <row r="406" spans="1:12" x14ac:dyDescent="0.25">
      <c r="A406" s="3">
        <v>44364</v>
      </c>
      <c r="B406" s="6" t="s">
        <v>71</v>
      </c>
      <c r="C406" s="4" t="s">
        <v>16</v>
      </c>
      <c r="D406" s="5">
        <v>16.64</v>
      </c>
      <c r="E406" s="1">
        <v>38</v>
      </c>
      <c r="F406" s="1">
        <f>InputData[[#This Row],[UNIT PRICE ($)]]*InputData[[#This Row],[QUANTITY]]</f>
        <v>632.32000000000005</v>
      </c>
      <c r="G406" s="1" t="str">
        <f>VLOOKUP(InputData[[#This Row],[CUSTOMER NAME]],Country[],2,FALSE)</f>
        <v>India</v>
      </c>
      <c r="H406" s="1" t="str">
        <f>VLOOKUP(InputData[[#This Row],[CUSTOMER NAME]],Country[],3,FALSE)</f>
        <v>Central</v>
      </c>
      <c r="I406" s="1">
        <f>DAY(InputData[[#This Row],[DATE]])</f>
        <v>17</v>
      </c>
      <c r="J406" s="1">
        <f>MONTH(InputData[[#This Row],[DATE]])</f>
        <v>6</v>
      </c>
      <c r="K406" s="1">
        <f>YEAR(InputData[[#This Row],[DATE]])</f>
        <v>2021</v>
      </c>
      <c r="L406" s="1">
        <f>WEEKNUM(InputData[[#This Row],[DATE]])</f>
        <v>25</v>
      </c>
    </row>
    <row r="407" spans="1:12" x14ac:dyDescent="0.25">
      <c r="A407" s="3">
        <v>44364</v>
      </c>
      <c r="B407" s="6" t="s">
        <v>116</v>
      </c>
      <c r="C407" s="4" t="s">
        <v>19</v>
      </c>
      <c r="D407" s="5">
        <v>210</v>
      </c>
      <c r="E407" s="1">
        <v>24</v>
      </c>
      <c r="F407" s="1">
        <f>InputData[[#This Row],[UNIT PRICE ($)]]*InputData[[#This Row],[QUANTITY]]</f>
        <v>5040</v>
      </c>
      <c r="G407" s="1" t="str">
        <f>VLOOKUP(InputData[[#This Row],[CUSTOMER NAME]],Country[],2,FALSE)</f>
        <v>Germany</v>
      </c>
      <c r="H407" s="1" t="str">
        <f>VLOOKUP(InputData[[#This Row],[CUSTOMER NAME]],Country[],3,FALSE)</f>
        <v>Export</v>
      </c>
      <c r="I407" s="1">
        <f>DAY(InputData[[#This Row],[DATE]])</f>
        <v>17</v>
      </c>
      <c r="J407" s="1">
        <f>MONTH(InputData[[#This Row],[DATE]])</f>
        <v>6</v>
      </c>
      <c r="K407" s="1">
        <f>YEAR(InputData[[#This Row],[DATE]])</f>
        <v>2021</v>
      </c>
      <c r="L407" s="1">
        <f>WEEKNUM(InputData[[#This Row],[DATE]])</f>
        <v>25</v>
      </c>
    </row>
    <row r="408" spans="1:12" x14ac:dyDescent="0.25">
      <c r="A408" s="3">
        <v>44365</v>
      </c>
      <c r="B408" s="6" t="s">
        <v>110</v>
      </c>
      <c r="C408" s="4" t="s">
        <v>34</v>
      </c>
      <c r="D408" s="5">
        <v>58.3</v>
      </c>
      <c r="E408" s="1">
        <v>35</v>
      </c>
      <c r="F408" s="1">
        <f>InputData[[#This Row],[UNIT PRICE ($)]]*InputData[[#This Row],[QUANTITY]]</f>
        <v>2040.5</v>
      </c>
      <c r="G408" s="1" t="str">
        <f>VLOOKUP(InputData[[#This Row],[CUSTOMER NAME]],Country[],2,FALSE)</f>
        <v>India</v>
      </c>
      <c r="H408" s="1" t="str">
        <f>VLOOKUP(InputData[[#This Row],[CUSTOMER NAME]],Country[],3,FALSE)</f>
        <v>Western</v>
      </c>
      <c r="I408" s="1">
        <f>DAY(InputData[[#This Row],[DATE]])</f>
        <v>18</v>
      </c>
      <c r="J408" s="1">
        <f>MONTH(InputData[[#This Row],[DATE]])</f>
        <v>6</v>
      </c>
      <c r="K408" s="1">
        <f>YEAR(InputData[[#This Row],[DATE]])</f>
        <v>2021</v>
      </c>
      <c r="L408" s="1">
        <f>WEEKNUM(InputData[[#This Row],[DATE]])</f>
        <v>25</v>
      </c>
    </row>
    <row r="409" spans="1:12" x14ac:dyDescent="0.25">
      <c r="A409" s="3">
        <v>44365</v>
      </c>
      <c r="B409" s="6" t="s">
        <v>70</v>
      </c>
      <c r="C409" s="4" t="s">
        <v>25</v>
      </c>
      <c r="D409" s="5">
        <v>8.33</v>
      </c>
      <c r="E409" s="1">
        <v>13</v>
      </c>
      <c r="F409" s="1">
        <f>InputData[[#This Row],[UNIT PRICE ($)]]*InputData[[#This Row],[QUANTITY]]</f>
        <v>108.29</v>
      </c>
      <c r="G409" s="1" t="str">
        <f>VLOOKUP(InputData[[#This Row],[CUSTOMER NAME]],Country[],2,FALSE)</f>
        <v>Mexico</v>
      </c>
      <c r="H409" s="1" t="str">
        <f>VLOOKUP(InputData[[#This Row],[CUSTOMER NAME]],Country[],3,FALSE)</f>
        <v>Export</v>
      </c>
      <c r="I409" s="1">
        <f>DAY(InputData[[#This Row],[DATE]])</f>
        <v>18</v>
      </c>
      <c r="J409" s="1">
        <f>MONTH(InputData[[#This Row],[DATE]])</f>
        <v>6</v>
      </c>
      <c r="K409" s="1">
        <f>YEAR(InputData[[#This Row],[DATE]])</f>
        <v>2021</v>
      </c>
      <c r="L409" s="1">
        <f>WEEKNUM(InputData[[#This Row],[DATE]])</f>
        <v>25</v>
      </c>
    </row>
    <row r="410" spans="1:12" x14ac:dyDescent="0.25">
      <c r="A410" s="3">
        <v>44365</v>
      </c>
      <c r="B410" s="6" t="s">
        <v>79</v>
      </c>
      <c r="C410" s="4" t="s">
        <v>13</v>
      </c>
      <c r="D410" s="5">
        <v>122.08</v>
      </c>
      <c r="E410" s="1">
        <v>5</v>
      </c>
      <c r="F410" s="1">
        <f>InputData[[#This Row],[UNIT PRICE ($)]]*InputData[[#This Row],[QUANTITY]]</f>
        <v>610.4</v>
      </c>
      <c r="G410" s="1" t="str">
        <f>VLOOKUP(InputData[[#This Row],[CUSTOMER NAME]],Country[],2,FALSE)</f>
        <v>United Kingdom</v>
      </c>
      <c r="H410" s="1" t="str">
        <f>VLOOKUP(InputData[[#This Row],[CUSTOMER NAME]],Country[],3,FALSE)</f>
        <v>Export</v>
      </c>
      <c r="I410" s="1">
        <f>DAY(InputData[[#This Row],[DATE]])</f>
        <v>18</v>
      </c>
      <c r="J410" s="1">
        <f>MONTH(InputData[[#This Row],[DATE]])</f>
        <v>6</v>
      </c>
      <c r="K410" s="1">
        <f>YEAR(InputData[[#This Row],[DATE]])</f>
        <v>2021</v>
      </c>
      <c r="L410" s="1">
        <f>WEEKNUM(InputData[[#This Row],[DATE]])</f>
        <v>25</v>
      </c>
    </row>
    <row r="411" spans="1:12" x14ac:dyDescent="0.25">
      <c r="A411" s="3">
        <v>44365</v>
      </c>
      <c r="B411" s="6" t="s">
        <v>80</v>
      </c>
      <c r="C411" s="4" t="s">
        <v>32</v>
      </c>
      <c r="D411" s="5">
        <v>117.48</v>
      </c>
      <c r="E411" s="1">
        <v>8</v>
      </c>
      <c r="F411" s="1">
        <f>InputData[[#This Row],[UNIT PRICE ($)]]*InputData[[#This Row],[QUANTITY]]</f>
        <v>939.84</v>
      </c>
      <c r="G411" s="1" t="str">
        <f>VLOOKUP(InputData[[#This Row],[CUSTOMER NAME]],Country[],2,FALSE)</f>
        <v>South Africa</v>
      </c>
      <c r="H411" s="1" t="str">
        <f>VLOOKUP(InputData[[#This Row],[CUSTOMER NAME]],Country[],3,FALSE)</f>
        <v>Export</v>
      </c>
      <c r="I411" s="1">
        <f>DAY(InputData[[#This Row],[DATE]])</f>
        <v>18</v>
      </c>
      <c r="J411" s="1">
        <f>MONTH(InputData[[#This Row],[DATE]])</f>
        <v>6</v>
      </c>
      <c r="K411" s="1">
        <f>YEAR(InputData[[#This Row],[DATE]])</f>
        <v>2021</v>
      </c>
      <c r="L411" s="1">
        <f>WEEKNUM(InputData[[#This Row],[DATE]])</f>
        <v>25</v>
      </c>
    </row>
    <row r="412" spans="1:12" x14ac:dyDescent="0.25">
      <c r="A412" s="3">
        <v>44366</v>
      </c>
      <c r="B412" s="6" t="s">
        <v>68</v>
      </c>
      <c r="C412" s="4" t="s">
        <v>44</v>
      </c>
      <c r="D412" s="5">
        <v>82.08</v>
      </c>
      <c r="E412" s="1">
        <v>11</v>
      </c>
      <c r="F412" s="1">
        <f>InputData[[#This Row],[UNIT PRICE ($)]]*InputData[[#This Row],[QUANTITY]]</f>
        <v>902.88</v>
      </c>
      <c r="G412" s="1" t="str">
        <f>VLOOKUP(InputData[[#This Row],[CUSTOMER NAME]],Country[],2,FALSE)</f>
        <v>Russia</v>
      </c>
      <c r="H412" s="1" t="str">
        <f>VLOOKUP(InputData[[#This Row],[CUSTOMER NAME]],Country[],3,FALSE)</f>
        <v>Export</v>
      </c>
      <c r="I412" s="1">
        <f>DAY(InputData[[#This Row],[DATE]])</f>
        <v>19</v>
      </c>
      <c r="J412" s="1">
        <f>MONTH(InputData[[#This Row],[DATE]])</f>
        <v>6</v>
      </c>
      <c r="K412" s="1">
        <f>YEAR(InputData[[#This Row],[DATE]])</f>
        <v>2021</v>
      </c>
      <c r="L412" s="1">
        <f>WEEKNUM(InputData[[#This Row],[DATE]])</f>
        <v>25</v>
      </c>
    </row>
    <row r="413" spans="1:12" x14ac:dyDescent="0.25">
      <c r="A413" s="3">
        <v>44366</v>
      </c>
      <c r="B413" s="6" t="s">
        <v>73</v>
      </c>
      <c r="C413" s="4" t="s">
        <v>2</v>
      </c>
      <c r="D413" s="5">
        <v>142.80000000000001</v>
      </c>
      <c r="E413" s="1">
        <v>8</v>
      </c>
      <c r="F413" s="1">
        <f>InputData[[#This Row],[UNIT PRICE ($)]]*InputData[[#This Row],[QUANTITY]]</f>
        <v>1142.4000000000001</v>
      </c>
      <c r="G413" s="1" t="str">
        <f>VLOOKUP(InputData[[#This Row],[CUSTOMER NAME]],Country[],2,FALSE)</f>
        <v>India</v>
      </c>
      <c r="H413" s="1" t="str">
        <f>VLOOKUP(InputData[[#This Row],[CUSTOMER NAME]],Country[],3,FALSE)</f>
        <v>East</v>
      </c>
      <c r="I413" s="1">
        <f>DAY(InputData[[#This Row],[DATE]])</f>
        <v>19</v>
      </c>
      <c r="J413" s="1">
        <f>MONTH(InputData[[#This Row],[DATE]])</f>
        <v>6</v>
      </c>
      <c r="K413" s="1">
        <f>YEAR(InputData[[#This Row],[DATE]])</f>
        <v>2021</v>
      </c>
      <c r="L413" s="1">
        <f>WEEKNUM(InputData[[#This Row],[DATE]])</f>
        <v>25</v>
      </c>
    </row>
    <row r="414" spans="1:12" x14ac:dyDescent="0.25">
      <c r="A414" s="3">
        <v>44366</v>
      </c>
      <c r="B414" s="6" t="s">
        <v>76</v>
      </c>
      <c r="C414" s="4" t="s">
        <v>41</v>
      </c>
      <c r="D414" s="5">
        <v>173.88</v>
      </c>
      <c r="E414" s="1">
        <v>5</v>
      </c>
      <c r="F414" s="1">
        <f>InputData[[#This Row],[UNIT PRICE ($)]]*InputData[[#This Row],[QUANTITY]]</f>
        <v>869.4</v>
      </c>
      <c r="G414" s="1" t="str">
        <f>VLOOKUP(InputData[[#This Row],[CUSTOMER NAME]],Country[],2,FALSE)</f>
        <v>Saudi Arabia</v>
      </c>
      <c r="H414" s="1" t="str">
        <f>VLOOKUP(InputData[[#This Row],[CUSTOMER NAME]],Country[],3,FALSE)</f>
        <v>Export</v>
      </c>
      <c r="I414" s="1">
        <f>DAY(InputData[[#This Row],[DATE]])</f>
        <v>19</v>
      </c>
      <c r="J414" s="1">
        <f>MONTH(InputData[[#This Row],[DATE]])</f>
        <v>6</v>
      </c>
      <c r="K414" s="1">
        <f>YEAR(InputData[[#This Row],[DATE]])</f>
        <v>2021</v>
      </c>
      <c r="L414" s="1">
        <f>WEEKNUM(InputData[[#This Row],[DATE]])</f>
        <v>25</v>
      </c>
    </row>
    <row r="415" spans="1:12" x14ac:dyDescent="0.25">
      <c r="A415" s="3">
        <v>44367</v>
      </c>
      <c r="B415" s="6" t="s">
        <v>65</v>
      </c>
      <c r="C415" s="4" t="s">
        <v>16</v>
      </c>
      <c r="D415" s="5">
        <v>16.64</v>
      </c>
      <c r="E415" s="1">
        <v>1</v>
      </c>
      <c r="F415" s="1">
        <f>InputData[[#This Row],[UNIT PRICE ($)]]*InputData[[#This Row],[QUANTITY]]</f>
        <v>16.64</v>
      </c>
      <c r="G415" s="1" t="str">
        <f>VLOOKUP(InputData[[#This Row],[CUSTOMER NAME]],Country[],2,FALSE)</f>
        <v>Pakistan</v>
      </c>
      <c r="H415" s="1" t="str">
        <f>VLOOKUP(InputData[[#This Row],[CUSTOMER NAME]],Country[],3,FALSE)</f>
        <v>Export</v>
      </c>
      <c r="I415" s="1">
        <f>DAY(InputData[[#This Row],[DATE]])</f>
        <v>20</v>
      </c>
      <c r="J415" s="1">
        <f>MONTH(InputData[[#This Row],[DATE]])</f>
        <v>6</v>
      </c>
      <c r="K415" s="1">
        <f>YEAR(InputData[[#This Row],[DATE]])</f>
        <v>2021</v>
      </c>
      <c r="L415" s="1">
        <f>WEEKNUM(InputData[[#This Row],[DATE]])</f>
        <v>26</v>
      </c>
    </row>
    <row r="416" spans="1:12" x14ac:dyDescent="0.25">
      <c r="A416" s="3">
        <v>44367</v>
      </c>
      <c r="B416" s="6" t="s">
        <v>89</v>
      </c>
      <c r="C416" s="4" t="s">
        <v>11</v>
      </c>
      <c r="D416" s="5">
        <v>48.4</v>
      </c>
      <c r="E416" s="1">
        <v>30</v>
      </c>
      <c r="F416" s="1">
        <f>InputData[[#This Row],[UNIT PRICE ($)]]*InputData[[#This Row],[QUANTITY]]</f>
        <v>1452</v>
      </c>
      <c r="G416" s="1" t="str">
        <f>VLOOKUP(InputData[[#This Row],[CUSTOMER NAME]],Country[],2,FALSE)</f>
        <v>Mexico</v>
      </c>
      <c r="H416" s="1" t="str">
        <f>VLOOKUP(InputData[[#This Row],[CUSTOMER NAME]],Country[],3,FALSE)</f>
        <v>Export</v>
      </c>
      <c r="I416" s="1">
        <f>DAY(InputData[[#This Row],[DATE]])</f>
        <v>20</v>
      </c>
      <c r="J416" s="1">
        <f>MONTH(InputData[[#This Row],[DATE]])</f>
        <v>6</v>
      </c>
      <c r="K416" s="1">
        <f>YEAR(InputData[[#This Row],[DATE]])</f>
        <v>2021</v>
      </c>
      <c r="L416" s="1">
        <f>WEEKNUM(InputData[[#This Row],[DATE]])</f>
        <v>26</v>
      </c>
    </row>
    <row r="417" spans="1:12" x14ac:dyDescent="0.25">
      <c r="A417" s="3">
        <v>44368</v>
      </c>
      <c r="B417" s="6" t="s">
        <v>110</v>
      </c>
      <c r="C417" s="4" t="s">
        <v>17</v>
      </c>
      <c r="D417" s="5">
        <v>156.78</v>
      </c>
      <c r="E417" s="1">
        <v>14</v>
      </c>
      <c r="F417" s="1">
        <f>InputData[[#This Row],[UNIT PRICE ($)]]*InputData[[#This Row],[QUANTITY]]</f>
        <v>2194.92</v>
      </c>
      <c r="G417" s="1" t="str">
        <f>VLOOKUP(InputData[[#This Row],[CUSTOMER NAME]],Country[],2,FALSE)</f>
        <v>India</v>
      </c>
      <c r="H417" s="1" t="str">
        <f>VLOOKUP(InputData[[#This Row],[CUSTOMER NAME]],Country[],3,FALSE)</f>
        <v>Western</v>
      </c>
      <c r="I417" s="1">
        <f>DAY(InputData[[#This Row],[DATE]])</f>
        <v>21</v>
      </c>
      <c r="J417" s="1">
        <f>MONTH(InputData[[#This Row],[DATE]])</f>
        <v>6</v>
      </c>
      <c r="K417" s="1">
        <f>YEAR(InputData[[#This Row],[DATE]])</f>
        <v>2021</v>
      </c>
      <c r="L417" s="1">
        <f>WEEKNUM(InputData[[#This Row],[DATE]])</f>
        <v>26</v>
      </c>
    </row>
    <row r="418" spans="1:12" x14ac:dyDescent="0.25">
      <c r="A418" s="3">
        <v>44369</v>
      </c>
      <c r="B418" s="6" t="s">
        <v>60</v>
      </c>
      <c r="C418" s="4" t="s">
        <v>1</v>
      </c>
      <c r="D418" s="5">
        <v>103.88</v>
      </c>
      <c r="E418" s="1">
        <v>4</v>
      </c>
      <c r="F418" s="1">
        <f>InputData[[#This Row],[UNIT PRICE ($)]]*InputData[[#This Row],[QUANTITY]]</f>
        <v>415.52</v>
      </c>
      <c r="G418" s="1" t="str">
        <f>VLOOKUP(InputData[[#This Row],[CUSTOMER NAME]],Country[],2,FALSE)</f>
        <v>Nigeria</v>
      </c>
      <c r="H418" s="1" t="str">
        <f>VLOOKUP(InputData[[#This Row],[CUSTOMER NAME]],Country[],3,FALSE)</f>
        <v>Export</v>
      </c>
      <c r="I418" s="1">
        <f>DAY(InputData[[#This Row],[DATE]])</f>
        <v>22</v>
      </c>
      <c r="J418" s="1">
        <f>MONTH(InputData[[#This Row],[DATE]])</f>
        <v>6</v>
      </c>
      <c r="K418" s="1">
        <f>YEAR(InputData[[#This Row],[DATE]])</f>
        <v>2021</v>
      </c>
      <c r="L418" s="1">
        <f>WEEKNUM(InputData[[#This Row],[DATE]])</f>
        <v>26</v>
      </c>
    </row>
    <row r="419" spans="1:12" x14ac:dyDescent="0.25">
      <c r="A419" s="3">
        <v>44369</v>
      </c>
      <c r="B419" s="6" t="s">
        <v>67</v>
      </c>
      <c r="C419" s="4" t="s">
        <v>40</v>
      </c>
      <c r="D419" s="5">
        <v>115.2</v>
      </c>
      <c r="E419" s="1">
        <v>10</v>
      </c>
      <c r="F419" s="1">
        <f>InputData[[#This Row],[UNIT PRICE ($)]]*InputData[[#This Row],[QUANTITY]]</f>
        <v>1152</v>
      </c>
      <c r="G419" s="1" t="str">
        <f>VLOOKUP(InputData[[#This Row],[CUSTOMER NAME]],Country[],2,FALSE)</f>
        <v>United Kingdom</v>
      </c>
      <c r="H419" s="1" t="str">
        <f>VLOOKUP(InputData[[#This Row],[CUSTOMER NAME]],Country[],3,FALSE)</f>
        <v>Export</v>
      </c>
      <c r="I419" s="1">
        <f>DAY(InputData[[#This Row],[DATE]])</f>
        <v>22</v>
      </c>
      <c r="J419" s="1">
        <f>MONTH(InputData[[#This Row],[DATE]])</f>
        <v>6</v>
      </c>
      <c r="K419" s="1">
        <f>YEAR(InputData[[#This Row],[DATE]])</f>
        <v>2021</v>
      </c>
      <c r="L419" s="1">
        <f>WEEKNUM(InputData[[#This Row],[DATE]])</f>
        <v>26</v>
      </c>
    </row>
    <row r="420" spans="1:12" x14ac:dyDescent="0.25">
      <c r="A420" s="3">
        <v>44370</v>
      </c>
      <c r="B420" s="6" t="s">
        <v>74</v>
      </c>
      <c r="C420" s="4" t="s">
        <v>16</v>
      </c>
      <c r="D420" s="5">
        <v>16.64</v>
      </c>
      <c r="E420" s="1">
        <v>4</v>
      </c>
      <c r="F420" s="1">
        <f>InputData[[#This Row],[UNIT PRICE ($)]]*InputData[[#This Row],[QUANTITY]]</f>
        <v>66.56</v>
      </c>
      <c r="G420" s="1" t="str">
        <f>VLOOKUP(InputData[[#This Row],[CUSTOMER NAME]],Country[],2,FALSE)</f>
        <v>Brazil</v>
      </c>
      <c r="H420" s="1" t="str">
        <f>VLOOKUP(InputData[[#This Row],[CUSTOMER NAME]],Country[],3,FALSE)</f>
        <v>Export</v>
      </c>
      <c r="I420" s="1">
        <f>DAY(InputData[[#This Row],[DATE]])</f>
        <v>23</v>
      </c>
      <c r="J420" s="1">
        <f>MONTH(InputData[[#This Row],[DATE]])</f>
        <v>6</v>
      </c>
      <c r="K420" s="1">
        <f>YEAR(InputData[[#This Row],[DATE]])</f>
        <v>2021</v>
      </c>
      <c r="L420" s="1">
        <f>WEEKNUM(InputData[[#This Row],[DATE]])</f>
        <v>26</v>
      </c>
    </row>
    <row r="421" spans="1:12" x14ac:dyDescent="0.25">
      <c r="A421" s="3">
        <v>44370</v>
      </c>
      <c r="B421" s="6" t="s">
        <v>84</v>
      </c>
      <c r="C421" s="4" t="s">
        <v>8</v>
      </c>
      <c r="D421" s="5">
        <v>94.62</v>
      </c>
      <c r="E421" s="1">
        <v>22</v>
      </c>
      <c r="F421" s="1">
        <f>InputData[[#This Row],[UNIT PRICE ($)]]*InputData[[#This Row],[QUANTITY]]</f>
        <v>2081.6400000000003</v>
      </c>
      <c r="G421" s="1" t="str">
        <f>VLOOKUP(InputData[[#This Row],[CUSTOMER NAME]],Country[],2,FALSE)</f>
        <v>Ethiopia</v>
      </c>
      <c r="H421" s="1" t="str">
        <f>VLOOKUP(InputData[[#This Row],[CUSTOMER NAME]],Country[],3,FALSE)</f>
        <v>Export</v>
      </c>
      <c r="I421" s="1">
        <f>DAY(InputData[[#This Row],[DATE]])</f>
        <v>23</v>
      </c>
      <c r="J421" s="1">
        <f>MONTH(InputData[[#This Row],[DATE]])</f>
        <v>6</v>
      </c>
      <c r="K421" s="1">
        <f>YEAR(InputData[[#This Row],[DATE]])</f>
        <v>2021</v>
      </c>
      <c r="L421" s="1">
        <f>WEEKNUM(InputData[[#This Row],[DATE]])</f>
        <v>26</v>
      </c>
    </row>
    <row r="422" spans="1:12" x14ac:dyDescent="0.25">
      <c r="A422" s="3">
        <v>44370</v>
      </c>
      <c r="B422" s="6" t="s">
        <v>89</v>
      </c>
      <c r="C422" s="4" t="s">
        <v>4</v>
      </c>
      <c r="D422" s="5">
        <v>48.84</v>
      </c>
      <c r="E422" s="1">
        <v>8</v>
      </c>
      <c r="F422" s="1">
        <f>InputData[[#This Row],[UNIT PRICE ($)]]*InputData[[#This Row],[QUANTITY]]</f>
        <v>390.72</v>
      </c>
      <c r="G422" s="1" t="str">
        <f>VLOOKUP(InputData[[#This Row],[CUSTOMER NAME]],Country[],2,FALSE)</f>
        <v>Mexico</v>
      </c>
      <c r="H422" s="1" t="str">
        <f>VLOOKUP(InputData[[#This Row],[CUSTOMER NAME]],Country[],3,FALSE)</f>
        <v>Export</v>
      </c>
      <c r="I422" s="1">
        <f>DAY(InputData[[#This Row],[DATE]])</f>
        <v>23</v>
      </c>
      <c r="J422" s="1">
        <f>MONTH(InputData[[#This Row],[DATE]])</f>
        <v>6</v>
      </c>
      <c r="K422" s="1">
        <f>YEAR(InputData[[#This Row],[DATE]])</f>
        <v>2021</v>
      </c>
      <c r="L422" s="1">
        <f>WEEKNUM(InputData[[#This Row],[DATE]])</f>
        <v>26</v>
      </c>
    </row>
    <row r="423" spans="1:12" x14ac:dyDescent="0.25">
      <c r="A423" s="3">
        <v>44371</v>
      </c>
      <c r="B423" s="6" t="s">
        <v>70</v>
      </c>
      <c r="C423" s="4" t="s">
        <v>40</v>
      </c>
      <c r="D423" s="5">
        <v>115.2</v>
      </c>
      <c r="E423" s="1">
        <v>10</v>
      </c>
      <c r="F423" s="1">
        <f>InputData[[#This Row],[UNIT PRICE ($)]]*InputData[[#This Row],[QUANTITY]]</f>
        <v>1152</v>
      </c>
      <c r="G423" s="1" t="str">
        <f>VLOOKUP(InputData[[#This Row],[CUSTOMER NAME]],Country[],2,FALSE)</f>
        <v>Mexico</v>
      </c>
      <c r="H423" s="1" t="str">
        <f>VLOOKUP(InputData[[#This Row],[CUSTOMER NAME]],Country[],3,FALSE)</f>
        <v>Export</v>
      </c>
      <c r="I423" s="1">
        <f>DAY(InputData[[#This Row],[DATE]])</f>
        <v>24</v>
      </c>
      <c r="J423" s="1">
        <f>MONTH(InputData[[#This Row],[DATE]])</f>
        <v>6</v>
      </c>
      <c r="K423" s="1">
        <f>YEAR(InputData[[#This Row],[DATE]])</f>
        <v>2021</v>
      </c>
      <c r="L423" s="1">
        <f>WEEKNUM(InputData[[#This Row],[DATE]])</f>
        <v>26</v>
      </c>
    </row>
    <row r="424" spans="1:12" x14ac:dyDescent="0.25">
      <c r="A424" s="3">
        <v>44371</v>
      </c>
      <c r="B424" s="6" t="s">
        <v>71</v>
      </c>
      <c r="C424" s="4" t="s">
        <v>11</v>
      </c>
      <c r="D424" s="5">
        <v>48.4</v>
      </c>
      <c r="E424" s="1">
        <v>13</v>
      </c>
      <c r="F424" s="1">
        <f>InputData[[#This Row],[UNIT PRICE ($)]]*InputData[[#This Row],[QUANTITY]]</f>
        <v>629.19999999999993</v>
      </c>
      <c r="G424" s="1" t="str">
        <f>VLOOKUP(InputData[[#This Row],[CUSTOMER NAME]],Country[],2,FALSE)</f>
        <v>India</v>
      </c>
      <c r="H424" s="1" t="str">
        <f>VLOOKUP(InputData[[#This Row],[CUSTOMER NAME]],Country[],3,FALSE)</f>
        <v>Central</v>
      </c>
      <c r="I424" s="1">
        <f>DAY(InputData[[#This Row],[DATE]])</f>
        <v>24</v>
      </c>
      <c r="J424" s="1">
        <f>MONTH(InputData[[#This Row],[DATE]])</f>
        <v>6</v>
      </c>
      <c r="K424" s="1">
        <f>YEAR(InputData[[#This Row],[DATE]])</f>
        <v>2021</v>
      </c>
      <c r="L424" s="1">
        <f>WEEKNUM(InputData[[#This Row],[DATE]])</f>
        <v>26</v>
      </c>
    </row>
    <row r="425" spans="1:12" x14ac:dyDescent="0.25">
      <c r="A425" s="3">
        <v>44371</v>
      </c>
      <c r="B425" s="6" t="s">
        <v>81</v>
      </c>
      <c r="C425" s="4" t="s">
        <v>20</v>
      </c>
      <c r="D425" s="5">
        <v>76.25</v>
      </c>
      <c r="E425" s="1">
        <v>23</v>
      </c>
      <c r="F425" s="1">
        <f>InputData[[#This Row],[UNIT PRICE ($)]]*InputData[[#This Row],[QUANTITY]]</f>
        <v>1753.75</v>
      </c>
      <c r="G425" s="1" t="str">
        <f>VLOOKUP(InputData[[#This Row],[CUSTOMER NAME]],Country[],2,FALSE)</f>
        <v>India</v>
      </c>
      <c r="H425" s="1" t="str">
        <f>VLOOKUP(InputData[[#This Row],[CUSTOMER NAME]],Country[],3,FALSE)</f>
        <v>East</v>
      </c>
      <c r="I425" s="1">
        <f>DAY(InputData[[#This Row],[DATE]])</f>
        <v>24</v>
      </c>
      <c r="J425" s="1">
        <f>MONTH(InputData[[#This Row],[DATE]])</f>
        <v>6</v>
      </c>
      <c r="K425" s="1">
        <f>YEAR(InputData[[#This Row],[DATE]])</f>
        <v>2021</v>
      </c>
      <c r="L425" s="1">
        <f>WEEKNUM(InputData[[#This Row],[DATE]])</f>
        <v>26</v>
      </c>
    </row>
    <row r="426" spans="1:12" x14ac:dyDescent="0.25">
      <c r="A426" s="3">
        <v>44371</v>
      </c>
      <c r="B426" s="6" t="s">
        <v>87</v>
      </c>
      <c r="C426" s="4" t="s">
        <v>18</v>
      </c>
      <c r="D426" s="5">
        <v>49.21</v>
      </c>
      <c r="E426" s="1">
        <v>7</v>
      </c>
      <c r="F426" s="1">
        <f>InputData[[#This Row],[UNIT PRICE ($)]]*InputData[[#This Row],[QUANTITY]]</f>
        <v>344.47</v>
      </c>
      <c r="G426" s="1" t="str">
        <f>VLOOKUP(InputData[[#This Row],[CUSTOMER NAME]],Country[],2,FALSE)</f>
        <v>France</v>
      </c>
      <c r="H426" s="1" t="str">
        <f>VLOOKUP(InputData[[#This Row],[CUSTOMER NAME]],Country[],3,FALSE)</f>
        <v>Export</v>
      </c>
      <c r="I426" s="1">
        <f>DAY(InputData[[#This Row],[DATE]])</f>
        <v>24</v>
      </c>
      <c r="J426" s="1">
        <f>MONTH(InputData[[#This Row],[DATE]])</f>
        <v>6</v>
      </c>
      <c r="K426" s="1">
        <f>YEAR(InputData[[#This Row],[DATE]])</f>
        <v>2021</v>
      </c>
      <c r="L426" s="1">
        <f>WEEKNUM(InputData[[#This Row],[DATE]])</f>
        <v>26</v>
      </c>
    </row>
    <row r="427" spans="1:12" x14ac:dyDescent="0.25">
      <c r="A427" s="3">
        <v>44372</v>
      </c>
      <c r="B427" s="6" t="s">
        <v>71</v>
      </c>
      <c r="C427" s="4" t="s">
        <v>12</v>
      </c>
      <c r="D427" s="5">
        <v>94.17</v>
      </c>
      <c r="E427" s="1">
        <v>7</v>
      </c>
      <c r="F427" s="1">
        <f>InputData[[#This Row],[UNIT PRICE ($)]]*InputData[[#This Row],[QUANTITY]]</f>
        <v>659.19</v>
      </c>
      <c r="G427" s="1" t="str">
        <f>VLOOKUP(InputData[[#This Row],[CUSTOMER NAME]],Country[],2,FALSE)</f>
        <v>India</v>
      </c>
      <c r="H427" s="1" t="str">
        <f>VLOOKUP(InputData[[#This Row],[CUSTOMER NAME]],Country[],3,FALSE)</f>
        <v>Central</v>
      </c>
      <c r="I427" s="1">
        <f>DAY(InputData[[#This Row],[DATE]])</f>
        <v>25</v>
      </c>
      <c r="J427" s="1">
        <f>MONTH(InputData[[#This Row],[DATE]])</f>
        <v>6</v>
      </c>
      <c r="K427" s="1">
        <f>YEAR(InputData[[#This Row],[DATE]])</f>
        <v>2021</v>
      </c>
      <c r="L427" s="1">
        <f>WEEKNUM(InputData[[#This Row],[DATE]])</f>
        <v>26</v>
      </c>
    </row>
    <row r="428" spans="1:12" x14ac:dyDescent="0.25">
      <c r="A428" s="3">
        <v>44373</v>
      </c>
      <c r="B428" s="6" t="s">
        <v>65</v>
      </c>
      <c r="C428" s="4" t="s">
        <v>43</v>
      </c>
      <c r="D428" s="5">
        <v>83.08</v>
      </c>
      <c r="E428" s="1">
        <v>12</v>
      </c>
      <c r="F428" s="1">
        <f>InputData[[#This Row],[UNIT PRICE ($)]]*InputData[[#This Row],[QUANTITY]]</f>
        <v>996.96</v>
      </c>
      <c r="G428" s="1" t="str">
        <f>VLOOKUP(InputData[[#This Row],[CUSTOMER NAME]],Country[],2,FALSE)</f>
        <v>Pakistan</v>
      </c>
      <c r="H428" s="1" t="str">
        <f>VLOOKUP(InputData[[#This Row],[CUSTOMER NAME]],Country[],3,FALSE)</f>
        <v>Export</v>
      </c>
      <c r="I428" s="1">
        <f>DAY(InputData[[#This Row],[DATE]])</f>
        <v>26</v>
      </c>
      <c r="J428" s="1">
        <f>MONTH(InputData[[#This Row],[DATE]])</f>
        <v>6</v>
      </c>
      <c r="K428" s="1">
        <f>YEAR(InputData[[#This Row],[DATE]])</f>
        <v>2021</v>
      </c>
      <c r="L428" s="1">
        <f>WEEKNUM(InputData[[#This Row],[DATE]])</f>
        <v>26</v>
      </c>
    </row>
    <row r="429" spans="1:12" x14ac:dyDescent="0.25">
      <c r="A429" s="3">
        <v>44373</v>
      </c>
      <c r="B429" s="6" t="s">
        <v>85</v>
      </c>
      <c r="C429" s="4" t="s">
        <v>9</v>
      </c>
      <c r="D429" s="5">
        <v>7.8599999999999994</v>
      </c>
      <c r="E429" s="1">
        <v>7</v>
      </c>
      <c r="F429" s="1">
        <f>InputData[[#This Row],[UNIT PRICE ($)]]*InputData[[#This Row],[QUANTITY]]</f>
        <v>55.019999999999996</v>
      </c>
      <c r="G429" s="1" t="str">
        <f>VLOOKUP(InputData[[#This Row],[CUSTOMER NAME]],Country[],2,FALSE)</f>
        <v>India</v>
      </c>
      <c r="H429" s="1" t="str">
        <f>VLOOKUP(InputData[[#This Row],[CUSTOMER NAME]],Country[],3,FALSE)</f>
        <v>Northeast</v>
      </c>
      <c r="I429" s="1">
        <f>DAY(InputData[[#This Row],[DATE]])</f>
        <v>26</v>
      </c>
      <c r="J429" s="1">
        <f>MONTH(InputData[[#This Row],[DATE]])</f>
        <v>6</v>
      </c>
      <c r="K429" s="1">
        <f>YEAR(InputData[[#This Row],[DATE]])</f>
        <v>2021</v>
      </c>
      <c r="L429" s="1">
        <f>WEEKNUM(InputData[[#This Row],[DATE]])</f>
        <v>26</v>
      </c>
    </row>
    <row r="430" spans="1:12" x14ac:dyDescent="0.25">
      <c r="A430" s="3">
        <v>44373</v>
      </c>
      <c r="B430" s="6" t="s">
        <v>89</v>
      </c>
      <c r="C430" s="4" t="s">
        <v>34</v>
      </c>
      <c r="D430" s="5">
        <v>58.3</v>
      </c>
      <c r="E430" s="1">
        <v>4</v>
      </c>
      <c r="F430" s="1">
        <f>InputData[[#This Row],[UNIT PRICE ($)]]*InputData[[#This Row],[QUANTITY]]</f>
        <v>233.2</v>
      </c>
      <c r="G430" s="1" t="str">
        <f>VLOOKUP(InputData[[#This Row],[CUSTOMER NAME]],Country[],2,FALSE)</f>
        <v>Mexico</v>
      </c>
      <c r="H430" s="1" t="str">
        <f>VLOOKUP(InputData[[#This Row],[CUSTOMER NAME]],Country[],3,FALSE)</f>
        <v>Export</v>
      </c>
      <c r="I430" s="1">
        <f>DAY(InputData[[#This Row],[DATE]])</f>
        <v>26</v>
      </c>
      <c r="J430" s="1">
        <f>MONTH(InputData[[#This Row],[DATE]])</f>
        <v>6</v>
      </c>
      <c r="K430" s="1">
        <f>YEAR(InputData[[#This Row],[DATE]])</f>
        <v>2021</v>
      </c>
      <c r="L430" s="1">
        <f>WEEKNUM(InputData[[#This Row],[DATE]])</f>
        <v>26</v>
      </c>
    </row>
    <row r="431" spans="1:12" x14ac:dyDescent="0.25">
      <c r="A431" s="3">
        <v>44374</v>
      </c>
      <c r="B431" s="6" t="s">
        <v>87</v>
      </c>
      <c r="C431" s="4" t="s">
        <v>5</v>
      </c>
      <c r="D431" s="5">
        <v>155.61000000000001</v>
      </c>
      <c r="E431" s="1">
        <v>11</v>
      </c>
      <c r="F431" s="1">
        <f>InputData[[#This Row],[UNIT PRICE ($)]]*InputData[[#This Row],[QUANTITY]]</f>
        <v>1711.71</v>
      </c>
      <c r="G431" s="1" t="str">
        <f>VLOOKUP(InputData[[#This Row],[CUSTOMER NAME]],Country[],2,FALSE)</f>
        <v>France</v>
      </c>
      <c r="H431" s="1" t="str">
        <f>VLOOKUP(InputData[[#This Row],[CUSTOMER NAME]],Country[],3,FALSE)</f>
        <v>Export</v>
      </c>
      <c r="I431" s="1">
        <f>DAY(InputData[[#This Row],[DATE]])</f>
        <v>27</v>
      </c>
      <c r="J431" s="1">
        <f>MONTH(InputData[[#This Row],[DATE]])</f>
        <v>6</v>
      </c>
      <c r="K431" s="1">
        <f>YEAR(InputData[[#This Row],[DATE]])</f>
        <v>2021</v>
      </c>
      <c r="L431" s="1">
        <f>WEEKNUM(InputData[[#This Row],[DATE]])</f>
        <v>27</v>
      </c>
    </row>
    <row r="432" spans="1:12" x14ac:dyDescent="0.25">
      <c r="A432" s="3">
        <v>44375</v>
      </c>
      <c r="B432" s="6" t="s">
        <v>65</v>
      </c>
      <c r="C432" s="4" t="s">
        <v>21</v>
      </c>
      <c r="D432" s="5">
        <v>162.54</v>
      </c>
      <c r="E432" s="1">
        <v>2</v>
      </c>
      <c r="F432" s="1">
        <f>InputData[[#This Row],[UNIT PRICE ($)]]*InputData[[#This Row],[QUANTITY]]</f>
        <v>325.08</v>
      </c>
      <c r="G432" s="1" t="str">
        <f>VLOOKUP(InputData[[#This Row],[CUSTOMER NAME]],Country[],2,FALSE)</f>
        <v>Pakistan</v>
      </c>
      <c r="H432" s="1" t="str">
        <f>VLOOKUP(InputData[[#This Row],[CUSTOMER NAME]],Country[],3,FALSE)</f>
        <v>Export</v>
      </c>
      <c r="I432" s="1">
        <f>DAY(InputData[[#This Row],[DATE]])</f>
        <v>28</v>
      </c>
      <c r="J432" s="1">
        <f>MONTH(InputData[[#This Row],[DATE]])</f>
        <v>6</v>
      </c>
      <c r="K432" s="1">
        <f>YEAR(InputData[[#This Row],[DATE]])</f>
        <v>2021</v>
      </c>
      <c r="L432" s="1">
        <f>WEEKNUM(InputData[[#This Row],[DATE]])</f>
        <v>27</v>
      </c>
    </row>
    <row r="433" spans="1:12" x14ac:dyDescent="0.25">
      <c r="A433" s="3">
        <v>44375</v>
      </c>
      <c r="B433" s="6" t="s">
        <v>78</v>
      </c>
      <c r="C433" s="4" t="s">
        <v>35</v>
      </c>
      <c r="D433" s="5">
        <v>6.7</v>
      </c>
      <c r="E433" s="1">
        <v>7</v>
      </c>
      <c r="F433" s="1">
        <f>InputData[[#This Row],[UNIT PRICE ($)]]*InputData[[#This Row],[QUANTITY]]</f>
        <v>46.9</v>
      </c>
      <c r="G433" s="1" t="str">
        <f>VLOOKUP(InputData[[#This Row],[CUSTOMER NAME]],Country[],2,FALSE)</f>
        <v>India</v>
      </c>
      <c r="H433" s="1" t="str">
        <f>VLOOKUP(InputData[[#This Row],[CUSTOMER NAME]],Country[],3,FALSE)</f>
        <v>Central</v>
      </c>
      <c r="I433" s="1">
        <f>DAY(InputData[[#This Row],[DATE]])</f>
        <v>28</v>
      </c>
      <c r="J433" s="1">
        <f>MONTH(InputData[[#This Row],[DATE]])</f>
        <v>6</v>
      </c>
      <c r="K433" s="1">
        <f>YEAR(InputData[[#This Row],[DATE]])</f>
        <v>2021</v>
      </c>
      <c r="L433" s="1">
        <f>WEEKNUM(InputData[[#This Row],[DATE]])</f>
        <v>27</v>
      </c>
    </row>
    <row r="434" spans="1:12" x14ac:dyDescent="0.25">
      <c r="A434" s="3">
        <v>44376</v>
      </c>
      <c r="B434" s="6" t="s">
        <v>76</v>
      </c>
      <c r="C434" s="4" t="s">
        <v>14</v>
      </c>
      <c r="D434" s="5">
        <v>146.72</v>
      </c>
      <c r="E434" s="1">
        <v>4</v>
      </c>
      <c r="F434" s="1">
        <f>InputData[[#This Row],[UNIT PRICE ($)]]*InputData[[#This Row],[QUANTITY]]</f>
        <v>586.88</v>
      </c>
      <c r="G434" s="1" t="str">
        <f>VLOOKUP(InputData[[#This Row],[CUSTOMER NAME]],Country[],2,FALSE)</f>
        <v>Saudi Arabia</v>
      </c>
      <c r="H434" s="1" t="str">
        <f>VLOOKUP(InputData[[#This Row],[CUSTOMER NAME]],Country[],3,FALSE)</f>
        <v>Export</v>
      </c>
      <c r="I434" s="1">
        <f>DAY(InputData[[#This Row],[DATE]])</f>
        <v>29</v>
      </c>
      <c r="J434" s="1">
        <f>MONTH(InputData[[#This Row],[DATE]])</f>
        <v>6</v>
      </c>
      <c r="K434" s="1">
        <f>YEAR(InputData[[#This Row],[DATE]])</f>
        <v>2021</v>
      </c>
      <c r="L434" s="1">
        <f>WEEKNUM(InputData[[#This Row],[DATE]])</f>
        <v>27</v>
      </c>
    </row>
    <row r="435" spans="1:12" x14ac:dyDescent="0.25">
      <c r="A435" s="3">
        <v>44377</v>
      </c>
      <c r="B435" s="6" t="s">
        <v>73</v>
      </c>
      <c r="C435" s="4" t="s">
        <v>43</v>
      </c>
      <c r="D435" s="5">
        <v>83.08</v>
      </c>
      <c r="E435" s="1">
        <v>8</v>
      </c>
      <c r="F435" s="1">
        <f>InputData[[#This Row],[UNIT PRICE ($)]]*InputData[[#This Row],[QUANTITY]]</f>
        <v>664.64</v>
      </c>
      <c r="G435" s="1" t="str">
        <f>VLOOKUP(InputData[[#This Row],[CUSTOMER NAME]],Country[],2,FALSE)</f>
        <v>India</v>
      </c>
      <c r="H435" s="1" t="str">
        <f>VLOOKUP(InputData[[#This Row],[CUSTOMER NAME]],Country[],3,FALSE)</f>
        <v>East</v>
      </c>
      <c r="I435" s="1">
        <f>DAY(InputData[[#This Row],[DATE]])</f>
        <v>30</v>
      </c>
      <c r="J435" s="1">
        <f>MONTH(InputData[[#This Row],[DATE]])</f>
        <v>6</v>
      </c>
      <c r="K435" s="1">
        <f>YEAR(InputData[[#This Row],[DATE]])</f>
        <v>2021</v>
      </c>
      <c r="L435" s="1">
        <f>WEEKNUM(InputData[[#This Row],[DATE]])</f>
        <v>27</v>
      </c>
    </row>
    <row r="436" spans="1:12" x14ac:dyDescent="0.25">
      <c r="A436" s="3">
        <v>44378</v>
      </c>
      <c r="B436" s="6" t="s">
        <v>60</v>
      </c>
      <c r="C436" s="4" t="s">
        <v>5</v>
      </c>
      <c r="D436" s="5">
        <v>155.61000000000001</v>
      </c>
      <c r="E436" s="1">
        <v>11</v>
      </c>
      <c r="F436" s="1">
        <f>InputData[[#This Row],[UNIT PRICE ($)]]*InputData[[#This Row],[QUANTITY]]</f>
        <v>1711.71</v>
      </c>
      <c r="G436" s="1" t="str">
        <f>VLOOKUP(InputData[[#This Row],[CUSTOMER NAME]],Country[],2,FALSE)</f>
        <v>Nigeria</v>
      </c>
      <c r="H436" s="1" t="str">
        <f>VLOOKUP(InputData[[#This Row],[CUSTOMER NAME]],Country[],3,FALSE)</f>
        <v>Export</v>
      </c>
      <c r="I436" s="1">
        <f>DAY(InputData[[#This Row],[DATE]])</f>
        <v>1</v>
      </c>
      <c r="J436" s="1">
        <f>MONTH(InputData[[#This Row],[DATE]])</f>
        <v>7</v>
      </c>
      <c r="K436" s="1">
        <f>YEAR(InputData[[#This Row],[DATE]])</f>
        <v>2021</v>
      </c>
      <c r="L436" s="1">
        <f>WEEKNUM(InputData[[#This Row],[DATE]])</f>
        <v>27</v>
      </c>
    </row>
    <row r="437" spans="1:12" x14ac:dyDescent="0.25">
      <c r="A437" s="3">
        <v>44378</v>
      </c>
      <c r="B437" s="6" t="s">
        <v>89</v>
      </c>
      <c r="C437" s="4" t="s">
        <v>40</v>
      </c>
      <c r="D437" s="5">
        <v>115.2</v>
      </c>
      <c r="E437" s="1">
        <v>22</v>
      </c>
      <c r="F437" s="1">
        <f>InputData[[#This Row],[UNIT PRICE ($)]]*InputData[[#This Row],[QUANTITY]]</f>
        <v>2534.4</v>
      </c>
      <c r="G437" s="1" t="str">
        <f>VLOOKUP(InputData[[#This Row],[CUSTOMER NAME]],Country[],2,FALSE)</f>
        <v>Mexico</v>
      </c>
      <c r="H437" s="1" t="str">
        <f>VLOOKUP(InputData[[#This Row],[CUSTOMER NAME]],Country[],3,FALSE)</f>
        <v>Export</v>
      </c>
      <c r="I437" s="1">
        <f>DAY(InputData[[#This Row],[DATE]])</f>
        <v>1</v>
      </c>
      <c r="J437" s="1">
        <f>MONTH(InputData[[#This Row],[DATE]])</f>
        <v>7</v>
      </c>
      <c r="K437" s="1">
        <f>YEAR(InputData[[#This Row],[DATE]])</f>
        <v>2021</v>
      </c>
      <c r="L437" s="1">
        <f>WEEKNUM(InputData[[#This Row],[DATE]])</f>
        <v>27</v>
      </c>
    </row>
    <row r="438" spans="1:12" x14ac:dyDescent="0.25">
      <c r="A438" s="3">
        <v>44379</v>
      </c>
      <c r="B438" s="6" t="s">
        <v>68</v>
      </c>
      <c r="C438" s="4" t="s">
        <v>10</v>
      </c>
      <c r="D438" s="5">
        <v>164.28</v>
      </c>
      <c r="E438" s="1">
        <v>11</v>
      </c>
      <c r="F438" s="1">
        <f>InputData[[#This Row],[UNIT PRICE ($)]]*InputData[[#This Row],[QUANTITY]]</f>
        <v>1807.08</v>
      </c>
      <c r="G438" s="1" t="str">
        <f>VLOOKUP(InputData[[#This Row],[CUSTOMER NAME]],Country[],2,FALSE)</f>
        <v>Russia</v>
      </c>
      <c r="H438" s="1" t="str">
        <f>VLOOKUP(InputData[[#This Row],[CUSTOMER NAME]],Country[],3,FALSE)</f>
        <v>Export</v>
      </c>
      <c r="I438" s="1">
        <f>DAY(InputData[[#This Row],[DATE]])</f>
        <v>2</v>
      </c>
      <c r="J438" s="1">
        <f>MONTH(InputData[[#This Row],[DATE]])</f>
        <v>7</v>
      </c>
      <c r="K438" s="1">
        <f>YEAR(InputData[[#This Row],[DATE]])</f>
        <v>2021</v>
      </c>
      <c r="L438" s="1">
        <f>WEEKNUM(InputData[[#This Row],[DATE]])</f>
        <v>27</v>
      </c>
    </row>
    <row r="439" spans="1:12" x14ac:dyDescent="0.25">
      <c r="A439" s="3">
        <v>44379</v>
      </c>
      <c r="B439" s="6" t="s">
        <v>112</v>
      </c>
      <c r="C439" s="4" t="s">
        <v>25</v>
      </c>
      <c r="D439" s="5">
        <v>8.33</v>
      </c>
      <c r="E439" s="1">
        <v>21</v>
      </c>
      <c r="F439" s="1">
        <f>InputData[[#This Row],[UNIT PRICE ($)]]*InputData[[#This Row],[QUANTITY]]</f>
        <v>174.93</v>
      </c>
      <c r="G439" s="1" t="str">
        <f>VLOOKUP(InputData[[#This Row],[CUSTOMER NAME]],Country[],2,FALSE)</f>
        <v>India</v>
      </c>
      <c r="H439" s="1" t="str">
        <f>VLOOKUP(InputData[[#This Row],[CUSTOMER NAME]],Country[],3,FALSE)</f>
        <v>North</v>
      </c>
      <c r="I439" s="1">
        <f>DAY(InputData[[#This Row],[DATE]])</f>
        <v>2</v>
      </c>
      <c r="J439" s="1">
        <f>MONTH(InputData[[#This Row],[DATE]])</f>
        <v>7</v>
      </c>
      <c r="K439" s="1">
        <f>YEAR(InputData[[#This Row],[DATE]])</f>
        <v>2021</v>
      </c>
      <c r="L439" s="1">
        <f>WEEKNUM(InputData[[#This Row],[DATE]])</f>
        <v>27</v>
      </c>
    </row>
    <row r="440" spans="1:12" x14ac:dyDescent="0.25">
      <c r="A440" s="3">
        <v>44379</v>
      </c>
      <c r="B440" s="6" t="s">
        <v>81</v>
      </c>
      <c r="C440" s="4" t="s">
        <v>27</v>
      </c>
      <c r="D440" s="5">
        <v>57.120000000000005</v>
      </c>
      <c r="E440" s="1">
        <v>2</v>
      </c>
      <c r="F440" s="1">
        <f>InputData[[#This Row],[UNIT PRICE ($)]]*InputData[[#This Row],[QUANTITY]]</f>
        <v>114.24000000000001</v>
      </c>
      <c r="G440" s="1" t="str">
        <f>VLOOKUP(InputData[[#This Row],[CUSTOMER NAME]],Country[],2,FALSE)</f>
        <v>India</v>
      </c>
      <c r="H440" s="1" t="str">
        <f>VLOOKUP(InputData[[#This Row],[CUSTOMER NAME]],Country[],3,FALSE)</f>
        <v>East</v>
      </c>
      <c r="I440" s="1">
        <f>DAY(InputData[[#This Row],[DATE]])</f>
        <v>2</v>
      </c>
      <c r="J440" s="1">
        <f>MONTH(InputData[[#This Row],[DATE]])</f>
        <v>7</v>
      </c>
      <c r="K440" s="1">
        <f>YEAR(InputData[[#This Row],[DATE]])</f>
        <v>2021</v>
      </c>
      <c r="L440" s="1">
        <f>WEEKNUM(InputData[[#This Row],[DATE]])</f>
        <v>27</v>
      </c>
    </row>
    <row r="441" spans="1:12" x14ac:dyDescent="0.25">
      <c r="A441" s="3">
        <v>44380</v>
      </c>
      <c r="B441" s="6" t="s">
        <v>61</v>
      </c>
      <c r="C441" s="4" t="s">
        <v>3</v>
      </c>
      <c r="D441" s="5">
        <v>80.94</v>
      </c>
      <c r="E441" s="1">
        <v>8</v>
      </c>
      <c r="F441" s="1">
        <f>InputData[[#This Row],[UNIT PRICE ($)]]*InputData[[#This Row],[QUANTITY]]</f>
        <v>647.52</v>
      </c>
      <c r="G441" s="1" t="str">
        <f>VLOOKUP(InputData[[#This Row],[CUSTOMER NAME]],Country[],2,FALSE)</f>
        <v>Bangladesh</v>
      </c>
      <c r="H441" s="1" t="str">
        <f>VLOOKUP(InputData[[#This Row],[CUSTOMER NAME]],Country[],3,FALSE)</f>
        <v>Export</v>
      </c>
      <c r="I441" s="1">
        <f>DAY(InputData[[#This Row],[DATE]])</f>
        <v>3</v>
      </c>
      <c r="J441" s="1">
        <f>MONTH(InputData[[#This Row],[DATE]])</f>
        <v>7</v>
      </c>
      <c r="K441" s="1">
        <f>YEAR(InputData[[#This Row],[DATE]])</f>
        <v>2021</v>
      </c>
      <c r="L441" s="1">
        <f>WEEKNUM(InputData[[#This Row],[DATE]])</f>
        <v>27</v>
      </c>
    </row>
    <row r="442" spans="1:12" x14ac:dyDescent="0.25">
      <c r="A442" s="3">
        <v>44380</v>
      </c>
      <c r="B442" s="6" t="s">
        <v>74</v>
      </c>
      <c r="C442" s="4" t="s">
        <v>33</v>
      </c>
      <c r="D442" s="5">
        <v>119.7</v>
      </c>
      <c r="E442" s="1">
        <v>15</v>
      </c>
      <c r="F442" s="1">
        <f>InputData[[#This Row],[UNIT PRICE ($)]]*InputData[[#This Row],[QUANTITY]]</f>
        <v>1795.5</v>
      </c>
      <c r="G442" s="1" t="str">
        <f>VLOOKUP(InputData[[#This Row],[CUSTOMER NAME]],Country[],2,FALSE)</f>
        <v>Brazil</v>
      </c>
      <c r="H442" s="1" t="str">
        <f>VLOOKUP(InputData[[#This Row],[CUSTOMER NAME]],Country[],3,FALSE)</f>
        <v>Export</v>
      </c>
      <c r="I442" s="1">
        <f>DAY(InputData[[#This Row],[DATE]])</f>
        <v>3</v>
      </c>
      <c r="J442" s="1">
        <f>MONTH(InputData[[#This Row],[DATE]])</f>
        <v>7</v>
      </c>
      <c r="K442" s="1">
        <f>YEAR(InputData[[#This Row],[DATE]])</f>
        <v>2021</v>
      </c>
      <c r="L442" s="1">
        <f>WEEKNUM(InputData[[#This Row],[DATE]])</f>
        <v>27</v>
      </c>
    </row>
    <row r="443" spans="1:12" x14ac:dyDescent="0.25">
      <c r="A443" s="3">
        <v>44380</v>
      </c>
      <c r="B443" s="6" t="s">
        <v>80</v>
      </c>
      <c r="C443" s="4" t="s">
        <v>33</v>
      </c>
      <c r="D443" s="5">
        <v>119.7</v>
      </c>
      <c r="E443" s="1">
        <v>9</v>
      </c>
      <c r="F443" s="1">
        <f>InputData[[#This Row],[UNIT PRICE ($)]]*InputData[[#This Row],[QUANTITY]]</f>
        <v>1077.3</v>
      </c>
      <c r="G443" s="1" t="str">
        <f>VLOOKUP(InputData[[#This Row],[CUSTOMER NAME]],Country[],2,FALSE)</f>
        <v>South Africa</v>
      </c>
      <c r="H443" s="1" t="str">
        <f>VLOOKUP(InputData[[#This Row],[CUSTOMER NAME]],Country[],3,FALSE)</f>
        <v>Export</v>
      </c>
      <c r="I443" s="1">
        <f>DAY(InputData[[#This Row],[DATE]])</f>
        <v>3</v>
      </c>
      <c r="J443" s="1">
        <f>MONTH(InputData[[#This Row],[DATE]])</f>
        <v>7</v>
      </c>
      <c r="K443" s="1">
        <f>YEAR(InputData[[#This Row],[DATE]])</f>
        <v>2021</v>
      </c>
      <c r="L443" s="1">
        <f>WEEKNUM(InputData[[#This Row],[DATE]])</f>
        <v>27</v>
      </c>
    </row>
    <row r="444" spans="1:12" x14ac:dyDescent="0.25">
      <c r="A444" s="3">
        <v>44381</v>
      </c>
      <c r="B444" s="6" t="s">
        <v>81</v>
      </c>
      <c r="C444" s="4" t="s">
        <v>7</v>
      </c>
      <c r="D444" s="5">
        <v>47.730000000000004</v>
      </c>
      <c r="E444" s="1">
        <v>7</v>
      </c>
      <c r="F444" s="1">
        <f>InputData[[#This Row],[UNIT PRICE ($)]]*InputData[[#This Row],[QUANTITY]]</f>
        <v>334.11</v>
      </c>
      <c r="G444" s="1" t="str">
        <f>VLOOKUP(InputData[[#This Row],[CUSTOMER NAME]],Country[],2,FALSE)</f>
        <v>India</v>
      </c>
      <c r="H444" s="1" t="str">
        <f>VLOOKUP(InputData[[#This Row],[CUSTOMER NAME]],Country[],3,FALSE)</f>
        <v>East</v>
      </c>
      <c r="I444" s="1">
        <f>DAY(InputData[[#This Row],[DATE]])</f>
        <v>4</v>
      </c>
      <c r="J444" s="1">
        <f>MONTH(InputData[[#This Row],[DATE]])</f>
        <v>7</v>
      </c>
      <c r="K444" s="1">
        <f>YEAR(InputData[[#This Row],[DATE]])</f>
        <v>2021</v>
      </c>
      <c r="L444" s="1">
        <f>WEEKNUM(InputData[[#This Row],[DATE]])</f>
        <v>28</v>
      </c>
    </row>
    <row r="445" spans="1:12" x14ac:dyDescent="0.25">
      <c r="A445" s="3">
        <v>44381</v>
      </c>
      <c r="B445" s="6" t="s">
        <v>84</v>
      </c>
      <c r="C445" s="4" t="s">
        <v>41</v>
      </c>
      <c r="D445" s="5">
        <v>173.88</v>
      </c>
      <c r="E445" s="1">
        <v>7</v>
      </c>
      <c r="F445" s="1">
        <f>InputData[[#This Row],[UNIT PRICE ($)]]*InputData[[#This Row],[QUANTITY]]</f>
        <v>1217.1599999999999</v>
      </c>
      <c r="G445" s="1" t="str">
        <f>VLOOKUP(InputData[[#This Row],[CUSTOMER NAME]],Country[],2,FALSE)</f>
        <v>Ethiopia</v>
      </c>
      <c r="H445" s="1" t="str">
        <f>VLOOKUP(InputData[[#This Row],[CUSTOMER NAME]],Country[],3,FALSE)</f>
        <v>Export</v>
      </c>
      <c r="I445" s="1">
        <f>DAY(InputData[[#This Row],[DATE]])</f>
        <v>4</v>
      </c>
      <c r="J445" s="1">
        <f>MONTH(InputData[[#This Row],[DATE]])</f>
        <v>7</v>
      </c>
      <c r="K445" s="1">
        <f>YEAR(InputData[[#This Row],[DATE]])</f>
        <v>2021</v>
      </c>
      <c r="L445" s="1">
        <f>WEEKNUM(InputData[[#This Row],[DATE]])</f>
        <v>28</v>
      </c>
    </row>
    <row r="446" spans="1:12" x14ac:dyDescent="0.25">
      <c r="A446" s="3">
        <v>44382</v>
      </c>
      <c r="B446" s="6" t="s">
        <v>64</v>
      </c>
      <c r="C446" s="4" t="s">
        <v>25</v>
      </c>
      <c r="D446" s="5">
        <v>8.33</v>
      </c>
      <c r="E446" s="1">
        <v>7</v>
      </c>
      <c r="F446" s="1">
        <f>InputData[[#This Row],[UNIT PRICE ($)]]*InputData[[#This Row],[QUANTITY]]</f>
        <v>58.31</v>
      </c>
      <c r="G446" s="1" t="str">
        <f>VLOOKUP(InputData[[#This Row],[CUSTOMER NAME]],Country[],2,FALSE)</f>
        <v>India</v>
      </c>
      <c r="H446" s="1" t="str">
        <f>VLOOKUP(InputData[[#This Row],[CUSTOMER NAME]],Country[],3,FALSE)</f>
        <v>Northeast</v>
      </c>
      <c r="I446" s="1">
        <f>DAY(InputData[[#This Row],[DATE]])</f>
        <v>5</v>
      </c>
      <c r="J446" s="1">
        <f>MONTH(InputData[[#This Row],[DATE]])</f>
        <v>7</v>
      </c>
      <c r="K446" s="1">
        <f>YEAR(InputData[[#This Row],[DATE]])</f>
        <v>2021</v>
      </c>
      <c r="L446" s="1">
        <f>WEEKNUM(InputData[[#This Row],[DATE]])</f>
        <v>28</v>
      </c>
    </row>
    <row r="447" spans="1:12" x14ac:dyDescent="0.25">
      <c r="A447" s="3">
        <v>44382</v>
      </c>
      <c r="B447" s="6" t="s">
        <v>76</v>
      </c>
      <c r="C447" s="4" t="s">
        <v>15</v>
      </c>
      <c r="D447" s="5">
        <v>15.719999999999999</v>
      </c>
      <c r="E447" s="1">
        <v>8</v>
      </c>
      <c r="F447" s="1">
        <f>InputData[[#This Row],[UNIT PRICE ($)]]*InputData[[#This Row],[QUANTITY]]</f>
        <v>125.75999999999999</v>
      </c>
      <c r="G447" s="1" t="str">
        <f>VLOOKUP(InputData[[#This Row],[CUSTOMER NAME]],Country[],2,FALSE)</f>
        <v>Saudi Arabia</v>
      </c>
      <c r="H447" s="1" t="str">
        <f>VLOOKUP(InputData[[#This Row],[CUSTOMER NAME]],Country[],3,FALSE)</f>
        <v>Export</v>
      </c>
      <c r="I447" s="1">
        <f>DAY(InputData[[#This Row],[DATE]])</f>
        <v>5</v>
      </c>
      <c r="J447" s="1">
        <f>MONTH(InputData[[#This Row],[DATE]])</f>
        <v>7</v>
      </c>
      <c r="K447" s="1">
        <f>YEAR(InputData[[#This Row],[DATE]])</f>
        <v>2021</v>
      </c>
      <c r="L447" s="1">
        <f>WEEKNUM(InputData[[#This Row],[DATE]])</f>
        <v>28</v>
      </c>
    </row>
    <row r="448" spans="1:12" x14ac:dyDescent="0.25">
      <c r="A448" s="3">
        <v>44382</v>
      </c>
      <c r="B448" s="6" t="s">
        <v>80</v>
      </c>
      <c r="C448" s="4" t="s">
        <v>2</v>
      </c>
      <c r="D448" s="5">
        <v>142.80000000000001</v>
      </c>
      <c r="E448" s="1">
        <v>8</v>
      </c>
      <c r="F448" s="1">
        <f>InputData[[#This Row],[UNIT PRICE ($)]]*InputData[[#This Row],[QUANTITY]]</f>
        <v>1142.4000000000001</v>
      </c>
      <c r="G448" s="1" t="str">
        <f>VLOOKUP(InputData[[#This Row],[CUSTOMER NAME]],Country[],2,FALSE)</f>
        <v>South Africa</v>
      </c>
      <c r="H448" s="1" t="str">
        <f>VLOOKUP(InputData[[#This Row],[CUSTOMER NAME]],Country[],3,FALSE)</f>
        <v>Export</v>
      </c>
      <c r="I448" s="1">
        <f>DAY(InputData[[#This Row],[DATE]])</f>
        <v>5</v>
      </c>
      <c r="J448" s="1">
        <f>MONTH(InputData[[#This Row],[DATE]])</f>
        <v>7</v>
      </c>
      <c r="K448" s="1">
        <f>YEAR(InputData[[#This Row],[DATE]])</f>
        <v>2021</v>
      </c>
      <c r="L448" s="1">
        <f>WEEKNUM(InputData[[#This Row],[DATE]])</f>
        <v>28</v>
      </c>
    </row>
    <row r="449" spans="1:12" x14ac:dyDescent="0.25">
      <c r="A449" s="3">
        <v>44383</v>
      </c>
      <c r="B449" s="6" t="s">
        <v>64</v>
      </c>
      <c r="C449" s="4" t="s">
        <v>24</v>
      </c>
      <c r="D449" s="5">
        <v>156.96</v>
      </c>
      <c r="E449" s="1">
        <v>11</v>
      </c>
      <c r="F449" s="1">
        <f>InputData[[#This Row],[UNIT PRICE ($)]]*InputData[[#This Row],[QUANTITY]]</f>
        <v>1726.5600000000002</v>
      </c>
      <c r="G449" s="1" t="str">
        <f>VLOOKUP(InputData[[#This Row],[CUSTOMER NAME]],Country[],2,FALSE)</f>
        <v>India</v>
      </c>
      <c r="H449" s="1" t="str">
        <f>VLOOKUP(InputData[[#This Row],[CUSTOMER NAME]],Country[],3,FALSE)</f>
        <v>Northeast</v>
      </c>
      <c r="I449" s="1">
        <f>DAY(InputData[[#This Row],[DATE]])</f>
        <v>6</v>
      </c>
      <c r="J449" s="1">
        <f>MONTH(InputData[[#This Row],[DATE]])</f>
        <v>7</v>
      </c>
      <c r="K449" s="1">
        <f>YEAR(InputData[[#This Row],[DATE]])</f>
        <v>2021</v>
      </c>
      <c r="L449" s="1">
        <f>WEEKNUM(InputData[[#This Row],[DATE]])</f>
        <v>28</v>
      </c>
    </row>
    <row r="450" spans="1:12" x14ac:dyDescent="0.25">
      <c r="A450" s="3">
        <v>44383</v>
      </c>
      <c r="B450" s="6" t="s">
        <v>75</v>
      </c>
      <c r="C450" s="4" t="s">
        <v>41</v>
      </c>
      <c r="D450" s="5">
        <v>173.88</v>
      </c>
      <c r="E450" s="1">
        <v>15</v>
      </c>
      <c r="F450" s="1">
        <f>InputData[[#This Row],[UNIT PRICE ($)]]*InputData[[#This Row],[QUANTITY]]</f>
        <v>2608.1999999999998</v>
      </c>
      <c r="G450" s="1" t="str">
        <f>VLOOKUP(InputData[[#This Row],[CUSTOMER NAME]],Country[],2,FALSE)</f>
        <v>Russia</v>
      </c>
      <c r="H450" s="1" t="str">
        <f>VLOOKUP(InputData[[#This Row],[CUSTOMER NAME]],Country[],3,FALSE)</f>
        <v>Export</v>
      </c>
      <c r="I450" s="1">
        <f>DAY(InputData[[#This Row],[DATE]])</f>
        <v>6</v>
      </c>
      <c r="J450" s="1">
        <f>MONTH(InputData[[#This Row],[DATE]])</f>
        <v>7</v>
      </c>
      <c r="K450" s="1">
        <f>YEAR(InputData[[#This Row],[DATE]])</f>
        <v>2021</v>
      </c>
      <c r="L450" s="1">
        <f>WEEKNUM(InputData[[#This Row],[DATE]])</f>
        <v>28</v>
      </c>
    </row>
    <row r="451" spans="1:12" x14ac:dyDescent="0.25">
      <c r="A451" s="3">
        <v>44383</v>
      </c>
      <c r="B451" s="6" t="s">
        <v>76</v>
      </c>
      <c r="C451" s="4" t="s">
        <v>41</v>
      </c>
      <c r="D451" s="5">
        <v>173.88</v>
      </c>
      <c r="E451" s="1">
        <v>2</v>
      </c>
      <c r="F451" s="1">
        <f>InputData[[#This Row],[UNIT PRICE ($)]]*InputData[[#This Row],[QUANTITY]]</f>
        <v>347.76</v>
      </c>
      <c r="G451" s="1" t="str">
        <f>VLOOKUP(InputData[[#This Row],[CUSTOMER NAME]],Country[],2,FALSE)</f>
        <v>Saudi Arabia</v>
      </c>
      <c r="H451" s="1" t="str">
        <f>VLOOKUP(InputData[[#This Row],[CUSTOMER NAME]],Country[],3,FALSE)</f>
        <v>Export</v>
      </c>
      <c r="I451" s="1">
        <f>DAY(InputData[[#This Row],[DATE]])</f>
        <v>6</v>
      </c>
      <c r="J451" s="1">
        <f>MONTH(InputData[[#This Row],[DATE]])</f>
        <v>7</v>
      </c>
      <c r="K451" s="1">
        <f>YEAR(InputData[[#This Row],[DATE]])</f>
        <v>2021</v>
      </c>
      <c r="L451" s="1">
        <f>WEEKNUM(InputData[[#This Row],[DATE]])</f>
        <v>28</v>
      </c>
    </row>
    <row r="452" spans="1:12" x14ac:dyDescent="0.25">
      <c r="A452" s="3">
        <v>44385</v>
      </c>
      <c r="B452" s="6" t="s">
        <v>81</v>
      </c>
      <c r="C452" s="4" t="s">
        <v>18</v>
      </c>
      <c r="D452" s="5">
        <v>49.21</v>
      </c>
      <c r="E452" s="1">
        <v>2</v>
      </c>
      <c r="F452" s="1">
        <f>InputData[[#This Row],[UNIT PRICE ($)]]*InputData[[#This Row],[QUANTITY]]</f>
        <v>98.42</v>
      </c>
      <c r="G452" s="1" t="str">
        <f>VLOOKUP(InputData[[#This Row],[CUSTOMER NAME]],Country[],2,FALSE)</f>
        <v>India</v>
      </c>
      <c r="H452" s="1" t="str">
        <f>VLOOKUP(InputData[[#This Row],[CUSTOMER NAME]],Country[],3,FALSE)</f>
        <v>East</v>
      </c>
      <c r="I452" s="1">
        <f>DAY(InputData[[#This Row],[DATE]])</f>
        <v>8</v>
      </c>
      <c r="J452" s="1">
        <f>MONTH(InputData[[#This Row],[DATE]])</f>
        <v>7</v>
      </c>
      <c r="K452" s="1">
        <f>YEAR(InputData[[#This Row],[DATE]])</f>
        <v>2021</v>
      </c>
      <c r="L452" s="1">
        <f>WEEKNUM(InputData[[#This Row],[DATE]])</f>
        <v>28</v>
      </c>
    </row>
    <row r="453" spans="1:12" x14ac:dyDescent="0.25">
      <c r="A453" s="3">
        <v>44385</v>
      </c>
      <c r="B453" s="6" t="s">
        <v>87</v>
      </c>
      <c r="C453" s="4" t="s">
        <v>4</v>
      </c>
      <c r="D453" s="5">
        <v>48.84</v>
      </c>
      <c r="E453" s="1">
        <v>10</v>
      </c>
      <c r="F453" s="1">
        <f>InputData[[#This Row],[UNIT PRICE ($)]]*InputData[[#This Row],[QUANTITY]]</f>
        <v>488.40000000000003</v>
      </c>
      <c r="G453" s="1" t="str">
        <f>VLOOKUP(InputData[[#This Row],[CUSTOMER NAME]],Country[],2,FALSE)</f>
        <v>France</v>
      </c>
      <c r="H453" s="1" t="str">
        <f>VLOOKUP(InputData[[#This Row],[CUSTOMER NAME]],Country[],3,FALSE)</f>
        <v>Export</v>
      </c>
      <c r="I453" s="1">
        <f>DAY(InputData[[#This Row],[DATE]])</f>
        <v>8</v>
      </c>
      <c r="J453" s="1">
        <f>MONTH(InputData[[#This Row],[DATE]])</f>
        <v>7</v>
      </c>
      <c r="K453" s="1">
        <f>YEAR(InputData[[#This Row],[DATE]])</f>
        <v>2021</v>
      </c>
      <c r="L453" s="1">
        <f>WEEKNUM(InputData[[#This Row],[DATE]])</f>
        <v>28</v>
      </c>
    </row>
    <row r="454" spans="1:12" x14ac:dyDescent="0.25">
      <c r="A454" s="3">
        <v>44386</v>
      </c>
      <c r="B454" s="6" t="s">
        <v>75</v>
      </c>
      <c r="C454" s="4" t="s">
        <v>6</v>
      </c>
      <c r="D454" s="5">
        <v>85.5</v>
      </c>
      <c r="E454" s="1">
        <v>11</v>
      </c>
      <c r="F454" s="1">
        <f>InputData[[#This Row],[UNIT PRICE ($)]]*InputData[[#This Row],[QUANTITY]]</f>
        <v>940.5</v>
      </c>
      <c r="G454" s="1" t="str">
        <f>VLOOKUP(InputData[[#This Row],[CUSTOMER NAME]],Country[],2,FALSE)</f>
        <v>Russia</v>
      </c>
      <c r="H454" s="1" t="str">
        <f>VLOOKUP(InputData[[#This Row],[CUSTOMER NAME]],Country[],3,FALSE)</f>
        <v>Export</v>
      </c>
      <c r="I454" s="1">
        <f>DAY(InputData[[#This Row],[DATE]])</f>
        <v>9</v>
      </c>
      <c r="J454" s="1">
        <f>MONTH(InputData[[#This Row],[DATE]])</f>
        <v>7</v>
      </c>
      <c r="K454" s="1">
        <f>YEAR(InputData[[#This Row],[DATE]])</f>
        <v>2021</v>
      </c>
      <c r="L454" s="1">
        <f>WEEKNUM(InputData[[#This Row],[DATE]])</f>
        <v>28</v>
      </c>
    </row>
    <row r="455" spans="1:12" x14ac:dyDescent="0.25">
      <c r="A455" s="3">
        <v>44387</v>
      </c>
      <c r="B455" s="6" t="s">
        <v>66</v>
      </c>
      <c r="C455" s="4" t="s">
        <v>10</v>
      </c>
      <c r="D455" s="5">
        <v>164.28</v>
      </c>
      <c r="E455" s="1">
        <v>15</v>
      </c>
      <c r="F455" s="1">
        <f>InputData[[#This Row],[UNIT PRICE ($)]]*InputData[[#This Row],[QUANTITY]]</f>
        <v>2464.1999999999998</v>
      </c>
      <c r="G455" s="1" t="str">
        <f>VLOOKUP(InputData[[#This Row],[CUSTOMER NAME]],Country[],2,FALSE)</f>
        <v>Indonesia</v>
      </c>
      <c r="H455" s="1" t="str">
        <f>VLOOKUP(InputData[[#This Row],[CUSTOMER NAME]],Country[],3,FALSE)</f>
        <v>Export</v>
      </c>
      <c r="I455" s="1">
        <f>DAY(InputData[[#This Row],[DATE]])</f>
        <v>10</v>
      </c>
      <c r="J455" s="1">
        <f>MONTH(InputData[[#This Row],[DATE]])</f>
        <v>7</v>
      </c>
      <c r="K455" s="1">
        <f>YEAR(InputData[[#This Row],[DATE]])</f>
        <v>2021</v>
      </c>
      <c r="L455" s="1">
        <f>WEEKNUM(InputData[[#This Row],[DATE]])</f>
        <v>28</v>
      </c>
    </row>
    <row r="456" spans="1:12" x14ac:dyDescent="0.25">
      <c r="A456" s="3">
        <v>44387</v>
      </c>
      <c r="B456" s="6" t="s">
        <v>81</v>
      </c>
      <c r="C456" s="4" t="s">
        <v>32</v>
      </c>
      <c r="D456" s="5">
        <v>117.48</v>
      </c>
      <c r="E456" s="1">
        <v>12</v>
      </c>
      <c r="F456" s="1">
        <f>InputData[[#This Row],[UNIT PRICE ($)]]*InputData[[#This Row],[QUANTITY]]</f>
        <v>1409.76</v>
      </c>
      <c r="G456" s="1" t="str">
        <f>VLOOKUP(InputData[[#This Row],[CUSTOMER NAME]],Country[],2,FALSE)</f>
        <v>India</v>
      </c>
      <c r="H456" s="1" t="str">
        <f>VLOOKUP(InputData[[#This Row],[CUSTOMER NAME]],Country[],3,FALSE)</f>
        <v>East</v>
      </c>
      <c r="I456" s="1">
        <f>DAY(InputData[[#This Row],[DATE]])</f>
        <v>10</v>
      </c>
      <c r="J456" s="1">
        <f>MONTH(InputData[[#This Row],[DATE]])</f>
        <v>7</v>
      </c>
      <c r="K456" s="1">
        <f>YEAR(InputData[[#This Row],[DATE]])</f>
        <v>2021</v>
      </c>
      <c r="L456" s="1">
        <f>WEEKNUM(InputData[[#This Row],[DATE]])</f>
        <v>28</v>
      </c>
    </row>
    <row r="457" spans="1:12" x14ac:dyDescent="0.25">
      <c r="A457" s="3">
        <v>44387</v>
      </c>
      <c r="B457" s="6" t="s">
        <v>87</v>
      </c>
      <c r="C457" s="4" t="s">
        <v>34</v>
      </c>
      <c r="D457" s="5">
        <v>58.3</v>
      </c>
      <c r="E457" s="1">
        <v>6</v>
      </c>
      <c r="F457" s="1">
        <f>InputData[[#This Row],[UNIT PRICE ($)]]*InputData[[#This Row],[QUANTITY]]</f>
        <v>349.79999999999995</v>
      </c>
      <c r="G457" s="1" t="str">
        <f>VLOOKUP(InputData[[#This Row],[CUSTOMER NAME]],Country[],2,FALSE)</f>
        <v>France</v>
      </c>
      <c r="H457" s="1" t="str">
        <f>VLOOKUP(InputData[[#This Row],[CUSTOMER NAME]],Country[],3,FALSE)</f>
        <v>Export</v>
      </c>
      <c r="I457" s="1">
        <f>DAY(InputData[[#This Row],[DATE]])</f>
        <v>10</v>
      </c>
      <c r="J457" s="1">
        <f>MONTH(InputData[[#This Row],[DATE]])</f>
        <v>7</v>
      </c>
      <c r="K457" s="1">
        <f>YEAR(InputData[[#This Row],[DATE]])</f>
        <v>2021</v>
      </c>
      <c r="L457" s="1">
        <f>WEEKNUM(InputData[[#This Row],[DATE]])</f>
        <v>28</v>
      </c>
    </row>
    <row r="458" spans="1:12" x14ac:dyDescent="0.25">
      <c r="A458" s="3">
        <v>44388</v>
      </c>
      <c r="B458" s="6" t="s">
        <v>89</v>
      </c>
      <c r="C458" s="4" t="s">
        <v>9</v>
      </c>
      <c r="D458" s="5">
        <v>7.8599999999999994</v>
      </c>
      <c r="E458" s="1">
        <v>4</v>
      </c>
      <c r="F458" s="1">
        <f>InputData[[#This Row],[UNIT PRICE ($)]]*InputData[[#This Row],[QUANTITY]]</f>
        <v>31.439999999999998</v>
      </c>
      <c r="G458" s="1" t="str">
        <f>VLOOKUP(InputData[[#This Row],[CUSTOMER NAME]],Country[],2,FALSE)</f>
        <v>Mexico</v>
      </c>
      <c r="H458" s="1" t="str">
        <f>VLOOKUP(InputData[[#This Row],[CUSTOMER NAME]],Country[],3,FALSE)</f>
        <v>Export</v>
      </c>
      <c r="I458" s="1">
        <f>DAY(InputData[[#This Row],[DATE]])</f>
        <v>11</v>
      </c>
      <c r="J458" s="1">
        <f>MONTH(InputData[[#This Row],[DATE]])</f>
        <v>7</v>
      </c>
      <c r="K458" s="1">
        <f>YEAR(InputData[[#This Row],[DATE]])</f>
        <v>2021</v>
      </c>
      <c r="L458" s="1">
        <f>WEEKNUM(InputData[[#This Row],[DATE]])</f>
        <v>29</v>
      </c>
    </row>
    <row r="459" spans="1:12" x14ac:dyDescent="0.25">
      <c r="A459" s="3">
        <v>44389</v>
      </c>
      <c r="B459" s="6" t="s">
        <v>65</v>
      </c>
      <c r="C459" s="4" t="s">
        <v>28</v>
      </c>
      <c r="D459" s="5">
        <v>41.81</v>
      </c>
      <c r="E459" s="1">
        <v>12</v>
      </c>
      <c r="F459" s="1">
        <f>InputData[[#This Row],[UNIT PRICE ($)]]*InputData[[#This Row],[QUANTITY]]</f>
        <v>501.72</v>
      </c>
      <c r="G459" s="1" t="str">
        <f>VLOOKUP(InputData[[#This Row],[CUSTOMER NAME]],Country[],2,FALSE)</f>
        <v>Pakistan</v>
      </c>
      <c r="H459" s="1" t="str">
        <f>VLOOKUP(InputData[[#This Row],[CUSTOMER NAME]],Country[],3,FALSE)</f>
        <v>Export</v>
      </c>
      <c r="I459" s="1">
        <f>DAY(InputData[[#This Row],[DATE]])</f>
        <v>12</v>
      </c>
      <c r="J459" s="1">
        <f>MONTH(InputData[[#This Row],[DATE]])</f>
        <v>7</v>
      </c>
      <c r="K459" s="1">
        <f>YEAR(InputData[[#This Row],[DATE]])</f>
        <v>2021</v>
      </c>
      <c r="L459" s="1">
        <f>WEEKNUM(InputData[[#This Row],[DATE]])</f>
        <v>29</v>
      </c>
    </row>
    <row r="460" spans="1:12" x14ac:dyDescent="0.25">
      <c r="A460" s="3">
        <v>44389</v>
      </c>
      <c r="B460" s="6" t="s">
        <v>76</v>
      </c>
      <c r="C460" s="4" t="s">
        <v>39</v>
      </c>
      <c r="D460" s="5">
        <v>42.55</v>
      </c>
      <c r="E460" s="1">
        <v>4</v>
      </c>
      <c r="F460" s="1">
        <f>InputData[[#This Row],[UNIT PRICE ($)]]*InputData[[#This Row],[QUANTITY]]</f>
        <v>170.2</v>
      </c>
      <c r="G460" s="1" t="str">
        <f>VLOOKUP(InputData[[#This Row],[CUSTOMER NAME]],Country[],2,FALSE)</f>
        <v>Saudi Arabia</v>
      </c>
      <c r="H460" s="1" t="str">
        <f>VLOOKUP(InputData[[#This Row],[CUSTOMER NAME]],Country[],3,FALSE)</f>
        <v>Export</v>
      </c>
      <c r="I460" s="1">
        <f>DAY(InputData[[#This Row],[DATE]])</f>
        <v>12</v>
      </c>
      <c r="J460" s="1">
        <f>MONTH(InputData[[#This Row],[DATE]])</f>
        <v>7</v>
      </c>
      <c r="K460" s="1">
        <f>YEAR(InputData[[#This Row],[DATE]])</f>
        <v>2021</v>
      </c>
      <c r="L460" s="1">
        <f>WEEKNUM(InputData[[#This Row],[DATE]])</f>
        <v>29</v>
      </c>
    </row>
    <row r="461" spans="1:12" x14ac:dyDescent="0.25">
      <c r="A461" s="3">
        <v>44390</v>
      </c>
      <c r="B461" s="6" t="s">
        <v>60</v>
      </c>
      <c r="C461" s="4" t="s">
        <v>19</v>
      </c>
      <c r="D461" s="5">
        <v>210</v>
      </c>
      <c r="E461" s="1">
        <v>1</v>
      </c>
      <c r="F461" s="1">
        <f>InputData[[#This Row],[UNIT PRICE ($)]]*InputData[[#This Row],[QUANTITY]]</f>
        <v>210</v>
      </c>
      <c r="G461" s="1" t="str">
        <f>VLOOKUP(InputData[[#This Row],[CUSTOMER NAME]],Country[],2,FALSE)</f>
        <v>Nigeria</v>
      </c>
      <c r="H461" s="1" t="str">
        <f>VLOOKUP(InputData[[#This Row],[CUSTOMER NAME]],Country[],3,FALSE)</f>
        <v>Export</v>
      </c>
      <c r="I461" s="1">
        <f>DAY(InputData[[#This Row],[DATE]])</f>
        <v>13</v>
      </c>
      <c r="J461" s="1">
        <f>MONTH(InputData[[#This Row],[DATE]])</f>
        <v>7</v>
      </c>
      <c r="K461" s="1">
        <f>YEAR(InputData[[#This Row],[DATE]])</f>
        <v>2021</v>
      </c>
      <c r="L461" s="1">
        <f>WEEKNUM(InputData[[#This Row],[DATE]])</f>
        <v>29</v>
      </c>
    </row>
    <row r="462" spans="1:12" x14ac:dyDescent="0.25">
      <c r="A462" s="3">
        <v>44390</v>
      </c>
      <c r="B462" s="6" t="s">
        <v>80</v>
      </c>
      <c r="C462" s="4" t="s">
        <v>25</v>
      </c>
      <c r="D462" s="5">
        <v>8.33</v>
      </c>
      <c r="E462" s="1">
        <v>7</v>
      </c>
      <c r="F462" s="1">
        <f>InputData[[#This Row],[UNIT PRICE ($)]]*InputData[[#This Row],[QUANTITY]]</f>
        <v>58.31</v>
      </c>
      <c r="G462" s="1" t="str">
        <f>VLOOKUP(InputData[[#This Row],[CUSTOMER NAME]],Country[],2,FALSE)</f>
        <v>South Africa</v>
      </c>
      <c r="H462" s="1" t="str">
        <f>VLOOKUP(InputData[[#This Row],[CUSTOMER NAME]],Country[],3,FALSE)</f>
        <v>Export</v>
      </c>
      <c r="I462" s="1">
        <f>DAY(InputData[[#This Row],[DATE]])</f>
        <v>13</v>
      </c>
      <c r="J462" s="1">
        <f>MONTH(InputData[[#This Row],[DATE]])</f>
        <v>7</v>
      </c>
      <c r="K462" s="1">
        <f>YEAR(InputData[[#This Row],[DATE]])</f>
        <v>2021</v>
      </c>
      <c r="L462" s="1">
        <f>WEEKNUM(InputData[[#This Row],[DATE]])</f>
        <v>29</v>
      </c>
    </row>
    <row r="463" spans="1:12" x14ac:dyDescent="0.25">
      <c r="A463" s="3">
        <v>44390</v>
      </c>
      <c r="B463" s="6" t="s">
        <v>88</v>
      </c>
      <c r="C463" s="4" t="s">
        <v>22</v>
      </c>
      <c r="D463" s="5">
        <v>141.57</v>
      </c>
      <c r="E463" s="1">
        <v>5</v>
      </c>
      <c r="F463" s="1">
        <f>InputData[[#This Row],[UNIT PRICE ($)]]*InputData[[#This Row],[QUANTITY]]</f>
        <v>707.84999999999991</v>
      </c>
      <c r="G463" s="1" t="str">
        <f>VLOOKUP(InputData[[#This Row],[CUSTOMER NAME]],Country[],2,FALSE)</f>
        <v>India</v>
      </c>
      <c r="H463" s="1" t="str">
        <f>VLOOKUP(InputData[[#This Row],[CUSTOMER NAME]],Country[],3,FALSE)</f>
        <v>South</v>
      </c>
      <c r="I463" s="1">
        <f>DAY(InputData[[#This Row],[DATE]])</f>
        <v>13</v>
      </c>
      <c r="J463" s="1">
        <f>MONTH(InputData[[#This Row],[DATE]])</f>
        <v>7</v>
      </c>
      <c r="K463" s="1">
        <f>YEAR(InputData[[#This Row],[DATE]])</f>
        <v>2021</v>
      </c>
      <c r="L463" s="1">
        <f>WEEKNUM(InputData[[#This Row],[DATE]])</f>
        <v>29</v>
      </c>
    </row>
    <row r="464" spans="1:12" x14ac:dyDescent="0.25">
      <c r="A464" s="3">
        <v>44391</v>
      </c>
      <c r="B464" s="6" t="s">
        <v>61</v>
      </c>
      <c r="C464" s="4" t="s">
        <v>33</v>
      </c>
      <c r="D464" s="5">
        <v>119.7</v>
      </c>
      <c r="E464" s="1">
        <v>9</v>
      </c>
      <c r="F464" s="1">
        <f>InputData[[#This Row],[UNIT PRICE ($)]]*InputData[[#This Row],[QUANTITY]]</f>
        <v>1077.3</v>
      </c>
      <c r="G464" s="1" t="str">
        <f>VLOOKUP(InputData[[#This Row],[CUSTOMER NAME]],Country[],2,FALSE)</f>
        <v>Bangladesh</v>
      </c>
      <c r="H464" s="1" t="str">
        <f>VLOOKUP(InputData[[#This Row],[CUSTOMER NAME]],Country[],3,FALSE)</f>
        <v>Export</v>
      </c>
      <c r="I464" s="1">
        <f>DAY(InputData[[#This Row],[DATE]])</f>
        <v>14</v>
      </c>
      <c r="J464" s="1">
        <f>MONTH(InputData[[#This Row],[DATE]])</f>
        <v>7</v>
      </c>
      <c r="K464" s="1">
        <f>YEAR(InputData[[#This Row],[DATE]])</f>
        <v>2021</v>
      </c>
      <c r="L464" s="1">
        <f>WEEKNUM(InputData[[#This Row],[DATE]])</f>
        <v>29</v>
      </c>
    </row>
    <row r="465" spans="1:12" x14ac:dyDescent="0.25">
      <c r="A465" s="3">
        <v>44391</v>
      </c>
      <c r="B465" s="6" t="s">
        <v>80</v>
      </c>
      <c r="C465" s="4" t="s">
        <v>12</v>
      </c>
      <c r="D465" s="5">
        <v>94.17</v>
      </c>
      <c r="E465" s="1">
        <v>13</v>
      </c>
      <c r="F465" s="1">
        <f>InputData[[#This Row],[UNIT PRICE ($)]]*InputData[[#This Row],[QUANTITY]]</f>
        <v>1224.21</v>
      </c>
      <c r="G465" s="1" t="str">
        <f>VLOOKUP(InputData[[#This Row],[CUSTOMER NAME]],Country[],2,FALSE)</f>
        <v>South Africa</v>
      </c>
      <c r="H465" s="1" t="str">
        <f>VLOOKUP(InputData[[#This Row],[CUSTOMER NAME]],Country[],3,FALSE)</f>
        <v>Export</v>
      </c>
      <c r="I465" s="1">
        <f>DAY(InputData[[#This Row],[DATE]])</f>
        <v>14</v>
      </c>
      <c r="J465" s="1">
        <f>MONTH(InputData[[#This Row],[DATE]])</f>
        <v>7</v>
      </c>
      <c r="K465" s="1">
        <f>YEAR(InputData[[#This Row],[DATE]])</f>
        <v>2021</v>
      </c>
      <c r="L465" s="1">
        <f>WEEKNUM(InputData[[#This Row],[DATE]])</f>
        <v>29</v>
      </c>
    </row>
    <row r="466" spans="1:12" x14ac:dyDescent="0.25">
      <c r="A466" s="3">
        <v>44392</v>
      </c>
      <c r="B466" s="6" t="s">
        <v>75</v>
      </c>
      <c r="C466" s="4" t="s">
        <v>43</v>
      </c>
      <c r="D466" s="5">
        <v>83.08</v>
      </c>
      <c r="E466" s="1">
        <v>18</v>
      </c>
      <c r="F466" s="1">
        <f>InputData[[#This Row],[UNIT PRICE ($)]]*InputData[[#This Row],[QUANTITY]]</f>
        <v>1495.44</v>
      </c>
      <c r="G466" s="1" t="str">
        <f>VLOOKUP(InputData[[#This Row],[CUSTOMER NAME]],Country[],2,FALSE)</f>
        <v>Russia</v>
      </c>
      <c r="H466" s="1" t="str">
        <f>VLOOKUP(InputData[[#This Row],[CUSTOMER NAME]],Country[],3,FALSE)</f>
        <v>Export</v>
      </c>
      <c r="I466" s="1">
        <f>DAY(InputData[[#This Row],[DATE]])</f>
        <v>15</v>
      </c>
      <c r="J466" s="1">
        <f>MONTH(InputData[[#This Row],[DATE]])</f>
        <v>7</v>
      </c>
      <c r="K466" s="1">
        <f>YEAR(InputData[[#This Row],[DATE]])</f>
        <v>2021</v>
      </c>
      <c r="L466" s="1">
        <f>WEEKNUM(InputData[[#This Row],[DATE]])</f>
        <v>29</v>
      </c>
    </row>
    <row r="467" spans="1:12" x14ac:dyDescent="0.25">
      <c r="A467" s="3">
        <v>44392</v>
      </c>
      <c r="B467" s="6" t="s">
        <v>89</v>
      </c>
      <c r="C467" s="4" t="s">
        <v>4</v>
      </c>
      <c r="D467" s="5">
        <v>48.84</v>
      </c>
      <c r="E467" s="1">
        <v>2</v>
      </c>
      <c r="F467" s="1">
        <f>InputData[[#This Row],[UNIT PRICE ($)]]*InputData[[#This Row],[QUANTITY]]</f>
        <v>97.68</v>
      </c>
      <c r="G467" s="1" t="str">
        <f>VLOOKUP(InputData[[#This Row],[CUSTOMER NAME]],Country[],2,FALSE)</f>
        <v>Mexico</v>
      </c>
      <c r="H467" s="1" t="str">
        <f>VLOOKUP(InputData[[#This Row],[CUSTOMER NAME]],Country[],3,FALSE)</f>
        <v>Export</v>
      </c>
      <c r="I467" s="1">
        <f>DAY(InputData[[#This Row],[DATE]])</f>
        <v>15</v>
      </c>
      <c r="J467" s="1">
        <f>MONTH(InputData[[#This Row],[DATE]])</f>
        <v>7</v>
      </c>
      <c r="K467" s="1">
        <f>YEAR(InputData[[#This Row],[DATE]])</f>
        <v>2021</v>
      </c>
      <c r="L467" s="1">
        <f>WEEKNUM(InputData[[#This Row],[DATE]])</f>
        <v>29</v>
      </c>
    </row>
    <row r="468" spans="1:12" x14ac:dyDescent="0.25">
      <c r="A468" s="3">
        <v>44393</v>
      </c>
      <c r="B468" s="6" t="s">
        <v>65</v>
      </c>
      <c r="C468" s="4" t="s">
        <v>32</v>
      </c>
      <c r="D468" s="5">
        <v>117.48</v>
      </c>
      <c r="E468" s="1">
        <v>33</v>
      </c>
      <c r="F468" s="1">
        <f>InputData[[#This Row],[UNIT PRICE ($)]]*InputData[[#This Row],[QUANTITY]]</f>
        <v>3876.84</v>
      </c>
      <c r="G468" s="1" t="str">
        <f>VLOOKUP(InputData[[#This Row],[CUSTOMER NAME]],Country[],2,FALSE)</f>
        <v>Pakistan</v>
      </c>
      <c r="H468" s="1" t="str">
        <f>VLOOKUP(InputData[[#This Row],[CUSTOMER NAME]],Country[],3,FALSE)</f>
        <v>Export</v>
      </c>
      <c r="I468" s="1">
        <f>DAY(InputData[[#This Row],[DATE]])</f>
        <v>16</v>
      </c>
      <c r="J468" s="1">
        <f>MONTH(InputData[[#This Row],[DATE]])</f>
        <v>7</v>
      </c>
      <c r="K468" s="1">
        <f>YEAR(InputData[[#This Row],[DATE]])</f>
        <v>2021</v>
      </c>
      <c r="L468" s="1">
        <f>WEEKNUM(InputData[[#This Row],[DATE]])</f>
        <v>29</v>
      </c>
    </row>
    <row r="469" spans="1:12" x14ac:dyDescent="0.25">
      <c r="A469" s="3">
        <v>44393</v>
      </c>
      <c r="B469" s="6" t="s">
        <v>69</v>
      </c>
      <c r="C469" s="4" t="s">
        <v>23</v>
      </c>
      <c r="D469" s="5">
        <v>149.46</v>
      </c>
      <c r="E469" s="1">
        <v>8</v>
      </c>
      <c r="F469" s="1">
        <f>InputData[[#This Row],[UNIT PRICE ($)]]*InputData[[#This Row],[QUANTITY]]</f>
        <v>1195.68</v>
      </c>
      <c r="G469" s="1" t="str">
        <f>VLOOKUP(InputData[[#This Row],[CUSTOMER NAME]],Country[],2,FALSE)</f>
        <v>India</v>
      </c>
      <c r="H469" s="1" t="str">
        <f>VLOOKUP(InputData[[#This Row],[CUSTOMER NAME]],Country[],3,FALSE)</f>
        <v>South</v>
      </c>
      <c r="I469" s="1">
        <f>DAY(InputData[[#This Row],[DATE]])</f>
        <v>16</v>
      </c>
      <c r="J469" s="1">
        <f>MONTH(InputData[[#This Row],[DATE]])</f>
        <v>7</v>
      </c>
      <c r="K469" s="1">
        <f>YEAR(InputData[[#This Row],[DATE]])</f>
        <v>2021</v>
      </c>
      <c r="L469" s="1">
        <f>WEEKNUM(InputData[[#This Row],[DATE]])</f>
        <v>29</v>
      </c>
    </row>
    <row r="470" spans="1:12" x14ac:dyDescent="0.25">
      <c r="A470" s="3">
        <v>44393</v>
      </c>
      <c r="B470" s="6" t="s">
        <v>70</v>
      </c>
      <c r="C470" s="4" t="s">
        <v>31</v>
      </c>
      <c r="D470" s="5">
        <v>104.16</v>
      </c>
      <c r="E470" s="1">
        <v>35</v>
      </c>
      <c r="F470" s="1">
        <f>InputData[[#This Row],[UNIT PRICE ($)]]*InputData[[#This Row],[QUANTITY]]</f>
        <v>3645.6</v>
      </c>
      <c r="G470" s="1" t="str">
        <f>VLOOKUP(InputData[[#This Row],[CUSTOMER NAME]],Country[],2,FALSE)</f>
        <v>Mexico</v>
      </c>
      <c r="H470" s="1" t="str">
        <f>VLOOKUP(InputData[[#This Row],[CUSTOMER NAME]],Country[],3,FALSE)</f>
        <v>Export</v>
      </c>
      <c r="I470" s="1">
        <f>DAY(InputData[[#This Row],[DATE]])</f>
        <v>16</v>
      </c>
      <c r="J470" s="1">
        <f>MONTH(InputData[[#This Row],[DATE]])</f>
        <v>7</v>
      </c>
      <c r="K470" s="1">
        <f>YEAR(InputData[[#This Row],[DATE]])</f>
        <v>2021</v>
      </c>
      <c r="L470" s="1">
        <f>WEEKNUM(InputData[[#This Row],[DATE]])</f>
        <v>29</v>
      </c>
    </row>
    <row r="471" spans="1:12" x14ac:dyDescent="0.25">
      <c r="A471" s="3">
        <v>44394</v>
      </c>
      <c r="B471" s="6" t="s">
        <v>67</v>
      </c>
      <c r="C471" s="4" t="s">
        <v>1</v>
      </c>
      <c r="D471" s="5">
        <v>103.88</v>
      </c>
      <c r="E471" s="1">
        <v>38</v>
      </c>
      <c r="F471" s="1">
        <f>InputData[[#This Row],[UNIT PRICE ($)]]*InputData[[#This Row],[QUANTITY]]</f>
        <v>3947.4399999999996</v>
      </c>
      <c r="G471" s="1" t="str">
        <f>VLOOKUP(InputData[[#This Row],[CUSTOMER NAME]],Country[],2,FALSE)</f>
        <v>United Kingdom</v>
      </c>
      <c r="H471" s="1" t="str">
        <f>VLOOKUP(InputData[[#This Row],[CUSTOMER NAME]],Country[],3,FALSE)</f>
        <v>Export</v>
      </c>
      <c r="I471" s="1">
        <f>DAY(InputData[[#This Row],[DATE]])</f>
        <v>17</v>
      </c>
      <c r="J471" s="1">
        <f>MONTH(InputData[[#This Row],[DATE]])</f>
        <v>7</v>
      </c>
      <c r="K471" s="1">
        <f>YEAR(InputData[[#This Row],[DATE]])</f>
        <v>2021</v>
      </c>
      <c r="L471" s="1">
        <f>WEEKNUM(InputData[[#This Row],[DATE]])</f>
        <v>29</v>
      </c>
    </row>
    <row r="472" spans="1:12" x14ac:dyDescent="0.25">
      <c r="A472" s="3">
        <v>44394</v>
      </c>
      <c r="B472" s="6" t="s">
        <v>75</v>
      </c>
      <c r="C472" s="4" t="s">
        <v>22</v>
      </c>
      <c r="D472" s="5">
        <v>141.57</v>
      </c>
      <c r="E472" s="1">
        <v>18</v>
      </c>
      <c r="F472" s="1">
        <f>InputData[[#This Row],[UNIT PRICE ($)]]*InputData[[#This Row],[QUANTITY]]</f>
        <v>2548.2599999999998</v>
      </c>
      <c r="G472" s="1" t="str">
        <f>VLOOKUP(InputData[[#This Row],[CUSTOMER NAME]],Country[],2,FALSE)</f>
        <v>Russia</v>
      </c>
      <c r="H472" s="1" t="str">
        <f>VLOOKUP(InputData[[#This Row],[CUSTOMER NAME]],Country[],3,FALSE)</f>
        <v>Export</v>
      </c>
      <c r="I472" s="1">
        <f>DAY(InputData[[#This Row],[DATE]])</f>
        <v>17</v>
      </c>
      <c r="J472" s="1">
        <f>MONTH(InputData[[#This Row],[DATE]])</f>
        <v>7</v>
      </c>
      <c r="K472" s="1">
        <f>YEAR(InputData[[#This Row],[DATE]])</f>
        <v>2021</v>
      </c>
      <c r="L472" s="1">
        <f>WEEKNUM(InputData[[#This Row],[DATE]])</f>
        <v>29</v>
      </c>
    </row>
    <row r="473" spans="1:12" x14ac:dyDescent="0.25">
      <c r="A473" s="3">
        <v>44394</v>
      </c>
      <c r="B473" s="6" t="s">
        <v>82</v>
      </c>
      <c r="C473" s="4" t="s">
        <v>23</v>
      </c>
      <c r="D473" s="5">
        <v>149.46</v>
      </c>
      <c r="E473" s="1">
        <v>30</v>
      </c>
      <c r="F473" s="1">
        <f>InputData[[#This Row],[UNIT PRICE ($)]]*InputData[[#This Row],[QUANTITY]]</f>
        <v>4483.8</v>
      </c>
      <c r="G473" s="1" t="str">
        <f>VLOOKUP(InputData[[#This Row],[CUSTOMER NAME]],Country[],2,FALSE)</f>
        <v>India</v>
      </c>
      <c r="H473" s="1" t="str">
        <f>VLOOKUP(InputData[[#This Row],[CUSTOMER NAME]],Country[],3,FALSE)</f>
        <v>Western</v>
      </c>
      <c r="I473" s="1">
        <f>DAY(InputData[[#This Row],[DATE]])</f>
        <v>17</v>
      </c>
      <c r="J473" s="1">
        <f>MONTH(InputData[[#This Row],[DATE]])</f>
        <v>7</v>
      </c>
      <c r="K473" s="1">
        <f>YEAR(InputData[[#This Row],[DATE]])</f>
        <v>2021</v>
      </c>
      <c r="L473" s="1">
        <f>WEEKNUM(InputData[[#This Row],[DATE]])</f>
        <v>29</v>
      </c>
    </row>
    <row r="474" spans="1:12" x14ac:dyDescent="0.25">
      <c r="A474" s="3">
        <v>44394</v>
      </c>
      <c r="B474" s="6" t="s">
        <v>83</v>
      </c>
      <c r="C474" s="4" t="s">
        <v>41</v>
      </c>
      <c r="D474" s="5">
        <v>173.88</v>
      </c>
      <c r="E474" s="1">
        <v>8</v>
      </c>
      <c r="F474" s="1">
        <f>InputData[[#This Row],[UNIT PRICE ($)]]*InputData[[#This Row],[QUANTITY]]</f>
        <v>1391.04</v>
      </c>
      <c r="G474" s="1" t="str">
        <f>VLOOKUP(InputData[[#This Row],[CUSTOMER NAME]],Country[],2,FALSE)</f>
        <v>India</v>
      </c>
      <c r="H474" s="1" t="str">
        <f>VLOOKUP(InputData[[#This Row],[CUSTOMER NAME]],Country[],3,FALSE)</f>
        <v>North</v>
      </c>
      <c r="I474" s="1">
        <f>DAY(InputData[[#This Row],[DATE]])</f>
        <v>17</v>
      </c>
      <c r="J474" s="1">
        <f>MONTH(InputData[[#This Row],[DATE]])</f>
        <v>7</v>
      </c>
      <c r="K474" s="1">
        <f>YEAR(InputData[[#This Row],[DATE]])</f>
        <v>2021</v>
      </c>
      <c r="L474" s="1">
        <f>WEEKNUM(InputData[[#This Row],[DATE]])</f>
        <v>29</v>
      </c>
    </row>
    <row r="475" spans="1:12" x14ac:dyDescent="0.25">
      <c r="A475" s="3">
        <v>44395</v>
      </c>
      <c r="B475" s="6" t="s">
        <v>79</v>
      </c>
      <c r="C475" s="4" t="s">
        <v>27</v>
      </c>
      <c r="D475" s="5">
        <v>57.120000000000005</v>
      </c>
      <c r="E475" s="1">
        <v>14</v>
      </c>
      <c r="F475" s="1">
        <f>InputData[[#This Row],[UNIT PRICE ($)]]*InputData[[#This Row],[QUANTITY]]</f>
        <v>799.68000000000006</v>
      </c>
      <c r="G475" s="1" t="str">
        <f>VLOOKUP(InputData[[#This Row],[CUSTOMER NAME]],Country[],2,FALSE)</f>
        <v>United Kingdom</v>
      </c>
      <c r="H475" s="1" t="str">
        <f>VLOOKUP(InputData[[#This Row],[CUSTOMER NAME]],Country[],3,FALSE)</f>
        <v>Export</v>
      </c>
      <c r="I475" s="1">
        <f>DAY(InputData[[#This Row],[DATE]])</f>
        <v>18</v>
      </c>
      <c r="J475" s="1">
        <f>MONTH(InputData[[#This Row],[DATE]])</f>
        <v>7</v>
      </c>
      <c r="K475" s="1">
        <f>YEAR(InputData[[#This Row],[DATE]])</f>
        <v>2021</v>
      </c>
      <c r="L475" s="1">
        <f>WEEKNUM(InputData[[#This Row],[DATE]])</f>
        <v>30</v>
      </c>
    </row>
    <row r="476" spans="1:12" x14ac:dyDescent="0.25">
      <c r="A476" s="3">
        <v>44395</v>
      </c>
      <c r="B476" s="6" t="s">
        <v>82</v>
      </c>
      <c r="C476" s="4" t="s">
        <v>10</v>
      </c>
      <c r="D476" s="5">
        <v>164.28</v>
      </c>
      <c r="E476" s="1">
        <v>12</v>
      </c>
      <c r="F476" s="1">
        <f>InputData[[#This Row],[UNIT PRICE ($)]]*InputData[[#This Row],[QUANTITY]]</f>
        <v>1971.3600000000001</v>
      </c>
      <c r="G476" s="1" t="str">
        <f>VLOOKUP(InputData[[#This Row],[CUSTOMER NAME]],Country[],2,FALSE)</f>
        <v>India</v>
      </c>
      <c r="H476" s="1" t="str">
        <f>VLOOKUP(InputData[[#This Row],[CUSTOMER NAME]],Country[],3,FALSE)</f>
        <v>Western</v>
      </c>
      <c r="I476" s="1">
        <f>DAY(InputData[[#This Row],[DATE]])</f>
        <v>18</v>
      </c>
      <c r="J476" s="1">
        <f>MONTH(InputData[[#This Row],[DATE]])</f>
        <v>7</v>
      </c>
      <c r="K476" s="1">
        <f>YEAR(InputData[[#This Row],[DATE]])</f>
        <v>2021</v>
      </c>
      <c r="L476" s="1">
        <f>WEEKNUM(InputData[[#This Row],[DATE]])</f>
        <v>30</v>
      </c>
    </row>
    <row r="477" spans="1:12" x14ac:dyDescent="0.25">
      <c r="A477" s="3">
        <v>44397</v>
      </c>
      <c r="B477" s="6" t="s">
        <v>112</v>
      </c>
      <c r="C477" s="4" t="s">
        <v>38</v>
      </c>
      <c r="D477" s="5">
        <v>79.92</v>
      </c>
      <c r="E477" s="1">
        <v>11</v>
      </c>
      <c r="F477" s="1">
        <f>InputData[[#This Row],[UNIT PRICE ($)]]*InputData[[#This Row],[QUANTITY]]</f>
        <v>879.12</v>
      </c>
      <c r="G477" s="1" t="str">
        <f>VLOOKUP(InputData[[#This Row],[CUSTOMER NAME]],Country[],2,FALSE)</f>
        <v>India</v>
      </c>
      <c r="H477" s="1" t="str">
        <f>VLOOKUP(InputData[[#This Row],[CUSTOMER NAME]],Country[],3,FALSE)</f>
        <v>North</v>
      </c>
      <c r="I477" s="1">
        <f>DAY(InputData[[#This Row],[DATE]])</f>
        <v>20</v>
      </c>
      <c r="J477" s="1">
        <f>MONTH(InputData[[#This Row],[DATE]])</f>
        <v>7</v>
      </c>
      <c r="K477" s="1">
        <f>YEAR(InputData[[#This Row],[DATE]])</f>
        <v>2021</v>
      </c>
      <c r="L477" s="1">
        <f>WEEKNUM(InputData[[#This Row],[DATE]])</f>
        <v>30</v>
      </c>
    </row>
    <row r="478" spans="1:12" x14ac:dyDescent="0.25">
      <c r="A478" s="3">
        <v>44397</v>
      </c>
      <c r="B478" s="6" t="s">
        <v>78</v>
      </c>
      <c r="C478" s="4" t="s">
        <v>42</v>
      </c>
      <c r="D478" s="5">
        <v>162</v>
      </c>
      <c r="E478" s="1">
        <v>8</v>
      </c>
      <c r="F478" s="1">
        <f>InputData[[#This Row],[UNIT PRICE ($)]]*InputData[[#This Row],[QUANTITY]]</f>
        <v>1296</v>
      </c>
      <c r="G478" s="1" t="str">
        <f>VLOOKUP(InputData[[#This Row],[CUSTOMER NAME]],Country[],2,FALSE)</f>
        <v>India</v>
      </c>
      <c r="H478" s="1" t="str">
        <f>VLOOKUP(InputData[[#This Row],[CUSTOMER NAME]],Country[],3,FALSE)</f>
        <v>Central</v>
      </c>
      <c r="I478" s="1">
        <f>DAY(InputData[[#This Row],[DATE]])</f>
        <v>20</v>
      </c>
      <c r="J478" s="1">
        <f>MONTH(InputData[[#This Row],[DATE]])</f>
        <v>7</v>
      </c>
      <c r="K478" s="1">
        <f>YEAR(InputData[[#This Row],[DATE]])</f>
        <v>2021</v>
      </c>
      <c r="L478" s="1">
        <f>WEEKNUM(InputData[[#This Row],[DATE]])</f>
        <v>30</v>
      </c>
    </row>
    <row r="479" spans="1:12" x14ac:dyDescent="0.25">
      <c r="A479" s="3">
        <v>44397</v>
      </c>
      <c r="B479" s="6" t="s">
        <v>88</v>
      </c>
      <c r="C479" s="4" t="s">
        <v>43</v>
      </c>
      <c r="D479" s="5">
        <v>83.08</v>
      </c>
      <c r="E479" s="1">
        <v>5</v>
      </c>
      <c r="F479" s="1">
        <f>InputData[[#This Row],[UNIT PRICE ($)]]*InputData[[#This Row],[QUANTITY]]</f>
        <v>415.4</v>
      </c>
      <c r="G479" s="1" t="str">
        <f>VLOOKUP(InputData[[#This Row],[CUSTOMER NAME]],Country[],2,FALSE)</f>
        <v>India</v>
      </c>
      <c r="H479" s="1" t="str">
        <f>VLOOKUP(InputData[[#This Row],[CUSTOMER NAME]],Country[],3,FALSE)</f>
        <v>South</v>
      </c>
      <c r="I479" s="1">
        <f>DAY(InputData[[#This Row],[DATE]])</f>
        <v>20</v>
      </c>
      <c r="J479" s="1">
        <f>MONTH(InputData[[#This Row],[DATE]])</f>
        <v>7</v>
      </c>
      <c r="K479" s="1">
        <f>YEAR(InputData[[#This Row],[DATE]])</f>
        <v>2021</v>
      </c>
      <c r="L479" s="1">
        <f>WEEKNUM(InputData[[#This Row],[DATE]])</f>
        <v>30</v>
      </c>
    </row>
    <row r="480" spans="1:12" x14ac:dyDescent="0.25">
      <c r="A480" s="3">
        <v>44398</v>
      </c>
      <c r="B480" s="6" t="s">
        <v>61</v>
      </c>
      <c r="C480" s="4" t="s">
        <v>29</v>
      </c>
      <c r="D480" s="5">
        <v>53.11</v>
      </c>
      <c r="E480" s="1">
        <v>15</v>
      </c>
      <c r="F480" s="1">
        <f>InputData[[#This Row],[UNIT PRICE ($)]]*InputData[[#This Row],[QUANTITY]]</f>
        <v>796.65</v>
      </c>
      <c r="G480" s="1" t="str">
        <f>VLOOKUP(InputData[[#This Row],[CUSTOMER NAME]],Country[],2,FALSE)</f>
        <v>Bangladesh</v>
      </c>
      <c r="H480" s="1" t="str">
        <f>VLOOKUP(InputData[[#This Row],[CUSTOMER NAME]],Country[],3,FALSE)</f>
        <v>Export</v>
      </c>
      <c r="I480" s="1">
        <f>DAY(InputData[[#This Row],[DATE]])</f>
        <v>21</v>
      </c>
      <c r="J480" s="1">
        <f>MONTH(InputData[[#This Row],[DATE]])</f>
        <v>7</v>
      </c>
      <c r="K480" s="1">
        <f>YEAR(InputData[[#This Row],[DATE]])</f>
        <v>2021</v>
      </c>
      <c r="L480" s="1">
        <f>WEEKNUM(InputData[[#This Row],[DATE]])</f>
        <v>30</v>
      </c>
    </row>
    <row r="481" spans="1:12" x14ac:dyDescent="0.25">
      <c r="A481" s="3">
        <v>44399</v>
      </c>
      <c r="B481" s="6" t="s">
        <v>109</v>
      </c>
      <c r="C481" s="4" t="s">
        <v>28</v>
      </c>
      <c r="D481" s="5">
        <v>41.81</v>
      </c>
      <c r="E481" s="1">
        <v>5</v>
      </c>
      <c r="F481" s="1">
        <f>InputData[[#This Row],[UNIT PRICE ($)]]*InputData[[#This Row],[QUANTITY]]</f>
        <v>209.05</v>
      </c>
      <c r="G481" s="1" t="str">
        <f>VLOOKUP(InputData[[#This Row],[CUSTOMER NAME]],Country[],2,FALSE)</f>
        <v>Pakistan</v>
      </c>
      <c r="H481" s="1" t="str">
        <f>VLOOKUP(InputData[[#This Row],[CUSTOMER NAME]],Country[],3,FALSE)</f>
        <v>Export</v>
      </c>
      <c r="I481" s="1">
        <f>DAY(InputData[[#This Row],[DATE]])</f>
        <v>22</v>
      </c>
      <c r="J481" s="1">
        <f>MONTH(InputData[[#This Row],[DATE]])</f>
        <v>7</v>
      </c>
      <c r="K481" s="1">
        <f>YEAR(InputData[[#This Row],[DATE]])</f>
        <v>2021</v>
      </c>
      <c r="L481" s="1">
        <f>WEEKNUM(InputData[[#This Row],[DATE]])</f>
        <v>30</v>
      </c>
    </row>
    <row r="482" spans="1:12" x14ac:dyDescent="0.25">
      <c r="A482" s="3">
        <v>44399</v>
      </c>
      <c r="B482" s="6" t="s">
        <v>66</v>
      </c>
      <c r="C482" s="4" t="s">
        <v>24</v>
      </c>
      <c r="D482" s="5">
        <v>156.96</v>
      </c>
      <c r="E482" s="1">
        <v>14</v>
      </c>
      <c r="F482" s="1">
        <f>InputData[[#This Row],[UNIT PRICE ($)]]*InputData[[#This Row],[QUANTITY]]</f>
        <v>2197.44</v>
      </c>
      <c r="G482" s="1" t="str">
        <f>VLOOKUP(InputData[[#This Row],[CUSTOMER NAME]],Country[],2,FALSE)</f>
        <v>Indonesia</v>
      </c>
      <c r="H482" s="1" t="str">
        <f>VLOOKUP(InputData[[#This Row],[CUSTOMER NAME]],Country[],3,FALSE)</f>
        <v>Export</v>
      </c>
      <c r="I482" s="1">
        <f>DAY(InputData[[#This Row],[DATE]])</f>
        <v>22</v>
      </c>
      <c r="J482" s="1">
        <f>MONTH(InputData[[#This Row],[DATE]])</f>
        <v>7</v>
      </c>
      <c r="K482" s="1">
        <f>YEAR(InputData[[#This Row],[DATE]])</f>
        <v>2021</v>
      </c>
      <c r="L482" s="1">
        <f>WEEKNUM(InputData[[#This Row],[DATE]])</f>
        <v>30</v>
      </c>
    </row>
    <row r="483" spans="1:12" x14ac:dyDescent="0.25">
      <c r="A483" s="3">
        <v>44399</v>
      </c>
      <c r="B483" s="6" t="s">
        <v>69</v>
      </c>
      <c r="C483" s="4" t="s">
        <v>32</v>
      </c>
      <c r="D483" s="5">
        <v>117.48</v>
      </c>
      <c r="E483" s="1">
        <v>27</v>
      </c>
      <c r="F483" s="1">
        <f>InputData[[#This Row],[UNIT PRICE ($)]]*InputData[[#This Row],[QUANTITY]]</f>
        <v>3171.96</v>
      </c>
      <c r="G483" s="1" t="str">
        <f>VLOOKUP(InputData[[#This Row],[CUSTOMER NAME]],Country[],2,FALSE)</f>
        <v>India</v>
      </c>
      <c r="H483" s="1" t="str">
        <f>VLOOKUP(InputData[[#This Row],[CUSTOMER NAME]],Country[],3,FALSE)</f>
        <v>South</v>
      </c>
      <c r="I483" s="1">
        <f>DAY(InputData[[#This Row],[DATE]])</f>
        <v>22</v>
      </c>
      <c r="J483" s="1">
        <f>MONTH(InputData[[#This Row],[DATE]])</f>
        <v>7</v>
      </c>
      <c r="K483" s="1">
        <f>YEAR(InputData[[#This Row],[DATE]])</f>
        <v>2021</v>
      </c>
      <c r="L483" s="1">
        <f>WEEKNUM(InputData[[#This Row],[DATE]])</f>
        <v>30</v>
      </c>
    </row>
    <row r="484" spans="1:12" x14ac:dyDescent="0.25">
      <c r="A484" s="3">
        <v>44399</v>
      </c>
      <c r="B484" s="6" t="s">
        <v>74</v>
      </c>
      <c r="C484" s="4" t="s">
        <v>26</v>
      </c>
      <c r="D484" s="5">
        <v>24.66</v>
      </c>
      <c r="E484" s="1">
        <v>3</v>
      </c>
      <c r="F484" s="1">
        <f>InputData[[#This Row],[UNIT PRICE ($)]]*InputData[[#This Row],[QUANTITY]]</f>
        <v>73.98</v>
      </c>
      <c r="G484" s="1" t="str">
        <f>VLOOKUP(InputData[[#This Row],[CUSTOMER NAME]],Country[],2,FALSE)</f>
        <v>Brazil</v>
      </c>
      <c r="H484" s="1" t="str">
        <f>VLOOKUP(InputData[[#This Row],[CUSTOMER NAME]],Country[],3,FALSE)</f>
        <v>Export</v>
      </c>
      <c r="I484" s="1">
        <f>DAY(InputData[[#This Row],[DATE]])</f>
        <v>22</v>
      </c>
      <c r="J484" s="1">
        <f>MONTH(InputData[[#This Row],[DATE]])</f>
        <v>7</v>
      </c>
      <c r="K484" s="1">
        <f>YEAR(InputData[[#This Row],[DATE]])</f>
        <v>2021</v>
      </c>
      <c r="L484" s="1">
        <f>WEEKNUM(InputData[[#This Row],[DATE]])</f>
        <v>30</v>
      </c>
    </row>
    <row r="485" spans="1:12" x14ac:dyDescent="0.25">
      <c r="A485" s="3">
        <v>44399</v>
      </c>
      <c r="B485" s="6" t="s">
        <v>77</v>
      </c>
      <c r="C485" s="4" t="s">
        <v>34</v>
      </c>
      <c r="D485" s="5">
        <v>58.3</v>
      </c>
      <c r="E485" s="1">
        <v>6</v>
      </c>
      <c r="F485" s="1">
        <f>InputData[[#This Row],[UNIT PRICE ($)]]*InputData[[#This Row],[QUANTITY]]</f>
        <v>349.79999999999995</v>
      </c>
      <c r="G485" s="1" t="str">
        <f>VLOOKUP(InputData[[#This Row],[CUSTOMER NAME]],Country[],2,FALSE)</f>
        <v>India</v>
      </c>
      <c r="H485" s="1" t="str">
        <f>VLOOKUP(InputData[[#This Row],[CUSTOMER NAME]],Country[],3,FALSE)</f>
        <v>Western</v>
      </c>
      <c r="I485" s="1">
        <f>DAY(InputData[[#This Row],[DATE]])</f>
        <v>22</v>
      </c>
      <c r="J485" s="1">
        <f>MONTH(InputData[[#This Row],[DATE]])</f>
        <v>7</v>
      </c>
      <c r="K485" s="1">
        <f>YEAR(InputData[[#This Row],[DATE]])</f>
        <v>2021</v>
      </c>
      <c r="L485" s="1">
        <f>WEEKNUM(InputData[[#This Row],[DATE]])</f>
        <v>30</v>
      </c>
    </row>
    <row r="486" spans="1:12" x14ac:dyDescent="0.25">
      <c r="A486" s="3">
        <v>44400</v>
      </c>
      <c r="B486" s="6" t="s">
        <v>67</v>
      </c>
      <c r="C486" s="4" t="s">
        <v>18</v>
      </c>
      <c r="D486" s="5">
        <v>49.21</v>
      </c>
      <c r="E486" s="1">
        <v>2</v>
      </c>
      <c r="F486" s="1">
        <f>InputData[[#This Row],[UNIT PRICE ($)]]*InputData[[#This Row],[QUANTITY]]</f>
        <v>98.42</v>
      </c>
      <c r="G486" s="1" t="str">
        <f>VLOOKUP(InputData[[#This Row],[CUSTOMER NAME]],Country[],2,FALSE)</f>
        <v>United Kingdom</v>
      </c>
      <c r="H486" s="1" t="str">
        <f>VLOOKUP(InputData[[#This Row],[CUSTOMER NAME]],Country[],3,FALSE)</f>
        <v>Export</v>
      </c>
      <c r="I486" s="1">
        <f>DAY(InputData[[#This Row],[DATE]])</f>
        <v>23</v>
      </c>
      <c r="J486" s="1">
        <f>MONTH(InputData[[#This Row],[DATE]])</f>
        <v>7</v>
      </c>
      <c r="K486" s="1">
        <f>YEAR(InputData[[#This Row],[DATE]])</f>
        <v>2021</v>
      </c>
      <c r="L486" s="1">
        <f>WEEKNUM(InputData[[#This Row],[DATE]])</f>
        <v>30</v>
      </c>
    </row>
    <row r="487" spans="1:12" x14ac:dyDescent="0.25">
      <c r="A487" s="3">
        <v>44400</v>
      </c>
      <c r="B487" s="6" t="s">
        <v>71</v>
      </c>
      <c r="C487" s="4" t="s">
        <v>43</v>
      </c>
      <c r="D487" s="5">
        <v>83.08</v>
      </c>
      <c r="E487" s="1">
        <v>9</v>
      </c>
      <c r="F487" s="1">
        <f>InputData[[#This Row],[UNIT PRICE ($)]]*InputData[[#This Row],[QUANTITY]]</f>
        <v>747.72</v>
      </c>
      <c r="G487" s="1" t="str">
        <f>VLOOKUP(InputData[[#This Row],[CUSTOMER NAME]],Country[],2,FALSE)</f>
        <v>India</v>
      </c>
      <c r="H487" s="1" t="str">
        <f>VLOOKUP(InputData[[#This Row],[CUSTOMER NAME]],Country[],3,FALSE)</f>
        <v>Central</v>
      </c>
      <c r="I487" s="1">
        <f>DAY(InputData[[#This Row],[DATE]])</f>
        <v>23</v>
      </c>
      <c r="J487" s="1">
        <f>MONTH(InputData[[#This Row],[DATE]])</f>
        <v>7</v>
      </c>
      <c r="K487" s="1">
        <f>YEAR(InputData[[#This Row],[DATE]])</f>
        <v>2021</v>
      </c>
      <c r="L487" s="1">
        <f>WEEKNUM(InputData[[#This Row],[DATE]])</f>
        <v>30</v>
      </c>
    </row>
    <row r="488" spans="1:12" x14ac:dyDescent="0.25">
      <c r="A488" s="3">
        <v>44400</v>
      </c>
      <c r="B488" s="6" t="s">
        <v>72</v>
      </c>
      <c r="C488" s="4" t="s">
        <v>37</v>
      </c>
      <c r="D488" s="5">
        <v>85.76</v>
      </c>
      <c r="E488" s="1">
        <v>8</v>
      </c>
      <c r="F488" s="1">
        <f>InputData[[#This Row],[UNIT PRICE ($)]]*InputData[[#This Row],[QUANTITY]]</f>
        <v>686.08</v>
      </c>
      <c r="G488" s="1" t="str">
        <f>VLOOKUP(InputData[[#This Row],[CUSTOMER NAME]],Country[],2,FALSE)</f>
        <v>Brazil</v>
      </c>
      <c r="H488" s="1" t="str">
        <f>VLOOKUP(InputData[[#This Row],[CUSTOMER NAME]],Country[],3,FALSE)</f>
        <v>Export</v>
      </c>
      <c r="I488" s="1">
        <f>DAY(InputData[[#This Row],[DATE]])</f>
        <v>23</v>
      </c>
      <c r="J488" s="1">
        <f>MONTH(InputData[[#This Row],[DATE]])</f>
        <v>7</v>
      </c>
      <c r="K488" s="1">
        <f>YEAR(InputData[[#This Row],[DATE]])</f>
        <v>2021</v>
      </c>
      <c r="L488" s="1">
        <f>WEEKNUM(InputData[[#This Row],[DATE]])</f>
        <v>30</v>
      </c>
    </row>
    <row r="489" spans="1:12" x14ac:dyDescent="0.25">
      <c r="A489" s="3">
        <v>44400</v>
      </c>
      <c r="B489" s="6" t="s">
        <v>83</v>
      </c>
      <c r="C489" s="4" t="s">
        <v>36</v>
      </c>
      <c r="D489" s="5">
        <v>96.3</v>
      </c>
      <c r="E489" s="1">
        <v>7</v>
      </c>
      <c r="F489" s="1">
        <f>InputData[[#This Row],[UNIT PRICE ($)]]*InputData[[#This Row],[QUANTITY]]</f>
        <v>674.1</v>
      </c>
      <c r="G489" s="1" t="str">
        <f>VLOOKUP(InputData[[#This Row],[CUSTOMER NAME]],Country[],2,FALSE)</f>
        <v>India</v>
      </c>
      <c r="H489" s="1" t="str">
        <f>VLOOKUP(InputData[[#This Row],[CUSTOMER NAME]],Country[],3,FALSE)</f>
        <v>North</v>
      </c>
      <c r="I489" s="1">
        <f>DAY(InputData[[#This Row],[DATE]])</f>
        <v>23</v>
      </c>
      <c r="J489" s="1">
        <f>MONTH(InputData[[#This Row],[DATE]])</f>
        <v>7</v>
      </c>
      <c r="K489" s="1">
        <f>YEAR(InputData[[#This Row],[DATE]])</f>
        <v>2021</v>
      </c>
      <c r="L489" s="1">
        <f>WEEKNUM(InputData[[#This Row],[DATE]])</f>
        <v>30</v>
      </c>
    </row>
    <row r="490" spans="1:12" x14ac:dyDescent="0.25">
      <c r="A490" s="3">
        <v>44401</v>
      </c>
      <c r="B490" s="6" t="s">
        <v>68</v>
      </c>
      <c r="C490" s="4" t="s">
        <v>6</v>
      </c>
      <c r="D490" s="5">
        <v>85.5</v>
      </c>
      <c r="E490" s="1">
        <v>14</v>
      </c>
      <c r="F490" s="1">
        <f>InputData[[#This Row],[UNIT PRICE ($)]]*InputData[[#This Row],[QUANTITY]]</f>
        <v>1197</v>
      </c>
      <c r="G490" s="1" t="str">
        <f>VLOOKUP(InputData[[#This Row],[CUSTOMER NAME]],Country[],2,FALSE)</f>
        <v>Russia</v>
      </c>
      <c r="H490" s="1" t="str">
        <f>VLOOKUP(InputData[[#This Row],[CUSTOMER NAME]],Country[],3,FALSE)</f>
        <v>Export</v>
      </c>
      <c r="I490" s="1">
        <f>DAY(InputData[[#This Row],[DATE]])</f>
        <v>24</v>
      </c>
      <c r="J490" s="1">
        <f>MONTH(InputData[[#This Row],[DATE]])</f>
        <v>7</v>
      </c>
      <c r="K490" s="1">
        <f>YEAR(InputData[[#This Row],[DATE]])</f>
        <v>2021</v>
      </c>
      <c r="L490" s="1">
        <f>WEEKNUM(InputData[[#This Row],[DATE]])</f>
        <v>30</v>
      </c>
    </row>
    <row r="491" spans="1:12" x14ac:dyDescent="0.25">
      <c r="A491" s="3">
        <v>44401</v>
      </c>
      <c r="B491" s="6" t="s">
        <v>73</v>
      </c>
      <c r="C491" s="4" t="s">
        <v>9</v>
      </c>
      <c r="D491" s="5">
        <v>7.8599999999999994</v>
      </c>
      <c r="E491" s="1">
        <v>4</v>
      </c>
      <c r="F491" s="1">
        <f>InputData[[#This Row],[UNIT PRICE ($)]]*InputData[[#This Row],[QUANTITY]]</f>
        <v>31.439999999999998</v>
      </c>
      <c r="G491" s="1" t="str">
        <f>VLOOKUP(InputData[[#This Row],[CUSTOMER NAME]],Country[],2,FALSE)</f>
        <v>India</v>
      </c>
      <c r="H491" s="1" t="str">
        <f>VLOOKUP(InputData[[#This Row],[CUSTOMER NAME]],Country[],3,FALSE)</f>
        <v>East</v>
      </c>
      <c r="I491" s="1">
        <f>DAY(InputData[[#This Row],[DATE]])</f>
        <v>24</v>
      </c>
      <c r="J491" s="1">
        <f>MONTH(InputData[[#This Row],[DATE]])</f>
        <v>7</v>
      </c>
      <c r="K491" s="1">
        <f>YEAR(InputData[[#This Row],[DATE]])</f>
        <v>2021</v>
      </c>
      <c r="L491" s="1">
        <f>WEEKNUM(InputData[[#This Row],[DATE]])</f>
        <v>30</v>
      </c>
    </row>
    <row r="492" spans="1:12" x14ac:dyDescent="0.25">
      <c r="A492" s="3">
        <v>44401</v>
      </c>
      <c r="B492" s="6" t="s">
        <v>84</v>
      </c>
      <c r="C492" s="4" t="s">
        <v>27</v>
      </c>
      <c r="D492" s="5">
        <v>57.120000000000005</v>
      </c>
      <c r="E492" s="1">
        <v>1</v>
      </c>
      <c r="F492" s="1">
        <f>InputData[[#This Row],[UNIT PRICE ($)]]*InputData[[#This Row],[QUANTITY]]</f>
        <v>57.120000000000005</v>
      </c>
      <c r="G492" s="1" t="str">
        <f>VLOOKUP(InputData[[#This Row],[CUSTOMER NAME]],Country[],2,FALSE)</f>
        <v>Ethiopia</v>
      </c>
      <c r="H492" s="1" t="str">
        <f>VLOOKUP(InputData[[#This Row],[CUSTOMER NAME]],Country[],3,FALSE)</f>
        <v>Export</v>
      </c>
      <c r="I492" s="1">
        <f>DAY(InputData[[#This Row],[DATE]])</f>
        <v>24</v>
      </c>
      <c r="J492" s="1">
        <f>MONTH(InputData[[#This Row],[DATE]])</f>
        <v>7</v>
      </c>
      <c r="K492" s="1">
        <f>YEAR(InputData[[#This Row],[DATE]])</f>
        <v>2021</v>
      </c>
      <c r="L492" s="1">
        <f>WEEKNUM(InputData[[#This Row],[DATE]])</f>
        <v>30</v>
      </c>
    </row>
    <row r="493" spans="1:12" x14ac:dyDescent="0.25">
      <c r="A493" s="3">
        <v>44402</v>
      </c>
      <c r="B493" s="6" t="s">
        <v>72</v>
      </c>
      <c r="C493" s="4" t="s">
        <v>3</v>
      </c>
      <c r="D493" s="5">
        <v>80.94</v>
      </c>
      <c r="E493" s="1">
        <v>13</v>
      </c>
      <c r="F493" s="1">
        <f>InputData[[#This Row],[UNIT PRICE ($)]]*InputData[[#This Row],[QUANTITY]]</f>
        <v>1052.22</v>
      </c>
      <c r="G493" s="1" t="str">
        <f>VLOOKUP(InputData[[#This Row],[CUSTOMER NAME]],Country[],2,FALSE)</f>
        <v>Brazil</v>
      </c>
      <c r="H493" s="1" t="str">
        <f>VLOOKUP(InputData[[#This Row],[CUSTOMER NAME]],Country[],3,FALSE)</f>
        <v>Export</v>
      </c>
      <c r="I493" s="1">
        <f>DAY(InputData[[#This Row],[DATE]])</f>
        <v>25</v>
      </c>
      <c r="J493" s="1">
        <f>MONTH(InputData[[#This Row],[DATE]])</f>
        <v>7</v>
      </c>
      <c r="K493" s="1">
        <f>YEAR(InputData[[#This Row],[DATE]])</f>
        <v>2021</v>
      </c>
      <c r="L493" s="1">
        <f>WEEKNUM(InputData[[#This Row],[DATE]])</f>
        <v>31</v>
      </c>
    </row>
    <row r="494" spans="1:12" x14ac:dyDescent="0.25">
      <c r="A494" s="3">
        <v>44402</v>
      </c>
      <c r="B494" s="6" t="s">
        <v>82</v>
      </c>
      <c r="C494" s="4" t="s">
        <v>44</v>
      </c>
      <c r="D494" s="5">
        <v>82.08</v>
      </c>
      <c r="E494" s="1">
        <v>2</v>
      </c>
      <c r="F494" s="1">
        <f>InputData[[#This Row],[UNIT PRICE ($)]]*InputData[[#This Row],[QUANTITY]]</f>
        <v>164.16</v>
      </c>
      <c r="G494" s="1" t="str">
        <f>VLOOKUP(InputData[[#This Row],[CUSTOMER NAME]],Country[],2,FALSE)</f>
        <v>India</v>
      </c>
      <c r="H494" s="1" t="str">
        <f>VLOOKUP(InputData[[#This Row],[CUSTOMER NAME]],Country[],3,FALSE)</f>
        <v>Western</v>
      </c>
      <c r="I494" s="1">
        <f>DAY(InputData[[#This Row],[DATE]])</f>
        <v>25</v>
      </c>
      <c r="J494" s="1">
        <f>MONTH(InputData[[#This Row],[DATE]])</f>
        <v>7</v>
      </c>
      <c r="K494" s="1">
        <f>YEAR(InputData[[#This Row],[DATE]])</f>
        <v>2021</v>
      </c>
      <c r="L494" s="1">
        <f>WEEKNUM(InputData[[#This Row],[DATE]])</f>
        <v>31</v>
      </c>
    </row>
    <row r="495" spans="1:12" x14ac:dyDescent="0.25">
      <c r="A495" s="3">
        <v>44402</v>
      </c>
      <c r="B495" s="6" t="s">
        <v>87</v>
      </c>
      <c r="C495" s="4" t="s">
        <v>17</v>
      </c>
      <c r="D495" s="5">
        <v>156.78</v>
      </c>
      <c r="E495" s="1">
        <v>12</v>
      </c>
      <c r="F495" s="1">
        <f>InputData[[#This Row],[UNIT PRICE ($)]]*InputData[[#This Row],[QUANTITY]]</f>
        <v>1881.3600000000001</v>
      </c>
      <c r="G495" s="1" t="str">
        <f>VLOOKUP(InputData[[#This Row],[CUSTOMER NAME]],Country[],2,FALSE)</f>
        <v>France</v>
      </c>
      <c r="H495" s="1" t="str">
        <f>VLOOKUP(InputData[[#This Row],[CUSTOMER NAME]],Country[],3,FALSE)</f>
        <v>Export</v>
      </c>
      <c r="I495" s="1">
        <f>DAY(InputData[[#This Row],[DATE]])</f>
        <v>25</v>
      </c>
      <c r="J495" s="1">
        <f>MONTH(InputData[[#This Row],[DATE]])</f>
        <v>7</v>
      </c>
      <c r="K495" s="1">
        <f>YEAR(InputData[[#This Row],[DATE]])</f>
        <v>2021</v>
      </c>
      <c r="L495" s="1">
        <f>WEEKNUM(InputData[[#This Row],[DATE]])</f>
        <v>31</v>
      </c>
    </row>
    <row r="496" spans="1:12" x14ac:dyDescent="0.25">
      <c r="A496" s="3">
        <v>44403</v>
      </c>
      <c r="B496" s="6" t="s">
        <v>84</v>
      </c>
      <c r="C496" s="4" t="s">
        <v>26</v>
      </c>
      <c r="D496" s="5">
        <v>24.66</v>
      </c>
      <c r="E496" s="1">
        <v>1</v>
      </c>
      <c r="F496" s="1">
        <f>InputData[[#This Row],[UNIT PRICE ($)]]*InputData[[#This Row],[QUANTITY]]</f>
        <v>24.66</v>
      </c>
      <c r="G496" s="1" t="str">
        <f>VLOOKUP(InputData[[#This Row],[CUSTOMER NAME]],Country[],2,FALSE)</f>
        <v>Ethiopia</v>
      </c>
      <c r="H496" s="1" t="str">
        <f>VLOOKUP(InputData[[#This Row],[CUSTOMER NAME]],Country[],3,FALSE)</f>
        <v>Export</v>
      </c>
      <c r="I496" s="1">
        <f>DAY(InputData[[#This Row],[DATE]])</f>
        <v>26</v>
      </c>
      <c r="J496" s="1">
        <f>MONTH(InputData[[#This Row],[DATE]])</f>
        <v>7</v>
      </c>
      <c r="K496" s="1">
        <f>YEAR(InputData[[#This Row],[DATE]])</f>
        <v>2021</v>
      </c>
      <c r="L496" s="1">
        <f>WEEKNUM(InputData[[#This Row],[DATE]])</f>
        <v>31</v>
      </c>
    </row>
    <row r="497" spans="1:12" x14ac:dyDescent="0.25">
      <c r="A497" s="3">
        <v>44403</v>
      </c>
      <c r="B497" s="6" t="s">
        <v>116</v>
      </c>
      <c r="C497" s="4" t="s">
        <v>3</v>
      </c>
      <c r="D497" s="5">
        <v>80.94</v>
      </c>
      <c r="E497" s="1">
        <v>10</v>
      </c>
      <c r="F497" s="1">
        <f>InputData[[#This Row],[UNIT PRICE ($)]]*InputData[[#This Row],[QUANTITY]]</f>
        <v>809.4</v>
      </c>
      <c r="G497" s="1" t="str">
        <f>VLOOKUP(InputData[[#This Row],[CUSTOMER NAME]],Country[],2,FALSE)</f>
        <v>Germany</v>
      </c>
      <c r="H497" s="1" t="str">
        <f>VLOOKUP(InputData[[#This Row],[CUSTOMER NAME]],Country[],3,FALSE)</f>
        <v>Export</v>
      </c>
      <c r="I497" s="1">
        <f>DAY(InputData[[#This Row],[DATE]])</f>
        <v>26</v>
      </c>
      <c r="J497" s="1">
        <f>MONTH(InputData[[#This Row],[DATE]])</f>
        <v>7</v>
      </c>
      <c r="K497" s="1">
        <f>YEAR(InputData[[#This Row],[DATE]])</f>
        <v>2021</v>
      </c>
      <c r="L497" s="1">
        <f>WEEKNUM(InputData[[#This Row],[DATE]])</f>
        <v>31</v>
      </c>
    </row>
    <row r="498" spans="1:12" x14ac:dyDescent="0.25">
      <c r="A498" s="3">
        <v>44404</v>
      </c>
      <c r="B498" s="6" t="s">
        <v>70</v>
      </c>
      <c r="C498" s="4" t="s">
        <v>34</v>
      </c>
      <c r="D498" s="5">
        <v>58.3</v>
      </c>
      <c r="E498" s="1">
        <v>25</v>
      </c>
      <c r="F498" s="1">
        <f>InputData[[#This Row],[UNIT PRICE ($)]]*InputData[[#This Row],[QUANTITY]]</f>
        <v>1457.5</v>
      </c>
      <c r="G498" s="1" t="str">
        <f>VLOOKUP(InputData[[#This Row],[CUSTOMER NAME]],Country[],2,FALSE)</f>
        <v>Mexico</v>
      </c>
      <c r="H498" s="1" t="str">
        <f>VLOOKUP(InputData[[#This Row],[CUSTOMER NAME]],Country[],3,FALSE)</f>
        <v>Export</v>
      </c>
      <c r="I498" s="1">
        <f>DAY(InputData[[#This Row],[DATE]])</f>
        <v>27</v>
      </c>
      <c r="J498" s="1">
        <f>MONTH(InputData[[#This Row],[DATE]])</f>
        <v>7</v>
      </c>
      <c r="K498" s="1">
        <f>YEAR(InputData[[#This Row],[DATE]])</f>
        <v>2021</v>
      </c>
      <c r="L498" s="1">
        <f>WEEKNUM(InputData[[#This Row],[DATE]])</f>
        <v>31</v>
      </c>
    </row>
    <row r="499" spans="1:12" x14ac:dyDescent="0.25">
      <c r="A499" s="3">
        <v>44404</v>
      </c>
      <c r="B499" s="6" t="s">
        <v>81</v>
      </c>
      <c r="C499" s="4" t="s">
        <v>36</v>
      </c>
      <c r="D499" s="5">
        <v>96.3</v>
      </c>
      <c r="E499" s="1">
        <v>38</v>
      </c>
      <c r="F499" s="1">
        <f>InputData[[#This Row],[UNIT PRICE ($)]]*InputData[[#This Row],[QUANTITY]]</f>
        <v>3659.4</v>
      </c>
      <c r="G499" s="1" t="str">
        <f>VLOOKUP(InputData[[#This Row],[CUSTOMER NAME]],Country[],2,FALSE)</f>
        <v>India</v>
      </c>
      <c r="H499" s="1" t="str">
        <f>VLOOKUP(InputData[[#This Row],[CUSTOMER NAME]],Country[],3,FALSE)</f>
        <v>East</v>
      </c>
      <c r="I499" s="1">
        <f>DAY(InputData[[#This Row],[DATE]])</f>
        <v>27</v>
      </c>
      <c r="J499" s="1">
        <f>MONTH(InputData[[#This Row],[DATE]])</f>
        <v>7</v>
      </c>
      <c r="K499" s="1">
        <f>YEAR(InputData[[#This Row],[DATE]])</f>
        <v>2021</v>
      </c>
      <c r="L499" s="1">
        <f>WEEKNUM(InputData[[#This Row],[DATE]])</f>
        <v>31</v>
      </c>
    </row>
    <row r="500" spans="1:12" x14ac:dyDescent="0.25">
      <c r="A500" s="3">
        <v>44406</v>
      </c>
      <c r="B500" s="6" t="s">
        <v>60</v>
      </c>
      <c r="C500" s="4" t="s">
        <v>30</v>
      </c>
      <c r="D500" s="5">
        <v>201.28</v>
      </c>
      <c r="E500" s="1">
        <v>37</v>
      </c>
      <c r="F500" s="1">
        <f>InputData[[#This Row],[UNIT PRICE ($)]]*InputData[[#This Row],[QUANTITY]]</f>
        <v>7447.36</v>
      </c>
      <c r="G500" s="1" t="str">
        <f>VLOOKUP(InputData[[#This Row],[CUSTOMER NAME]],Country[],2,FALSE)</f>
        <v>Nigeria</v>
      </c>
      <c r="H500" s="1" t="str">
        <f>VLOOKUP(InputData[[#This Row],[CUSTOMER NAME]],Country[],3,FALSE)</f>
        <v>Export</v>
      </c>
      <c r="I500" s="1">
        <f>DAY(InputData[[#This Row],[DATE]])</f>
        <v>29</v>
      </c>
      <c r="J500" s="1">
        <f>MONTH(InputData[[#This Row],[DATE]])</f>
        <v>7</v>
      </c>
      <c r="K500" s="1">
        <f>YEAR(InputData[[#This Row],[DATE]])</f>
        <v>2021</v>
      </c>
      <c r="L500" s="1">
        <f>WEEKNUM(InputData[[#This Row],[DATE]])</f>
        <v>31</v>
      </c>
    </row>
    <row r="501" spans="1:12" x14ac:dyDescent="0.25">
      <c r="A501" s="3">
        <v>44406</v>
      </c>
      <c r="B501" s="6" t="s">
        <v>73</v>
      </c>
      <c r="C501" s="4" t="s">
        <v>44</v>
      </c>
      <c r="D501" s="5">
        <v>82.08</v>
      </c>
      <c r="E501" s="1">
        <v>15</v>
      </c>
      <c r="F501" s="1">
        <f>InputData[[#This Row],[UNIT PRICE ($)]]*InputData[[#This Row],[QUANTITY]]</f>
        <v>1231.2</v>
      </c>
      <c r="G501" s="1" t="str">
        <f>VLOOKUP(InputData[[#This Row],[CUSTOMER NAME]],Country[],2,FALSE)</f>
        <v>India</v>
      </c>
      <c r="H501" s="1" t="str">
        <f>VLOOKUP(InputData[[#This Row],[CUSTOMER NAME]],Country[],3,FALSE)</f>
        <v>East</v>
      </c>
      <c r="I501" s="1">
        <f>DAY(InputData[[#This Row],[DATE]])</f>
        <v>29</v>
      </c>
      <c r="J501" s="1">
        <f>MONTH(InputData[[#This Row],[DATE]])</f>
        <v>7</v>
      </c>
      <c r="K501" s="1">
        <f>YEAR(InputData[[#This Row],[DATE]])</f>
        <v>2021</v>
      </c>
      <c r="L501" s="1">
        <f>WEEKNUM(InputData[[#This Row],[DATE]])</f>
        <v>31</v>
      </c>
    </row>
    <row r="502" spans="1:12" x14ac:dyDescent="0.25">
      <c r="A502" s="3">
        <v>44407</v>
      </c>
      <c r="B502" s="6" t="s">
        <v>71</v>
      </c>
      <c r="C502" s="4" t="s">
        <v>6</v>
      </c>
      <c r="D502" s="5">
        <v>85.5</v>
      </c>
      <c r="E502" s="1">
        <v>25</v>
      </c>
      <c r="F502" s="1">
        <f>InputData[[#This Row],[UNIT PRICE ($)]]*InputData[[#This Row],[QUANTITY]]</f>
        <v>2137.5</v>
      </c>
      <c r="G502" s="1" t="str">
        <f>VLOOKUP(InputData[[#This Row],[CUSTOMER NAME]],Country[],2,FALSE)</f>
        <v>India</v>
      </c>
      <c r="H502" s="1" t="str">
        <f>VLOOKUP(InputData[[#This Row],[CUSTOMER NAME]],Country[],3,FALSE)</f>
        <v>Central</v>
      </c>
      <c r="I502" s="1">
        <f>DAY(InputData[[#This Row],[DATE]])</f>
        <v>30</v>
      </c>
      <c r="J502" s="1">
        <f>MONTH(InputData[[#This Row],[DATE]])</f>
        <v>7</v>
      </c>
      <c r="K502" s="1">
        <f>YEAR(InputData[[#This Row],[DATE]])</f>
        <v>2021</v>
      </c>
      <c r="L502" s="1">
        <f>WEEKNUM(InputData[[#This Row],[DATE]])</f>
        <v>31</v>
      </c>
    </row>
    <row r="503" spans="1:12" x14ac:dyDescent="0.25">
      <c r="A503" s="3">
        <v>44407</v>
      </c>
      <c r="B503" s="6" t="s">
        <v>87</v>
      </c>
      <c r="C503" s="4" t="s">
        <v>36</v>
      </c>
      <c r="D503" s="5">
        <v>96.3</v>
      </c>
      <c r="E503" s="1">
        <v>12</v>
      </c>
      <c r="F503" s="1">
        <f>InputData[[#This Row],[UNIT PRICE ($)]]*InputData[[#This Row],[QUANTITY]]</f>
        <v>1155.5999999999999</v>
      </c>
      <c r="G503" s="1" t="str">
        <f>VLOOKUP(InputData[[#This Row],[CUSTOMER NAME]],Country[],2,FALSE)</f>
        <v>France</v>
      </c>
      <c r="H503" s="1" t="str">
        <f>VLOOKUP(InputData[[#This Row],[CUSTOMER NAME]],Country[],3,FALSE)</f>
        <v>Export</v>
      </c>
      <c r="I503" s="1">
        <f>DAY(InputData[[#This Row],[DATE]])</f>
        <v>30</v>
      </c>
      <c r="J503" s="1">
        <f>MONTH(InputData[[#This Row],[DATE]])</f>
        <v>7</v>
      </c>
      <c r="K503" s="1">
        <f>YEAR(InputData[[#This Row],[DATE]])</f>
        <v>2021</v>
      </c>
      <c r="L503" s="1">
        <f>WEEKNUM(InputData[[#This Row],[DATE]])</f>
        <v>31</v>
      </c>
    </row>
    <row r="504" spans="1:12" x14ac:dyDescent="0.25">
      <c r="A504" s="3">
        <v>44408</v>
      </c>
      <c r="B504" s="6" t="s">
        <v>69</v>
      </c>
      <c r="C504" s="4" t="s">
        <v>12</v>
      </c>
      <c r="D504" s="5">
        <v>94.17</v>
      </c>
      <c r="E504" s="1">
        <v>12</v>
      </c>
      <c r="F504" s="1">
        <f>InputData[[#This Row],[UNIT PRICE ($)]]*InputData[[#This Row],[QUANTITY]]</f>
        <v>1130.04</v>
      </c>
      <c r="G504" s="1" t="str">
        <f>VLOOKUP(InputData[[#This Row],[CUSTOMER NAME]],Country[],2,FALSE)</f>
        <v>India</v>
      </c>
      <c r="H504" s="1" t="str">
        <f>VLOOKUP(InputData[[#This Row],[CUSTOMER NAME]],Country[],3,FALSE)</f>
        <v>South</v>
      </c>
      <c r="I504" s="1">
        <f>DAY(InputData[[#This Row],[DATE]])</f>
        <v>31</v>
      </c>
      <c r="J504" s="1">
        <f>MONTH(InputData[[#This Row],[DATE]])</f>
        <v>7</v>
      </c>
      <c r="K504" s="1">
        <f>YEAR(InputData[[#This Row],[DATE]])</f>
        <v>2021</v>
      </c>
      <c r="L504" s="1">
        <f>WEEKNUM(InputData[[#This Row],[DATE]])</f>
        <v>31</v>
      </c>
    </row>
    <row r="505" spans="1:12" x14ac:dyDescent="0.25">
      <c r="A505" s="3">
        <v>44408</v>
      </c>
      <c r="B505" s="6" t="s">
        <v>83</v>
      </c>
      <c r="C505" s="4" t="s">
        <v>42</v>
      </c>
      <c r="D505" s="5">
        <v>162</v>
      </c>
      <c r="E505" s="1">
        <v>31</v>
      </c>
      <c r="F505" s="1">
        <f>InputData[[#This Row],[UNIT PRICE ($)]]*InputData[[#This Row],[QUANTITY]]</f>
        <v>5022</v>
      </c>
      <c r="G505" s="1" t="str">
        <f>VLOOKUP(InputData[[#This Row],[CUSTOMER NAME]],Country[],2,FALSE)</f>
        <v>India</v>
      </c>
      <c r="H505" s="1" t="str">
        <f>VLOOKUP(InputData[[#This Row],[CUSTOMER NAME]],Country[],3,FALSE)</f>
        <v>North</v>
      </c>
      <c r="I505" s="1">
        <f>DAY(InputData[[#This Row],[DATE]])</f>
        <v>31</v>
      </c>
      <c r="J505" s="1">
        <f>MONTH(InputData[[#This Row],[DATE]])</f>
        <v>7</v>
      </c>
      <c r="K505" s="1">
        <f>YEAR(InputData[[#This Row],[DATE]])</f>
        <v>2021</v>
      </c>
      <c r="L505" s="1">
        <f>WEEKNUM(InputData[[#This Row],[DATE]])</f>
        <v>31</v>
      </c>
    </row>
    <row r="506" spans="1:12" x14ac:dyDescent="0.25">
      <c r="A506" s="3">
        <v>44409</v>
      </c>
      <c r="B506" s="6" t="s">
        <v>88</v>
      </c>
      <c r="C506" s="4" t="s">
        <v>1</v>
      </c>
      <c r="D506" s="5">
        <v>103.88</v>
      </c>
      <c r="E506" s="1">
        <v>11</v>
      </c>
      <c r="F506" s="1">
        <f>InputData[[#This Row],[UNIT PRICE ($)]]*InputData[[#This Row],[QUANTITY]]</f>
        <v>1142.6799999999998</v>
      </c>
      <c r="G506" s="1" t="str">
        <f>VLOOKUP(InputData[[#This Row],[CUSTOMER NAME]],Country[],2,FALSE)</f>
        <v>India</v>
      </c>
      <c r="H506" s="1" t="str">
        <f>VLOOKUP(InputData[[#This Row],[CUSTOMER NAME]],Country[],3,FALSE)</f>
        <v>South</v>
      </c>
      <c r="I506" s="1">
        <f>DAY(InputData[[#This Row],[DATE]])</f>
        <v>1</v>
      </c>
      <c r="J506" s="1">
        <f>MONTH(InputData[[#This Row],[DATE]])</f>
        <v>8</v>
      </c>
      <c r="K506" s="1">
        <f>YEAR(InputData[[#This Row],[DATE]])</f>
        <v>2021</v>
      </c>
      <c r="L506" s="1">
        <f>WEEKNUM(InputData[[#This Row],[DATE]])</f>
        <v>32</v>
      </c>
    </row>
    <row r="507" spans="1:12" x14ac:dyDescent="0.25">
      <c r="A507" s="3">
        <v>44410</v>
      </c>
      <c r="B507" s="6" t="s">
        <v>75</v>
      </c>
      <c r="C507" s="4" t="s">
        <v>23</v>
      </c>
      <c r="D507" s="5">
        <v>149.46</v>
      </c>
      <c r="E507" s="1">
        <v>3</v>
      </c>
      <c r="F507" s="1">
        <f>InputData[[#This Row],[UNIT PRICE ($)]]*InputData[[#This Row],[QUANTITY]]</f>
        <v>448.38</v>
      </c>
      <c r="G507" s="1" t="str">
        <f>VLOOKUP(InputData[[#This Row],[CUSTOMER NAME]],Country[],2,FALSE)</f>
        <v>Russia</v>
      </c>
      <c r="H507" s="1" t="str">
        <f>VLOOKUP(InputData[[#This Row],[CUSTOMER NAME]],Country[],3,FALSE)</f>
        <v>Export</v>
      </c>
      <c r="I507" s="1">
        <f>DAY(InputData[[#This Row],[DATE]])</f>
        <v>2</v>
      </c>
      <c r="J507" s="1">
        <f>MONTH(InputData[[#This Row],[DATE]])</f>
        <v>8</v>
      </c>
      <c r="K507" s="1">
        <f>YEAR(InputData[[#This Row],[DATE]])</f>
        <v>2021</v>
      </c>
      <c r="L507" s="1">
        <f>WEEKNUM(InputData[[#This Row],[DATE]])</f>
        <v>32</v>
      </c>
    </row>
    <row r="508" spans="1:12" x14ac:dyDescent="0.25">
      <c r="A508" s="3">
        <v>44411</v>
      </c>
      <c r="B508" s="6" t="s">
        <v>67</v>
      </c>
      <c r="C508" s="4" t="s">
        <v>34</v>
      </c>
      <c r="D508" s="5">
        <v>58.3</v>
      </c>
      <c r="E508" s="1">
        <v>12</v>
      </c>
      <c r="F508" s="1">
        <f>InputData[[#This Row],[UNIT PRICE ($)]]*InputData[[#This Row],[QUANTITY]]</f>
        <v>699.59999999999991</v>
      </c>
      <c r="G508" s="1" t="str">
        <f>VLOOKUP(InputData[[#This Row],[CUSTOMER NAME]],Country[],2,FALSE)</f>
        <v>United Kingdom</v>
      </c>
      <c r="H508" s="1" t="str">
        <f>VLOOKUP(InputData[[#This Row],[CUSTOMER NAME]],Country[],3,FALSE)</f>
        <v>Export</v>
      </c>
      <c r="I508" s="1">
        <f>DAY(InputData[[#This Row],[DATE]])</f>
        <v>3</v>
      </c>
      <c r="J508" s="1">
        <f>MONTH(InputData[[#This Row],[DATE]])</f>
        <v>8</v>
      </c>
      <c r="K508" s="1">
        <f>YEAR(InputData[[#This Row],[DATE]])</f>
        <v>2021</v>
      </c>
      <c r="L508" s="1">
        <f>WEEKNUM(InputData[[#This Row],[DATE]])</f>
        <v>32</v>
      </c>
    </row>
    <row r="509" spans="1:12" x14ac:dyDescent="0.25">
      <c r="A509" s="3">
        <v>44411</v>
      </c>
      <c r="B509" s="6" t="s">
        <v>80</v>
      </c>
      <c r="C509" s="4" t="s">
        <v>22</v>
      </c>
      <c r="D509" s="5">
        <v>141.57</v>
      </c>
      <c r="E509" s="1">
        <v>13</v>
      </c>
      <c r="F509" s="1">
        <f>InputData[[#This Row],[UNIT PRICE ($)]]*InputData[[#This Row],[QUANTITY]]</f>
        <v>1840.4099999999999</v>
      </c>
      <c r="G509" s="1" t="str">
        <f>VLOOKUP(InputData[[#This Row],[CUSTOMER NAME]],Country[],2,FALSE)</f>
        <v>South Africa</v>
      </c>
      <c r="H509" s="1" t="str">
        <f>VLOOKUP(InputData[[#This Row],[CUSTOMER NAME]],Country[],3,FALSE)</f>
        <v>Export</v>
      </c>
      <c r="I509" s="1">
        <f>DAY(InputData[[#This Row],[DATE]])</f>
        <v>3</v>
      </c>
      <c r="J509" s="1">
        <f>MONTH(InputData[[#This Row],[DATE]])</f>
        <v>8</v>
      </c>
      <c r="K509" s="1">
        <f>YEAR(InputData[[#This Row],[DATE]])</f>
        <v>2021</v>
      </c>
      <c r="L509" s="1">
        <f>WEEKNUM(InputData[[#This Row],[DATE]])</f>
        <v>32</v>
      </c>
    </row>
    <row r="510" spans="1:12" x14ac:dyDescent="0.25">
      <c r="A510" s="3">
        <v>44411</v>
      </c>
      <c r="B510" s="6" t="s">
        <v>80</v>
      </c>
      <c r="C510" s="4" t="s">
        <v>12</v>
      </c>
      <c r="D510" s="5">
        <v>94.17</v>
      </c>
      <c r="E510" s="1">
        <v>5</v>
      </c>
      <c r="F510" s="1">
        <f>InputData[[#This Row],[UNIT PRICE ($)]]*InputData[[#This Row],[QUANTITY]]</f>
        <v>470.85</v>
      </c>
      <c r="G510" s="1" t="str">
        <f>VLOOKUP(InputData[[#This Row],[CUSTOMER NAME]],Country[],2,FALSE)</f>
        <v>South Africa</v>
      </c>
      <c r="H510" s="1" t="str">
        <f>VLOOKUP(InputData[[#This Row],[CUSTOMER NAME]],Country[],3,FALSE)</f>
        <v>Export</v>
      </c>
      <c r="I510" s="1">
        <f>DAY(InputData[[#This Row],[DATE]])</f>
        <v>3</v>
      </c>
      <c r="J510" s="1">
        <f>MONTH(InputData[[#This Row],[DATE]])</f>
        <v>8</v>
      </c>
      <c r="K510" s="1">
        <f>YEAR(InputData[[#This Row],[DATE]])</f>
        <v>2021</v>
      </c>
      <c r="L510" s="1">
        <f>WEEKNUM(InputData[[#This Row],[DATE]])</f>
        <v>32</v>
      </c>
    </row>
    <row r="511" spans="1:12" x14ac:dyDescent="0.25">
      <c r="A511" s="3">
        <v>44411</v>
      </c>
      <c r="B511" s="6" t="s">
        <v>116</v>
      </c>
      <c r="C511" s="4" t="s">
        <v>14</v>
      </c>
      <c r="D511" s="5">
        <v>146.72</v>
      </c>
      <c r="E511" s="1">
        <v>8</v>
      </c>
      <c r="F511" s="1">
        <f>InputData[[#This Row],[UNIT PRICE ($)]]*InputData[[#This Row],[QUANTITY]]</f>
        <v>1173.76</v>
      </c>
      <c r="G511" s="1" t="str">
        <f>VLOOKUP(InputData[[#This Row],[CUSTOMER NAME]],Country[],2,FALSE)</f>
        <v>Germany</v>
      </c>
      <c r="H511" s="1" t="str">
        <f>VLOOKUP(InputData[[#This Row],[CUSTOMER NAME]],Country[],3,FALSE)</f>
        <v>Export</v>
      </c>
      <c r="I511" s="1">
        <f>DAY(InputData[[#This Row],[DATE]])</f>
        <v>3</v>
      </c>
      <c r="J511" s="1">
        <f>MONTH(InputData[[#This Row],[DATE]])</f>
        <v>8</v>
      </c>
      <c r="K511" s="1">
        <f>YEAR(InputData[[#This Row],[DATE]])</f>
        <v>2021</v>
      </c>
      <c r="L511" s="1">
        <f>WEEKNUM(InputData[[#This Row],[DATE]])</f>
        <v>32</v>
      </c>
    </row>
    <row r="512" spans="1:12" x14ac:dyDescent="0.25">
      <c r="A512" s="3">
        <v>44412</v>
      </c>
      <c r="B512" s="6" t="s">
        <v>61</v>
      </c>
      <c r="C512" s="4" t="s">
        <v>26</v>
      </c>
      <c r="D512" s="5">
        <v>24.66</v>
      </c>
      <c r="E512" s="1">
        <v>16</v>
      </c>
      <c r="F512" s="1">
        <f>InputData[[#This Row],[UNIT PRICE ($)]]*InputData[[#This Row],[QUANTITY]]</f>
        <v>394.56</v>
      </c>
      <c r="G512" s="1" t="str">
        <f>VLOOKUP(InputData[[#This Row],[CUSTOMER NAME]],Country[],2,FALSE)</f>
        <v>Bangladesh</v>
      </c>
      <c r="H512" s="1" t="str">
        <f>VLOOKUP(InputData[[#This Row],[CUSTOMER NAME]],Country[],3,FALSE)</f>
        <v>Export</v>
      </c>
      <c r="I512" s="1">
        <f>DAY(InputData[[#This Row],[DATE]])</f>
        <v>4</v>
      </c>
      <c r="J512" s="1">
        <f>MONTH(InputData[[#This Row],[DATE]])</f>
        <v>8</v>
      </c>
      <c r="K512" s="1">
        <f>YEAR(InputData[[#This Row],[DATE]])</f>
        <v>2021</v>
      </c>
      <c r="L512" s="1">
        <f>WEEKNUM(InputData[[#This Row],[DATE]])</f>
        <v>32</v>
      </c>
    </row>
    <row r="513" spans="1:12" x14ac:dyDescent="0.25">
      <c r="A513" s="3">
        <v>44413</v>
      </c>
      <c r="B513" s="6" t="s">
        <v>70</v>
      </c>
      <c r="C513" s="4" t="s">
        <v>28</v>
      </c>
      <c r="D513" s="5">
        <v>41.81</v>
      </c>
      <c r="E513" s="1">
        <v>14</v>
      </c>
      <c r="F513" s="1">
        <f>InputData[[#This Row],[UNIT PRICE ($)]]*InputData[[#This Row],[QUANTITY]]</f>
        <v>585.34</v>
      </c>
      <c r="G513" s="1" t="str">
        <f>VLOOKUP(InputData[[#This Row],[CUSTOMER NAME]],Country[],2,FALSE)</f>
        <v>Mexico</v>
      </c>
      <c r="H513" s="1" t="str">
        <f>VLOOKUP(InputData[[#This Row],[CUSTOMER NAME]],Country[],3,FALSE)</f>
        <v>Export</v>
      </c>
      <c r="I513" s="1">
        <f>DAY(InputData[[#This Row],[DATE]])</f>
        <v>5</v>
      </c>
      <c r="J513" s="1">
        <f>MONTH(InputData[[#This Row],[DATE]])</f>
        <v>8</v>
      </c>
      <c r="K513" s="1">
        <f>YEAR(InputData[[#This Row],[DATE]])</f>
        <v>2021</v>
      </c>
      <c r="L513" s="1">
        <f>WEEKNUM(InputData[[#This Row],[DATE]])</f>
        <v>32</v>
      </c>
    </row>
    <row r="514" spans="1:12" x14ac:dyDescent="0.25">
      <c r="A514" s="3">
        <v>44414</v>
      </c>
      <c r="B514" s="6" t="s">
        <v>64</v>
      </c>
      <c r="C514" s="4" t="s">
        <v>37</v>
      </c>
      <c r="D514" s="5">
        <v>85.76</v>
      </c>
      <c r="E514" s="1">
        <v>1</v>
      </c>
      <c r="F514" s="1">
        <f>InputData[[#This Row],[UNIT PRICE ($)]]*InputData[[#This Row],[QUANTITY]]</f>
        <v>85.76</v>
      </c>
      <c r="G514" s="1" t="str">
        <f>VLOOKUP(InputData[[#This Row],[CUSTOMER NAME]],Country[],2,FALSE)</f>
        <v>India</v>
      </c>
      <c r="H514" s="1" t="str">
        <f>VLOOKUP(InputData[[#This Row],[CUSTOMER NAME]],Country[],3,FALSE)</f>
        <v>Northeast</v>
      </c>
      <c r="I514" s="1">
        <f>DAY(InputData[[#This Row],[DATE]])</f>
        <v>6</v>
      </c>
      <c r="J514" s="1">
        <f>MONTH(InputData[[#This Row],[DATE]])</f>
        <v>8</v>
      </c>
      <c r="K514" s="1">
        <f>YEAR(InputData[[#This Row],[DATE]])</f>
        <v>2021</v>
      </c>
      <c r="L514" s="1">
        <f>WEEKNUM(InputData[[#This Row],[DATE]])</f>
        <v>32</v>
      </c>
    </row>
    <row r="515" spans="1:12" x14ac:dyDescent="0.25">
      <c r="A515" s="3">
        <v>44414</v>
      </c>
      <c r="B515" s="6" t="s">
        <v>80</v>
      </c>
      <c r="C515" s="4" t="s">
        <v>16</v>
      </c>
      <c r="D515" s="5">
        <v>16.64</v>
      </c>
      <c r="E515" s="1">
        <v>9</v>
      </c>
      <c r="F515" s="1">
        <f>InputData[[#This Row],[UNIT PRICE ($)]]*InputData[[#This Row],[QUANTITY]]</f>
        <v>149.76</v>
      </c>
      <c r="G515" s="1" t="str">
        <f>VLOOKUP(InputData[[#This Row],[CUSTOMER NAME]],Country[],2,FALSE)</f>
        <v>South Africa</v>
      </c>
      <c r="H515" s="1" t="str">
        <f>VLOOKUP(InputData[[#This Row],[CUSTOMER NAME]],Country[],3,FALSE)</f>
        <v>Export</v>
      </c>
      <c r="I515" s="1">
        <f>DAY(InputData[[#This Row],[DATE]])</f>
        <v>6</v>
      </c>
      <c r="J515" s="1">
        <f>MONTH(InputData[[#This Row],[DATE]])</f>
        <v>8</v>
      </c>
      <c r="K515" s="1">
        <f>YEAR(InputData[[#This Row],[DATE]])</f>
        <v>2021</v>
      </c>
      <c r="L515" s="1">
        <f>WEEKNUM(InputData[[#This Row],[DATE]])</f>
        <v>32</v>
      </c>
    </row>
    <row r="516" spans="1:12" x14ac:dyDescent="0.25">
      <c r="A516" s="3">
        <v>44416</v>
      </c>
      <c r="B516" s="6" t="s">
        <v>63</v>
      </c>
      <c r="C516" s="4" t="s">
        <v>21</v>
      </c>
      <c r="D516" s="5">
        <v>162.54</v>
      </c>
      <c r="E516" s="1">
        <v>11</v>
      </c>
      <c r="F516" s="1">
        <f>InputData[[#This Row],[UNIT PRICE ($)]]*InputData[[#This Row],[QUANTITY]]</f>
        <v>1787.9399999999998</v>
      </c>
      <c r="G516" s="1" t="str">
        <f>VLOOKUP(InputData[[#This Row],[CUSTOMER NAME]],Country[],2,FALSE)</f>
        <v>Saudi Arabia</v>
      </c>
      <c r="H516" s="1" t="str">
        <f>VLOOKUP(InputData[[#This Row],[CUSTOMER NAME]],Country[],3,FALSE)</f>
        <v>Export</v>
      </c>
      <c r="I516" s="1">
        <f>DAY(InputData[[#This Row],[DATE]])</f>
        <v>8</v>
      </c>
      <c r="J516" s="1">
        <f>MONTH(InputData[[#This Row],[DATE]])</f>
        <v>8</v>
      </c>
      <c r="K516" s="1">
        <f>YEAR(InputData[[#This Row],[DATE]])</f>
        <v>2021</v>
      </c>
      <c r="L516" s="1">
        <f>WEEKNUM(InputData[[#This Row],[DATE]])</f>
        <v>33</v>
      </c>
    </row>
    <row r="517" spans="1:12" x14ac:dyDescent="0.25">
      <c r="A517" s="3">
        <v>44416</v>
      </c>
      <c r="B517" s="6" t="s">
        <v>71</v>
      </c>
      <c r="C517" s="4" t="s">
        <v>32</v>
      </c>
      <c r="D517" s="5">
        <v>117.48</v>
      </c>
      <c r="E517" s="1">
        <v>12</v>
      </c>
      <c r="F517" s="1">
        <f>InputData[[#This Row],[UNIT PRICE ($)]]*InputData[[#This Row],[QUANTITY]]</f>
        <v>1409.76</v>
      </c>
      <c r="G517" s="1" t="str">
        <f>VLOOKUP(InputData[[#This Row],[CUSTOMER NAME]],Country[],2,FALSE)</f>
        <v>India</v>
      </c>
      <c r="H517" s="1" t="str">
        <f>VLOOKUP(InputData[[#This Row],[CUSTOMER NAME]],Country[],3,FALSE)</f>
        <v>Central</v>
      </c>
      <c r="I517" s="1">
        <f>DAY(InputData[[#This Row],[DATE]])</f>
        <v>8</v>
      </c>
      <c r="J517" s="1">
        <f>MONTH(InputData[[#This Row],[DATE]])</f>
        <v>8</v>
      </c>
      <c r="K517" s="1">
        <f>YEAR(InputData[[#This Row],[DATE]])</f>
        <v>2021</v>
      </c>
      <c r="L517" s="1">
        <f>WEEKNUM(InputData[[#This Row],[DATE]])</f>
        <v>33</v>
      </c>
    </row>
    <row r="518" spans="1:12" x14ac:dyDescent="0.25">
      <c r="A518" s="3">
        <v>44416</v>
      </c>
      <c r="B518" s="6" t="s">
        <v>74</v>
      </c>
      <c r="C518" s="4" t="s">
        <v>15</v>
      </c>
      <c r="D518" s="5">
        <v>15.719999999999999</v>
      </c>
      <c r="E518" s="1">
        <v>38</v>
      </c>
      <c r="F518" s="1">
        <f>InputData[[#This Row],[UNIT PRICE ($)]]*InputData[[#This Row],[QUANTITY]]</f>
        <v>597.3599999999999</v>
      </c>
      <c r="G518" s="1" t="str">
        <f>VLOOKUP(InputData[[#This Row],[CUSTOMER NAME]],Country[],2,FALSE)</f>
        <v>Brazil</v>
      </c>
      <c r="H518" s="1" t="str">
        <f>VLOOKUP(InputData[[#This Row],[CUSTOMER NAME]],Country[],3,FALSE)</f>
        <v>Export</v>
      </c>
      <c r="I518" s="1">
        <f>DAY(InputData[[#This Row],[DATE]])</f>
        <v>8</v>
      </c>
      <c r="J518" s="1">
        <f>MONTH(InputData[[#This Row],[DATE]])</f>
        <v>8</v>
      </c>
      <c r="K518" s="1">
        <f>YEAR(InputData[[#This Row],[DATE]])</f>
        <v>2021</v>
      </c>
      <c r="L518" s="1">
        <f>WEEKNUM(InputData[[#This Row],[DATE]])</f>
        <v>33</v>
      </c>
    </row>
    <row r="519" spans="1:12" x14ac:dyDescent="0.25">
      <c r="A519" s="3">
        <v>44416</v>
      </c>
      <c r="B519" s="6" t="s">
        <v>78</v>
      </c>
      <c r="C519" s="4" t="s">
        <v>16</v>
      </c>
      <c r="D519" s="5">
        <v>16.64</v>
      </c>
      <c r="E519" s="1">
        <v>2</v>
      </c>
      <c r="F519" s="1">
        <f>InputData[[#This Row],[UNIT PRICE ($)]]*InputData[[#This Row],[QUANTITY]]</f>
        <v>33.28</v>
      </c>
      <c r="G519" s="1" t="str">
        <f>VLOOKUP(InputData[[#This Row],[CUSTOMER NAME]],Country[],2,FALSE)</f>
        <v>India</v>
      </c>
      <c r="H519" s="1" t="str">
        <f>VLOOKUP(InputData[[#This Row],[CUSTOMER NAME]],Country[],3,FALSE)</f>
        <v>Central</v>
      </c>
      <c r="I519" s="1">
        <f>DAY(InputData[[#This Row],[DATE]])</f>
        <v>8</v>
      </c>
      <c r="J519" s="1">
        <f>MONTH(InputData[[#This Row],[DATE]])</f>
        <v>8</v>
      </c>
      <c r="K519" s="1">
        <f>YEAR(InputData[[#This Row],[DATE]])</f>
        <v>2021</v>
      </c>
      <c r="L519" s="1">
        <f>WEEKNUM(InputData[[#This Row],[DATE]])</f>
        <v>33</v>
      </c>
    </row>
    <row r="520" spans="1:12" x14ac:dyDescent="0.25">
      <c r="A520" s="3">
        <v>44418</v>
      </c>
      <c r="B520" s="6" t="s">
        <v>109</v>
      </c>
      <c r="C520" s="4" t="s">
        <v>38</v>
      </c>
      <c r="D520" s="5">
        <v>79.92</v>
      </c>
      <c r="E520" s="1">
        <v>38</v>
      </c>
      <c r="F520" s="1">
        <f>InputData[[#This Row],[UNIT PRICE ($)]]*InputData[[#This Row],[QUANTITY]]</f>
        <v>3036.96</v>
      </c>
      <c r="G520" s="1" t="str">
        <f>VLOOKUP(InputData[[#This Row],[CUSTOMER NAME]],Country[],2,FALSE)</f>
        <v>Pakistan</v>
      </c>
      <c r="H520" s="1" t="str">
        <f>VLOOKUP(InputData[[#This Row],[CUSTOMER NAME]],Country[],3,FALSE)</f>
        <v>Export</v>
      </c>
      <c r="I520" s="1">
        <f>DAY(InputData[[#This Row],[DATE]])</f>
        <v>10</v>
      </c>
      <c r="J520" s="1">
        <f>MONTH(InputData[[#This Row],[DATE]])</f>
        <v>8</v>
      </c>
      <c r="K520" s="1">
        <f>YEAR(InputData[[#This Row],[DATE]])</f>
        <v>2021</v>
      </c>
      <c r="L520" s="1">
        <f>WEEKNUM(InputData[[#This Row],[DATE]])</f>
        <v>33</v>
      </c>
    </row>
    <row r="521" spans="1:12" x14ac:dyDescent="0.25">
      <c r="A521" s="3">
        <v>44418</v>
      </c>
      <c r="B521" s="6" t="s">
        <v>84</v>
      </c>
      <c r="C521" s="4" t="s">
        <v>5</v>
      </c>
      <c r="D521" s="5">
        <v>155.61000000000001</v>
      </c>
      <c r="E521" s="1">
        <v>4</v>
      </c>
      <c r="F521" s="1">
        <f>InputData[[#This Row],[UNIT PRICE ($)]]*InputData[[#This Row],[QUANTITY]]</f>
        <v>622.44000000000005</v>
      </c>
      <c r="G521" s="1" t="str">
        <f>VLOOKUP(InputData[[#This Row],[CUSTOMER NAME]],Country[],2,FALSE)</f>
        <v>Ethiopia</v>
      </c>
      <c r="H521" s="1" t="str">
        <f>VLOOKUP(InputData[[#This Row],[CUSTOMER NAME]],Country[],3,FALSE)</f>
        <v>Export</v>
      </c>
      <c r="I521" s="1">
        <f>DAY(InputData[[#This Row],[DATE]])</f>
        <v>10</v>
      </c>
      <c r="J521" s="1">
        <f>MONTH(InputData[[#This Row],[DATE]])</f>
        <v>8</v>
      </c>
      <c r="K521" s="1">
        <f>YEAR(InputData[[#This Row],[DATE]])</f>
        <v>2021</v>
      </c>
      <c r="L521" s="1">
        <f>WEEKNUM(InputData[[#This Row],[DATE]])</f>
        <v>33</v>
      </c>
    </row>
    <row r="522" spans="1:12" x14ac:dyDescent="0.25">
      <c r="A522" s="3">
        <v>44418</v>
      </c>
      <c r="B522" s="6" t="s">
        <v>88</v>
      </c>
      <c r="C522" s="4" t="s">
        <v>44</v>
      </c>
      <c r="D522" s="5">
        <v>82.08</v>
      </c>
      <c r="E522" s="1">
        <v>10</v>
      </c>
      <c r="F522" s="1">
        <f>InputData[[#This Row],[UNIT PRICE ($)]]*InputData[[#This Row],[QUANTITY]]</f>
        <v>820.8</v>
      </c>
      <c r="G522" s="1" t="str">
        <f>VLOOKUP(InputData[[#This Row],[CUSTOMER NAME]],Country[],2,FALSE)</f>
        <v>India</v>
      </c>
      <c r="H522" s="1" t="str">
        <f>VLOOKUP(InputData[[#This Row],[CUSTOMER NAME]],Country[],3,FALSE)</f>
        <v>South</v>
      </c>
      <c r="I522" s="1">
        <f>DAY(InputData[[#This Row],[DATE]])</f>
        <v>10</v>
      </c>
      <c r="J522" s="1">
        <f>MONTH(InputData[[#This Row],[DATE]])</f>
        <v>8</v>
      </c>
      <c r="K522" s="1">
        <f>YEAR(InputData[[#This Row],[DATE]])</f>
        <v>2021</v>
      </c>
      <c r="L522" s="1">
        <f>WEEKNUM(InputData[[#This Row],[DATE]])</f>
        <v>33</v>
      </c>
    </row>
    <row r="523" spans="1:12" x14ac:dyDescent="0.25">
      <c r="A523" s="3">
        <v>44418</v>
      </c>
      <c r="B523" s="6" t="s">
        <v>89</v>
      </c>
      <c r="C523" s="4" t="s">
        <v>6</v>
      </c>
      <c r="D523" s="5">
        <v>85.5</v>
      </c>
      <c r="E523" s="1">
        <v>6</v>
      </c>
      <c r="F523" s="1">
        <f>InputData[[#This Row],[UNIT PRICE ($)]]*InputData[[#This Row],[QUANTITY]]</f>
        <v>513</v>
      </c>
      <c r="G523" s="1" t="str">
        <f>VLOOKUP(InputData[[#This Row],[CUSTOMER NAME]],Country[],2,FALSE)</f>
        <v>Mexico</v>
      </c>
      <c r="H523" s="1" t="str">
        <f>VLOOKUP(InputData[[#This Row],[CUSTOMER NAME]],Country[],3,FALSE)</f>
        <v>Export</v>
      </c>
      <c r="I523" s="1">
        <f>DAY(InputData[[#This Row],[DATE]])</f>
        <v>10</v>
      </c>
      <c r="J523" s="1">
        <f>MONTH(InputData[[#This Row],[DATE]])</f>
        <v>8</v>
      </c>
      <c r="K523" s="1">
        <f>YEAR(InputData[[#This Row],[DATE]])</f>
        <v>2021</v>
      </c>
      <c r="L523" s="1">
        <f>WEEKNUM(InputData[[#This Row],[DATE]])</f>
        <v>33</v>
      </c>
    </row>
    <row r="524" spans="1:12" x14ac:dyDescent="0.25">
      <c r="A524" s="3">
        <v>44419</v>
      </c>
      <c r="B524" s="6" t="s">
        <v>73</v>
      </c>
      <c r="C524" s="4" t="s">
        <v>23</v>
      </c>
      <c r="D524" s="5">
        <v>149.46</v>
      </c>
      <c r="E524" s="1">
        <v>4</v>
      </c>
      <c r="F524" s="1">
        <f>InputData[[#This Row],[UNIT PRICE ($)]]*InputData[[#This Row],[QUANTITY]]</f>
        <v>597.84</v>
      </c>
      <c r="G524" s="1" t="str">
        <f>VLOOKUP(InputData[[#This Row],[CUSTOMER NAME]],Country[],2,FALSE)</f>
        <v>India</v>
      </c>
      <c r="H524" s="1" t="str">
        <f>VLOOKUP(InputData[[#This Row],[CUSTOMER NAME]],Country[],3,FALSE)</f>
        <v>East</v>
      </c>
      <c r="I524" s="1">
        <f>DAY(InputData[[#This Row],[DATE]])</f>
        <v>11</v>
      </c>
      <c r="J524" s="1">
        <f>MONTH(InputData[[#This Row],[DATE]])</f>
        <v>8</v>
      </c>
      <c r="K524" s="1">
        <f>YEAR(InputData[[#This Row],[DATE]])</f>
        <v>2021</v>
      </c>
      <c r="L524" s="1">
        <f>WEEKNUM(InputData[[#This Row],[DATE]])</f>
        <v>33</v>
      </c>
    </row>
    <row r="525" spans="1:12" x14ac:dyDescent="0.25">
      <c r="A525" s="3">
        <v>44419</v>
      </c>
      <c r="B525" s="6" t="s">
        <v>76</v>
      </c>
      <c r="C525" s="4" t="s">
        <v>30</v>
      </c>
      <c r="D525" s="5">
        <v>201.28</v>
      </c>
      <c r="E525" s="1">
        <v>20</v>
      </c>
      <c r="F525" s="1">
        <f>InputData[[#This Row],[UNIT PRICE ($)]]*InputData[[#This Row],[QUANTITY]]</f>
        <v>4025.6</v>
      </c>
      <c r="G525" s="1" t="str">
        <f>VLOOKUP(InputData[[#This Row],[CUSTOMER NAME]],Country[],2,FALSE)</f>
        <v>Saudi Arabia</v>
      </c>
      <c r="H525" s="1" t="str">
        <f>VLOOKUP(InputData[[#This Row],[CUSTOMER NAME]],Country[],3,FALSE)</f>
        <v>Export</v>
      </c>
      <c r="I525" s="1">
        <f>DAY(InputData[[#This Row],[DATE]])</f>
        <v>11</v>
      </c>
      <c r="J525" s="1">
        <f>MONTH(InputData[[#This Row],[DATE]])</f>
        <v>8</v>
      </c>
      <c r="K525" s="1">
        <f>YEAR(InputData[[#This Row],[DATE]])</f>
        <v>2021</v>
      </c>
      <c r="L525" s="1">
        <f>WEEKNUM(InputData[[#This Row],[DATE]])</f>
        <v>33</v>
      </c>
    </row>
    <row r="526" spans="1:12" x14ac:dyDescent="0.25">
      <c r="A526" s="3">
        <v>44421</v>
      </c>
      <c r="B526" s="6" t="s">
        <v>73</v>
      </c>
      <c r="C526" s="4" t="s">
        <v>11</v>
      </c>
      <c r="D526" s="5">
        <v>48.4</v>
      </c>
      <c r="E526" s="1">
        <v>13</v>
      </c>
      <c r="F526" s="1">
        <f>InputData[[#This Row],[UNIT PRICE ($)]]*InputData[[#This Row],[QUANTITY]]</f>
        <v>629.19999999999993</v>
      </c>
      <c r="G526" s="1" t="str">
        <f>VLOOKUP(InputData[[#This Row],[CUSTOMER NAME]],Country[],2,FALSE)</f>
        <v>India</v>
      </c>
      <c r="H526" s="1" t="str">
        <f>VLOOKUP(InputData[[#This Row],[CUSTOMER NAME]],Country[],3,FALSE)</f>
        <v>East</v>
      </c>
      <c r="I526" s="1">
        <f>DAY(InputData[[#This Row],[DATE]])</f>
        <v>13</v>
      </c>
      <c r="J526" s="1">
        <f>MONTH(InputData[[#This Row],[DATE]])</f>
        <v>8</v>
      </c>
      <c r="K526" s="1">
        <f>YEAR(InputData[[#This Row],[DATE]])</f>
        <v>2021</v>
      </c>
      <c r="L526" s="1">
        <f>WEEKNUM(InputData[[#This Row],[DATE]])</f>
        <v>33</v>
      </c>
    </row>
    <row r="527" spans="1:12" x14ac:dyDescent="0.25">
      <c r="A527" s="3">
        <v>44421</v>
      </c>
      <c r="B527" s="6" t="s">
        <v>85</v>
      </c>
      <c r="C527" s="4" t="s">
        <v>27</v>
      </c>
      <c r="D527" s="5">
        <v>57.120000000000005</v>
      </c>
      <c r="E527" s="1">
        <v>9</v>
      </c>
      <c r="F527" s="1">
        <f>InputData[[#This Row],[UNIT PRICE ($)]]*InputData[[#This Row],[QUANTITY]]</f>
        <v>514.08000000000004</v>
      </c>
      <c r="G527" s="1" t="str">
        <f>VLOOKUP(InputData[[#This Row],[CUSTOMER NAME]],Country[],2,FALSE)</f>
        <v>India</v>
      </c>
      <c r="H527" s="1" t="str">
        <f>VLOOKUP(InputData[[#This Row],[CUSTOMER NAME]],Country[],3,FALSE)</f>
        <v>Northeast</v>
      </c>
      <c r="I527" s="1">
        <f>DAY(InputData[[#This Row],[DATE]])</f>
        <v>13</v>
      </c>
      <c r="J527" s="1">
        <f>MONTH(InputData[[#This Row],[DATE]])</f>
        <v>8</v>
      </c>
      <c r="K527" s="1">
        <f>YEAR(InputData[[#This Row],[DATE]])</f>
        <v>2021</v>
      </c>
      <c r="L527" s="1">
        <f>WEEKNUM(InputData[[#This Row],[DATE]])</f>
        <v>33</v>
      </c>
    </row>
    <row r="528" spans="1:12" x14ac:dyDescent="0.25">
      <c r="A528" s="3">
        <v>44422</v>
      </c>
      <c r="B528" s="6" t="s">
        <v>61</v>
      </c>
      <c r="C528" s="4" t="s">
        <v>30</v>
      </c>
      <c r="D528" s="5">
        <v>201.28</v>
      </c>
      <c r="E528" s="1">
        <v>14</v>
      </c>
      <c r="F528" s="1">
        <f>InputData[[#This Row],[UNIT PRICE ($)]]*InputData[[#This Row],[QUANTITY]]</f>
        <v>2817.92</v>
      </c>
      <c r="G528" s="1" t="str">
        <f>VLOOKUP(InputData[[#This Row],[CUSTOMER NAME]],Country[],2,FALSE)</f>
        <v>Bangladesh</v>
      </c>
      <c r="H528" s="1" t="str">
        <f>VLOOKUP(InputData[[#This Row],[CUSTOMER NAME]],Country[],3,FALSE)</f>
        <v>Export</v>
      </c>
      <c r="I528" s="1">
        <f>DAY(InputData[[#This Row],[DATE]])</f>
        <v>14</v>
      </c>
      <c r="J528" s="1">
        <f>MONTH(InputData[[#This Row],[DATE]])</f>
        <v>8</v>
      </c>
      <c r="K528" s="1">
        <f>YEAR(InputData[[#This Row],[DATE]])</f>
        <v>2021</v>
      </c>
      <c r="L528" s="1">
        <f>WEEKNUM(InputData[[#This Row],[DATE]])</f>
        <v>33</v>
      </c>
    </row>
    <row r="529" spans="1:12" x14ac:dyDescent="0.25">
      <c r="A529" s="3">
        <v>44423</v>
      </c>
      <c r="B529" s="6" t="s">
        <v>73</v>
      </c>
      <c r="C529" s="4" t="s">
        <v>15</v>
      </c>
      <c r="D529" s="5">
        <v>15.719999999999999</v>
      </c>
      <c r="E529" s="1">
        <v>7</v>
      </c>
      <c r="F529" s="1">
        <f>InputData[[#This Row],[UNIT PRICE ($)]]*InputData[[#This Row],[QUANTITY]]</f>
        <v>110.03999999999999</v>
      </c>
      <c r="G529" s="1" t="str">
        <f>VLOOKUP(InputData[[#This Row],[CUSTOMER NAME]],Country[],2,FALSE)</f>
        <v>India</v>
      </c>
      <c r="H529" s="1" t="str">
        <f>VLOOKUP(InputData[[#This Row],[CUSTOMER NAME]],Country[],3,FALSE)</f>
        <v>East</v>
      </c>
      <c r="I529" s="1">
        <f>DAY(InputData[[#This Row],[DATE]])</f>
        <v>15</v>
      </c>
      <c r="J529" s="1">
        <f>MONTH(InputData[[#This Row],[DATE]])</f>
        <v>8</v>
      </c>
      <c r="K529" s="1">
        <f>YEAR(InputData[[#This Row],[DATE]])</f>
        <v>2021</v>
      </c>
      <c r="L529" s="1">
        <f>WEEKNUM(InputData[[#This Row],[DATE]])</f>
        <v>34</v>
      </c>
    </row>
    <row r="530" spans="1:12" x14ac:dyDescent="0.25">
      <c r="A530" s="3">
        <v>44423</v>
      </c>
      <c r="B530" s="6" t="s">
        <v>114</v>
      </c>
      <c r="C530" s="4" t="s">
        <v>11</v>
      </c>
      <c r="D530" s="5">
        <v>48.4</v>
      </c>
      <c r="E530" s="1">
        <v>10</v>
      </c>
      <c r="F530" s="1">
        <f>InputData[[#This Row],[UNIT PRICE ($)]]*InputData[[#This Row],[QUANTITY]]</f>
        <v>484</v>
      </c>
      <c r="G530" s="1" t="str">
        <f>VLOOKUP(InputData[[#This Row],[CUSTOMER NAME]],Country[],2,FALSE)</f>
        <v>United States of America</v>
      </c>
      <c r="H530" s="1" t="str">
        <f>VLOOKUP(InputData[[#This Row],[CUSTOMER NAME]],Country[],3,FALSE)</f>
        <v>Export</v>
      </c>
      <c r="I530" s="1">
        <f>DAY(InputData[[#This Row],[DATE]])</f>
        <v>15</v>
      </c>
      <c r="J530" s="1">
        <f>MONTH(InputData[[#This Row],[DATE]])</f>
        <v>8</v>
      </c>
      <c r="K530" s="1">
        <f>YEAR(InputData[[#This Row],[DATE]])</f>
        <v>2021</v>
      </c>
      <c r="L530" s="1">
        <f>WEEKNUM(InputData[[#This Row],[DATE]])</f>
        <v>34</v>
      </c>
    </row>
    <row r="531" spans="1:12" x14ac:dyDescent="0.25">
      <c r="A531" s="3">
        <v>44424</v>
      </c>
      <c r="B531" s="6" t="s">
        <v>68</v>
      </c>
      <c r="C531" s="4" t="s">
        <v>9</v>
      </c>
      <c r="D531" s="5">
        <v>7.8599999999999994</v>
      </c>
      <c r="E531" s="1">
        <v>31</v>
      </c>
      <c r="F531" s="1">
        <f>InputData[[#This Row],[UNIT PRICE ($)]]*InputData[[#This Row],[QUANTITY]]</f>
        <v>243.65999999999997</v>
      </c>
      <c r="G531" s="1" t="str">
        <f>VLOOKUP(InputData[[#This Row],[CUSTOMER NAME]],Country[],2,FALSE)</f>
        <v>Russia</v>
      </c>
      <c r="H531" s="1" t="str">
        <f>VLOOKUP(InputData[[#This Row],[CUSTOMER NAME]],Country[],3,FALSE)</f>
        <v>Export</v>
      </c>
      <c r="I531" s="1">
        <f>DAY(InputData[[#This Row],[DATE]])</f>
        <v>16</v>
      </c>
      <c r="J531" s="1">
        <f>MONTH(InputData[[#This Row],[DATE]])</f>
        <v>8</v>
      </c>
      <c r="K531" s="1">
        <f>YEAR(InputData[[#This Row],[DATE]])</f>
        <v>2021</v>
      </c>
      <c r="L531" s="1">
        <f>WEEKNUM(InputData[[#This Row],[DATE]])</f>
        <v>34</v>
      </c>
    </row>
    <row r="532" spans="1:12" x14ac:dyDescent="0.25">
      <c r="A532" s="3">
        <v>44424</v>
      </c>
      <c r="B532" s="6" t="s">
        <v>79</v>
      </c>
      <c r="C532" s="4" t="s">
        <v>3</v>
      </c>
      <c r="D532" s="5">
        <v>80.94</v>
      </c>
      <c r="E532" s="1">
        <v>3</v>
      </c>
      <c r="F532" s="1">
        <f>InputData[[#This Row],[UNIT PRICE ($)]]*InputData[[#This Row],[QUANTITY]]</f>
        <v>242.82</v>
      </c>
      <c r="G532" s="1" t="str">
        <f>VLOOKUP(InputData[[#This Row],[CUSTOMER NAME]],Country[],2,FALSE)</f>
        <v>United Kingdom</v>
      </c>
      <c r="H532" s="1" t="str">
        <f>VLOOKUP(InputData[[#This Row],[CUSTOMER NAME]],Country[],3,FALSE)</f>
        <v>Export</v>
      </c>
      <c r="I532" s="1">
        <f>DAY(InputData[[#This Row],[DATE]])</f>
        <v>16</v>
      </c>
      <c r="J532" s="1">
        <f>MONTH(InputData[[#This Row],[DATE]])</f>
        <v>8</v>
      </c>
      <c r="K532" s="1">
        <f>YEAR(InputData[[#This Row],[DATE]])</f>
        <v>2021</v>
      </c>
      <c r="L532" s="1">
        <f>WEEKNUM(InputData[[#This Row],[DATE]])</f>
        <v>34</v>
      </c>
    </row>
    <row r="533" spans="1:12" x14ac:dyDescent="0.25">
      <c r="A533" s="3">
        <v>44424</v>
      </c>
      <c r="B533" s="6" t="s">
        <v>85</v>
      </c>
      <c r="C533" s="4" t="s">
        <v>13</v>
      </c>
      <c r="D533" s="5">
        <v>122.08</v>
      </c>
      <c r="E533" s="1">
        <v>1</v>
      </c>
      <c r="F533" s="1">
        <f>InputData[[#This Row],[UNIT PRICE ($)]]*InputData[[#This Row],[QUANTITY]]</f>
        <v>122.08</v>
      </c>
      <c r="G533" s="1" t="str">
        <f>VLOOKUP(InputData[[#This Row],[CUSTOMER NAME]],Country[],2,FALSE)</f>
        <v>India</v>
      </c>
      <c r="H533" s="1" t="str">
        <f>VLOOKUP(InputData[[#This Row],[CUSTOMER NAME]],Country[],3,FALSE)</f>
        <v>Northeast</v>
      </c>
      <c r="I533" s="1">
        <f>DAY(InputData[[#This Row],[DATE]])</f>
        <v>16</v>
      </c>
      <c r="J533" s="1">
        <f>MONTH(InputData[[#This Row],[DATE]])</f>
        <v>8</v>
      </c>
      <c r="K533" s="1">
        <f>YEAR(InputData[[#This Row],[DATE]])</f>
        <v>2021</v>
      </c>
      <c r="L533" s="1">
        <f>WEEKNUM(InputData[[#This Row],[DATE]])</f>
        <v>34</v>
      </c>
    </row>
    <row r="534" spans="1:12" x14ac:dyDescent="0.25">
      <c r="A534" s="3">
        <v>44426</v>
      </c>
      <c r="B534" s="6" t="s">
        <v>70</v>
      </c>
      <c r="C534" s="4" t="s">
        <v>25</v>
      </c>
      <c r="D534" s="5">
        <v>8.33</v>
      </c>
      <c r="E534" s="1">
        <v>6</v>
      </c>
      <c r="F534" s="1">
        <f>InputData[[#This Row],[UNIT PRICE ($)]]*InputData[[#This Row],[QUANTITY]]</f>
        <v>49.980000000000004</v>
      </c>
      <c r="G534" s="1" t="str">
        <f>VLOOKUP(InputData[[#This Row],[CUSTOMER NAME]],Country[],2,FALSE)</f>
        <v>Mexico</v>
      </c>
      <c r="H534" s="1" t="str">
        <f>VLOOKUP(InputData[[#This Row],[CUSTOMER NAME]],Country[],3,FALSE)</f>
        <v>Export</v>
      </c>
      <c r="I534" s="1">
        <f>DAY(InputData[[#This Row],[DATE]])</f>
        <v>18</v>
      </c>
      <c r="J534" s="1">
        <f>MONTH(InputData[[#This Row],[DATE]])</f>
        <v>8</v>
      </c>
      <c r="K534" s="1">
        <f>YEAR(InputData[[#This Row],[DATE]])</f>
        <v>2021</v>
      </c>
      <c r="L534" s="1">
        <f>WEEKNUM(InputData[[#This Row],[DATE]])</f>
        <v>34</v>
      </c>
    </row>
    <row r="535" spans="1:12" x14ac:dyDescent="0.25">
      <c r="A535" s="3">
        <v>44426</v>
      </c>
      <c r="B535" s="6" t="s">
        <v>79</v>
      </c>
      <c r="C535" s="4" t="s">
        <v>29</v>
      </c>
      <c r="D535" s="5">
        <v>53.11</v>
      </c>
      <c r="E535" s="1">
        <v>8</v>
      </c>
      <c r="F535" s="1">
        <f>InputData[[#This Row],[UNIT PRICE ($)]]*InputData[[#This Row],[QUANTITY]]</f>
        <v>424.88</v>
      </c>
      <c r="G535" s="1" t="str">
        <f>VLOOKUP(InputData[[#This Row],[CUSTOMER NAME]],Country[],2,FALSE)</f>
        <v>United Kingdom</v>
      </c>
      <c r="H535" s="1" t="str">
        <f>VLOOKUP(InputData[[#This Row],[CUSTOMER NAME]],Country[],3,FALSE)</f>
        <v>Export</v>
      </c>
      <c r="I535" s="1">
        <f>DAY(InputData[[#This Row],[DATE]])</f>
        <v>18</v>
      </c>
      <c r="J535" s="1">
        <f>MONTH(InputData[[#This Row],[DATE]])</f>
        <v>8</v>
      </c>
      <c r="K535" s="1">
        <f>YEAR(InputData[[#This Row],[DATE]])</f>
        <v>2021</v>
      </c>
      <c r="L535" s="1">
        <f>WEEKNUM(InputData[[#This Row],[DATE]])</f>
        <v>34</v>
      </c>
    </row>
    <row r="536" spans="1:12" x14ac:dyDescent="0.25">
      <c r="A536" s="3">
        <v>44426</v>
      </c>
      <c r="B536" s="6" t="s">
        <v>82</v>
      </c>
      <c r="C536" s="4" t="s">
        <v>29</v>
      </c>
      <c r="D536" s="5">
        <v>53.11</v>
      </c>
      <c r="E536" s="1">
        <v>19</v>
      </c>
      <c r="F536" s="1">
        <f>InputData[[#This Row],[UNIT PRICE ($)]]*InputData[[#This Row],[QUANTITY]]</f>
        <v>1009.09</v>
      </c>
      <c r="G536" s="1" t="str">
        <f>VLOOKUP(InputData[[#This Row],[CUSTOMER NAME]],Country[],2,FALSE)</f>
        <v>India</v>
      </c>
      <c r="H536" s="1" t="str">
        <f>VLOOKUP(InputData[[#This Row],[CUSTOMER NAME]],Country[],3,FALSE)</f>
        <v>Western</v>
      </c>
      <c r="I536" s="1">
        <f>DAY(InputData[[#This Row],[DATE]])</f>
        <v>18</v>
      </c>
      <c r="J536" s="1">
        <f>MONTH(InputData[[#This Row],[DATE]])</f>
        <v>8</v>
      </c>
      <c r="K536" s="1">
        <f>YEAR(InputData[[#This Row],[DATE]])</f>
        <v>2021</v>
      </c>
      <c r="L536" s="1">
        <f>WEEKNUM(InputData[[#This Row],[DATE]])</f>
        <v>34</v>
      </c>
    </row>
    <row r="537" spans="1:12" x14ac:dyDescent="0.25">
      <c r="A537" s="3">
        <v>44426</v>
      </c>
      <c r="B537" s="6" t="s">
        <v>114</v>
      </c>
      <c r="C537" s="4" t="s">
        <v>10</v>
      </c>
      <c r="D537" s="5">
        <v>164.28</v>
      </c>
      <c r="E537" s="1">
        <v>2</v>
      </c>
      <c r="F537" s="1">
        <f>InputData[[#This Row],[UNIT PRICE ($)]]*InputData[[#This Row],[QUANTITY]]</f>
        <v>328.56</v>
      </c>
      <c r="G537" s="1" t="str">
        <f>VLOOKUP(InputData[[#This Row],[CUSTOMER NAME]],Country[],2,FALSE)</f>
        <v>United States of America</v>
      </c>
      <c r="H537" s="1" t="str">
        <f>VLOOKUP(InputData[[#This Row],[CUSTOMER NAME]],Country[],3,FALSE)</f>
        <v>Export</v>
      </c>
      <c r="I537" s="1">
        <f>DAY(InputData[[#This Row],[DATE]])</f>
        <v>18</v>
      </c>
      <c r="J537" s="1">
        <f>MONTH(InputData[[#This Row],[DATE]])</f>
        <v>8</v>
      </c>
      <c r="K537" s="1">
        <f>YEAR(InputData[[#This Row],[DATE]])</f>
        <v>2021</v>
      </c>
      <c r="L537" s="1">
        <f>WEEKNUM(InputData[[#This Row],[DATE]])</f>
        <v>34</v>
      </c>
    </row>
    <row r="538" spans="1:12" x14ac:dyDescent="0.25">
      <c r="A538" s="3">
        <v>44427</v>
      </c>
      <c r="B538" s="6" t="s">
        <v>63</v>
      </c>
      <c r="C538" s="4" t="s">
        <v>7</v>
      </c>
      <c r="D538" s="5">
        <v>47.730000000000004</v>
      </c>
      <c r="E538" s="1">
        <v>3</v>
      </c>
      <c r="F538" s="1">
        <f>InputData[[#This Row],[UNIT PRICE ($)]]*InputData[[#This Row],[QUANTITY]]</f>
        <v>143.19</v>
      </c>
      <c r="G538" s="1" t="str">
        <f>VLOOKUP(InputData[[#This Row],[CUSTOMER NAME]],Country[],2,FALSE)</f>
        <v>Saudi Arabia</v>
      </c>
      <c r="H538" s="1" t="str">
        <f>VLOOKUP(InputData[[#This Row],[CUSTOMER NAME]],Country[],3,FALSE)</f>
        <v>Export</v>
      </c>
      <c r="I538" s="1">
        <f>DAY(InputData[[#This Row],[DATE]])</f>
        <v>19</v>
      </c>
      <c r="J538" s="1">
        <f>MONTH(InputData[[#This Row],[DATE]])</f>
        <v>8</v>
      </c>
      <c r="K538" s="1">
        <f>YEAR(InputData[[#This Row],[DATE]])</f>
        <v>2021</v>
      </c>
      <c r="L538" s="1">
        <f>WEEKNUM(InputData[[#This Row],[DATE]])</f>
        <v>34</v>
      </c>
    </row>
    <row r="539" spans="1:12" x14ac:dyDescent="0.25">
      <c r="A539" s="3">
        <v>44428</v>
      </c>
      <c r="B539" s="6" t="s">
        <v>61</v>
      </c>
      <c r="C539" s="4" t="s">
        <v>33</v>
      </c>
      <c r="D539" s="5">
        <v>119.7</v>
      </c>
      <c r="E539" s="1">
        <v>14</v>
      </c>
      <c r="F539" s="1">
        <f>InputData[[#This Row],[UNIT PRICE ($)]]*InputData[[#This Row],[QUANTITY]]</f>
        <v>1675.8</v>
      </c>
      <c r="G539" s="1" t="str">
        <f>VLOOKUP(InputData[[#This Row],[CUSTOMER NAME]],Country[],2,FALSE)</f>
        <v>Bangladesh</v>
      </c>
      <c r="H539" s="1" t="str">
        <f>VLOOKUP(InputData[[#This Row],[CUSTOMER NAME]],Country[],3,FALSE)</f>
        <v>Export</v>
      </c>
      <c r="I539" s="1">
        <f>DAY(InputData[[#This Row],[DATE]])</f>
        <v>20</v>
      </c>
      <c r="J539" s="1">
        <f>MONTH(InputData[[#This Row],[DATE]])</f>
        <v>8</v>
      </c>
      <c r="K539" s="1">
        <f>YEAR(InputData[[#This Row],[DATE]])</f>
        <v>2021</v>
      </c>
      <c r="L539" s="1">
        <f>WEEKNUM(InputData[[#This Row],[DATE]])</f>
        <v>34</v>
      </c>
    </row>
    <row r="540" spans="1:12" x14ac:dyDescent="0.25">
      <c r="A540" s="3">
        <v>44428</v>
      </c>
      <c r="B540" s="6" t="s">
        <v>63</v>
      </c>
      <c r="C540" s="4" t="s">
        <v>20</v>
      </c>
      <c r="D540" s="5">
        <v>76.25</v>
      </c>
      <c r="E540" s="1">
        <v>15</v>
      </c>
      <c r="F540" s="1">
        <f>InputData[[#This Row],[UNIT PRICE ($)]]*InputData[[#This Row],[QUANTITY]]</f>
        <v>1143.75</v>
      </c>
      <c r="G540" s="1" t="str">
        <f>VLOOKUP(InputData[[#This Row],[CUSTOMER NAME]],Country[],2,FALSE)</f>
        <v>Saudi Arabia</v>
      </c>
      <c r="H540" s="1" t="str">
        <f>VLOOKUP(InputData[[#This Row],[CUSTOMER NAME]],Country[],3,FALSE)</f>
        <v>Export</v>
      </c>
      <c r="I540" s="1">
        <f>DAY(InputData[[#This Row],[DATE]])</f>
        <v>20</v>
      </c>
      <c r="J540" s="1">
        <f>MONTH(InputData[[#This Row],[DATE]])</f>
        <v>8</v>
      </c>
      <c r="K540" s="1">
        <f>YEAR(InputData[[#This Row],[DATE]])</f>
        <v>2021</v>
      </c>
      <c r="L540" s="1">
        <f>WEEKNUM(InputData[[#This Row],[DATE]])</f>
        <v>34</v>
      </c>
    </row>
    <row r="541" spans="1:12" x14ac:dyDescent="0.25">
      <c r="A541" s="3">
        <v>44428</v>
      </c>
      <c r="B541" s="6" t="s">
        <v>70</v>
      </c>
      <c r="C541" s="4" t="s">
        <v>23</v>
      </c>
      <c r="D541" s="5">
        <v>149.46</v>
      </c>
      <c r="E541" s="1">
        <v>13</v>
      </c>
      <c r="F541" s="1">
        <f>InputData[[#This Row],[UNIT PRICE ($)]]*InputData[[#This Row],[QUANTITY]]</f>
        <v>1942.98</v>
      </c>
      <c r="G541" s="1" t="str">
        <f>VLOOKUP(InputData[[#This Row],[CUSTOMER NAME]],Country[],2,FALSE)</f>
        <v>Mexico</v>
      </c>
      <c r="H541" s="1" t="str">
        <f>VLOOKUP(InputData[[#This Row],[CUSTOMER NAME]],Country[],3,FALSE)</f>
        <v>Export</v>
      </c>
      <c r="I541" s="1">
        <f>DAY(InputData[[#This Row],[DATE]])</f>
        <v>20</v>
      </c>
      <c r="J541" s="1">
        <f>MONTH(InputData[[#This Row],[DATE]])</f>
        <v>8</v>
      </c>
      <c r="K541" s="1">
        <f>YEAR(InputData[[#This Row],[DATE]])</f>
        <v>2021</v>
      </c>
      <c r="L541" s="1">
        <f>WEEKNUM(InputData[[#This Row],[DATE]])</f>
        <v>34</v>
      </c>
    </row>
    <row r="542" spans="1:12" x14ac:dyDescent="0.25">
      <c r="A542" s="3">
        <v>44428</v>
      </c>
      <c r="B542" s="6" t="s">
        <v>74</v>
      </c>
      <c r="C542" s="4" t="s">
        <v>18</v>
      </c>
      <c r="D542" s="5">
        <v>49.21</v>
      </c>
      <c r="E542" s="1">
        <v>19</v>
      </c>
      <c r="F542" s="1">
        <f>InputData[[#This Row],[UNIT PRICE ($)]]*InputData[[#This Row],[QUANTITY]]</f>
        <v>934.99</v>
      </c>
      <c r="G542" s="1" t="str">
        <f>VLOOKUP(InputData[[#This Row],[CUSTOMER NAME]],Country[],2,FALSE)</f>
        <v>Brazil</v>
      </c>
      <c r="H542" s="1" t="str">
        <f>VLOOKUP(InputData[[#This Row],[CUSTOMER NAME]],Country[],3,FALSE)</f>
        <v>Export</v>
      </c>
      <c r="I542" s="1">
        <f>DAY(InputData[[#This Row],[DATE]])</f>
        <v>20</v>
      </c>
      <c r="J542" s="1">
        <f>MONTH(InputData[[#This Row],[DATE]])</f>
        <v>8</v>
      </c>
      <c r="K542" s="1">
        <f>YEAR(InputData[[#This Row],[DATE]])</f>
        <v>2021</v>
      </c>
      <c r="L542" s="1">
        <f>WEEKNUM(InputData[[#This Row],[DATE]])</f>
        <v>34</v>
      </c>
    </row>
    <row r="543" spans="1:12" x14ac:dyDescent="0.25">
      <c r="A543" s="3">
        <v>44428</v>
      </c>
      <c r="B543" s="6" t="s">
        <v>81</v>
      </c>
      <c r="C543" s="4" t="s">
        <v>31</v>
      </c>
      <c r="D543" s="5">
        <v>104.16</v>
      </c>
      <c r="E543" s="1">
        <v>9</v>
      </c>
      <c r="F543" s="1">
        <f>InputData[[#This Row],[UNIT PRICE ($)]]*InputData[[#This Row],[QUANTITY]]</f>
        <v>937.43999999999994</v>
      </c>
      <c r="G543" s="1" t="str">
        <f>VLOOKUP(InputData[[#This Row],[CUSTOMER NAME]],Country[],2,FALSE)</f>
        <v>India</v>
      </c>
      <c r="H543" s="1" t="str">
        <f>VLOOKUP(InputData[[#This Row],[CUSTOMER NAME]],Country[],3,FALSE)</f>
        <v>East</v>
      </c>
      <c r="I543" s="1">
        <f>DAY(InputData[[#This Row],[DATE]])</f>
        <v>20</v>
      </c>
      <c r="J543" s="1">
        <f>MONTH(InputData[[#This Row],[DATE]])</f>
        <v>8</v>
      </c>
      <c r="K543" s="1">
        <f>YEAR(InputData[[#This Row],[DATE]])</f>
        <v>2021</v>
      </c>
      <c r="L543" s="1">
        <f>WEEKNUM(InputData[[#This Row],[DATE]])</f>
        <v>34</v>
      </c>
    </row>
    <row r="544" spans="1:12" x14ac:dyDescent="0.25">
      <c r="A544" s="3">
        <v>44428</v>
      </c>
      <c r="B544" s="6" t="s">
        <v>82</v>
      </c>
      <c r="C544" s="4" t="s">
        <v>28</v>
      </c>
      <c r="D544" s="5">
        <v>41.81</v>
      </c>
      <c r="E544" s="1">
        <v>13</v>
      </c>
      <c r="F544" s="1">
        <f>InputData[[#This Row],[UNIT PRICE ($)]]*InputData[[#This Row],[QUANTITY]]</f>
        <v>543.53</v>
      </c>
      <c r="G544" s="1" t="str">
        <f>VLOOKUP(InputData[[#This Row],[CUSTOMER NAME]],Country[],2,FALSE)</f>
        <v>India</v>
      </c>
      <c r="H544" s="1" t="str">
        <f>VLOOKUP(InputData[[#This Row],[CUSTOMER NAME]],Country[],3,FALSE)</f>
        <v>Western</v>
      </c>
      <c r="I544" s="1">
        <f>DAY(InputData[[#This Row],[DATE]])</f>
        <v>20</v>
      </c>
      <c r="J544" s="1">
        <f>MONTH(InputData[[#This Row],[DATE]])</f>
        <v>8</v>
      </c>
      <c r="K544" s="1">
        <f>YEAR(InputData[[#This Row],[DATE]])</f>
        <v>2021</v>
      </c>
      <c r="L544" s="1">
        <f>WEEKNUM(InputData[[#This Row],[DATE]])</f>
        <v>34</v>
      </c>
    </row>
    <row r="545" spans="1:12" x14ac:dyDescent="0.25">
      <c r="A545" s="3">
        <v>44429</v>
      </c>
      <c r="B545" s="6" t="s">
        <v>82</v>
      </c>
      <c r="C545" s="4" t="s">
        <v>16</v>
      </c>
      <c r="D545" s="5">
        <v>16.64</v>
      </c>
      <c r="E545" s="1">
        <v>4</v>
      </c>
      <c r="F545" s="1">
        <f>InputData[[#This Row],[UNIT PRICE ($)]]*InputData[[#This Row],[QUANTITY]]</f>
        <v>66.56</v>
      </c>
      <c r="G545" s="1" t="str">
        <f>VLOOKUP(InputData[[#This Row],[CUSTOMER NAME]],Country[],2,FALSE)</f>
        <v>India</v>
      </c>
      <c r="H545" s="1" t="str">
        <f>VLOOKUP(InputData[[#This Row],[CUSTOMER NAME]],Country[],3,FALSE)</f>
        <v>Western</v>
      </c>
      <c r="I545" s="1">
        <f>DAY(InputData[[#This Row],[DATE]])</f>
        <v>21</v>
      </c>
      <c r="J545" s="1">
        <f>MONTH(InputData[[#This Row],[DATE]])</f>
        <v>8</v>
      </c>
      <c r="K545" s="1">
        <f>YEAR(InputData[[#This Row],[DATE]])</f>
        <v>2021</v>
      </c>
      <c r="L545" s="1">
        <f>WEEKNUM(InputData[[#This Row],[DATE]])</f>
        <v>34</v>
      </c>
    </row>
    <row r="546" spans="1:12" x14ac:dyDescent="0.25">
      <c r="A546" s="3">
        <v>44430</v>
      </c>
      <c r="B546" s="6" t="s">
        <v>81</v>
      </c>
      <c r="C546" s="4" t="s">
        <v>5</v>
      </c>
      <c r="D546" s="5">
        <v>155.61000000000001</v>
      </c>
      <c r="E546" s="1">
        <v>19</v>
      </c>
      <c r="F546" s="1">
        <f>InputData[[#This Row],[UNIT PRICE ($)]]*InputData[[#This Row],[QUANTITY]]</f>
        <v>2956.59</v>
      </c>
      <c r="G546" s="1" t="str">
        <f>VLOOKUP(InputData[[#This Row],[CUSTOMER NAME]],Country[],2,FALSE)</f>
        <v>India</v>
      </c>
      <c r="H546" s="1" t="str">
        <f>VLOOKUP(InputData[[#This Row],[CUSTOMER NAME]],Country[],3,FALSE)</f>
        <v>East</v>
      </c>
      <c r="I546" s="1">
        <f>DAY(InputData[[#This Row],[DATE]])</f>
        <v>22</v>
      </c>
      <c r="J546" s="1">
        <f>MONTH(InputData[[#This Row],[DATE]])</f>
        <v>8</v>
      </c>
      <c r="K546" s="1">
        <f>YEAR(InputData[[#This Row],[DATE]])</f>
        <v>2021</v>
      </c>
      <c r="L546" s="1">
        <f>WEEKNUM(InputData[[#This Row],[DATE]])</f>
        <v>35</v>
      </c>
    </row>
    <row r="547" spans="1:12" x14ac:dyDescent="0.25">
      <c r="A547" s="3">
        <v>44431</v>
      </c>
      <c r="B547" s="6" t="s">
        <v>65</v>
      </c>
      <c r="C547" s="4" t="s">
        <v>44</v>
      </c>
      <c r="D547" s="5">
        <v>82.08</v>
      </c>
      <c r="E547" s="1">
        <v>11</v>
      </c>
      <c r="F547" s="1">
        <f>InputData[[#This Row],[UNIT PRICE ($)]]*InputData[[#This Row],[QUANTITY]]</f>
        <v>902.88</v>
      </c>
      <c r="G547" s="1" t="str">
        <f>VLOOKUP(InputData[[#This Row],[CUSTOMER NAME]],Country[],2,FALSE)</f>
        <v>Pakistan</v>
      </c>
      <c r="H547" s="1" t="str">
        <f>VLOOKUP(InputData[[#This Row],[CUSTOMER NAME]],Country[],3,FALSE)</f>
        <v>Export</v>
      </c>
      <c r="I547" s="1">
        <f>DAY(InputData[[#This Row],[DATE]])</f>
        <v>23</v>
      </c>
      <c r="J547" s="1">
        <f>MONTH(InputData[[#This Row],[DATE]])</f>
        <v>8</v>
      </c>
      <c r="K547" s="1">
        <f>YEAR(InputData[[#This Row],[DATE]])</f>
        <v>2021</v>
      </c>
      <c r="L547" s="1">
        <f>WEEKNUM(InputData[[#This Row],[DATE]])</f>
        <v>35</v>
      </c>
    </row>
    <row r="548" spans="1:12" x14ac:dyDescent="0.25">
      <c r="A548" s="3">
        <v>44431</v>
      </c>
      <c r="B548" s="6" t="s">
        <v>78</v>
      </c>
      <c r="C548" s="4" t="s">
        <v>29</v>
      </c>
      <c r="D548" s="5">
        <v>53.11</v>
      </c>
      <c r="E548" s="1">
        <v>14</v>
      </c>
      <c r="F548" s="1">
        <f>InputData[[#This Row],[UNIT PRICE ($)]]*InputData[[#This Row],[QUANTITY]]</f>
        <v>743.54</v>
      </c>
      <c r="G548" s="1" t="str">
        <f>VLOOKUP(InputData[[#This Row],[CUSTOMER NAME]],Country[],2,FALSE)</f>
        <v>India</v>
      </c>
      <c r="H548" s="1" t="str">
        <f>VLOOKUP(InputData[[#This Row],[CUSTOMER NAME]],Country[],3,FALSE)</f>
        <v>Central</v>
      </c>
      <c r="I548" s="1">
        <f>DAY(InputData[[#This Row],[DATE]])</f>
        <v>23</v>
      </c>
      <c r="J548" s="1">
        <f>MONTH(InputData[[#This Row],[DATE]])</f>
        <v>8</v>
      </c>
      <c r="K548" s="1">
        <f>YEAR(InputData[[#This Row],[DATE]])</f>
        <v>2021</v>
      </c>
      <c r="L548" s="1">
        <f>WEEKNUM(InputData[[#This Row],[DATE]])</f>
        <v>35</v>
      </c>
    </row>
    <row r="549" spans="1:12" x14ac:dyDescent="0.25">
      <c r="A549" s="3">
        <v>44432</v>
      </c>
      <c r="B549" s="6" t="s">
        <v>78</v>
      </c>
      <c r="C549" s="4" t="s">
        <v>5</v>
      </c>
      <c r="D549" s="5">
        <v>155.61000000000001</v>
      </c>
      <c r="E549" s="1">
        <v>5</v>
      </c>
      <c r="F549" s="1">
        <f>InputData[[#This Row],[UNIT PRICE ($)]]*InputData[[#This Row],[QUANTITY]]</f>
        <v>778.05000000000007</v>
      </c>
      <c r="G549" s="1" t="str">
        <f>VLOOKUP(InputData[[#This Row],[CUSTOMER NAME]],Country[],2,FALSE)</f>
        <v>India</v>
      </c>
      <c r="H549" s="1" t="str">
        <f>VLOOKUP(InputData[[#This Row],[CUSTOMER NAME]],Country[],3,FALSE)</f>
        <v>Central</v>
      </c>
      <c r="I549" s="1">
        <f>DAY(InputData[[#This Row],[DATE]])</f>
        <v>24</v>
      </c>
      <c r="J549" s="1">
        <f>MONTH(InputData[[#This Row],[DATE]])</f>
        <v>8</v>
      </c>
      <c r="K549" s="1">
        <f>YEAR(InputData[[#This Row],[DATE]])</f>
        <v>2021</v>
      </c>
      <c r="L549" s="1">
        <f>WEEKNUM(InputData[[#This Row],[DATE]])</f>
        <v>35</v>
      </c>
    </row>
    <row r="550" spans="1:12" x14ac:dyDescent="0.25">
      <c r="A550" s="3">
        <v>44433</v>
      </c>
      <c r="B550" s="6" t="s">
        <v>85</v>
      </c>
      <c r="C550" s="4" t="s">
        <v>41</v>
      </c>
      <c r="D550" s="5">
        <v>173.88</v>
      </c>
      <c r="E550" s="1">
        <v>38</v>
      </c>
      <c r="F550" s="1">
        <f>InputData[[#This Row],[UNIT PRICE ($)]]*InputData[[#This Row],[QUANTITY]]</f>
        <v>6607.44</v>
      </c>
      <c r="G550" s="1" t="str">
        <f>VLOOKUP(InputData[[#This Row],[CUSTOMER NAME]],Country[],2,FALSE)</f>
        <v>India</v>
      </c>
      <c r="H550" s="1" t="str">
        <f>VLOOKUP(InputData[[#This Row],[CUSTOMER NAME]],Country[],3,FALSE)</f>
        <v>Northeast</v>
      </c>
      <c r="I550" s="1">
        <f>DAY(InputData[[#This Row],[DATE]])</f>
        <v>25</v>
      </c>
      <c r="J550" s="1">
        <f>MONTH(InputData[[#This Row],[DATE]])</f>
        <v>8</v>
      </c>
      <c r="K550" s="1">
        <f>YEAR(InputData[[#This Row],[DATE]])</f>
        <v>2021</v>
      </c>
      <c r="L550" s="1">
        <f>WEEKNUM(InputData[[#This Row],[DATE]])</f>
        <v>35</v>
      </c>
    </row>
    <row r="551" spans="1:12" x14ac:dyDescent="0.25">
      <c r="A551" s="3">
        <v>44434</v>
      </c>
      <c r="B551" s="6" t="s">
        <v>109</v>
      </c>
      <c r="C551" s="4" t="s">
        <v>34</v>
      </c>
      <c r="D551" s="5">
        <v>58.3</v>
      </c>
      <c r="E551" s="1">
        <v>21</v>
      </c>
      <c r="F551" s="1">
        <f>InputData[[#This Row],[UNIT PRICE ($)]]*InputData[[#This Row],[QUANTITY]]</f>
        <v>1224.3</v>
      </c>
      <c r="G551" s="1" t="str">
        <f>VLOOKUP(InputData[[#This Row],[CUSTOMER NAME]],Country[],2,FALSE)</f>
        <v>Pakistan</v>
      </c>
      <c r="H551" s="1" t="str">
        <f>VLOOKUP(InputData[[#This Row],[CUSTOMER NAME]],Country[],3,FALSE)</f>
        <v>Export</v>
      </c>
      <c r="I551" s="1">
        <f>DAY(InputData[[#This Row],[DATE]])</f>
        <v>26</v>
      </c>
      <c r="J551" s="1">
        <f>MONTH(InputData[[#This Row],[DATE]])</f>
        <v>8</v>
      </c>
      <c r="K551" s="1">
        <f>YEAR(InputData[[#This Row],[DATE]])</f>
        <v>2021</v>
      </c>
      <c r="L551" s="1">
        <f>WEEKNUM(InputData[[#This Row],[DATE]])</f>
        <v>35</v>
      </c>
    </row>
    <row r="552" spans="1:12" x14ac:dyDescent="0.25">
      <c r="A552" s="3">
        <v>44434</v>
      </c>
      <c r="B552" s="6" t="s">
        <v>68</v>
      </c>
      <c r="C552" s="4" t="s">
        <v>39</v>
      </c>
      <c r="D552" s="5">
        <v>42.55</v>
      </c>
      <c r="E552" s="1">
        <v>4</v>
      </c>
      <c r="F552" s="1">
        <f>InputData[[#This Row],[UNIT PRICE ($)]]*InputData[[#This Row],[QUANTITY]]</f>
        <v>170.2</v>
      </c>
      <c r="G552" s="1" t="str">
        <f>VLOOKUP(InputData[[#This Row],[CUSTOMER NAME]],Country[],2,FALSE)</f>
        <v>Russia</v>
      </c>
      <c r="H552" s="1" t="str">
        <f>VLOOKUP(InputData[[#This Row],[CUSTOMER NAME]],Country[],3,FALSE)</f>
        <v>Export</v>
      </c>
      <c r="I552" s="1">
        <f>DAY(InputData[[#This Row],[DATE]])</f>
        <v>26</v>
      </c>
      <c r="J552" s="1">
        <f>MONTH(InputData[[#This Row],[DATE]])</f>
        <v>8</v>
      </c>
      <c r="K552" s="1">
        <f>YEAR(InputData[[#This Row],[DATE]])</f>
        <v>2021</v>
      </c>
      <c r="L552" s="1">
        <f>WEEKNUM(InputData[[#This Row],[DATE]])</f>
        <v>35</v>
      </c>
    </row>
    <row r="553" spans="1:12" x14ac:dyDescent="0.25">
      <c r="A553" s="3">
        <v>44434</v>
      </c>
      <c r="B553" s="6" t="s">
        <v>71</v>
      </c>
      <c r="C553" s="4" t="s">
        <v>21</v>
      </c>
      <c r="D553" s="5">
        <v>162.54</v>
      </c>
      <c r="E553" s="1">
        <v>18</v>
      </c>
      <c r="F553" s="1">
        <f>InputData[[#This Row],[UNIT PRICE ($)]]*InputData[[#This Row],[QUANTITY]]</f>
        <v>2925.72</v>
      </c>
      <c r="G553" s="1" t="str">
        <f>VLOOKUP(InputData[[#This Row],[CUSTOMER NAME]],Country[],2,FALSE)</f>
        <v>India</v>
      </c>
      <c r="H553" s="1" t="str">
        <f>VLOOKUP(InputData[[#This Row],[CUSTOMER NAME]],Country[],3,FALSE)</f>
        <v>Central</v>
      </c>
      <c r="I553" s="1">
        <f>DAY(InputData[[#This Row],[DATE]])</f>
        <v>26</v>
      </c>
      <c r="J553" s="1">
        <f>MONTH(InputData[[#This Row],[DATE]])</f>
        <v>8</v>
      </c>
      <c r="K553" s="1">
        <f>YEAR(InputData[[#This Row],[DATE]])</f>
        <v>2021</v>
      </c>
      <c r="L553" s="1">
        <f>WEEKNUM(InputData[[#This Row],[DATE]])</f>
        <v>35</v>
      </c>
    </row>
    <row r="554" spans="1:12" x14ac:dyDescent="0.25">
      <c r="A554" s="3">
        <v>44434</v>
      </c>
      <c r="B554" s="6" t="s">
        <v>78</v>
      </c>
      <c r="C554" s="4" t="s">
        <v>37</v>
      </c>
      <c r="D554" s="5">
        <v>85.76</v>
      </c>
      <c r="E554" s="1">
        <v>8</v>
      </c>
      <c r="F554" s="1">
        <f>InputData[[#This Row],[UNIT PRICE ($)]]*InputData[[#This Row],[QUANTITY]]</f>
        <v>686.08</v>
      </c>
      <c r="G554" s="1" t="str">
        <f>VLOOKUP(InputData[[#This Row],[CUSTOMER NAME]],Country[],2,FALSE)</f>
        <v>India</v>
      </c>
      <c r="H554" s="1" t="str">
        <f>VLOOKUP(InputData[[#This Row],[CUSTOMER NAME]],Country[],3,FALSE)</f>
        <v>Central</v>
      </c>
      <c r="I554" s="1">
        <f>DAY(InputData[[#This Row],[DATE]])</f>
        <v>26</v>
      </c>
      <c r="J554" s="1">
        <f>MONTH(InputData[[#This Row],[DATE]])</f>
        <v>8</v>
      </c>
      <c r="K554" s="1">
        <f>YEAR(InputData[[#This Row],[DATE]])</f>
        <v>2021</v>
      </c>
      <c r="L554" s="1">
        <f>WEEKNUM(InputData[[#This Row],[DATE]])</f>
        <v>35</v>
      </c>
    </row>
    <row r="555" spans="1:12" x14ac:dyDescent="0.25">
      <c r="A555" s="3">
        <v>44434</v>
      </c>
      <c r="B555" s="6" t="s">
        <v>114</v>
      </c>
      <c r="C555" s="4" t="s">
        <v>19</v>
      </c>
      <c r="D555" s="5">
        <v>210</v>
      </c>
      <c r="E555" s="1">
        <v>13</v>
      </c>
      <c r="F555" s="1">
        <f>InputData[[#This Row],[UNIT PRICE ($)]]*InputData[[#This Row],[QUANTITY]]</f>
        <v>2730</v>
      </c>
      <c r="G555" s="1" t="str">
        <f>VLOOKUP(InputData[[#This Row],[CUSTOMER NAME]],Country[],2,FALSE)</f>
        <v>United States of America</v>
      </c>
      <c r="H555" s="1" t="str">
        <f>VLOOKUP(InputData[[#This Row],[CUSTOMER NAME]],Country[],3,FALSE)</f>
        <v>Export</v>
      </c>
      <c r="I555" s="1">
        <f>DAY(InputData[[#This Row],[DATE]])</f>
        <v>26</v>
      </c>
      <c r="J555" s="1">
        <f>MONTH(InputData[[#This Row],[DATE]])</f>
        <v>8</v>
      </c>
      <c r="K555" s="1">
        <f>YEAR(InputData[[#This Row],[DATE]])</f>
        <v>2021</v>
      </c>
      <c r="L555" s="1">
        <f>WEEKNUM(InputData[[#This Row],[DATE]])</f>
        <v>35</v>
      </c>
    </row>
    <row r="556" spans="1:12" x14ac:dyDescent="0.25">
      <c r="A556" s="3">
        <v>44434</v>
      </c>
      <c r="B556" s="6" t="s">
        <v>89</v>
      </c>
      <c r="C556" s="4" t="s">
        <v>9</v>
      </c>
      <c r="D556" s="5">
        <v>7.8599999999999994</v>
      </c>
      <c r="E556" s="1">
        <v>38</v>
      </c>
      <c r="F556" s="1">
        <f>InputData[[#This Row],[UNIT PRICE ($)]]*InputData[[#This Row],[QUANTITY]]</f>
        <v>298.67999999999995</v>
      </c>
      <c r="G556" s="1" t="str">
        <f>VLOOKUP(InputData[[#This Row],[CUSTOMER NAME]],Country[],2,FALSE)</f>
        <v>Mexico</v>
      </c>
      <c r="H556" s="1" t="str">
        <f>VLOOKUP(InputData[[#This Row],[CUSTOMER NAME]],Country[],3,FALSE)</f>
        <v>Export</v>
      </c>
      <c r="I556" s="1">
        <f>DAY(InputData[[#This Row],[DATE]])</f>
        <v>26</v>
      </c>
      <c r="J556" s="1">
        <f>MONTH(InputData[[#This Row],[DATE]])</f>
        <v>8</v>
      </c>
      <c r="K556" s="1">
        <f>YEAR(InputData[[#This Row],[DATE]])</f>
        <v>2021</v>
      </c>
      <c r="L556" s="1">
        <f>WEEKNUM(InputData[[#This Row],[DATE]])</f>
        <v>35</v>
      </c>
    </row>
    <row r="557" spans="1:12" x14ac:dyDescent="0.25">
      <c r="A557" s="3">
        <v>44435</v>
      </c>
      <c r="B557" s="6" t="s">
        <v>77</v>
      </c>
      <c r="C557" s="4" t="s">
        <v>39</v>
      </c>
      <c r="D557" s="5">
        <v>42.55</v>
      </c>
      <c r="E557" s="1">
        <v>15</v>
      </c>
      <c r="F557" s="1">
        <f>InputData[[#This Row],[UNIT PRICE ($)]]*InputData[[#This Row],[QUANTITY]]</f>
        <v>638.25</v>
      </c>
      <c r="G557" s="1" t="str">
        <f>VLOOKUP(InputData[[#This Row],[CUSTOMER NAME]],Country[],2,FALSE)</f>
        <v>India</v>
      </c>
      <c r="H557" s="1" t="str">
        <f>VLOOKUP(InputData[[#This Row],[CUSTOMER NAME]],Country[],3,FALSE)</f>
        <v>Western</v>
      </c>
      <c r="I557" s="1">
        <f>DAY(InputData[[#This Row],[DATE]])</f>
        <v>27</v>
      </c>
      <c r="J557" s="1">
        <f>MONTH(InputData[[#This Row],[DATE]])</f>
        <v>8</v>
      </c>
      <c r="K557" s="1">
        <f>YEAR(InputData[[#This Row],[DATE]])</f>
        <v>2021</v>
      </c>
      <c r="L557" s="1">
        <f>WEEKNUM(InputData[[#This Row],[DATE]])</f>
        <v>35</v>
      </c>
    </row>
    <row r="558" spans="1:12" x14ac:dyDescent="0.25">
      <c r="A558" s="3">
        <v>44436</v>
      </c>
      <c r="B558" s="6" t="s">
        <v>61</v>
      </c>
      <c r="C558" s="4" t="s">
        <v>10</v>
      </c>
      <c r="D558" s="5">
        <v>164.28</v>
      </c>
      <c r="E558" s="1">
        <v>20</v>
      </c>
      <c r="F558" s="1">
        <f>InputData[[#This Row],[UNIT PRICE ($)]]*InputData[[#This Row],[QUANTITY]]</f>
        <v>3285.6</v>
      </c>
      <c r="G558" s="1" t="str">
        <f>VLOOKUP(InputData[[#This Row],[CUSTOMER NAME]],Country[],2,FALSE)</f>
        <v>Bangladesh</v>
      </c>
      <c r="H558" s="1" t="str">
        <f>VLOOKUP(InputData[[#This Row],[CUSTOMER NAME]],Country[],3,FALSE)</f>
        <v>Export</v>
      </c>
      <c r="I558" s="1">
        <f>DAY(InputData[[#This Row],[DATE]])</f>
        <v>28</v>
      </c>
      <c r="J558" s="1">
        <f>MONTH(InputData[[#This Row],[DATE]])</f>
        <v>8</v>
      </c>
      <c r="K558" s="1">
        <f>YEAR(InputData[[#This Row],[DATE]])</f>
        <v>2021</v>
      </c>
      <c r="L558" s="1">
        <f>WEEKNUM(InputData[[#This Row],[DATE]])</f>
        <v>35</v>
      </c>
    </row>
    <row r="559" spans="1:12" x14ac:dyDescent="0.25">
      <c r="A559" s="3">
        <v>44436</v>
      </c>
      <c r="B559" s="6" t="s">
        <v>109</v>
      </c>
      <c r="C559" s="4" t="s">
        <v>5</v>
      </c>
      <c r="D559" s="5">
        <v>155.61000000000001</v>
      </c>
      <c r="E559" s="1">
        <v>9</v>
      </c>
      <c r="F559" s="1">
        <f>InputData[[#This Row],[UNIT PRICE ($)]]*InputData[[#This Row],[QUANTITY]]</f>
        <v>1400.4900000000002</v>
      </c>
      <c r="G559" s="1" t="str">
        <f>VLOOKUP(InputData[[#This Row],[CUSTOMER NAME]],Country[],2,FALSE)</f>
        <v>Pakistan</v>
      </c>
      <c r="H559" s="1" t="str">
        <f>VLOOKUP(InputData[[#This Row],[CUSTOMER NAME]],Country[],3,FALSE)</f>
        <v>Export</v>
      </c>
      <c r="I559" s="1">
        <f>DAY(InputData[[#This Row],[DATE]])</f>
        <v>28</v>
      </c>
      <c r="J559" s="1">
        <f>MONTH(InputData[[#This Row],[DATE]])</f>
        <v>8</v>
      </c>
      <c r="K559" s="1">
        <f>YEAR(InputData[[#This Row],[DATE]])</f>
        <v>2021</v>
      </c>
      <c r="L559" s="1">
        <f>WEEKNUM(InputData[[#This Row],[DATE]])</f>
        <v>35</v>
      </c>
    </row>
    <row r="560" spans="1:12" x14ac:dyDescent="0.25">
      <c r="A560" s="3">
        <v>44436</v>
      </c>
      <c r="B560" s="6" t="s">
        <v>68</v>
      </c>
      <c r="C560" s="4" t="s">
        <v>39</v>
      </c>
      <c r="D560" s="5">
        <v>42.55</v>
      </c>
      <c r="E560" s="1">
        <v>5</v>
      </c>
      <c r="F560" s="1">
        <f>InputData[[#This Row],[UNIT PRICE ($)]]*InputData[[#This Row],[QUANTITY]]</f>
        <v>212.75</v>
      </c>
      <c r="G560" s="1" t="str">
        <f>VLOOKUP(InputData[[#This Row],[CUSTOMER NAME]],Country[],2,FALSE)</f>
        <v>Russia</v>
      </c>
      <c r="H560" s="1" t="str">
        <f>VLOOKUP(InputData[[#This Row],[CUSTOMER NAME]],Country[],3,FALSE)</f>
        <v>Export</v>
      </c>
      <c r="I560" s="1">
        <f>DAY(InputData[[#This Row],[DATE]])</f>
        <v>28</v>
      </c>
      <c r="J560" s="1">
        <f>MONTH(InputData[[#This Row],[DATE]])</f>
        <v>8</v>
      </c>
      <c r="K560" s="1">
        <f>YEAR(InputData[[#This Row],[DATE]])</f>
        <v>2021</v>
      </c>
      <c r="L560" s="1">
        <f>WEEKNUM(InputData[[#This Row],[DATE]])</f>
        <v>35</v>
      </c>
    </row>
    <row r="561" spans="1:12" x14ac:dyDescent="0.25">
      <c r="A561" s="3">
        <v>44436</v>
      </c>
      <c r="B561" s="6" t="s">
        <v>70</v>
      </c>
      <c r="C561" s="4" t="s">
        <v>43</v>
      </c>
      <c r="D561" s="5">
        <v>83.08</v>
      </c>
      <c r="E561" s="1">
        <v>25</v>
      </c>
      <c r="F561" s="1">
        <f>InputData[[#This Row],[UNIT PRICE ($)]]*InputData[[#This Row],[QUANTITY]]</f>
        <v>2077</v>
      </c>
      <c r="G561" s="1" t="str">
        <f>VLOOKUP(InputData[[#This Row],[CUSTOMER NAME]],Country[],2,FALSE)</f>
        <v>Mexico</v>
      </c>
      <c r="H561" s="1" t="str">
        <f>VLOOKUP(InputData[[#This Row],[CUSTOMER NAME]],Country[],3,FALSE)</f>
        <v>Export</v>
      </c>
      <c r="I561" s="1">
        <f>DAY(InputData[[#This Row],[DATE]])</f>
        <v>28</v>
      </c>
      <c r="J561" s="1">
        <f>MONTH(InputData[[#This Row],[DATE]])</f>
        <v>8</v>
      </c>
      <c r="K561" s="1">
        <f>YEAR(InputData[[#This Row],[DATE]])</f>
        <v>2021</v>
      </c>
      <c r="L561" s="1">
        <f>WEEKNUM(InputData[[#This Row],[DATE]])</f>
        <v>35</v>
      </c>
    </row>
    <row r="562" spans="1:12" x14ac:dyDescent="0.25">
      <c r="A562" s="3">
        <v>44436</v>
      </c>
      <c r="B562" s="6" t="s">
        <v>80</v>
      </c>
      <c r="C562" s="4" t="s">
        <v>37</v>
      </c>
      <c r="D562" s="5">
        <v>85.76</v>
      </c>
      <c r="E562" s="1">
        <v>22</v>
      </c>
      <c r="F562" s="1">
        <f>InputData[[#This Row],[UNIT PRICE ($)]]*InputData[[#This Row],[QUANTITY]]</f>
        <v>1886.72</v>
      </c>
      <c r="G562" s="1" t="str">
        <f>VLOOKUP(InputData[[#This Row],[CUSTOMER NAME]],Country[],2,FALSE)</f>
        <v>South Africa</v>
      </c>
      <c r="H562" s="1" t="str">
        <f>VLOOKUP(InputData[[#This Row],[CUSTOMER NAME]],Country[],3,FALSE)</f>
        <v>Export</v>
      </c>
      <c r="I562" s="1">
        <f>DAY(InputData[[#This Row],[DATE]])</f>
        <v>28</v>
      </c>
      <c r="J562" s="1">
        <f>MONTH(InputData[[#This Row],[DATE]])</f>
        <v>8</v>
      </c>
      <c r="K562" s="1">
        <f>YEAR(InputData[[#This Row],[DATE]])</f>
        <v>2021</v>
      </c>
      <c r="L562" s="1">
        <f>WEEKNUM(InputData[[#This Row],[DATE]])</f>
        <v>35</v>
      </c>
    </row>
    <row r="563" spans="1:12" x14ac:dyDescent="0.25">
      <c r="A563" s="3">
        <v>44437</v>
      </c>
      <c r="B563" s="6" t="s">
        <v>66</v>
      </c>
      <c r="C563" s="4" t="s">
        <v>34</v>
      </c>
      <c r="D563" s="5">
        <v>58.3</v>
      </c>
      <c r="E563" s="1">
        <v>12</v>
      </c>
      <c r="F563" s="1">
        <f>InputData[[#This Row],[UNIT PRICE ($)]]*InputData[[#This Row],[QUANTITY]]</f>
        <v>699.59999999999991</v>
      </c>
      <c r="G563" s="1" t="str">
        <f>VLOOKUP(InputData[[#This Row],[CUSTOMER NAME]],Country[],2,FALSE)</f>
        <v>Indonesia</v>
      </c>
      <c r="H563" s="1" t="str">
        <f>VLOOKUP(InputData[[#This Row],[CUSTOMER NAME]],Country[],3,FALSE)</f>
        <v>Export</v>
      </c>
      <c r="I563" s="1">
        <f>DAY(InputData[[#This Row],[DATE]])</f>
        <v>29</v>
      </c>
      <c r="J563" s="1">
        <f>MONTH(InputData[[#This Row],[DATE]])</f>
        <v>8</v>
      </c>
      <c r="K563" s="1">
        <f>YEAR(InputData[[#This Row],[DATE]])</f>
        <v>2021</v>
      </c>
      <c r="L563" s="1">
        <f>WEEKNUM(InputData[[#This Row],[DATE]])</f>
        <v>36</v>
      </c>
    </row>
    <row r="564" spans="1:12" x14ac:dyDescent="0.25">
      <c r="A564" s="3">
        <v>44438</v>
      </c>
      <c r="B564" s="6" t="s">
        <v>63</v>
      </c>
      <c r="C564" s="4" t="s">
        <v>6</v>
      </c>
      <c r="D564" s="5">
        <v>85.5</v>
      </c>
      <c r="E564" s="1">
        <v>6</v>
      </c>
      <c r="F564" s="1">
        <f>InputData[[#This Row],[UNIT PRICE ($)]]*InputData[[#This Row],[QUANTITY]]</f>
        <v>513</v>
      </c>
      <c r="G564" s="1" t="str">
        <f>VLOOKUP(InputData[[#This Row],[CUSTOMER NAME]],Country[],2,FALSE)</f>
        <v>Saudi Arabia</v>
      </c>
      <c r="H564" s="1" t="str">
        <f>VLOOKUP(InputData[[#This Row],[CUSTOMER NAME]],Country[],3,FALSE)</f>
        <v>Export</v>
      </c>
      <c r="I564" s="1">
        <f>DAY(InputData[[#This Row],[DATE]])</f>
        <v>30</v>
      </c>
      <c r="J564" s="1">
        <f>MONTH(InputData[[#This Row],[DATE]])</f>
        <v>8</v>
      </c>
      <c r="K564" s="1">
        <f>YEAR(InputData[[#This Row],[DATE]])</f>
        <v>2021</v>
      </c>
      <c r="L564" s="1">
        <f>WEEKNUM(InputData[[#This Row],[DATE]])</f>
        <v>36</v>
      </c>
    </row>
    <row r="565" spans="1:12" x14ac:dyDescent="0.25">
      <c r="A565" s="3">
        <v>44438</v>
      </c>
      <c r="B565" s="6" t="s">
        <v>76</v>
      </c>
      <c r="C565" s="4" t="s">
        <v>13</v>
      </c>
      <c r="D565" s="5">
        <v>122.08</v>
      </c>
      <c r="E565" s="1">
        <v>13</v>
      </c>
      <c r="F565" s="1">
        <f>InputData[[#This Row],[UNIT PRICE ($)]]*InputData[[#This Row],[QUANTITY]]</f>
        <v>1587.04</v>
      </c>
      <c r="G565" s="1" t="str">
        <f>VLOOKUP(InputData[[#This Row],[CUSTOMER NAME]],Country[],2,FALSE)</f>
        <v>Saudi Arabia</v>
      </c>
      <c r="H565" s="1" t="str">
        <f>VLOOKUP(InputData[[#This Row],[CUSTOMER NAME]],Country[],3,FALSE)</f>
        <v>Export</v>
      </c>
      <c r="I565" s="1">
        <f>DAY(InputData[[#This Row],[DATE]])</f>
        <v>30</v>
      </c>
      <c r="J565" s="1">
        <f>MONTH(InputData[[#This Row],[DATE]])</f>
        <v>8</v>
      </c>
      <c r="K565" s="1">
        <f>YEAR(InputData[[#This Row],[DATE]])</f>
        <v>2021</v>
      </c>
      <c r="L565" s="1">
        <f>WEEKNUM(InputData[[#This Row],[DATE]])</f>
        <v>36</v>
      </c>
    </row>
    <row r="566" spans="1:12" x14ac:dyDescent="0.25">
      <c r="A566" s="3">
        <v>44438</v>
      </c>
      <c r="B566" s="6" t="s">
        <v>116</v>
      </c>
      <c r="C566" s="4" t="s">
        <v>25</v>
      </c>
      <c r="D566" s="5">
        <v>8.33</v>
      </c>
      <c r="E566" s="1">
        <v>5</v>
      </c>
      <c r="F566" s="1">
        <f>InputData[[#This Row],[UNIT PRICE ($)]]*InputData[[#This Row],[QUANTITY]]</f>
        <v>41.65</v>
      </c>
      <c r="G566" s="1" t="str">
        <f>VLOOKUP(InputData[[#This Row],[CUSTOMER NAME]],Country[],2,FALSE)</f>
        <v>Germany</v>
      </c>
      <c r="H566" s="1" t="str">
        <f>VLOOKUP(InputData[[#This Row],[CUSTOMER NAME]],Country[],3,FALSE)</f>
        <v>Export</v>
      </c>
      <c r="I566" s="1">
        <f>DAY(InputData[[#This Row],[DATE]])</f>
        <v>30</v>
      </c>
      <c r="J566" s="1">
        <f>MONTH(InputData[[#This Row],[DATE]])</f>
        <v>8</v>
      </c>
      <c r="K566" s="1">
        <f>YEAR(InputData[[#This Row],[DATE]])</f>
        <v>2021</v>
      </c>
      <c r="L566" s="1">
        <f>WEEKNUM(InputData[[#This Row],[DATE]])</f>
        <v>36</v>
      </c>
    </row>
    <row r="567" spans="1:12" x14ac:dyDescent="0.25">
      <c r="A567" s="3">
        <v>44438</v>
      </c>
      <c r="B567" s="6" t="s">
        <v>89</v>
      </c>
      <c r="C567" s="4" t="s">
        <v>43</v>
      </c>
      <c r="D567" s="5">
        <v>83.08</v>
      </c>
      <c r="E567" s="1">
        <v>6</v>
      </c>
      <c r="F567" s="1">
        <f>InputData[[#This Row],[UNIT PRICE ($)]]*InputData[[#This Row],[QUANTITY]]</f>
        <v>498.48</v>
      </c>
      <c r="G567" s="1" t="str">
        <f>VLOOKUP(InputData[[#This Row],[CUSTOMER NAME]],Country[],2,FALSE)</f>
        <v>Mexico</v>
      </c>
      <c r="H567" s="1" t="str">
        <f>VLOOKUP(InputData[[#This Row],[CUSTOMER NAME]],Country[],3,FALSE)</f>
        <v>Export</v>
      </c>
      <c r="I567" s="1">
        <f>DAY(InputData[[#This Row],[DATE]])</f>
        <v>30</v>
      </c>
      <c r="J567" s="1">
        <f>MONTH(InputData[[#This Row],[DATE]])</f>
        <v>8</v>
      </c>
      <c r="K567" s="1">
        <f>YEAR(InputData[[#This Row],[DATE]])</f>
        <v>2021</v>
      </c>
      <c r="L567" s="1">
        <f>WEEKNUM(InputData[[#This Row],[DATE]])</f>
        <v>36</v>
      </c>
    </row>
    <row r="568" spans="1:12" x14ac:dyDescent="0.25">
      <c r="A568" s="3">
        <v>44439</v>
      </c>
      <c r="B568" s="6" t="s">
        <v>69</v>
      </c>
      <c r="C568" s="4" t="s">
        <v>1</v>
      </c>
      <c r="D568" s="5">
        <v>103.88</v>
      </c>
      <c r="E568" s="1">
        <v>2</v>
      </c>
      <c r="F568" s="1">
        <f>InputData[[#This Row],[UNIT PRICE ($)]]*InputData[[#This Row],[QUANTITY]]</f>
        <v>207.76</v>
      </c>
      <c r="G568" s="1" t="str">
        <f>VLOOKUP(InputData[[#This Row],[CUSTOMER NAME]],Country[],2,FALSE)</f>
        <v>India</v>
      </c>
      <c r="H568" s="1" t="str">
        <f>VLOOKUP(InputData[[#This Row],[CUSTOMER NAME]],Country[],3,FALSE)</f>
        <v>South</v>
      </c>
      <c r="I568" s="1">
        <f>DAY(InputData[[#This Row],[DATE]])</f>
        <v>31</v>
      </c>
      <c r="J568" s="1">
        <f>MONTH(InputData[[#This Row],[DATE]])</f>
        <v>8</v>
      </c>
      <c r="K568" s="1">
        <f>YEAR(InputData[[#This Row],[DATE]])</f>
        <v>2021</v>
      </c>
      <c r="L568" s="1">
        <f>WEEKNUM(InputData[[#This Row],[DATE]])</f>
        <v>36</v>
      </c>
    </row>
    <row r="569" spans="1:12" x14ac:dyDescent="0.25">
      <c r="A569" s="3">
        <v>44439</v>
      </c>
      <c r="B569" s="6" t="s">
        <v>69</v>
      </c>
      <c r="C569" s="4" t="s">
        <v>15</v>
      </c>
      <c r="D569" s="5">
        <v>15.719999999999999</v>
      </c>
      <c r="E569" s="1">
        <v>13</v>
      </c>
      <c r="F569" s="1">
        <f>InputData[[#This Row],[UNIT PRICE ($)]]*InputData[[#This Row],[QUANTITY]]</f>
        <v>204.35999999999999</v>
      </c>
      <c r="G569" s="1" t="str">
        <f>VLOOKUP(InputData[[#This Row],[CUSTOMER NAME]],Country[],2,FALSE)</f>
        <v>India</v>
      </c>
      <c r="H569" s="1" t="str">
        <f>VLOOKUP(InputData[[#This Row],[CUSTOMER NAME]],Country[],3,FALSE)</f>
        <v>South</v>
      </c>
      <c r="I569" s="1">
        <f>DAY(InputData[[#This Row],[DATE]])</f>
        <v>31</v>
      </c>
      <c r="J569" s="1">
        <f>MONTH(InputData[[#This Row],[DATE]])</f>
        <v>8</v>
      </c>
      <c r="K569" s="1">
        <f>YEAR(InputData[[#This Row],[DATE]])</f>
        <v>2021</v>
      </c>
      <c r="L569" s="1">
        <f>WEEKNUM(InputData[[#This Row],[DATE]])</f>
        <v>36</v>
      </c>
    </row>
    <row r="570" spans="1:12" x14ac:dyDescent="0.25">
      <c r="A570" s="3">
        <v>44439</v>
      </c>
      <c r="B570" s="6" t="s">
        <v>75</v>
      </c>
      <c r="C570" s="4" t="s">
        <v>35</v>
      </c>
      <c r="D570" s="5">
        <v>6.7</v>
      </c>
      <c r="E570" s="1">
        <v>11</v>
      </c>
      <c r="F570" s="1">
        <f>InputData[[#This Row],[UNIT PRICE ($)]]*InputData[[#This Row],[QUANTITY]]</f>
        <v>73.7</v>
      </c>
      <c r="G570" s="1" t="str">
        <f>VLOOKUP(InputData[[#This Row],[CUSTOMER NAME]],Country[],2,FALSE)</f>
        <v>Russia</v>
      </c>
      <c r="H570" s="1" t="str">
        <f>VLOOKUP(InputData[[#This Row],[CUSTOMER NAME]],Country[],3,FALSE)</f>
        <v>Export</v>
      </c>
      <c r="I570" s="1">
        <f>DAY(InputData[[#This Row],[DATE]])</f>
        <v>31</v>
      </c>
      <c r="J570" s="1">
        <f>MONTH(InputData[[#This Row],[DATE]])</f>
        <v>8</v>
      </c>
      <c r="K570" s="1">
        <f>YEAR(InputData[[#This Row],[DATE]])</f>
        <v>2021</v>
      </c>
      <c r="L570" s="1">
        <f>WEEKNUM(InputData[[#This Row],[DATE]])</f>
        <v>36</v>
      </c>
    </row>
    <row r="571" spans="1:12" x14ac:dyDescent="0.25">
      <c r="A571" s="3">
        <v>44439</v>
      </c>
      <c r="B571" s="6" t="s">
        <v>85</v>
      </c>
      <c r="C571" s="4" t="s">
        <v>21</v>
      </c>
      <c r="D571" s="5">
        <v>162.54</v>
      </c>
      <c r="E571" s="1">
        <v>6</v>
      </c>
      <c r="F571" s="1">
        <f>InputData[[#This Row],[UNIT PRICE ($)]]*InputData[[#This Row],[QUANTITY]]</f>
        <v>975.24</v>
      </c>
      <c r="G571" s="1" t="str">
        <f>VLOOKUP(InputData[[#This Row],[CUSTOMER NAME]],Country[],2,FALSE)</f>
        <v>India</v>
      </c>
      <c r="H571" s="1" t="str">
        <f>VLOOKUP(InputData[[#This Row],[CUSTOMER NAME]],Country[],3,FALSE)</f>
        <v>Northeast</v>
      </c>
      <c r="I571" s="1">
        <f>DAY(InputData[[#This Row],[DATE]])</f>
        <v>31</v>
      </c>
      <c r="J571" s="1">
        <f>MONTH(InputData[[#This Row],[DATE]])</f>
        <v>8</v>
      </c>
      <c r="K571" s="1">
        <f>YEAR(InputData[[#This Row],[DATE]])</f>
        <v>2021</v>
      </c>
      <c r="L571" s="1">
        <f>WEEKNUM(InputData[[#This Row],[DATE]])</f>
        <v>36</v>
      </c>
    </row>
    <row r="572" spans="1:12" x14ac:dyDescent="0.25">
      <c r="A572" s="3">
        <v>44440</v>
      </c>
      <c r="B572" s="6" t="s">
        <v>64</v>
      </c>
      <c r="C572" s="4" t="s">
        <v>3</v>
      </c>
      <c r="D572" s="5">
        <v>80.94</v>
      </c>
      <c r="E572" s="1">
        <v>14</v>
      </c>
      <c r="F572" s="1">
        <f>InputData[[#This Row],[UNIT PRICE ($)]]*InputData[[#This Row],[QUANTITY]]</f>
        <v>1133.1599999999999</v>
      </c>
      <c r="G572" s="1" t="str">
        <f>VLOOKUP(InputData[[#This Row],[CUSTOMER NAME]],Country[],2,FALSE)</f>
        <v>India</v>
      </c>
      <c r="H572" s="1" t="str">
        <f>VLOOKUP(InputData[[#This Row],[CUSTOMER NAME]],Country[],3,FALSE)</f>
        <v>Northeast</v>
      </c>
      <c r="I572" s="1">
        <f>DAY(InputData[[#This Row],[DATE]])</f>
        <v>1</v>
      </c>
      <c r="J572" s="1">
        <f>MONTH(InputData[[#This Row],[DATE]])</f>
        <v>9</v>
      </c>
      <c r="K572" s="1">
        <f>YEAR(InputData[[#This Row],[DATE]])</f>
        <v>2021</v>
      </c>
      <c r="L572" s="1">
        <f>WEEKNUM(InputData[[#This Row],[DATE]])</f>
        <v>36</v>
      </c>
    </row>
    <row r="573" spans="1:12" x14ac:dyDescent="0.25">
      <c r="A573" s="3">
        <v>44440</v>
      </c>
      <c r="B573" s="6" t="s">
        <v>76</v>
      </c>
      <c r="C573" s="4" t="s">
        <v>24</v>
      </c>
      <c r="D573" s="5">
        <v>156.96</v>
      </c>
      <c r="E573" s="1">
        <v>1</v>
      </c>
      <c r="F573" s="1">
        <f>InputData[[#This Row],[UNIT PRICE ($)]]*InputData[[#This Row],[QUANTITY]]</f>
        <v>156.96</v>
      </c>
      <c r="G573" s="1" t="str">
        <f>VLOOKUP(InputData[[#This Row],[CUSTOMER NAME]],Country[],2,FALSE)</f>
        <v>Saudi Arabia</v>
      </c>
      <c r="H573" s="1" t="str">
        <f>VLOOKUP(InputData[[#This Row],[CUSTOMER NAME]],Country[],3,FALSE)</f>
        <v>Export</v>
      </c>
      <c r="I573" s="1">
        <f>DAY(InputData[[#This Row],[DATE]])</f>
        <v>1</v>
      </c>
      <c r="J573" s="1">
        <f>MONTH(InputData[[#This Row],[DATE]])</f>
        <v>9</v>
      </c>
      <c r="K573" s="1">
        <f>YEAR(InputData[[#This Row],[DATE]])</f>
        <v>2021</v>
      </c>
      <c r="L573" s="1">
        <f>WEEKNUM(InputData[[#This Row],[DATE]])</f>
        <v>36</v>
      </c>
    </row>
    <row r="574" spans="1:12" x14ac:dyDescent="0.25">
      <c r="A574" s="3">
        <v>44440</v>
      </c>
      <c r="B574" s="6" t="s">
        <v>114</v>
      </c>
      <c r="C574" s="4" t="s">
        <v>15</v>
      </c>
      <c r="D574" s="5">
        <v>15.719999999999999</v>
      </c>
      <c r="E574" s="1">
        <v>11</v>
      </c>
      <c r="F574" s="1">
        <f>InputData[[#This Row],[UNIT PRICE ($)]]*InputData[[#This Row],[QUANTITY]]</f>
        <v>172.92</v>
      </c>
      <c r="G574" s="1" t="str">
        <f>VLOOKUP(InputData[[#This Row],[CUSTOMER NAME]],Country[],2,FALSE)</f>
        <v>United States of America</v>
      </c>
      <c r="H574" s="1" t="str">
        <f>VLOOKUP(InputData[[#This Row],[CUSTOMER NAME]],Country[],3,FALSE)</f>
        <v>Export</v>
      </c>
      <c r="I574" s="1">
        <f>DAY(InputData[[#This Row],[DATE]])</f>
        <v>1</v>
      </c>
      <c r="J574" s="1">
        <f>MONTH(InputData[[#This Row],[DATE]])</f>
        <v>9</v>
      </c>
      <c r="K574" s="1">
        <f>YEAR(InputData[[#This Row],[DATE]])</f>
        <v>2021</v>
      </c>
      <c r="L574" s="1">
        <f>WEEKNUM(InputData[[#This Row],[DATE]])</f>
        <v>36</v>
      </c>
    </row>
    <row r="575" spans="1:12" x14ac:dyDescent="0.25">
      <c r="A575" s="3">
        <v>44442</v>
      </c>
      <c r="B575" s="6" t="s">
        <v>85</v>
      </c>
      <c r="C575" s="4" t="s">
        <v>41</v>
      </c>
      <c r="D575" s="5">
        <v>173.88</v>
      </c>
      <c r="E575" s="1">
        <v>8</v>
      </c>
      <c r="F575" s="1">
        <f>InputData[[#This Row],[UNIT PRICE ($)]]*InputData[[#This Row],[QUANTITY]]</f>
        <v>1391.04</v>
      </c>
      <c r="G575" s="1" t="str">
        <f>VLOOKUP(InputData[[#This Row],[CUSTOMER NAME]],Country[],2,FALSE)</f>
        <v>India</v>
      </c>
      <c r="H575" s="1" t="str">
        <f>VLOOKUP(InputData[[#This Row],[CUSTOMER NAME]],Country[],3,FALSE)</f>
        <v>Northeast</v>
      </c>
      <c r="I575" s="1">
        <f>DAY(InputData[[#This Row],[DATE]])</f>
        <v>3</v>
      </c>
      <c r="J575" s="1">
        <f>MONTH(InputData[[#This Row],[DATE]])</f>
        <v>9</v>
      </c>
      <c r="K575" s="1">
        <f>YEAR(InputData[[#This Row],[DATE]])</f>
        <v>2021</v>
      </c>
      <c r="L575" s="1">
        <f>WEEKNUM(InputData[[#This Row],[DATE]])</f>
        <v>36</v>
      </c>
    </row>
    <row r="576" spans="1:12" x14ac:dyDescent="0.25">
      <c r="A576" s="3">
        <v>44442</v>
      </c>
      <c r="B576" s="6" t="s">
        <v>88</v>
      </c>
      <c r="C576" s="4" t="s">
        <v>16</v>
      </c>
      <c r="D576" s="5">
        <v>16.64</v>
      </c>
      <c r="E576" s="1">
        <v>28</v>
      </c>
      <c r="F576" s="1">
        <f>InputData[[#This Row],[UNIT PRICE ($)]]*InputData[[#This Row],[QUANTITY]]</f>
        <v>465.92</v>
      </c>
      <c r="G576" s="1" t="str">
        <f>VLOOKUP(InputData[[#This Row],[CUSTOMER NAME]],Country[],2,FALSE)</f>
        <v>India</v>
      </c>
      <c r="H576" s="1" t="str">
        <f>VLOOKUP(InputData[[#This Row],[CUSTOMER NAME]],Country[],3,FALSE)</f>
        <v>South</v>
      </c>
      <c r="I576" s="1">
        <f>DAY(InputData[[#This Row],[DATE]])</f>
        <v>3</v>
      </c>
      <c r="J576" s="1">
        <f>MONTH(InputData[[#This Row],[DATE]])</f>
        <v>9</v>
      </c>
      <c r="K576" s="1">
        <f>YEAR(InputData[[#This Row],[DATE]])</f>
        <v>2021</v>
      </c>
      <c r="L576" s="1">
        <f>WEEKNUM(InputData[[#This Row],[DATE]])</f>
        <v>36</v>
      </c>
    </row>
    <row r="577" spans="1:12" x14ac:dyDescent="0.25">
      <c r="A577" s="3">
        <v>44443</v>
      </c>
      <c r="B577" s="6" t="s">
        <v>78</v>
      </c>
      <c r="C577" s="4" t="s">
        <v>35</v>
      </c>
      <c r="D577" s="5">
        <v>6.7</v>
      </c>
      <c r="E577" s="1">
        <v>1</v>
      </c>
      <c r="F577" s="1">
        <f>InputData[[#This Row],[UNIT PRICE ($)]]*InputData[[#This Row],[QUANTITY]]</f>
        <v>6.7</v>
      </c>
      <c r="G577" s="1" t="str">
        <f>VLOOKUP(InputData[[#This Row],[CUSTOMER NAME]],Country[],2,FALSE)</f>
        <v>India</v>
      </c>
      <c r="H577" s="1" t="str">
        <f>VLOOKUP(InputData[[#This Row],[CUSTOMER NAME]],Country[],3,FALSE)</f>
        <v>Central</v>
      </c>
      <c r="I577" s="1">
        <f>DAY(InputData[[#This Row],[DATE]])</f>
        <v>4</v>
      </c>
      <c r="J577" s="1">
        <f>MONTH(InputData[[#This Row],[DATE]])</f>
        <v>9</v>
      </c>
      <c r="K577" s="1">
        <f>YEAR(InputData[[#This Row],[DATE]])</f>
        <v>2021</v>
      </c>
      <c r="L577" s="1">
        <f>WEEKNUM(InputData[[#This Row],[DATE]])</f>
        <v>36</v>
      </c>
    </row>
    <row r="578" spans="1:12" x14ac:dyDescent="0.25">
      <c r="A578" s="3">
        <v>44443</v>
      </c>
      <c r="B578" s="6" t="s">
        <v>81</v>
      </c>
      <c r="C578" s="4" t="s">
        <v>23</v>
      </c>
      <c r="D578" s="5">
        <v>149.46</v>
      </c>
      <c r="E578" s="1">
        <v>15</v>
      </c>
      <c r="F578" s="1">
        <f>InputData[[#This Row],[UNIT PRICE ($)]]*InputData[[#This Row],[QUANTITY]]</f>
        <v>2241.9</v>
      </c>
      <c r="G578" s="1" t="str">
        <f>VLOOKUP(InputData[[#This Row],[CUSTOMER NAME]],Country[],2,FALSE)</f>
        <v>India</v>
      </c>
      <c r="H578" s="1" t="str">
        <f>VLOOKUP(InputData[[#This Row],[CUSTOMER NAME]],Country[],3,FALSE)</f>
        <v>East</v>
      </c>
      <c r="I578" s="1">
        <f>DAY(InputData[[#This Row],[DATE]])</f>
        <v>4</v>
      </c>
      <c r="J578" s="1">
        <f>MONTH(InputData[[#This Row],[DATE]])</f>
        <v>9</v>
      </c>
      <c r="K578" s="1">
        <f>YEAR(InputData[[#This Row],[DATE]])</f>
        <v>2021</v>
      </c>
      <c r="L578" s="1">
        <f>WEEKNUM(InputData[[#This Row],[DATE]])</f>
        <v>36</v>
      </c>
    </row>
    <row r="579" spans="1:12" x14ac:dyDescent="0.25">
      <c r="A579" s="3">
        <v>44443</v>
      </c>
      <c r="B579" s="6" t="s">
        <v>84</v>
      </c>
      <c r="C579" s="4" t="s">
        <v>28</v>
      </c>
      <c r="D579" s="5">
        <v>41.81</v>
      </c>
      <c r="E579" s="1">
        <v>7</v>
      </c>
      <c r="F579" s="1">
        <f>InputData[[#This Row],[UNIT PRICE ($)]]*InputData[[#This Row],[QUANTITY]]</f>
        <v>292.67</v>
      </c>
      <c r="G579" s="1" t="str">
        <f>VLOOKUP(InputData[[#This Row],[CUSTOMER NAME]],Country[],2,FALSE)</f>
        <v>Ethiopia</v>
      </c>
      <c r="H579" s="1" t="str">
        <f>VLOOKUP(InputData[[#This Row],[CUSTOMER NAME]],Country[],3,FALSE)</f>
        <v>Export</v>
      </c>
      <c r="I579" s="1">
        <f>DAY(InputData[[#This Row],[DATE]])</f>
        <v>4</v>
      </c>
      <c r="J579" s="1">
        <f>MONTH(InputData[[#This Row],[DATE]])</f>
        <v>9</v>
      </c>
      <c r="K579" s="1">
        <f>YEAR(InputData[[#This Row],[DATE]])</f>
        <v>2021</v>
      </c>
      <c r="L579" s="1">
        <f>WEEKNUM(InputData[[#This Row],[DATE]])</f>
        <v>36</v>
      </c>
    </row>
    <row r="580" spans="1:12" x14ac:dyDescent="0.25">
      <c r="A580" s="3">
        <v>44443</v>
      </c>
      <c r="B580" s="6" t="s">
        <v>84</v>
      </c>
      <c r="C580" s="4" t="s">
        <v>1</v>
      </c>
      <c r="D580" s="5">
        <v>103.88</v>
      </c>
      <c r="E580" s="1">
        <v>34</v>
      </c>
      <c r="F580" s="1">
        <f>InputData[[#This Row],[UNIT PRICE ($)]]*InputData[[#This Row],[QUANTITY]]</f>
        <v>3531.92</v>
      </c>
      <c r="G580" s="1" t="str">
        <f>VLOOKUP(InputData[[#This Row],[CUSTOMER NAME]],Country[],2,FALSE)</f>
        <v>Ethiopia</v>
      </c>
      <c r="H580" s="1" t="str">
        <f>VLOOKUP(InputData[[#This Row],[CUSTOMER NAME]],Country[],3,FALSE)</f>
        <v>Export</v>
      </c>
      <c r="I580" s="1">
        <f>DAY(InputData[[#This Row],[DATE]])</f>
        <v>4</v>
      </c>
      <c r="J580" s="1">
        <f>MONTH(InputData[[#This Row],[DATE]])</f>
        <v>9</v>
      </c>
      <c r="K580" s="1">
        <f>YEAR(InputData[[#This Row],[DATE]])</f>
        <v>2021</v>
      </c>
      <c r="L580" s="1">
        <f>WEEKNUM(InputData[[#This Row],[DATE]])</f>
        <v>36</v>
      </c>
    </row>
    <row r="581" spans="1:12" x14ac:dyDescent="0.25">
      <c r="A581" s="3">
        <v>44443</v>
      </c>
      <c r="B581" s="6" t="s">
        <v>84</v>
      </c>
      <c r="C581" s="4" t="s">
        <v>2</v>
      </c>
      <c r="D581" s="5">
        <v>142.80000000000001</v>
      </c>
      <c r="E581" s="1">
        <v>1</v>
      </c>
      <c r="F581" s="1">
        <f>InputData[[#This Row],[UNIT PRICE ($)]]*InputData[[#This Row],[QUANTITY]]</f>
        <v>142.80000000000001</v>
      </c>
      <c r="G581" s="1" t="str">
        <f>VLOOKUP(InputData[[#This Row],[CUSTOMER NAME]],Country[],2,FALSE)</f>
        <v>Ethiopia</v>
      </c>
      <c r="H581" s="1" t="str">
        <f>VLOOKUP(InputData[[#This Row],[CUSTOMER NAME]],Country[],3,FALSE)</f>
        <v>Export</v>
      </c>
      <c r="I581" s="1">
        <f>DAY(InputData[[#This Row],[DATE]])</f>
        <v>4</v>
      </c>
      <c r="J581" s="1">
        <f>MONTH(InputData[[#This Row],[DATE]])</f>
        <v>9</v>
      </c>
      <c r="K581" s="1">
        <f>YEAR(InputData[[#This Row],[DATE]])</f>
        <v>2021</v>
      </c>
      <c r="L581" s="1">
        <f>WEEKNUM(InputData[[#This Row],[DATE]])</f>
        <v>36</v>
      </c>
    </row>
    <row r="582" spans="1:12" x14ac:dyDescent="0.25">
      <c r="A582" s="3">
        <v>44444</v>
      </c>
      <c r="B582" s="6" t="s">
        <v>64</v>
      </c>
      <c r="C582" s="4" t="s">
        <v>32</v>
      </c>
      <c r="D582" s="5">
        <v>117.48</v>
      </c>
      <c r="E582" s="1">
        <v>1</v>
      </c>
      <c r="F582" s="1">
        <f>InputData[[#This Row],[UNIT PRICE ($)]]*InputData[[#This Row],[QUANTITY]]</f>
        <v>117.48</v>
      </c>
      <c r="G582" s="1" t="str">
        <f>VLOOKUP(InputData[[#This Row],[CUSTOMER NAME]],Country[],2,FALSE)</f>
        <v>India</v>
      </c>
      <c r="H582" s="1" t="str">
        <f>VLOOKUP(InputData[[#This Row],[CUSTOMER NAME]],Country[],3,FALSE)</f>
        <v>Northeast</v>
      </c>
      <c r="I582" s="1">
        <f>DAY(InputData[[#This Row],[DATE]])</f>
        <v>5</v>
      </c>
      <c r="J582" s="1">
        <f>MONTH(InputData[[#This Row],[DATE]])</f>
        <v>9</v>
      </c>
      <c r="K582" s="1">
        <f>YEAR(InputData[[#This Row],[DATE]])</f>
        <v>2021</v>
      </c>
      <c r="L582" s="1">
        <f>WEEKNUM(InputData[[#This Row],[DATE]])</f>
        <v>37</v>
      </c>
    </row>
    <row r="583" spans="1:12" x14ac:dyDescent="0.25">
      <c r="A583" s="3">
        <v>44444</v>
      </c>
      <c r="B583" s="6" t="s">
        <v>117</v>
      </c>
      <c r="C583" s="4" t="s">
        <v>7</v>
      </c>
      <c r="D583" s="5">
        <v>47.730000000000004</v>
      </c>
      <c r="E583" s="1">
        <v>35</v>
      </c>
      <c r="F583" s="1">
        <f>InputData[[#This Row],[UNIT PRICE ($)]]*InputData[[#This Row],[QUANTITY]]</f>
        <v>1670.5500000000002</v>
      </c>
      <c r="G583" s="1" t="str">
        <f>VLOOKUP(InputData[[#This Row],[CUSTOMER NAME]],Country[],2,FALSE)</f>
        <v>United States of America</v>
      </c>
      <c r="H583" s="1" t="str">
        <f>VLOOKUP(InputData[[#This Row],[CUSTOMER NAME]],Country[],3,FALSE)</f>
        <v>Export</v>
      </c>
      <c r="I583" s="1">
        <f>DAY(InputData[[#This Row],[DATE]])</f>
        <v>5</v>
      </c>
      <c r="J583" s="1">
        <f>MONTH(InputData[[#This Row],[DATE]])</f>
        <v>9</v>
      </c>
      <c r="K583" s="1">
        <f>YEAR(InputData[[#This Row],[DATE]])</f>
        <v>2021</v>
      </c>
      <c r="L583" s="1">
        <f>WEEKNUM(InputData[[#This Row],[DATE]])</f>
        <v>37</v>
      </c>
    </row>
    <row r="584" spans="1:12" x14ac:dyDescent="0.25">
      <c r="A584" s="3">
        <v>44445</v>
      </c>
      <c r="B584" s="6" t="s">
        <v>74</v>
      </c>
      <c r="C584" s="4" t="s">
        <v>31</v>
      </c>
      <c r="D584" s="5">
        <v>104.16</v>
      </c>
      <c r="E584" s="1">
        <v>20</v>
      </c>
      <c r="F584" s="1">
        <f>InputData[[#This Row],[UNIT PRICE ($)]]*InputData[[#This Row],[QUANTITY]]</f>
        <v>2083.1999999999998</v>
      </c>
      <c r="G584" s="1" t="str">
        <f>VLOOKUP(InputData[[#This Row],[CUSTOMER NAME]],Country[],2,FALSE)</f>
        <v>Brazil</v>
      </c>
      <c r="H584" s="1" t="str">
        <f>VLOOKUP(InputData[[#This Row],[CUSTOMER NAME]],Country[],3,FALSE)</f>
        <v>Export</v>
      </c>
      <c r="I584" s="1">
        <f>DAY(InputData[[#This Row],[DATE]])</f>
        <v>6</v>
      </c>
      <c r="J584" s="1">
        <f>MONTH(InputData[[#This Row],[DATE]])</f>
        <v>9</v>
      </c>
      <c r="K584" s="1">
        <f>YEAR(InputData[[#This Row],[DATE]])</f>
        <v>2021</v>
      </c>
      <c r="L584" s="1">
        <f>WEEKNUM(InputData[[#This Row],[DATE]])</f>
        <v>37</v>
      </c>
    </row>
    <row r="585" spans="1:12" x14ac:dyDescent="0.25">
      <c r="A585" s="3">
        <v>44445</v>
      </c>
      <c r="B585" s="6" t="s">
        <v>77</v>
      </c>
      <c r="C585" s="4" t="s">
        <v>5</v>
      </c>
      <c r="D585" s="5">
        <v>155.61000000000001</v>
      </c>
      <c r="E585" s="1">
        <v>12</v>
      </c>
      <c r="F585" s="1">
        <f>InputData[[#This Row],[UNIT PRICE ($)]]*InputData[[#This Row],[QUANTITY]]</f>
        <v>1867.3200000000002</v>
      </c>
      <c r="G585" s="1" t="str">
        <f>VLOOKUP(InputData[[#This Row],[CUSTOMER NAME]],Country[],2,FALSE)</f>
        <v>India</v>
      </c>
      <c r="H585" s="1" t="str">
        <f>VLOOKUP(InputData[[#This Row],[CUSTOMER NAME]],Country[],3,FALSE)</f>
        <v>Western</v>
      </c>
      <c r="I585" s="1">
        <f>DAY(InputData[[#This Row],[DATE]])</f>
        <v>6</v>
      </c>
      <c r="J585" s="1">
        <f>MONTH(InputData[[#This Row],[DATE]])</f>
        <v>9</v>
      </c>
      <c r="K585" s="1">
        <f>YEAR(InputData[[#This Row],[DATE]])</f>
        <v>2021</v>
      </c>
      <c r="L585" s="1">
        <f>WEEKNUM(InputData[[#This Row],[DATE]])</f>
        <v>37</v>
      </c>
    </row>
    <row r="586" spans="1:12" x14ac:dyDescent="0.25">
      <c r="A586" s="3">
        <v>44446</v>
      </c>
      <c r="B586" s="6" t="s">
        <v>60</v>
      </c>
      <c r="C586" s="4" t="s">
        <v>19</v>
      </c>
      <c r="D586" s="5">
        <v>210</v>
      </c>
      <c r="E586" s="1">
        <v>5</v>
      </c>
      <c r="F586" s="1">
        <f>InputData[[#This Row],[UNIT PRICE ($)]]*InputData[[#This Row],[QUANTITY]]</f>
        <v>1050</v>
      </c>
      <c r="G586" s="1" t="str">
        <f>VLOOKUP(InputData[[#This Row],[CUSTOMER NAME]],Country[],2,FALSE)</f>
        <v>Nigeria</v>
      </c>
      <c r="H586" s="1" t="str">
        <f>VLOOKUP(InputData[[#This Row],[CUSTOMER NAME]],Country[],3,FALSE)</f>
        <v>Export</v>
      </c>
      <c r="I586" s="1">
        <f>DAY(InputData[[#This Row],[DATE]])</f>
        <v>7</v>
      </c>
      <c r="J586" s="1">
        <f>MONTH(InputData[[#This Row],[DATE]])</f>
        <v>9</v>
      </c>
      <c r="K586" s="1">
        <f>YEAR(InputData[[#This Row],[DATE]])</f>
        <v>2021</v>
      </c>
      <c r="L586" s="1">
        <f>WEEKNUM(InputData[[#This Row],[DATE]])</f>
        <v>37</v>
      </c>
    </row>
    <row r="587" spans="1:12" x14ac:dyDescent="0.25">
      <c r="A587" s="3">
        <v>44447</v>
      </c>
      <c r="B587" s="6" t="s">
        <v>81</v>
      </c>
      <c r="C587" s="4" t="s">
        <v>12</v>
      </c>
      <c r="D587" s="5">
        <v>94.17</v>
      </c>
      <c r="E587" s="1">
        <v>23</v>
      </c>
      <c r="F587" s="1">
        <f>InputData[[#This Row],[UNIT PRICE ($)]]*InputData[[#This Row],[QUANTITY]]</f>
        <v>2165.91</v>
      </c>
      <c r="G587" s="1" t="str">
        <f>VLOOKUP(InputData[[#This Row],[CUSTOMER NAME]],Country[],2,FALSE)</f>
        <v>India</v>
      </c>
      <c r="H587" s="1" t="str">
        <f>VLOOKUP(InputData[[#This Row],[CUSTOMER NAME]],Country[],3,FALSE)</f>
        <v>East</v>
      </c>
      <c r="I587" s="1">
        <f>DAY(InputData[[#This Row],[DATE]])</f>
        <v>8</v>
      </c>
      <c r="J587" s="1">
        <f>MONTH(InputData[[#This Row],[DATE]])</f>
        <v>9</v>
      </c>
      <c r="K587" s="1">
        <f>YEAR(InputData[[#This Row],[DATE]])</f>
        <v>2021</v>
      </c>
      <c r="L587" s="1">
        <f>WEEKNUM(InputData[[#This Row],[DATE]])</f>
        <v>37</v>
      </c>
    </row>
    <row r="588" spans="1:12" x14ac:dyDescent="0.25">
      <c r="A588" s="3">
        <v>44448</v>
      </c>
      <c r="B588" s="6" t="s">
        <v>78</v>
      </c>
      <c r="C588" s="4" t="s">
        <v>3</v>
      </c>
      <c r="D588" s="5">
        <v>80.94</v>
      </c>
      <c r="E588" s="1">
        <v>3</v>
      </c>
      <c r="F588" s="1">
        <f>InputData[[#This Row],[UNIT PRICE ($)]]*InputData[[#This Row],[QUANTITY]]</f>
        <v>242.82</v>
      </c>
      <c r="G588" s="1" t="str">
        <f>VLOOKUP(InputData[[#This Row],[CUSTOMER NAME]],Country[],2,FALSE)</f>
        <v>India</v>
      </c>
      <c r="H588" s="1" t="str">
        <f>VLOOKUP(InputData[[#This Row],[CUSTOMER NAME]],Country[],3,FALSE)</f>
        <v>Central</v>
      </c>
      <c r="I588" s="1">
        <f>DAY(InputData[[#This Row],[DATE]])</f>
        <v>9</v>
      </c>
      <c r="J588" s="1">
        <f>MONTH(InputData[[#This Row],[DATE]])</f>
        <v>9</v>
      </c>
      <c r="K588" s="1">
        <f>YEAR(InputData[[#This Row],[DATE]])</f>
        <v>2021</v>
      </c>
      <c r="L588" s="1">
        <f>WEEKNUM(InputData[[#This Row],[DATE]])</f>
        <v>37</v>
      </c>
    </row>
    <row r="589" spans="1:12" x14ac:dyDescent="0.25">
      <c r="A589" s="3">
        <v>44448</v>
      </c>
      <c r="B589" s="6" t="s">
        <v>79</v>
      </c>
      <c r="C589" s="4" t="s">
        <v>41</v>
      </c>
      <c r="D589" s="5">
        <v>173.88</v>
      </c>
      <c r="E589" s="1">
        <v>9</v>
      </c>
      <c r="F589" s="1">
        <f>InputData[[#This Row],[UNIT PRICE ($)]]*InputData[[#This Row],[QUANTITY]]</f>
        <v>1564.92</v>
      </c>
      <c r="G589" s="1" t="str">
        <f>VLOOKUP(InputData[[#This Row],[CUSTOMER NAME]],Country[],2,FALSE)</f>
        <v>United Kingdom</v>
      </c>
      <c r="H589" s="1" t="str">
        <f>VLOOKUP(InputData[[#This Row],[CUSTOMER NAME]],Country[],3,FALSE)</f>
        <v>Export</v>
      </c>
      <c r="I589" s="1">
        <f>DAY(InputData[[#This Row],[DATE]])</f>
        <v>9</v>
      </c>
      <c r="J589" s="1">
        <f>MONTH(InputData[[#This Row],[DATE]])</f>
        <v>9</v>
      </c>
      <c r="K589" s="1">
        <f>YEAR(InputData[[#This Row],[DATE]])</f>
        <v>2021</v>
      </c>
      <c r="L589" s="1">
        <f>WEEKNUM(InputData[[#This Row],[DATE]])</f>
        <v>37</v>
      </c>
    </row>
    <row r="590" spans="1:12" x14ac:dyDescent="0.25">
      <c r="A590" s="3">
        <v>44448</v>
      </c>
      <c r="B590" s="6" t="s">
        <v>85</v>
      </c>
      <c r="C590" s="4" t="s">
        <v>44</v>
      </c>
      <c r="D590" s="5">
        <v>82.08</v>
      </c>
      <c r="E590" s="1">
        <v>4</v>
      </c>
      <c r="F590" s="1">
        <f>InputData[[#This Row],[UNIT PRICE ($)]]*InputData[[#This Row],[QUANTITY]]</f>
        <v>328.32</v>
      </c>
      <c r="G590" s="1" t="str">
        <f>VLOOKUP(InputData[[#This Row],[CUSTOMER NAME]],Country[],2,FALSE)</f>
        <v>India</v>
      </c>
      <c r="H590" s="1" t="str">
        <f>VLOOKUP(InputData[[#This Row],[CUSTOMER NAME]],Country[],3,FALSE)</f>
        <v>Northeast</v>
      </c>
      <c r="I590" s="1">
        <f>DAY(InputData[[#This Row],[DATE]])</f>
        <v>9</v>
      </c>
      <c r="J590" s="1">
        <f>MONTH(InputData[[#This Row],[DATE]])</f>
        <v>9</v>
      </c>
      <c r="K590" s="1">
        <f>YEAR(InputData[[#This Row],[DATE]])</f>
        <v>2021</v>
      </c>
      <c r="L590" s="1">
        <f>WEEKNUM(InputData[[#This Row],[DATE]])</f>
        <v>37</v>
      </c>
    </row>
    <row r="591" spans="1:12" x14ac:dyDescent="0.25">
      <c r="A591" s="3">
        <v>44448</v>
      </c>
      <c r="B591" s="6" t="s">
        <v>88</v>
      </c>
      <c r="C591" s="4" t="s">
        <v>11</v>
      </c>
      <c r="D591" s="5">
        <v>48.4</v>
      </c>
      <c r="E591" s="1">
        <v>26</v>
      </c>
      <c r="F591" s="1">
        <f>InputData[[#This Row],[UNIT PRICE ($)]]*InputData[[#This Row],[QUANTITY]]</f>
        <v>1258.3999999999999</v>
      </c>
      <c r="G591" s="1" t="str">
        <f>VLOOKUP(InputData[[#This Row],[CUSTOMER NAME]],Country[],2,FALSE)</f>
        <v>India</v>
      </c>
      <c r="H591" s="1" t="str">
        <f>VLOOKUP(InputData[[#This Row],[CUSTOMER NAME]],Country[],3,FALSE)</f>
        <v>South</v>
      </c>
      <c r="I591" s="1">
        <f>DAY(InputData[[#This Row],[DATE]])</f>
        <v>9</v>
      </c>
      <c r="J591" s="1">
        <f>MONTH(InputData[[#This Row],[DATE]])</f>
        <v>9</v>
      </c>
      <c r="K591" s="1">
        <f>YEAR(InputData[[#This Row],[DATE]])</f>
        <v>2021</v>
      </c>
      <c r="L591" s="1">
        <f>WEEKNUM(InputData[[#This Row],[DATE]])</f>
        <v>37</v>
      </c>
    </row>
    <row r="592" spans="1:12" x14ac:dyDescent="0.25">
      <c r="A592" s="3">
        <v>44449</v>
      </c>
      <c r="B592" s="6" t="s">
        <v>65</v>
      </c>
      <c r="C592" s="4" t="s">
        <v>38</v>
      </c>
      <c r="D592" s="5">
        <v>79.92</v>
      </c>
      <c r="E592" s="1">
        <v>4</v>
      </c>
      <c r="F592" s="1">
        <f>InputData[[#This Row],[UNIT PRICE ($)]]*InputData[[#This Row],[QUANTITY]]</f>
        <v>319.68</v>
      </c>
      <c r="G592" s="1" t="str">
        <f>VLOOKUP(InputData[[#This Row],[CUSTOMER NAME]],Country[],2,FALSE)</f>
        <v>Pakistan</v>
      </c>
      <c r="H592" s="1" t="str">
        <f>VLOOKUP(InputData[[#This Row],[CUSTOMER NAME]],Country[],3,FALSE)</f>
        <v>Export</v>
      </c>
      <c r="I592" s="1">
        <f>DAY(InputData[[#This Row],[DATE]])</f>
        <v>10</v>
      </c>
      <c r="J592" s="1">
        <f>MONTH(InputData[[#This Row],[DATE]])</f>
        <v>9</v>
      </c>
      <c r="K592" s="1">
        <f>YEAR(InputData[[#This Row],[DATE]])</f>
        <v>2021</v>
      </c>
      <c r="L592" s="1">
        <f>WEEKNUM(InputData[[#This Row],[DATE]])</f>
        <v>37</v>
      </c>
    </row>
    <row r="593" spans="1:12" x14ac:dyDescent="0.25">
      <c r="A593" s="3">
        <v>44449</v>
      </c>
      <c r="B593" s="6" t="s">
        <v>80</v>
      </c>
      <c r="C593" s="4" t="s">
        <v>1</v>
      </c>
      <c r="D593" s="5">
        <v>103.88</v>
      </c>
      <c r="E593" s="1">
        <v>9</v>
      </c>
      <c r="F593" s="1">
        <f>InputData[[#This Row],[UNIT PRICE ($)]]*InputData[[#This Row],[QUANTITY]]</f>
        <v>934.92</v>
      </c>
      <c r="G593" s="1" t="str">
        <f>VLOOKUP(InputData[[#This Row],[CUSTOMER NAME]],Country[],2,FALSE)</f>
        <v>South Africa</v>
      </c>
      <c r="H593" s="1" t="str">
        <f>VLOOKUP(InputData[[#This Row],[CUSTOMER NAME]],Country[],3,FALSE)</f>
        <v>Export</v>
      </c>
      <c r="I593" s="1">
        <f>DAY(InputData[[#This Row],[DATE]])</f>
        <v>10</v>
      </c>
      <c r="J593" s="1">
        <f>MONTH(InputData[[#This Row],[DATE]])</f>
        <v>9</v>
      </c>
      <c r="K593" s="1">
        <f>YEAR(InputData[[#This Row],[DATE]])</f>
        <v>2021</v>
      </c>
      <c r="L593" s="1">
        <f>WEEKNUM(InputData[[#This Row],[DATE]])</f>
        <v>37</v>
      </c>
    </row>
    <row r="594" spans="1:12" x14ac:dyDescent="0.25">
      <c r="A594" s="3">
        <v>44449</v>
      </c>
      <c r="B594" s="6" t="s">
        <v>82</v>
      </c>
      <c r="C594" s="4" t="s">
        <v>30</v>
      </c>
      <c r="D594" s="5">
        <v>201.28</v>
      </c>
      <c r="E594" s="1">
        <v>6</v>
      </c>
      <c r="F594" s="1">
        <f>InputData[[#This Row],[UNIT PRICE ($)]]*InputData[[#This Row],[QUANTITY]]</f>
        <v>1207.68</v>
      </c>
      <c r="G594" s="1" t="str">
        <f>VLOOKUP(InputData[[#This Row],[CUSTOMER NAME]],Country[],2,FALSE)</f>
        <v>India</v>
      </c>
      <c r="H594" s="1" t="str">
        <f>VLOOKUP(InputData[[#This Row],[CUSTOMER NAME]],Country[],3,FALSE)</f>
        <v>Western</v>
      </c>
      <c r="I594" s="1">
        <f>DAY(InputData[[#This Row],[DATE]])</f>
        <v>10</v>
      </c>
      <c r="J594" s="1">
        <f>MONTH(InputData[[#This Row],[DATE]])</f>
        <v>9</v>
      </c>
      <c r="K594" s="1">
        <f>YEAR(InputData[[#This Row],[DATE]])</f>
        <v>2021</v>
      </c>
      <c r="L594" s="1">
        <f>WEEKNUM(InputData[[#This Row],[DATE]])</f>
        <v>37</v>
      </c>
    </row>
    <row r="595" spans="1:12" x14ac:dyDescent="0.25">
      <c r="A595" s="3">
        <v>44449</v>
      </c>
      <c r="B595" s="6" t="s">
        <v>82</v>
      </c>
      <c r="C595" s="4" t="s">
        <v>26</v>
      </c>
      <c r="D595" s="5">
        <v>24.66</v>
      </c>
      <c r="E595" s="1">
        <v>2</v>
      </c>
      <c r="F595" s="1">
        <f>InputData[[#This Row],[UNIT PRICE ($)]]*InputData[[#This Row],[QUANTITY]]</f>
        <v>49.32</v>
      </c>
      <c r="G595" s="1" t="str">
        <f>VLOOKUP(InputData[[#This Row],[CUSTOMER NAME]],Country[],2,FALSE)</f>
        <v>India</v>
      </c>
      <c r="H595" s="1" t="str">
        <f>VLOOKUP(InputData[[#This Row],[CUSTOMER NAME]],Country[],3,FALSE)</f>
        <v>Western</v>
      </c>
      <c r="I595" s="1">
        <f>DAY(InputData[[#This Row],[DATE]])</f>
        <v>10</v>
      </c>
      <c r="J595" s="1">
        <f>MONTH(InputData[[#This Row],[DATE]])</f>
        <v>9</v>
      </c>
      <c r="K595" s="1">
        <f>YEAR(InputData[[#This Row],[DATE]])</f>
        <v>2021</v>
      </c>
      <c r="L595" s="1">
        <f>WEEKNUM(InputData[[#This Row],[DATE]])</f>
        <v>37</v>
      </c>
    </row>
    <row r="596" spans="1:12" x14ac:dyDescent="0.25">
      <c r="A596" s="3">
        <v>44449</v>
      </c>
      <c r="B596" s="6" t="s">
        <v>117</v>
      </c>
      <c r="C596" s="4" t="s">
        <v>35</v>
      </c>
      <c r="D596" s="5">
        <v>6.7</v>
      </c>
      <c r="E596" s="1">
        <v>15</v>
      </c>
      <c r="F596" s="1">
        <f>InputData[[#This Row],[UNIT PRICE ($)]]*InputData[[#This Row],[QUANTITY]]</f>
        <v>100.5</v>
      </c>
      <c r="G596" s="1" t="str">
        <f>VLOOKUP(InputData[[#This Row],[CUSTOMER NAME]],Country[],2,FALSE)</f>
        <v>United States of America</v>
      </c>
      <c r="H596" s="1" t="str">
        <f>VLOOKUP(InputData[[#This Row],[CUSTOMER NAME]],Country[],3,FALSE)</f>
        <v>Export</v>
      </c>
      <c r="I596" s="1">
        <f>DAY(InputData[[#This Row],[DATE]])</f>
        <v>10</v>
      </c>
      <c r="J596" s="1">
        <f>MONTH(InputData[[#This Row],[DATE]])</f>
        <v>9</v>
      </c>
      <c r="K596" s="1">
        <f>YEAR(InputData[[#This Row],[DATE]])</f>
        <v>2021</v>
      </c>
      <c r="L596" s="1">
        <f>WEEKNUM(InputData[[#This Row],[DATE]])</f>
        <v>37</v>
      </c>
    </row>
    <row r="597" spans="1:12" x14ac:dyDescent="0.25">
      <c r="A597" s="3">
        <v>44450</v>
      </c>
      <c r="B597" s="6" t="s">
        <v>69</v>
      </c>
      <c r="C597" s="4" t="s">
        <v>1</v>
      </c>
      <c r="D597" s="5">
        <v>103.88</v>
      </c>
      <c r="E597" s="1">
        <v>6</v>
      </c>
      <c r="F597" s="1">
        <f>InputData[[#This Row],[UNIT PRICE ($)]]*InputData[[#This Row],[QUANTITY]]</f>
        <v>623.28</v>
      </c>
      <c r="G597" s="1" t="str">
        <f>VLOOKUP(InputData[[#This Row],[CUSTOMER NAME]],Country[],2,FALSE)</f>
        <v>India</v>
      </c>
      <c r="H597" s="1" t="str">
        <f>VLOOKUP(InputData[[#This Row],[CUSTOMER NAME]],Country[],3,FALSE)</f>
        <v>South</v>
      </c>
      <c r="I597" s="1">
        <f>DAY(InputData[[#This Row],[DATE]])</f>
        <v>11</v>
      </c>
      <c r="J597" s="1">
        <f>MONTH(InputData[[#This Row],[DATE]])</f>
        <v>9</v>
      </c>
      <c r="K597" s="1">
        <f>YEAR(InputData[[#This Row],[DATE]])</f>
        <v>2021</v>
      </c>
      <c r="L597" s="1">
        <f>WEEKNUM(InputData[[#This Row],[DATE]])</f>
        <v>37</v>
      </c>
    </row>
    <row r="598" spans="1:12" x14ac:dyDescent="0.25">
      <c r="A598" s="3">
        <v>44452</v>
      </c>
      <c r="B598" s="6" t="s">
        <v>116</v>
      </c>
      <c r="C598" s="4" t="s">
        <v>41</v>
      </c>
      <c r="D598" s="5">
        <v>173.88</v>
      </c>
      <c r="E598" s="1">
        <v>7</v>
      </c>
      <c r="F598" s="1">
        <f>InputData[[#This Row],[UNIT PRICE ($)]]*InputData[[#This Row],[QUANTITY]]</f>
        <v>1217.1599999999999</v>
      </c>
      <c r="G598" s="1" t="str">
        <f>VLOOKUP(InputData[[#This Row],[CUSTOMER NAME]],Country[],2,FALSE)</f>
        <v>Germany</v>
      </c>
      <c r="H598" s="1" t="str">
        <f>VLOOKUP(InputData[[#This Row],[CUSTOMER NAME]],Country[],3,FALSE)</f>
        <v>Export</v>
      </c>
      <c r="I598" s="1">
        <f>DAY(InputData[[#This Row],[DATE]])</f>
        <v>13</v>
      </c>
      <c r="J598" s="1">
        <f>MONTH(InputData[[#This Row],[DATE]])</f>
        <v>9</v>
      </c>
      <c r="K598" s="1">
        <f>YEAR(InputData[[#This Row],[DATE]])</f>
        <v>2021</v>
      </c>
      <c r="L598" s="1">
        <f>WEEKNUM(InputData[[#This Row],[DATE]])</f>
        <v>38</v>
      </c>
    </row>
    <row r="599" spans="1:12" x14ac:dyDescent="0.25">
      <c r="A599" s="3">
        <v>44453</v>
      </c>
      <c r="B599" s="6" t="s">
        <v>69</v>
      </c>
      <c r="C599" s="4" t="s">
        <v>29</v>
      </c>
      <c r="D599" s="5">
        <v>53.11</v>
      </c>
      <c r="E599" s="1">
        <v>3</v>
      </c>
      <c r="F599" s="1">
        <f>InputData[[#This Row],[UNIT PRICE ($)]]*InputData[[#This Row],[QUANTITY]]</f>
        <v>159.32999999999998</v>
      </c>
      <c r="G599" s="1" t="str">
        <f>VLOOKUP(InputData[[#This Row],[CUSTOMER NAME]],Country[],2,FALSE)</f>
        <v>India</v>
      </c>
      <c r="H599" s="1" t="str">
        <f>VLOOKUP(InputData[[#This Row],[CUSTOMER NAME]],Country[],3,FALSE)</f>
        <v>South</v>
      </c>
      <c r="I599" s="1">
        <f>DAY(InputData[[#This Row],[DATE]])</f>
        <v>14</v>
      </c>
      <c r="J599" s="1">
        <f>MONTH(InputData[[#This Row],[DATE]])</f>
        <v>9</v>
      </c>
      <c r="K599" s="1">
        <f>YEAR(InputData[[#This Row],[DATE]])</f>
        <v>2021</v>
      </c>
      <c r="L599" s="1">
        <f>WEEKNUM(InputData[[#This Row],[DATE]])</f>
        <v>38</v>
      </c>
    </row>
    <row r="600" spans="1:12" x14ac:dyDescent="0.25">
      <c r="A600" s="3">
        <v>44453</v>
      </c>
      <c r="B600" s="6" t="s">
        <v>81</v>
      </c>
      <c r="C600" s="4" t="s">
        <v>26</v>
      </c>
      <c r="D600" s="5">
        <v>24.66</v>
      </c>
      <c r="E600" s="1">
        <v>34</v>
      </c>
      <c r="F600" s="1">
        <f>InputData[[#This Row],[UNIT PRICE ($)]]*InputData[[#This Row],[QUANTITY]]</f>
        <v>838.44</v>
      </c>
      <c r="G600" s="1" t="str">
        <f>VLOOKUP(InputData[[#This Row],[CUSTOMER NAME]],Country[],2,FALSE)</f>
        <v>India</v>
      </c>
      <c r="H600" s="1" t="str">
        <f>VLOOKUP(InputData[[#This Row],[CUSTOMER NAME]],Country[],3,FALSE)</f>
        <v>East</v>
      </c>
      <c r="I600" s="1">
        <f>DAY(InputData[[#This Row],[DATE]])</f>
        <v>14</v>
      </c>
      <c r="J600" s="1">
        <f>MONTH(InputData[[#This Row],[DATE]])</f>
        <v>9</v>
      </c>
      <c r="K600" s="1">
        <f>YEAR(InputData[[#This Row],[DATE]])</f>
        <v>2021</v>
      </c>
      <c r="L600" s="1">
        <f>WEEKNUM(InputData[[#This Row],[DATE]])</f>
        <v>38</v>
      </c>
    </row>
    <row r="601" spans="1:12" x14ac:dyDescent="0.25">
      <c r="A601" s="3">
        <v>44453</v>
      </c>
      <c r="B601" s="6" t="s">
        <v>85</v>
      </c>
      <c r="C601" s="4" t="s">
        <v>11</v>
      </c>
      <c r="D601" s="5">
        <v>48.4</v>
      </c>
      <c r="E601" s="1">
        <v>27</v>
      </c>
      <c r="F601" s="1">
        <f>InputData[[#This Row],[UNIT PRICE ($)]]*InputData[[#This Row],[QUANTITY]]</f>
        <v>1306.8</v>
      </c>
      <c r="G601" s="1" t="str">
        <f>VLOOKUP(InputData[[#This Row],[CUSTOMER NAME]],Country[],2,FALSE)</f>
        <v>India</v>
      </c>
      <c r="H601" s="1" t="str">
        <f>VLOOKUP(InputData[[#This Row],[CUSTOMER NAME]],Country[],3,FALSE)</f>
        <v>Northeast</v>
      </c>
      <c r="I601" s="1">
        <f>DAY(InputData[[#This Row],[DATE]])</f>
        <v>14</v>
      </c>
      <c r="J601" s="1">
        <f>MONTH(InputData[[#This Row],[DATE]])</f>
        <v>9</v>
      </c>
      <c r="K601" s="1">
        <f>YEAR(InputData[[#This Row],[DATE]])</f>
        <v>2021</v>
      </c>
      <c r="L601" s="1">
        <f>WEEKNUM(InputData[[#This Row],[DATE]])</f>
        <v>38</v>
      </c>
    </row>
    <row r="602" spans="1:12" x14ac:dyDescent="0.25">
      <c r="A602" s="3">
        <v>44454</v>
      </c>
      <c r="B602" s="6" t="s">
        <v>63</v>
      </c>
      <c r="C602" s="4" t="s">
        <v>38</v>
      </c>
      <c r="D602" s="5">
        <v>79.92</v>
      </c>
      <c r="E602" s="1">
        <v>3</v>
      </c>
      <c r="F602" s="1">
        <f>InputData[[#This Row],[UNIT PRICE ($)]]*InputData[[#This Row],[QUANTITY]]</f>
        <v>239.76</v>
      </c>
      <c r="G602" s="1" t="str">
        <f>VLOOKUP(InputData[[#This Row],[CUSTOMER NAME]],Country[],2,FALSE)</f>
        <v>Saudi Arabia</v>
      </c>
      <c r="H602" s="1" t="str">
        <f>VLOOKUP(InputData[[#This Row],[CUSTOMER NAME]],Country[],3,FALSE)</f>
        <v>Export</v>
      </c>
      <c r="I602" s="1">
        <f>DAY(InputData[[#This Row],[DATE]])</f>
        <v>15</v>
      </c>
      <c r="J602" s="1">
        <f>MONTH(InputData[[#This Row],[DATE]])</f>
        <v>9</v>
      </c>
      <c r="K602" s="1">
        <f>YEAR(InputData[[#This Row],[DATE]])</f>
        <v>2021</v>
      </c>
      <c r="L602" s="1">
        <f>WEEKNUM(InputData[[#This Row],[DATE]])</f>
        <v>38</v>
      </c>
    </row>
    <row r="603" spans="1:12" x14ac:dyDescent="0.25">
      <c r="A603" s="3">
        <v>44454</v>
      </c>
      <c r="B603" s="6" t="s">
        <v>67</v>
      </c>
      <c r="C603" s="4" t="s">
        <v>42</v>
      </c>
      <c r="D603" s="5">
        <v>162</v>
      </c>
      <c r="E603" s="1">
        <v>14</v>
      </c>
      <c r="F603" s="1">
        <f>InputData[[#This Row],[UNIT PRICE ($)]]*InputData[[#This Row],[QUANTITY]]</f>
        <v>2268</v>
      </c>
      <c r="G603" s="1" t="str">
        <f>VLOOKUP(InputData[[#This Row],[CUSTOMER NAME]],Country[],2,FALSE)</f>
        <v>United Kingdom</v>
      </c>
      <c r="H603" s="1" t="str">
        <f>VLOOKUP(InputData[[#This Row],[CUSTOMER NAME]],Country[],3,FALSE)</f>
        <v>Export</v>
      </c>
      <c r="I603" s="1">
        <f>DAY(InputData[[#This Row],[DATE]])</f>
        <v>15</v>
      </c>
      <c r="J603" s="1">
        <f>MONTH(InputData[[#This Row],[DATE]])</f>
        <v>9</v>
      </c>
      <c r="K603" s="1">
        <f>YEAR(InputData[[#This Row],[DATE]])</f>
        <v>2021</v>
      </c>
      <c r="L603" s="1">
        <f>WEEKNUM(InputData[[#This Row],[DATE]])</f>
        <v>38</v>
      </c>
    </row>
    <row r="604" spans="1:12" x14ac:dyDescent="0.25">
      <c r="A604" s="3">
        <v>44454</v>
      </c>
      <c r="B604" s="6" t="s">
        <v>69</v>
      </c>
      <c r="C604" s="4" t="s">
        <v>42</v>
      </c>
      <c r="D604" s="5">
        <v>162</v>
      </c>
      <c r="E604" s="1">
        <v>6</v>
      </c>
      <c r="F604" s="1">
        <f>InputData[[#This Row],[UNIT PRICE ($)]]*InputData[[#This Row],[QUANTITY]]</f>
        <v>972</v>
      </c>
      <c r="G604" s="1" t="str">
        <f>VLOOKUP(InputData[[#This Row],[CUSTOMER NAME]],Country[],2,FALSE)</f>
        <v>India</v>
      </c>
      <c r="H604" s="1" t="str">
        <f>VLOOKUP(InputData[[#This Row],[CUSTOMER NAME]],Country[],3,FALSE)</f>
        <v>South</v>
      </c>
      <c r="I604" s="1">
        <f>DAY(InputData[[#This Row],[DATE]])</f>
        <v>15</v>
      </c>
      <c r="J604" s="1">
        <f>MONTH(InputData[[#This Row],[DATE]])</f>
        <v>9</v>
      </c>
      <c r="K604" s="1">
        <f>YEAR(InputData[[#This Row],[DATE]])</f>
        <v>2021</v>
      </c>
      <c r="L604" s="1">
        <f>WEEKNUM(InputData[[#This Row],[DATE]])</f>
        <v>38</v>
      </c>
    </row>
    <row r="605" spans="1:12" x14ac:dyDescent="0.25">
      <c r="A605" s="3">
        <v>44454</v>
      </c>
      <c r="B605" s="6" t="s">
        <v>76</v>
      </c>
      <c r="C605" s="4" t="s">
        <v>37</v>
      </c>
      <c r="D605" s="5">
        <v>85.76</v>
      </c>
      <c r="E605" s="1">
        <v>15</v>
      </c>
      <c r="F605" s="1">
        <f>InputData[[#This Row],[UNIT PRICE ($)]]*InputData[[#This Row],[QUANTITY]]</f>
        <v>1286.4000000000001</v>
      </c>
      <c r="G605" s="1" t="str">
        <f>VLOOKUP(InputData[[#This Row],[CUSTOMER NAME]],Country[],2,FALSE)</f>
        <v>Saudi Arabia</v>
      </c>
      <c r="H605" s="1" t="str">
        <f>VLOOKUP(InputData[[#This Row],[CUSTOMER NAME]],Country[],3,FALSE)</f>
        <v>Export</v>
      </c>
      <c r="I605" s="1">
        <f>DAY(InputData[[#This Row],[DATE]])</f>
        <v>15</v>
      </c>
      <c r="J605" s="1">
        <f>MONTH(InputData[[#This Row],[DATE]])</f>
        <v>9</v>
      </c>
      <c r="K605" s="1">
        <f>YEAR(InputData[[#This Row],[DATE]])</f>
        <v>2021</v>
      </c>
      <c r="L605" s="1">
        <f>WEEKNUM(InputData[[#This Row],[DATE]])</f>
        <v>38</v>
      </c>
    </row>
    <row r="606" spans="1:12" x14ac:dyDescent="0.25">
      <c r="A606" s="3">
        <v>44455</v>
      </c>
      <c r="B606" s="6" t="s">
        <v>70</v>
      </c>
      <c r="C606" s="4" t="s">
        <v>18</v>
      </c>
      <c r="D606" s="5">
        <v>49.21</v>
      </c>
      <c r="E606" s="1">
        <v>11</v>
      </c>
      <c r="F606" s="1">
        <f>InputData[[#This Row],[UNIT PRICE ($)]]*InputData[[#This Row],[QUANTITY]]</f>
        <v>541.31000000000006</v>
      </c>
      <c r="G606" s="1" t="str">
        <f>VLOOKUP(InputData[[#This Row],[CUSTOMER NAME]],Country[],2,FALSE)</f>
        <v>Mexico</v>
      </c>
      <c r="H606" s="1" t="str">
        <f>VLOOKUP(InputData[[#This Row],[CUSTOMER NAME]],Country[],3,FALSE)</f>
        <v>Export</v>
      </c>
      <c r="I606" s="1">
        <f>DAY(InputData[[#This Row],[DATE]])</f>
        <v>16</v>
      </c>
      <c r="J606" s="1">
        <f>MONTH(InputData[[#This Row],[DATE]])</f>
        <v>9</v>
      </c>
      <c r="K606" s="1">
        <f>YEAR(InputData[[#This Row],[DATE]])</f>
        <v>2021</v>
      </c>
      <c r="L606" s="1">
        <f>WEEKNUM(InputData[[#This Row],[DATE]])</f>
        <v>38</v>
      </c>
    </row>
    <row r="607" spans="1:12" x14ac:dyDescent="0.25">
      <c r="A607" s="3">
        <v>44456</v>
      </c>
      <c r="B607" s="6" t="s">
        <v>70</v>
      </c>
      <c r="C607" s="4" t="s">
        <v>10</v>
      </c>
      <c r="D607" s="5">
        <v>164.28</v>
      </c>
      <c r="E607" s="1">
        <v>12</v>
      </c>
      <c r="F607" s="1">
        <f>InputData[[#This Row],[UNIT PRICE ($)]]*InputData[[#This Row],[QUANTITY]]</f>
        <v>1971.3600000000001</v>
      </c>
      <c r="G607" s="1" t="str">
        <f>VLOOKUP(InputData[[#This Row],[CUSTOMER NAME]],Country[],2,FALSE)</f>
        <v>Mexico</v>
      </c>
      <c r="H607" s="1" t="str">
        <f>VLOOKUP(InputData[[#This Row],[CUSTOMER NAME]],Country[],3,FALSE)</f>
        <v>Export</v>
      </c>
      <c r="I607" s="1">
        <f>DAY(InputData[[#This Row],[DATE]])</f>
        <v>17</v>
      </c>
      <c r="J607" s="1">
        <f>MONTH(InputData[[#This Row],[DATE]])</f>
        <v>9</v>
      </c>
      <c r="K607" s="1">
        <f>YEAR(InputData[[#This Row],[DATE]])</f>
        <v>2021</v>
      </c>
      <c r="L607" s="1">
        <f>WEEKNUM(InputData[[#This Row],[DATE]])</f>
        <v>38</v>
      </c>
    </row>
    <row r="608" spans="1:12" x14ac:dyDescent="0.25">
      <c r="A608" s="3">
        <v>44457</v>
      </c>
      <c r="B608" s="6" t="s">
        <v>68</v>
      </c>
      <c r="C608" s="4" t="s">
        <v>31</v>
      </c>
      <c r="D608" s="5">
        <v>104.16</v>
      </c>
      <c r="E608" s="1">
        <v>22</v>
      </c>
      <c r="F608" s="1">
        <f>InputData[[#This Row],[UNIT PRICE ($)]]*InputData[[#This Row],[QUANTITY]]</f>
        <v>2291.52</v>
      </c>
      <c r="G608" s="1" t="str">
        <f>VLOOKUP(InputData[[#This Row],[CUSTOMER NAME]],Country[],2,FALSE)</f>
        <v>Russia</v>
      </c>
      <c r="H608" s="1" t="str">
        <f>VLOOKUP(InputData[[#This Row],[CUSTOMER NAME]],Country[],3,FALSE)</f>
        <v>Export</v>
      </c>
      <c r="I608" s="1">
        <f>DAY(InputData[[#This Row],[DATE]])</f>
        <v>18</v>
      </c>
      <c r="J608" s="1">
        <f>MONTH(InputData[[#This Row],[DATE]])</f>
        <v>9</v>
      </c>
      <c r="K608" s="1">
        <f>YEAR(InputData[[#This Row],[DATE]])</f>
        <v>2021</v>
      </c>
      <c r="L608" s="1">
        <f>WEEKNUM(InputData[[#This Row],[DATE]])</f>
        <v>38</v>
      </c>
    </row>
    <row r="609" spans="1:12" x14ac:dyDescent="0.25">
      <c r="A609" s="3">
        <v>44457</v>
      </c>
      <c r="B609" s="6" t="s">
        <v>81</v>
      </c>
      <c r="C609" s="4" t="s">
        <v>26</v>
      </c>
      <c r="D609" s="5">
        <v>24.66</v>
      </c>
      <c r="E609" s="1">
        <v>14</v>
      </c>
      <c r="F609" s="1">
        <f>InputData[[#This Row],[UNIT PRICE ($)]]*InputData[[#This Row],[QUANTITY]]</f>
        <v>345.24</v>
      </c>
      <c r="G609" s="1" t="str">
        <f>VLOOKUP(InputData[[#This Row],[CUSTOMER NAME]],Country[],2,FALSE)</f>
        <v>India</v>
      </c>
      <c r="H609" s="1" t="str">
        <f>VLOOKUP(InputData[[#This Row],[CUSTOMER NAME]],Country[],3,FALSE)</f>
        <v>East</v>
      </c>
      <c r="I609" s="1">
        <f>DAY(InputData[[#This Row],[DATE]])</f>
        <v>18</v>
      </c>
      <c r="J609" s="1">
        <f>MONTH(InputData[[#This Row],[DATE]])</f>
        <v>9</v>
      </c>
      <c r="K609" s="1">
        <f>YEAR(InputData[[#This Row],[DATE]])</f>
        <v>2021</v>
      </c>
      <c r="L609" s="1">
        <f>WEEKNUM(InputData[[#This Row],[DATE]])</f>
        <v>38</v>
      </c>
    </row>
    <row r="610" spans="1:12" x14ac:dyDescent="0.25">
      <c r="A610" s="3">
        <v>44458</v>
      </c>
      <c r="B610" s="6" t="s">
        <v>75</v>
      </c>
      <c r="C610" s="4" t="s">
        <v>33</v>
      </c>
      <c r="D610" s="5">
        <v>119.7</v>
      </c>
      <c r="E610" s="1">
        <v>8</v>
      </c>
      <c r="F610" s="1">
        <f>InputData[[#This Row],[UNIT PRICE ($)]]*InputData[[#This Row],[QUANTITY]]</f>
        <v>957.6</v>
      </c>
      <c r="G610" s="1" t="str">
        <f>VLOOKUP(InputData[[#This Row],[CUSTOMER NAME]],Country[],2,FALSE)</f>
        <v>Russia</v>
      </c>
      <c r="H610" s="1" t="str">
        <f>VLOOKUP(InputData[[#This Row],[CUSTOMER NAME]],Country[],3,FALSE)</f>
        <v>Export</v>
      </c>
      <c r="I610" s="1">
        <f>DAY(InputData[[#This Row],[DATE]])</f>
        <v>19</v>
      </c>
      <c r="J610" s="1">
        <f>MONTH(InputData[[#This Row],[DATE]])</f>
        <v>9</v>
      </c>
      <c r="K610" s="1">
        <f>YEAR(InputData[[#This Row],[DATE]])</f>
        <v>2021</v>
      </c>
      <c r="L610" s="1">
        <f>WEEKNUM(InputData[[#This Row],[DATE]])</f>
        <v>39</v>
      </c>
    </row>
    <row r="611" spans="1:12" x14ac:dyDescent="0.25">
      <c r="A611" s="3">
        <v>44459</v>
      </c>
      <c r="B611" s="6" t="s">
        <v>61</v>
      </c>
      <c r="C611" s="4" t="s">
        <v>33</v>
      </c>
      <c r="D611" s="5">
        <v>119.7</v>
      </c>
      <c r="E611" s="1">
        <v>6</v>
      </c>
      <c r="F611" s="1">
        <f>InputData[[#This Row],[UNIT PRICE ($)]]*InputData[[#This Row],[QUANTITY]]</f>
        <v>718.2</v>
      </c>
      <c r="G611" s="1" t="str">
        <f>VLOOKUP(InputData[[#This Row],[CUSTOMER NAME]],Country[],2,FALSE)</f>
        <v>Bangladesh</v>
      </c>
      <c r="H611" s="1" t="str">
        <f>VLOOKUP(InputData[[#This Row],[CUSTOMER NAME]],Country[],3,FALSE)</f>
        <v>Export</v>
      </c>
      <c r="I611" s="1">
        <f>DAY(InputData[[#This Row],[DATE]])</f>
        <v>20</v>
      </c>
      <c r="J611" s="1">
        <f>MONTH(InputData[[#This Row],[DATE]])</f>
        <v>9</v>
      </c>
      <c r="K611" s="1">
        <f>YEAR(InputData[[#This Row],[DATE]])</f>
        <v>2021</v>
      </c>
      <c r="L611" s="1">
        <f>WEEKNUM(InputData[[#This Row],[DATE]])</f>
        <v>39</v>
      </c>
    </row>
    <row r="612" spans="1:12" x14ac:dyDescent="0.25">
      <c r="A612" s="3">
        <v>44459</v>
      </c>
      <c r="B612" s="6" t="s">
        <v>71</v>
      </c>
      <c r="C612" s="4" t="s">
        <v>35</v>
      </c>
      <c r="D612" s="5">
        <v>6.7</v>
      </c>
      <c r="E612" s="1">
        <v>32</v>
      </c>
      <c r="F612" s="1">
        <f>InputData[[#This Row],[UNIT PRICE ($)]]*InputData[[#This Row],[QUANTITY]]</f>
        <v>214.4</v>
      </c>
      <c r="G612" s="1" t="str">
        <f>VLOOKUP(InputData[[#This Row],[CUSTOMER NAME]],Country[],2,FALSE)</f>
        <v>India</v>
      </c>
      <c r="H612" s="1" t="str">
        <f>VLOOKUP(InputData[[#This Row],[CUSTOMER NAME]],Country[],3,FALSE)</f>
        <v>Central</v>
      </c>
      <c r="I612" s="1">
        <f>DAY(InputData[[#This Row],[DATE]])</f>
        <v>20</v>
      </c>
      <c r="J612" s="1">
        <f>MONTH(InputData[[#This Row],[DATE]])</f>
        <v>9</v>
      </c>
      <c r="K612" s="1">
        <f>YEAR(InputData[[#This Row],[DATE]])</f>
        <v>2021</v>
      </c>
      <c r="L612" s="1">
        <f>WEEKNUM(InputData[[#This Row],[DATE]])</f>
        <v>39</v>
      </c>
    </row>
    <row r="613" spans="1:12" x14ac:dyDescent="0.25">
      <c r="A613" s="3">
        <v>44459</v>
      </c>
      <c r="B613" s="6" t="s">
        <v>85</v>
      </c>
      <c r="C613" s="4" t="s">
        <v>1</v>
      </c>
      <c r="D613" s="5">
        <v>103.88</v>
      </c>
      <c r="E613" s="1">
        <v>10</v>
      </c>
      <c r="F613" s="1">
        <f>InputData[[#This Row],[UNIT PRICE ($)]]*InputData[[#This Row],[QUANTITY]]</f>
        <v>1038.8</v>
      </c>
      <c r="G613" s="1" t="str">
        <f>VLOOKUP(InputData[[#This Row],[CUSTOMER NAME]],Country[],2,FALSE)</f>
        <v>India</v>
      </c>
      <c r="H613" s="1" t="str">
        <f>VLOOKUP(InputData[[#This Row],[CUSTOMER NAME]],Country[],3,FALSE)</f>
        <v>Northeast</v>
      </c>
      <c r="I613" s="1">
        <f>DAY(InputData[[#This Row],[DATE]])</f>
        <v>20</v>
      </c>
      <c r="J613" s="1">
        <f>MONTH(InputData[[#This Row],[DATE]])</f>
        <v>9</v>
      </c>
      <c r="K613" s="1">
        <f>YEAR(InputData[[#This Row],[DATE]])</f>
        <v>2021</v>
      </c>
      <c r="L613" s="1">
        <f>WEEKNUM(InputData[[#This Row],[DATE]])</f>
        <v>39</v>
      </c>
    </row>
    <row r="614" spans="1:12" x14ac:dyDescent="0.25">
      <c r="A614" s="3">
        <v>44460</v>
      </c>
      <c r="B614" s="6" t="s">
        <v>68</v>
      </c>
      <c r="C614" s="4" t="s">
        <v>36</v>
      </c>
      <c r="D614" s="5">
        <v>96.3</v>
      </c>
      <c r="E614" s="1">
        <v>35</v>
      </c>
      <c r="F614" s="1">
        <f>InputData[[#This Row],[UNIT PRICE ($)]]*InputData[[#This Row],[QUANTITY]]</f>
        <v>3370.5</v>
      </c>
      <c r="G614" s="1" t="str">
        <f>VLOOKUP(InputData[[#This Row],[CUSTOMER NAME]],Country[],2,FALSE)</f>
        <v>Russia</v>
      </c>
      <c r="H614" s="1" t="str">
        <f>VLOOKUP(InputData[[#This Row],[CUSTOMER NAME]],Country[],3,FALSE)</f>
        <v>Export</v>
      </c>
      <c r="I614" s="1">
        <f>DAY(InputData[[#This Row],[DATE]])</f>
        <v>21</v>
      </c>
      <c r="J614" s="1">
        <f>MONTH(InputData[[#This Row],[DATE]])</f>
        <v>9</v>
      </c>
      <c r="K614" s="1">
        <f>YEAR(InputData[[#This Row],[DATE]])</f>
        <v>2021</v>
      </c>
      <c r="L614" s="1">
        <f>WEEKNUM(InputData[[#This Row],[DATE]])</f>
        <v>39</v>
      </c>
    </row>
    <row r="615" spans="1:12" x14ac:dyDescent="0.25">
      <c r="A615" s="3">
        <v>44460</v>
      </c>
      <c r="B615" s="6" t="s">
        <v>73</v>
      </c>
      <c r="C615" s="4" t="s">
        <v>2</v>
      </c>
      <c r="D615" s="5">
        <v>142.80000000000001</v>
      </c>
      <c r="E615" s="1">
        <v>32</v>
      </c>
      <c r="F615" s="1">
        <f>InputData[[#This Row],[UNIT PRICE ($)]]*InputData[[#This Row],[QUANTITY]]</f>
        <v>4569.6000000000004</v>
      </c>
      <c r="G615" s="1" t="str">
        <f>VLOOKUP(InputData[[#This Row],[CUSTOMER NAME]],Country[],2,FALSE)</f>
        <v>India</v>
      </c>
      <c r="H615" s="1" t="str">
        <f>VLOOKUP(InputData[[#This Row],[CUSTOMER NAME]],Country[],3,FALSE)</f>
        <v>East</v>
      </c>
      <c r="I615" s="1">
        <f>DAY(InputData[[#This Row],[DATE]])</f>
        <v>21</v>
      </c>
      <c r="J615" s="1">
        <f>MONTH(InputData[[#This Row],[DATE]])</f>
        <v>9</v>
      </c>
      <c r="K615" s="1">
        <f>YEAR(InputData[[#This Row],[DATE]])</f>
        <v>2021</v>
      </c>
      <c r="L615" s="1">
        <f>WEEKNUM(InputData[[#This Row],[DATE]])</f>
        <v>39</v>
      </c>
    </row>
    <row r="616" spans="1:12" x14ac:dyDescent="0.25">
      <c r="A616" s="3">
        <v>44460</v>
      </c>
      <c r="B616" s="6" t="s">
        <v>78</v>
      </c>
      <c r="C616" s="4" t="s">
        <v>20</v>
      </c>
      <c r="D616" s="5">
        <v>76.25</v>
      </c>
      <c r="E616" s="1">
        <v>7</v>
      </c>
      <c r="F616" s="1">
        <f>InputData[[#This Row],[UNIT PRICE ($)]]*InputData[[#This Row],[QUANTITY]]</f>
        <v>533.75</v>
      </c>
      <c r="G616" s="1" t="str">
        <f>VLOOKUP(InputData[[#This Row],[CUSTOMER NAME]],Country[],2,FALSE)</f>
        <v>India</v>
      </c>
      <c r="H616" s="1" t="str">
        <f>VLOOKUP(InputData[[#This Row],[CUSTOMER NAME]],Country[],3,FALSE)</f>
        <v>Central</v>
      </c>
      <c r="I616" s="1">
        <f>DAY(InputData[[#This Row],[DATE]])</f>
        <v>21</v>
      </c>
      <c r="J616" s="1">
        <f>MONTH(InputData[[#This Row],[DATE]])</f>
        <v>9</v>
      </c>
      <c r="K616" s="1">
        <f>YEAR(InputData[[#This Row],[DATE]])</f>
        <v>2021</v>
      </c>
      <c r="L616" s="1">
        <f>WEEKNUM(InputData[[#This Row],[DATE]])</f>
        <v>39</v>
      </c>
    </row>
    <row r="617" spans="1:12" x14ac:dyDescent="0.25">
      <c r="A617" s="3">
        <v>44460</v>
      </c>
      <c r="B617" s="6" t="s">
        <v>80</v>
      </c>
      <c r="C617" s="4" t="s">
        <v>26</v>
      </c>
      <c r="D617" s="5">
        <v>24.66</v>
      </c>
      <c r="E617" s="1">
        <v>5</v>
      </c>
      <c r="F617" s="1">
        <f>InputData[[#This Row],[UNIT PRICE ($)]]*InputData[[#This Row],[QUANTITY]]</f>
        <v>123.3</v>
      </c>
      <c r="G617" s="1" t="str">
        <f>VLOOKUP(InputData[[#This Row],[CUSTOMER NAME]],Country[],2,FALSE)</f>
        <v>South Africa</v>
      </c>
      <c r="H617" s="1" t="str">
        <f>VLOOKUP(InputData[[#This Row],[CUSTOMER NAME]],Country[],3,FALSE)</f>
        <v>Export</v>
      </c>
      <c r="I617" s="1">
        <f>DAY(InputData[[#This Row],[DATE]])</f>
        <v>21</v>
      </c>
      <c r="J617" s="1">
        <f>MONTH(InputData[[#This Row],[DATE]])</f>
        <v>9</v>
      </c>
      <c r="K617" s="1">
        <f>YEAR(InputData[[#This Row],[DATE]])</f>
        <v>2021</v>
      </c>
      <c r="L617" s="1">
        <f>WEEKNUM(InputData[[#This Row],[DATE]])</f>
        <v>39</v>
      </c>
    </row>
    <row r="618" spans="1:12" x14ac:dyDescent="0.25">
      <c r="A618" s="3">
        <v>44460</v>
      </c>
      <c r="B618" s="6" t="s">
        <v>88</v>
      </c>
      <c r="C618" s="4" t="s">
        <v>18</v>
      </c>
      <c r="D618" s="5">
        <v>49.21</v>
      </c>
      <c r="E618" s="1">
        <v>14</v>
      </c>
      <c r="F618" s="1">
        <f>InputData[[#This Row],[UNIT PRICE ($)]]*InputData[[#This Row],[QUANTITY]]</f>
        <v>688.94</v>
      </c>
      <c r="G618" s="1" t="str">
        <f>VLOOKUP(InputData[[#This Row],[CUSTOMER NAME]],Country[],2,FALSE)</f>
        <v>India</v>
      </c>
      <c r="H618" s="1" t="str">
        <f>VLOOKUP(InputData[[#This Row],[CUSTOMER NAME]],Country[],3,FALSE)</f>
        <v>South</v>
      </c>
      <c r="I618" s="1">
        <f>DAY(InputData[[#This Row],[DATE]])</f>
        <v>21</v>
      </c>
      <c r="J618" s="1">
        <f>MONTH(InputData[[#This Row],[DATE]])</f>
        <v>9</v>
      </c>
      <c r="K618" s="1">
        <f>YEAR(InputData[[#This Row],[DATE]])</f>
        <v>2021</v>
      </c>
      <c r="L618" s="1">
        <f>WEEKNUM(InputData[[#This Row],[DATE]])</f>
        <v>39</v>
      </c>
    </row>
    <row r="619" spans="1:12" x14ac:dyDescent="0.25">
      <c r="A619" s="3">
        <v>44461</v>
      </c>
      <c r="B619" s="6" t="s">
        <v>64</v>
      </c>
      <c r="C619" s="4" t="s">
        <v>21</v>
      </c>
      <c r="D619" s="5">
        <v>162.54</v>
      </c>
      <c r="E619" s="1">
        <v>21</v>
      </c>
      <c r="F619" s="1">
        <f>InputData[[#This Row],[UNIT PRICE ($)]]*InputData[[#This Row],[QUANTITY]]</f>
        <v>3413.3399999999997</v>
      </c>
      <c r="G619" s="1" t="str">
        <f>VLOOKUP(InputData[[#This Row],[CUSTOMER NAME]],Country[],2,FALSE)</f>
        <v>India</v>
      </c>
      <c r="H619" s="1" t="str">
        <f>VLOOKUP(InputData[[#This Row],[CUSTOMER NAME]],Country[],3,FALSE)</f>
        <v>Northeast</v>
      </c>
      <c r="I619" s="1">
        <f>DAY(InputData[[#This Row],[DATE]])</f>
        <v>22</v>
      </c>
      <c r="J619" s="1">
        <f>MONTH(InputData[[#This Row],[DATE]])</f>
        <v>9</v>
      </c>
      <c r="K619" s="1">
        <f>YEAR(InputData[[#This Row],[DATE]])</f>
        <v>2021</v>
      </c>
      <c r="L619" s="1">
        <f>WEEKNUM(InputData[[#This Row],[DATE]])</f>
        <v>39</v>
      </c>
    </row>
    <row r="620" spans="1:12" x14ac:dyDescent="0.25">
      <c r="A620" s="3">
        <v>44461</v>
      </c>
      <c r="B620" s="6" t="s">
        <v>79</v>
      </c>
      <c r="C620" s="4" t="s">
        <v>4</v>
      </c>
      <c r="D620" s="5">
        <v>48.84</v>
      </c>
      <c r="E620" s="1">
        <v>14</v>
      </c>
      <c r="F620" s="1">
        <f>InputData[[#This Row],[UNIT PRICE ($)]]*InputData[[#This Row],[QUANTITY]]</f>
        <v>683.76</v>
      </c>
      <c r="G620" s="1" t="str">
        <f>VLOOKUP(InputData[[#This Row],[CUSTOMER NAME]],Country[],2,FALSE)</f>
        <v>United Kingdom</v>
      </c>
      <c r="H620" s="1" t="str">
        <f>VLOOKUP(InputData[[#This Row],[CUSTOMER NAME]],Country[],3,FALSE)</f>
        <v>Export</v>
      </c>
      <c r="I620" s="1">
        <f>DAY(InputData[[#This Row],[DATE]])</f>
        <v>22</v>
      </c>
      <c r="J620" s="1">
        <f>MONTH(InputData[[#This Row],[DATE]])</f>
        <v>9</v>
      </c>
      <c r="K620" s="1">
        <f>YEAR(InputData[[#This Row],[DATE]])</f>
        <v>2021</v>
      </c>
      <c r="L620" s="1">
        <f>WEEKNUM(InputData[[#This Row],[DATE]])</f>
        <v>39</v>
      </c>
    </row>
    <row r="621" spans="1:12" x14ac:dyDescent="0.25">
      <c r="A621" s="3">
        <v>44461</v>
      </c>
      <c r="B621" s="6" t="s">
        <v>114</v>
      </c>
      <c r="C621" s="4" t="s">
        <v>2</v>
      </c>
      <c r="D621" s="5">
        <v>142.80000000000001</v>
      </c>
      <c r="E621" s="1">
        <v>4</v>
      </c>
      <c r="F621" s="1">
        <f>InputData[[#This Row],[UNIT PRICE ($)]]*InputData[[#This Row],[QUANTITY]]</f>
        <v>571.20000000000005</v>
      </c>
      <c r="G621" s="1" t="str">
        <f>VLOOKUP(InputData[[#This Row],[CUSTOMER NAME]],Country[],2,FALSE)</f>
        <v>United States of America</v>
      </c>
      <c r="H621" s="1" t="str">
        <f>VLOOKUP(InputData[[#This Row],[CUSTOMER NAME]],Country[],3,FALSE)</f>
        <v>Export</v>
      </c>
      <c r="I621" s="1">
        <f>DAY(InputData[[#This Row],[DATE]])</f>
        <v>22</v>
      </c>
      <c r="J621" s="1">
        <f>MONTH(InputData[[#This Row],[DATE]])</f>
        <v>9</v>
      </c>
      <c r="K621" s="1">
        <f>YEAR(InputData[[#This Row],[DATE]])</f>
        <v>2021</v>
      </c>
      <c r="L621" s="1">
        <f>WEEKNUM(InputData[[#This Row],[DATE]])</f>
        <v>39</v>
      </c>
    </row>
    <row r="622" spans="1:12" x14ac:dyDescent="0.25">
      <c r="A622" s="3">
        <v>44461</v>
      </c>
      <c r="B622" s="6" t="s">
        <v>117</v>
      </c>
      <c r="C622" s="4" t="s">
        <v>40</v>
      </c>
      <c r="D622" s="5">
        <v>115.2</v>
      </c>
      <c r="E622" s="1">
        <v>2</v>
      </c>
      <c r="F622" s="1">
        <f>InputData[[#This Row],[UNIT PRICE ($)]]*InputData[[#This Row],[QUANTITY]]</f>
        <v>230.4</v>
      </c>
      <c r="G622" s="1" t="str">
        <f>VLOOKUP(InputData[[#This Row],[CUSTOMER NAME]],Country[],2,FALSE)</f>
        <v>United States of America</v>
      </c>
      <c r="H622" s="1" t="str">
        <f>VLOOKUP(InputData[[#This Row],[CUSTOMER NAME]],Country[],3,FALSE)</f>
        <v>Export</v>
      </c>
      <c r="I622" s="1">
        <f>DAY(InputData[[#This Row],[DATE]])</f>
        <v>22</v>
      </c>
      <c r="J622" s="1">
        <f>MONTH(InputData[[#This Row],[DATE]])</f>
        <v>9</v>
      </c>
      <c r="K622" s="1">
        <f>YEAR(InputData[[#This Row],[DATE]])</f>
        <v>2021</v>
      </c>
      <c r="L622" s="1">
        <f>WEEKNUM(InputData[[#This Row],[DATE]])</f>
        <v>39</v>
      </c>
    </row>
    <row r="623" spans="1:12" x14ac:dyDescent="0.25">
      <c r="A623" s="3">
        <v>44461</v>
      </c>
      <c r="B623" s="6" t="s">
        <v>117</v>
      </c>
      <c r="C623" s="4" t="s">
        <v>43</v>
      </c>
      <c r="D623" s="5">
        <v>83.08</v>
      </c>
      <c r="E623" s="1">
        <v>12</v>
      </c>
      <c r="F623" s="1">
        <f>InputData[[#This Row],[UNIT PRICE ($)]]*InputData[[#This Row],[QUANTITY]]</f>
        <v>996.96</v>
      </c>
      <c r="G623" s="1" t="str">
        <f>VLOOKUP(InputData[[#This Row],[CUSTOMER NAME]],Country[],2,FALSE)</f>
        <v>United States of America</v>
      </c>
      <c r="H623" s="1" t="str">
        <f>VLOOKUP(InputData[[#This Row],[CUSTOMER NAME]],Country[],3,FALSE)</f>
        <v>Export</v>
      </c>
      <c r="I623" s="1">
        <f>DAY(InputData[[#This Row],[DATE]])</f>
        <v>22</v>
      </c>
      <c r="J623" s="1">
        <f>MONTH(InputData[[#This Row],[DATE]])</f>
        <v>9</v>
      </c>
      <c r="K623" s="1">
        <f>YEAR(InputData[[#This Row],[DATE]])</f>
        <v>2021</v>
      </c>
      <c r="L623" s="1">
        <f>WEEKNUM(InputData[[#This Row],[DATE]])</f>
        <v>39</v>
      </c>
    </row>
    <row r="624" spans="1:12" x14ac:dyDescent="0.25">
      <c r="A624" s="3">
        <v>44462</v>
      </c>
      <c r="B624" s="6" t="s">
        <v>71</v>
      </c>
      <c r="C624" s="4" t="s">
        <v>12</v>
      </c>
      <c r="D624" s="5">
        <v>94.17</v>
      </c>
      <c r="E624" s="1">
        <v>12</v>
      </c>
      <c r="F624" s="1">
        <f>InputData[[#This Row],[UNIT PRICE ($)]]*InputData[[#This Row],[QUANTITY]]</f>
        <v>1130.04</v>
      </c>
      <c r="G624" s="1" t="str">
        <f>VLOOKUP(InputData[[#This Row],[CUSTOMER NAME]],Country[],2,FALSE)</f>
        <v>India</v>
      </c>
      <c r="H624" s="1" t="str">
        <f>VLOOKUP(InputData[[#This Row],[CUSTOMER NAME]],Country[],3,FALSE)</f>
        <v>Central</v>
      </c>
      <c r="I624" s="1">
        <f>DAY(InputData[[#This Row],[DATE]])</f>
        <v>23</v>
      </c>
      <c r="J624" s="1">
        <f>MONTH(InputData[[#This Row],[DATE]])</f>
        <v>9</v>
      </c>
      <c r="K624" s="1">
        <f>YEAR(InputData[[#This Row],[DATE]])</f>
        <v>2021</v>
      </c>
      <c r="L624" s="1">
        <f>WEEKNUM(InputData[[#This Row],[DATE]])</f>
        <v>39</v>
      </c>
    </row>
    <row r="625" spans="1:12" x14ac:dyDescent="0.25">
      <c r="A625" s="3">
        <v>44462</v>
      </c>
      <c r="B625" s="6" t="s">
        <v>82</v>
      </c>
      <c r="C625" s="4" t="s">
        <v>21</v>
      </c>
      <c r="D625" s="5">
        <v>162.54</v>
      </c>
      <c r="E625" s="1">
        <v>7</v>
      </c>
      <c r="F625" s="1">
        <f>InputData[[#This Row],[UNIT PRICE ($)]]*InputData[[#This Row],[QUANTITY]]</f>
        <v>1137.78</v>
      </c>
      <c r="G625" s="1" t="str">
        <f>VLOOKUP(InputData[[#This Row],[CUSTOMER NAME]],Country[],2,FALSE)</f>
        <v>India</v>
      </c>
      <c r="H625" s="1" t="str">
        <f>VLOOKUP(InputData[[#This Row],[CUSTOMER NAME]],Country[],3,FALSE)</f>
        <v>Western</v>
      </c>
      <c r="I625" s="1">
        <f>DAY(InputData[[#This Row],[DATE]])</f>
        <v>23</v>
      </c>
      <c r="J625" s="1">
        <f>MONTH(InputData[[#This Row],[DATE]])</f>
        <v>9</v>
      </c>
      <c r="K625" s="1">
        <f>YEAR(InputData[[#This Row],[DATE]])</f>
        <v>2021</v>
      </c>
      <c r="L625" s="1">
        <f>WEEKNUM(InputData[[#This Row],[DATE]])</f>
        <v>39</v>
      </c>
    </row>
    <row r="626" spans="1:12" x14ac:dyDescent="0.25">
      <c r="A626" s="3">
        <v>44462</v>
      </c>
      <c r="B626" s="6" t="s">
        <v>85</v>
      </c>
      <c r="C626" s="4" t="s">
        <v>18</v>
      </c>
      <c r="D626" s="5">
        <v>49.21</v>
      </c>
      <c r="E626" s="1">
        <v>12</v>
      </c>
      <c r="F626" s="1">
        <f>InputData[[#This Row],[UNIT PRICE ($)]]*InputData[[#This Row],[QUANTITY]]</f>
        <v>590.52</v>
      </c>
      <c r="G626" s="1" t="str">
        <f>VLOOKUP(InputData[[#This Row],[CUSTOMER NAME]],Country[],2,FALSE)</f>
        <v>India</v>
      </c>
      <c r="H626" s="1" t="str">
        <f>VLOOKUP(InputData[[#This Row],[CUSTOMER NAME]],Country[],3,FALSE)</f>
        <v>Northeast</v>
      </c>
      <c r="I626" s="1">
        <f>DAY(InputData[[#This Row],[DATE]])</f>
        <v>23</v>
      </c>
      <c r="J626" s="1">
        <f>MONTH(InputData[[#This Row],[DATE]])</f>
        <v>9</v>
      </c>
      <c r="K626" s="1">
        <f>YEAR(InputData[[#This Row],[DATE]])</f>
        <v>2021</v>
      </c>
      <c r="L626" s="1">
        <f>WEEKNUM(InputData[[#This Row],[DATE]])</f>
        <v>39</v>
      </c>
    </row>
    <row r="627" spans="1:12" x14ac:dyDescent="0.25">
      <c r="A627" s="3">
        <v>44463</v>
      </c>
      <c r="B627" s="6" t="s">
        <v>65</v>
      </c>
      <c r="C627" s="4" t="s">
        <v>32</v>
      </c>
      <c r="D627" s="5">
        <v>117.48</v>
      </c>
      <c r="E627" s="1">
        <v>34</v>
      </c>
      <c r="F627" s="1">
        <f>InputData[[#This Row],[UNIT PRICE ($)]]*InputData[[#This Row],[QUANTITY]]</f>
        <v>3994.32</v>
      </c>
      <c r="G627" s="1" t="str">
        <f>VLOOKUP(InputData[[#This Row],[CUSTOMER NAME]],Country[],2,FALSE)</f>
        <v>Pakistan</v>
      </c>
      <c r="H627" s="1" t="str">
        <f>VLOOKUP(InputData[[#This Row],[CUSTOMER NAME]],Country[],3,FALSE)</f>
        <v>Export</v>
      </c>
      <c r="I627" s="1">
        <f>DAY(InputData[[#This Row],[DATE]])</f>
        <v>24</v>
      </c>
      <c r="J627" s="1">
        <f>MONTH(InputData[[#This Row],[DATE]])</f>
        <v>9</v>
      </c>
      <c r="K627" s="1">
        <f>YEAR(InputData[[#This Row],[DATE]])</f>
        <v>2021</v>
      </c>
      <c r="L627" s="1">
        <f>WEEKNUM(InputData[[#This Row],[DATE]])</f>
        <v>39</v>
      </c>
    </row>
    <row r="628" spans="1:12" x14ac:dyDescent="0.25">
      <c r="A628" s="3">
        <v>44463</v>
      </c>
      <c r="B628" s="6" t="s">
        <v>69</v>
      </c>
      <c r="C628" s="4" t="s">
        <v>32</v>
      </c>
      <c r="D628" s="5">
        <v>117.48</v>
      </c>
      <c r="E628" s="1">
        <v>8</v>
      </c>
      <c r="F628" s="1">
        <f>InputData[[#This Row],[UNIT PRICE ($)]]*InputData[[#This Row],[QUANTITY]]</f>
        <v>939.84</v>
      </c>
      <c r="G628" s="1" t="str">
        <f>VLOOKUP(InputData[[#This Row],[CUSTOMER NAME]],Country[],2,FALSE)</f>
        <v>India</v>
      </c>
      <c r="H628" s="1" t="str">
        <f>VLOOKUP(InputData[[#This Row],[CUSTOMER NAME]],Country[],3,FALSE)</f>
        <v>South</v>
      </c>
      <c r="I628" s="1">
        <f>DAY(InputData[[#This Row],[DATE]])</f>
        <v>24</v>
      </c>
      <c r="J628" s="1">
        <f>MONTH(InputData[[#This Row],[DATE]])</f>
        <v>9</v>
      </c>
      <c r="K628" s="1">
        <f>YEAR(InputData[[#This Row],[DATE]])</f>
        <v>2021</v>
      </c>
      <c r="L628" s="1">
        <f>WEEKNUM(InputData[[#This Row],[DATE]])</f>
        <v>39</v>
      </c>
    </row>
    <row r="629" spans="1:12" x14ac:dyDescent="0.25">
      <c r="A629" s="3">
        <v>44463</v>
      </c>
      <c r="B629" s="6" t="s">
        <v>73</v>
      </c>
      <c r="C629" s="4" t="s">
        <v>32</v>
      </c>
      <c r="D629" s="5">
        <v>117.48</v>
      </c>
      <c r="E629" s="1">
        <v>14</v>
      </c>
      <c r="F629" s="1">
        <f>InputData[[#This Row],[UNIT PRICE ($)]]*InputData[[#This Row],[QUANTITY]]</f>
        <v>1644.72</v>
      </c>
      <c r="G629" s="1" t="str">
        <f>VLOOKUP(InputData[[#This Row],[CUSTOMER NAME]],Country[],2,FALSE)</f>
        <v>India</v>
      </c>
      <c r="H629" s="1" t="str">
        <f>VLOOKUP(InputData[[#This Row],[CUSTOMER NAME]],Country[],3,FALSE)</f>
        <v>East</v>
      </c>
      <c r="I629" s="1">
        <f>DAY(InputData[[#This Row],[DATE]])</f>
        <v>24</v>
      </c>
      <c r="J629" s="1">
        <f>MONTH(InputData[[#This Row],[DATE]])</f>
        <v>9</v>
      </c>
      <c r="K629" s="1">
        <f>YEAR(InputData[[#This Row],[DATE]])</f>
        <v>2021</v>
      </c>
      <c r="L629" s="1">
        <f>WEEKNUM(InputData[[#This Row],[DATE]])</f>
        <v>39</v>
      </c>
    </row>
    <row r="630" spans="1:12" x14ac:dyDescent="0.25">
      <c r="A630" s="3">
        <v>44464</v>
      </c>
      <c r="B630" s="6" t="s">
        <v>71</v>
      </c>
      <c r="C630" s="4" t="s">
        <v>3</v>
      </c>
      <c r="D630" s="5">
        <v>80.94</v>
      </c>
      <c r="E630" s="1">
        <v>31</v>
      </c>
      <c r="F630" s="1">
        <f>InputData[[#This Row],[UNIT PRICE ($)]]*InputData[[#This Row],[QUANTITY]]</f>
        <v>2509.14</v>
      </c>
      <c r="G630" s="1" t="str">
        <f>VLOOKUP(InputData[[#This Row],[CUSTOMER NAME]],Country[],2,FALSE)</f>
        <v>India</v>
      </c>
      <c r="H630" s="1" t="str">
        <f>VLOOKUP(InputData[[#This Row],[CUSTOMER NAME]],Country[],3,FALSE)</f>
        <v>Central</v>
      </c>
      <c r="I630" s="1">
        <f>DAY(InputData[[#This Row],[DATE]])</f>
        <v>25</v>
      </c>
      <c r="J630" s="1">
        <f>MONTH(InputData[[#This Row],[DATE]])</f>
        <v>9</v>
      </c>
      <c r="K630" s="1">
        <f>YEAR(InputData[[#This Row],[DATE]])</f>
        <v>2021</v>
      </c>
      <c r="L630" s="1">
        <f>WEEKNUM(InputData[[#This Row],[DATE]])</f>
        <v>39</v>
      </c>
    </row>
    <row r="631" spans="1:12" x14ac:dyDescent="0.25">
      <c r="A631" s="3">
        <v>44466</v>
      </c>
      <c r="B631" s="6" t="s">
        <v>63</v>
      </c>
      <c r="C631" s="4" t="s">
        <v>34</v>
      </c>
      <c r="D631" s="5">
        <v>58.3</v>
      </c>
      <c r="E631" s="1">
        <v>1</v>
      </c>
      <c r="F631" s="1">
        <f>InputData[[#This Row],[UNIT PRICE ($)]]*InputData[[#This Row],[QUANTITY]]</f>
        <v>58.3</v>
      </c>
      <c r="G631" s="1" t="str">
        <f>VLOOKUP(InputData[[#This Row],[CUSTOMER NAME]],Country[],2,FALSE)</f>
        <v>Saudi Arabia</v>
      </c>
      <c r="H631" s="1" t="str">
        <f>VLOOKUP(InputData[[#This Row],[CUSTOMER NAME]],Country[],3,FALSE)</f>
        <v>Export</v>
      </c>
      <c r="I631" s="1">
        <f>DAY(InputData[[#This Row],[DATE]])</f>
        <v>27</v>
      </c>
      <c r="J631" s="1">
        <f>MONTH(InputData[[#This Row],[DATE]])</f>
        <v>9</v>
      </c>
      <c r="K631" s="1">
        <f>YEAR(InputData[[#This Row],[DATE]])</f>
        <v>2021</v>
      </c>
      <c r="L631" s="1">
        <f>WEEKNUM(InputData[[#This Row],[DATE]])</f>
        <v>40</v>
      </c>
    </row>
    <row r="632" spans="1:12" x14ac:dyDescent="0.25">
      <c r="A632" s="3">
        <v>44466</v>
      </c>
      <c r="B632" s="6" t="s">
        <v>64</v>
      </c>
      <c r="C632" s="4" t="s">
        <v>5</v>
      </c>
      <c r="D632" s="5">
        <v>155.61000000000001</v>
      </c>
      <c r="E632" s="1">
        <v>11</v>
      </c>
      <c r="F632" s="1">
        <f>InputData[[#This Row],[UNIT PRICE ($)]]*InputData[[#This Row],[QUANTITY]]</f>
        <v>1711.71</v>
      </c>
      <c r="G632" s="1" t="str">
        <f>VLOOKUP(InputData[[#This Row],[CUSTOMER NAME]],Country[],2,FALSE)</f>
        <v>India</v>
      </c>
      <c r="H632" s="1" t="str">
        <f>VLOOKUP(InputData[[#This Row],[CUSTOMER NAME]],Country[],3,FALSE)</f>
        <v>Northeast</v>
      </c>
      <c r="I632" s="1">
        <f>DAY(InputData[[#This Row],[DATE]])</f>
        <v>27</v>
      </c>
      <c r="J632" s="1">
        <f>MONTH(InputData[[#This Row],[DATE]])</f>
        <v>9</v>
      </c>
      <c r="K632" s="1">
        <f>YEAR(InputData[[#This Row],[DATE]])</f>
        <v>2021</v>
      </c>
      <c r="L632" s="1">
        <f>WEEKNUM(InputData[[#This Row],[DATE]])</f>
        <v>40</v>
      </c>
    </row>
    <row r="633" spans="1:12" x14ac:dyDescent="0.25">
      <c r="A633" s="3">
        <v>44466</v>
      </c>
      <c r="B633" s="6" t="s">
        <v>76</v>
      </c>
      <c r="C633" s="4" t="s">
        <v>36</v>
      </c>
      <c r="D633" s="5">
        <v>96.3</v>
      </c>
      <c r="E633" s="1">
        <v>4</v>
      </c>
      <c r="F633" s="1">
        <f>InputData[[#This Row],[UNIT PRICE ($)]]*InputData[[#This Row],[QUANTITY]]</f>
        <v>385.2</v>
      </c>
      <c r="G633" s="1" t="str">
        <f>VLOOKUP(InputData[[#This Row],[CUSTOMER NAME]],Country[],2,FALSE)</f>
        <v>Saudi Arabia</v>
      </c>
      <c r="H633" s="1" t="str">
        <f>VLOOKUP(InputData[[#This Row],[CUSTOMER NAME]],Country[],3,FALSE)</f>
        <v>Export</v>
      </c>
      <c r="I633" s="1">
        <f>DAY(InputData[[#This Row],[DATE]])</f>
        <v>27</v>
      </c>
      <c r="J633" s="1">
        <f>MONTH(InputData[[#This Row],[DATE]])</f>
        <v>9</v>
      </c>
      <c r="K633" s="1">
        <f>YEAR(InputData[[#This Row],[DATE]])</f>
        <v>2021</v>
      </c>
      <c r="L633" s="1">
        <f>WEEKNUM(InputData[[#This Row],[DATE]])</f>
        <v>40</v>
      </c>
    </row>
    <row r="634" spans="1:12" x14ac:dyDescent="0.25">
      <c r="A634" s="3">
        <v>44466</v>
      </c>
      <c r="B634" s="6" t="s">
        <v>77</v>
      </c>
      <c r="C634" s="4" t="s">
        <v>38</v>
      </c>
      <c r="D634" s="5">
        <v>79.92</v>
      </c>
      <c r="E634" s="1">
        <v>3</v>
      </c>
      <c r="F634" s="1">
        <f>InputData[[#This Row],[UNIT PRICE ($)]]*InputData[[#This Row],[QUANTITY]]</f>
        <v>239.76</v>
      </c>
      <c r="G634" s="1" t="str">
        <f>VLOOKUP(InputData[[#This Row],[CUSTOMER NAME]],Country[],2,FALSE)</f>
        <v>India</v>
      </c>
      <c r="H634" s="1" t="str">
        <f>VLOOKUP(InputData[[#This Row],[CUSTOMER NAME]],Country[],3,FALSE)</f>
        <v>Western</v>
      </c>
      <c r="I634" s="1">
        <f>DAY(InputData[[#This Row],[DATE]])</f>
        <v>27</v>
      </c>
      <c r="J634" s="1">
        <f>MONTH(InputData[[#This Row],[DATE]])</f>
        <v>9</v>
      </c>
      <c r="K634" s="1">
        <f>YEAR(InputData[[#This Row],[DATE]])</f>
        <v>2021</v>
      </c>
      <c r="L634" s="1">
        <f>WEEKNUM(InputData[[#This Row],[DATE]])</f>
        <v>40</v>
      </c>
    </row>
    <row r="635" spans="1:12" x14ac:dyDescent="0.25">
      <c r="A635" s="3">
        <v>44466</v>
      </c>
      <c r="B635" s="6" t="s">
        <v>82</v>
      </c>
      <c r="C635" s="4" t="s">
        <v>41</v>
      </c>
      <c r="D635" s="5">
        <v>173.88</v>
      </c>
      <c r="E635" s="1">
        <v>23</v>
      </c>
      <c r="F635" s="1">
        <f>InputData[[#This Row],[UNIT PRICE ($)]]*InputData[[#This Row],[QUANTITY]]</f>
        <v>3999.24</v>
      </c>
      <c r="G635" s="1" t="str">
        <f>VLOOKUP(InputData[[#This Row],[CUSTOMER NAME]],Country[],2,FALSE)</f>
        <v>India</v>
      </c>
      <c r="H635" s="1" t="str">
        <f>VLOOKUP(InputData[[#This Row],[CUSTOMER NAME]],Country[],3,FALSE)</f>
        <v>Western</v>
      </c>
      <c r="I635" s="1">
        <f>DAY(InputData[[#This Row],[DATE]])</f>
        <v>27</v>
      </c>
      <c r="J635" s="1">
        <f>MONTH(InputData[[#This Row],[DATE]])</f>
        <v>9</v>
      </c>
      <c r="K635" s="1">
        <f>YEAR(InputData[[#This Row],[DATE]])</f>
        <v>2021</v>
      </c>
      <c r="L635" s="1">
        <f>WEEKNUM(InputData[[#This Row],[DATE]])</f>
        <v>40</v>
      </c>
    </row>
    <row r="636" spans="1:12" x14ac:dyDescent="0.25">
      <c r="A636" s="3">
        <v>44466</v>
      </c>
      <c r="B636" s="6" t="s">
        <v>117</v>
      </c>
      <c r="C636" s="4" t="s">
        <v>44</v>
      </c>
      <c r="D636" s="5">
        <v>82.08</v>
      </c>
      <c r="E636" s="1">
        <v>9</v>
      </c>
      <c r="F636" s="1">
        <f>InputData[[#This Row],[UNIT PRICE ($)]]*InputData[[#This Row],[QUANTITY]]</f>
        <v>738.72</v>
      </c>
      <c r="G636" s="1" t="str">
        <f>VLOOKUP(InputData[[#This Row],[CUSTOMER NAME]],Country[],2,FALSE)</f>
        <v>United States of America</v>
      </c>
      <c r="H636" s="1" t="str">
        <f>VLOOKUP(InputData[[#This Row],[CUSTOMER NAME]],Country[],3,FALSE)</f>
        <v>Export</v>
      </c>
      <c r="I636" s="1">
        <f>DAY(InputData[[#This Row],[DATE]])</f>
        <v>27</v>
      </c>
      <c r="J636" s="1">
        <f>MONTH(InputData[[#This Row],[DATE]])</f>
        <v>9</v>
      </c>
      <c r="K636" s="1">
        <f>YEAR(InputData[[#This Row],[DATE]])</f>
        <v>2021</v>
      </c>
      <c r="L636" s="1">
        <f>WEEKNUM(InputData[[#This Row],[DATE]])</f>
        <v>40</v>
      </c>
    </row>
    <row r="637" spans="1:12" x14ac:dyDescent="0.25">
      <c r="A637" s="3">
        <v>44468</v>
      </c>
      <c r="B637" s="6" t="s">
        <v>84</v>
      </c>
      <c r="C637" s="4" t="s">
        <v>34</v>
      </c>
      <c r="D637" s="5">
        <v>58.3</v>
      </c>
      <c r="E637" s="1">
        <v>13</v>
      </c>
      <c r="F637" s="1">
        <f>InputData[[#This Row],[UNIT PRICE ($)]]*InputData[[#This Row],[QUANTITY]]</f>
        <v>757.9</v>
      </c>
      <c r="G637" s="1" t="str">
        <f>VLOOKUP(InputData[[#This Row],[CUSTOMER NAME]],Country[],2,FALSE)</f>
        <v>Ethiopia</v>
      </c>
      <c r="H637" s="1" t="str">
        <f>VLOOKUP(InputData[[#This Row],[CUSTOMER NAME]],Country[],3,FALSE)</f>
        <v>Export</v>
      </c>
      <c r="I637" s="1">
        <f>DAY(InputData[[#This Row],[DATE]])</f>
        <v>29</v>
      </c>
      <c r="J637" s="1">
        <f>MONTH(InputData[[#This Row],[DATE]])</f>
        <v>9</v>
      </c>
      <c r="K637" s="1">
        <f>YEAR(InputData[[#This Row],[DATE]])</f>
        <v>2021</v>
      </c>
      <c r="L637" s="1">
        <f>WEEKNUM(InputData[[#This Row],[DATE]])</f>
        <v>40</v>
      </c>
    </row>
    <row r="638" spans="1:12" x14ac:dyDescent="0.25">
      <c r="A638" s="3">
        <v>44469</v>
      </c>
      <c r="B638" s="6" t="s">
        <v>60</v>
      </c>
      <c r="C638" s="4" t="s">
        <v>14</v>
      </c>
      <c r="D638" s="5">
        <v>146.72</v>
      </c>
      <c r="E638" s="1">
        <v>9</v>
      </c>
      <c r="F638" s="1">
        <f>InputData[[#This Row],[UNIT PRICE ($)]]*InputData[[#This Row],[QUANTITY]]</f>
        <v>1320.48</v>
      </c>
      <c r="G638" s="1" t="str">
        <f>VLOOKUP(InputData[[#This Row],[CUSTOMER NAME]],Country[],2,FALSE)</f>
        <v>Nigeria</v>
      </c>
      <c r="H638" s="1" t="str">
        <f>VLOOKUP(InputData[[#This Row],[CUSTOMER NAME]],Country[],3,FALSE)</f>
        <v>Export</v>
      </c>
      <c r="I638" s="1">
        <f>DAY(InputData[[#This Row],[DATE]])</f>
        <v>30</v>
      </c>
      <c r="J638" s="1">
        <f>MONTH(InputData[[#This Row],[DATE]])</f>
        <v>9</v>
      </c>
      <c r="K638" s="1">
        <f>YEAR(InputData[[#This Row],[DATE]])</f>
        <v>2021</v>
      </c>
      <c r="L638" s="1">
        <f>WEEKNUM(InputData[[#This Row],[DATE]])</f>
        <v>40</v>
      </c>
    </row>
    <row r="639" spans="1:12" x14ac:dyDescent="0.25">
      <c r="A639" s="3">
        <v>44469</v>
      </c>
      <c r="B639" s="6" t="s">
        <v>114</v>
      </c>
      <c r="C639" s="4" t="s">
        <v>6</v>
      </c>
      <c r="D639" s="5">
        <v>85.5</v>
      </c>
      <c r="E639" s="1">
        <v>5</v>
      </c>
      <c r="F639" s="1">
        <f>InputData[[#This Row],[UNIT PRICE ($)]]*InputData[[#This Row],[QUANTITY]]</f>
        <v>427.5</v>
      </c>
      <c r="G639" s="1" t="str">
        <f>VLOOKUP(InputData[[#This Row],[CUSTOMER NAME]],Country[],2,FALSE)</f>
        <v>United States of America</v>
      </c>
      <c r="H639" s="1" t="str">
        <f>VLOOKUP(InputData[[#This Row],[CUSTOMER NAME]],Country[],3,FALSE)</f>
        <v>Export</v>
      </c>
      <c r="I639" s="1">
        <f>DAY(InputData[[#This Row],[DATE]])</f>
        <v>30</v>
      </c>
      <c r="J639" s="1">
        <f>MONTH(InputData[[#This Row],[DATE]])</f>
        <v>9</v>
      </c>
      <c r="K639" s="1">
        <f>YEAR(InputData[[#This Row],[DATE]])</f>
        <v>2021</v>
      </c>
      <c r="L639" s="1">
        <f>WEEKNUM(InputData[[#This Row],[DATE]])</f>
        <v>40</v>
      </c>
    </row>
    <row r="640" spans="1:12" x14ac:dyDescent="0.25">
      <c r="A640" s="3">
        <v>44470</v>
      </c>
      <c r="B640" s="6" t="s">
        <v>88</v>
      </c>
      <c r="C640" s="4" t="s">
        <v>30</v>
      </c>
      <c r="D640" s="5">
        <v>201.28</v>
      </c>
      <c r="E640" s="1">
        <v>14</v>
      </c>
      <c r="F640" s="1">
        <f>InputData[[#This Row],[UNIT PRICE ($)]]*InputData[[#This Row],[QUANTITY]]</f>
        <v>2817.92</v>
      </c>
      <c r="G640" s="1" t="str">
        <f>VLOOKUP(InputData[[#This Row],[CUSTOMER NAME]],Country[],2,FALSE)</f>
        <v>India</v>
      </c>
      <c r="H640" s="1" t="str">
        <f>VLOOKUP(InputData[[#This Row],[CUSTOMER NAME]],Country[],3,FALSE)</f>
        <v>South</v>
      </c>
      <c r="I640" s="1">
        <f>DAY(InputData[[#This Row],[DATE]])</f>
        <v>1</v>
      </c>
      <c r="J640" s="1">
        <f>MONTH(InputData[[#This Row],[DATE]])</f>
        <v>10</v>
      </c>
      <c r="K640" s="1">
        <f>YEAR(InputData[[#This Row],[DATE]])</f>
        <v>2021</v>
      </c>
      <c r="L640" s="1">
        <f>WEEKNUM(InputData[[#This Row],[DATE]])</f>
        <v>40</v>
      </c>
    </row>
    <row r="641" spans="1:12" x14ac:dyDescent="0.25">
      <c r="A641" s="3">
        <v>44471</v>
      </c>
      <c r="B641" s="6" t="s">
        <v>67</v>
      </c>
      <c r="C641" s="4" t="s">
        <v>14</v>
      </c>
      <c r="D641" s="5">
        <v>146.72</v>
      </c>
      <c r="E641" s="1">
        <v>15</v>
      </c>
      <c r="F641" s="1">
        <f>InputData[[#This Row],[UNIT PRICE ($)]]*InputData[[#This Row],[QUANTITY]]</f>
        <v>2200.8000000000002</v>
      </c>
      <c r="G641" s="1" t="str">
        <f>VLOOKUP(InputData[[#This Row],[CUSTOMER NAME]],Country[],2,FALSE)</f>
        <v>United Kingdom</v>
      </c>
      <c r="H641" s="1" t="str">
        <f>VLOOKUP(InputData[[#This Row],[CUSTOMER NAME]],Country[],3,FALSE)</f>
        <v>Export</v>
      </c>
      <c r="I641" s="1">
        <f>DAY(InputData[[#This Row],[DATE]])</f>
        <v>2</v>
      </c>
      <c r="J641" s="1">
        <f>MONTH(InputData[[#This Row],[DATE]])</f>
        <v>10</v>
      </c>
      <c r="K641" s="1">
        <f>YEAR(InputData[[#This Row],[DATE]])</f>
        <v>2021</v>
      </c>
      <c r="L641" s="1">
        <f>WEEKNUM(InputData[[#This Row],[DATE]])</f>
        <v>40</v>
      </c>
    </row>
    <row r="642" spans="1:12" x14ac:dyDescent="0.25">
      <c r="A642" s="3">
        <v>44471</v>
      </c>
      <c r="B642" s="6" t="s">
        <v>70</v>
      </c>
      <c r="C642" s="4" t="s">
        <v>2</v>
      </c>
      <c r="D642" s="5">
        <v>142.80000000000001</v>
      </c>
      <c r="E642" s="1">
        <v>22</v>
      </c>
      <c r="F642" s="1">
        <f>InputData[[#This Row],[UNIT PRICE ($)]]*InputData[[#This Row],[QUANTITY]]</f>
        <v>3141.6000000000004</v>
      </c>
      <c r="G642" s="1" t="str">
        <f>VLOOKUP(InputData[[#This Row],[CUSTOMER NAME]],Country[],2,FALSE)</f>
        <v>Mexico</v>
      </c>
      <c r="H642" s="1" t="str">
        <f>VLOOKUP(InputData[[#This Row],[CUSTOMER NAME]],Country[],3,FALSE)</f>
        <v>Export</v>
      </c>
      <c r="I642" s="1">
        <f>DAY(InputData[[#This Row],[DATE]])</f>
        <v>2</v>
      </c>
      <c r="J642" s="1">
        <f>MONTH(InputData[[#This Row],[DATE]])</f>
        <v>10</v>
      </c>
      <c r="K642" s="1">
        <f>YEAR(InputData[[#This Row],[DATE]])</f>
        <v>2021</v>
      </c>
      <c r="L642" s="1">
        <f>WEEKNUM(InputData[[#This Row],[DATE]])</f>
        <v>40</v>
      </c>
    </row>
    <row r="643" spans="1:12" x14ac:dyDescent="0.25">
      <c r="A643" s="3">
        <v>44472</v>
      </c>
      <c r="B643" s="6" t="s">
        <v>109</v>
      </c>
      <c r="C643" s="4" t="s">
        <v>19</v>
      </c>
      <c r="D643" s="5">
        <v>210</v>
      </c>
      <c r="E643" s="1">
        <v>9</v>
      </c>
      <c r="F643" s="1">
        <f>InputData[[#This Row],[UNIT PRICE ($)]]*InputData[[#This Row],[QUANTITY]]</f>
        <v>1890</v>
      </c>
      <c r="G643" s="1" t="str">
        <f>VLOOKUP(InputData[[#This Row],[CUSTOMER NAME]],Country[],2,FALSE)</f>
        <v>Pakistan</v>
      </c>
      <c r="H643" s="1" t="str">
        <f>VLOOKUP(InputData[[#This Row],[CUSTOMER NAME]],Country[],3,FALSE)</f>
        <v>Export</v>
      </c>
      <c r="I643" s="1">
        <f>DAY(InputData[[#This Row],[DATE]])</f>
        <v>3</v>
      </c>
      <c r="J643" s="1">
        <f>MONTH(InputData[[#This Row],[DATE]])</f>
        <v>10</v>
      </c>
      <c r="K643" s="1">
        <f>YEAR(InputData[[#This Row],[DATE]])</f>
        <v>2021</v>
      </c>
      <c r="L643" s="1">
        <f>WEEKNUM(InputData[[#This Row],[DATE]])</f>
        <v>41</v>
      </c>
    </row>
    <row r="644" spans="1:12" x14ac:dyDescent="0.25">
      <c r="A644" s="3">
        <v>44472</v>
      </c>
      <c r="B644" s="6" t="s">
        <v>65</v>
      </c>
      <c r="C644" s="4" t="s">
        <v>41</v>
      </c>
      <c r="D644" s="5">
        <v>173.88</v>
      </c>
      <c r="E644" s="1">
        <v>23</v>
      </c>
      <c r="F644" s="1">
        <f>InputData[[#This Row],[UNIT PRICE ($)]]*InputData[[#This Row],[QUANTITY]]</f>
        <v>3999.24</v>
      </c>
      <c r="G644" s="1" t="str">
        <f>VLOOKUP(InputData[[#This Row],[CUSTOMER NAME]],Country[],2,FALSE)</f>
        <v>Pakistan</v>
      </c>
      <c r="H644" s="1" t="str">
        <f>VLOOKUP(InputData[[#This Row],[CUSTOMER NAME]],Country[],3,FALSE)</f>
        <v>Export</v>
      </c>
      <c r="I644" s="1">
        <f>DAY(InputData[[#This Row],[DATE]])</f>
        <v>3</v>
      </c>
      <c r="J644" s="1">
        <f>MONTH(InputData[[#This Row],[DATE]])</f>
        <v>10</v>
      </c>
      <c r="K644" s="1">
        <f>YEAR(InputData[[#This Row],[DATE]])</f>
        <v>2021</v>
      </c>
      <c r="L644" s="1">
        <f>WEEKNUM(InputData[[#This Row],[DATE]])</f>
        <v>41</v>
      </c>
    </row>
    <row r="645" spans="1:12" x14ac:dyDescent="0.25">
      <c r="A645" s="3">
        <v>44472</v>
      </c>
      <c r="B645" s="6" t="s">
        <v>73</v>
      </c>
      <c r="C645" s="4" t="s">
        <v>11</v>
      </c>
      <c r="D645" s="5">
        <v>48.4</v>
      </c>
      <c r="E645" s="1">
        <v>5</v>
      </c>
      <c r="F645" s="1">
        <f>InputData[[#This Row],[UNIT PRICE ($)]]*InputData[[#This Row],[QUANTITY]]</f>
        <v>242</v>
      </c>
      <c r="G645" s="1" t="str">
        <f>VLOOKUP(InputData[[#This Row],[CUSTOMER NAME]],Country[],2,FALSE)</f>
        <v>India</v>
      </c>
      <c r="H645" s="1" t="str">
        <f>VLOOKUP(InputData[[#This Row],[CUSTOMER NAME]],Country[],3,FALSE)</f>
        <v>East</v>
      </c>
      <c r="I645" s="1">
        <f>DAY(InputData[[#This Row],[DATE]])</f>
        <v>3</v>
      </c>
      <c r="J645" s="1">
        <f>MONTH(InputData[[#This Row],[DATE]])</f>
        <v>10</v>
      </c>
      <c r="K645" s="1">
        <f>YEAR(InputData[[#This Row],[DATE]])</f>
        <v>2021</v>
      </c>
      <c r="L645" s="1">
        <f>WEEKNUM(InputData[[#This Row],[DATE]])</f>
        <v>41</v>
      </c>
    </row>
    <row r="646" spans="1:12" x14ac:dyDescent="0.25">
      <c r="A646" s="3">
        <v>44473</v>
      </c>
      <c r="B646" s="6" t="s">
        <v>81</v>
      </c>
      <c r="C646" s="4" t="s">
        <v>7</v>
      </c>
      <c r="D646" s="5">
        <v>47.730000000000004</v>
      </c>
      <c r="E646" s="1">
        <v>15</v>
      </c>
      <c r="F646" s="1">
        <f>InputData[[#This Row],[UNIT PRICE ($)]]*InputData[[#This Row],[QUANTITY]]</f>
        <v>715.95</v>
      </c>
      <c r="G646" s="1" t="str">
        <f>VLOOKUP(InputData[[#This Row],[CUSTOMER NAME]],Country[],2,FALSE)</f>
        <v>India</v>
      </c>
      <c r="H646" s="1" t="str">
        <f>VLOOKUP(InputData[[#This Row],[CUSTOMER NAME]],Country[],3,FALSE)</f>
        <v>East</v>
      </c>
      <c r="I646" s="1">
        <f>DAY(InputData[[#This Row],[DATE]])</f>
        <v>4</v>
      </c>
      <c r="J646" s="1">
        <f>MONTH(InputData[[#This Row],[DATE]])</f>
        <v>10</v>
      </c>
      <c r="K646" s="1">
        <f>YEAR(InputData[[#This Row],[DATE]])</f>
        <v>2021</v>
      </c>
      <c r="L646" s="1">
        <f>WEEKNUM(InputData[[#This Row],[DATE]])</f>
        <v>41</v>
      </c>
    </row>
    <row r="647" spans="1:12" x14ac:dyDescent="0.25">
      <c r="A647" s="3">
        <v>44474</v>
      </c>
      <c r="B647" s="6" t="s">
        <v>82</v>
      </c>
      <c r="C647" s="4" t="s">
        <v>24</v>
      </c>
      <c r="D647" s="5">
        <v>156.96</v>
      </c>
      <c r="E647" s="1">
        <v>36</v>
      </c>
      <c r="F647" s="1">
        <f>InputData[[#This Row],[UNIT PRICE ($)]]*InputData[[#This Row],[QUANTITY]]</f>
        <v>5650.56</v>
      </c>
      <c r="G647" s="1" t="str">
        <f>VLOOKUP(InputData[[#This Row],[CUSTOMER NAME]],Country[],2,FALSE)</f>
        <v>India</v>
      </c>
      <c r="H647" s="1" t="str">
        <f>VLOOKUP(InputData[[#This Row],[CUSTOMER NAME]],Country[],3,FALSE)</f>
        <v>Western</v>
      </c>
      <c r="I647" s="1">
        <f>DAY(InputData[[#This Row],[DATE]])</f>
        <v>5</v>
      </c>
      <c r="J647" s="1">
        <f>MONTH(InputData[[#This Row],[DATE]])</f>
        <v>10</v>
      </c>
      <c r="K647" s="1">
        <f>YEAR(InputData[[#This Row],[DATE]])</f>
        <v>2021</v>
      </c>
      <c r="L647" s="1">
        <f>WEEKNUM(InputData[[#This Row],[DATE]])</f>
        <v>41</v>
      </c>
    </row>
    <row r="648" spans="1:12" x14ac:dyDescent="0.25">
      <c r="A648" s="3">
        <v>44474</v>
      </c>
      <c r="B648" s="6" t="s">
        <v>85</v>
      </c>
      <c r="C648" s="4" t="s">
        <v>24</v>
      </c>
      <c r="D648" s="5">
        <v>156.96</v>
      </c>
      <c r="E648" s="1">
        <v>23</v>
      </c>
      <c r="F648" s="1">
        <f>InputData[[#This Row],[UNIT PRICE ($)]]*InputData[[#This Row],[QUANTITY]]</f>
        <v>3610.0800000000004</v>
      </c>
      <c r="G648" s="1" t="str">
        <f>VLOOKUP(InputData[[#This Row],[CUSTOMER NAME]],Country[],2,FALSE)</f>
        <v>India</v>
      </c>
      <c r="H648" s="1" t="str">
        <f>VLOOKUP(InputData[[#This Row],[CUSTOMER NAME]],Country[],3,FALSE)</f>
        <v>Northeast</v>
      </c>
      <c r="I648" s="1">
        <f>DAY(InputData[[#This Row],[DATE]])</f>
        <v>5</v>
      </c>
      <c r="J648" s="1">
        <f>MONTH(InputData[[#This Row],[DATE]])</f>
        <v>10</v>
      </c>
      <c r="K648" s="1">
        <f>YEAR(InputData[[#This Row],[DATE]])</f>
        <v>2021</v>
      </c>
      <c r="L648" s="1">
        <f>WEEKNUM(InputData[[#This Row],[DATE]])</f>
        <v>41</v>
      </c>
    </row>
    <row r="649" spans="1:12" x14ac:dyDescent="0.25">
      <c r="A649" s="3">
        <v>44475</v>
      </c>
      <c r="B649" s="6" t="s">
        <v>63</v>
      </c>
      <c r="C649" s="4" t="s">
        <v>35</v>
      </c>
      <c r="D649" s="5">
        <v>6.7</v>
      </c>
      <c r="E649" s="1">
        <v>1</v>
      </c>
      <c r="F649" s="1">
        <f>InputData[[#This Row],[UNIT PRICE ($)]]*InputData[[#This Row],[QUANTITY]]</f>
        <v>6.7</v>
      </c>
      <c r="G649" s="1" t="str">
        <f>VLOOKUP(InputData[[#This Row],[CUSTOMER NAME]],Country[],2,FALSE)</f>
        <v>Saudi Arabia</v>
      </c>
      <c r="H649" s="1" t="str">
        <f>VLOOKUP(InputData[[#This Row],[CUSTOMER NAME]],Country[],3,FALSE)</f>
        <v>Export</v>
      </c>
      <c r="I649" s="1">
        <f>DAY(InputData[[#This Row],[DATE]])</f>
        <v>6</v>
      </c>
      <c r="J649" s="1">
        <f>MONTH(InputData[[#This Row],[DATE]])</f>
        <v>10</v>
      </c>
      <c r="K649" s="1">
        <f>YEAR(InputData[[#This Row],[DATE]])</f>
        <v>2021</v>
      </c>
      <c r="L649" s="1">
        <f>WEEKNUM(InputData[[#This Row],[DATE]])</f>
        <v>41</v>
      </c>
    </row>
    <row r="650" spans="1:12" x14ac:dyDescent="0.25">
      <c r="A650" s="3">
        <v>44475</v>
      </c>
      <c r="B650" s="6" t="s">
        <v>70</v>
      </c>
      <c r="C650" s="4" t="s">
        <v>8</v>
      </c>
      <c r="D650" s="5">
        <v>94.62</v>
      </c>
      <c r="E650" s="1">
        <v>23</v>
      </c>
      <c r="F650" s="1">
        <f>InputData[[#This Row],[UNIT PRICE ($)]]*InputData[[#This Row],[QUANTITY]]</f>
        <v>2176.2600000000002</v>
      </c>
      <c r="G650" s="1" t="str">
        <f>VLOOKUP(InputData[[#This Row],[CUSTOMER NAME]],Country[],2,FALSE)</f>
        <v>Mexico</v>
      </c>
      <c r="H650" s="1" t="str">
        <f>VLOOKUP(InputData[[#This Row],[CUSTOMER NAME]],Country[],3,FALSE)</f>
        <v>Export</v>
      </c>
      <c r="I650" s="1">
        <f>DAY(InputData[[#This Row],[DATE]])</f>
        <v>6</v>
      </c>
      <c r="J650" s="1">
        <f>MONTH(InputData[[#This Row],[DATE]])</f>
        <v>10</v>
      </c>
      <c r="K650" s="1">
        <f>YEAR(InputData[[#This Row],[DATE]])</f>
        <v>2021</v>
      </c>
      <c r="L650" s="1">
        <f>WEEKNUM(InputData[[#This Row],[DATE]])</f>
        <v>41</v>
      </c>
    </row>
    <row r="651" spans="1:12" x14ac:dyDescent="0.25">
      <c r="A651" s="3">
        <v>44475</v>
      </c>
      <c r="B651" s="6" t="s">
        <v>71</v>
      </c>
      <c r="C651" s="4" t="s">
        <v>43</v>
      </c>
      <c r="D651" s="5">
        <v>83.08</v>
      </c>
      <c r="E651" s="1">
        <v>17</v>
      </c>
      <c r="F651" s="1">
        <f>InputData[[#This Row],[UNIT PRICE ($)]]*InputData[[#This Row],[QUANTITY]]</f>
        <v>1412.36</v>
      </c>
      <c r="G651" s="1" t="str">
        <f>VLOOKUP(InputData[[#This Row],[CUSTOMER NAME]],Country[],2,FALSE)</f>
        <v>India</v>
      </c>
      <c r="H651" s="1" t="str">
        <f>VLOOKUP(InputData[[#This Row],[CUSTOMER NAME]],Country[],3,FALSE)</f>
        <v>Central</v>
      </c>
      <c r="I651" s="1">
        <f>DAY(InputData[[#This Row],[DATE]])</f>
        <v>6</v>
      </c>
      <c r="J651" s="1">
        <f>MONTH(InputData[[#This Row],[DATE]])</f>
        <v>10</v>
      </c>
      <c r="K651" s="1">
        <f>YEAR(InputData[[#This Row],[DATE]])</f>
        <v>2021</v>
      </c>
      <c r="L651" s="1">
        <f>WEEKNUM(InputData[[#This Row],[DATE]])</f>
        <v>41</v>
      </c>
    </row>
    <row r="652" spans="1:12" x14ac:dyDescent="0.25">
      <c r="A652" s="3">
        <v>44475</v>
      </c>
      <c r="B652" s="6" t="s">
        <v>74</v>
      </c>
      <c r="C652" s="4" t="s">
        <v>21</v>
      </c>
      <c r="D652" s="5">
        <v>162.54</v>
      </c>
      <c r="E652" s="1">
        <v>10</v>
      </c>
      <c r="F652" s="1">
        <f>InputData[[#This Row],[UNIT PRICE ($)]]*InputData[[#This Row],[QUANTITY]]</f>
        <v>1625.3999999999999</v>
      </c>
      <c r="G652" s="1" t="str">
        <f>VLOOKUP(InputData[[#This Row],[CUSTOMER NAME]],Country[],2,FALSE)</f>
        <v>Brazil</v>
      </c>
      <c r="H652" s="1" t="str">
        <f>VLOOKUP(InputData[[#This Row],[CUSTOMER NAME]],Country[],3,FALSE)</f>
        <v>Export</v>
      </c>
      <c r="I652" s="1">
        <f>DAY(InputData[[#This Row],[DATE]])</f>
        <v>6</v>
      </c>
      <c r="J652" s="1">
        <f>MONTH(InputData[[#This Row],[DATE]])</f>
        <v>10</v>
      </c>
      <c r="K652" s="1">
        <f>YEAR(InputData[[#This Row],[DATE]])</f>
        <v>2021</v>
      </c>
      <c r="L652" s="1">
        <f>WEEKNUM(InputData[[#This Row],[DATE]])</f>
        <v>41</v>
      </c>
    </row>
    <row r="653" spans="1:12" x14ac:dyDescent="0.25">
      <c r="A653" s="3">
        <v>44475</v>
      </c>
      <c r="B653" s="6" t="s">
        <v>77</v>
      </c>
      <c r="C653" s="4" t="s">
        <v>36</v>
      </c>
      <c r="D653" s="5">
        <v>96.3</v>
      </c>
      <c r="E653" s="1">
        <v>12</v>
      </c>
      <c r="F653" s="1">
        <f>InputData[[#This Row],[UNIT PRICE ($)]]*InputData[[#This Row],[QUANTITY]]</f>
        <v>1155.5999999999999</v>
      </c>
      <c r="G653" s="1" t="str">
        <f>VLOOKUP(InputData[[#This Row],[CUSTOMER NAME]],Country[],2,FALSE)</f>
        <v>India</v>
      </c>
      <c r="H653" s="1" t="str">
        <f>VLOOKUP(InputData[[#This Row],[CUSTOMER NAME]],Country[],3,FALSE)</f>
        <v>Western</v>
      </c>
      <c r="I653" s="1">
        <f>DAY(InputData[[#This Row],[DATE]])</f>
        <v>6</v>
      </c>
      <c r="J653" s="1">
        <f>MONTH(InputData[[#This Row],[DATE]])</f>
        <v>10</v>
      </c>
      <c r="K653" s="1">
        <f>YEAR(InputData[[#This Row],[DATE]])</f>
        <v>2021</v>
      </c>
      <c r="L653" s="1">
        <f>WEEKNUM(InputData[[#This Row],[DATE]])</f>
        <v>41</v>
      </c>
    </row>
    <row r="654" spans="1:12" x14ac:dyDescent="0.25">
      <c r="A654" s="3">
        <v>44475</v>
      </c>
      <c r="B654" s="6" t="s">
        <v>117</v>
      </c>
      <c r="C654" s="4" t="s">
        <v>35</v>
      </c>
      <c r="D654" s="5">
        <v>6.7</v>
      </c>
      <c r="E654" s="1">
        <v>1</v>
      </c>
      <c r="F654" s="1">
        <f>InputData[[#This Row],[UNIT PRICE ($)]]*InputData[[#This Row],[QUANTITY]]</f>
        <v>6.7</v>
      </c>
      <c r="G654" s="1" t="str">
        <f>VLOOKUP(InputData[[#This Row],[CUSTOMER NAME]],Country[],2,FALSE)</f>
        <v>United States of America</v>
      </c>
      <c r="H654" s="1" t="str">
        <f>VLOOKUP(InputData[[#This Row],[CUSTOMER NAME]],Country[],3,FALSE)</f>
        <v>Export</v>
      </c>
      <c r="I654" s="1">
        <f>DAY(InputData[[#This Row],[DATE]])</f>
        <v>6</v>
      </c>
      <c r="J654" s="1">
        <f>MONTH(InputData[[#This Row],[DATE]])</f>
        <v>10</v>
      </c>
      <c r="K654" s="1">
        <f>YEAR(InputData[[#This Row],[DATE]])</f>
        <v>2021</v>
      </c>
      <c r="L654" s="1">
        <f>WEEKNUM(InputData[[#This Row],[DATE]])</f>
        <v>41</v>
      </c>
    </row>
    <row r="655" spans="1:12" x14ac:dyDescent="0.25">
      <c r="A655" s="3">
        <v>44476</v>
      </c>
      <c r="B655" s="6" t="s">
        <v>74</v>
      </c>
      <c r="C655" s="4" t="s">
        <v>26</v>
      </c>
      <c r="D655" s="5">
        <v>24.66</v>
      </c>
      <c r="E655" s="1">
        <v>6</v>
      </c>
      <c r="F655" s="1">
        <f>InputData[[#This Row],[UNIT PRICE ($)]]*InputData[[#This Row],[QUANTITY]]</f>
        <v>147.96</v>
      </c>
      <c r="G655" s="1" t="str">
        <f>VLOOKUP(InputData[[#This Row],[CUSTOMER NAME]],Country[],2,FALSE)</f>
        <v>Brazil</v>
      </c>
      <c r="H655" s="1" t="str">
        <f>VLOOKUP(InputData[[#This Row],[CUSTOMER NAME]],Country[],3,FALSE)</f>
        <v>Export</v>
      </c>
      <c r="I655" s="1">
        <f>DAY(InputData[[#This Row],[DATE]])</f>
        <v>7</v>
      </c>
      <c r="J655" s="1">
        <f>MONTH(InputData[[#This Row],[DATE]])</f>
        <v>10</v>
      </c>
      <c r="K655" s="1">
        <f>YEAR(InputData[[#This Row],[DATE]])</f>
        <v>2021</v>
      </c>
      <c r="L655" s="1">
        <f>WEEKNUM(InputData[[#This Row],[DATE]])</f>
        <v>41</v>
      </c>
    </row>
    <row r="656" spans="1:12" x14ac:dyDescent="0.25">
      <c r="A656" s="3">
        <v>44478</v>
      </c>
      <c r="B656" s="6" t="s">
        <v>60</v>
      </c>
      <c r="C656" s="4" t="s">
        <v>38</v>
      </c>
      <c r="D656" s="5">
        <v>79.92</v>
      </c>
      <c r="E656" s="1">
        <v>14</v>
      </c>
      <c r="F656" s="1">
        <f>InputData[[#This Row],[UNIT PRICE ($)]]*InputData[[#This Row],[QUANTITY]]</f>
        <v>1118.8800000000001</v>
      </c>
      <c r="G656" s="1" t="str">
        <f>VLOOKUP(InputData[[#This Row],[CUSTOMER NAME]],Country[],2,FALSE)</f>
        <v>Nigeria</v>
      </c>
      <c r="H656" s="1" t="str">
        <f>VLOOKUP(InputData[[#This Row],[CUSTOMER NAME]],Country[],3,FALSE)</f>
        <v>Export</v>
      </c>
      <c r="I656" s="1">
        <f>DAY(InputData[[#This Row],[DATE]])</f>
        <v>9</v>
      </c>
      <c r="J656" s="1">
        <f>MONTH(InputData[[#This Row],[DATE]])</f>
        <v>10</v>
      </c>
      <c r="K656" s="1">
        <f>YEAR(InputData[[#This Row],[DATE]])</f>
        <v>2021</v>
      </c>
      <c r="L656" s="1">
        <f>WEEKNUM(InputData[[#This Row],[DATE]])</f>
        <v>41</v>
      </c>
    </row>
    <row r="657" spans="1:12" x14ac:dyDescent="0.25">
      <c r="A657" s="3">
        <v>44478</v>
      </c>
      <c r="B657" s="6" t="s">
        <v>61</v>
      </c>
      <c r="C657" s="4" t="s">
        <v>38</v>
      </c>
      <c r="D657" s="5">
        <v>79.92</v>
      </c>
      <c r="E657" s="1">
        <v>5</v>
      </c>
      <c r="F657" s="1">
        <f>InputData[[#This Row],[UNIT PRICE ($)]]*InputData[[#This Row],[QUANTITY]]</f>
        <v>399.6</v>
      </c>
      <c r="G657" s="1" t="str">
        <f>VLOOKUP(InputData[[#This Row],[CUSTOMER NAME]],Country[],2,FALSE)</f>
        <v>Bangladesh</v>
      </c>
      <c r="H657" s="1" t="str">
        <f>VLOOKUP(InputData[[#This Row],[CUSTOMER NAME]],Country[],3,FALSE)</f>
        <v>Export</v>
      </c>
      <c r="I657" s="1">
        <f>DAY(InputData[[#This Row],[DATE]])</f>
        <v>9</v>
      </c>
      <c r="J657" s="1">
        <f>MONTH(InputData[[#This Row],[DATE]])</f>
        <v>10</v>
      </c>
      <c r="K657" s="1">
        <f>YEAR(InputData[[#This Row],[DATE]])</f>
        <v>2021</v>
      </c>
      <c r="L657" s="1">
        <f>WEEKNUM(InputData[[#This Row],[DATE]])</f>
        <v>41</v>
      </c>
    </row>
    <row r="658" spans="1:12" x14ac:dyDescent="0.25">
      <c r="A658" s="3">
        <v>44478</v>
      </c>
      <c r="B658" s="6" t="s">
        <v>73</v>
      </c>
      <c r="C658" s="4" t="s">
        <v>32</v>
      </c>
      <c r="D658" s="5">
        <v>117.48</v>
      </c>
      <c r="E658" s="1">
        <v>11</v>
      </c>
      <c r="F658" s="1">
        <f>InputData[[#This Row],[UNIT PRICE ($)]]*InputData[[#This Row],[QUANTITY]]</f>
        <v>1292.28</v>
      </c>
      <c r="G658" s="1" t="str">
        <f>VLOOKUP(InputData[[#This Row],[CUSTOMER NAME]],Country[],2,FALSE)</f>
        <v>India</v>
      </c>
      <c r="H658" s="1" t="str">
        <f>VLOOKUP(InputData[[#This Row],[CUSTOMER NAME]],Country[],3,FALSE)</f>
        <v>East</v>
      </c>
      <c r="I658" s="1">
        <f>DAY(InputData[[#This Row],[DATE]])</f>
        <v>9</v>
      </c>
      <c r="J658" s="1">
        <f>MONTH(InputData[[#This Row],[DATE]])</f>
        <v>10</v>
      </c>
      <c r="K658" s="1">
        <f>YEAR(InputData[[#This Row],[DATE]])</f>
        <v>2021</v>
      </c>
      <c r="L658" s="1">
        <f>WEEKNUM(InputData[[#This Row],[DATE]])</f>
        <v>41</v>
      </c>
    </row>
    <row r="659" spans="1:12" x14ac:dyDescent="0.25">
      <c r="A659" s="3">
        <v>44479</v>
      </c>
      <c r="B659" s="6" t="s">
        <v>63</v>
      </c>
      <c r="C659" s="4" t="s">
        <v>35</v>
      </c>
      <c r="D659" s="5">
        <v>6.7</v>
      </c>
      <c r="E659" s="1">
        <v>14</v>
      </c>
      <c r="F659" s="1">
        <f>InputData[[#This Row],[UNIT PRICE ($)]]*InputData[[#This Row],[QUANTITY]]</f>
        <v>93.8</v>
      </c>
      <c r="G659" s="1" t="str">
        <f>VLOOKUP(InputData[[#This Row],[CUSTOMER NAME]],Country[],2,FALSE)</f>
        <v>Saudi Arabia</v>
      </c>
      <c r="H659" s="1" t="str">
        <f>VLOOKUP(InputData[[#This Row],[CUSTOMER NAME]],Country[],3,FALSE)</f>
        <v>Export</v>
      </c>
      <c r="I659" s="1">
        <f>DAY(InputData[[#This Row],[DATE]])</f>
        <v>10</v>
      </c>
      <c r="J659" s="1">
        <f>MONTH(InputData[[#This Row],[DATE]])</f>
        <v>10</v>
      </c>
      <c r="K659" s="1">
        <f>YEAR(InputData[[#This Row],[DATE]])</f>
        <v>2021</v>
      </c>
      <c r="L659" s="1">
        <f>WEEKNUM(InputData[[#This Row],[DATE]])</f>
        <v>42</v>
      </c>
    </row>
    <row r="660" spans="1:12" x14ac:dyDescent="0.25">
      <c r="A660" s="3">
        <v>44479</v>
      </c>
      <c r="B660" s="6" t="s">
        <v>63</v>
      </c>
      <c r="C660" s="4" t="s">
        <v>19</v>
      </c>
      <c r="D660" s="5">
        <v>210</v>
      </c>
      <c r="E660" s="1">
        <v>9</v>
      </c>
      <c r="F660" s="1">
        <f>InputData[[#This Row],[UNIT PRICE ($)]]*InputData[[#This Row],[QUANTITY]]</f>
        <v>1890</v>
      </c>
      <c r="G660" s="1" t="str">
        <f>VLOOKUP(InputData[[#This Row],[CUSTOMER NAME]],Country[],2,FALSE)</f>
        <v>Saudi Arabia</v>
      </c>
      <c r="H660" s="1" t="str">
        <f>VLOOKUP(InputData[[#This Row],[CUSTOMER NAME]],Country[],3,FALSE)</f>
        <v>Export</v>
      </c>
      <c r="I660" s="1">
        <f>DAY(InputData[[#This Row],[DATE]])</f>
        <v>10</v>
      </c>
      <c r="J660" s="1">
        <f>MONTH(InputData[[#This Row],[DATE]])</f>
        <v>10</v>
      </c>
      <c r="K660" s="1">
        <f>YEAR(InputData[[#This Row],[DATE]])</f>
        <v>2021</v>
      </c>
      <c r="L660" s="1">
        <f>WEEKNUM(InputData[[#This Row],[DATE]])</f>
        <v>42</v>
      </c>
    </row>
    <row r="661" spans="1:12" x14ac:dyDescent="0.25">
      <c r="A661" s="3">
        <v>44479</v>
      </c>
      <c r="B661" s="6" t="s">
        <v>74</v>
      </c>
      <c r="C661" s="4" t="s">
        <v>44</v>
      </c>
      <c r="D661" s="5">
        <v>82.08</v>
      </c>
      <c r="E661" s="1">
        <v>12</v>
      </c>
      <c r="F661" s="1">
        <f>InputData[[#This Row],[UNIT PRICE ($)]]*InputData[[#This Row],[QUANTITY]]</f>
        <v>984.96</v>
      </c>
      <c r="G661" s="1" t="str">
        <f>VLOOKUP(InputData[[#This Row],[CUSTOMER NAME]],Country[],2,FALSE)</f>
        <v>Brazil</v>
      </c>
      <c r="H661" s="1" t="str">
        <f>VLOOKUP(InputData[[#This Row],[CUSTOMER NAME]],Country[],3,FALSE)</f>
        <v>Export</v>
      </c>
      <c r="I661" s="1">
        <f>DAY(InputData[[#This Row],[DATE]])</f>
        <v>10</v>
      </c>
      <c r="J661" s="1">
        <f>MONTH(InputData[[#This Row],[DATE]])</f>
        <v>10</v>
      </c>
      <c r="K661" s="1">
        <f>YEAR(InputData[[#This Row],[DATE]])</f>
        <v>2021</v>
      </c>
      <c r="L661" s="1">
        <f>WEEKNUM(InputData[[#This Row],[DATE]])</f>
        <v>42</v>
      </c>
    </row>
    <row r="662" spans="1:12" x14ac:dyDescent="0.25">
      <c r="A662" s="3">
        <v>44480</v>
      </c>
      <c r="B662" s="6" t="s">
        <v>82</v>
      </c>
      <c r="C662" s="4" t="s">
        <v>8</v>
      </c>
      <c r="D662" s="5">
        <v>94.62</v>
      </c>
      <c r="E662" s="1">
        <v>10</v>
      </c>
      <c r="F662" s="1">
        <f>InputData[[#This Row],[UNIT PRICE ($)]]*InputData[[#This Row],[QUANTITY]]</f>
        <v>946.2</v>
      </c>
      <c r="G662" s="1" t="str">
        <f>VLOOKUP(InputData[[#This Row],[CUSTOMER NAME]],Country[],2,FALSE)</f>
        <v>India</v>
      </c>
      <c r="H662" s="1" t="str">
        <f>VLOOKUP(InputData[[#This Row],[CUSTOMER NAME]],Country[],3,FALSE)</f>
        <v>Western</v>
      </c>
      <c r="I662" s="1">
        <f>DAY(InputData[[#This Row],[DATE]])</f>
        <v>11</v>
      </c>
      <c r="J662" s="1">
        <f>MONTH(InputData[[#This Row],[DATE]])</f>
        <v>10</v>
      </c>
      <c r="K662" s="1">
        <f>YEAR(InputData[[#This Row],[DATE]])</f>
        <v>2021</v>
      </c>
      <c r="L662" s="1">
        <f>WEEKNUM(InputData[[#This Row],[DATE]])</f>
        <v>42</v>
      </c>
    </row>
    <row r="663" spans="1:12" x14ac:dyDescent="0.25">
      <c r="A663" s="3">
        <v>44480</v>
      </c>
      <c r="B663" s="6" t="s">
        <v>84</v>
      </c>
      <c r="C663" s="4" t="s">
        <v>11</v>
      </c>
      <c r="D663" s="5">
        <v>48.4</v>
      </c>
      <c r="E663" s="1">
        <v>15</v>
      </c>
      <c r="F663" s="1">
        <f>InputData[[#This Row],[UNIT PRICE ($)]]*InputData[[#This Row],[QUANTITY]]</f>
        <v>726</v>
      </c>
      <c r="G663" s="1" t="str">
        <f>VLOOKUP(InputData[[#This Row],[CUSTOMER NAME]],Country[],2,FALSE)</f>
        <v>Ethiopia</v>
      </c>
      <c r="H663" s="1" t="str">
        <f>VLOOKUP(InputData[[#This Row],[CUSTOMER NAME]],Country[],3,FALSE)</f>
        <v>Export</v>
      </c>
      <c r="I663" s="1">
        <f>DAY(InputData[[#This Row],[DATE]])</f>
        <v>11</v>
      </c>
      <c r="J663" s="1">
        <f>MONTH(InputData[[#This Row],[DATE]])</f>
        <v>10</v>
      </c>
      <c r="K663" s="1">
        <f>YEAR(InputData[[#This Row],[DATE]])</f>
        <v>2021</v>
      </c>
      <c r="L663" s="1">
        <f>WEEKNUM(InputData[[#This Row],[DATE]])</f>
        <v>42</v>
      </c>
    </row>
    <row r="664" spans="1:12" x14ac:dyDescent="0.25">
      <c r="A664" s="3">
        <v>44481</v>
      </c>
      <c r="B664" s="6" t="s">
        <v>75</v>
      </c>
      <c r="C664" s="4" t="s">
        <v>27</v>
      </c>
      <c r="D664" s="5">
        <v>57.120000000000005</v>
      </c>
      <c r="E664" s="1">
        <v>8</v>
      </c>
      <c r="F664" s="1">
        <f>InputData[[#This Row],[UNIT PRICE ($)]]*InputData[[#This Row],[QUANTITY]]</f>
        <v>456.96000000000004</v>
      </c>
      <c r="G664" s="1" t="str">
        <f>VLOOKUP(InputData[[#This Row],[CUSTOMER NAME]],Country[],2,FALSE)</f>
        <v>Russia</v>
      </c>
      <c r="H664" s="1" t="str">
        <f>VLOOKUP(InputData[[#This Row],[CUSTOMER NAME]],Country[],3,FALSE)</f>
        <v>Export</v>
      </c>
      <c r="I664" s="1">
        <f>DAY(InputData[[#This Row],[DATE]])</f>
        <v>12</v>
      </c>
      <c r="J664" s="1">
        <f>MONTH(InputData[[#This Row],[DATE]])</f>
        <v>10</v>
      </c>
      <c r="K664" s="1">
        <f>YEAR(InputData[[#This Row],[DATE]])</f>
        <v>2021</v>
      </c>
      <c r="L664" s="1">
        <f>WEEKNUM(InputData[[#This Row],[DATE]])</f>
        <v>42</v>
      </c>
    </row>
    <row r="665" spans="1:12" x14ac:dyDescent="0.25">
      <c r="A665" s="3">
        <v>44482</v>
      </c>
      <c r="B665" s="6" t="s">
        <v>61</v>
      </c>
      <c r="C665" s="4" t="s">
        <v>2</v>
      </c>
      <c r="D665" s="5">
        <v>142.80000000000001</v>
      </c>
      <c r="E665" s="1">
        <v>15</v>
      </c>
      <c r="F665" s="1">
        <f>InputData[[#This Row],[UNIT PRICE ($)]]*InputData[[#This Row],[QUANTITY]]</f>
        <v>2142</v>
      </c>
      <c r="G665" s="1" t="str">
        <f>VLOOKUP(InputData[[#This Row],[CUSTOMER NAME]],Country[],2,FALSE)</f>
        <v>Bangladesh</v>
      </c>
      <c r="H665" s="1" t="str">
        <f>VLOOKUP(InputData[[#This Row],[CUSTOMER NAME]],Country[],3,FALSE)</f>
        <v>Export</v>
      </c>
      <c r="I665" s="1">
        <f>DAY(InputData[[#This Row],[DATE]])</f>
        <v>13</v>
      </c>
      <c r="J665" s="1">
        <f>MONTH(InputData[[#This Row],[DATE]])</f>
        <v>10</v>
      </c>
      <c r="K665" s="1">
        <f>YEAR(InputData[[#This Row],[DATE]])</f>
        <v>2021</v>
      </c>
      <c r="L665" s="1">
        <f>WEEKNUM(InputData[[#This Row],[DATE]])</f>
        <v>42</v>
      </c>
    </row>
    <row r="666" spans="1:12" x14ac:dyDescent="0.25">
      <c r="A666" s="3">
        <v>44482</v>
      </c>
      <c r="B666" s="6" t="s">
        <v>77</v>
      </c>
      <c r="C666" s="4" t="s">
        <v>38</v>
      </c>
      <c r="D666" s="5">
        <v>79.92</v>
      </c>
      <c r="E666" s="1">
        <v>18</v>
      </c>
      <c r="F666" s="1">
        <f>InputData[[#This Row],[UNIT PRICE ($)]]*InputData[[#This Row],[QUANTITY]]</f>
        <v>1438.56</v>
      </c>
      <c r="G666" s="1" t="str">
        <f>VLOOKUP(InputData[[#This Row],[CUSTOMER NAME]],Country[],2,FALSE)</f>
        <v>India</v>
      </c>
      <c r="H666" s="1" t="str">
        <f>VLOOKUP(InputData[[#This Row],[CUSTOMER NAME]],Country[],3,FALSE)</f>
        <v>Western</v>
      </c>
      <c r="I666" s="1">
        <f>DAY(InputData[[#This Row],[DATE]])</f>
        <v>13</v>
      </c>
      <c r="J666" s="1">
        <f>MONTH(InputData[[#This Row],[DATE]])</f>
        <v>10</v>
      </c>
      <c r="K666" s="1">
        <f>YEAR(InputData[[#This Row],[DATE]])</f>
        <v>2021</v>
      </c>
      <c r="L666" s="1">
        <f>WEEKNUM(InputData[[#This Row],[DATE]])</f>
        <v>42</v>
      </c>
    </row>
    <row r="667" spans="1:12" x14ac:dyDescent="0.25">
      <c r="A667" s="3">
        <v>44483</v>
      </c>
      <c r="B667" s="6" t="s">
        <v>66</v>
      </c>
      <c r="C667" s="4" t="s">
        <v>44</v>
      </c>
      <c r="D667" s="5">
        <v>82.08</v>
      </c>
      <c r="E667" s="1">
        <v>15</v>
      </c>
      <c r="F667" s="1">
        <f>InputData[[#This Row],[UNIT PRICE ($)]]*InputData[[#This Row],[QUANTITY]]</f>
        <v>1231.2</v>
      </c>
      <c r="G667" s="1" t="str">
        <f>VLOOKUP(InputData[[#This Row],[CUSTOMER NAME]],Country[],2,FALSE)</f>
        <v>Indonesia</v>
      </c>
      <c r="H667" s="1" t="str">
        <f>VLOOKUP(InputData[[#This Row],[CUSTOMER NAME]],Country[],3,FALSE)</f>
        <v>Export</v>
      </c>
      <c r="I667" s="1">
        <f>DAY(InputData[[#This Row],[DATE]])</f>
        <v>14</v>
      </c>
      <c r="J667" s="1">
        <f>MONTH(InputData[[#This Row],[DATE]])</f>
        <v>10</v>
      </c>
      <c r="K667" s="1">
        <f>YEAR(InputData[[#This Row],[DATE]])</f>
        <v>2021</v>
      </c>
      <c r="L667" s="1">
        <f>WEEKNUM(InputData[[#This Row],[DATE]])</f>
        <v>42</v>
      </c>
    </row>
    <row r="668" spans="1:12" x14ac:dyDescent="0.25">
      <c r="A668" s="3">
        <v>44484</v>
      </c>
      <c r="B668" s="6" t="s">
        <v>69</v>
      </c>
      <c r="C668" s="4" t="s">
        <v>15</v>
      </c>
      <c r="D668" s="5">
        <v>15.719999999999999</v>
      </c>
      <c r="E668" s="1">
        <v>10</v>
      </c>
      <c r="F668" s="1">
        <f>InputData[[#This Row],[UNIT PRICE ($)]]*InputData[[#This Row],[QUANTITY]]</f>
        <v>157.19999999999999</v>
      </c>
      <c r="G668" s="1" t="str">
        <f>VLOOKUP(InputData[[#This Row],[CUSTOMER NAME]],Country[],2,FALSE)</f>
        <v>India</v>
      </c>
      <c r="H668" s="1" t="str">
        <f>VLOOKUP(InputData[[#This Row],[CUSTOMER NAME]],Country[],3,FALSE)</f>
        <v>South</v>
      </c>
      <c r="I668" s="1">
        <f>DAY(InputData[[#This Row],[DATE]])</f>
        <v>15</v>
      </c>
      <c r="J668" s="1">
        <f>MONTH(InputData[[#This Row],[DATE]])</f>
        <v>10</v>
      </c>
      <c r="K668" s="1">
        <f>YEAR(InputData[[#This Row],[DATE]])</f>
        <v>2021</v>
      </c>
      <c r="L668" s="1">
        <f>WEEKNUM(InputData[[#This Row],[DATE]])</f>
        <v>42</v>
      </c>
    </row>
    <row r="669" spans="1:12" x14ac:dyDescent="0.25">
      <c r="A669" s="3">
        <v>44485</v>
      </c>
      <c r="B669" s="6" t="s">
        <v>80</v>
      </c>
      <c r="C669" s="4" t="s">
        <v>36</v>
      </c>
      <c r="D669" s="5">
        <v>96.3</v>
      </c>
      <c r="E669" s="1">
        <v>3</v>
      </c>
      <c r="F669" s="1">
        <f>InputData[[#This Row],[UNIT PRICE ($)]]*InputData[[#This Row],[QUANTITY]]</f>
        <v>288.89999999999998</v>
      </c>
      <c r="G669" s="1" t="str">
        <f>VLOOKUP(InputData[[#This Row],[CUSTOMER NAME]],Country[],2,FALSE)</f>
        <v>South Africa</v>
      </c>
      <c r="H669" s="1" t="str">
        <f>VLOOKUP(InputData[[#This Row],[CUSTOMER NAME]],Country[],3,FALSE)</f>
        <v>Export</v>
      </c>
      <c r="I669" s="1">
        <f>DAY(InputData[[#This Row],[DATE]])</f>
        <v>16</v>
      </c>
      <c r="J669" s="1">
        <f>MONTH(InputData[[#This Row],[DATE]])</f>
        <v>10</v>
      </c>
      <c r="K669" s="1">
        <f>YEAR(InputData[[#This Row],[DATE]])</f>
        <v>2021</v>
      </c>
      <c r="L669" s="1">
        <f>WEEKNUM(InputData[[#This Row],[DATE]])</f>
        <v>42</v>
      </c>
    </row>
    <row r="670" spans="1:12" x14ac:dyDescent="0.25">
      <c r="A670" s="3">
        <v>44485</v>
      </c>
      <c r="B670" s="6" t="s">
        <v>84</v>
      </c>
      <c r="C670" s="4" t="s">
        <v>24</v>
      </c>
      <c r="D670" s="5">
        <v>156.96</v>
      </c>
      <c r="E670" s="1">
        <v>18</v>
      </c>
      <c r="F670" s="1">
        <f>InputData[[#This Row],[UNIT PRICE ($)]]*InputData[[#This Row],[QUANTITY]]</f>
        <v>2825.28</v>
      </c>
      <c r="G670" s="1" t="str">
        <f>VLOOKUP(InputData[[#This Row],[CUSTOMER NAME]],Country[],2,FALSE)</f>
        <v>Ethiopia</v>
      </c>
      <c r="H670" s="1" t="str">
        <f>VLOOKUP(InputData[[#This Row],[CUSTOMER NAME]],Country[],3,FALSE)</f>
        <v>Export</v>
      </c>
      <c r="I670" s="1">
        <f>DAY(InputData[[#This Row],[DATE]])</f>
        <v>16</v>
      </c>
      <c r="J670" s="1">
        <f>MONTH(InputData[[#This Row],[DATE]])</f>
        <v>10</v>
      </c>
      <c r="K670" s="1">
        <f>YEAR(InputData[[#This Row],[DATE]])</f>
        <v>2021</v>
      </c>
      <c r="L670" s="1">
        <f>WEEKNUM(InputData[[#This Row],[DATE]])</f>
        <v>42</v>
      </c>
    </row>
    <row r="671" spans="1:12" x14ac:dyDescent="0.25">
      <c r="A671" s="3">
        <v>44485</v>
      </c>
      <c r="B671" s="6" t="s">
        <v>85</v>
      </c>
      <c r="C671" s="4" t="s">
        <v>44</v>
      </c>
      <c r="D671" s="5">
        <v>82.08</v>
      </c>
      <c r="E671" s="1">
        <v>18</v>
      </c>
      <c r="F671" s="1">
        <f>InputData[[#This Row],[UNIT PRICE ($)]]*InputData[[#This Row],[QUANTITY]]</f>
        <v>1477.44</v>
      </c>
      <c r="G671" s="1" t="str">
        <f>VLOOKUP(InputData[[#This Row],[CUSTOMER NAME]],Country[],2,FALSE)</f>
        <v>India</v>
      </c>
      <c r="H671" s="1" t="str">
        <f>VLOOKUP(InputData[[#This Row],[CUSTOMER NAME]],Country[],3,FALSE)</f>
        <v>Northeast</v>
      </c>
      <c r="I671" s="1">
        <f>DAY(InputData[[#This Row],[DATE]])</f>
        <v>16</v>
      </c>
      <c r="J671" s="1">
        <f>MONTH(InputData[[#This Row],[DATE]])</f>
        <v>10</v>
      </c>
      <c r="K671" s="1">
        <f>YEAR(InputData[[#This Row],[DATE]])</f>
        <v>2021</v>
      </c>
      <c r="L671" s="1">
        <f>WEEKNUM(InputData[[#This Row],[DATE]])</f>
        <v>42</v>
      </c>
    </row>
    <row r="672" spans="1:12" x14ac:dyDescent="0.25">
      <c r="A672" s="3">
        <v>44486</v>
      </c>
      <c r="B672" s="6" t="s">
        <v>84</v>
      </c>
      <c r="C672" s="4" t="s">
        <v>1</v>
      </c>
      <c r="D672" s="5">
        <v>103.88</v>
      </c>
      <c r="E672" s="1">
        <v>13</v>
      </c>
      <c r="F672" s="1">
        <f>InputData[[#This Row],[UNIT PRICE ($)]]*InputData[[#This Row],[QUANTITY]]</f>
        <v>1350.44</v>
      </c>
      <c r="G672" s="1" t="str">
        <f>VLOOKUP(InputData[[#This Row],[CUSTOMER NAME]],Country[],2,FALSE)</f>
        <v>Ethiopia</v>
      </c>
      <c r="H672" s="1" t="str">
        <f>VLOOKUP(InputData[[#This Row],[CUSTOMER NAME]],Country[],3,FALSE)</f>
        <v>Export</v>
      </c>
      <c r="I672" s="1">
        <f>DAY(InputData[[#This Row],[DATE]])</f>
        <v>17</v>
      </c>
      <c r="J672" s="1">
        <f>MONTH(InputData[[#This Row],[DATE]])</f>
        <v>10</v>
      </c>
      <c r="K672" s="1">
        <f>YEAR(InputData[[#This Row],[DATE]])</f>
        <v>2021</v>
      </c>
      <c r="L672" s="1">
        <f>WEEKNUM(InputData[[#This Row],[DATE]])</f>
        <v>43</v>
      </c>
    </row>
    <row r="673" spans="1:12" x14ac:dyDescent="0.25">
      <c r="A673" s="3">
        <v>44487</v>
      </c>
      <c r="B673" s="6" t="s">
        <v>60</v>
      </c>
      <c r="C673" s="4" t="s">
        <v>42</v>
      </c>
      <c r="D673" s="5">
        <v>162</v>
      </c>
      <c r="E673" s="1">
        <v>31</v>
      </c>
      <c r="F673" s="1">
        <f>InputData[[#This Row],[UNIT PRICE ($)]]*InputData[[#This Row],[QUANTITY]]</f>
        <v>5022</v>
      </c>
      <c r="G673" s="1" t="str">
        <f>VLOOKUP(InputData[[#This Row],[CUSTOMER NAME]],Country[],2,FALSE)</f>
        <v>Nigeria</v>
      </c>
      <c r="H673" s="1" t="str">
        <f>VLOOKUP(InputData[[#This Row],[CUSTOMER NAME]],Country[],3,FALSE)</f>
        <v>Export</v>
      </c>
      <c r="I673" s="1">
        <f>DAY(InputData[[#This Row],[DATE]])</f>
        <v>18</v>
      </c>
      <c r="J673" s="1">
        <f>MONTH(InputData[[#This Row],[DATE]])</f>
        <v>10</v>
      </c>
      <c r="K673" s="1">
        <f>YEAR(InputData[[#This Row],[DATE]])</f>
        <v>2021</v>
      </c>
      <c r="L673" s="1">
        <f>WEEKNUM(InputData[[#This Row],[DATE]])</f>
        <v>43</v>
      </c>
    </row>
    <row r="674" spans="1:12" x14ac:dyDescent="0.25">
      <c r="A674" s="3">
        <v>44487</v>
      </c>
      <c r="B674" s="6" t="s">
        <v>109</v>
      </c>
      <c r="C674" s="4" t="s">
        <v>8</v>
      </c>
      <c r="D674" s="5">
        <v>94.62</v>
      </c>
      <c r="E674" s="1">
        <v>11</v>
      </c>
      <c r="F674" s="1">
        <f>InputData[[#This Row],[UNIT PRICE ($)]]*InputData[[#This Row],[QUANTITY]]</f>
        <v>1040.8200000000002</v>
      </c>
      <c r="G674" s="1" t="str">
        <f>VLOOKUP(InputData[[#This Row],[CUSTOMER NAME]],Country[],2,FALSE)</f>
        <v>Pakistan</v>
      </c>
      <c r="H674" s="1" t="str">
        <f>VLOOKUP(InputData[[#This Row],[CUSTOMER NAME]],Country[],3,FALSE)</f>
        <v>Export</v>
      </c>
      <c r="I674" s="1">
        <f>DAY(InputData[[#This Row],[DATE]])</f>
        <v>18</v>
      </c>
      <c r="J674" s="1">
        <f>MONTH(InputData[[#This Row],[DATE]])</f>
        <v>10</v>
      </c>
      <c r="K674" s="1">
        <f>YEAR(InputData[[#This Row],[DATE]])</f>
        <v>2021</v>
      </c>
      <c r="L674" s="1">
        <f>WEEKNUM(InputData[[#This Row],[DATE]])</f>
        <v>43</v>
      </c>
    </row>
    <row r="675" spans="1:12" x14ac:dyDescent="0.25">
      <c r="A675" s="3">
        <v>44487</v>
      </c>
      <c r="B675" s="6" t="s">
        <v>68</v>
      </c>
      <c r="C675" s="4" t="s">
        <v>3</v>
      </c>
      <c r="D675" s="5">
        <v>80.94</v>
      </c>
      <c r="E675" s="1">
        <v>6</v>
      </c>
      <c r="F675" s="1">
        <f>InputData[[#This Row],[UNIT PRICE ($)]]*InputData[[#This Row],[QUANTITY]]</f>
        <v>485.64</v>
      </c>
      <c r="G675" s="1" t="str">
        <f>VLOOKUP(InputData[[#This Row],[CUSTOMER NAME]],Country[],2,FALSE)</f>
        <v>Russia</v>
      </c>
      <c r="H675" s="1" t="str">
        <f>VLOOKUP(InputData[[#This Row],[CUSTOMER NAME]],Country[],3,FALSE)</f>
        <v>Export</v>
      </c>
      <c r="I675" s="1">
        <f>DAY(InputData[[#This Row],[DATE]])</f>
        <v>18</v>
      </c>
      <c r="J675" s="1">
        <f>MONTH(InputData[[#This Row],[DATE]])</f>
        <v>10</v>
      </c>
      <c r="K675" s="1">
        <f>YEAR(InputData[[#This Row],[DATE]])</f>
        <v>2021</v>
      </c>
      <c r="L675" s="1">
        <f>WEEKNUM(InputData[[#This Row],[DATE]])</f>
        <v>43</v>
      </c>
    </row>
    <row r="676" spans="1:12" x14ac:dyDescent="0.25">
      <c r="A676" s="3">
        <v>44487</v>
      </c>
      <c r="B676" s="6" t="s">
        <v>110</v>
      </c>
      <c r="C676" s="4" t="s">
        <v>25</v>
      </c>
      <c r="D676" s="5">
        <v>8.33</v>
      </c>
      <c r="E676" s="1">
        <v>16</v>
      </c>
      <c r="F676" s="1">
        <f>InputData[[#This Row],[UNIT PRICE ($)]]*InputData[[#This Row],[QUANTITY]]</f>
        <v>133.28</v>
      </c>
      <c r="G676" s="1" t="str">
        <f>VLOOKUP(InputData[[#This Row],[CUSTOMER NAME]],Country[],2,FALSE)</f>
        <v>India</v>
      </c>
      <c r="H676" s="1" t="str">
        <f>VLOOKUP(InputData[[#This Row],[CUSTOMER NAME]],Country[],3,FALSE)</f>
        <v>Western</v>
      </c>
      <c r="I676" s="1">
        <f>DAY(InputData[[#This Row],[DATE]])</f>
        <v>18</v>
      </c>
      <c r="J676" s="1">
        <f>MONTH(InputData[[#This Row],[DATE]])</f>
        <v>10</v>
      </c>
      <c r="K676" s="1">
        <f>YEAR(InputData[[#This Row],[DATE]])</f>
        <v>2021</v>
      </c>
      <c r="L676" s="1">
        <f>WEEKNUM(InputData[[#This Row],[DATE]])</f>
        <v>43</v>
      </c>
    </row>
    <row r="677" spans="1:12" x14ac:dyDescent="0.25">
      <c r="A677" s="3">
        <v>44487</v>
      </c>
      <c r="B677" s="6" t="s">
        <v>82</v>
      </c>
      <c r="C677" s="4" t="s">
        <v>25</v>
      </c>
      <c r="D677" s="5">
        <v>8.33</v>
      </c>
      <c r="E677" s="1">
        <v>6</v>
      </c>
      <c r="F677" s="1">
        <f>InputData[[#This Row],[UNIT PRICE ($)]]*InputData[[#This Row],[QUANTITY]]</f>
        <v>49.980000000000004</v>
      </c>
      <c r="G677" s="1" t="str">
        <f>VLOOKUP(InputData[[#This Row],[CUSTOMER NAME]],Country[],2,FALSE)</f>
        <v>India</v>
      </c>
      <c r="H677" s="1" t="str">
        <f>VLOOKUP(InputData[[#This Row],[CUSTOMER NAME]],Country[],3,FALSE)</f>
        <v>Western</v>
      </c>
      <c r="I677" s="1">
        <f>DAY(InputData[[#This Row],[DATE]])</f>
        <v>18</v>
      </c>
      <c r="J677" s="1">
        <f>MONTH(InputData[[#This Row],[DATE]])</f>
        <v>10</v>
      </c>
      <c r="K677" s="1">
        <f>YEAR(InputData[[#This Row],[DATE]])</f>
        <v>2021</v>
      </c>
      <c r="L677" s="1">
        <f>WEEKNUM(InputData[[#This Row],[DATE]])</f>
        <v>43</v>
      </c>
    </row>
    <row r="678" spans="1:12" x14ac:dyDescent="0.25">
      <c r="A678" s="3">
        <v>44487</v>
      </c>
      <c r="B678" s="6" t="s">
        <v>82</v>
      </c>
      <c r="C678" s="4" t="s">
        <v>21</v>
      </c>
      <c r="D678" s="5">
        <v>162.54</v>
      </c>
      <c r="E678" s="1">
        <v>13</v>
      </c>
      <c r="F678" s="1">
        <f>InputData[[#This Row],[UNIT PRICE ($)]]*InputData[[#This Row],[QUANTITY]]</f>
        <v>2113.02</v>
      </c>
      <c r="G678" s="1" t="str">
        <f>VLOOKUP(InputData[[#This Row],[CUSTOMER NAME]],Country[],2,FALSE)</f>
        <v>India</v>
      </c>
      <c r="H678" s="1" t="str">
        <f>VLOOKUP(InputData[[#This Row],[CUSTOMER NAME]],Country[],3,FALSE)</f>
        <v>Western</v>
      </c>
      <c r="I678" s="1">
        <f>DAY(InputData[[#This Row],[DATE]])</f>
        <v>18</v>
      </c>
      <c r="J678" s="1">
        <f>MONTH(InputData[[#This Row],[DATE]])</f>
        <v>10</v>
      </c>
      <c r="K678" s="1">
        <f>YEAR(InputData[[#This Row],[DATE]])</f>
        <v>2021</v>
      </c>
      <c r="L678" s="1">
        <f>WEEKNUM(InputData[[#This Row],[DATE]])</f>
        <v>43</v>
      </c>
    </row>
    <row r="679" spans="1:12" x14ac:dyDescent="0.25">
      <c r="A679" s="3">
        <v>44491</v>
      </c>
      <c r="B679" s="6" t="s">
        <v>63</v>
      </c>
      <c r="C679" s="4" t="s">
        <v>11</v>
      </c>
      <c r="D679" s="5">
        <v>48.4</v>
      </c>
      <c r="E679" s="1">
        <v>7</v>
      </c>
      <c r="F679" s="1">
        <f>InputData[[#This Row],[UNIT PRICE ($)]]*InputData[[#This Row],[QUANTITY]]</f>
        <v>338.8</v>
      </c>
      <c r="G679" s="1" t="str">
        <f>VLOOKUP(InputData[[#This Row],[CUSTOMER NAME]],Country[],2,FALSE)</f>
        <v>Saudi Arabia</v>
      </c>
      <c r="H679" s="1" t="str">
        <f>VLOOKUP(InputData[[#This Row],[CUSTOMER NAME]],Country[],3,FALSE)</f>
        <v>Export</v>
      </c>
      <c r="I679" s="1">
        <f>DAY(InputData[[#This Row],[DATE]])</f>
        <v>22</v>
      </c>
      <c r="J679" s="1">
        <f>MONTH(InputData[[#This Row],[DATE]])</f>
        <v>10</v>
      </c>
      <c r="K679" s="1">
        <f>YEAR(InputData[[#This Row],[DATE]])</f>
        <v>2021</v>
      </c>
      <c r="L679" s="1">
        <f>WEEKNUM(InputData[[#This Row],[DATE]])</f>
        <v>43</v>
      </c>
    </row>
    <row r="680" spans="1:12" x14ac:dyDescent="0.25">
      <c r="A680" s="3">
        <v>44491</v>
      </c>
      <c r="B680" s="6" t="s">
        <v>65</v>
      </c>
      <c r="C680" s="4" t="s">
        <v>9</v>
      </c>
      <c r="D680" s="5">
        <v>7.8599999999999994</v>
      </c>
      <c r="E680" s="1">
        <v>1</v>
      </c>
      <c r="F680" s="1">
        <f>InputData[[#This Row],[UNIT PRICE ($)]]*InputData[[#This Row],[QUANTITY]]</f>
        <v>7.8599999999999994</v>
      </c>
      <c r="G680" s="1" t="str">
        <f>VLOOKUP(InputData[[#This Row],[CUSTOMER NAME]],Country[],2,FALSE)</f>
        <v>Pakistan</v>
      </c>
      <c r="H680" s="1" t="str">
        <f>VLOOKUP(InputData[[#This Row],[CUSTOMER NAME]],Country[],3,FALSE)</f>
        <v>Export</v>
      </c>
      <c r="I680" s="1">
        <f>DAY(InputData[[#This Row],[DATE]])</f>
        <v>22</v>
      </c>
      <c r="J680" s="1">
        <f>MONTH(InputData[[#This Row],[DATE]])</f>
        <v>10</v>
      </c>
      <c r="K680" s="1">
        <f>YEAR(InputData[[#This Row],[DATE]])</f>
        <v>2021</v>
      </c>
      <c r="L680" s="1">
        <f>WEEKNUM(InputData[[#This Row],[DATE]])</f>
        <v>43</v>
      </c>
    </row>
    <row r="681" spans="1:12" x14ac:dyDescent="0.25">
      <c r="A681" s="3">
        <v>44491</v>
      </c>
      <c r="B681" s="6" t="s">
        <v>67</v>
      </c>
      <c r="C681" s="4" t="s">
        <v>24</v>
      </c>
      <c r="D681" s="5">
        <v>156.96</v>
      </c>
      <c r="E681" s="1">
        <v>13</v>
      </c>
      <c r="F681" s="1">
        <f>InputData[[#This Row],[UNIT PRICE ($)]]*InputData[[#This Row],[QUANTITY]]</f>
        <v>2040.48</v>
      </c>
      <c r="G681" s="1" t="str">
        <f>VLOOKUP(InputData[[#This Row],[CUSTOMER NAME]],Country[],2,FALSE)</f>
        <v>United Kingdom</v>
      </c>
      <c r="H681" s="1" t="str">
        <f>VLOOKUP(InputData[[#This Row],[CUSTOMER NAME]],Country[],3,FALSE)</f>
        <v>Export</v>
      </c>
      <c r="I681" s="1">
        <f>DAY(InputData[[#This Row],[DATE]])</f>
        <v>22</v>
      </c>
      <c r="J681" s="1">
        <f>MONTH(InputData[[#This Row],[DATE]])</f>
        <v>10</v>
      </c>
      <c r="K681" s="1">
        <f>YEAR(InputData[[#This Row],[DATE]])</f>
        <v>2021</v>
      </c>
      <c r="L681" s="1">
        <f>WEEKNUM(InputData[[#This Row],[DATE]])</f>
        <v>43</v>
      </c>
    </row>
    <row r="682" spans="1:12" x14ac:dyDescent="0.25">
      <c r="A682" s="3">
        <v>44491</v>
      </c>
      <c r="B682" s="6" t="s">
        <v>70</v>
      </c>
      <c r="C682" s="4" t="s">
        <v>32</v>
      </c>
      <c r="D682" s="5">
        <v>117.48</v>
      </c>
      <c r="E682" s="1">
        <v>34</v>
      </c>
      <c r="F682" s="1">
        <f>InputData[[#This Row],[UNIT PRICE ($)]]*InputData[[#This Row],[QUANTITY]]</f>
        <v>3994.32</v>
      </c>
      <c r="G682" s="1" t="str">
        <f>VLOOKUP(InputData[[#This Row],[CUSTOMER NAME]],Country[],2,FALSE)</f>
        <v>Mexico</v>
      </c>
      <c r="H682" s="1" t="str">
        <f>VLOOKUP(InputData[[#This Row],[CUSTOMER NAME]],Country[],3,FALSE)</f>
        <v>Export</v>
      </c>
      <c r="I682" s="1">
        <f>DAY(InputData[[#This Row],[DATE]])</f>
        <v>22</v>
      </c>
      <c r="J682" s="1">
        <f>MONTH(InputData[[#This Row],[DATE]])</f>
        <v>10</v>
      </c>
      <c r="K682" s="1">
        <f>YEAR(InputData[[#This Row],[DATE]])</f>
        <v>2021</v>
      </c>
      <c r="L682" s="1">
        <f>WEEKNUM(InputData[[#This Row],[DATE]])</f>
        <v>43</v>
      </c>
    </row>
    <row r="683" spans="1:12" x14ac:dyDescent="0.25">
      <c r="A683" s="3">
        <v>44491</v>
      </c>
      <c r="B683" s="6" t="s">
        <v>76</v>
      </c>
      <c r="C683" s="4" t="s">
        <v>39</v>
      </c>
      <c r="D683" s="5">
        <v>42.55</v>
      </c>
      <c r="E683" s="1">
        <v>24</v>
      </c>
      <c r="F683" s="1">
        <f>InputData[[#This Row],[UNIT PRICE ($)]]*InputData[[#This Row],[QUANTITY]]</f>
        <v>1021.1999999999999</v>
      </c>
      <c r="G683" s="1" t="str">
        <f>VLOOKUP(InputData[[#This Row],[CUSTOMER NAME]],Country[],2,FALSE)</f>
        <v>Saudi Arabia</v>
      </c>
      <c r="H683" s="1" t="str">
        <f>VLOOKUP(InputData[[#This Row],[CUSTOMER NAME]],Country[],3,FALSE)</f>
        <v>Export</v>
      </c>
      <c r="I683" s="1">
        <f>DAY(InputData[[#This Row],[DATE]])</f>
        <v>22</v>
      </c>
      <c r="J683" s="1">
        <f>MONTH(InputData[[#This Row],[DATE]])</f>
        <v>10</v>
      </c>
      <c r="K683" s="1">
        <f>YEAR(InputData[[#This Row],[DATE]])</f>
        <v>2021</v>
      </c>
      <c r="L683" s="1">
        <f>WEEKNUM(InputData[[#This Row],[DATE]])</f>
        <v>43</v>
      </c>
    </row>
    <row r="684" spans="1:12" x14ac:dyDescent="0.25">
      <c r="A684" s="3">
        <v>44492</v>
      </c>
      <c r="B684" s="6" t="s">
        <v>81</v>
      </c>
      <c r="C684" s="4" t="s">
        <v>24</v>
      </c>
      <c r="D684" s="5">
        <v>156.96</v>
      </c>
      <c r="E684" s="1">
        <v>14</v>
      </c>
      <c r="F684" s="1">
        <f>InputData[[#This Row],[UNIT PRICE ($)]]*InputData[[#This Row],[QUANTITY]]</f>
        <v>2197.44</v>
      </c>
      <c r="G684" s="1" t="str">
        <f>VLOOKUP(InputData[[#This Row],[CUSTOMER NAME]],Country[],2,FALSE)</f>
        <v>India</v>
      </c>
      <c r="H684" s="1" t="str">
        <f>VLOOKUP(InputData[[#This Row],[CUSTOMER NAME]],Country[],3,FALSE)</f>
        <v>East</v>
      </c>
      <c r="I684" s="1">
        <f>DAY(InputData[[#This Row],[DATE]])</f>
        <v>23</v>
      </c>
      <c r="J684" s="1">
        <f>MONTH(InputData[[#This Row],[DATE]])</f>
        <v>10</v>
      </c>
      <c r="K684" s="1">
        <f>YEAR(InputData[[#This Row],[DATE]])</f>
        <v>2021</v>
      </c>
      <c r="L684" s="1">
        <f>WEEKNUM(InputData[[#This Row],[DATE]])</f>
        <v>43</v>
      </c>
    </row>
    <row r="685" spans="1:12" x14ac:dyDescent="0.25">
      <c r="A685" s="3">
        <v>44493</v>
      </c>
      <c r="B685" s="6" t="s">
        <v>110</v>
      </c>
      <c r="C685" s="4" t="s">
        <v>36</v>
      </c>
      <c r="D685" s="5">
        <v>96.3</v>
      </c>
      <c r="E685" s="1">
        <v>22</v>
      </c>
      <c r="F685" s="1">
        <f>InputData[[#This Row],[UNIT PRICE ($)]]*InputData[[#This Row],[QUANTITY]]</f>
        <v>2118.6</v>
      </c>
      <c r="G685" s="1" t="str">
        <f>VLOOKUP(InputData[[#This Row],[CUSTOMER NAME]],Country[],2,FALSE)</f>
        <v>India</v>
      </c>
      <c r="H685" s="1" t="str">
        <f>VLOOKUP(InputData[[#This Row],[CUSTOMER NAME]],Country[],3,FALSE)</f>
        <v>Western</v>
      </c>
      <c r="I685" s="1">
        <f>DAY(InputData[[#This Row],[DATE]])</f>
        <v>24</v>
      </c>
      <c r="J685" s="1">
        <f>MONTH(InputData[[#This Row],[DATE]])</f>
        <v>10</v>
      </c>
      <c r="K685" s="1">
        <f>YEAR(InputData[[#This Row],[DATE]])</f>
        <v>2021</v>
      </c>
      <c r="L685" s="1">
        <f>WEEKNUM(InputData[[#This Row],[DATE]])</f>
        <v>44</v>
      </c>
    </row>
    <row r="686" spans="1:12" x14ac:dyDescent="0.25">
      <c r="A686" s="3">
        <v>44493</v>
      </c>
      <c r="B686" s="6" t="s">
        <v>82</v>
      </c>
      <c r="C686" s="4" t="s">
        <v>11</v>
      </c>
      <c r="D686" s="5">
        <v>48.4</v>
      </c>
      <c r="E686" s="1">
        <v>3</v>
      </c>
      <c r="F686" s="1">
        <f>InputData[[#This Row],[UNIT PRICE ($)]]*InputData[[#This Row],[QUANTITY]]</f>
        <v>145.19999999999999</v>
      </c>
      <c r="G686" s="1" t="str">
        <f>VLOOKUP(InputData[[#This Row],[CUSTOMER NAME]],Country[],2,FALSE)</f>
        <v>India</v>
      </c>
      <c r="H686" s="1" t="str">
        <f>VLOOKUP(InputData[[#This Row],[CUSTOMER NAME]],Country[],3,FALSE)</f>
        <v>Western</v>
      </c>
      <c r="I686" s="1">
        <f>DAY(InputData[[#This Row],[DATE]])</f>
        <v>24</v>
      </c>
      <c r="J686" s="1">
        <f>MONTH(InputData[[#This Row],[DATE]])</f>
        <v>10</v>
      </c>
      <c r="K686" s="1">
        <f>YEAR(InputData[[#This Row],[DATE]])</f>
        <v>2021</v>
      </c>
      <c r="L686" s="1">
        <f>WEEKNUM(InputData[[#This Row],[DATE]])</f>
        <v>44</v>
      </c>
    </row>
    <row r="687" spans="1:12" x14ac:dyDescent="0.25">
      <c r="A687" s="3">
        <v>44493</v>
      </c>
      <c r="B687" s="6" t="s">
        <v>82</v>
      </c>
      <c r="C687" s="4" t="s">
        <v>25</v>
      </c>
      <c r="D687" s="5">
        <v>8.33</v>
      </c>
      <c r="E687" s="1">
        <v>21</v>
      </c>
      <c r="F687" s="1">
        <f>InputData[[#This Row],[UNIT PRICE ($)]]*InputData[[#This Row],[QUANTITY]]</f>
        <v>174.93</v>
      </c>
      <c r="G687" s="1" t="str">
        <f>VLOOKUP(InputData[[#This Row],[CUSTOMER NAME]],Country[],2,FALSE)</f>
        <v>India</v>
      </c>
      <c r="H687" s="1" t="str">
        <f>VLOOKUP(InputData[[#This Row],[CUSTOMER NAME]],Country[],3,FALSE)</f>
        <v>Western</v>
      </c>
      <c r="I687" s="1">
        <f>DAY(InputData[[#This Row],[DATE]])</f>
        <v>24</v>
      </c>
      <c r="J687" s="1">
        <f>MONTH(InputData[[#This Row],[DATE]])</f>
        <v>10</v>
      </c>
      <c r="K687" s="1">
        <f>YEAR(InputData[[#This Row],[DATE]])</f>
        <v>2021</v>
      </c>
      <c r="L687" s="1">
        <f>WEEKNUM(InputData[[#This Row],[DATE]])</f>
        <v>44</v>
      </c>
    </row>
    <row r="688" spans="1:12" x14ac:dyDescent="0.25">
      <c r="A688" s="3">
        <v>44493</v>
      </c>
      <c r="B688" s="6" t="s">
        <v>117</v>
      </c>
      <c r="C688" s="4" t="s">
        <v>33</v>
      </c>
      <c r="D688" s="5">
        <v>119.7</v>
      </c>
      <c r="E688" s="1">
        <v>4</v>
      </c>
      <c r="F688" s="1">
        <f>InputData[[#This Row],[UNIT PRICE ($)]]*InputData[[#This Row],[QUANTITY]]</f>
        <v>478.8</v>
      </c>
      <c r="G688" s="1" t="str">
        <f>VLOOKUP(InputData[[#This Row],[CUSTOMER NAME]],Country[],2,FALSE)</f>
        <v>United States of America</v>
      </c>
      <c r="H688" s="1" t="str">
        <f>VLOOKUP(InputData[[#This Row],[CUSTOMER NAME]],Country[],3,FALSE)</f>
        <v>Export</v>
      </c>
      <c r="I688" s="1">
        <f>DAY(InputData[[#This Row],[DATE]])</f>
        <v>24</v>
      </c>
      <c r="J688" s="1">
        <f>MONTH(InputData[[#This Row],[DATE]])</f>
        <v>10</v>
      </c>
      <c r="K688" s="1">
        <f>YEAR(InputData[[#This Row],[DATE]])</f>
        <v>2021</v>
      </c>
      <c r="L688" s="1">
        <f>WEEKNUM(InputData[[#This Row],[DATE]])</f>
        <v>44</v>
      </c>
    </row>
    <row r="689" spans="1:12" x14ac:dyDescent="0.25">
      <c r="A689" s="3">
        <v>44494</v>
      </c>
      <c r="B689" s="6" t="s">
        <v>74</v>
      </c>
      <c r="C689" s="4" t="s">
        <v>44</v>
      </c>
      <c r="D689" s="5">
        <v>82.08</v>
      </c>
      <c r="E689" s="1">
        <v>9</v>
      </c>
      <c r="F689" s="1">
        <f>InputData[[#This Row],[UNIT PRICE ($)]]*InputData[[#This Row],[QUANTITY]]</f>
        <v>738.72</v>
      </c>
      <c r="G689" s="1" t="str">
        <f>VLOOKUP(InputData[[#This Row],[CUSTOMER NAME]],Country[],2,FALSE)</f>
        <v>Brazil</v>
      </c>
      <c r="H689" s="1" t="str">
        <f>VLOOKUP(InputData[[#This Row],[CUSTOMER NAME]],Country[],3,FALSE)</f>
        <v>Export</v>
      </c>
      <c r="I689" s="1">
        <f>DAY(InputData[[#This Row],[DATE]])</f>
        <v>25</v>
      </c>
      <c r="J689" s="1">
        <f>MONTH(InputData[[#This Row],[DATE]])</f>
        <v>10</v>
      </c>
      <c r="K689" s="1">
        <f>YEAR(InputData[[#This Row],[DATE]])</f>
        <v>2021</v>
      </c>
      <c r="L689" s="1">
        <f>WEEKNUM(InputData[[#This Row],[DATE]])</f>
        <v>44</v>
      </c>
    </row>
    <row r="690" spans="1:12" x14ac:dyDescent="0.25">
      <c r="A690" s="3">
        <v>44494</v>
      </c>
      <c r="B690" s="6" t="s">
        <v>81</v>
      </c>
      <c r="C690" s="4" t="s">
        <v>1</v>
      </c>
      <c r="D690" s="5">
        <v>103.88</v>
      </c>
      <c r="E690" s="1">
        <v>18</v>
      </c>
      <c r="F690" s="1">
        <f>InputData[[#This Row],[UNIT PRICE ($)]]*InputData[[#This Row],[QUANTITY]]</f>
        <v>1869.84</v>
      </c>
      <c r="G690" s="1" t="str">
        <f>VLOOKUP(InputData[[#This Row],[CUSTOMER NAME]],Country[],2,FALSE)</f>
        <v>India</v>
      </c>
      <c r="H690" s="1" t="str">
        <f>VLOOKUP(InputData[[#This Row],[CUSTOMER NAME]],Country[],3,FALSE)</f>
        <v>East</v>
      </c>
      <c r="I690" s="1">
        <f>DAY(InputData[[#This Row],[DATE]])</f>
        <v>25</v>
      </c>
      <c r="J690" s="1">
        <f>MONTH(InputData[[#This Row],[DATE]])</f>
        <v>10</v>
      </c>
      <c r="K690" s="1">
        <f>YEAR(InputData[[#This Row],[DATE]])</f>
        <v>2021</v>
      </c>
      <c r="L690" s="1">
        <f>WEEKNUM(InputData[[#This Row],[DATE]])</f>
        <v>44</v>
      </c>
    </row>
    <row r="691" spans="1:12" x14ac:dyDescent="0.25">
      <c r="A691" s="3">
        <v>44495</v>
      </c>
      <c r="B691" s="6" t="s">
        <v>66</v>
      </c>
      <c r="C691" s="4" t="s">
        <v>4</v>
      </c>
      <c r="D691" s="5">
        <v>48.84</v>
      </c>
      <c r="E691" s="1">
        <v>6</v>
      </c>
      <c r="F691" s="1">
        <f>InputData[[#This Row],[UNIT PRICE ($)]]*InputData[[#This Row],[QUANTITY]]</f>
        <v>293.04000000000002</v>
      </c>
      <c r="G691" s="1" t="str">
        <f>VLOOKUP(InputData[[#This Row],[CUSTOMER NAME]],Country[],2,FALSE)</f>
        <v>Indonesia</v>
      </c>
      <c r="H691" s="1" t="str">
        <f>VLOOKUP(InputData[[#This Row],[CUSTOMER NAME]],Country[],3,FALSE)</f>
        <v>Export</v>
      </c>
      <c r="I691" s="1">
        <f>DAY(InputData[[#This Row],[DATE]])</f>
        <v>26</v>
      </c>
      <c r="J691" s="1">
        <f>MONTH(InputData[[#This Row],[DATE]])</f>
        <v>10</v>
      </c>
      <c r="K691" s="1">
        <f>YEAR(InputData[[#This Row],[DATE]])</f>
        <v>2021</v>
      </c>
      <c r="L691" s="1">
        <f>WEEKNUM(InputData[[#This Row],[DATE]])</f>
        <v>44</v>
      </c>
    </row>
    <row r="692" spans="1:12" x14ac:dyDescent="0.25">
      <c r="A692" s="3">
        <v>44497</v>
      </c>
      <c r="B692" s="6" t="s">
        <v>114</v>
      </c>
      <c r="C692" s="4" t="s">
        <v>8</v>
      </c>
      <c r="D692" s="5">
        <v>94.62</v>
      </c>
      <c r="E692" s="1">
        <v>1</v>
      </c>
      <c r="F692" s="1">
        <f>InputData[[#This Row],[UNIT PRICE ($)]]*InputData[[#This Row],[QUANTITY]]</f>
        <v>94.62</v>
      </c>
      <c r="G692" s="1" t="str">
        <f>VLOOKUP(InputData[[#This Row],[CUSTOMER NAME]],Country[],2,FALSE)</f>
        <v>United States of America</v>
      </c>
      <c r="H692" s="1" t="str">
        <f>VLOOKUP(InputData[[#This Row],[CUSTOMER NAME]],Country[],3,FALSE)</f>
        <v>Export</v>
      </c>
      <c r="I692" s="1">
        <f>DAY(InputData[[#This Row],[DATE]])</f>
        <v>28</v>
      </c>
      <c r="J692" s="1">
        <f>MONTH(InputData[[#This Row],[DATE]])</f>
        <v>10</v>
      </c>
      <c r="K692" s="1">
        <f>YEAR(InputData[[#This Row],[DATE]])</f>
        <v>2021</v>
      </c>
      <c r="L692" s="1">
        <f>WEEKNUM(InputData[[#This Row],[DATE]])</f>
        <v>44</v>
      </c>
    </row>
    <row r="693" spans="1:12" x14ac:dyDescent="0.25">
      <c r="A693" s="3">
        <v>44497</v>
      </c>
      <c r="B693" s="6" t="s">
        <v>84</v>
      </c>
      <c r="C693" s="4" t="s">
        <v>35</v>
      </c>
      <c r="D693" s="5">
        <v>6.7</v>
      </c>
      <c r="E693" s="1">
        <v>39</v>
      </c>
      <c r="F693" s="1">
        <f>InputData[[#This Row],[UNIT PRICE ($)]]*InputData[[#This Row],[QUANTITY]]</f>
        <v>261.3</v>
      </c>
      <c r="G693" s="1" t="str">
        <f>VLOOKUP(InputData[[#This Row],[CUSTOMER NAME]],Country[],2,FALSE)</f>
        <v>Ethiopia</v>
      </c>
      <c r="H693" s="1" t="str">
        <f>VLOOKUP(InputData[[#This Row],[CUSTOMER NAME]],Country[],3,FALSE)</f>
        <v>Export</v>
      </c>
      <c r="I693" s="1">
        <f>DAY(InputData[[#This Row],[DATE]])</f>
        <v>28</v>
      </c>
      <c r="J693" s="1">
        <f>MONTH(InputData[[#This Row],[DATE]])</f>
        <v>10</v>
      </c>
      <c r="K693" s="1">
        <f>YEAR(InputData[[#This Row],[DATE]])</f>
        <v>2021</v>
      </c>
      <c r="L693" s="1">
        <f>WEEKNUM(InputData[[#This Row],[DATE]])</f>
        <v>44</v>
      </c>
    </row>
    <row r="694" spans="1:12" x14ac:dyDescent="0.25">
      <c r="A694" s="3">
        <v>44498</v>
      </c>
      <c r="B694" s="6" t="s">
        <v>69</v>
      </c>
      <c r="C694" s="4" t="s">
        <v>2</v>
      </c>
      <c r="D694" s="5">
        <v>142.80000000000001</v>
      </c>
      <c r="E694" s="1">
        <v>23</v>
      </c>
      <c r="F694" s="1">
        <f>InputData[[#This Row],[UNIT PRICE ($)]]*InputData[[#This Row],[QUANTITY]]</f>
        <v>3284.4</v>
      </c>
      <c r="G694" s="1" t="str">
        <f>VLOOKUP(InputData[[#This Row],[CUSTOMER NAME]],Country[],2,FALSE)</f>
        <v>India</v>
      </c>
      <c r="H694" s="1" t="str">
        <f>VLOOKUP(InputData[[#This Row],[CUSTOMER NAME]],Country[],3,FALSE)</f>
        <v>South</v>
      </c>
      <c r="I694" s="1">
        <f>DAY(InputData[[#This Row],[DATE]])</f>
        <v>29</v>
      </c>
      <c r="J694" s="1">
        <f>MONTH(InputData[[#This Row],[DATE]])</f>
        <v>10</v>
      </c>
      <c r="K694" s="1">
        <f>YEAR(InputData[[#This Row],[DATE]])</f>
        <v>2021</v>
      </c>
      <c r="L694" s="1">
        <f>WEEKNUM(InputData[[#This Row],[DATE]])</f>
        <v>44</v>
      </c>
    </row>
    <row r="695" spans="1:12" x14ac:dyDescent="0.25">
      <c r="A695" s="3">
        <v>44498</v>
      </c>
      <c r="B695" s="6" t="s">
        <v>73</v>
      </c>
      <c r="C695" s="4" t="s">
        <v>38</v>
      </c>
      <c r="D695" s="5">
        <v>79.92</v>
      </c>
      <c r="E695" s="1">
        <v>14</v>
      </c>
      <c r="F695" s="1">
        <f>InputData[[#This Row],[UNIT PRICE ($)]]*InputData[[#This Row],[QUANTITY]]</f>
        <v>1118.8800000000001</v>
      </c>
      <c r="G695" s="1" t="str">
        <f>VLOOKUP(InputData[[#This Row],[CUSTOMER NAME]],Country[],2,FALSE)</f>
        <v>India</v>
      </c>
      <c r="H695" s="1" t="str">
        <f>VLOOKUP(InputData[[#This Row],[CUSTOMER NAME]],Country[],3,FALSE)</f>
        <v>East</v>
      </c>
      <c r="I695" s="1">
        <f>DAY(InputData[[#This Row],[DATE]])</f>
        <v>29</v>
      </c>
      <c r="J695" s="1">
        <f>MONTH(InputData[[#This Row],[DATE]])</f>
        <v>10</v>
      </c>
      <c r="K695" s="1">
        <f>YEAR(InputData[[#This Row],[DATE]])</f>
        <v>2021</v>
      </c>
      <c r="L695" s="1">
        <f>WEEKNUM(InputData[[#This Row],[DATE]])</f>
        <v>44</v>
      </c>
    </row>
    <row r="696" spans="1:12" x14ac:dyDescent="0.25">
      <c r="A696" s="3">
        <v>44499</v>
      </c>
      <c r="B696" s="6" t="s">
        <v>60</v>
      </c>
      <c r="C696" s="4" t="s">
        <v>30</v>
      </c>
      <c r="D696" s="5">
        <v>201.28</v>
      </c>
      <c r="E696" s="1">
        <v>30</v>
      </c>
      <c r="F696" s="1">
        <f>InputData[[#This Row],[UNIT PRICE ($)]]*InputData[[#This Row],[QUANTITY]]</f>
        <v>6038.4</v>
      </c>
      <c r="G696" s="1" t="str">
        <f>VLOOKUP(InputData[[#This Row],[CUSTOMER NAME]],Country[],2,FALSE)</f>
        <v>Nigeria</v>
      </c>
      <c r="H696" s="1" t="str">
        <f>VLOOKUP(InputData[[#This Row],[CUSTOMER NAME]],Country[],3,FALSE)</f>
        <v>Export</v>
      </c>
      <c r="I696" s="1">
        <f>DAY(InputData[[#This Row],[DATE]])</f>
        <v>30</v>
      </c>
      <c r="J696" s="1">
        <f>MONTH(InputData[[#This Row],[DATE]])</f>
        <v>10</v>
      </c>
      <c r="K696" s="1">
        <f>YEAR(InputData[[#This Row],[DATE]])</f>
        <v>2021</v>
      </c>
      <c r="L696" s="1">
        <f>WEEKNUM(InputData[[#This Row],[DATE]])</f>
        <v>44</v>
      </c>
    </row>
    <row r="697" spans="1:12" x14ac:dyDescent="0.25">
      <c r="A697" s="3">
        <v>44499</v>
      </c>
      <c r="B697" s="6" t="s">
        <v>74</v>
      </c>
      <c r="C697" s="4" t="s">
        <v>25</v>
      </c>
      <c r="D697" s="5">
        <v>8.33</v>
      </c>
      <c r="E697" s="1">
        <v>37</v>
      </c>
      <c r="F697" s="1">
        <f>InputData[[#This Row],[UNIT PRICE ($)]]*InputData[[#This Row],[QUANTITY]]</f>
        <v>308.20999999999998</v>
      </c>
      <c r="G697" s="1" t="str">
        <f>VLOOKUP(InputData[[#This Row],[CUSTOMER NAME]],Country[],2,FALSE)</f>
        <v>Brazil</v>
      </c>
      <c r="H697" s="1" t="str">
        <f>VLOOKUP(InputData[[#This Row],[CUSTOMER NAME]],Country[],3,FALSE)</f>
        <v>Export</v>
      </c>
      <c r="I697" s="1">
        <f>DAY(InputData[[#This Row],[DATE]])</f>
        <v>30</v>
      </c>
      <c r="J697" s="1">
        <f>MONTH(InputData[[#This Row],[DATE]])</f>
        <v>10</v>
      </c>
      <c r="K697" s="1">
        <f>YEAR(InputData[[#This Row],[DATE]])</f>
        <v>2021</v>
      </c>
      <c r="L697" s="1">
        <f>WEEKNUM(InputData[[#This Row],[DATE]])</f>
        <v>44</v>
      </c>
    </row>
    <row r="698" spans="1:12" x14ac:dyDescent="0.25">
      <c r="A698" s="3">
        <v>44499</v>
      </c>
      <c r="B698" s="6" t="s">
        <v>75</v>
      </c>
      <c r="C698" s="4" t="s">
        <v>42</v>
      </c>
      <c r="D698" s="5">
        <v>162</v>
      </c>
      <c r="E698" s="1">
        <v>3</v>
      </c>
      <c r="F698" s="1">
        <f>InputData[[#This Row],[UNIT PRICE ($)]]*InputData[[#This Row],[QUANTITY]]</f>
        <v>486</v>
      </c>
      <c r="G698" s="1" t="str">
        <f>VLOOKUP(InputData[[#This Row],[CUSTOMER NAME]],Country[],2,FALSE)</f>
        <v>Russia</v>
      </c>
      <c r="H698" s="1" t="str">
        <f>VLOOKUP(InputData[[#This Row],[CUSTOMER NAME]],Country[],3,FALSE)</f>
        <v>Export</v>
      </c>
      <c r="I698" s="1">
        <f>DAY(InputData[[#This Row],[DATE]])</f>
        <v>30</v>
      </c>
      <c r="J698" s="1">
        <f>MONTH(InputData[[#This Row],[DATE]])</f>
        <v>10</v>
      </c>
      <c r="K698" s="1">
        <f>YEAR(InputData[[#This Row],[DATE]])</f>
        <v>2021</v>
      </c>
      <c r="L698" s="1">
        <f>WEEKNUM(InputData[[#This Row],[DATE]])</f>
        <v>44</v>
      </c>
    </row>
    <row r="699" spans="1:12" x14ac:dyDescent="0.25">
      <c r="A699" s="3">
        <v>44499</v>
      </c>
      <c r="B699" s="6" t="s">
        <v>85</v>
      </c>
      <c r="C699" s="4" t="s">
        <v>9</v>
      </c>
      <c r="D699" s="5">
        <v>7.8599999999999994</v>
      </c>
      <c r="E699" s="1">
        <v>6</v>
      </c>
      <c r="F699" s="1">
        <f>InputData[[#This Row],[UNIT PRICE ($)]]*InputData[[#This Row],[QUANTITY]]</f>
        <v>47.16</v>
      </c>
      <c r="G699" s="1" t="str">
        <f>VLOOKUP(InputData[[#This Row],[CUSTOMER NAME]],Country[],2,FALSE)</f>
        <v>India</v>
      </c>
      <c r="H699" s="1" t="str">
        <f>VLOOKUP(InputData[[#This Row],[CUSTOMER NAME]],Country[],3,FALSE)</f>
        <v>Northeast</v>
      </c>
      <c r="I699" s="1">
        <f>DAY(InputData[[#This Row],[DATE]])</f>
        <v>30</v>
      </c>
      <c r="J699" s="1">
        <f>MONTH(InputData[[#This Row],[DATE]])</f>
        <v>10</v>
      </c>
      <c r="K699" s="1">
        <f>YEAR(InputData[[#This Row],[DATE]])</f>
        <v>2021</v>
      </c>
      <c r="L699" s="1">
        <f>WEEKNUM(InputData[[#This Row],[DATE]])</f>
        <v>44</v>
      </c>
    </row>
    <row r="700" spans="1:12" x14ac:dyDescent="0.25">
      <c r="A700" s="3">
        <v>44500</v>
      </c>
      <c r="B700" s="6" t="s">
        <v>60</v>
      </c>
      <c r="C700" s="4" t="s">
        <v>38</v>
      </c>
      <c r="D700" s="5">
        <v>79.92</v>
      </c>
      <c r="E700" s="1">
        <v>8</v>
      </c>
      <c r="F700" s="1">
        <f>InputData[[#This Row],[UNIT PRICE ($)]]*InputData[[#This Row],[QUANTITY]]</f>
        <v>639.36</v>
      </c>
      <c r="G700" s="1" t="str">
        <f>VLOOKUP(InputData[[#This Row],[CUSTOMER NAME]],Country[],2,FALSE)</f>
        <v>Nigeria</v>
      </c>
      <c r="H700" s="1" t="str">
        <f>VLOOKUP(InputData[[#This Row],[CUSTOMER NAME]],Country[],3,FALSE)</f>
        <v>Export</v>
      </c>
      <c r="I700" s="1">
        <f>DAY(InputData[[#This Row],[DATE]])</f>
        <v>31</v>
      </c>
      <c r="J700" s="1">
        <f>MONTH(InputData[[#This Row],[DATE]])</f>
        <v>10</v>
      </c>
      <c r="K700" s="1">
        <f>YEAR(InputData[[#This Row],[DATE]])</f>
        <v>2021</v>
      </c>
      <c r="L700" s="1">
        <f>WEEKNUM(InputData[[#This Row],[DATE]])</f>
        <v>45</v>
      </c>
    </row>
    <row r="701" spans="1:12" x14ac:dyDescent="0.25">
      <c r="A701" s="3">
        <v>44500</v>
      </c>
      <c r="B701" s="6" t="s">
        <v>66</v>
      </c>
      <c r="C701" s="4" t="s">
        <v>21</v>
      </c>
      <c r="D701" s="5">
        <v>162.54</v>
      </c>
      <c r="E701" s="1">
        <v>6</v>
      </c>
      <c r="F701" s="1">
        <f>InputData[[#This Row],[UNIT PRICE ($)]]*InputData[[#This Row],[QUANTITY]]</f>
        <v>975.24</v>
      </c>
      <c r="G701" s="1" t="str">
        <f>VLOOKUP(InputData[[#This Row],[CUSTOMER NAME]],Country[],2,FALSE)</f>
        <v>Indonesia</v>
      </c>
      <c r="H701" s="1" t="str">
        <f>VLOOKUP(InputData[[#This Row],[CUSTOMER NAME]],Country[],3,FALSE)</f>
        <v>Export</v>
      </c>
      <c r="I701" s="1">
        <f>DAY(InputData[[#This Row],[DATE]])</f>
        <v>31</v>
      </c>
      <c r="J701" s="1">
        <f>MONTH(InputData[[#This Row],[DATE]])</f>
        <v>10</v>
      </c>
      <c r="K701" s="1">
        <f>YEAR(InputData[[#This Row],[DATE]])</f>
        <v>2021</v>
      </c>
      <c r="L701" s="1">
        <f>WEEKNUM(InputData[[#This Row],[DATE]])</f>
        <v>45</v>
      </c>
    </row>
    <row r="702" spans="1:12" x14ac:dyDescent="0.25">
      <c r="A702" s="3">
        <v>44501</v>
      </c>
      <c r="B702" s="6" t="s">
        <v>64</v>
      </c>
      <c r="C702" s="4" t="s">
        <v>12</v>
      </c>
      <c r="D702" s="5">
        <v>94.17</v>
      </c>
      <c r="E702" s="1">
        <v>15</v>
      </c>
      <c r="F702" s="1">
        <f>InputData[[#This Row],[UNIT PRICE ($)]]*InputData[[#This Row],[QUANTITY]]</f>
        <v>1412.55</v>
      </c>
      <c r="G702" s="1" t="str">
        <f>VLOOKUP(InputData[[#This Row],[CUSTOMER NAME]],Country[],2,FALSE)</f>
        <v>India</v>
      </c>
      <c r="H702" s="1" t="str">
        <f>VLOOKUP(InputData[[#This Row],[CUSTOMER NAME]],Country[],3,FALSE)</f>
        <v>Northeast</v>
      </c>
      <c r="I702" s="1">
        <f>DAY(InputData[[#This Row],[DATE]])</f>
        <v>1</v>
      </c>
      <c r="J702" s="1">
        <f>MONTH(InputData[[#This Row],[DATE]])</f>
        <v>11</v>
      </c>
      <c r="K702" s="1">
        <f>YEAR(InputData[[#This Row],[DATE]])</f>
        <v>2021</v>
      </c>
      <c r="L702" s="1">
        <f>WEEKNUM(InputData[[#This Row],[DATE]])</f>
        <v>45</v>
      </c>
    </row>
    <row r="703" spans="1:12" x14ac:dyDescent="0.25">
      <c r="A703" s="3">
        <v>44502</v>
      </c>
      <c r="B703" s="6" t="s">
        <v>73</v>
      </c>
      <c r="C703" s="4" t="s">
        <v>15</v>
      </c>
      <c r="D703" s="5">
        <v>15.719999999999999</v>
      </c>
      <c r="E703" s="1">
        <v>15</v>
      </c>
      <c r="F703" s="1">
        <f>InputData[[#This Row],[UNIT PRICE ($)]]*InputData[[#This Row],[QUANTITY]]</f>
        <v>235.79999999999998</v>
      </c>
      <c r="G703" s="1" t="str">
        <f>VLOOKUP(InputData[[#This Row],[CUSTOMER NAME]],Country[],2,FALSE)</f>
        <v>India</v>
      </c>
      <c r="H703" s="1" t="str">
        <f>VLOOKUP(InputData[[#This Row],[CUSTOMER NAME]],Country[],3,FALSE)</f>
        <v>East</v>
      </c>
      <c r="I703" s="1">
        <f>DAY(InputData[[#This Row],[DATE]])</f>
        <v>2</v>
      </c>
      <c r="J703" s="1">
        <f>MONTH(InputData[[#This Row],[DATE]])</f>
        <v>11</v>
      </c>
      <c r="K703" s="1">
        <f>YEAR(InputData[[#This Row],[DATE]])</f>
        <v>2021</v>
      </c>
      <c r="L703" s="1">
        <f>WEEKNUM(InputData[[#This Row],[DATE]])</f>
        <v>45</v>
      </c>
    </row>
    <row r="704" spans="1:12" x14ac:dyDescent="0.25">
      <c r="A704" s="3">
        <v>44502</v>
      </c>
      <c r="B704" s="6" t="s">
        <v>81</v>
      </c>
      <c r="C704" s="4" t="s">
        <v>35</v>
      </c>
      <c r="D704" s="5">
        <v>6.7</v>
      </c>
      <c r="E704" s="1">
        <v>5</v>
      </c>
      <c r="F704" s="1">
        <f>InputData[[#This Row],[UNIT PRICE ($)]]*InputData[[#This Row],[QUANTITY]]</f>
        <v>33.5</v>
      </c>
      <c r="G704" s="1" t="str">
        <f>VLOOKUP(InputData[[#This Row],[CUSTOMER NAME]],Country[],2,FALSE)</f>
        <v>India</v>
      </c>
      <c r="H704" s="1" t="str">
        <f>VLOOKUP(InputData[[#This Row],[CUSTOMER NAME]],Country[],3,FALSE)</f>
        <v>East</v>
      </c>
      <c r="I704" s="1">
        <f>DAY(InputData[[#This Row],[DATE]])</f>
        <v>2</v>
      </c>
      <c r="J704" s="1">
        <f>MONTH(InputData[[#This Row],[DATE]])</f>
        <v>11</v>
      </c>
      <c r="K704" s="1">
        <f>YEAR(InputData[[#This Row],[DATE]])</f>
        <v>2021</v>
      </c>
      <c r="L704" s="1">
        <f>WEEKNUM(InputData[[#This Row],[DATE]])</f>
        <v>45</v>
      </c>
    </row>
    <row r="705" spans="1:12" x14ac:dyDescent="0.25">
      <c r="A705" s="3">
        <v>44502</v>
      </c>
      <c r="B705" s="6" t="s">
        <v>82</v>
      </c>
      <c r="C705" s="4" t="s">
        <v>30</v>
      </c>
      <c r="D705" s="5">
        <v>201.28</v>
      </c>
      <c r="E705" s="1">
        <v>15</v>
      </c>
      <c r="F705" s="1">
        <f>InputData[[#This Row],[UNIT PRICE ($)]]*InputData[[#This Row],[QUANTITY]]</f>
        <v>3019.2</v>
      </c>
      <c r="G705" s="1" t="str">
        <f>VLOOKUP(InputData[[#This Row],[CUSTOMER NAME]],Country[],2,FALSE)</f>
        <v>India</v>
      </c>
      <c r="H705" s="1" t="str">
        <f>VLOOKUP(InputData[[#This Row],[CUSTOMER NAME]],Country[],3,FALSE)</f>
        <v>Western</v>
      </c>
      <c r="I705" s="1">
        <f>DAY(InputData[[#This Row],[DATE]])</f>
        <v>2</v>
      </c>
      <c r="J705" s="1">
        <f>MONTH(InputData[[#This Row],[DATE]])</f>
        <v>11</v>
      </c>
      <c r="K705" s="1">
        <f>YEAR(InputData[[#This Row],[DATE]])</f>
        <v>2021</v>
      </c>
      <c r="L705" s="1">
        <f>WEEKNUM(InputData[[#This Row],[DATE]])</f>
        <v>45</v>
      </c>
    </row>
    <row r="706" spans="1:12" x14ac:dyDescent="0.25">
      <c r="A706" s="3">
        <v>44503</v>
      </c>
      <c r="B706" s="6" t="s">
        <v>65</v>
      </c>
      <c r="C706" s="4" t="s">
        <v>20</v>
      </c>
      <c r="D706" s="5">
        <v>76.25</v>
      </c>
      <c r="E706" s="1">
        <v>11</v>
      </c>
      <c r="F706" s="1">
        <f>InputData[[#This Row],[UNIT PRICE ($)]]*InputData[[#This Row],[QUANTITY]]</f>
        <v>838.75</v>
      </c>
      <c r="G706" s="1" t="str">
        <f>VLOOKUP(InputData[[#This Row],[CUSTOMER NAME]],Country[],2,FALSE)</f>
        <v>Pakistan</v>
      </c>
      <c r="H706" s="1" t="str">
        <f>VLOOKUP(InputData[[#This Row],[CUSTOMER NAME]],Country[],3,FALSE)</f>
        <v>Export</v>
      </c>
      <c r="I706" s="1">
        <f>DAY(InputData[[#This Row],[DATE]])</f>
        <v>3</v>
      </c>
      <c r="J706" s="1">
        <f>MONTH(InputData[[#This Row],[DATE]])</f>
        <v>11</v>
      </c>
      <c r="K706" s="1">
        <f>YEAR(InputData[[#This Row],[DATE]])</f>
        <v>2021</v>
      </c>
      <c r="L706" s="1">
        <f>WEEKNUM(InputData[[#This Row],[DATE]])</f>
        <v>45</v>
      </c>
    </row>
    <row r="707" spans="1:12" x14ac:dyDescent="0.25">
      <c r="A707" s="3">
        <v>44503</v>
      </c>
      <c r="B707" s="6" t="s">
        <v>79</v>
      </c>
      <c r="C707" s="4" t="s">
        <v>13</v>
      </c>
      <c r="D707" s="5">
        <v>122.08</v>
      </c>
      <c r="E707" s="1">
        <v>12</v>
      </c>
      <c r="F707" s="1">
        <f>InputData[[#This Row],[UNIT PRICE ($)]]*InputData[[#This Row],[QUANTITY]]</f>
        <v>1464.96</v>
      </c>
      <c r="G707" s="1" t="str">
        <f>VLOOKUP(InputData[[#This Row],[CUSTOMER NAME]],Country[],2,FALSE)</f>
        <v>United Kingdom</v>
      </c>
      <c r="H707" s="1" t="str">
        <f>VLOOKUP(InputData[[#This Row],[CUSTOMER NAME]],Country[],3,FALSE)</f>
        <v>Export</v>
      </c>
      <c r="I707" s="1">
        <f>DAY(InputData[[#This Row],[DATE]])</f>
        <v>3</v>
      </c>
      <c r="J707" s="1">
        <f>MONTH(InputData[[#This Row],[DATE]])</f>
        <v>11</v>
      </c>
      <c r="K707" s="1">
        <f>YEAR(InputData[[#This Row],[DATE]])</f>
        <v>2021</v>
      </c>
      <c r="L707" s="1">
        <f>WEEKNUM(InputData[[#This Row],[DATE]])</f>
        <v>45</v>
      </c>
    </row>
    <row r="708" spans="1:12" x14ac:dyDescent="0.25">
      <c r="A708" s="3">
        <v>44504</v>
      </c>
      <c r="B708" s="6" t="s">
        <v>69</v>
      </c>
      <c r="C708" s="4" t="s">
        <v>8</v>
      </c>
      <c r="D708" s="5">
        <v>94.62</v>
      </c>
      <c r="E708" s="1">
        <v>10</v>
      </c>
      <c r="F708" s="1">
        <f>InputData[[#This Row],[UNIT PRICE ($)]]*InputData[[#This Row],[QUANTITY]]</f>
        <v>946.2</v>
      </c>
      <c r="G708" s="1" t="str">
        <f>VLOOKUP(InputData[[#This Row],[CUSTOMER NAME]],Country[],2,FALSE)</f>
        <v>India</v>
      </c>
      <c r="H708" s="1" t="str">
        <f>VLOOKUP(InputData[[#This Row],[CUSTOMER NAME]],Country[],3,FALSE)</f>
        <v>South</v>
      </c>
      <c r="I708" s="1">
        <f>DAY(InputData[[#This Row],[DATE]])</f>
        <v>4</v>
      </c>
      <c r="J708" s="1">
        <f>MONTH(InputData[[#This Row],[DATE]])</f>
        <v>11</v>
      </c>
      <c r="K708" s="1">
        <f>YEAR(InputData[[#This Row],[DATE]])</f>
        <v>2021</v>
      </c>
      <c r="L708" s="1">
        <f>WEEKNUM(InputData[[#This Row],[DATE]])</f>
        <v>45</v>
      </c>
    </row>
    <row r="709" spans="1:12" x14ac:dyDescent="0.25">
      <c r="A709" s="3">
        <v>44505</v>
      </c>
      <c r="B709" s="6" t="s">
        <v>73</v>
      </c>
      <c r="C709" s="4" t="s">
        <v>19</v>
      </c>
      <c r="D709" s="5">
        <v>210</v>
      </c>
      <c r="E709" s="1">
        <v>15</v>
      </c>
      <c r="F709" s="1">
        <f>InputData[[#This Row],[UNIT PRICE ($)]]*InputData[[#This Row],[QUANTITY]]</f>
        <v>3150</v>
      </c>
      <c r="G709" s="1" t="str">
        <f>VLOOKUP(InputData[[#This Row],[CUSTOMER NAME]],Country[],2,FALSE)</f>
        <v>India</v>
      </c>
      <c r="H709" s="1" t="str">
        <f>VLOOKUP(InputData[[#This Row],[CUSTOMER NAME]],Country[],3,FALSE)</f>
        <v>East</v>
      </c>
      <c r="I709" s="1">
        <f>DAY(InputData[[#This Row],[DATE]])</f>
        <v>5</v>
      </c>
      <c r="J709" s="1">
        <f>MONTH(InputData[[#This Row],[DATE]])</f>
        <v>11</v>
      </c>
      <c r="K709" s="1">
        <f>YEAR(InputData[[#This Row],[DATE]])</f>
        <v>2021</v>
      </c>
      <c r="L709" s="1">
        <f>WEEKNUM(InputData[[#This Row],[DATE]])</f>
        <v>45</v>
      </c>
    </row>
    <row r="710" spans="1:12" x14ac:dyDescent="0.25">
      <c r="A710" s="3">
        <v>44506</v>
      </c>
      <c r="B710" s="6" t="s">
        <v>60</v>
      </c>
      <c r="C710" s="4" t="s">
        <v>43</v>
      </c>
      <c r="D710" s="5">
        <v>83.08</v>
      </c>
      <c r="E710" s="1">
        <v>13</v>
      </c>
      <c r="F710" s="1">
        <f>InputData[[#This Row],[UNIT PRICE ($)]]*InputData[[#This Row],[QUANTITY]]</f>
        <v>1080.04</v>
      </c>
      <c r="G710" s="1" t="str">
        <f>VLOOKUP(InputData[[#This Row],[CUSTOMER NAME]],Country[],2,FALSE)</f>
        <v>Nigeria</v>
      </c>
      <c r="H710" s="1" t="str">
        <f>VLOOKUP(InputData[[#This Row],[CUSTOMER NAME]],Country[],3,FALSE)</f>
        <v>Export</v>
      </c>
      <c r="I710" s="1">
        <f>DAY(InputData[[#This Row],[DATE]])</f>
        <v>6</v>
      </c>
      <c r="J710" s="1">
        <f>MONTH(InputData[[#This Row],[DATE]])</f>
        <v>11</v>
      </c>
      <c r="K710" s="1">
        <f>YEAR(InputData[[#This Row],[DATE]])</f>
        <v>2021</v>
      </c>
      <c r="L710" s="1">
        <f>WEEKNUM(InputData[[#This Row],[DATE]])</f>
        <v>45</v>
      </c>
    </row>
    <row r="711" spans="1:12" x14ac:dyDescent="0.25">
      <c r="A711" s="3">
        <v>44506</v>
      </c>
      <c r="B711" s="6" t="s">
        <v>64</v>
      </c>
      <c r="C711" s="4" t="s">
        <v>42</v>
      </c>
      <c r="D711" s="5">
        <v>162</v>
      </c>
      <c r="E711" s="1">
        <v>13</v>
      </c>
      <c r="F711" s="1">
        <f>InputData[[#This Row],[UNIT PRICE ($)]]*InputData[[#This Row],[QUANTITY]]</f>
        <v>2106</v>
      </c>
      <c r="G711" s="1" t="str">
        <f>VLOOKUP(InputData[[#This Row],[CUSTOMER NAME]],Country[],2,FALSE)</f>
        <v>India</v>
      </c>
      <c r="H711" s="1" t="str">
        <f>VLOOKUP(InputData[[#This Row],[CUSTOMER NAME]],Country[],3,FALSE)</f>
        <v>Northeast</v>
      </c>
      <c r="I711" s="1">
        <f>DAY(InputData[[#This Row],[DATE]])</f>
        <v>6</v>
      </c>
      <c r="J711" s="1">
        <f>MONTH(InputData[[#This Row],[DATE]])</f>
        <v>11</v>
      </c>
      <c r="K711" s="1">
        <f>YEAR(InputData[[#This Row],[DATE]])</f>
        <v>2021</v>
      </c>
      <c r="L711" s="1">
        <f>WEEKNUM(InputData[[#This Row],[DATE]])</f>
        <v>45</v>
      </c>
    </row>
    <row r="712" spans="1:12" x14ac:dyDescent="0.25">
      <c r="A712" s="3">
        <v>44506</v>
      </c>
      <c r="B712" s="6" t="s">
        <v>77</v>
      </c>
      <c r="C712" s="4" t="s">
        <v>36</v>
      </c>
      <c r="D712" s="5">
        <v>96.3</v>
      </c>
      <c r="E712" s="1">
        <v>10</v>
      </c>
      <c r="F712" s="1">
        <f>InputData[[#This Row],[UNIT PRICE ($)]]*InputData[[#This Row],[QUANTITY]]</f>
        <v>963</v>
      </c>
      <c r="G712" s="1" t="str">
        <f>VLOOKUP(InputData[[#This Row],[CUSTOMER NAME]],Country[],2,FALSE)</f>
        <v>India</v>
      </c>
      <c r="H712" s="1" t="str">
        <f>VLOOKUP(InputData[[#This Row],[CUSTOMER NAME]],Country[],3,FALSE)</f>
        <v>Western</v>
      </c>
      <c r="I712" s="1">
        <f>DAY(InputData[[#This Row],[DATE]])</f>
        <v>6</v>
      </c>
      <c r="J712" s="1">
        <f>MONTH(InputData[[#This Row],[DATE]])</f>
        <v>11</v>
      </c>
      <c r="K712" s="1">
        <f>YEAR(InputData[[#This Row],[DATE]])</f>
        <v>2021</v>
      </c>
      <c r="L712" s="1">
        <f>WEEKNUM(InputData[[#This Row],[DATE]])</f>
        <v>45</v>
      </c>
    </row>
    <row r="713" spans="1:12" x14ac:dyDescent="0.25">
      <c r="A713" s="3">
        <v>44506</v>
      </c>
      <c r="B713" s="6" t="s">
        <v>80</v>
      </c>
      <c r="C713" s="4" t="s">
        <v>15</v>
      </c>
      <c r="D713" s="5">
        <v>15.719999999999999</v>
      </c>
      <c r="E713" s="1">
        <v>13</v>
      </c>
      <c r="F713" s="1">
        <f>InputData[[#This Row],[UNIT PRICE ($)]]*InputData[[#This Row],[QUANTITY]]</f>
        <v>204.35999999999999</v>
      </c>
      <c r="G713" s="1" t="str">
        <f>VLOOKUP(InputData[[#This Row],[CUSTOMER NAME]],Country[],2,FALSE)</f>
        <v>South Africa</v>
      </c>
      <c r="H713" s="1" t="str">
        <f>VLOOKUP(InputData[[#This Row],[CUSTOMER NAME]],Country[],3,FALSE)</f>
        <v>Export</v>
      </c>
      <c r="I713" s="1">
        <f>DAY(InputData[[#This Row],[DATE]])</f>
        <v>6</v>
      </c>
      <c r="J713" s="1">
        <f>MONTH(InputData[[#This Row],[DATE]])</f>
        <v>11</v>
      </c>
      <c r="K713" s="1">
        <f>YEAR(InputData[[#This Row],[DATE]])</f>
        <v>2021</v>
      </c>
      <c r="L713" s="1">
        <f>WEEKNUM(InputData[[#This Row],[DATE]])</f>
        <v>45</v>
      </c>
    </row>
    <row r="714" spans="1:12" x14ac:dyDescent="0.25">
      <c r="A714" s="3">
        <v>44507</v>
      </c>
      <c r="B714" s="6" t="s">
        <v>73</v>
      </c>
      <c r="C714" s="4" t="s">
        <v>30</v>
      </c>
      <c r="D714" s="5">
        <v>201.28</v>
      </c>
      <c r="E714" s="1">
        <v>11</v>
      </c>
      <c r="F714" s="1">
        <f>InputData[[#This Row],[UNIT PRICE ($)]]*InputData[[#This Row],[QUANTITY]]</f>
        <v>2214.08</v>
      </c>
      <c r="G714" s="1" t="str">
        <f>VLOOKUP(InputData[[#This Row],[CUSTOMER NAME]],Country[],2,FALSE)</f>
        <v>India</v>
      </c>
      <c r="H714" s="1" t="str">
        <f>VLOOKUP(InputData[[#This Row],[CUSTOMER NAME]],Country[],3,FALSE)</f>
        <v>East</v>
      </c>
      <c r="I714" s="1">
        <f>DAY(InputData[[#This Row],[DATE]])</f>
        <v>7</v>
      </c>
      <c r="J714" s="1">
        <f>MONTH(InputData[[#This Row],[DATE]])</f>
        <v>11</v>
      </c>
      <c r="K714" s="1">
        <f>YEAR(InputData[[#This Row],[DATE]])</f>
        <v>2021</v>
      </c>
      <c r="L714" s="1">
        <f>WEEKNUM(InputData[[#This Row],[DATE]])</f>
        <v>46</v>
      </c>
    </row>
    <row r="715" spans="1:12" x14ac:dyDescent="0.25">
      <c r="A715" s="3">
        <v>44507</v>
      </c>
      <c r="B715" s="6" t="s">
        <v>114</v>
      </c>
      <c r="C715" s="4" t="s">
        <v>5</v>
      </c>
      <c r="D715" s="5">
        <v>155.61000000000001</v>
      </c>
      <c r="E715" s="1">
        <v>3</v>
      </c>
      <c r="F715" s="1">
        <f>InputData[[#This Row],[UNIT PRICE ($)]]*InputData[[#This Row],[QUANTITY]]</f>
        <v>466.83000000000004</v>
      </c>
      <c r="G715" s="1" t="str">
        <f>VLOOKUP(InputData[[#This Row],[CUSTOMER NAME]],Country[],2,FALSE)</f>
        <v>United States of America</v>
      </c>
      <c r="H715" s="1" t="str">
        <f>VLOOKUP(InputData[[#This Row],[CUSTOMER NAME]],Country[],3,FALSE)</f>
        <v>Export</v>
      </c>
      <c r="I715" s="1">
        <f>DAY(InputData[[#This Row],[DATE]])</f>
        <v>7</v>
      </c>
      <c r="J715" s="1">
        <f>MONTH(InputData[[#This Row],[DATE]])</f>
        <v>11</v>
      </c>
      <c r="K715" s="1">
        <f>YEAR(InputData[[#This Row],[DATE]])</f>
        <v>2021</v>
      </c>
      <c r="L715" s="1">
        <f>WEEKNUM(InputData[[#This Row],[DATE]])</f>
        <v>46</v>
      </c>
    </row>
    <row r="716" spans="1:12" x14ac:dyDescent="0.25">
      <c r="A716" s="3">
        <v>44507</v>
      </c>
      <c r="B716" s="6" t="s">
        <v>88</v>
      </c>
      <c r="C716" s="4" t="s">
        <v>40</v>
      </c>
      <c r="D716" s="5">
        <v>115.2</v>
      </c>
      <c r="E716" s="1">
        <v>13</v>
      </c>
      <c r="F716" s="1">
        <f>InputData[[#This Row],[UNIT PRICE ($)]]*InputData[[#This Row],[QUANTITY]]</f>
        <v>1497.6000000000001</v>
      </c>
      <c r="G716" s="1" t="str">
        <f>VLOOKUP(InputData[[#This Row],[CUSTOMER NAME]],Country[],2,FALSE)</f>
        <v>India</v>
      </c>
      <c r="H716" s="1" t="str">
        <f>VLOOKUP(InputData[[#This Row],[CUSTOMER NAME]],Country[],3,FALSE)</f>
        <v>South</v>
      </c>
      <c r="I716" s="1">
        <f>DAY(InputData[[#This Row],[DATE]])</f>
        <v>7</v>
      </c>
      <c r="J716" s="1">
        <f>MONTH(InputData[[#This Row],[DATE]])</f>
        <v>11</v>
      </c>
      <c r="K716" s="1">
        <f>YEAR(InputData[[#This Row],[DATE]])</f>
        <v>2021</v>
      </c>
      <c r="L716" s="1">
        <f>WEEKNUM(InputData[[#This Row],[DATE]])</f>
        <v>46</v>
      </c>
    </row>
    <row r="717" spans="1:12" x14ac:dyDescent="0.25">
      <c r="A717" s="3">
        <v>44508</v>
      </c>
      <c r="B717" s="6" t="s">
        <v>110</v>
      </c>
      <c r="C717" s="4" t="s">
        <v>7</v>
      </c>
      <c r="D717" s="5">
        <v>47.730000000000004</v>
      </c>
      <c r="E717" s="1">
        <v>15</v>
      </c>
      <c r="F717" s="1">
        <f>InputData[[#This Row],[UNIT PRICE ($)]]*InputData[[#This Row],[QUANTITY]]</f>
        <v>715.95</v>
      </c>
      <c r="G717" s="1" t="str">
        <f>VLOOKUP(InputData[[#This Row],[CUSTOMER NAME]],Country[],2,FALSE)</f>
        <v>India</v>
      </c>
      <c r="H717" s="1" t="str">
        <f>VLOOKUP(InputData[[#This Row],[CUSTOMER NAME]],Country[],3,FALSE)</f>
        <v>Western</v>
      </c>
      <c r="I717" s="1">
        <f>DAY(InputData[[#This Row],[DATE]])</f>
        <v>8</v>
      </c>
      <c r="J717" s="1">
        <f>MONTH(InputData[[#This Row],[DATE]])</f>
        <v>11</v>
      </c>
      <c r="K717" s="1">
        <f>YEAR(InputData[[#This Row],[DATE]])</f>
        <v>2021</v>
      </c>
      <c r="L717" s="1">
        <f>WEEKNUM(InputData[[#This Row],[DATE]])</f>
        <v>46</v>
      </c>
    </row>
    <row r="718" spans="1:12" x14ac:dyDescent="0.25">
      <c r="A718" s="3">
        <v>44508</v>
      </c>
      <c r="B718" s="6" t="s">
        <v>72</v>
      </c>
      <c r="C718" s="4" t="s">
        <v>36</v>
      </c>
      <c r="D718" s="5">
        <v>96.3</v>
      </c>
      <c r="E718" s="1">
        <v>11</v>
      </c>
      <c r="F718" s="1">
        <f>InputData[[#This Row],[UNIT PRICE ($)]]*InputData[[#This Row],[QUANTITY]]</f>
        <v>1059.3</v>
      </c>
      <c r="G718" s="1" t="str">
        <f>VLOOKUP(InputData[[#This Row],[CUSTOMER NAME]],Country[],2,FALSE)</f>
        <v>Brazil</v>
      </c>
      <c r="H718" s="1" t="str">
        <f>VLOOKUP(InputData[[#This Row],[CUSTOMER NAME]],Country[],3,FALSE)</f>
        <v>Export</v>
      </c>
      <c r="I718" s="1">
        <f>DAY(InputData[[#This Row],[DATE]])</f>
        <v>8</v>
      </c>
      <c r="J718" s="1">
        <f>MONTH(InputData[[#This Row],[DATE]])</f>
        <v>11</v>
      </c>
      <c r="K718" s="1">
        <f>YEAR(InputData[[#This Row],[DATE]])</f>
        <v>2021</v>
      </c>
      <c r="L718" s="1">
        <f>WEEKNUM(InputData[[#This Row],[DATE]])</f>
        <v>46</v>
      </c>
    </row>
    <row r="719" spans="1:12" x14ac:dyDescent="0.25">
      <c r="A719" s="3">
        <v>44508</v>
      </c>
      <c r="B719" s="6" t="s">
        <v>79</v>
      </c>
      <c r="C719" s="4" t="s">
        <v>19</v>
      </c>
      <c r="D719" s="5">
        <v>210</v>
      </c>
      <c r="E719" s="1">
        <v>10</v>
      </c>
      <c r="F719" s="1">
        <f>InputData[[#This Row],[UNIT PRICE ($)]]*InputData[[#This Row],[QUANTITY]]</f>
        <v>2100</v>
      </c>
      <c r="G719" s="1" t="str">
        <f>VLOOKUP(InputData[[#This Row],[CUSTOMER NAME]],Country[],2,FALSE)</f>
        <v>United Kingdom</v>
      </c>
      <c r="H719" s="1" t="str">
        <f>VLOOKUP(InputData[[#This Row],[CUSTOMER NAME]],Country[],3,FALSE)</f>
        <v>Export</v>
      </c>
      <c r="I719" s="1">
        <f>DAY(InputData[[#This Row],[DATE]])</f>
        <v>8</v>
      </c>
      <c r="J719" s="1">
        <f>MONTH(InputData[[#This Row],[DATE]])</f>
        <v>11</v>
      </c>
      <c r="K719" s="1">
        <f>YEAR(InputData[[#This Row],[DATE]])</f>
        <v>2021</v>
      </c>
      <c r="L719" s="1">
        <f>WEEKNUM(InputData[[#This Row],[DATE]])</f>
        <v>46</v>
      </c>
    </row>
    <row r="720" spans="1:12" x14ac:dyDescent="0.25">
      <c r="A720" s="3">
        <v>44508</v>
      </c>
      <c r="B720" s="6" t="s">
        <v>84</v>
      </c>
      <c r="C720" s="4" t="s">
        <v>18</v>
      </c>
      <c r="D720" s="5">
        <v>49.21</v>
      </c>
      <c r="E720" s="1">
        <v>26</v>
      </c>
      <c r="F720" s="1">
        <f>InputData[[#This Row],[UNIT PRICE ($)]]*InputData[[#This Row],[QUANTITY]]</f>
        <v>1279.46</v>
      </c>
      <c r="G720" s="1" t="str">
        <f>VLOOKUP(InputData[[#This Row],[CUSTOMER NAME]],Country[],2,FALSE)</f>
        <v>Ethiopia</v>
      </c>
      <c r="H720" s="1" t="str">
        <f>VLOOKUP(InputData[[#This Row],[CUSTOMER NAME]],Country[],3,FALSE)</f>
        <v>Export</v>
      </c>
      <c r="I720" s="1">
        <f>DAY(InputData[[#This Row],[DATE]])</f>
        <v>8</v>
      </c>
      <c r="J720" s="1">
        <f>MONTH(InputData[[#This Row],[DATE]])</f>
        <v>11</v>
      </c>
      <c r="K720" s="1">
        <f>YEAR(InputData[[#This Row],[DATE]])</f>
        <v>2021</v>
      </c>
      <c r="L720" s="1">
        <f>WEEKNUM(InputData[[#This Row],[DATE]])</f>
        <v>46</v>
      </c>
    </row>
    <row r="721" spans="1:12" x14ac:dyDescent="0.25">
      <c r="A721" s="3">
        <v>44508</v>
      </c>
      <c r="B721" s="6" t="s">
        <v>85</v>
      </c>
      <c r="C721" s="4" t="s">
        <v>12</v>
      </c>
      <c r="D721" s="5">
        <v>94.17</v>
      </c>
      <c r="E721" s="1">
        <v>10</v>
      </c>
      <c r="F721" s="1">
        <f>InputData[[#This Row],[UNIT PRICE ($)]]*InputData[[#This Row],[QUANTITY]]</f>
        <v>941.7</v>
      </c>
      <c r="G721" s="1" t="str">
        <f>VLOOKUP(InputData[[#This Row],[CUSTOMER NAME]],Country[],2,FALSE)</f>
        <v>India</v>
      </c>
      <c r="H721" s="1" t="str">
        <f>VLOOKUP(InputData[[#This Row],[CUSTOMER NAME]],Country[],3,FALSE)</f>
        <v>Northeast</v>
      </c>
      <c r="I721" s="1">
        <f>DAY(InputData[[#This Row],[DATE]])</f>
        <v>8</v>
      </c>
      <c r="J721" s="1">
        <f>MONTH(InputData[[#This Row],[DATE]])</f>
        <v>11</v>
      </c>
      <c r="K721" s="1">
        <f>YEAR(InputData[[#This Row],[DATE]])</f>
        <v>2021</v>
      </c>
      <c r="L721" s="1">
        <f>WEEKNUM(InputData[[#This Row],[DATE]])</f>
        <v>46</v>
      </c>
    </row>
    <row r="722" spans="1:12" x14ac:dyDescent="0.25">
      <c r="A722" s="3">
        <v>44509</v>
      </c>
      <c r="B722" s="6" t="s">
        <v>80</v>
      </c>
      <c r="C722" s="4" t="s">
        <v>11</v>
      </c>
      <c r="D722" s="5">
        <v>48.4</v>
      </c>
      <c r="E722" s="1">
        <v>6</v>
      </c>
      <c r="F722" s="1">
        <f>InputData[[#This Row],[UNIT PRICE ($)]]*InputData[[#This Row],[QUANTITY]]</f>
        <v>290.39999999999998</v>
      </c>
      <c r="G722" s="1" t="str">
        <f>VLOOKUP(InputData[[#This Row],[CUSTOMER NAME]],Country[],2,FALSE)</f>
        <v>South Africa</v>
      </c>
      <c r="H722" s="1" t="str">
        <f>VLOOKUP(InputData[[#This Row],[CUSTOMER NAME]],Country[],3,FALSE)</f>
        <v>Export</v>
      </c>
      <c r="I722" s="1">
        <f>DAY(InputData[[#This Row],[DATE]])</f>
        <v>9</v>
      </c>
      <c r="J722" s="1">
        <f>MONTH(InputData[[#This Row],[DATE]])</f>
        <v>11</v>
      </c>
      <c r="K722" s="1">
        <f>YEAR(InputData[[#This Row],[DATE]])</f>
        <v>2021</v>
      </c>
      <c r="L722" s="1">
        <f>WEEKNUM(InputData[[#This Row],[DATE]])</f>
        <v>46</v>
      </c>
    </row>
    <row r="723" spans="1:12" x14ac:dyDescent="0.25">
      <c r="A723" s="3">
        <v>44509</v>
      </c>
      <c r="B723" s="6" t="s">
        <v>80</v>
      </c>
      <c r="C723" s="4" t="s">
        <v>27</v>
      </c>
      <c r="D723" s="5">
        <v>57.120000000000005</v>
      </c>
      <c r="E723" s="1">
        <v>8</v>
      </c>
      <c r="F723" s="1">
        <f>InputData[[#This Row],[UNIT PRICE ($)]]*InputData[[#This Row],[QUANTITY]]</f>
        <v>456.96000000000004</v>
      </c>
      <c r="G723" s="1" t="str">
        <f>VLOOKUP(InputData[[#This Row],[CUSTOMER NAME]],Country[],2,FALSE)</f>
        <v>South Africa</v>
      </c>
      <c r="H723" s="1" t="str">
        <f>VLOOKUP(InputData[[#This Row],[CUSTOMER NAME]],Country[],3,FALSE)</f>
        <v>Export</v>
      </c>
      <c r="I723" s="1">
        <f>DAY(InputData[[#This Row],[DATE]])</f>
        <v>9</v>
      </c>
      <c r="J723" s="1">
        <f>MONTH(InputData[[#This Row],[DATE]])</f>
        <v>11</v>
      </c>
      <c r="K723" s="1">
        <f>YEAR(InputData[[#This Row],[DATE]])</f>
        <v>2021</v>
      </c>
      <c r="L723" s="1">
        <f>WEEKNUM(InputData[[#This Row],[DATE]])</f>
        <v>46</v>
      </c>
    </row>
    <row r="724" spans="1:12" x14ac:dyDescent="0.25">
      <c r="A724" s="3">
        <v>44510</v>
      </c>
      <c r="B724" s="6" t="s">
        <v>63</v>
      </c>
      <c r="C724" s="4" t="s">
        <v>18</v>
      </c>
      <c r="D724" s="5">
        <v>49.21</v>
      </c>
      <c r="E724" s="1">
        <v>7</v>
      </c>
      <c r="F724" s="1">
        <f>InputData[[#This Row],[UNIT PRICE ($)]]*InputData[[#This Row],[QUANTITY]]</f>
        <v>344.47</v>
      </c>
      <c r="G724" s="1" t="str">
        <f>VLOOKUP(InputData[[#This Row],[CUSTOMER NAME]],Country[],2,FALSE)</f>
        <v>Saudi Arabia</v>
      </c>
      <c r="H724" s="1" t="str">
        <f>VLOOKUP(InputData[[#This Row],[CUSTOMER NAME]],Country[],3,FALSE)</f>
        <v>Export</v>
      </c>
      <c r="I724" s="1">
        <f>DAY(InputData[[#This Row],[DATE]])</f>
        <v>10</v>
      </c>
      <c r="J724" s="1">
        <f>MONTH(InputData[[#This Row],[DATE]])</f>
        <v>11</v>
      </c>
      <c r="K724" s="1">
        <f>YEAR(InputData[[#This Row],[DATE]])</f>
        <v>2021</v>
      </c>
      <c r="L724" s="1">
        <f>WEEKNUM(InputData[[#This Row],[DATE]])</f>
        <v>46</v>
      </c>
    </row>
    <row r="725" spans="1:12" x14ac:dyDescent="0.25">
      <c r="A725" s="3">
        <v>44510</v>
      </c>
      <c r="B725" s="6" t="s">
        <v>67</v>
      </c>
      <c r="C725" s="4" t="s">
        <v>42</v>
      </c>
      <c r="D725" s="5">
        <v>162</v>
      </c>
      <c r="E725" s="1">
        <v>6</v>
      </c>
      <c r="F725" s="1">
        <f>InputData[[#This Row],[UNIT PRICE ($)]]*InputData[[#This Row],[QUANTITY]]</f>
        <v>972</v>
      </c>
      <c r="G725" s="1" t="str">
        <f>VLOOKUP(InputData[[#This Row],[CUSTOMER NAME]],Country[],2,FALSE)</f>
        <v>United Kingdom</v>
      </c>
      <c r="H725" s="1" t="str">
        <f>VLOOKUP(InputData[[#This Row],[CUSTOMER NAME]],Country[],3,FALSE)</f>
        <v>Export</v>
      </c>
      <c r="I725" s="1">
        <f>DAY(InputData[[#This Row],[DATE]])</f>
        <v>10</v>
      </c>
      <c r="J725" s="1">
        <f>MONTH(InputData[[#This Row],[DATE]])</f>
        <v>11</v>
      </c>
      <c r="K725" s="1">
        <f>YEAR(InputData[[#This Row],[DATE]])</f>
        <v>2021</v>
      </c>
      <c r="L725" s="1">
        <f>WEEKNUM(InputData[[#This Row],[DATE]])</f>
        <v>46</v>
      </c>
    </row>
    <row r="726" spans="1:12" x14ac:dyDescent="0.25">
      <c r="A726" s="3">
        <v>44511</v>
      </c>
      <c r="B726" s="6" t="s">
        <v>112</v>
      </c>
      <c r="C726" s="4" t="s">
        <v>40</v>
      </c>
      <c r="D726" s="5">
        <v>115.2</v>
      </c>
      <c r="E726" s="1">
        <v>12</v>
      </c>
      <c r="F726" s="1">
        <f>InputData[[#This Row],[UNIT PRICE ($)]]*InputData[[#This Row],[QUANTITY]]</f>
        <v>1382.4</v>
      </c>
      <c r="G726" s="1" t="str">
        <f>VLOOKUP(InputData[[#This Row],[CUSTOMER NAME]],Country[],2,FALSE)</f>
        <v>India</v>
      </c>
      <c r="H726" s="1" t="str">
        <f>VLOOKUP(InputData[[#This Row],[CUSTOMER NAME]],Country[],3,FALSE)</f>
        <v>North</v>
      </c>
      <c r="I726" s="1">
        <f>DAY(InputData[[#This Row],[DATE]])</f>
        <v>11</v>
      </c>
      <c r="J726" s="1">
        <f>MONTH(InputData[[#This Row],[DATE]])</f>
        <v>11</v>
      </c>
      <c r="K726" s="1">
        <f>YEAR(InputData[[#This Row],[DATE]])</f>
        <v>2021</v>
      </c>
      <c r="L726" s="1">
        <f>WEEKNUM(InputData[[#This Row],[DATE]])</f>
        <v>46</v>
      </c>
    </row>
    <row r="727" spans="1:12" x14ac:dyDescent="0.25">
      <c r="A727" s="3">
        <v>44511</v>
      </c>
      <c r="B727" s="6" t="s">
        <v>84</v>
      </c>
      <c r="C727" s="4" t="s">
        <v>38</v>
      </c>
      <c r="D727" s="5">
        <v>79.92</v>
      </c>
      <c r="E727" s="1">
        <v>16</v>
      </c>
      <c r="F727" s="1">
        <f>InputData[[#This Row],[UNIT PRICE ($)]]*InputData[[#This Row],[QUANTITY]]</f>
        <v>1278.72</v>
      </c>
      <c r="G727" s="1" t="str">
        <f>VLOOKUP(InputData[[#This Row],[CUSTOMER NAME]],Country[],2,FALSE)</f>
        <v>Ethiopia</v>
      </c>
      <c r="H727" s="1" t="str">
        <f>VLOOKUP(InputData[[#This Row],[CUSTOMER NAME]],Country[],3,FALSE)</f>
        <v>Export</v>
      </c>
      <c r="I727" s="1">
        <f>DAY(InputData[[#This Row],[DATE]])</f>
        <v>11</v>
      </c>
      <c r="J727" s="1">
        <f>MONTH(InputData[[#This Row],[DATE]])</f>
        <v>11</v>
      </c>
      <c r="K727" s="1">
        <f>YEAR(InputData[[#This Row],[DATE]])</f>
        <v>2021</v>
      </c>
      <c r="L727" s="1">
        <f>WEEKNUM(InputData[[#This Row],[DATE]])</f>
        <v>46</v>
      </c>
    </row>
    <row r="728" spans="1:12" x14ac:dyDescent="0.25">
      <c r="A728" s="3">
        <v>44512</v>
      </c>
      <c r="B728" s="6" t="s">
        <v>61</v>
      </c>
      <c r="C728" s="4" t="s">
        <v>35</v>
      </c>
      <c r="D728" s="5">
        <v>6.7</v>
      </c>
      <c r="E728" s="1">
        <v>6</v>
      </c>
      <c r="F728" s="1">
        <f>InputData[[#This Row],[UNIT PRICE ($)]]*InputData[[#This Row],[QUANTITY]]</f>
        <v>40.200000000000003</v>
      </c>
      <c r="G728" s="1" t="str">
        <f>VLOOKUP(InputData[[#This Row],[CUSTOMER NAME]],Country[],2,FALSE)</f>
        <v>Bangladesh</v>
      </c>
      <c r="H728" s="1" t="str">
        <f>VLOOKUP(InputData[[#This Row],[CUSTOMER NAME]],Country[],3,FALSE)</f>
        <v>Export</v>
      </c>
      <c r="I728" s="1">
        <f>DAY(InputData[[#This Row],[DATE]])</f>
        <v>12</v>
      </c>
      <c r="J728" s="1">
        <f>MONTH(InputData[[#This Row],[DATE]])</f>
        <v>11</v>
      </c>
      <c r="K728" s="1">
        <f>YEAR(InputData[[#This Row],[DATE]])</f>
        <v>2021</v>
      </c>
      <c r="L728" s="1">
        <f>WEEKNUM(InputData[[#This Row],[DATE]])</f>
        <v>46</v>
      </c>
    </row>
    <row r="729" spans="1:12" x14ac:dyDescent="0.25">
      <c r="A729" s="3">
        <v>44512</v>
      </c>
      <c r="B729" s="6" t="s">
        <v>85</v>
      </c>
      <c r="C729" s="4" t="s">
        <v>10</v>
      </c>
      <c r="D729" s="5">
        <v>164.28</v>
      </c>
      <c r="E729" s="1">
        <v>3</v>
      </c>
      <c r="F729" s="1">
        <f>InputData[[#This Row],[UNIT PRICE ($)]]*InputData[[#This Row],[QUANTITY]]</f>
        <v>492.84000000000003</v>
      </c>
      <c r="G729" s="1" t="str">
        <f>VLOOKUP(InputData[[#This Row],[CUSTOMER NAME]],Country[],2,FALSE)</f>
        <v>India</v>
      </c>
      <c r="H729" s="1" t="str">
        <f>VLOOKUP(InputData[[#This Row],[CUSTOMER NAME]],Country[],3,FALSE)</f>
        <v>Northeast</v>
      </c>
      <c r="I729" s="1">
        <f>DAY(InputData[[#This Row],[DATE]])</f>
        <v>12</v>
      </c>
      <c r="J729" s="1">
        <f>MONTH(InputData[[#This Row],[DATE]])</f>
        <v>11</v>
      </c>
      <c r="K729" s="1">
        <f>YEAR(InputData[[#This Row],[DATE]])</f>
        <v>2021</v>
      </c>
      <c r="L729" s="1">
        <f>WEEKNUM(InputData[[#This Row],[DATE]])</f>
        <v>46</v>
      </c>
    </row>
    <row r="730" spans="1:12" x14ac:dyDescent="0.25">
      <c r="A730" s="3">
        <v>44513</v>
      </c>
      <c r="B730" s="6" t="s">
        <v>72</v>
      </c>
      <c r="C730" s="4" t="s">
        <v>27</v>
      </c>
      <c r="D730" s="5">
        <v>57.120000000000005</v>
      </c>
      <c r="E730" s="1">
        <v>10</v>
      </c>
      <c r="F730" s="1">
        <f>InputData[[#This Row],[UNIT PRICE ($)]]*InputData[[#This Row],[QUANTITY]]</f>
        <v>571.20000000000005</v>
      </c>
      <c r="G730" s="1" t="str">
        <f>VLOOKUP(InputData[[#This Row],[CUSTOMER NAME]],Country[],2,FALSE)</f>
        <v>Brazil</v>
      </c>
      <c r="H730" s="1" t="str">
        <f>VLOOKUP(InputData[[#This Row],[CUSTOMER NAME]],Country[],3,FALSE)</f>
        <v>Export</v>
      </c>
      <c r="I730" s="1">
        <f>DAY(InputData[[#This Row],[DATE]])</f>
        <v>13</v>
      </c>
      <c r="J730" s="1">
        <f>MONTH(InputData[[#This Row],[DATE]])</f>
        <v>11</v>
      </c>
      <c r="K730" s="1">
        <f>YEAR(InputData[[#This Row],[DATE]])</f>
        <v>2021</v>
      </c>
      <c r="L730" s="1">
        <f>WEEKNUM(InputData[[#This Row],[DATE]])</f>
        <v>46</v>
      </c>
    </row>
    <row r="731" spans="1:12" x14ac:dyDescent="0.25">
      <c r="A731" s="3">
        <v>44514</v>
      </c>
      <c r="B731" s="6" t="s">
        <v>69</v>
      </c>
      <c r="C731" s="4" t="s">
        <v>2</v>
      </c>
      <c r="D731" s="5">
        <v>142.80000000000001</v>
      </c>
      <c r="E731" s="1">
        <v>1</v>
      </c>
      <c r="F731" s="1">
        <f>InputData[[#This Row],[UNIT PRICE ($)]]*InputData[[#This Row],[QUANTITY]]</f>
        <v>142.80000000000001</v>
      </c>
      <c r="G731" s="1" t="str">
        <f>VLOOKUP(InputData[[#This Row],[CUSTOMER NAME]],Country[],2,FALSE)</f>
        <v>India</v>
      </c>
      <c r="H731" s="1" t="str">
        <f>VLOOKUP(InputData[[#This Row],[CUSTOMER NAME]],Country[],3,FALSE)</f>
        <v>South</v>
      </c>
      <c r="I731" s="1">
        <f>DAY(InputData[[#This Row],[DATE]])</f>
        <v>14</v>
      </c>
      <c r="J731" s="1">
        <f>MONTH(InputData[[#This Row],[DATE]])</f>
        <v>11</v>
      </c>
      <c r="K731" s="1">
        <f>YEAR(InputData[[#This Row],[DATE]])</f>
        <v>2021</v>
      </c>
      <c r="L731" s="1">
        <f>WEEKNUM(InputData[[#This Row],[DATE]])</f>
        <v>47</v>
      </c>
    </row>
    <row r="732" spans="1:12" x14ac:dyDescent="0.25">
      <c r="A732" s="3">
        <v>44515</v>
      </c>
      <c r="B732" s="6" t="s">
        <v>60</v>
      </c>
      <c r="C732" s="4" t="s">
        <v>27</v>
      </c>
      <c r="D732" s="5">
        <v>57.120000000000005</v>
      </c>
      <c r="E732" s="1">
        <v>36</v>
      </c>
      <c r="F732" s="1">
        <f>InputData[[#This Row],[UNIT PRICE ($)]]*InputData[[#This Row],[QUANTITY]]</f>
        <v>2056.3200000000002</v>
      </c>
      <c r="G732" s="1" t="str">
        <f>VLOOKUP(InputData[[#This Row],[CUSTOMER NAME]],Country[],2,FALSE)</f>
        <v>Nigeria</v>
      </c>
      <c r="H732" s="1" t="str">
        <f>VLOOKUP(InputData[[#This Row],[CUSTOMER NAME]],Country[],3,FALSE)</f>
        <v>Export</v>
      </c>
      <c r="I732" s="1">
        <f>DAY(InputData[[#This Row],[DATE]])</f>
        <v>15</v>
      </c>
      <c r="J732" s="1">
        <f>MONTH(InputData[[#This Row],[DATE]])</f>
        <v>11</v>
      </c>
      <c r="K732" s="1">
        <f>YEAR(InputData[[#This Row],[DATE]])</f>
        <v>2021</v>
      </c>
      <c r="L732" s="1">
        <f>WEEKNUM(InputData[[#This Row],[DATE]])</f>
        <v>47</v>
      </c>
    </row>
    <row r="733" spans="1:12" x14ac:dyDescent="0.25">
      <c r="A733" s="3">
        <v>44515</v>
      </c>
      <c r="B733" s="6" t="s">
        <v>81</v>
      </c>
      <c r="C733" s="4" t="s">
        <v>12</v>
      </c>
      <c r="D733" s="5">
        <v>94.17</v>
      </c>
      <c r="E733" s="1">
        <v>14</v>
      </c>
      <c r="F733" s="1">
        <f>InputData[[#This Row],[UNIT PRICE ($)]]*InputData[[#This Row],[QUANTITY]]</f>
        <v>1318.38</v>
      </c>
      <c r="G733" s="1" t="str">
        <f>VLOOKUP(InputData[[#This Row],[CUSTOMER NAME]],Country[],2,FALSE)</f>
        <v>India</v>
      </c>
      <c r="H733" s="1" t="str">
        <f>VLOOKUP(InputData[[#This Row],[CUSTOMER NAME]],Country[],3,FALSE)</f>
        <v>East</v>
      </c>
      <c r="I733" s="1">
        <f>DAY(InputData[[#This Row],[DATE]])</f>
        <v>15</v>
      </c>
      <c r="J733" s="1">
        <f>MONTH(InputData[[#This Row],[DATE]])</f>
        <v>11</v>
      </c>
      <c r="K733" s="1">
        <f>YEAR(InputData[[#This Row],[DATE]])</f>
        <v>2021</v>
      </c>
      <c r="L733" s="1">
        <f>WEEKNUM(InputData[[#This Row],[DATE]])</f>
        <v>47</v>
      </c>
    </row>
    <row r="734" spans="1:12" x14ac:dyDescent="0.25">
      <c r="A734" s="3">
        <v>44516</v>
      </c>
      <c r="B734" s="6" t="s">
        <v>81</v>
      </c>
      <c r="C734" s="4" t="s">
        <v>17</v>
      </c>
      <c r="D734" s="5">
        <v>156.78</v>
      </c>
      <c r="E734" s="1">
        <v>8</v>
      </c>
      <c r="F734" s="1">
        <f>InputData[[#This Row],[UNIT PRICE ($)]]*InputData[[#This Row],[QUANTITY]]</f>
        <v>1254.24</v>
      </c>
      <c r="G734" s="1" t="str">
        <f>VLOOKUP(InputData[[#This Row],[CUSTOMER NAME]],Country[],2,FALSE)</f>
        <v>India</v>
      </c>
      <c r="H734" s="1" t="str">
        <f>VLOOKUP(InputData[[#This Row],[CUSTOMER NAME]],Country[],3,FALSE)</f>
        <v>East</v>
      </c>
      <c r="I734" s="1">
        <f>DAY(InputData[[#This Row],[DATE]])</f>
        <v>16</v>
      </c>
      <c r="J734" s="1">
        <f>MONTH(InputData[[#This Row],[DATE]])</f>
        <v>11</v>
      </c>
      <c r="K734" s="1">
        <f>YEAR(InputData[[#This Row],[DATE]])</f>
        <v>2021</v>
      </c>
      <c r="L734" s="1">
        <f>WEEKNUM(InputData[[#This Row],[DATE]])</f>
        <v>47</v>
      </c>
    </row>
    <row r="735" spans="1:12" x14ac:dyDescent="0.25">
      <c r="A735" s="3">
        <v>44517</v>
      </c>
      <c r="B735" s="6" t="s">
        <v>108</v>
      </c>
      <c r="C735" s="4" t="s">
        <v>38</v>
      </c>
      <c r="D735" s="5">
        <v>79.92</v>
      </c>
      <c r="E735" s="1">
        <v>33</v>
      </c>
      <c r="F735" s="1">
        <f>InputData[[#This Row],[UNIT PRICE ($)]]*InputData[[#This Row],[QUANTITY]]</f>
        <v>2637.36</v>
      </c>
      <c r="G735" s="1" t="str">
        <f>VLOOKUP(InputData[[#This Row],[CUSTOMER NAME]],Country[],2,FALSE)</f>
        <v>India</v>
      </c>
      <c r="H735" s="1" t="str">
        <f>VLOOKUP(InputData[[#This Row],[CUSTOMER NAME]],Country[],3,FALSE)</f>
        <v>North</v>
      </c>
      <c r="I735" s="1">
        <f>DAY(InputData[[#This Row],[DATE]])</f>
        <v>17</v>
      </c>
      <c r="J735" s="1">
        <f>MONTH(InputData[[#This Row],[DATE]])</f>
        <v>11</v>
      </c>
      <c r="K735" s="1">
        <f>YEAR(InputData[[#This Row],[DATE]])</f>
        <v>2021</v>
      </c>
      <c r="L735" s="1">
        <f>WEEKNUM(InputData[[#This Row],[DATE]])</f>
        <v>47</v>
      </c>
    </row>
    <row r="736" spans="1:12" x14ac:dyDescent="0.25">
      <c r="A736" s="3">
        <v>44518</v>
      </c>
      <c r="B736" s="6" t="s">
        <v>65</v>
      </c>
      <c r="C736" s="4" t="s">
        <v>44</v>
      </c>
      <c r="D736" s="5">
        <v>82.08</v>
      </c>
      <c r="E736" s="1">
        <v>18</v>
      </c>
      <c r="F736" s="1">
        <f>InputData[[#This Row],[UNIT PRICE ($)]]*InputData[[#This Row],[QUANTITY]]</f>
        <v>1477.44</v>
      </c>
      <c r="G736" s="1" t="str">
        <f>VLOOKUP(InputData[[#This Row],[CUSTOMER NAME]],Country[],2,FALSE)</f>
        <v>Pakistan</v>
      </c>
      <c r="H736" s="1" t="str">
        <f>VLOOKUP(InputData[[#This Row],[CUSTOMER NAME]],Country[],3,FALSE)</f>
        <v>Export</v>
      </c>
      <c r="I736" s="1">
        <f>DAY(InputData[[#This Row],[DATE]])</f>
        <v>18</v>
      </c>
      <c r="J736" s="1">
        <f>MONTH(InputData[[#This Row],[DATE]])</f>
        <v>11</v>
      </c>
      <c r="K736" s="1">
        <f>YEAR(InputData[[#This Row],[DATE]])</f>
        <v>2021</v>
      </c>
      <c r="L736" s="1">
        <f>WEEKNUM(InputData[[#This Row],[DATE]])</f>
        <v>47</v>
      </c>
    </row>
    <row r="737" spans="1:12" x14ac:dyDescent="0.25">
      <c r="A737" s="3">
        <v>44518</v>
      </c>
      <c r="B737" s="6" t="s">
        <v>80</v>
      </c>
      <c r="C737" s="4" t="s">
        <v>34</v>
      </c>
      <c r="D737" s="5">
        <v>58.3</v>
      </c>
      <c r="E737" s="1">
        <v>8</v>
      </c>
      <c r="F737" s="1">
        <f>InputData[[#This Row],[UNIT PRICE ($)]]*InputData[[#This Row],[QUANTITY]]</f>
        <v>466.4</v>
      </c>
      <c r="G737" s="1" t="str">
        <f>VLOOKUP(InputData[[#This Row],[CUSTOMER NAME]],Country[],2,FALSE)</f>
        <v>South Africa</v>
      </c>
      <c r="H737" s="1" t="str">
        <f>VLOOKUP(InputData[[#This Row],[CUSTOMER NAME]],Country[],3,FALSE)</f>
        <v>Export</v>
      </c>
      <c r="I737" s="1">
        <f>DAY(InputData[[#This Row],[DATE]])</f>
        <v>18</v>
      </c>
      <c r="J737" s="1">
        <f>MONTH(InputData[[#This Row],[DATE]])</f>
        <v>11</v>
      </c>
      <c r="K737" s="1">
        <f>YEAR(InputData[[#This Row],[DATE]])</f>
        <v>2021</v>
      </c>
      <c r="L737" s="1">
        <f>WEEKNUM(InputData[[#This Row],[DATE]])</f>
        <v>47</v>
      </c>
    </row>
    <row r="738" spans="1:12" x14ac:dyDescent="0.25">
      <c r="A738" s="3">
        <v>44518</v>
      </c>
      <c r="B738" s="6" t="s">
        <v>115</v>
      </c>
      <c r="C738" s="4" t="s">
        <v>39</v>
      </c>
      <c r="D738" s="5">
        <v>42.55</v>
      </c>
      <c r="E738" s="1">
        <v>4</v>
      </c>
      <c r="F738" s="1">
        <f>InputData[[#This Row],[UNIT PRICE ($)]]*InputData[[#This Row],[QUANTITY]]</f>
        <v>170.2</v>
      </c>
      <c r="G738" s="1" t="str">
        <f>VLOOKUP(InputData[[#This Row],[CUSTOMER NAME]],Country[],2,FALSE)</f>
        <v>India</v>
      </c>
      <c r="H738" s="1" t="str">
        <f>VLOOKUP(InputData[[#This Row],[CUSTOMER NAME]],Country[],3,FALSE)</f>
        <v>Northeast</v>
      </c>
      <c r="I738" s="1">
        <f>DAY(InputData[[#This Row],[DATE]])</f>
        <v>18</v>
      </c>
      <c r="J738" s="1">
        <f>MONTH(InputData[[#This Row],[DATE]])</f>
        <v>11</v>
      </c>
      <c r="K738" s="1">
        <f>YEAR(InputData[[#This Row],[DATE]])</f>
        <v>2021</v>
      </c>
      <c r="L738" s="1">
        <f>WEEKNUM(InputData[[#This Row],[DATE]])</f>
        <v>47</v>
      </c>
    </row>
    <row r="739" spans="1:12" x14ac:dyDescent="0.25">
      <c r="A739" s="3">
        <v>44519</v>
      </c>
      <c r="B739" s="6" t="s">
        <v>87</v>
      </c>
      <c r="C739" s="4" t="s">
        <v>18</v>
      </c>
      <c r="D739" s="5">
        <v>49.21</v>
      </c>
      <c r="E739" s="1">
        <v>4</v>
      </c>
      <c r="F739" s="1">
        <f>InputData[[#This Row],[UNIT PRICE ($)]]*InputData[[#This Row],[QUANTITY]]</f>
        <v>196.84</v>
      </c>
      <c r="G739" s="1" t="str">
        <f>VLOOKUP(InputData[[#This Row],[CUSTOMER NAME]],Country[],2,FALSE)</f>
        <v>France</v>
      </c>
      <c r="H739" s="1" t="str">
        <f>VLOOKUP(InputData[[#This Row],[CUSTOMER NAME]],Country[],3,FALSE)</f>
        <v>Export</v>
      </c>
      <c r="I739" s="1">
        <f>DAY(InputData[[#This Row],[DATE]])</f>
        <v>19</v>
      </c>
      <c r="J739" s="1">
        <f>MONTH(InputData[[#This Row],[DATE]])</f>
        <v>11</v>
      </c>
      <c r="K739" s="1">
        <f>YEAR(InputData[[#This Row],[DATE]])</f>
        <v>2021</v>
      </c>
      <c r="L739" s="1">
        <f>WEEKNUM(InputData[[#This Row],[DATE]])</f>
        <v>47</v>
      </c>
    </row>
    <row r="740" spans="1:12" x14ac:dyDescent="0.25">
      <c r="A740" s="3">
        <v>44520</v>
      </c>
      <c r="B740" s="6" t="s">
        <v>69</v>
      </c>
      <c r="C740" s="4" t="s">
        <v>8</v>
      </c>
      <c r="D740" s="5">
        <v>94.62</v>
      </c>
      <c r="E740" s="1">
        <v>11</v>
      </c>
      <c r="F740" s="1">
        <f>InputData[[#This Row],[UNIT PRICE ($)]]*InputData[[#This Row],[QUANTITY]]</f>
        <v>1040.8200000000002</v>
      </c>
      <c r="G740" s="1" t="str">
        <f>VLOOKUP(InputData[[#This Row],[CUSTOMER NAME]],Country[],2,FALSE)</f>
        <v>India</v>
      </c>
      <c r="H740" s="1" t="str">
        <f>VLOOKUP(InputData[[#This Row],[CUSTOMER NAME]],Country[],3,FALSE)</f>
        <v>South</v>
      </c>
      <c r="I740" s="1">
        <f>DAY(InputData[[#This Row],[DATE]])</f>
        <v>20</v>
      </c>
      <c r="J740" s="1">
        <f>MONTH(InputData[[#This Row],[DATE]])</f>
        <v>11</v>
      </c>
      <c r="K740" s="1">
        <f>YEAR(InputData[[#This Row],[DATE]])</f>
        <v>2021</v>
      </c>
      <c r="L740" s="1">
        <f>WEEKNUM(InputData[[#This Row],[DATE]])</f>
        <v>47</v>
      </c>
    </row>
    <row r="741" spans="1:12" x14ac:dyDescent="0.25">
      <c r="A741" s="3">
        <v>44520</v>
      </c>
      <c r="B741" s="6" t="s">
        <v>113</v>
      </c>
      <c r="C741" s="4" t="s">
        <v>22</v>
      </c>
      <c r="D741" s="5">
        <v>141.57</v>
      </c>
      <c r="E741" s="1">
        <v>34</v>
      </c>
      <c r="F741" s="1">
        <f>InputData[[#This Row],[UNIT PRICE ($)]]*InputData[[#This Row],[QUANTITY]]</f>
        <v>4813.38</v>
      </c>
      <c r="G741" s="1" t="str">
        <f>VLOOKUP(InputData[[#This Row],[CUSTOMER NAME]],Country[],2,FALSE)</f>
        <v>Pakistan</v>
      </c>
      <c r="H741" s="1" t="str">
        <f>VLOOKUP(InputData[[#This Row],[CUSTOMER NAME]],Country[],3,FALSE)</f>
        <v>Export</v>
      </c>
      <c r="I741" s="1">
        <f>DAY(InputData[[#This Row],[DATE]])</f>
        <v>20</v>
      </c>
      <c r="J741" s="1">
        <f>MONTH(InputData[[#This Row],[DATE]])</f>
        <v>11</v>
      </c>
      <c r="K741" s="1">
        <f>YEAR(InputData[[#This Row],[DATE]])</f>
        <v>2021</v>
      </c>
      <c r="L741" s="1">
        <f>WEEKNUM(InputData[[#This Row],[DATE]])</f>
        <v>47</v>
      </c>
    </row>
    <row r="742" spans="1:12" x14ac:dyDescent="0.25">
      <c r="A742" s="3">
        <v>44520</v>
      </c>
      <c r="B742" s="6" t="s">
        <v>87</v>
      </c>
      <c r="C742" s="4" t="s">
        <v>34</v>
      </c>
      <c r="D742" s="5">
        <v>58.3</v>
      </c>
      <c r="E742" s="1">
        <v>14</v>
      </c>
      <c r="F742" s="1">
        <f>InputData[[#This Row],[UNIT PRICE ($)]]*InputData[[#This Row],[QUANTITY]]</f>
        <v>816.19999999999993</v>
      </c>
      <c r="G742" s="1" t="str">
        <f>VLOOKUP(InputData[[#This Row],[CUSTOMER NAME]],Country[],2,FALSE)</f>
        <v>France</v>
      </c>
      <c r="H742" s="1" t="str">
        <f>VLOOKUP(InputData[[#This Row],[CUSTOMER NAME]],Country[],3,FALSE)</f>
        <v>Export</v>
      </c>
      <c r="I742" s="1">
        <f>DAY(InputData[[#This Row],[DATE]])</f>
        <v>20</v>
      </c>
      <c r="J742" s="1">
        <f>MONTH(InputData[[#This Row],[DATE]])</f>
        <v>11</v>
      </c>
      <c r="K742" s="1">
        <f>YEAR(InputData[[#This Row],[DATE]])</f>
        <v>2021</v>
      </c>
      <c r="L742" s="1">
        <f>WEEKNUM(InputData[[#This Row],[DATE]])</f>
        <v>47</v>
      </c>
    </row>
    <row r="743" spans="1:12" x14ac:dyDescent="0.25">
      <c r="A743" s="3">
        <v>44521</v>
      </c>
      <c r="B743" s="6" t="s">
        <v>108</v>
      </c>
      <c r="C743" s="4" t="s">
        <v>6</v>
      </c>
      <c r="D743" s="5">
        <v>85.5</v>
      </c>
      <c r="E743" s="1">
        <v>1</v>
      </c>
      <c r="F743" s="1">
        <f>InputData[[#This Row],[UNIT PRICE ($)]]*InputData[[#This Row],[QUANTITY]]</f>
        <v>85.5</v>
      </c>
      <c r="G743" s="1" t="str">
        <f>VLOOKUP(InputData[[#This Row],[CUSTOMER NAME]],Country[],2,FALSE)</f>
        <v>India</v>
      </c>
      <c r="H743" s="1" t="str">
        <f>VLOOKUP(InputData[[#This Row],[CUSTOMER NAME]],Country[],3,FALSE)</f>
        <v>North</v>
      </c>
      <c r="I743" s="1">
        <f>DAY(InputData[[#This Row],[DATE]])</f>
        <v>21</v>
      </c>
      <c r="J743" s="1">
        <f>MONTH(InputData[[#This Row],[DATE]])</f>
        <v>11</v>
      </c>
      <c r="K743" s="1">
        <f>YEAR(InputData[[#This Row],[DATE]])</f>
        <v>2021</v>
      </c>
      <c r="L743" s="1">
        <f>WEEKNUM(InputData[[#This Row],[DATE]])</f>
        <v>48</v>
      </c>
    </row>
    <row r="744" spans="1:12" x14ac:dyDescent="0.25">
      <c r="A744" s="3">
        <v>44521</v>
      </c>
      <c r="B744" s="6" t="s">
        <v>110</v>
      </c>
      <c r="C744" s="4" t="s">
        <v>41</v>
      </c>
      <c r="D744" s="5">
        <v>173.88</v>
      </c>
      <c r="E744" s="1">
        <v>24</v>
      </c>
      <c r="F744" s="1">
        <f>InputData[[#This Row],[UNIT PRICE ($)]]*InputData[[#This Row],[QUANTITY]]</f>
        <v>4173.12</v>
      </c>
      <c r="G744" s="1" t="str">
        <f>VLOOKUP(InputData[[#This Row],[CUSTOMER NAME]],Country[],2,FALSE)</f>
        <v>India</v>
      </c>
      <c r="H744" s="1" t="str">
        <f>VLOOKUP(InputData[[#This Row],[CUSTOMER NAME]],Country[],3,FALSE)</f>
        <v>Western</v>
      </c>
      <c r="I744" s="1">
        <f>DAY(InputData[[#This Row],[DATE]])</f>
        <v>21</v>
      </c>
      <c r="J744" s="1">
        <f>MONTH(InputData[[#This Row],[DATE]])</f>
        <v>11</v>
      </c>
      <c r="K744" s="1">
        <f>YEAR(InputData[[#This Row],[DATE]])</f>
        <v>2021</v>
      </c>
      <c r="L744" s="1">
        <f>WEEKNUM(InputData[[#This Row],[DATE]])</f>
        <v>48</v>
      </c>
    </row>
    <row r="745" spans="1:12" x14ac:dyDescent="0.25">
      <c r="A745" s="3">
        <v>44521</v>
      </c>
      <c r="B745" s="6" t="s">
        <v>67</v>
      </c>
      <c r="C745" s="4" t="s">
        <v>20</v>
      </c>
      <c r="D745" s="5">
        <v>76.25</v>
      </c>
      <c r="E745" s="1">
        <v>6</v>
      </c>
      <c r="F745" s="1">
        <f>InputData[[#This Row],[UNIT PRICE ($)]]*InputData[[#This Row],[QUANTITY]]</f>
        <v>457.5</v>
      </c>
      <c r="G745" s="1" t="str">
        <f>VLOOKUP(InputData[[#This Row],[CUSTOMER NAME]],Country[],2,FALSE)</f>
        <v>United Kingdom</v>
      </c>
      <c r="H745" s="1" t="str">
        <f>VLOOKUP(InputData[[#This Row],[CUSTOMER NAME]],Country[],3,FALSE)</f>
        <v>Export</v>
      </c>
      <c r="I745" s="1">
        <f>DAY(InputData[[#This Row],[DATE]])</f>
        <v>21</v>
      </c>
      <c r="J745" s="1">
        <f>MONTH(InputData[[#This Row],[DATE]])</f>
        <v>11</v>
      </c>
      <c r="K745" s="1">
        <f>YEAR(InputData[[#This Row],[DATE]])</f>
        <v>2021</v>
      </c>
      <c r="L745" s="1">
        <f>WEEKNUM(InputData[[#This Row],[DATE]])</f>
        <v>48</v>
      </c>
    </row>
    <row r="746" spans="1:12" x14ac:dyDescent="0.25">
      <c r="A746" s="3">
        <v>44521</v>
      </c>
      <c r="B746" s="6" t="s">
        <v>78</v>
      </c>
      <c r="C746" s="4" t="s">
        <v>42</v>
      </c>
      <c r="D746" s="5">
        <v>162</v>
      </c>
      <c r="E746" s="1">
        <v>10</v>
      </c>
      <c r="F746" s="1">
        <f>InputData[[#This Row],[UNIT PRICE ($)]]*InputData[[#This Row],[QUANTITY]]</f>
        <v>1620</v>
      </c>
      <c r="G746" s="1" t="str">
        <f>VLOOKUP(InputData[[#This Row],[CUSTOMER NAME]],Country[],2,FALSE)</f>
        <v>India</v>
      </c>
      <c r="H746" s="1" t="str">
        <f>VLOOKUP(InputData[[#This Row],[CUSTOMER NAME]],Country[],3,FALSE)</f>
        <v>Central</v>
      </c>
      <c r="I746" s="1">
        <f>DAY(InputData[[#This Row],[DATE]])</f>
        <v>21</v>
      </c>
      <c r="J746" s="1">
        <f>MONTH(InputData[[#This Row],[DATE]])</f>
        <v>11</v>
      </c>
      <c r="K746" s="1">
        <f>YEAR(InputData[[#This Row],[DATE]])</f>
        <v>2021</v>
      </c>
      <c r="L746" s="1">
        <f>WEEKNUM(InputData[[#This Row],[DATE]])</f>
        <v>48</v>
      </c>
    </row>
    <row r="747" spans="1:12" x14ac:dyDescent="0.25">
      <c r="A747" s="3">
        <v>44521</v>
      </c>
      <c r="B747" s="6" t="s">
        <v>116</v>
      </c>
      <c r="C747" s="4" t="s">
        <v>14</v>
      </c>
      <c r="D747" s="5">
        <v>146.72</v>
      </c>
      <c r="E747" s="1">
        <v>1</v>
      </c>
      <c r="F747" s="1">
        <f>InputData[[#This Row],[UNIT PRICE ($)]]*InputData[[#This Row],[QUANTITY]]</f>
        <v>146.72</v>
      </c>
      <c r="G747" s="1" t="str">
        <f>VLOOKUP(InputData[[#This Row],[CUSTOMER NAME]],Country[],2,FALSE)</f>
        <v>Germany</v>
      </c>
      <c r="H747" s="1" t="str">
        <f>VLOOKUP(InputData[[#This Row],[CUSTOMER NAME]],Country[],3,FALSE)</f>
        <v>Export</v>
      </c>
      <c r="I747" s="1">
        <f>DAY(InputData[[#This Row],[DATE]])</f>
        <v>21</v>
      </c>
      <c r="J747" s="1">
        <f>MONTH(InputData[[#This Row],[DATE]])</f>
        <v>11</v>
      </c>
      <c r="K747" s="1">
        <f>YEAR(InputData[[#This Row],[DATE]])</f>
        <v>2021</v>
      </c>
      <c r="L747" s="1">
        <f>WEEKNUM(InputData[[#This Row],[DATE]])</f>
        <v>48</v>
      </c>
    </row>
    <row r="748" spans="1:12" x14ac:dyDescent="0.25">
      <c r="A748" s="3">
        <v>44522</v>
      </c>
      <c r="B748" s="6" t="s">
        <v>82</v>
      </c>
      <c r="C748" s="4" t="s">
        <v>17</v>
      </c>
      <c r="D748" s="5">
        <v>156.78</v>
      </c>
      <c r="E748" s="1">
        <v>35</v>
      </c>
      <c r="F748" s="1">
        <f>InputData[[#This Row],[UNIT PRICE ($)]]*InputData[[#This Row],[QUANTITY]]</f>
        <v>5487.3</v>
      </c>
      <c r="G748" s="1" t="str">
        <f>VLOOKUP(InputData[[#This Row],[CUSTOMER NAME]],Country[],2,FALSE)</f>
        <v>India</v>
      </c>
      <c r="H748" s="1" t="str">
        <f>VLOOKUP(InputData[[#This Row],[CUSTOMER NAME]],Country[],3,FALSE)</f>
        <v>Western</v>
      </c>
      <c r="I748" s="1">
        <f>DAY(InputData[[#This Row],[DATE]])</f>
        <v>22</v>
      </c>
      <c r="J748" s="1">
        <f>MONTH(InputData[[#This Row],[DATE]])</f>
        <v>11</v>
      </c>
      <c r="K748" s="1">
        <f>YEAR(InputData[[#This Row],[DATE]])</f>
        <v>2021</v>
      </c>
      <c r="L748" s="1">
        <f>WEEKNUM(InputData[[#This Row],[DATE]])</f>
        <v>48</v>
      </c>
    </row>
    <row r="749" spans="1:12" x14ac:dyDescent="0.25">
      <c r="A749" s="3">
        <v>44523</v>
      </c>
      <c r="B749" s="6" t="s">
        <v>75</v>
      </c>
      <c r="C749" s="4" t="s">
        <v>36</v>
      </c>
      <c r="D749" s="5">
        <v>96.3</v>
      </c>
      <c r="E749" s="1">
        <v>12</v>
      </c>
      <c r="F749" s="1">
        <f>InputData[[#This Row],[UNIT PRICE ($)]]*InputData[[#This Row],[QUANTITY]]</f>
        <v>1155.5999999999999</v>
      </c>
      <c r="G749" s="1" t="str">
        <f>VLOOKUP(InputData[[#This Row],[CUSTOMER NAME]],Country[],2,FALSE)</f>
        <v>Russia</v>
      </c>
      <c r="H749" s="1" t="str">
        <f>VLOOKUP(InputData[[#This Row],[CUSTOMER NAME]],Country[],3,FALSE)</f>
        <v>Export</v>
      </c>
      <c r="I749" s="1">
        <f>DAY(InputData[[#This Row],[DATE]])</f>
        <v>23</v>
      </c>
      <c r="J749" s="1">
        <f>MONTH(InputData[[#This Row],[DATE]])</f>
        <v>11</v>
      </c>
      <c r="K749" s="1">
        <f>YEAR(InputData[[#This Row],[DATE]])</f>
        <v>2021</v>
      </c>
      <c r="L749" s="1">
        <f>WEEKNUM(InputData[[#This Row],[DATE]])</f>
        <v>48</v>
      </c>
    </row>
    <row r="750" spans="1:12" x14ac:dyDescent="0.25">
      <c r="A750" s="3">
        <v>44525</v>
      </c>
      <c r="B750" s="6" t="s">
        <v>72</v>
      </c>
      <c r="C750" s="4" t="s">
        <v>4</v>
      </c>
      <c r="D750" s="5">
        <v>48.84</v>
      </c>
      <c r="E750" s="1">
        <v>5</v>
      </c>
      <c r="F750" s="1">
        <f>InputData[[#This Row],[UNIT PRICE ($)]]*InputData[[#This Row],[QUANTITY]]</f>
        <v>244.20000000000002</v>
      </c>
      <c r="G750" s="1" t="str">
        <f>VLOOKUP(InputData[[#This Row],[CUSTOMER NAME]],Country[],2,FALSE)</f>
        <v>Brazil</v>
      </c>
      <c r="H750" s="1" t="str">
        <f>VLOOKUP(InputData[[#This Row],[CUSTOMER NAME]],Country[],3,FALSE)</f>
        <v>Export</v>
      </c>
      <c r="I750" s="1">
        <f>DAY(InputData[[#This Row],[DATE]])</f>
        <v>25</v>
      </c>
      <c r="J750" s="1">
        <f>MONTH(InputData[[#This Row],[DATE]])</f>
        <v>11</v>
      </c>
      <c r="K750" s="1">
        <f>YEAR(InputData[[#This Row],[DATE]])</f>
        <v>2021</v>
      </c>
      <c r="L750" s="1">
        <f>WEEKNUM(InputData[[#This Row],[DATE]])</f>
        <v>48</v>
      </c>
    </row>
    <row r="751" spans="1:12" x14ac:dyDescent="0.25">
      <c r="A751" s="3">
        <v>44525</v>
      </c>
      <c r="B751" s="6" t="s">
        <v>82</v>
      </c>
      <c r="C751" s="4" t="s">
        <v>3</v>
      </c>
      <c r="D751" s="5">
        <v>80.94</v>
      </c>
      <c r="E751" s="1">
        <v>10</v>
      </c>
      <c r="F751" s="1">
        <f>InputData[[#This Row],[UNIT PRICE ($)]]*InputData[[#This Row],[QUANTITY]]</f>
        <v>809.4</v>
      </c>
      <c r="G751" s="1" t="str">
        <f>VLOOKUP(InputData[[#This Row],[CUSTOMER NAME]],Country[],2,FALSE)</f>
        <v>India</v>
      </c>
      <c r="H751" s="1" t="str">
        <f>VLOOKUP(InputData[[#This Row],[CUSTOMER NAME]],Country[],3,FALSE)</f>
        <v>Western</v>
      </c>
      <c r="I751" s="1">
        <f>DAY(InputData[[#This Row],[DATE]])</f>
        <v>25</v>
      </c>
      <c r="J751" s="1">
        <f>MONTH(InputData[[#This Row],[DATE]])</f>
        <v>11</v>
      </c>
      <c r="K751" s="1">
        <f>YEAR(InputData[[#This Row],[DATE]])</f>
        <v>2021</v>
      </c>
      <c r="L751" s="1">
        <f>WEEKNUM(InputData[[#This Row],[DATE]])</f>
        <v>48</v>
      </c>
    </row>
    <row r="752" spans="1:12" x14ac:dyDescent="0.25">
      <c r="A752" s="3">
        <v>44525</v>
      </c>
      <c r="B752" s="6" t="s">
        <v>82</v>
      </c>
      <c r="C752" s="4" t="s">
        <v>16</v>
      </c>
      <c r="D752" s="5">
        <v>16.64</v>
      </c>
      <c r="E752" s="1">
        <v>14</v>
      </c>
      <c r="F752" s="1">
        <f>InputData[[#This Row],[UNIT PRICE ($)]]*InputData[[#This Row],[QUANTITY]]</f>
        <v>232.96</v>
      </c>
      <c r="G752" s="1" t="str">
        <f>VLOOKUP(InputData[[#This Row],[CUSTOMER NAME]],Country[],2,FALSE)</f>
        <v>India</v>
      </c>
      <c r="H752" s="1" t="str">
        <f>VLOOKUP(InputData[[#This Row],[CUSTOMER NAME]],Country[],3,FALSE)</f>
        <v>Western</v>
      </c>
      <c r="I752" s="1">
        <f>DAY(InputData[[#This Row],[DATE]])</f>
        <v>25</v>
      </c>
      <c r="J752" s="1">
        <f>MONTH(InputData[[#This Row],[DATE]])</f>
        <v>11</v>
      </c>
      <c r="K752" s="1">
        <f>YEAR(InputData[[#This Row],[DATE]])</f>
        <v>2021</v>
      </c>
      <c r="L752" s="1">
        <f>WEEKNUM(InputData[[#This Row],[DATE]])</f>
        <v>48</v>
      </c>
    </row>
    <row r="753" spans="1:12" x14ac:dyDescent="0.25">
      <c r="A753" s="3">
        <v>44526</v>
      </c>
      <c r="B753" s="6" t="s">
        <v>75</v>
      </c>
      <c r="C753" s="4" t="s">
        <v>9</v>
      </c>
      <c r="D753" s="5">
        <v>7.8599999999999994</v>
      </c>
      <c r="E753" s="1">
        <v>25</v>
      </c>
      <c r="F753" s="1">
        <f>InputData[[#This Row],[UNIT PRICE ($)]]*InputData[[#This Row],[QUANTITY]]</f>
        <v>196.5</v>
      </c>
      <c r="G753" s="1" t="str">
        <f>VLOOKUP(InputData[[#This Row],[CUSTOMER NAME]],Country[],2,FALSE)</f>
        <v>Russia</v>
      </c>
      <c r="H753" s="1" t="str">
        <f>VLOOKUP(InputData[[#This Row],[CUSTOMER NAME]],Country[],3,FALSE)</f>
        <v>Export</v>
      </c>
      <c r="I753" s="1">
        <f>DAY(InputData[[#This Row],[DATE]])</f>
        <v>26</v>
      </c>
      <c r="J753" s="1">
        <f>MONTH(InputData[[#This Row],[DATE]])</f>
        <v>11</v>
      </c>
      <c r="K753" s="1">
        <f>YEAR(InputData[[#This Row],[DATE]])</f>
        <v>2021</v>
      </c>
      <c r="L753" s="1">
        <f>WEEKNUM(InputData[[#This Row],[DATE]])</f>
        <v>48</v>
      </c>
    </row>
    <row r="754" spans="1:12" x14ac:dyDescent="0.25">
      <c r="A754" s="3">
        <v>44526</v>
      </c>
      <c r="B754" s="6" t="s">
        <v>80</v>
      </c>
      <c r="C754" s="4" t="s">
        <v>32</v>
      </c>
      <c r="D754" s="5">
        <v>117.48</v>
      </c>
      <c r="E754" s="1">
        <v>5</v>
      </c>
      <c r="F754" s="1">
        <f>InputData[[#This Row],[UNIT PRICE ($)]]*InputData[[#This Row],[QUANTITY]]</f>
        <v>587.4</v>
      </c>
      <c r="G754" s="1" t="str">
        <f>VLOOKUP(InputData[[#This Row],[CUSTOMER NAME]],Country[],2,FALSE)</f>
        <v>South Africa</v>
      </c>
      <c r="H754" s="1" t="str">
        <f>VLOOKUP(InputData[[#This Row],[CUSTOMER NAME]],Country[],3,FALSE)</f>
        <v>Export</v>
      </c>
      <c r="I754" s="1">
        <f>DAY(InputData[[#This Row],[DATE]])</f>
        <v>26</v>
      </c>
      <c r="J754" s="1">
        <f>MONTH(InputData[[#This Row],[DATE]])</f>
        <v>11</v>
      </c>
      <c r="K754" s="1">
        <f>YEAR(InputData[[#This Row],[DATE]])</f>
        <v>2021</v>
      </c>
      <c r="L754" s="1">
        <f>WEEKNUM(InputData[[#This Row],[DATE]])</f>
        <v>48</v>
      </c>
    </row>
    <row r="755" spans="1:12" x14ac:dyDescent="0.25">
      <c r="A755" s="3">
        <v>44527</v>
      </c>
      <c r="B755" s="6" t="s">
        <v>112</v>
      </c>
      <c r="C755" s="4" t="s">
        <v>12</v>
      </c>
      <c r="D755" s="5">
        <v>94.17</v>
      </c>
      <c r="E755" s="1">
        <v>8</v>
      </c>
      <c r="F755" s="1">
        <f>InputData[[#This Row],[UNIT PRICE ($)]]*InputData[[#This Row],[QUANTITY]]</f>
        <v>753.36</v>
      </c>
      <c r="G755" s="1" t="str">
        <f>VLOOKUP(InputData[[#This Row],[CUSTOMER NAME]],Country[],2,FALSE)</f>
        <v>India</v>
      </c>
      <c r="H755" s="1" t="str">
        <f>VLOOKUP(InputData[[#This Row],[CUSTOMER NAME]],Country[],3,FALSE)</f>
        <v>North</v>
      </c>
      <c r="I755" s="1">
        <f>DAY(InputData[[#This Row],[DATE]])</f>
        <v>27</v>
      </c>
      <c r="J755" s="1">
        <f>MONTH(InputData[[#This Row],[DATE]])</f>
        <v>11</v>
      </c>
      <c r="K755" s="1">
        <f>YEAR(InputData[[#This Row],[DATE]])</f>
        <v>2021</v>
      </c>
      <c r="L755" s="1">
        <f>WEEKNUM(InputData[[#This Row],[DATE]])</f>
        <v>48</v>
      </c>
    </row>
    <row r="756" spans="1:12" x14ac:dyDescent="0.25">
      <c r="A756" s="3">
        <v>44527</v>
      </c>
      <c r="B756" s="6" t="s">
        <v>112</v>
      </c>
      <c r="C756" s="4" t="s">
        <v>34</v>
      </c>
      <c r="D756" s="5">
        <v>58.3</v>
      </c>
      <c r="E756" s="1">
        <v>15</v>
      </c>
      <c r="F756" s="1">
        <f>InputData[[#This Row],[UNIT PRICE ($)]]*InputData[[#This Row],[QUANTITY]]</f>
        <v>874.5</v>
      </c>
      <c r="G756" s="1" t="str">
        <f>VLOOKUP(InputData[[#This Row],[CUSTOMER NAME]],Country[],2,FALSE)</f>
        <v>India</v>
      </c>
      <c r="H756" s="1" t="str">
        <f>VLOOKUP(InputData[[#This Row],[CUSTOMER NAME]],Country[],3,FALSE)</f>
        <v>North</v>
      </c>
      <c r="I756" s="1">
        <f>DAY(InputData[[#This Row],[DATE]])</f>
        <v>27</v>
      </c>
      <c r="J756" s="1">
        <f>MONTH(InputData[[#This Row],[DATE]])</f>
        <v>11</v>
      </c>
      <c r="K756" s="1">
        <f>YEAR(InputData[[#This Row],[DATE]])</f>
        <v>2021</v>
      </c>
      <c r="L756" s="1">
        <f>WEEKNUM(InputData[[#This Row],[DATE]])</f>
        <v>48</v>
      </c>
    </row>
    <row r="757" spans="1:12" x14ac:dyDescent="0.25">
      <c r="A757" s="3">
        <v>44527</v>
      </c>
      <c r="B757" s="6" t="s">
        <v>74</v>
      </c>
      <c r="C757" s="4" t="s">
        <v>33</v>
      </c>
      <c r="D757" s="5">
        <v>119.7</v>
      </c>
      <c r="E757" s="1">
        <v>28</v>
      </c>
      <c r="F757" s="1">
        <f>InputData[[#This Row],[UNIT PRICE ($)]]*InputData[[#This Row],[QUANTITY]]</f>
        <v>3351.6</v>
      </c>
      <c r="G757" s="1" t="str">
        <f>VLOOKUP(InputData[[#This Row],[CUSTOMER NAME]],Country[],2,FALSE)</f>
        <v>Brazil</v>
      </c>
      <c r="H757" s="1" t="str">
        <f>VLOOKUP(InputData[[#This Row],[CUSTOMER NAME]],Country[],3,FALSE)</f>
        <v>Export</v>
      </c>
      <c r="I757" s="1">
        <f>DAY(InputData[[#This Row],[DATE]])</f>
        <v>27</v>
      </c>
      <c r="J757" s="1">
        <f>MONTH(InputData[[#This Row],[DATE]])</f>
        <v>11</v>
      </c>
      <c r="K757" s="1">
        <f>YEAR(InputData[[#This Row],[DATE]])</f>
        <v>2021</v>
      </c>
      <c r="L757" s="1">
        <f>WEEKNUM(InputData[[#This Row],[DATE]])</f>
        <v>48</v>
      </c>
    </row>
    <row r="758" spans="1:12" x14ac:dyDescent="0.25">
      <c r="A758" s="3">
        <v>44527</v>
      </c>
      <c r="B758" s="6" t="s">
        <v>75</v>
      </c>
      <c r="C758" s="4" t="s">
        <v>35</v>
      </c>
      <c r="D758" s="5">
        <v>6.7</v>
      </c>
      <c r="E758" s="1">
        <v>28</v>
      </c>
      <c r="F758" s="1">
        <f>InputData[[#This Row],[UNIT PRICE ($)]]*InputData[[#This Row],[QUANTITY]]</f>
        <v>187.6</v>
      </c>
      <c r="G758" s="1" t="str">
        <f>VLOOKUP(InputData[[#This Row],[CUSTOMER NAME]],Country[],2,FALSE)</f>
        <v>Russia</v>
      </c>
      <c r="H758" s="1" t="str">
        <f>VLOOKUP(InputData[[#This Row],[CUSTOMER NAME]],Country[],3,FALSE)</f>
        <v>Export</v>
      </c>
      <c r="I758" s="1">
        <f>DAY(InputData[[#This Row],[DATE]])</f>
        <v>27</v>
      </c>
      <c r="J758" s="1">
        <f>MONTH(InputData[[#This Row],[DATE]])</f>
        <v>11</v>
      </c>
      <c r="K758" s="1">
        <f>YEAR(InputData[[#This Row],[DATE]])</f>
        <v>2021</v>
      </c>
      <c r="L758" s="1">
        <f>WEEKNUM(InputData[[#This Row],[DATE]])</f>
        <v>48</v>
      </c>
    </row>
    <row r="759" spans="1:12" x14ac:dyDescent="0.25">
      <c r="A759" s="3">
        <v>44527</v>
      </c>
      <c r="B759" s="6" t="s">
        <v>78</v>
      </c>
      <c r="C759" s="4" t="s">
        <v>22</v>
      </c>
      <c r="D759" s="5">
        <v>141.57</v>
      </c>
      <c r="E759" s="1">
        <v>37</v>
      </c>
      <c r="F759" s="1">
        <f>InputData[[#This Row],[UNIT PRICE ($)]]*InputData[[#This Row],[QUANTITY]]</f>
        <v>5238.09</v>
      </c>
      <c r="G759" s="1" t="str">
        <f>VLOOKUP(InputData[[#This Row],[CUSTOMER NAME]],Country[],2,FALSE)</f>
        <v>India</v>
      </c>
      <c r="H759" s="1" t="str">
        <f>VLOOKUP(InputData[[#This Row],[CUSTOMER NAME]],Country[],3,FALSE)</f>
        <v>Central</v>
      </c>
      <c r="I759" s="1">
        <f>DAY(InputData[[#This Row],[DATE]])</f>
        <v>27</v>
      </c>
      <c r="J759" s="1">
        <f>MONTH(InputData[[#This Row],[DATE]])</f>
        <v>11</v>
      </c>
      <c r="K759" s="1">
        <f>YEAR(InputData[[#This Row],[DATE]])</f>
        <v>2021</v>
      </c>
      <c r="L759" s="1">
        <f>WEEKNUM(InputData[[#This Row],[DATE]])</f>
        <v>48</v>
      </c>
    </row>
    <row r="760" spans="1:12" x14ac:dyDescent="0.25">
      <c r="A760" s="3">
        <v>44528</v>
      </c>
      <c r="B760" s="6" t="s">
        <v>64</v>
      </c>
      <c r="C760" s="4" t="s">
        <v>28</v>
      </c>
      <c r="D760" s="5">
        <v>41.81</v>
      </c>
      <c r="E760" s="1">
        <v>9</v>
      </c>
      <c r="F760" s="1">
        <f>InputData[[#This Row],[UNIT PRICE ($)]]*InputData[[#This Row],[QUANTITY]]</f>
        <v>376.29</v>
      </c>
      <c r="G760" s="1" t="str">
        <f>VLOOKUP(InputData[[#This Row],[CUSTOMER NAME]],Country[],2,FALSE)</f>
        <v>India</v>
      </c>
      <c r="H760" s="1" t="str">
        <f>VLOOKUP(InputData[[#This Row],[CUSTOMER NAME]],Country[],3,FALSE)</f>
        <v>Northeast</v>
      </c>
      <c r="I760" s="1">
        <f>DAY(InputData[[#This Row],[DATE]])</f>
        <v>28</v>
      </c>
      <c r="J760" s="1">
        <f>MONTH(InputData[[#This Row],[DATE]])</f>
        <v>11</v>
      </c>
      <c r="K760" s="1">
        <f>YEAR(InputData[[#This Row],[DATE]])</f>
        <v>2021</v>
      </c>
      <c r="L760" s="1">
        <f>WEEKNUM(InputData[[#This Row],[DATE]])</f>
        <v>49</v>
      </c>
    </row>
    <row r="761" spans="1:12" x14ac:dyDescent="0.25">
      <c r="A761" s="3">
        <v>44528</v>
      </c>
      <c r="B761" s="6" t="s">
        <v>67</v>
      </c>
      <c r="C761" s="4" t="s">
        <v>40</v>
      </c>
      <c r="D761" s="5">
        <v>115.2</v>
      </c>
      <c r="E761" s="1">
        <v>2</v>
      </c>
      <c r="F761" s="1">
        <f>InputData[[#This Row],[UNIT PRICE ($)]]*InputData[[#This Row],[QUANTITY]]</f>
        <v>230.4</v>
      </c>
      <c r="G761" s="1" t="str">
        <f>VLOOKUP(InputData[[#This Row],[CUSTOMER NAME]],Country[],2,FALSE)</f>
        <v>United Kingdom</v>
      </c>
      <c r="H761" s="1" t="str">
        <f>VLOOKUP(InputData[[#This Row],[CUSTOMER NAME]],Country[],3,FALSE)</f>
        <v>Export</v>
      </c>
      <c r="I761" s="1">
        <f>DAY(InputData[[#This Row],[DATE]])</f>
        <v>28</v>
      </c>
      <c r="J761" s="1">
        <f>MONTH(InputData[[#This Row],[DATE]])</f>
        <v>11</v>
      </c>
      <c r="K761" s="1">
        <f>YEAR(InputData[[#This Row],[DATE]])</f>
        <v>2021</v>
      </c>
      <c r="L761" s="1">
        <f>WEEKNUM(InputData[[#This Row],[DATE]])</f>
        <v>49</v>
      </c>
    </row>
    <row r="762" spans="1:12" x14ac:dyDescent="0.25">
      <c r="A762" s="3">
        <v>44528</v>
      </c>
      <c r="B762" s="6" t="s">
        <v>73</v>
      </c>
      <c r="C762" s="4" t="s">
        <v>31</v>
      </c>
      <c r="D762" s="5">
        <v>104.16</v>
      </c>
      <c r="E762" s="1">
        <v>8</v>
      </c>
      <c r="F762" s="1">
        <f>InputData[[#This Row],[UNIT PRICE ($)]]*InputData[[#This Row],[QUANTITY]]</f>
        <v>833.28</v>
      </c>
      <c r="G762" s="1" t="str">
        <f>VLOOKUP(InputData[[#This Row],[CUSTOMER NAME]],Country[],2,FALSE)</f>
        <v>India</v>
      </c>
      <c r="H762" s="1" t="str">
        <f>VLOOKUP(InputData[[#This Row],[CUSTOMER NAME]],Country[],3,FALSE)</f>
        <v>East</v>
      </c>
      <c r="I762" s="1">
        <f>DAY(InputData[[#This Row],[DATE]])</f>
        <v>28</v>
      </c>
      <c r="J762" s="1">
        <f>MONTH(InputData[[#This Row],[DATE]])</f>
        <v>11</v>
      </c>
      <c r="K762" s="1">
        <f>YEAR(InputData[[#This Row],[DATE]])</f>
        <v>2021</v>
      </c>
      <c r="L762" s="1">
        <f>WEEKNUM(InputData[[#This Row],[DATE]])</f>
        <v>49</v>
      </c>
    </row>
    <row r="763" spans="1:12" x14ac:dyDescent="0.25">
      <c r="A763" s="3">
        <v>44530</v>
      </c>
      <c r="B763" s="6" t="s">
        <v>61</v>
      </c>
      <c r="C763" s="4" t="s">
        <v>39</v>
      </c>
      <c r="D763" s="5">
        <v>42.55</v>
      </c>
      <c r="E763" s="1">
        <v>15</v>
      </c>
      <c r="F763" s="1">
        <f>InputData[[#This Row],[UNIT PRICE ($)]]*InputData[[#This Row],[QUANTITY]]</f>
        <v>638.25</v>
      </c>
      <c r="G763" s="1" t="str">
        <f>VLOOKUP(InputData[[#This Row],[CUSTOMER NAME]],Country[],2,FALSE)</f>
        <v>Bangladesh</v>
      </c>
      <c r="H763" s="1" t="str">
        <f>VLOOKUP(InputData[[#This Row],[CUSTOMER NAME]],Country[],3,FALSE)</f>
        <v>Export</v>
      </c>
      <c r="I763" s="1">
        <f>DAY(InputData[[#This Row],[DATE]])</f>
        <v>30</v>
      </c>
      <c r="J763" s="1">
        <f>MONTH(InputData[[#This Row],[DATE]])</f>
        <v>11</v>
      </c>
      <c r="K763" s="1">
        <f>YEAR(InputData[[#This Row],[DATE]])</f>
        <v>2021</v>
      </c>
      <c r="L763" s="1">
        <f>WEEKNUM(InputData[[#This Row],[DATE]])</f>
        <v>49</v>
      </c>
    </row>
    <row r="764" spans="1:12" x14ac:dyDescent="0.25">
      <c r="A764" s="3">
        <v>44530</v>
      </c>
      <c r="B764" s="6" t="s">
        <v>110</v>
      </c>
      <c r="C764" s="4" t="s">
        <v>15</v>
      </c>
      <c r="D764" s="5">
        <v>15.719999999999999</v>
      </c>
      <c r="E764" s="1">
        <v>2</v>
      </c>
      <c r="F764" s="1">
        <f>InputData[[#This Row],[UNIT PRICE ($)]]*InputData[[#This Row],[QUANTITY]]</f>
        <v>31.439999999999998</v>
      </c>
      <c r="G764" s="1" t="str">
        <f>VLOOKUP(InputData[[#This Row],[CUSTOMER NAME]],Country[],2,FALSE)</f>
        <v>India</v>
      </c>
      <c r="H764" s="1" t="str">
        <f>VLOOKUP(InputData[[#This Row],[CUSTOMER NAME]],Country[],3,FALSE)</f>
        <v>Western</v>
      </c>
      <c r="I764" s="1">
        <f>DAY(InputData[[#This Row],[DATE]])</f>
        <v>30</v>
      </c>
      <c r="J764" s="1">
        <f>MONTH(InputData[[#This Row],[DATE]])</f>
        <v>11</v>
      </c>
      <c r="K764" s="1">
        <f>YEAR(InputData[[#This Row],[DATE]])</f>
        <v>2021</v>
      </c>
      <c r="L764" s="1">
        <f>WEEKNUM(InputData[[#This Row],[DATE]])</f>
        <v>49</v>
      </c>
    </row>
    <row r="765" spans="1:12" x14ac:dyDescent="0.25">
      <c r="A765" s="3">
        <v>44532</v>
      </c>
      <c r="B765" s="6" t="s">
        <v>76</v>
      </c>
      <c r="C765" s="4" t="s">
        <v>16</v>
      </c>
      <c r="D765" s="5">
        <v>16.64</v>
      </c>
      <c r="E765" s="1">
        <v>10</v>
      </c>
      <c r="F765" s="1">
        <f>InputData[[#This Row],[UNIT PRICE ($)]]*InputData[[#This Row],[QUANTITY]]</f>
        <v>166.4</v>
      </c>
      <c r="G765" s="1" t="str">
        <f>VLOOKUP(InputData[[#This Row],[CUSTOMER NAME]],Country[],2,FALSE)</f>
        <v>Saudi Arabia</v>
      </c>
      <c r="H765" s="1" t="str">
        <f>VLOOKUP(InputData[[#This Row],[CUSTOMER NAME]],Country[],3,FALSE)</f>
        <v>Export</v>
      </c>
      <c r="I765" s="1">
        <f>DAY(InputData[[#This Row],[DATE]])</f>
        <v>2</v>
      </c>
      <c r="J765" s="1">
        <f>MONTH(InputData[[#This Row],[DATE]])</f>
        <v>12</v>
      </c>
      <c r="K765" s="1">
        <f>YEAR(InputData[[#This Row],[DATE]])</f>
        <v>2021</v>
      </c>
      <c r="L765" s="1">
        <f>WEEKNUM(InputData[[#This Row],[DATE]])</f>
        <v>49</v>
      </c>
    </row>
    <row r="766" spans="1:12" x14ac:dyDescent="0.25">
      <c r="A766" s="3">
        <v>44533</v>
      </c>
      <c r="B766" s="6" t="s">
        <v>75</v>
      </c>
      <c r="C766" s="4" t="s">
        <v>19</v>
      </c>
      <c r="D766" s="5">
        <v>210</v>
      </c>
      <c r="E766" s="1">
        <v>8</v>
      </c>
      <c r="F766" s="1">
        <f>InputData[[#This Row],[UNIT PRICE ($)]]*InputData[[#This Row],[QUANTITY]]</f>
        <v>1680</v>
      </c>
      <c r="G766" s="1" t="str">
        <f>VLOOKUP(InputData[[#This Row],[CUSTOMER NAME]],Country[],2,FALSE)</f>
        <v>Russia</v>
      </c>
      <c r="H766" s="1" t="str">
        <f>VLOOKUP(InputData[[#This Row],[CUSTOMER NAME]],Country[],3,FALSE)</f>
        <v>Export</v>
      </c>
      <c r="I766" s="1">
        <f>DAY(InputData[[#This Row],[DATE]])</f>
        <v>3</v>
      </c>
      <c r="J766" s="1">
        <f>MONTH(InputData[[#This Row],[DATE]])</f>
        <v>12</v>
      </c>
      <c r="K766" s="1">
        <f>YEAR(InputData[[#This Row],[DATE]])</f>
        <v>2021</v>
      </c>
      <c r="L766" s="1">
        <f>WEEKNUM(InputData[[#This Row],[DATE]])</f>
        <v>49</v>
      </c>
    </row>
    <row r="767" spans="1:12" x14ac:dyDescent="0.25">
      <c r="A767" s="3">
        <v>44533</v>
      </c>
      <c r="B767" s="6" t="s">
        <v>113</v>
      </c>
      <c r="C767" s="4" t="s">
        <v>34</v>
      </c>
      <c r="D767" s="5">
        <v>58.3</v>
      </c>
      <c r="E767" s="1">
        <v>2</v>
      </c>
      <c r="F767" s="1">
        <f>InputData[[#This Row],[UNIT PRICE ($)]]*InputData[[#This Row],[QUANTITY]]</f>
        <v>116.6</v>
      </c>
      <c r="G767" s="1" t="str">
        <f>VLOOKUP(InputData[[#This Row],[CUSTOMER NAME]],Country[],2,FALSE)</f>
        <v>Pakistan</v>
      </c>
      <c r="H767" s="1" t="str">
        <f>VLOOKUP(InputData[[#This Row],[CUSTOMER NAME]],Country[],3,FALSE)</f>
        <v>Export</v>
      </c>
      <c r="I767" s="1">
        <f>DAY(InputData[[#This Row],[DATE]])</f>
        <v>3</v>
      </c>
      <c r="J767" s="1">
        <f>MONTH(InputData[[#This Row],[DATE]])</f>
        <v>12</v>
      </c>
      <c r="K767" s="1">
        <f>YEAR(InputData[[#This Row],[DATE]])</f>
        <v>2021</v>
      </c>
      <c r="L767" s="1">
        <f>WEEKNUM(InputData[[#This Row],[DATE]])</f>
        <v>49</v>
      </c>
    </row>
    <row r="768" spans="1:12" x14ac:dyDescent="0.25">
      <c r="A768" s="3">
        <v>44533</v>
      </c>
      <c r="B768" s="6" t="s">
        <v>115</v>
      </c>
      <c r="C768" s="4" t="s">
        <v>28</v>
      </c>
      <c r="D768" s="5">
        <v>41.81</v>
      </c>
      <c r="E768" s="1">
        <v>5</v>
      </c>
      <c r="F768" s="1">
        <f>InputData[[#This Row],[UNIT PRICE ($)]]*InputData[[#This Row],[QUANTITY]]</f>
        <v>209.05</v>
      </c>
      <c r="G768" s="1" t="str">
        <f>VLOOKUP(InputData[[#This Row],[CUSTOMER NAME]],Country[],2,FALSE)</f>
        <v>India</v>
      </c>
      <c r="H768" s="1" t="str">
        <f>VLOOKUP(InputData[[#This Row],[CUSTOMER NAME]],Country[],3,FALSE)</f>
        <v>Northeast</v>
      </c>
      <c r="I768" s="1">
        <f>DAY(InputData[[#This Row],[DATE]])</f>
        <v>3</v>
      </c>
      <c r="J768" s="1">
        <f>MONTH(InputData[[#This Row],[DATE]])</f>
        <v>12</v>
      </c>
      <c r="K768" s="1">
        <f>YEAR(InputData[[#This Row],[DATE]])</f>
        <v>2021</v>
      </c>
      <c r="L768" s="1">
        <f>WEEKNUM(InputData[[#This Row],[DATE]])</f>
        <v>49</v>
      </c>
    </row>
    <row r="769" spans="1:12" x14ac:dyDescent="0.25">
      <c r="A769" s="3">
        <v>44534</v>
      </c>
      <c r="B769" s="6" t="s">
        <v>108</v>
      </c>
      <c r="C769" s="4" t="s">
        <v>4</v>
      </c>
      <c r="D769" s="5">
        <v>48.84</v>
      </c>
      <c r="E769" s="1">
        <v>32</v>
      </c>
      <c r="F769" s="1">
        <f>InputData[[#This Row],[UNIT PRICE ($)]]*InputData[[#This Row],[QUANTITY]]</f>
        <v>1562.88</v>
      </c>
      <c r="G769" s="1" t="str">
        <f>VLOOKUP(InputData[[#This Row],[CUSTOMER NAME]],Country[],2,FALSE)</f>
        <v>India</v>
      </c>
      <c r="H769" s="1" t="str">
        <f>VLOOKUP(InputData[[#This Row],[CUSTOMER NAME]],Country[],3,FALSE)</f>
        <v>North</v>
      </c>
      <c r="I769" s="1">
        <f>DAY(InputData[[#This Row],[DATE]])</f>
        <v>4</v>
      </c>
      <c r="J769" s="1">
        <f>MONTH(InputData[[#This Row],[DATE]])</f>
        <v>12</v>
      </c>
      <c r="K769" s="1">
        <f>YEAR(InputData[[#This Row],[DATE]])</f>
        <v>2021</v>
      </c>
      <c r="L769" s="1">
        <f>WEEKNUM(InputData[[#This Row],[DATE]])</f>
        <v>49</v>
      </c>
    </row>
    <row r="770" spans="1:12" x14ac:dyDescent="0.25">
      <c r="A770" s="3">
        <v>44534</v>
      </c>
      <c r="B770" s="6" t="s">
        <v>61</v>
      </c>
      <c r="C770" s="4" t="s">
        <v>44</v>
      </c>
      <c r="D770" s="5">
        <v>82.08</v>
      </c>
      <c r="E770" s="1">
        <v>15</v>
      </c>
      <c r="F770" s="1">
        <f>InputData[[#This Row],[UNIT PRICE ($)]]*InputData[[#This Row],[QUANTITY]]</f>
        <v>1231.2</v>
      </c>
      <c r="G770" s="1" t="str">
        <f>VLOOKUP(InputData[[#This Row],[CUSTOMER NAME]],Country[],2,FALSE)</f>
        <v>Bangladesh</v>
      </c>
      <c r="H770" s="1" t="str">
        <f>VLOOKUP(InputData[[#This Row],[CUSTOMER NAME]],Country[],3,FALSE)</f>
        <v>Export</v>
      </c>
      <c r="I770" s="1">
        <f>DAY(InputData[[#This Row],[DATE]])</f>
        <v>4</v>
      </c>
      <c r="J770" s="1">
        <f>MONTH(InputData[[#This Row],[DATE]])</f>
        <v>12</v>
      </c>
      <c r="K770" s="1">
        <f>YEAR(InputData[[#This Row],[DATE]])</f>
        <v>2021</v>
      </c>
      <c r="L770" s="1">
        <f>WEEKNUM(InputData[[#This Row],[DATE]])</f>
        <v>49</v>
      </c>
    </row>
    <row r="771" spans="1:12" x14ac:dyDescent="0.25">
      <c r="A771" s="3">
        <v>44534</v>
      </c>
      <c r="B771" s="6" t="s">
        <v>70</v>
      </c>
      <c r="C771" s="4" t="s">
        <v>26</v>
      </c>
      <c r="D771" s="5">
        <v>24.66</v>
      </c>
      <c r="E771" s="1">
        <v>10</v>
      </c>
      <c r="F771" s="1">
        <f>InputData[[#This Row],[UNIT PRICE ($)]]*InputData[[#This Row],[QUANTITY]]</f>
        <v>246.6</v>
      </c>
      <c r="G771" s="1" t="str">
        <f>VLOOKUP(InputData[[#This Row],[CUSTOMER NAME]],Country[],2,FALSE)</f>
        <v>Mexico</v>
      </c>
      <c r="H771" s="1" t="str">
        <f>VLOOKUP(InputData[[#This Row],[CUSTOMER NAME]],Country[],3,FALSE)</f>
        <v>Export</v>
      </c>
      <c r="I771" s="1">
        <f>DAY(InputData[[#This Row],[DATE]])</f>
        <v>4</v>
      </c>
      <c r="J771" s="1">
        <f>MONTH(InputData[[#This Row],[DATE]])</f>
        <v>12</v>
      </c>
      <c r="K771" s="1">
        <f>YEAR(InputData[[#This Row],[DATE]])</f>
        <v>2021</v>
      </c>
      <c r="L771" s="1">
        <f>WEEKNUM(InputData[[#This Row],[DATE]])</f>
        <v>49</v>
      </c>
    </row>
    <row r="772" spans="1:12" x14ac:dyDescent="0.25">
      <c r="A772" s="3">
        <v>44535</v>
      </c>
      <c r="B772" s="6" t="s">
        <v>70</v>
      </c>
      <c r="C772" s="4" t="s">
        <v>25</v>
      </c>
      <c r="D772" s="5">
        <v>8.33</v>
      </c>
      <c r="E772" s="1">
        <v>12</v>
      </c>
      <c r="F772" s="1">
        <f>InputData[[#This Row],[UNIT PRICE ($)]]*InputData[[#This Row],[QUANTITY]]</f>
        <v>99.960000000000008</v>
      </c>
      <c r="G772" s="1" t="str">
        <f>VLOOKUP(InputData[[#This Row],[CUSTOMER NAME]],Country[],2,FALSE)</f>
        <v>Mexico</v>
      </c>
      <c r="H772" s="1" t="str">
        <f>VLOOKUP(InputData[[#This Row],[CUSTOMER NAME]],Country[],3,FALSE)</f>
        <v>Export</v>
      </c>
      <c r="I772" s="1">
        <f>DAY(InputData[[#This Row],[DATE]])</f>
        <v>5</v>
      </c>
      <c r="J772" s="1">
        <f>MONTH(InputData[[#This Row],[DATE]])</f>
        <v>12</v>
      </c>
      <c r="K772" s="1">
        <f>YEAR(InputData[[#This Row],[DATE]])</f>
        <v>2021</v>
      </c>
      <c r="L772" s="1">
        <f>WEEKNUM(InputData[[#This Row],[DATE]])</f>
        <v>50</v>
      </c>
    </row>
    <row r="773" spans="1:12" x14ac:dyDescent="0.25">
      <c r="A773" s="3">
        <v>44535</v>
      </c>
      <c r="B773" s="6" t="s">
        <v>77</v>
      </c>
      <c r="C773" s="4" t="s">
        <v>4</v>
      </c>
      <c r="D773" s="5">
        <v>48.84</v>
      </c>
      <c r="E773" s="1">
        <v>15</v>
      </c>
      <c r="F773" s="1">
        <f>InputData[[#This Row],[UNIT PRICE ($)]]*InputData[[#This Row],[QUANTITY]]</f>
        <v>732.6</v>
      </c>
      <c r="G773" s="1" t="str">
        <f>VLOOKUP(InputData[[#This Row],[CUSTOMER NAME]],Country[],2,FALSE)</f>
        <v>India</v>
      </c>
      <c r="H773" s="1" t="str">
        <f>VLOOKUP(InputData[[#This Row],[CUSTOMER NAME]],Country[],3,FALSE)</f>
        <v>Western</v>
      </c>
      <c r="I773" s="1">
        <f>DAY(InputData[[#This Row],[DATE]])</f>
        <v>5</v>
      </c>
      <c r="J773" s="1">
        <f>MONTH(InputData[[#This Row],[DATE]])</f>
        <v>12</v>
      </c>
      <c r="K773" s="1">
        <f>YEAR(InputData[[#This Row],[DATE]])</f>
        <v>2021</v>
      </c>
      <c r="L773" s="1">
        <f>WEEKNUM(InputData[[#This Row],[DATE]])</f>
        <v>50</v>
      </c>
    </row>
    <row r="774" spans="1:12" x14ac:dyDescent="0.25">
      <c r="A774" s="3">
        <v>44535</v>
      </c>
      <c r="B774" s="6" t="s">
        <v>78</v>
      </c>
      <c r="C774" s="4" t="s">
        <v>10</v>
      </c>
      <c r="D774" s="5">
        <v>164.28</v>
      </c>
      <c r="E774" s="1">
        <v>1</v>
      </c>
      <c r="F774" s="1">
        <f>InputData[[#This Row],[UNIT PRICE ($)]]*InputData[[#This Row],[QUANTITY]]</f>
        <v>164.28</v>
      </c>
      <c r="G774" s="1" t="str">
        <f>VLOOKUP(InputData[[#This Row],[CUSTOMER NAME]],Country[],2,FALSE)</f>
        <v>India</v>
      </c>
      <c r="H774" s="1" t="str">
        <f>VLOOKUP(InputData[[#This Row],[CUSTOMER NAME]],Country[],3,FALSE)</f>
        <v>Central</v>
      </c>
      <c r="I774" s="1">
        <f>DAY(InputData[[#This Row],[DATE]])</f>
        <v>5</v>
      </c>
      <c r="J774" s="1">
        <f>MONTH(InputData[[#This Row],[DATE]])</f>
        <v>12</v>
      </c>
      <c r="K774" s="1">
        <f>YEAR(InputData[[#This Row],[DATE]])</f>
        <v>2021</v>
      </c>
      <c r="L774" s="1">
        <f>WEEKNUM(InputData[[#This Row],[DATE]])</f>
        <v>50</v>
      </c>
    </row>
    <row r="775" spans="1:12" x14ac:dyDescent="0.25">
      <c r="A775" s="3">
        <v>44537</v>
      </c>
      <c r="B775" s="6" t="s">
        <v>66</v>
      </c>
      <c r="C775" s="4" t="s">
        <v>38</v>
      </c>
      <c r="D775" s="5">
        <v>79.92</v>
      </c>
      <c r="E775" s="1">
        <v>5</v>
      </c>
      <c r="F775" s="1">
        <f>InputData[[#This Row],[UNIT PRICE ($)]]*InputData[[#This Row],[QUANTITY]]</f>
        <v>399.6</v>
      </c>
      <c r="G775" s="1" t="str">
        <f>VLOOKUP(InputData[[#This Row],[CUSTOMER NAME]],Country[],2,FALSE)</f>
        <v>Indonesia</v>
      </c>
      <c r="H775" s="1" t="str">
        <f>VLOOKUP(InputData[[#This Row],[CUSTOMER NAME]],Country[],3,FALSE)</f>
        <v>Export</v>
      </c>
      <c r="I775" s="1">
        <f>DAY(InputData[[#This Row],[DATE]])</f>
        <v>7</v>
      </c>
      <c r="J775" s="1">
        <f>MONTH(InputData[[#This Row],[DATE]])</f>
        <v>12</v>
      </c>
      <c r="K775" s="1">
        <f>YEAR(InputData[[#This Row],[DATE]])</f>
        <v>2021</v>
      </c>
      <c r="L775" s="1">
        <f>WEEKNUM(InputData[[#This Row],[DATE]])</f>
        <v>50</v>
      </c>
    </row>
    <row r="776" spans="1:12" x14ac:dyDescent="0.25">
      <c r="A776" s="3">
        <v>44537</v>
      </c>
      <c r="B776" s="6" t="s">
        <v>73</v>
      </c>
      <c r="C776" s="4" t="s">
        <v>16</v>
      </c>
      <c r="D776" s="5">
        <v>16.64</v>
      </c>
      <c r="E776" s="1">
        <v>13</v>
      </c>
      <c r="F776" s="1">
        <f>InputData[[#This Row],[UNIT PRICE ($)]]*InputData[[#This Row],[QUANTITY]]</f>
        <v>216.32</v>
      </c>
      <c r="G776" s="1" t="str">
        <f>VLOOKUP(InputData[[#This Row],[CUSTOMER NAME]],Country[],2,FALSE)</f>
        <v>India</v>
      </c>
      <c r="H776" s="1" t="str">
        <f>VLOOKUP(InputData[[#This Row],[CUSTOMER NAME]],Country[],3,FALSE)</f>
        <v>East</v>
      </c>
      <c r="I776" s="1">
        <f>DAY(InputData[[#This Row],[DATE]])</f>
        <v>7</v>
      </c>
      <c r="J776" s="1">
        <f>MONTH(InputData[[#This Row],[DATE]])</f>
        <v>12</v>
      </c>
      <c r="K776" s="1">
        <f>YEAR(InputData[[#This Row],[DATE]])</f>
        <v>2021</v>
      </c>
      <c r="L776" s="1">
        <f>WEEKNUM(InputData[[#This Row],[DATE]])</f>
        <v>50</v>
      </c>
    </row>
    <row r="777" spans="1:12" x14ac:dyDescent="0.25">
      <c r="A777" s="3">
        <v>44537</v>
      </c>
      <c r="B777" s="6" t="s">
        <v>84</v>
      </c>
      <c r="C777" s="4" t="s">
        <v>38</v>
      </c>
      <c r="D777" s="5">
        <v>79.92</v>
      </c>
      <c r="E777" s="1">
        <v>12</v>
      </c>
      <c r="F777" s="1">
        <f>InputData[[#This Row],[UNIT PRICE ($)]]*InputData[[#This Row],[QUANTITY]]</f>
        <v>959.04</v>
      </c>
      <c r="G777" s="1" t="str">
        <f>VLOOKUP(InputData[[#This Row],[CUSTOMER NAME]],Country[],2,FALSE)</f>
        <v>Ethiopia</v>
      </c>
      <c r="H777" s="1" t="str">
        <f>VLOOKUP(InputData[[#This Row],[CUSTOMER NAME]],Country[],3,FALSE)</f>
        <v>Export</v>
      </c>
      <c r="I777" s="1">
        <f>DAY(InputData[[#This Row],[DATE]])</f>
        <v>7</v>
      </c>
      <c r="J777" s="1">
        <f>MONTH(InputData[[#This Row],[DATE]])</f>
        <v>12</v>
      </c>
      <c r="K777" s="1">
        <f>YEAR(InputData[[#This Row],[DATE]])</f>
        <v>2021</v>
      </c>
      <c r="L777" s="1">
        <f>WEEKNUM(InputData[[#This Row],[DATE]])</f>
        <v>50</v>
      </c>
    </row>
    <row r="778" spans="1:12" x14ac:dyDescent="0.25">
      <c r="A778" s="3">
        <v>44537</v>
      </c>
      <c r="B778" s="6" t="s">
        <v>116</v>
      </c>
      <c r="C778" s="4" t="s">
        <v>6</v>
      </c>
      <c r="D778" s="5">
        <v>85.5</v>
      </c>
      <c r="E778" s="1">
        <v>27</v>
      </c>
      <c r="F778" s="1">
        <f>InputData[[#This Row],[UNIT PRICE ($)]]*InputData[[#This Row],[QUANTITY]]</f>
        <v>2308.5</v>
      </c>
      <c r="G778" s="1" t="str">
        <f>VLOOKUP(InputData[[#This Row],[CUSTOMER NAME]],Country[],2,FALSE)</f>
        <v>Germany</v>
      </c>
      <c r="H778" s="1" t="str">
        <f>VLOOKUP(InputData[[#This Row],[CUSTOMER NAME]],Country[],3,FALSE)</f>
        <v>Export</v>
      </c>
      <c r="I778" s="1">
        <f>DAY(InputData[[#This Row],[DATE]])</f>
        <v>7</v>
      </c>
      <c r="J778" s="1">
        <f>MONTH(InputData[[#This Row],[DATE]])</f>
        <v>12</v>
      </c>
      <c r="K778" s="1">
        <f>YEAR(InputData[[#This Row],[DATE]])</f>
        <v>2021</v>
      </c>
      <c r="L778" s="1">
        <f>WEEKNUM(InputData[[#This Row],[DATE]])</f>
        <v>50</v>
      </c>
    </row>
    <row r="779" spans="1:12" x14ac:dyDescent="0.25">
      <c r="A779" s="3">
        <v>44537</v>
      </c>
      <c r="B779" s="6" t="s">
        <v>117</v>
      </c>
      <c r="C779" s="4" t="s">
        <v>13</v>
      </c>
      <c r="D779" s="5">
        <v>122.08</v>
      </c>
      <c r="E779" s="1">
        <v>8</v>
      </c>
      <c r="F779" s="1">
        <f>InputData[[#This Row],[UNIT PRICE ($)]]*InputData[[#This Row],[QUANTITY]]</f>
        <v>976.64</v>
      </c>
      <c r="G779" s="1" t="str">
        <f>VLOOKUP(InputData[[#This Row],[CUSTOMER NAME]],Country[],2,FALSE)</f>
        <v>United States of America</v>
      </c>
      <c r="H779" s="1" t="str">
        <f>VLOOKUP(InputData[[#This Row],[CUSTOMER NAME]],Country[],3,FALSE)</f>
        <v>Export</v>
      </c>
      <c r="I779" s="1">
        <f>DAY(InputData[[#This Row],[DATE]])</f>
        <v>7</v>
      </c>
      <c r="J779" s="1">
        <f>MONTH(InputData[[#This Row],[DATE]])</f>
        <v>12</v>
      </c>
      <c r="K779" s="1">
        <f>YEAR(InputData[[#This Row],[DATE]])</f>
        <v>2021</v>
      </c>
      <c r="L779" s="1">
        <f>WEEKNUM(InputData[[#This Row],[DATE]])</f>
        <v>50</v>
      </c>
    </row>
    <row r="780" spans="1:12" x14ac:dyDescent="0.25">
      <c r="A780" s="3">
        <v>44538</v>
      </c>
      <c r="B780" s="6" t="s">
        <v>78</v>
      </c>
      <c r="C780" s="4" t="s">
        <v>41</v>
      </c>
      <c r="D780" s="5">
        <v>173.88</v>
      </c>
      <c r="E780" s="1">
        <v>32</v>
      </c>
      <c r="F780" s="1">
        <f>InputData[[#This Row],[UNIT PRICE ($)]]*InputData[[#This Row],[QUANTITY]]</f>
        <v>5564.16</v>
      </c>
      <c r="G780" s="1" t="str">
        <f>VLOOKUP(InputData[[#This Row],[CUSTOMER NAME]],Country[],2,FALSE)</f>
        <v>India</v>
      </c>
      <c r="H780" s="1" t="str">
        <f>VLOOKUP(InputData[[#This Row],[CUSTOMER NAME]],Country[],3,FALSE)</f>
        <v>Central</v>
      </c>
      <c r="I780" s="1">
        <f>DAY(InputData[[#This Row],[DATE]])</f>
        <v>8</v>
      </c>
      <c r="J780" s="1">
        <f>MONTH(InputData[[#This Row],[DATE]])</f>
        <v>12</v>
      </c>
      <c r="K780" s="1">
        <f>YEAR(InputData[[#This Row],[DATE]])</f>
        <v>2021</v>
      </c>
      <c r="L780" s="1">
        <f>WEEKNUM(InputData[[#This Row],[DATE]])</f>
        <v>50</v>
      </c>
    </row>
    <row r="781" spans="1:12" x14ac:dyDescent="0.25">
      <c r="A781" s="3">
        <v>44538</v>
      </c>
      <c r="B781" s="6" t="s">
        <v>87</v>
      </c>
      <c r="C781" s="4" t="s">
        <v>44</v>
      </c>
      <c r="D781" s="5">
        <v>82.08</v>
      </c>
      <c r="E781" s="1">
        <v>14</v>
      </c>
      <c r="F781" s="1">
        <f>InputData[[#This Row],[UNIT PRICE ($)]]*InputData[[#This Row],[QUANTITY]]</f>
        <v>1149.1199999999999</v>
      </c>
      <c r="G781" s="1" t="str">
        <f>VLOOKUP(InputData[[#This Row],[CUSTOMER NAME]],Country[],2,FALSE)</f>
        <v>France</v>
      </c>
      <c r="H781" s="1" t="str">
        <f>VLOOKUP(InputData[[#This Row],[CUSTOMER NAME]],Country[],3,FALSE)</f>
        <v>Export</v>
      </c>
      <c r="I781" s="1">
        <f>DAY(InputData[[#This Row],[DATE]])</f>
        <v>8</v>
      </c>
      <c r="J781" s="1">
        <f>MONTH(InputData[[#This Row],[DATE]])</f>
        <v>12</v>
      </c>
      <c r="K781" s="1">
        <f>YEAR(InputData[[#This Row],[DATE]])</f>
        <v>2021</v>
      </c>
      <c r="L781" s="1">
        <f>WEEKNUM(InputData[[#This Row],[DATE]])</f>
        <v>50</v>
      </c>
    </row>
    <row r="782" spans="1:12" x14ac:dyDescent="0.25">
      <c r="A782" s="3">
        <v>44539</v>
      </c>
      <c r="B782" s="6" t="s">
        <v>75</v>
      </c>
      <c r="C782" s="4" t="s">
        <v>7</v>
      </c>
      <c r="D782" s="5">
        <v>47.730000000000004</v>
      </c>
      <c r="E782" s="1">
        <v>16</v>
      </c>
      <c r="F782" s="1">
        <f>InputData[[#This Row],[UNIT PRICE ($)]]*InputData[[#This Row],[QUANTITY]]</f>
        <v>763.68000000000006</v>
      </c>
      <c r="G782" s="1" t="str">
        <f>VLOOKUP(InputData[[#This Row],[CUSTOMER NAME]],Country[],2,FALSE)</f>
        <v>Russia</v>
      </c>
      <c r="H782" s="1" t="str">
        <f>VLOOKUP(InputData[[#This Row],[CUSTOMER NAME]],Country[],3,FALSE)</f>
        <v>Export</v>
      </c>
      <c r="I782" s="1">
        <f>DAY(InputData[[#This Row],[DATE]])</f>
        <v>9</v>
      </c>
      <c r="J782" s="1">
        <f>MONTH(InputData[[#This Row],[DATE]])</f>
        <v>12</v>
      </c>
      <c r="K782" s="1">
        <f>YEAR(InputData[[#This Row],[DATE]])</f>
        <v>2021</v>
      </c>
      <c r="L782" s="1">
        <f>WEEKNUM(InputData[[#This Row],[DATE]])</f>
        <v>50</v>
      </c>
    </row>
    <row r="783" spans="1:12" x14ac:dyDescent="0.25">
      <c r="A783" s="3">
        <v>44540</v>
      </c>
      <c r="B783" s="6" t="s">
        <v>75</v>
      </c>
      <c r="C783" s="4" t="s">
        <v>17</v>
      </c>
      <c r="D783" s="5">
        <v>156.78</v>
      </c>
      <c r="E783" s="1">
        <v>6</v>
      </c>
      <c r="F783" s="1">
        <f>InputData[[#This Row],[UNIT PRICE ($)]]*InputData[[#This Row],[QUANTITY]]</f>
        <v>940.68000000000006</v>
      </c>
      <c r="G783" s="1" t="str">
        <f>VLOOKUP(InputData[[#This Row],[CUSTOMER NAME]],Country[],2,FALSE)</f>
        <v>Russia</v>
      </c>
      <c r="H783" s="1" t="str">
        <f>VLOOKUP(InputData[[#This Row],[CUSTOMER NAME]],Country[],3,FALSE)</f>
        <v>Export</v>
      </c>
      <c r="I783" s="1">
        <f>DAY(InputData[[#This Row],[DATE]])</f>
        <v>10</v>
      </c>
      <c r="J783" s="1">
        <f>MONTH(InputData[[#This Row],[DATE]])</f>
        <v>12</v>
      </c>
      <c r="K783" s="1">
        <f>YEAR(InputData[[#This Row],[DATE]])</f>
        <v>2021</v>
      </c>
      <c r="L783" s="1">
        <f>WEEKNUM(InputData[[#This Row],[DATE]])</f>
        <v>50</v>
      </c>
    </row>
    <row r="784" spans="1:12" x14ac:dyDescent="0.25">
      <c r="A784" s="3">
        <v>44540</v>
      </c>
      <c r="B784" s="6" t="s">
        <v>117</v>
      </c>
      <c r="C784" s="4" t="s">
        <v>37</v>
      </c>
      <c r="D784" s="5">
        <v>85.76</v>
      </c>
      <c r="E784" s="1">
        <v>19</v>
      </c>
      <c r="F784" s="1">
        <f>InputData[[#This Row],[UNIT PRICE ($)]]*InputData[[#This Row],[QUANTITY]]</f>
        <v>1629.44</v>
      </c>
      <c r="G784" s="1" t="str">
        <f>VLOOKUP(InputData[[#This Row],[CUSTOMER NAME]],Country[],2,FALSE)</f>
        <v>United States of America</v>
      </c>
      <c r="H784" s="1" t="str">
        <f>VLOOKUP(InputData[[#This Row],[CUSTOMER NAME]],Country[],3,FALSE)</f>
        <v>Export</v>
      </c>
      <c r="I784" s="1">
        <f>DAY(InputData[[#This Row],[DATE]])</f>
        <v>10</v>
      </c>
      <c r="J784" s="1">
        <f>MONTH(InputData[[#This Row],[DATE]])</f>
        <v>12</v>
      </c>
      <c r="K784" s="1">
        <f>YEAR(InputData[[#This Row],[DATE]])</f>
        <v>2021</v>
      </c>
      <c r="L784" s="1">
        <f>WEEKNUM(InputData[[#This Row],[DATE]])</f>
        <v>50</v>
      </c>
    </row>
    <row r="785" spans="1:12" x14ac:dyDescent="0.25">
      <c r="A785" s="3">
        <v>44541</v>
      </c>
      <c r="B785" s="6" t="s">
        <v>109</v>
      </c>
      <c r="C785" s="4" t="s">
        <v>14</v>
      </c>
      <c r="D785" s="5">
        <v>146.72</v>
      </c>
      <c r="E785" s="1">
        <v>10</v>
      </c>
      <c r="F785" s="1">
        <f>InputData[[#This Row],[UNIT PRICE ($)]]*InputData[[#This Row],[QUANTITY]]</f>
        <v>1467.2</v>
      </c>
      <c r="G785" s="1" t="str">
        <f>VLOOKUP(InputData[[#This Row],[CUSTOMER NAME]],Country[],2,FALSE)</f>
        <v>Pakistan</v>
      </c>
      <c r="H785" s="1" t="str">
        <f>VLOOKUP(InputData[[#This Row],[CUSTOMER NAME]],Country[],3,FALSE)</f>
        <v>Export</v>
      </c>
      <c r="I785" s="1">
        <f>DAY(InputData[[#This Row],[DATE]])</f>
        <v>11</v>
      </c>
      <c r="J785" s="1">
        <f>MONTH(InputData[[#This Row],[DATE]])</f>
        <v>12</v>
      </c>
      <c r="K785" s="1">
        <f>YEAR(InputData[[#This Row],[DATE]])</f>
        <v>2021</v>
      </c>
      <c r="L785" s="1">
        <f>WEEKNUM(InputData[[#This Row],[DATE]])</f>
        <v>50</v>
      </c>
    </row>
    <row r="786" spans="1:12" x14ac:dyDescent="0.25">
      <c r="A786" s="3">
        <v>44541</v>
      </c>
      <c r="B786" s="6" t="s">
        <v>73</v>
      </c>
      <c r="C786" s="4" t="s">
        <v>27</v>
      </c>
      <c r="D786" s="5">
        <v>57.120000000000005</v>
      </c>
      <c r="E786" s="1">
        <v>5</v>
      </c>
      <c r="F786" s="1">
        <f>InputData[[#This Row],[UNIT PRICE ($)]]*InputData[[#This Row],[QUANTITY]]</f>
        <v>285.60000000000002</v>
      </c>
      <c r="G786" s="1" t="str">
        <f>VLOOKUP(InputData[[#This Row],[CUSTOMER NAME]],Country[],2,FALSE)</f>
        <v>India</v>
      </c>
      <c r="H786" s="1" t="str">
        <f>VLOOKUP(InputData[[#This Row],[CUSTOMER NAME]],Country[],3,FALSE)</f>
        <v>East</v>
      </c>
      <c r="I786" s="1">
        <f>DAY(InputData[[#This Row],[DATE]])</f>
        <v>11</v>
      </c>
      <c r="J786" s="1">
        <f>MONTH(InputData[[#This Row],[DATE]])</f>
        <v>12</v>
      </c>
      <c r="K786" s="1">
        <f>YEAR(InputData[[#This Row],[DATE]])</f>
        <v>2021</v>
      </c>
      <c r="L786" s="1">
        <f>WEEKNUM(InputData[[#This Row],[DATE]])</f>
        <v>50</v>
      </c>
    </row>
    <row r="787" spans="1:12" x14ac:dyDescent="0.25">
      <c r="A787" s="3">
        <v>44541</v>
      </c>
      <c r="B787" s="6" t="s">
        <v>82</v>
      </c>
      <c r="C787" s="4" t="s">
        <v>13</v>
      </c>
      <c r="D787" s="5">
        <v>122.08</v>
      </c>
      <c r="E787" s="1">
        <v>9</v>
      </c>
      <c r="F787" s="1">
        <f>InputData[[#This Row],[UNIT PRICE ($)]]*InputData[[#This Row],[QUANTITY]]</f>
        <v>1098.72</v>
      </c>
      <c r="G787" s="1" t="str">
        <f>VLOOKUP(InputData[[#This Row],[CUSTOMER NAME]],Country[],2,FALSE)</f>
        <v>India</v>
      </c>
      <c r="H787" s="1" t="str">
        <f>VLOOKUP(InputData[[#This Row],[CUSTOMER NAME]],Country[],3,FALSE)</f>
        <v>Western</v>
      </c>
      <c r="I787" s="1">
        <f>DAY(InputData[[#This Row],[DATE]])</f>
        <v>11</v>
      </c>
      <c r="J787" s="1">
        <f>MONTH(InputData[[#This Row],[DATE]])</f>
        <v>12</v>
      </c>
      <c r="K787" s="1">
        <f>YEAR(InputData[[#This Row],[DATE]])</f>
        <v>2021</v>
      </c>
      <c r="L787" s="1">
        <f>WEEKNUM(InputData[[#This Row],[DATE]])</f>
        <v>50</v>
      </c>
    </row>
    <row r="788" spans="1:12" x14ac:dyDescent="0.25">
      <c r="A788" s="3">
        <v>44542</v>
      </c>
      <c r="B788" s="6" t="s">
        <v>77</v>
      </c>
      <c r="C788" s="4" t="s">
        <v>41</v>
      </c>
      <c r="D788" s="5">
        <v>173.88</v>
      </c>
      <c r="E788" s="1">
        <v>10</v>
      </c>
      <c r="F788" s="1">
        <f>InputData[[#This Row],[UNIT PRICE ($)]]*InputData[[#This Row],[QUANTITY]]</f>
        <v>1738.8</v>
      </c>
      <c r="G788" s="1" t="str">
        <f>VLOOKUP(InputData[[#This Row],[CUSTOMER NAME]],Country[],2,FALSE)</f>
        <v>India</v>
      </c>
      <c r="H788" s="1" t="str">
        <f>VLOOKUP(InputData[[#This Row],[CUSTOMER NAME]],Country[],3,FALSE)</f>
        <v>Western</v>
      </c>
      <c r="I788" s="1">
        <f>DAY(InputData[[#This Row],[DATE]])</f>
        <v>12</v>
      </c>
      <c r="J788" s="1">
        <f>MONTH(InputData[[#This Row],[DATE]])</f>
        <v>12</v>
      </c>
      <c r="K788" s="1">
        <f>YEAR(InputData[[#This Row],[DATE]])</f>
        <v>2021</v>
      </c>
      <c r="L788" s="1">
        <f>WEEKNUM(InputData[[#This Row],[DATE]])</f>
        <v>51</v>
      </c>
    </row>
    <row r="789" spans="1:12" x14ac:dyDescent="0.25">
      <c r="A789" s="3">
        <v>44542</v>
      </c>
      <c r="B789" s="6" t="s">
        <v>78</v>
      </c>
      <c r="C789" s="4" t="s">
        <v>30</v>
      </c>
      <c r="D789" s="5">
        <v>201.28</v>
      </c>
      <c r="E789" s="1">
        <v>9</v>
      </c>
      <c r="F789" s="1">
        <f>InputData[[#This Row],[UNIT PRICE ($)]]*InputData[[#This Row],[QUANTITY]]</f>
        <v>1811.52</v>
      </c>
      <c r="G789" s="1" t="str">
        <f>VLOOKUP(InputData[[#This Row],[CUSTOMER NAME]],Country[],2,FALSE)</f>
        <v>India</v>
      </c>
      <c r="H789" s="1" t="str">
        <f>VLOOKUP(InputData[[#This Row],[CUSTOMER NAME]],Country[],3,FALSE)</f>
        <v>Central</v>
      </c>
      <c r="I789" s="1">
        <f>DAY(InputData[[#This Row],[DATE]])</f>
        <v>12</v>
      </c>
      <c r="J789" s="1">
        <f>MONTH(InputData[[#This Row],[DATE]])</f>
        <v>12</v>
      </c>
      <c r="K789" s="1">
        <f>YEAR(InputData[[#This Row],[DATE]])</f>
        <v>2021</v>
      </c>
      <c r="L789" s="1">
        <f>WEEKNUM(InputData[[#This Row],[DATE]])</f>
        <v>51</v>
      </c>
    </row>
    <row r="790" spans="1:12" x14ac:dyDescent="0.25">
      <c r="A790" s="3">
        <v>44544</v>
      </c>
      <c r="B790" s="6" t="s">
        <v>109</v>
      </c>
      <c r="C790" s="4" t="s">
        <v>12</v>
      </c>
      <c r="D790" s="5">
        <v>94.17</v>
      </c>
      <c r="E790" s="1">
        <v>6</v>
      </c>
      <c r="F790" s="1">
        <f>InputData[[#This Row],[UNIT PRICE ($)]]*InputData[[#This Row],[QUANTITY]]</f>
        <v>565.02</v>
      </c>
      <c r="G790" s="1" t="str">
        <f>VLOOKUP(InputData[[#This Row],[CUSTOMER NAME]],Country[],2,FALSE)</f>
        <v>Pakistan</v>
      </c>
      <c r="H790" s="1" t="str">
        <f>VLOOKUP(InputData[[#This Row],[CUSTOMER NAME]],Country[],3,FALSE)</f>
        <v>Export</v>
      </c>
      <c r="I790" s="1">
        <f>DAY(InputData[[#This Row],[DATE]])</f>
        <v>14</v>
      </c>
      <c r="J790" s="1">
        <f>MONTH(InputData[[#This Row],[DATE]])</f>
        <v>12</v>
      </c>
      <c r="K790" s="1">
        <f>YEAR(InputData[[#This Row],[DATE]])</f>
        <v>2021</v>
      </c>
      <c r="L790" s="1">
        <f>WEEKNUM(InputData[[#This Row],[DATE]])</f>
        <v>51</v>
      </c>
    </row>
    <row r="791" spans="1:12" x14ac:dyDescent="0.25">
      <c r="A791" s="3">
        <v>44544</v>
      </c>
      <c r="B791" s="6" t="s">
        <v>72</v>
      </c>
      <c r="C791" s="4" t="s">
        <v>42</v>
      </c>
      <c r="D791" s="5">
        <v>162</v>
      </c>
      <c r="E791" s="1">
        <v>4</v>
      </c>
      <c r="F791" s="1">
        <f>InputData[[#This Row],[UNIT PRICE ($)]]*InputData[[#This Row],[QUANTITY]]</f>
        <v>648</v>
      </c>
      <c r="G791" s="1" t="str">
        <f>VLOOKUP(InputData[[#This Row],[CUSTOMER NAME]],Country[],2,FALSE)</f>
        <v>Brazil</v>
      </c>
      <c r="H791" s="1" t="str">
        <f>VLOOKUP(InputData[[#This Row],[CUSTOMER NAME]],Country[],3,FALSE)</f>
        <v>Export</v>
      </c>
      <c r="I791" s="1">
        <f>DAY(InputData[[#This Row],[DATE]])</f>
        <v>14</v>
      </c>
      <c r="J791" s="1">
        <f>MONTH(InputData[[#This Row],[DATE]])</f>
        <v>12</v>
      </c>
      <c r="K791" s="1">
        <f>YEAR(InputData[[#This Row],[DATE]])</f>
        <v>2021</v>
      </c>
      <c r="L791" s="1">
        <f>WEEKNUM(InputData[[#This Row],[DATE]])</f>
        <v>51</v>
      </c>
    </row>
    <row r="792" spans="1:12" x14ac:dyDescent="0.25">
      <c r="A792" s="3">
        <v>44544</v>
      </c>
      <c r="B792" s="6" t="s">
        <v>87</v>
      </c>
      <c r="C792" s="4" t="s">
        <v>5</v>
      </c>
      <c r="D792" s="5">
        <v>155.61000000000001</v>
      </c>
      <c r="E792" s="1">
        <v>4</v>
      </c>
      <c r="F792" s="1">
        <f>InputData[[#This Row],[UNIT PRICE ($)]]*InputData[[#This Row],[QUANTITY]]</f>
        <v>622.44000000000005</v>
      </c>
      <c r="G792" s="1" t="str">
        <f>VLOOKUP(InputData[[#This Row],[CUSTOMER NAME]],Country[],2,FALSE)</f>
        <v>France</v>
      </c>
      <c r="H792" s="1" t="str">
        <f>VLOOKUP(InputData[[#This Row],[CUSTOMER NAME]],Country[],3,FALSE)</f>
        <v>Export</v>
      </c>
      <c r="I792" s="1">
        <f>DAY(InputData[[#This Row],[DATE]])</f>
        <v>14</v>
      </c>
      <c r="J792" s="1">
        <f>MONTH(InputData[[#This Row],[DATE]])</f>
        <v>12</v>
      </c>
      <c r="K792" s="1">
        <f>YEAR(InputData[[#This Row],[DATE]])</f>
        <v>2021</v>
      </c>
      <c r="L792" s="1">
        <f>WEEKNUM(InputData[[#This Row],[DATE]])</f>
        <v>51</v>
      </c>
    </row>
    <row r="793" spans="1:12" x14ac:dyDescent="0.25">
      <c r="A793" s="3">
        <v>44545</v>
      </c>
      <c r="B793" s="6" t="s">
        <v>110</v>
      </c>
      <c r="C793" s="4" t="s">
        <v>30</v>
      </c>
      <c r="D793" s="5">
        <v>201.28</v>
      </c>
      <c r="E793" s="1">
        <v>33</v>
      </c>
      <c r="F793" s="1">
        <f>InputData[[#This Row],[UNIT PRICE ($)]]*InputData[[#This Row],[QUANTITY]]</f>
        <v>6642.24</v>
      </c>
      <c r="G793" s="1" t="str">
        <f>VLOOKUP(InputData[[#This Row],[CUSTOMER NAME]],Country[],2,FALSE)</f>
        <v>India</v>
      </c>
      <c r="H793" s="1" t="str">
        <f>VLOOKUP(InputData[[#This Row],[CUSTOMER NAME]],Country[],3,FALSE)</f>
        <v>Western</v>
      </c>
      <c r="I793" s="1">
        <f>DAY(InputData[[#This Row],[DATE]])</f>
        <v>15</v>
      </c>
      <c r="J793" s="1">
        <f>MONTH(InputData[[#This Row],[DATE]])</f>
        <v>12</v>
      </c>
      <c r="K793" s="1">
        <f>YEAR(InputData[[#This Row],[DATE]])</f>
        <v>2021</v>
      </c>
      <c r="L793" s="1">
        <f>WEEKNUM(InputData[[#This Row],[DATE]])</f>
        <v>51</v>
      </c>
    </row>
    <row r="794" spans="1:12" x14ac:dyDescent="0.25">
      <c r="A794" s="3">
        <v>44545</v>
      </c>
      <c r="B794" s="6" t="s">
        <v>73</v>
      </c>
      <c r="C794" s="4" t="s">
        <v>9</v>
      </c>
      <c r="D794" s="5">
        <v>7.8599999999999994</v>
      </c>
      <c r="E794" s="1">
        <v>13</v>
      </c>
      <c r="F794" s="1">
        <f>InputData[[#This Row],[UNIT PRICE ($)]]*InputData[[#This Row],[QUANTITY]]</f>
        <v>102.17999999999999</v>
      </c>
      <c r="G794" s="1" t="str">
        <f>VLOOKUP(InputData[[#This Row],[CUSTOMER NAME]],Country[],2,FALSE)</f>
        <v>India</v>
      </c>
      <c r="H794" s="1" t="str">
        <f>VLOOKUP(InputData[[#This Row],[CUSTOMER NAME]],Country[],3,FALSE)</f>
        <v>East</v>
      </c>
      <c r="I794" s="1">
        <f>DAY(InputData[[#This Row],[DATE]])</f>
        <v>15</v>
      </c>
      <c r="J794" s="1">
        <f>MONTH(InputData[[#This Row],[DATE]])</f>
        <v>12</v>
      </c>
      <c r="K794" s="1">
        <f>YEAR(InputData[[#This Row],[DATE]])</f>
        <v>2021</v>
      </c>
      <c r="L794" s="1">
        <f>WEEKNUM(InputData[[#This Row],[DATE]])</f>
        <v>51</v>
      </c>
    </row>
    <row r="795" spans="1:12" x14ac:dyDescent="0.25">
      <c r="A795" s="3">
        <v>44545</v>
      </c>
      <c r="B795" s="6" t="s">
        <v>82</v>
      </c>
      <c r="C795" s="4" t="s">
        <v>16</v>
      </c>
      <c r="D795" s="5">
        <v>16.64</v>
      </c>
      <c r="E795" s="1">
        <v>6</v>
      </c>
      <c r="F795" s="1">
        <f>InputData[[#This Row],[UNIT PRICE ($)]]*InputData[[#This Row],[QUANTITY]]</f>
        <v>99.84</v>
      </c>
      <c r="G795" s="1" t="str">
        <f>VLOOKUP(InputData[[#This Row],[CUSTOMER NAME]],Country[],2,FALSE)</f>
        <v>India</v>
      </c>
      <c r="H795" s="1" t="str">
        <f>VLOOKUP(InputData[[#This Row],[CUSTOMER NAME]],Country[],3,FALSE)</f>
        <v>Western</v>
      </c>
      <c r="I795" s="1">
        <f>DAY(InputData[[#This Row],[DATE]])</f>
        <v>15</v>
      </c>
      <c r="J795" s="1">
        <f>MONTH(InputData[[#This Row],[DATE]])</f>
        <v>12</v>
      </c>
      <c r="K795" s="1">
        <f>YEAR(InputData[[#This Row],[DATE]])</f>
        <v>2021</v>
      </c>
      <c r="L795" s="1">
        <f>WEEKNUM(InputData[[#This Row],[DATE]])</f>
        <v>51</v>
      </c>
    </row>
    <row r="796" spans="1:12" x14ac:dyDescent="0.25">
      <c r="A796" s="3">
        <v>44546</v>
      </c>
      <c r="B796" s="6" t="s">
        <v>78</v>
      </c>
      <c r="C796" s="4" t="s">
        <v>10</v>
      </c>
      <c r="D796" s="5">
        <v>164.28</v>
      </c>
      <c r="E796" s="1">
        <v>9</v>
      </c>
      <c r="F796" s="1">
        <f>InputData[[#This Row],[UNIT PRICE ($)]]*InputData[[#This Row],[QUANTITY]]</f>
        <v>1478.52</v>
      </c>
      <c r="G796" s="1" t="str">
        <f>VLOOKUP(InputData[[#This Row],[CUSTOMER NAME]],Country[],2,FALSE)</f>
        <v>India</v>
      </c>
      <c r="H796" s="1" t="str">
        <f>VLOOKUP(InputData[[#This Row],[CUSTOMER NAME]],Country[],3,FALSE)</f>
        <v>Central</v>
      </c>
      <c r="I796" s="1">
        <f>DAY(InputData[[#This Row],[DATE]])</f>
        <v>16</v>
      </c>
      <c r="J796" s="1">
        <f>MONTH(InputData[[#This Row],[DATE]])</f>
        <v>12</v>
      </c>
      <c r="K796" s="1">
        <f>YEAR(InputData[[#This Row],[DATE]])</f>
        <v>2021</v>
      </c>
      <c r="L796" s="1">
        <f>WEEKNUM(InputData[[#This Row],[DATE]])</f>
        <v>51</v>
      </c>
    </row>
    <row r="797" spans="1:12" x14ac:dyDescent="0.25">
      <c r="A797" s="3">
        <v>44547</v>
      </c>
      <c r="B797" s="6" t="s">
        <v>63</v>
      </c>
      <c r="C797" s="4" t="s">
        <v>26</v>
      </c>
      <c r="D797" s="5">
        <v>24.66</v>
      </c>
      <c r="E797" s="1">
        <v>20</v>
      </c>
      <c r="F797" s="1">
        <f>InputData[[#This Row],[UNIT PRICE ($)]]*InputData[[#This Row],[QUANTITY]]</f>
        <v>493.2</v>
      </c>
      <c r="G797" s="1" t="str">
        <f>VLOOKUP(InputData[[#This Row],[CUSTOMER NAME]],Country[],2,FALSE)</f>
        <v>Saudi Arabia</v>
      </c>
      <c r="H797" s="1" t="str">
        <f>VLOOKUP(InputData[[#This Row],[CUSTOMER NAME]],Country[],3,FALSE)</f>
        <v>Export</v>
      </c>
      <c r="I797" s="1">
        <f>DAY(InputData[[#This Row],[DATE]])</f>
        <v>17</v>
      </c>
      <c r="J797" s="1">
        <f>MONTH(InputData[[#This Row],[DATE]])</f>
        <v>12</v>
      </c>
      <c r="K797" s="1">
        <f>YEAR(InputData[[#This Row],[DATE]])</f>
        <v>2021</v>
      </c>
      <c r="L797" s="1">
        <f>WEEKNUM(InputData[[#This Row],[DATE]])</f>
        <v>51</v>
      </c>
    </row>
    <row r="798" spans="1:12" x14ac:dyDescent="0.25">
      <c r="A798" s="3">
        <v>44548</v>
      </c>
      <c r="B798" s="6" t="s">
        <v>67</v>
      </c>
      <c r="C798" s="4" t="s">
        <v>22</v>
      </c>
      <c r="D798" s="5">
        <v>141.57</v>
      </c>
      <c r="E798" s="1">
        <v>8</v>
      </c>
      <c r="F798" s="1">
        <f>InputData[[#This Row],[UNIT PRICE ($)]]*InputData[[#This Row],[QUANTITY]]</f>
        <v>1132.56</v>
      </c>
      <c r="G798" s="1" t="str">
        <f>VLOOKUP(InputData[[#This Row],[CUSTOMER NAME]],Country[],2,FALSE)</f>
        <v>United Kingdom</v>
      </c>
      <c r="H798" s="1" t="str">
        <f>VLOOKUP(InputData[[#This Row],[CUSTOMER NAME]],Country[],3,FALSE)</f>
        <v>Export</v>
      </c>
      <c r="I798" s="1">
        <f>DAY(InputData[[#This Row],[DATE]])</f>
        <v>18</v>
      </c>
      <c r="J798" s="1">
        <f>MONTH(InputData[[#This Row],[DATE]])</f>
        <v>12</v>
      </c>
      <c r="K798" s="1">
        <f>YEAR(InputData[[#This Row],[DATE]])</f>
        <v>2021</v>
      </c>
      <c r="L798" s="1">
        <f>WEEKNUM(InputData[[#This Row],[DATE]])</f>
        <v>51</v>
      </c>
    </row>
    <row r="799" spans="1:12" x14ac:dyDescent="0.25">
      <c r="A799" s="3">
        <v>44548</v>
      </c>
      <c r="B799" s="6" t="s">
        <v>82</v>
      </c>
      <c r="C799" s="4" t="s">
        <v>3</v>
      </c>
      <c r="D799" s="5">
        <v>80.94</v>
      </c>
      <c r="E799" s="1">
        <v>2</v>
      </c>
      <c r="F799" s="1">
        <f>InputData[[#This Row],[UNIT PRICE ($)]]*InputData[[#This Row],[QUANTITY]]</f>
        <v>161.88</v>
      </c>
      <c r="G799" s="1" t="str">
        <f>VLOOKUP(InputData[[#This Row],[CUSTOMER NAME]],Country[],2,FALSE)</f>
        <v>India</v>
      </c>
      <c r="H799" s="1" t="str">
        <f>VLOOKUP(InputData[[#This Row],[CUSTOMER NAME]],Country[],3,FALSE)</f>
        <v>Western</v>
      </c>
      <c r="I799" s="1">
        <f>DAY(InputData[[#This Row],[DATE]])</f>
        <v>18</v>
      </c>
      <c r="J799" s="1">
        <f>MONTH(InputData[[#This Row],[DATE]])</f>
        <v>12</v>
      </c>
      <c r="K799" s="1">
        <f>YEAR(InputData[[#This Row],[DATE]])</f>
        <v>2021</v>
      </c>
      <c r="L799" s="1">
        <f>WEEKNUM(InputData[[#This Row],[DATE]])</f>
        <v>51</v>
      </c>
    </row>
    <row r="800" spans="1:12" x14ac:dyDescent="0.25">
      <c r="A800" s="3">
        <v>44549</v>
      </c>
      <c r="B800" s="6" t="s">
        <v>66</v>
      </c>
      <c r="C800" s="4" t="s">
        <v>35</v>
      </c>
      <c r="D800" s="5">
        <v>6.7</v>
      </c>
      <c r="E800" s="1">
        <v>20</v>
      </c>
      <c r="F800" s="1">
        <f>InputData[[#This Row],[UNIT PRICE ($)]]*InputData[[#This Row],[QUANTITY]]</f>
        <v>134</v>
      </c>
      <c r="G800" s="1" t="str">
        <f>VLOOKUP(InputData[[#This Row],[CUSTOMER NAME]],Country[],2,FALSE)</f>
        <v>Indonesia</v>
      </c>
      <c r="H800" s="1" t="str">
        <f>VLOOKUP(InputData[[#This Row],[CUSTOMER NAME]],Country[],3,FALSE)</f>
        <v>Export</v>
      </c>
      <c r="I800" s="1">
        <f>DAY(InputData[[#This Row],[DATE]])</f>
        <v>19</v>
      </c>
      <c r="J800" s="1">
        <f>MONTH(InputData[[#This Row],[DATE]])</f>
        <v>12</v>
      </c>
      <c r="K800" s="1">
        <f>YEAR(InputData[[#This Row],[DATE]])</f>
        <v>2021</v>
      </c>
      <c r="L800" s="1">
        <f>WEEKNUM(InputData[[#This Row],[DATE]])</f>
        <v>52</v>
      </c>
    </row>
    <row r="801" spans="1:12" x14ac:dyDescent="0.25">
      <c r="A801" s="3">
        <v>44549</v>
      </c>
      <c r="B801" s="6" t="s">
        <v>110</v>
      </c>
      <c r="C801" s="4" t="s">
        <v>44</v>
      </c>
      <c r="D801" s="5">
        <v>82.08</v>
      </c>
      <c r="E801" s="1">
        <v>7</v>
      </c>
      <c r="F801" s="1">
        <f>InputData[[#This Row],[UNIT PRICE ($)]]*InputData[[#This Row],[QUANTITY]]</f>
        <v>574.55999999999995</v>
      </c>
      <c r="G801" s="1" t="str">
        <f>VLOOKUP(InputData[[#This Row],[CUSTOMER NAME]],Country[],2,FALSE)</f>
        <v>India</v>
      </c>
      <c r="H801" s="1" t="str">
        <f>VLOOKUP(InputData[[#This Row],[CUSTOMER NAME]],Country[],3,FALSE)</f>
        <v>Western</v>
      </c>
      <c r="I801" s="1">
        <f>DAY(InputData[[#This Row],[DATE]])</f>
        <v>19</v>
      </c>
      <c r="J801" s="1">
        <f>MONTH(InputData[[#This Row],[DATE]])</f>
        <v>12</v>
      </c>
      <c r="K801" s="1">
        <f>YEAR(InputData[[#This Row],[DATE]])</f>
        <v>2021</v>
      </c>
      <c r="L801" s="1">
        <f>WEEKNUM(InputData[[#This Row],[DATE]])</f>
        <v>52</v>
      </c>
    </row>
    <row r="802" spans="1:12" x14ac:dyDescent="0.25">
      <c r="A802" s="3">
        <v>44549</v>
      </c>
      <c r="B802" s="6" t="s">
        <v>110</v>
      </c>
      <c r="C802" s="4" t="s">
        <v>9</v>
      </c>
      <c r="D802" s="5">
        <v>7.8599999999999994</v>
      </c>
      <c r="E802" s="1">
        <v>11</v>
      </c>
      <c r="F802" s="1">
        <f>InputData[[#This Row],[UNIT PRICE ($)]]*InputData[[#This Row],[QUANTITY]]</f>
        <v>86.46</v>
      </c>
      <c r="G802" s="1" t="str">
        <f>VLOOKUP(InputData[[#This Row],[CUSTOMER NAME]],Country[],2,FALSE)</f>
        <v>India</v>
      </c>
      <c r="H802" s="1" t="str">
        <f>VLOOKUP(InputData[[#This Row],[CUSTOMER NAME]],Country[],3,FALSE)</f>
        <v>Western</v>
      </c>
      <c r="I802" s="1">
        <f>DAY(InputData[[#This Row],[DATE]])</f>
        <v>19</v>
      </c>
      <c r="J802" s="1">
        <f>MONTH(InputData[[#This Row],[DATE]])</f>
        <v>12</v>
      </c>
      <c r="K802" s="1">
        <f>YEAR(InputData[[#This Row],[DATE]])</f>
        <v>2021</v>
      </c>
      <c r="L802" s="1">
        <f>WEEKNUM(InputData[[#This Row],[DATE]])</f>
        <v>52</v>
      </c>
    </row>
    <row r="803" spans="1:12" x14ac:dyDescent="0.25">
      <c r="A803" s="3">
        <v>44549</v>
      </c>
      <c r="B803" s="6" t="s">
        <v>73</v>
      </c>
      <c r="C803" s="4" t="s">
        <v>29</v>
      </c>
      <c r="D803" s="5">
        <v>53.11</v>
      </c>
      <c r="E803" s="1">
        <v>3</v>
      </c>
      <c r="F803" s="1">
        <f>InputData[[#This Row],[UNIT PRICE ($)]]*InputData[[#This Row],[QUANTITY]]</f>
        <v>159.32999999999998</v>
      </c>
      <c r="G803" s="1" t="str">
        <f>VLOOKUP(InputData[[#This Row],[CUSTOMER NAME]],Country[],2,FALSE)</f>
        <v>India</v>
      </c>
      <c r="H803" s="1" t="str">
        <f>VLOOKUP(InputData[[#This Row],[CUSTOMER NAME]],Country[],3,FALSE)</f>
        <v>East</v>
      </c>
      <c r="I803" s="1">
        <f>DAY(InputData[[#This Row],[DATE]])</f>
        <v>19</v>
      </c>
      <c r="J803" s="1">
        <f>MONTH(InputData[[#This Row],[DATE]])</f>
        <v>12</v>
      </c>
      <c r="K803" s="1">
        <f>YEAR(InputData[[#This Row],[DATE]])</f>
        <v>2021</v>
      </c>
      <c r="L803" s="1">
        <f>WEEKNUM(InputData[[#This Row],[DATE]])</f>
        <v>52</v>
      </c>
    </row>
    <row r="804" spans="1:12" x14ac:dyDescent="0.25">
      <c r="A804" s="3">
        <v>44549</v>
      </c>
      <c r="B804" s="6" t="s">
        <v>74</v>
      </c>
      <c r="C804" s="4" t="s">
        <v>11</v>
      </c>
      <c r="D804" s="5">
        <v>48.4</v>
      </c>
      <c r="E804" s="1">
        <v>14</v>
      </c>
      <c r="F804" s="1">
        <f>InputData[[#This Row],[UNIT PRICE ($)]]*InputData[[#This Row],[QUANTITY]]</f>
        <v>677.6</v>
      </c>
      <c r="G804" s="1" t="str">
        <f>VLOOKUP(InputData[[#This Row],[CUSTOMER NAME]],Country[],2,FALSE)</f>
        <v>Brazil</v>
      </c>
      <c r="H804" s="1" t="str">
        <f>VLOOKUP(InputData[[#This Row],[CUSTOMER NAME]],Country[],3,FALSE)</f>
        <v>Export</v>
      </c>
      <c r="I804" s="1">
        <f>DAY(InputData[[#This Row],[DATE]])</f>
        <v>19</v>
      </c>
      <c r="J804" s="1">
        <f>MONTH(InputData[[#This Row],[DATE]])</f>
        <v>12</v>
      </c>
      <c r="K804" s="1">
        <f>YEAR(InputData[[#This Row],[DATE]])</f>
        <v>2021</v>
      </c>
      <c r="L804" s="1">
        <f>WEEKNUM(InputData[[#This Row],[DATE]])</f>
        <v>52</v>
      </c>
    </row>
    <row r="805" spans="1:12" x14ac:dyDescent="0.25">
      <c r="A805" s="3">
        <v>44549</v>
      </c>
      <c r="B805" s="6" t="s">
        <v>75</v>
      </c>
      <c r="C805" s="4" t="s">
        <v>23</v>
      </c>
      <c r="D805" s="5">
        <v>149.46</v>
      </c>
      <c r="E805" s="1">
        <v>12</v>
      </c>
      <c r="F805" s="1">
        <f>InputData[[#This Row],[UNIT PRICE ($)]]*InputData[[#This Row],[QUANTITY]]</f>
        <v>1793.52</v>
      </c>
      <c r="G805" s="1" t="str">
        <f>VLOOKUP(InputData[[#This Row],[CUSTOMER NAME]],Country[],2,FALSE)</f>
        <v>Russia</v>
      </c>
      <c r="H805" s="1" t="str">
        <f>VLOOKUP(InputData[[#This Row],[CUSTOMER NAME]],Country[],3,FALSE)</f>
        <v>Export</v>
      </c>
      <c r="I805" s="1">
        <f>DAY(InputData[[#This Row],[DATE]])</f>
        <v>19</v>
      </c>
      <c r="J805" s="1">
        <f>MONTH(InputData[[#This Row],[DATE]])</f>
        <v>12</v>
      </c>
      <c r="K805" s="1">
        <f>YEAR(InputData[[#This Row],[DATE]])</f>
        <v>2021</v>
      </c>
      <c r="L805" s="1">
        <f>WEEKNUM(InputData[[#This Row],[DATE]])</f>
        <v>52</v>
      </c>
    </row>
    <row r="806" spans="1:12" x14ac:dyDescent="0.25">
      <c r="A806" s="3">
        <v>44549</v>
      </c>
      <c r="B806" s="6" t="s">
        <v>78</v>
      </c>
      <c r="C806" s="4" t="s">
        <v>23</v>
      </c>
      <c r="D806" s="5">
        <v>149.46</v>
      </c>
      <c r="E806" s="1">
        <v>13</v>
      </c>
      <c r="F806" s="1">
        <f>InputData[[#This Row],[UNIT PRICE ($)]]*InputData[[#This Row],[QUANTITY]]</f>
        <v>1942.98</v>
      </c>
      <c r="G806" s="1" t="str">
        <f>VLOOKUP(InputData[[#This Row],[CUSTOMER NAME]],Country[],2,FALSE)</f>
        <v>India</v>
      </c>
      <c r="H806" s="1" t="str">
        <f>VLOOKUP(InputData[[#This Row],[CUSTOMER NAME]],Country[],3,FALSE)</f>
        <v>Central</v>
      </c>
      <c r="I806" s="1">
        <f>DAY(InputData[[#This Row],[DATE]])</f>
        <v>19</v>
      </c>
      <c r="J806" s="1">
        <f>MONTH(InputData[[#This Row],[DATE]])</f>
        <v>12</v>
      </c>
      <c r="K806" s="1">
        <f>YEAR(InputData[[#This Row],[DATE]])</f>
        <v>2021</v>
      </c>
      <c r="L806" s="1">
        <f>WEEKNUM(InputData[[#This Row],[DATE]])</f>
        <v>52</v>
      </c>
    </row>
    <row r="807" spans="1:12" x14ac:dyDescent="0.25">
      <c r="A807" s="3">
        <v>44549</v>
      </c>
      <c r="B807" s="6" t="s">
        <v>84</v>
      </c>
      <c r="C807" s="4" t="s">
        <v>11</v>
      </c>
      <c r="D807" s="5">
        <v>48.4</v>
      </c>
      <c r="E807" s="1">
        <v>10</v>
      </c>
      <c r="F807" s="1">
        <f>InputData[[#This Row],[UNIT PRICE ($)]]*InputData[[#This Row],[QUANTITY]]</f>
        <v>484</v>
      </c>
      <c r="G807" s="1" t="str">
        <f>VLOOKUP(InputData[[#This Row],[CUSTOMER NAME]],Country[],2,FALSE)</f>
        <v>Ethiopia</v>
      </c>
      <c r="H807" s="1" t="str">
        <f>VLOOKUP(InputData[[#This Row],[CUSTOMER NAME]],Country[],3,FALSE)</f>
        <v>Export</v>
      </c>
      <c r="I807" s="1">
        <f>DAY(InputData[[#This Row],[DATE]])</f>
        <v>19</v>
      </c>
      <c r="J807" s="1">
        <f>MONTH(InputData[[#This Row],[DATE]])</f>
        <v>12</v>
      </c>
      <c r="K807" s="1">
        <f>YEAR(InputData[[#This Row],[DATE]])</f>
        <v>2021</v>
      </c>
      <c r="L807" s="1">
        <f>WEEKNUM(InputData[[#This Row],[DATE]])</f>
        <v>52</v>
      </c>
    </row>
    <row r="808" spans="1:12" x14ac:dyDescent="0.25">
      <c r="A808" s="3">
        <v>44550</v>
      </c>
      <c r="B808" s="6" t="s">
        <v>64</v>
      </c>
      <c r="C808" s="4" t="s">
        <v>12</v>
      </c>
      <c r="D808" s="5">
        <v>94.17</v>
      </c>
      <c r="E808" s="1">
        <v>14</v>
      </c>
      <c r="F808" s="1">
        <f>InputData[[#This Row],[UNIT PRICE ($)]]*InputData[[#This Row],[QUANTITY]]</f>
        <v>1318.38</v>
      </c>
      <c r="G808" s="1" t="str">
        <f>VLOOKUP(InputData[[#This Row],[CUSTOMER NAME]],Country[],2,FALSE)</f>
        <v>India</v>
      </c>
      <c r="H808" s="1" t="str">
        <f>VLOOKUP(InputData[[#This Row],[CUSTOMER NAME]],Country[],3,FALSE)</f>
        <v>Northeast</v>
      </c>
      <c r="I808" s="1">
        <f>DAY(InputData[[#This Row],[DATE]])</f>
        <v>20</v>
      </c>
      <c r="J808" s="1">
        <f>MONTH(InputData[[#This Row],[DATE]])</f>
        <v>12</v>
      </c>
      <c r="K808" s="1">
        <f>YEAR(InputData[[#This Row],[DATE]])</f>
        <v>2021</v>
      </c>
      <c r="L808" s="1">
        <f>WEEKNUM(InputData[[#This Row],[DATE]])</f>
        <v>52</v>
      </c>
    </row>
    <row r="809" spans="1:12" x14ac:dyDescent="0.25">
      <c r="A809" s="3">
        <v>44550</v>
      </c>
      <c r="B809" s="6" t="s">
        <v>77</v>
      </c>
      <c r="C809" s="4" t="s">
        <v>35</v>
      </c>
      <c r="D809" s="5">
        <v>6.7</v>
      </c>
      <c r="E809" s="1">
        <v>24</v>
      </c>
      <c r="F809" s="1">
        <f>InputData[[#This Row],[UNIT PRICE ($)]]*InputData[[#This Row],[QUANTITY]]</f>
        <v>160.80000000000001</v>
      </c>
      <c r="G809" s="1" t="str">
        <f>VLOOKUP(InputData[[#This Row],[CUSTOMER NAME]],Country[],2,FALSE)</f>
        <v>India</v>
      </c>
      <c r="H809" s="1" t="str">
        <f>VLOOKUP(InputData[[#This Row],[CUSTOMER NAME]],Country[],3,FALSE)</f>
        <v>Western</v>
      </c>
      <c r="I809" s="1">
        <f>DAY(InputData[[#This Row],[DATE]])</f>
        <v>20</v>
      </c>
      <c r="J809" s="1">
        <f>MONTH(InputData[[#This Row],[DATE]])</f>
        <v>12</v>
      </c>
      <c r="K809" s="1">
        <f>YEAR(InputData[[#This Row],[DATE]])</f>
        <v>2021</v>
      </c>
      <c r="L809" s="1">
        <f>WEEKNUM(InputData[[#This Row],[DATE]])</f>
        <v>52</v>
      </c>
    </row>
    <row r="810" spans="1:12" x14ac:dyDescent="0.25">
      <c r="A810" s="3">
        <v>44551</v>
      </c>
      <c r="B810" s="6" t="s">
        <v>63</v>
      </c>
      <c r="C810" s="4" t="s">
        <v>6</v>
      </c>
      <c r="D810" s="5">
        <v>85.5</v>
      </c>
      <c r="E810" s="1">
        <v>10</v>
      </c>
      <c r="F810" s="1">
        <f>InputData[[#This Row],[UNIT PRICE ($)]]*InputData[[#This Row],[QUANTITY]]</f>
        <v>855</v>
      </c>
      <c r="G810" s="1" t="str">
        <f>VLOOKUP(InputData[[#This Row],[CUSTOMER NAME]],Country[],2,FALSE)</f>
        <v>Saudi Arabia</v>
      </c>
      <c r="H810" s="1" t="str">
        <f>VLOOKUP(InputData[[#This Row],[CUSTOMER NAME]],Country[],3,FALSE)</f>
        <v>Export</v>
      </c>
      <c r="I810" s="1">
        <f>DAY(InputData[[#This Row],[DATE]])</f>
        <v>21</v>
      </c>
      <c r="J810" s="1">
        <f>MONTH(InputData[[#This Row],[DATE]])</f>
        <v>12</v>
      </c>
      <c r="K810" s="1">
        <f>YEAR(InputData[[#This Row],[DATE]])</f>
        <v>2021</v>
      </c>
      <c r="L810" s="1">
        <f>WEEKNUM(InputData[[#This Row],[DATE]])</f>
        <v>52</v>
      </c>
    </row>
    <row r="811" spans="1:12" x14ac:dyDescent="0.25">
      <c r="A811" s="3">
        <v>44551</v>
      </c>
      <c r="B811" s="6" t="s">
        <v>112</v>
      </c>
      <c r="C811" s="4" t="s">
        <v>26</v>
      </c>
      <c r="D811" s="5">
        <v>24.66</v>
      </c>
      <c r="E811" s="1">
        <v>10</v>
      </c>
      <c r="F811" s="1">
        <f>InputData[[#This Row],[UNIT PRICE ($)]]*InputData[[#This Row],[QUANTITY]]</f>
        <v>246.6</v>
      </c>
      <c r="G811" s="1" t="str">
        <f>VLOOKUP(InputData[[#This Row],[CUSTOMER NAME]],Country[],2,FALSE)</f>
        <v>India</v>
      </c>
      <c r="H811" s="1" t="str">
        <f>VLOOKUP(InputData[[#This Row],[CUSTOMER NAME]],Country[],3,FALSE)</f>
        <v>North</v>
      </c>
      <c r="I811" s="1">
        <f>DAY(InputData[[#This Row],[DATE]])</f>
        <v>21</v>
      </c>
      <c r="J811" s="1">
        <f>MONTH(InputData[[#This Row],[DATE]])</f>
        <v>12</v>
      </c>
      <c r="K811" s="1">
        <f>YEAR(InputData[[#This Row],[DATE]])</f>
        <v>2021</v>
      </c>
      <c r="L811" s="1">
        <f>WEEKNUM(InputData[[#This Row],[DATE]])</f>
        <v>52</v>
      </c>
    </row>
    <row r="812" spans="1:12" x14ac:dyDescent="0.25">
      <c r="A812" s="3">
        <v>44551</v>
      </c>
      <c r="B812" s="6" t="s">
        <v>72</v>
      </c>
      <c r="C812" s="4" t="s">
        <v>20</v>
      </c>
      <c r="D812" s="5">
        <v>76.25</v>
      </c>
      <c r="E812" s="1">
        <v>16</v>
      </c>
      <c r="F812" s="1">
        <f>InputData[[#This Row],[UNIT PRICE ($)]]*InputData[[#This Row],[QUANTITY]]</f>
        <v>1220</v>
      </c>
      <c r="G812" s="1" t="str">
        <f>VLOOKUP(InputData[[#This Row],[CUSTOMER NAME]],Country[],2,FALSE)</f>
        <v>Brazil</v>
      </c>
      <c r="H812" s="1" t="str">
        <f>VLOOKUP(InputData[[#This Row],[CUSTOMER NAME]],Country[],3,FALSE)</f>
        <v>Export</v>
      </c>
      <c r="I812" s="1">
        <f>DAY(InputData[[#This Row],[DATE]])</f>
        <v>21</v>
      </c>
      <c r="J812" s="1">
        <f>MONTH(InputData[[#This Row],[DATE]])</f>
        <v>12</v>
      </c>
      <c r="K812" s="1">
        <f>YEAR(InputData[[#This Row],[DATE]])</f>
        <v>2021</v>
      </c>
      <c r="L812" s="1">
        <f>WEEKNUM(InputData[[#This Row],[DATE]])</f>
        <v>52</v>
      </c>
    </row>
    <row r="813" spans="1:12" x14ac:dyDescent="0.25">
      <c r="A813" s="3">
        <v>44551</v>
      </c>
      <c r="B813" s="6" t="s">
        <v>78</v>
      </c>
      <c r="C813" s="4" t="s">
        <v>22</v>
      </c>
      <c r="D813" s="5">
        <v>141.57</v>
      </c>
      <c r="E813" s="1">
        <v>16</v>
      </c>
      <c r="F813" s="1">
        <f>InputData[[#This Row],[UNIT PRICE ($)]]*InputData[[#This Row],[QUANTITY]]</f>
        <v>2265.12</v>
      </c>
      <c r="G813" s="1" t="str">
        <f>VLOOKUP(InputData[[#This Row],[CUSTOMER NAME]],Country[],2,FALSE)</f>
        <v>India</v>
      </c>
      <c r="H813" s="1" t="str">
        <f>VLOOKUP(InputData[[#This Row],[CUSTOMER NAME]],Country[],3,FALSE)</f>
        <v>Central</v>
      </c>
      <c r="I813" s="1">
        <f>DAY(InputData[[#This Row],[DATE]])</f>
        <v>21</v>
      </c>
      <c r="J813" s="1">
        <f>MONTH(InputData[[#This Row],[DATE]])</f>
        <v>12</v>
      </c>
      <c r="K813" s="1">
        <f>YEAR(InputData[[#This Row],[DATE]])</f>
        <v>2021</v>
      </c>
      <c r="L813" s="1">
        <f>WEEKNUM(InputData[[#This Row],[DATE]])</f>
        <v>52</v>
      </c>
    </row>
    <row r="814" spans="1:12" x14ac:dyDescent="0.25">
      <c r="A814" s="3">
        <v>44552</v>
      </c>
      <c r="B814" s="6" t="s">
        <v>111</v>
      </c>
      <c r="C814" s="4" t="s">
        <v>41</v>
      </c>
      <c r="D814" s="5">
        <v>173.88</v>
      </c>
      <c r="E814" s="1">
        <v>35</v>
      </c>
      <c r="F814" s="1">
        <f>InputData[[#This Row],[UNIT PRICE ($)]]*InputData[[#This Row],[QUANTITY]]</f>
        <v>6085.8</v>
      </c>
      <c r="G814" s="1" t="str">
        <f>VLOOKUP(InputData[[#This Row],[CUSTOMER NAME]],Country[],2,FALSE)</f>
        <v>India</v>
      </c>
      <c r="H814" s="1" t="str">
        <f>VLOOKUP(InputData[[#This Row],[CUSTOMER NAME]],Country[],3,FALSE)</f>
        <v>Northeast</v>
      </c>
      <c r="I814" s="1">
        <f>DAY(InputData[[#This Row],[DATE]])</f>
        <v>22</v>
      </c>
      <c r="J814" s="1">
        <f>MONTH(InputData[[#This Row],[DATE]])</f>
        <v>12</v>
      </c>
      <c r="K814" s="1">
        <f>YEAR(InputData[[#This Row],[DATE]])</f>
        <v>2021</v>
      </c>
      <c r="L814" s="1">
        <f>WEEKNUM(InputData[[#This Row],[DATE]])</f>
        <v>52</v>
      </c>
    </row>
    <row r="815" spans="1:12" x14ac:dyDescent="0.25">
      <c r="A815" s="3">
        <v>44552</v>
      </c>
      <c r="B815" s="6" t="s">
        <v>112</v>
      </c>
      <c r="C815" s="4" t="s">
        <v>42</v>
      </c>
      <c r="D815" s="5">
        <v>162</v>
      </c>
      <c r="E815" s="1">
        <v>5</v>
      </c>
      <c r="F815" s="1">
        <f>InputData[[#This Row],[UNIT PRICE ($)]]*InputData[[#This Row],[QUANTITY]]</f>
        <v>810</v>
      </c>
      <c r="G815" s="1" t="str">
        <f>VLOOKUP(InputData[[#This Row],[CUSTOMER NAME]],Country[],2,FALSE)</f>
        <v>India</v>
      </c>
      <c r="H815" s="1" t="str">
        <f>VLOOKUP(InputData[[#This Row],[CUSTOMER NAME]],Country[],3,FALSE)</f>
        <v>North</v>
      </c>
      <c r="I815" s="1">
        <f>DAY(InputData[[#This Row],[DATE]])</f>
        <v>22</v>
      </c>
      <c r="J815" s="1">
        <f>MONTH(InputData[[#This Row],[DATE]])</f>
        <v>12</v>
      </c>
      <c r="K815" s="1">
        <f>YEAR(InputData[[#This Row],[DATE]])</f>
        <v>2021</v>
      </c>
      <c r="L815" s="1">
        <f>WEEKNUM(InputData[[#This Row],[DATE]])</f>
        <v>52</v>
      </c>
    </row>
    <row r="816" spans="1:12" x14ac:dyDescent="0.25">
      <c r="A816" s="3">
        <v>44554</v>
      </c>
      <c r="B816" s="6" t="s">
        <v>72</v>
      </c>
      <c r="C816" s="4" t="s">
        <v>36</v>
      </c>
      <c r="D816" s="5">
        <v>96.3</v>
      </c>
      <c r="E816" s="1">
        <v>8</v>
      </c>
      <c r="F816" s="1">
        <f>InputData[[#This Row],[UNIT PRICE ($)]]*InputData[[#This Row],[QUANTITY]]</f>
        <v>770.4</v>
      </c>
      <c r="G816" s="1" t="str">
        <f>VLOOKUP(InputData[[#This Row],[CUSTOMER NAME]],Country[],2,FALSE)</f>
        <v>Brazil</v>
      </c>
      <c r="H816" s="1" t="str">
        <f>VLOOKUP(InputData[[#This Row],[CUSTOMER NAME]],Country[],3,FALSE)</f>
        <v>Export</v>
      </c>
      <c r="I816" s="1">
        <f>DAY(InputData[[#This Row],[DATE]])</f>
        <v>24</v>
      </c>
      <c r="J816" s="1">
        <f>MONTH(InputData[[#This Row],[DATE]])</f>
        <v>12</v>
      </c>
      <c r="K816" s="1">
        <f>YEAR(InputData[[#This Row],[DATE]])</f>
        <v>2021</v>
      </c>
      <c r="L816" s="1">
        <f>WEEKNUM(InputData[[#This Row],[DATE]])</f>
        <v>52</v>
      </c>
    </row>
    <row r="817" spans="1:12" x14ac:dyDescent="0.25">
      <c r="A817" s="3">
        <v>44554</v>
      </c>
      <c r="B817" s="6" t="s">
        <v>80</v>
      </c>
      <c r="C817" s="4" t="s">
        <v>42</v>
      </c>
      <c r="D817" s="5">
        <v>162</v>
      </c>
      <c r="E817" s="1">
        <v>8</v>
      </c>
      <c r="F817" s="1">
        <f>InputData[[#This Row],[UNIT PRICE ($)]]*InputData[[#This Row],[QUANTITY]]</f>
        <v>1296</v>
      </c>
      <c r="G817" s="1" t="str">
        <f>VLOOKUP(InputData[[#This Row],[CUSTOMER NAME]],Country[],2,FALSE)</f>
        <v>South Africa</v>
      </c>
      <c r="H817" s="1" t="str">
        <f>VLOOKUP(InputData[[#This Row],[CUSTOMER NAME]],Country[],3,FALSE)</f>
        <v>Export</v>
      </c>
      <c r="I817" s="1">
        <f>DAY(InputData[[#This Row],[DATE]])</f>
        <v>24</v>
      </c>
      <c r="J817" s="1">
        <f>MONTH(InputData[[#This Row],[DATE]])</f>
        <v>12</v>
      </c>
      <c r="K817" s="1">
        <f>YEAR(InputData[[#This Row],[DATE]])</f>
        <v>2021</v>
      </c>
      <c r="L817" s="1">
        <f>WEEKNUM(InputData[[#This Row],[DATE]])</f>
        <v>52</v>
      </c>
    </row>
    <row r="818" spans="1:12" x14ac:dyDescent="0.25">
      <c r="A818" s="3">
        <v>44555</v>
      </c>
      <c r="B818" s="6" t="s">
        <v>61</v>
      </c>
      <c r="C818" s="4" t="s">
        <v>11</v>
      </c>
      <c r="D818" s="5">
        <v>48.4</v>
      </c>
      <c r="E818" s="1">
        <v>29</v>
      </c>
      <c r="F818" s="1">
        <f>InputData[[#This Row],[UNIT PRICE ($)]]*InputData[[#This Row],[QUANTITY]]</f>
        <v>1403.6</v>
      </c>
      <c r="G818" s="1" t="str">
        <f>VLOOKUP(InputData[[#This Row],[CUSTOMER NAME]],Country[],2,FALSE)</f>
        <v>Bangladesh</v>
      </c>
      <c r="H818" s="1" t="str">
        <f>VLOOKUP(InputData[[#This Row],[CUSTOMER NAME]],Country[],3,FALSE)</f>
        <v>Export</v>
      </c>
      <c r="I818" s="1">
        <f>DAY(InputData[[#This Row],[DATE]])</f>
        <v>25</v>
      </c>
      <c r="J818" s="1">
        <f>MONTH(InputData[[#This Row],[DATE]])</f>
        <v>12</v>
      </c>
      <c r="K818" s="1">
        <f>YEAR(InputData[[#This Row],[DATE]])</f>
        <v>2021</v>
      </c>
      <c r="L818" s="1">
        <f>WEEKNUM(InputData[[#This Row],[DATE]])</f>
        <v>52</v>
      </c>
    </row>
    <row r="819" spans="1:12" x14ac:dyDescent="0.25">
      <c r="A819" s="3">
        <v>44555</v>
      </c>
      <c r="B819" s="6" t="s">
        <v>61</v>
      </c>
      <c r="C819" s="4" t="s">
        <v>25</v>
      </c>
      <c r="D819" s="5">
        <v>8.33</v>
      </c>
      <c r="E819" s="1">
        <v>39</v>
      </c>
      <c r="F819" s="1">
        <f>InputData[[#This Row],[UNIT PRICE ($)]]*InputData[[#This Row],[QUANTITY]]</f>
        <v>324.87</v>
      </c>
      <c r="G819" s="1" t="str">
        <f>VLOOKUP(InputData[[#This Row],[CUSTOMER NAME]],Country[],2,FALSE)</f>
        <v>Bangladesh</v>
      </c>
      <c r="H819" s="1" t="str">
        <f>VLOOKUP(InputData[[#This Row],[CUSTOMER NAME]],Country[],3,FALSE)</f>
        <v>Export</v>
      </c>
      <c r="I819" s="1">
        <f>DAY(InputData[[#This Row],[DATE]])</f>
        <v>25</v>
      </c>
      <c r="J819" s="1">
        <f>MONTH(InputData[[#This Row],[DATE]])</f>
        <v>12</v>
      </c>
      <c r="K819" s="1">
        <f>YEAR(InputData[[#This Row],[DATE]])</f>
        <v>2021</v>
      </c>
      <c r="L819" s="1">
        <f>WEEKNUM(InputData[[#This Row],[DATE]])</f>
        <v>52</v>
      </c>
    </row>
    <row r="820" spans="1:12" x14ac:dyDescent="0.25">
      <c r="A820" s="3">
        <v>44555</v>
      </c>
      <c r="B820" s="6" t="s">
        <v>64</v>
      </c>
      <c r="C820" s="4" t="s">
        <v>40</v>
      </c>
      <c r="D820" s="5">
        <v>115.2</v>
      </c>
      <c r="E820" s="1">
        <v>15</v>
      </c>
      <c r="F820" s="1">
        <f>InputData[[#This Row],[UNIT PRICE ($)]]*InputData[[#This Row],[QUANTITY]]</f>
        <v>1728</v>
      </c>
      <c r="G820" s="1" t="str">
        <f>VLOOKUP(InputData[[#This Row],[CUSTOMER NAME]],Country[],2,FALSE)</f>
        <v>India</v>
      </c>
      <c r="H820" s="1" t="str">
        <f>VLOOKUP(InputData[[#This Row],[CUSTOMER NAME]],Country[],3,FALSE)</f>
        <v>Northeast</v>
      </c>
      <c r="I820" s="1">
        <f>DAY(InputData[[#This Row],[DATE]])</f>
        <v>25</v>
      </c>
      <c r="J820" s="1">
        <f>MONTH(InputData[[#This Row],[DATE]])</f>
        <v>12</v>
      </c>
      <c r="K820" s="1">
        <f>YEAR(InputData[[#This Row],[DATE]])</f>
        <v>2021</v>
      </c>
      <c r="L820" s="1">
        <f>WEEKNUM(InputData[[#This Row],[DATE]])</f>
        <v>52</v>
      </c>
    </row>
    <row r="821" spans="1:12" x14ac:dyDescent="0.25">
      <c r="A821" s="3">
        <v>44556</v>
      </c>
      <c r="B821" s="6" t="s">
        <v>84</v>
      </c>
      <c r="C821" s="4" t="s">
        <v>41</v>
      </c>
      <c r="D821" s="5">
        <v>173.88</v>
      </c>
      <c r="E821" s="1">
        <v>14</v>
      </c>
      <c r="F821" s="1">
        <f>InputData[[#This Row],[UNIT PRICE ($)]]*InputData[[#This Row],[QUANTITY]]</f>
        <v>2434.3199999999997</v>
      </c>
      <c r="G821" s="1" t="str">
        <f>VLOOKUP(InputData[[#This Row],[CUSTOMER NAME]],Country[],2,FALSE)</f>
        <v>Ethiopia</v>
      </c>
      <c r="H821" s="1" t="str">
        <f>VLOOKUP(InputData[[#This Row],[CUSTOMER NAME]],Country[],3,FALSE)</f>
        <v>Export</v>
      </c>
      <c r="I821" s="1">
        <f>DAY(InputData[[#This Row],[DATE]])</f>
        <v>26</v>
      </c>
      <c r="J821" s="1">
        <f>MONTH(InputData[[#This Row],[DATE]])</f>
        <v>12</v>
      </c>
      <c r="K821" s="1">
        <f>YEAR(InputData[[#This Row],[DATE]])</f>
        <v>2021</v>
      </c>
      <c r="L821" s="1">
        <f>WEEKNUM(InputData[[#This Row],[DATE]])</f>
        <v>53</v>
      </c>
    </row>
    <row r="822" spans="1:12" x14ac:dyDescent="0.25">
      <c r="A822" s="3">
        <v>44556</v>
      </c>
      <c r="B822" s="6" t="s">
        <v>115</v>
      </c>
      <c r="C822" s="4" t="s">
        <v>37</v>
      </c>
      <c r="D822" s="5">
        <v>85.76</v>
      </c>
      <c r="E822" s="1">
        <v>36</v>
      </c>
      <c r="F822" s="1">
        <f>InputData[[#This Row],[UNIT PRICE ($)]]*InputData[[#This Row],[QUANTITY]]</f>
        <v>3087.36</v>
      </c>
      <c r="G822" s="1" t="str">
        <f>VLOOKUP(InputData[[#This Row],[CUSTOMER NAME]],Country[],2,FALSE)</f>
        <v>India</v>
      </c>
      <c r="H822" s="1" t="str">
        <f>VLOOKUP(InputData[[#This Row],[CUSTOMER NAME]],Country[],3,FALSE)</f>
        <v>Northeast</v>
      </c>
      <c r="I822" s="1">
        <f>DAY(InputData[[#This Row],[DATE]])</f>
        <v>26</v>
      </c>
      <c r="J822" s="1">
        <f>MONTH(InputData[[#This Row],[DATE]])</f>
        <v>12</v>
      </c>
      <c r="K822" s="1">
        <f>YEAR(InputData[[#This Row],[DATE]])</f>
        <v>2021</v>
      </c>
      <c r="L822" s="1">
        <f>WEEKNUM(InputData[[#This Row],[DATE]])</f>
        <v>53</v>
      </c>
    </row>
    <row r="823" spans="1:12" x14ac:dyDescent="0.25">
      <c r="A823" s="3">
        <v>44557</v>
      </c>
      <c r="B823" s="6" t="s">
        <v>115</v>
      </c>
      <c r="C823" s="4" t="s">
        <v>10</v>
      </c>
      <c r="D823" s="5">
        <v>164.28</v>
      </c>
      <c r="E823" s="1">
        <v>26</v>
      </c>
      <c r="F823" s="1">
        <f>InputData[[#This Row],[UNIT PRICE ($)]]*InputData[[#This Row],[QUANTITY]]</f>
        <v>4271.28</v>
      </c>
      <c r="G823" s="1" t="str">
        <f>VLOOKUP(InputData[[#This Row],[CUSTOMER NAME]],Country[],2,FALSE)</f>
        <v>India</v>
      </c>
      <c r="H823" s="1" t="str">
        <f>VLOOKUP(InputData[[#This Row],[CUSTOMER NAME]],Country[],3,FALSE)</f>
        <v>Northeast</v>
      </c>
      <c r="I823" s="1">
        <f>DAY(InputData[[#This Row],[DATE]])</f>
        <v>27</v>
      </c>
      <c r="J823" s="1">
        <f>MONTH(InputData[[#This Row],[DATE]])</f>
        <v>12</v>
      </c>
      <c r="K823" s="1">
        <f>YEAR(InputData[[#This Row],[DATE]])</f>
        <v>2021</v>
      </c>
      <c r="L823" s="1">
        <f>WEEKNUM(InputData[[#This Row],[DATE]])</f>
        <v>53</v>
      </c>
    </row>
    <row r="824" spans="1:12" x14ac:dyDescent="0.25">
      <c r="A824" s="3">
        <v>44557</v>
      </c>
      <c r="B824" s="6" t="s">
        <v>117</v>
      </c>
      <c r="C824" s="4" t="s">
        <v>29</v>
      </c>
      <c r="D824" s="5">
        <v>53.11</v>
      </c>
      <c r="E824" s="1">
        <v>14</v>
      </c>
      <c r="F824" s="1">
        <f>InputData[[#This Row],[UNIT PRICE ($)]]*InputData[[#This Row],[QUANTITY]]</f>
        <v>743.54</v>
      </c>
      <c r="G824" s="1" t="str">
        <f>VLOOKUP(InputData[[#This Row],[CUSTOMER NAME]],Country[],2,FALSE)</f>
        <v>United States of America</v>
      </c>
      <c r="H824" s="1" t="str">
        <f>VLOOKUP(InputData[[#This Row],[CUSTOMER NAME]],Country[],3,FALSE)</f>
        <v>Export</v>
      </c>
      <c r="I824" s="1">
        <f>DAY(InputData[[#This Row],[DATE]])</f>
        <v>27</v>
      </c>
      <c r="J824" s="1">
        <f>MONTH(InputData[[#This Row],[DATE]])</f>
        <v>12</v>
      </c>
      <c r="K824" s="1">
        <f>YEAR(InputData[[#This Row],[DATE]])</f>
        <v>2021</v>
      </c>
      <c r="L824" s="1">
        <f>WEEKNUM(InputData[[#This Row],[DATE]])</f>
        <v>53</v>
      </c>
    </row>
    <row r="825" spans="1:12" x14ac:dyDescent="0.25">
      <c r="A825" s="3">
        <v>44558</v>
      </c>
      <c r="B825" s="6" t="s">
        <v>111</v>
      </c>
      <c r="C825" s="4" t="s">
        <v>29</v>
      </c>
      <c r="D825" s="5">
        <v>53.11</v>
      </c>
      <c r="E825" s="1">
        <v>6</v>
      </c>
      <c r="F825" s="1">
        <f>InputData[[#This Row],[UNIT PRICE ($)]]*InputData[[#This Row],[QUANTITY]]</f>
        <v>318.65999999999997</v>
      </c>
      <c r="G825" s="1" t="str">
        <f>VLOOKUP(InputData[[#This Row],[CUSTOMER NAME]],Country[],2,FALSE)</f>
        <v>India</v>
      </c>
      <c r="H825" s="1" t="str">
        <f>VLOOKUP(InputData[[#This Row],[CUSTOMER NAME]],Country[],3,FALSE)</f>
        <v>Northeast</v>
      </c>
      <c r="I825" s="1">
        <f>DAY(InputData[[#This Row],[DATE]])</f>
        <v>28</v>
      </c>
      <c r="J825" s="1">
        <f>MONTH(InputData[[#This Row],[DATE]])</f>
        <v>12</v>
      </c>
      <c r="K825" s="1">
        <f>YEAR(InputData[[#This Row],[DATE]])</f>
        <v>2021</v>
      </c>
      <c r="L825" s="1">
        <f>WEEKNUM(InputData[[#This Row],[DATE]])</f>
        <v>53</v>
      </c>
    </row>
    <row r="826" spans="1:12" x14ac:dyDescent="0.25">
      <c r="A826" s="3">
        <v>44559</v>
      </c>
      <c r="B826" s="6" t="s">
        <v>108</v>
      </c>
      <c r="C826" s="4" t="s">
        <v>8</v>
      </c>
      <c r="D826" s="5">
        <v>94.62</v>
      </c>
      <c r="E826" s="1">
        <v>15</v>
      </c>
      <c r="F826" s="1">
        <f>InputData[[#This Row],[UNIT PRICE ($)]]*InputData[[#This Row],[QUANTITY]]</f>
        <v>1419.3000000000002</v>
      </c>
      <c r="G826" s="1" t="str">
        <f>VLOOKUP(InputData[[#This Row],[CUSTOMER NAME]],Country[],2,FALSE)</f>
        <v>India</v>
      </c>
      <c r="H826" s="1" t="str">
        <f>VLOOKUP(InputData[[#This Row],[CUSTOMER NAME]],Country[],3,FALSE)</f>
        <v>North</v>
      </c>
      <c r="I826" s="1">
        <f>DAY(InputData[[#This Row],[DATE]])</f>
        <v>29</v>
      </c>
      <c r="J826" s="1">
        <f>MONTH(InputData[[#This Row],[DATE]])</f>
        <v>12</v>
      </c>
      <c r="K826" s="1">
        <f>YEAR(InputData[[#This Row],[DATE]])</f>
        <v>2021</v>
      </c>
      <c r="L826" s="1">
        <f>WEEKNUM(InputData[[#This Row],[DATE]])</f>
        <v>53</v>
      </c>
    </row>
    <row r="827" spans="1:12" x14ac:dyDescent="0.25">
      <c r="A827" s="3">
        <v>44559</v>
      </c>
      <c r="B827" s="6" t="s">
        <v>61</v>
      </c>
      <c r="C827" s="4" t="s">
        <v>6</v>
      </c>
      <c r="D827" s="5">
        <v>85.5</v>
      </c>
      <c r="E827" s="1">
        <v>26</v>
      </c>
      <c r="F827" s="1">
        <f>InputData[[#This Row],[UNIT PRICE ($)]]*InputData[[#This Row],[QUANTITY]]</f>
        <v>2223</v>
      </c>
      <c r="G827" s="1" t="str">
        <f>VLOOKUP(InputData[[#This Row],[CUSTOMER NAME]],Country[],2,FALSE)</f>
        <v>Bangladesh</v>
      </c>
      <c r="H827" s="1" t="str">
        <f>VLOOKUP(InputData[[#This Row],[CUSTOMER NAME]],Country[],3,FALSE)</f>
        <v>Export</v>
      </c>
      <c r="I827" s="1">
        <f>DAY(InputData[[#This Row],[DATE]])</f>
        <v>29</v>
      </c>
      <c r="J827" s="1">
        <f>MONTH(InputData[[#This Row],[DATE]])</f>
        <v>12</v>
      </c>
      <c r="K827" s="1">
        <f>YEAR(InputData[[#This Row],[DATE]])</f>
        <v>2021</v>
      </c>
      <c r="L827" s="1">
        <f>WEEKNUM(InputData[[#This Row],[DATE]])</f>
        <v>53</v>
      </c>
    </row>
    <row r="828" spans="1:12" x14ac:dyDescent="0.25">
      <c r="A828" s="3">
        <v>44559</v>
      </c>
      <c r="B828" s="6" t="s">
        <v>113</v>
      </c>
      <c r="C828" s="4" t="s">
        <v>42</v>
      </c>
      <c r="D828" s="5">
        <v>162</v>
      </c>
      <c r="E828" s="1">
        <v>1</v>
      </c>
      <c r="F828" s="1">
        <f>InputData[[#This Row],[UNIT PRICE ($)]]*InputData[[#This Row],[QUANTITY]]</f>
        <v>162</v>
      </c>
      <c r="G828" s="1" t="str">
        <f>VLOOKUP(InputData[[#This Row],[CUSTOMER NAME]],Country[],2,FALSE)</f>
        <v>Pakistan</v>
      </c>
      <c r="H828" s="1" t="str">
        <f>VLOOKUP(InputData[[#This Row],[CUSTOMER NAME]],Country[],3,FALSE)</f>
        <v>Export</v>
      </c>
      <c r="I828" s="1">
        <f>DAY(InputData[[#This Row],[DATE]])</f>
        <v>29</v>
      </c>
      <c r="J828" s="1">
        <f>MONTH(InputData[[#This Row],[DATE]])</f>
        <v>12</v>
      </c>
      <c r="K828" s="1">
        <f>YEAR(InputData[[#This Row],[DATE]])</f>
        <v>2021</v>
      </c>
      <c r="L828" s="1">
        <f>WEEKNUM(InputData[[#This Row],[DATE]])</f>
        <v>53</v>
      </c>
    </row>
    <row r="829" spans="1:12" x14ac:dyDescent="0.25">
      <c r="A829" s="3">
        <v>44560</v>
      </c>
      <c r="B829" s="6" t="s">
        <v>108</v>
      </c>
      <c r="C829" s="4" t="s">
        <v>10</v>
      </c>
      <c r="D829" s="5">
        <v>164.28</v>
      </c>
      <c r="E829" s="1">
        <v>13</v>
      </c>
      <c r="F829" s="1">
        <f>InputData[[#This Row],[UNIT PRICE ($)]]*InputData[[#This Row],[QUANTITY]]</f>
        <v>2135.64</v>
      </c>
      <c r="G829" s="1" t="str">
        <f>VLOOKUP(InputData[[#This Row],[CUSTOMER NAME]],Country[],2,FALSE)</f>
        <v>India</v>
      </c>
      <c r="H829" s="1" t="str">
        <f>VLOOKUP(InputData[[#This Row],[CUSTOMER NAME]],Country[],3,FALSE)</f>
        <v>North</v>
      </c>
      <c r="I829" s="1">
        <f>DAY(InputData[[#This Row],[DATE]])</f>
        <v>30</v>
      </c>
      <c r="J829" s="1">
        <f>MONTH(InputData[[#This Row],[DATE]])</f>
        <v>12</v>
      </c>
      <c r="K829" s="1">
        <f>YEAR(InputData[[#This Row],[DATE]])</f>
        <v>2021</v>
      </c>
      <c r="L829" s="1">
        <f>WEEKNUM(InputData[[#This Row],[DATE]])</f>
        <v>53</v>
      </c>
    </row>
    <row r="830" spans="1:12" x14ac:dyDescent="0.25">
      <c r="A830" s="3">
        <v>44560</v>
      </c>
      <c r="B830" s="6" t="s">
        <v>110</v>
      </c>
      <c r="C830" s="4" t="s">
        <v>41</v>
      </c>
      <c r="D830" s="5">
        <v>173.88</v>
      </c>
      <c r="E830" s="1">
        <v>14</v>
      </c>
      <c r="F830" s="1">
        <f>InputData[[#This Row],[UNIT PRICE ($)]]*InputData[[#This Row],[QUANTITY]]</f>
        <v>2434.3199999999997</v>
      </c>
      <c r="G830" s="1" t="str">
        <f>VLOOKUP(InputData[[#This Row],[CUSTOMER NAME]],Country[],2,FALSE)</f>
        <v>India</v>
      </c>
      <c r="H830" s="1" t="str">
        <f>VLOOKUP(InputData[[#This Row],[CUSTOMER NAME]],Country[],3,FALSE)</f>
        <v>Western</v>
      </c>
      <c r="I830" s="1">
        <f>DAY(InputData[[#This Row],[DATE]])</f>
        <v>30</v>
      </c>
      <c r="J830" s="1">
        <f>MONTH(InputData[[#This Row],[DATE]])</f>
        <v>12</v>
      </c>
      <c r="K830" s="1">
        <f>YEAR(InputData[[#This Row],[DATE]])</f>
        <v>2021</v>
      </c>
      <c r="L830" s="1">
        <f>WEEKNUM(InputData[[#This Row],[DATE]])</f>
        <v>53</v>
      </c>
    </row>
    <row r="831" spans="1:12" x14ac:dyDescent="0.25">
      <c r="A831" s="3">
        <v>44560</v>
      </c>
      <c r="B831" s="6" t="s">
        <v>80</v>
      </c>
      <c r="C831" s="4" t="s">
        <v>30</v>
      </c>
      <c r="D831" s="5">
        <v>201.28</v>
      </c>
      <c r="E831" s="1">
        <v>31</v>
      </c>
      <c r="F831" s="1">
        <f>InputData[[#This Row],[UNIT PRICE ($)]]*InputData[[#This Row],[QUANTITY]]</f>
        <v>6239.68</v>
      </c>
      <c r="G831" s="1" t="str">
        <f>VLOOKUP(InputData[[#This Row],[CUSTOMER NAME]],Country[],2,FALSE)</f>
        <v>South Africa</v>
      </c>
      <c r="H831" s="1" t="str">
        <f>VLOOKUP(InputData[[#This Row],[CUSTOMER NAME]],Country[],3,FALSE)</f>
        <v>Export</v>
      </c>
      <c r="I831" s="1">
        <f>DAY(InputData[[#This Row],[DATE]])</f>
        <v>30</v>
      </c>
      <c r="J831" s="1">
        <f>MONTH(InputData[[#This Row],[DATE]])</f>
        <v>12</v>
      </c>
      <c r="K831" s="1">
        <f>YEAR(InputData[[#This Row],[DATE]])</f>
        <v>2021</v>
      </c>
      <c r="L831" s="1">
        <f>WEEKNUM(InputData[[#This Row],[DATE]])</f>
        <v>53</v>
      </c>
    </row>
    <row r="832" spans="1:12" x14ac:dyDescent="0.25">
      <c r="A832" s="3">
        <v>44561</v>
      </c>
      <c r="B832" s="6" t="s">
        <v>109</v>
      </c>
      <c r="C832" s="4" t="s">
        <v>11</v>
      </c>
      <c r="D832" s="5">
        <v>48.4</v>
      </c>
      <c r="E832" s="1">
        <v>6</v>
      </c>
      <c r="F832" s="1">
        <f>InputData[[#This Row],[UNIT PRICE ($)]]*InputData[[#This Row],[QUANTITY]]</f>
        <v>290.39999999999998</v>
      </c>
      <c r="G832" s="1" t="str">
        <f>VLOOKUP(InputData[[#This Row],[CUSTOMER NAME]],Country[],2,FALSE)</f>
        <v>Pakistan</v>
      </c>
      <c r="H832" s="1" t="str">
        <f>VLOOKUP(InputData[[#This Row],[CUSTOMER NAME]],Country[],3,FALSE)</f>
        <v>Export</v>
      </c>
      <c r="I832" s="1">
        <f>DAY(InputData[[#This Row],[DATE]])</f>
        <v>31</v>
      </c>
      <c r="J832" s="1">
        <f>MONTH(InputData[[#This Row],[DATE]])</f>
        <v>12</v>
      </c>
      <c r="K832" s="1">
        <f>YEAR(InputData[[#This Row],[DATE]])</f>
        <v>2021</v>
      </c>
      <c r="L832" s="1">
        <f>WEEKNUM(InputData[[#This Row],[DATE]])</f>
        <v>53</v>
      </c>
    </row>
    <row r="833" spans="1:12" x14ac:dyDescent="0.25">
      <c r="A833" s="3">
        <v>44561</v>
      </c>
      <c r="B833" s="6" t="s">
        <v>77</v>
      </c>
      <c r="C833" s="4" t="s">
        <v>33</v>
      </c>
      <c r="D833" s="5">
        <v>119.7</v>
      </c>
      <c r="E833" s="1">
        <v>12</v>
      </c>
      <c r="F833" s="1">
        <f>InputData[[#This Row],[UNIT PRICE ($)]]*InputData[[#This Row],[QUANTITY]]</f>
        <v>1436.4</v>
      </c>
      <c r="G833" s="1" t="str">
        <f>VLOOKUP(InputData[[#This Row],[CUSTOMER NAME]],Country[],2,FALSE)</f>
        <v>India</v>
      </c>
      <c r="H833" s="1" t="str">
        <f>VLOOKUP(InputData[[#This Row],[CUSTOMER NAME]],Country[],3,FALSE)</f>
        <v>Western</v>
      </c>
      <c r="I833" s="1">
        <f>DAY(InputData[[#This Row],[DATE]])</f>
        <v>31</v>
      </c>
      <c r="J833" s="1">
        <f>MONTH(InputData[[#This Row],[DATE]])</f>
        <v>12</v>
      </c>
      <c r="K833" s="1">
        <f>YEAR(InputData[[#This Row],[DATE]])</f>
        <v>2021</v>
      </c>
      <c r="L833" s="1">
        <f>WEEKNUM(InputData[[#This Row],[DATE]])</f>
        <v>53</v>
      </c>
    </row>
  </sheetData>
  <phoneticPr fontId="2" type="noConversion"/>
  <dataValidations count="1">
    <dataValidation type="whole" allowBlank="1" showInputMessage="1" showErrorMessage="1" sqref="E2:E833" xr:uid="{00000000-0002-0000-0000-000000000000}">
      <formula1>1</formula1>
      <formula2>1000</formula2>
    </dataValidation>
  </dataValidations>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13"/>
  <sheetViews>
    <sheetView workbookViewId="0">
      <selection activeCell="H2" sqref="H2"/>
    </sheetView>
  </sheetViews>
  <sheetFormatPr defaultRowHeight="15" x14ac:dyDescent="0.25"/>
  <cols>
    <col min="1" max="1" width="11.140625" bestFit="1" customWidth="1"/>
    <col min="2" max="2" width="16.5703125" customWidth="1"/>
    <col min="3" max="3" width="18.5703125" customWidth="1"/>
    <col min="4" max="5" width="16.140625" customWidth="1"/>
    <col min="6" max="6" width="13.42578125" customWidth="1"/>
  </cols>
  <sheetData>
    <row r="1" spans="1:6" ht="15.75" thickBot="1" x14ac:dyDescent="0.3">
      <c r="A1" s="2" t="s">
        <v>119</v>
      </c>
      <c r="B1" s="2" t="s">
        <v>118</v>
      </c>
      <c r="C1" s="2" t="s">
        <v>107</v>
      </c>
      <c r="D1" s="2" t="s">
        <v>134</v>
      </c>
      <c r="E1" s="2" t="s">
        <v>133</v>
      </c>
      <c r="F1" s="2" t="s">
        <v>135</v>
      </c>
    </row>
    <row r="2" spans="1:6" x14ac:dyDescent="0.25">
      <c r="A2" s="8">
        <v>1</v>
      </c>
      <c r="B2" s="8" t="s">
        <v>47</v>
      </c>
      <c r="C2" s="9">
        <v>90000</v>
      </c>
      <c r="D2">
        <f>VLOOKUP(TargetData[[#This Row],[Month]],'Pivot Tables'!J4:K15,2,FALSE)</f>
        <v>92118.789999999964</v>
      </c>
      <c r="E2" t="e">
        <f>IF(TargetData[[#This Row],[Actutal ($)]]&lt;TargetData[[#This Row],[Target ($)]],TargetData[[#This Row],[Actutal ($)]],NA())</f>
        <v>#N/A</v>
      </c>
      <c r="F2">
        <f>IF(TargetData[[#This Row],[Actutal ($)]]&gt;TargetData[[#This Row],[Target ($)]],TargetData[[#This Row],[Actutal ($)]],NA())</f>
        <v>92118.789999999964</v>
      </c>
    </row>
    <row r="3" spans="1:6" x14ac:dyDescent="0.25">
      <c r="A3" s="8">
        <v>2</v>
      </c>
      <c r="B3" s="8" t="s">
        <v>48</v>
      </c>
      <c r="C3" s="9">
        <v>100000</v>
      </c>
      <c r="D3">
        <f>VLOOKUP(TargetData[[#This Row],[Month]],'Pivot Tables'!J5:K16,2,FALSE)</f>
        <v>91137.049999999988</v>
      </c>
      <c r="E3">
        <f>IF(TargetData[[#This Row],[Actutal ($)]]&lt;TargetData[[#This Row],[Target ($)]],TargetData[[#This Row],[Actutal ($)]],NA())</f>
        <v>91137.049999999988</v>
      </c>
      <c r="F3" t="e">
        <f>IF(TargetData[[#This Row],[Actutal ($)]]&gt;TargetData[[#This Row],[Target ($)]],TargetData[[#This Row],[Actutal ($)]],NA())</f>
        <v>#N/A</v>
      </c>
    </row>
    <row r="4" spans="1:6" x14ac:dyDescent="0.25">
      <c r="A4" s="8">
        <v>3</v>
      </c>
      <c r="B4" s="8" t="s">
        <v>49</v>
      </c>
      <c r="C4" s="9">
        <v>100000</v>
      </c>
      <c r="D4">
        <f>VLOOKUP(TargetData[[#This Row],[Month]],'Pivot Tables'!J6:K17,2,FALSE)</f>
        <v>97920.72</v>
      </c>
      <c r="E4">
        <f>IF(TargetData[[#This Row],[Actutal ($)]]&lt;TargetData[[#This Row],[Target ($)]],TargetData[[#This Row],[Actutal ($)]],NA())</f>
        <v>97920.72</v>
      </c>
      <c r="F4" t="e">
        <f>IF(TargetData[[#This Row],[Actutal ($)]]&gt;TargetData[[#This Row],[Target ($)]],TargetData[[#This Row],[Actutal ($)]],NA())</f>
        <v>#N/A</v>
      </c>
    </row>
    <row r="5" spans="1:6" x14ac:dyDescent="0.25">
      <c r="A5" s="8">
        <v>4</v>
      </c>
      <c r="B5" s="8" t="s">
        <v>50</v>
      </c>
      <c r="C5" s="9">
        <v>100000</v>
      </c>
      <c r="D5">
        <f>VLOOKUP(TargetData[[#This Row],[Month]],'Pivot Tables'!J7:K18,2,FALSE)</f>
        <v>72320.89</v>
      </c>
      <c r="E5">
        <f>IF(TargetData[[#This Row],[Actutal ($)]]&lt;TargetData[[#This Row],[Target ($)]],TargetData[[#This Row],[Actutal ($)]],NA())</f>
        <v>72320.89</v>
      </c>
      <c r="F5" t="e">
        <f>IF(TargetData[[#This Row],[Actutal ($)]]&gt;TargetData[[#This Row],[Target ($)]],TargetData[[#This Row],[Actutal ($)]],NA())</f>
        <v>#N/A</v>
      </c>
    </row>
    <row r="6" spans="1:6" x14ac:dyDescent="0.25">
      <c r="A6" s="8">
        <v>5</v>
      </c>
      <c r="B6" s="8" t="s">
        <v>51</v>
      </c>
      <c r="C6" s="9">
        <v>90000</v>
      </c>
      <c r="D6">
        <f>VLOOKUP(TargetData[[#This Row],[Month]],'Pivot Tables'!J8:K19,2,FALSE)</f>
        <v>70511.75999999998</v>
      </c>
      <c r="E6">
        <f>IF(TargetData[[#This Row],[Actutal ($)]]&lt;TargetData[[#This Row],[Target ($)]],TargetData[[#This Row],[Actutal ($)]],NA())</f>
        <v>70511.75999999998</v>
      </c>
      <c r="F6" t="e">
        <f>IF(TargetData[[#This Row],[Actutal ($)]]&gt;TargetData[[#This Row],[Target ($)]],TargetData[[#This Row],[Actutal ($)]],NA())</f>
        <v>#N/A</v>
      </c>
    </row>
    <row r="7" spans="1:6" x14ac:dyDescent="0.25">
      <c r="A7" s="8">
        <v>6</v>
      </c>
      <c r="B7" s="8" t="s">
        <v>52</v>
      </c>
      <c r="C7" s="9">
        <v>90000</v>
      </c>
      <c r="D7">
        <f>VLOOKUP(TargetData[[#This Row],[Month]],'Pivot Tables'!J9:K20,2,FALSE)</f>
        <v>66727.399999999994</v>
      </c>
      <c r="E7">
        <f>IF(TargetData[[#This Row],[Actutal ($)]]&lt;TargetData[[#This Row],[Target ($)]],TargetData[[#This Row],[Actutal ($)]],NA())</f>
        <v>66727.399999999994</v>
      </c>
      <c r="F7" t="e">
        <f>IF(TargetData[[#This Row],[Actutal ($)]]&gt;TargetData[[#This Row],[Target ($)]],TargetData[[#This Row],[Actutal ($)]],NA())</f>
        <v>#N/A</v>
      </c>
    </row>
    <row r="8" spans="1:6" x14ac:dyDescent="0.25">
      <c r="A8" s="8">
        <v>7</v>
      </c>
      <c r="B8" s="8" t="s">
        <v>53</v>
      </c>
      <c r="C8" s="9">
        <v>90000</v>
      </c>
      <c r="D8">
        <f>VLOOKUP(TargetData[[#This Row],[Month]],'Pivot Tables'!J10:K21,2,FALSE)</f>
        <v>92661.550000000017</v>
      </c>
      <c r="E8" t="e">
        <f>IF(TargetData[[#This Row],[Actutal ($)]]&lt;TargetData[[#This Row],[Target ($)]],TargetData[[#This Row],[Actutal ($)]],NA())</f>
        <v>#N/A</v>
      </c>
      <c r="F8">
        <f>IF(TargetData[[#This Row],[Actutal ($)]]&gt;TargetData[[#This Row],[Target ($)]],TargetData[[#This Row],[Actutal ($)]],NA())</f>
        <v>92661.550000000017</v>
      </c>
    </row>
    <row r="9" spans="1:6" x14ac:dyDescent="0.25">
      <c r="A9" s="8">
        <v>8</v>
      </c>
      <c r="B9" s="8" t="s">
        <v>54</v>
      </c>
      <c r="C9" s="9">
        <v>90000</v>
      </c>
      <c r="D9">
        <f>VLOOKUP(TargetData[[#This Row],[Month]],'Pivot Tables'!J11:K22,2,FALSE)</f>
        <v>69125.749999999985</v>
      </c>
      <c r="E9">
        <f>IF(TargetData[[#This Row],[Actutal ($)]]&lt;TargetData[[#This Row],[Target ($)]],TargetData[[#This Row],[Actutal ($)]],NA())</f>
        <v>69125.749999999985</v>
      </c>
      <c r="F9" t="e">
        <f>IF(TargetData[[#This Row],[Actutal ($)]]&gt;TargetData[[#This Row],[Target ($)]],TargetData[[#This Row],[Actutal ($)]],NA())</f>
        <v>#N/A</v>
      </c>
    </row>
    <row r="10" spans="1:6" x14ac:dyDescent="0.25">
      <c r="A10" s="8">
        <v>9</v>
      </c>
      <c r="B10" s="8" t="s">
        <v>55</v>
      </c>
      <c r="C10" s="9">
        <v>90000</v>
      </c>
      <c r="D10">
        <f>VLOOKUP(TargetData[[#This Row],[Month]],'Pivot Tables'!J12:K23,2,FALSE)</f>
        <v>78253.529999999984</v>
      </c>
      <c r="E10">
        <f>IF(TargetData[[#This Row],[Actutal ($)]]&lt;TargetData[[#This Row],[Target ($)]],TargetData[[#This Row],[Actutal ($)]],NA())</f>
        <v>78253.529999999984</v>
      </c>
      <c r="F10" t="e">
        <f>IF(TargetData[[#This Row],[Actutal ($)]]&gt;TargetData[[#This Row],[Target ($)]],TargetData[[#This Row],[Actutal ($)]],NA())</f>
        <v>#N/A</v>
      </c>
    </row>
    <row r="11" spans="1:6" x14ac:dyDescent="0.25">
      <c r="A11" s="8">
        <v>10</v>
      </c>
      <c r="B11" s="8" t="s">
        <v>56</v>
      </c>
      <c r="C11" s="9">
        <v>80000</v>
      </c>
      <c r="D11">
        <f>VLOOKUP(TargetData[[#This Row],[Month]],'Pivot Tables'!J13:K24,2,FALSE)</f>
        <v>87136.37</v>
      </c>
      <c r="E11" t="e">
        <f>IF(TargetData[[#This Row],[Actutal ($)]]&lt;TargetData[[#This Row],[Target ($)]],TargetData[[#This Row],[Actutal ($)]],NA())</f>
        <v>#N/A</v>
      </c>
      <c r="F11">
        <f>IF(TargetData[[#This Row],[Actutal ($)]]&gt;TargetData[[#This Row],[Target ($)]],TargetData[[#This Row],[Actutal ($)]],NA())</f>
        <v>87136.37</v>
      </c>
    </row>
    <row r="12" spans="1:6" x14ac:dyDescent="0.25">
      <c r="A12" s="8">
        <v>11</v>
      </c>
      <c r="B12" s="8" t="s">
        <v>57</v>
      </c>
      <c r="C12" s="9">
        <v>80000</v>
      </c>
      <c r="D12">
        <f>VLOOKUP(TargetData[[#This Row],[Month]],'Pivot Tables'!J14:K25,2,FALSE)</f>
        <v>75659.86</v>
      </c>
      <c r="E12">
        <f>IF(TargetData[[#This Row],[Actutal ($)]]&lt;TargetData[[#This Row],[Target ($)]],TargetData[[#This Row],[Actutal ($)]],NA())</f>
        <v>75659.86</v>
      </c>
      <c r="F12" t="e">
        <f>IF(TargetData[[#This Row],[Actutal ($)]]&gt;TargetData[[#This Row],[Target ($)]],TargetData[[#This Row],[Actutal ($)]],NA())</f>
        <v>#N/A</v>
      </c>
    </row>
    <row r="13" spans="1:6" x14ac:dyDescent="0.25">
      <c r="A13" s="8">
        <v>12</v>
      </c>
      <c r="B13" s="8" t="s">
        <v>58</v>
      </c>
      <c r="C13" s="9">
        <v>80000</v>
      </c>
      <c r="D13">
        <f>VLOOKUP(TargetData[[#This Row],[Month]],'Pivot Tables'!J15:K26,2,FALSE)</f>
        <v>90997.389999999985</v>
      </c>
      <c r="E13" t="e">
        <f>IF(TargetData[[#This Row],[Actutal ($)]]&lt;TargetData[[#This Row],[Target ($)]],TargetData[[#This Row],[Actutal ($)]],NA())</f>
        <v>#N/A</v>
      </c>
      <c r="F13">
        <f>IF(TargetData[[#This Row],[Actutal ($)]]&gt;TargetData[[#This Row],[Target ($)]],TargetData[[#This Row],[Actutal ($)]],NA())</f>
        <v>90997.389999999985</v>
      </c>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826"/>
  <sheetViews>
    <sheetView zoomScaleNormal="100" workbookViewId="0">
      <selection activeCell="C3" sqref="C3"/>
    </sheetView>
  </sheetViews>
  <sheetFormatPr defaultColWidth="8.85546875" defaultRowHeight="15" x14ac:dyDescent="0.25"/>
  <cols>
    <col min="1" max="1" width="20.5703125" style="7" customWidth="1"/>
    <col min="2" max="2" width="22.85546875" style="7" customWidth="1"/>
    <col min="3" max="3" width="15" style="7" customWidth="1"/>
    <col min="4" max="16384" width="8.85546875" style="7"/>
  </cols>
  <sheetData>
    <row r="1" spans="1:3" ht="15.75" thickBot="1" x14ac:dyDescent="0.3">
      <c r="A1" s="2" t="s">
        <v>106</v>
      </c>
      <c r="B1" s="2" t="s">
        <v>105</v>
      </c>
      <c r="C1" s="2" t="s">
        <v>120</v>
      </c>
    </row>
    <row r="2" spans="1:3" x14ac:dyDescent="0.25">
      <c r="A2" s="6" t="s">
        <v>60</v>
      </c>
      <c r="B2" s="1" t="s">
        <v>98</v>
      </c>
      <c r="C2" s="1" t="s">
        <v>127</v>
      </c>
    </row>
    <row r="3" spans="1:3" x14ac:dyDescent="0.25">
      <c r="A3" s="6" t="s">
        <v>61</v>
      </c>
      <c r="B3" s="1" t="s">
        <v>90</v>
      </c>
      <c r="C3" s="1" t="s">
        <v>127</v>
      </c>
    </row>
    <row r="4" spans="1:3" x14ac:dyDescent="0.25">
      <c r="A4" s="6" t="s">
        <v>62</v>
      </c>
      <c r="B4" s="1" t="s">
        <v>95</v>
      </c>
      <c r="C4" s="1" t="s">
        <v>124</v>
      </c>
    </row>
    <row r="5" spans="1:3" x14ac:dyDescent="0.25">
      <c r="A5" s="6" t="s">
        <v>63</v>
      </c>
      <c r="B5" s="1" t="s">
        <v>101</v>
      </c>
      <c r="C5" s="1" t="s">
        <v>127</v>
      </c>
    </row>
    <row r="6" spans="1:3" x14ac:dyDescent="0.25">
      <c r="A6" s="6" t="s">
        <v>64</v>
      </c>
      <c r="B6" s="1" t="s">
        <v>95</v>
      </c>
      <c r="C6" s="1" t="s">
        <v>124</v>
      </c>
    </row>
    <row r="7" spans="1:3" x14ac:dyDescent="0.25">
      <c r="A7" s="6" t="s">
        <v>65</v>
      </c>
      <c r="B7" s="1" t="s">
        <v>99</v>
      </c>
      <c r="C7" s="1" t="s">
        <v>127</v>
      </c>
    </row>
    <row r="8" spans="1:3" x14ac:dyDescent="0.25">
      <c r="A8" s="6" t="s">
        <v>66</v>
      </c>
      <c r="B8" s="1" t="s">
        <v>96</v>
      </c>
      <c r="C8" s="1" t="s">
        <v>127</v>
      </c>
    </row>
    <row r="9" spans="1:3" x14ac:dyDescent="0.25">
      <c r="A9" s="6" t="s">
        <v>67</v>
      </c>
      <c r="B9" s="1" t="s">
        <v>103</v>
      </c>
      <c r="C9" s="1" t="s">
        <v>127</v>
      </c>
    </row>
    <row r="10" spans="1:3" x14ac:dyDescent="0.25">
      <c r="A10" s="6" t="s">
        <v>68</v>
      </c>
      <c r="B10" s="1" t="s">
        <v>100</v>
      </c>
      <c r="C10" s="1" t="s">
        <v>127</v>
      </c>
    </row>
    <row r="11" spans="1:3" x14ac:dyDescent="0.25">
      <c r="A11" s="6" t="s">
        <v>69</v>
      </c>
      <c r="B11" s="1" t="s">
        <v>95</v>
      </c>
      <c r="C11" s="1" t="s">
        <v>125</v>
      </c>
    </row>
    <row r="12" spans="1:3" x14ac:dyDescent="0.25">
      <c r="A12" s="6" t="s">
        <v>70</v>
      </c>
      <c r="B12" s="1" t="s">
        <v>97</v>
      </c>
      <c r="C12" s="1" t="s">
        <v>127</v>
      </c>
    </row>
    <row r="13" spans="1:3" x14ac:dyDescent="0.25">
      <c r="A13" s="6" t="s">
        <v>71</v>
      </c>
      <c r="B13" s="1" t="s">
        <v>95</v>
      </c>
      <c r="C13" s="1" t="s">
        <v>121</v>
      </c>
    </row>
    <row r="14" spans="1:3" x14ac:dyDescent="0.25">
      <c r="A14" s="6" t="s">
        <v>72</v>
      </c>
      <c r="B14" s="1" t="s">
        <v>91</v>
      </c>
      <c r="C14" s="1" t="s">
        <v>127</v>
      </c>
    </row>
    <row r="15" spans="1:3" x14ac:dyDescent="0.25">
      <c r="A15" s="6" t="s">
        <v>73</v>
      </c>
      <c r="B15" s="1" t="s">
        <v>95</v>
      </c>
      <c r="C15" s="1" t="s">
        <v>122</v>
      </c>
    </row>
    <row r="16" spans="1:3" x14ac:dyDescent="0.25">
      <c r="A16" s="6" t="s">
        <v>74</v>
      </c>
      <c r="B16" s="1" t="s">
        <v>91</v>
      </c>
      <c r="C16" s="1" t="s">
        <v>127</v>
      </c>
    </row>
    <row r="17" spans="1:3" x14ac:dyDescent="0.25">
      <c r="A17" s="6" t="s">
        <v>75</v>
      </c>
      <c r="B17" s="1" t="s">
        <v>100</v>
      </c>
      <c r="C17" s="1" t="s">
        <v>127</v>
      </c>
    </row>
    <row r="18" spans="1:3" x14ac:dyDescent="0.25">
      <c r="A18" s="6" t="s">
        <v>76</v>
      </c>
      <c r="B18" s="1" t="s">
        <v>101</v>
      </c>
      <c r="C18" s="1" t="s">
        <v>127</v>
      </c>
    </row>
    <row r="19" spans="1:3" x14ac:dyDescent="0.25">
      <c r="A19" s="6" t="s">
        <v>77</v>
      </c>
      <c r="B19" s="1" t="s">
        <v>95</v>
      </c>
      <c r="C19" s="1" t="s">
        <v>126</v>
      </c>
    </row>
    <row r="20" spans="1:3" x14ac:dyDescent="0.25">
      <c r="A20" s="6" t="s">
        <v>78</v>
      </c>
      <c r="B20" s="1" t="s">
        <v>95</v>
      </c>
      <c r="C20" s="1" t="s">
        <v>121</v>
      </c>
    </row>
    <row r="21" spans="1:3" x14ac:dyDescent="0.25">
      <c r="A21" s="6" t="s">
        <v>79</v>
      </c>
      <c r="B21" s="1" t="s">
        <v>103</v>
      </c>
      <c r="C21" s="1" t="s">
        <v>127</v>
      </c>
    </row>
    <row r="22" spans="1:3" x14ac:dyDescent="0.25">
      <c r="A22" s="6" t="s">
        <v>80</v>
      </c>
      <c r="B22" s="1" t="s">
        <v>102</v>
      </c>
      <c r="C22" s="1" t="s">
        <v>127</v>
      </c>
    </row>
    <row r="23" spans="1:3" x14ac:dyDescent="0.25">
      <c r="A23" s="6" t="s">
        <v>81</v>
      </c>
      <c r="B23" s="1" t="s">
        <v>95</v>
      </c>
      <c r="C23" s="1" t="s">
        <v>122</v>
      </c>
    </row>
    <row r="24" spans="1:3" x14ac:dyDescent="0.25">
      <c r="A24" s="6" t="s">
        <v>82</v>
      </c>
      <c r="B24" s="1" t="s">
        <v>95</v>
      </c>
      <c r="C24" s="1" t="s">
        <v>126</v>
      </c>
    </row>
    <row r="25" spans="1:3" x14ac:dyDescent="0.25">
      <c r="A25" s="6" t="s">
        <v>83</v>
      </c>
      <c r="B25" s="1" t="s">
        <v>95</v>
      </c>
      <c r="C25" s="1" t="s">
        <v>123</v>
      </c>
    </row>
    <row r="26" spans="1:3" x14ac:dyDescent="0.25">
      <c r="A26" s="6" t="s">
        <v>84</v>
      </c>
      <c r="B26" s="1" t="s">
        <v>92</v>
      </c>
      <c r="C26" s="1" t="s">
        <v>127</v>
      </c>
    </row>
    <row r="27" spans="1:3" x14ac:dyDescent="0.25">
      <c r="A27" s="6" t="s">
        <v>85</v>
      </c>
      <c r="B27" s="1" t="s">
        <v>95</v>
      </c>
      <c r="C27" s="1" t="s">
        <v>124</v>
      </c>
    </row>
    <row r="28" spans="1:3" x14ac:dyDescent="0.25">
      <c r="A28" s="6" t="s">
        <v>86</v>
      </c>
      <c r="B28" s="1" t="s">
        <v>95</v>
      </c>
      <c r="C28" s="1" t="s">
        <v>125</v>
      </c>
    </row>
    <row r="29" spans="1:3" x14ac:dyDescent="0.25">
      <c r="A29" s="6" t="s">
        <v>87</v>
      </c>
      <c r="B29" s="1" t="s">
        <v>93</v>
      </c>
      <c r="C29" s="1" t="s">
        <v>127</v>
      </c>
    </row>
    <row r="30" spans="1:3" x14ac:dyDescent="0.25">
      <c r="A30" s="6" t="s">
        <v>88</v>
      </c>
      <c r="B30" s="1" t="s">
        <v>95</v>
      </c>
      <c r="C30" s="1" t="s">
        <v>125</v>
      </c>
    </row>
    <row r="31" spans="1:3" x14ac:dyDescent="0.25">
      <c r="A31" s="6" t="s">
        <v>89</v>
      </c>
      <c r="B31" s="1" t="s">
        <v>97</v>
      </c>
      <c r="C31" s="1" t="s">
        <v>127</v>
      </c>
    </row>
    <row r="32" spans="1:3" x14ac:dyDescent="0.25">
      <c r="A32" s="6" t="s">
        <v>108</v>
      </c>
      <c r="B32" s="1" t="s">
        <v>95</v>
      </c>
      <c r="C32" s="1" t="s">
        <v>123</v>
      </c>
    </row>
    <row r="33" spans="1:3" x14ac:dyDescent="0.25">
      <c r="A33" s="6" t="s">
        <v>109</v>
      </c>
      <c r="B33" s="1" t="s">
        <v>99</v>
      </c>
      <c r="C33" s="1" t="s">
        <v>127</v>
      </c>
    </row>
    <row r="34" spans="1:3" x14ac:dyDescent="0.25">
      <c r="A34" s="6" t="s">
        <v>110</v>
      </c>
      <c r="B34" s="1" t="s">
        <v>95</v>
      </c>
      <c r="C34" s="1" t="s">
        <v>126</v>
      </c>
    </row>
    <row r="35" spans="1:3" x14ac:dyDescent="0.25">
      <c r="A35" s="6" t="s">
        <v>111</v>
      </c>
      <c r="B35" s="1" t="s">
        <v>95</v>
      </c>
      <c r="C35" s="1" t="s">
        <v>124</v>
      </c>
    </row>
    <row r="36" spans="1:3" x14ac:dyDescent="0.25">
      <c r="A36" s="6" t="s">
        <v>112</v>
      </c>
      <c r="B36" s="1" t="s">
        <v>95</v>
      </c>
      <c r="C36" s="1" t="s">
        <v>123</v>
      </c>
    </row>
    <row r="37" spans="1:3" x14ac:dyDescent="0.25">
      <c r="A37" s="6" t="s">
        <v>113</v>
      </c>
      <c r="B37" s="1" t="s">
        <v>99</v>
      </c>
      <c r="C37" s="1" t="s">
        <v>127</v>
      </c>
    </row>
    <row r="38" spans="1:3" x14ac:dyDescent="0.25">
      <c r="A38" s="6" t="s">
        <v>114</v>
      </c>
      <c r="B38" s="1" t="s">
        <v>104</v>
      </c>
      <c r="C38" s="1" t="s">
        <v>127</v>
      </c>
    </row>
    <row r="39" spans="1:3" x14ac:dyDescent="0.25">
      <c r="A39" s="6" t="s">
        <v>115</v>
      </c>
      <c r="B39" s="1" t="s">
        <v>95</v>
      </c>
      <c r="C39" s="1" t="s">
        <v>124</v>
      </c>
    </row>
    <row r="40" spans="1:3" x14ac:dyDescent="0.25">
      <c r="A40" s="6" t="s">
        <v>116</v>
      </c>
      <c r="B40" s="1" t="s">
        <v>94</v>
      </c>
      <c r="C40" s="1" t="s">
        <v>127</v>
      </c>
    </row>
    <row r="41" spans="1:3" x14ac:dyDescent="0.25">
      <c r="A41" s="6" t="s">
        <v>117</v>
      </c>
      <c r="B41" s="1" t="s">
        <v>104</v>
      </c>
      <c r="C41" s="1" t="s">
        <v>127</v>
      </c>
    </row>
    <row r="42" spans="1:3" x14ac:dyDescent="0.25">
      <c r="A42"/>
      <c r="B42"/>
      <c r="C42"/>
    </row>
    <row r="43" spans="1:3" x14ac:dyDescent="0.25">
      <c r="A43"/>
      <c r="B43"/>
      <c r="C43"/>
    </row>
    <row r="44" spans="1:3" x14ac:dyDescent="0.25">
      <c r="A44"/>
      <c r="B44"/>
      <c r="C44"/>
    </row>
    <row r="45" spans="1:3" x14ac:dyDescent="0.25">
      <c r="A45"/>
      <c r="B45"/>
      <c r="C45"/>
    </row>
    <row r="46" spans="1:3" x14ac:dyDescent="0.25">
      <c r="A46"/>
      <c r="B46"/>
      <c r="C46"/>
    </row>
    <row r="47" spans="1:3" x14ac:dyDescent="0.25">
      <c r="A47"/>
      <c r="B47"/>
      <c r="C47"/>
    </row>
    <row r="48" spans="1:3" x14ac:dyDescent="0.25">
      <c r="A48"/>
      <c r="B48"/>
      <c r="C48"/>
    </row>
    <row r="49" spans="1:3" x14ac:dyDescent="0.25">
      <c r="A49"/>
      <c r="B49"/>
      <c r="C49"/>
    </row>
    <row r="50" spans="1:3" x14ac:dyDescent="0.25">
      <c r="A50"/>
      <c r="B50"/>
      <c r="C50"/>
    </row>
    <row r="51" spans="1:3" x14ac:dyDescent="0.25">
      <c r="A51"/>
      <c r="B51"/>
      <c r="C51"/>
    </row>
    <row r="52" spans="1:3" x14ac:dyDescent="0.25">
      <c r="A52"/>
      <c r="B52"/>
      <c r="C52"/>
    </row>
    <row r="53" spans="1:3" x14ac:dyDescent="0.25">
      <c r="A53"/>
      <c r="B53"/>
      <c r="C53"/>
    </row>
    <row r="54" spans="1:3" x14ac:dyDescent="0.25">
      <c r="A54"/>
      <c r="B54"/>
      <c r="C54"/>
    </row>
    <row r="55" spans="1:3" x14ac:dyDescent="0.25">
      <c r="A55"/>
      <c r="B55"/>
      <c r="C55"/>
    </row>
    <row r="56" spans="1:3" x14ac:dyDescent="0.25">
      <c r="A56"/>
      <c r="B56"/>
      <c r="C56"/>
    </row>
    <row r="57" spans="1:3" x14ac:dyDescent="0.25">
      <c r="A57"/>
      <c r="B57"/>
      <c r="C57"/>
    </row>
    <row r="58" spans="1:3" x14ac:dyDescent="0.25">
      <c r="A58"/>
      <c r="B58"/>
      <c r="C58"/>
    </row>
    <row r="59" spans="1:3" x14ac:dyDescent="0.25">
      <c r="A59"/>
      <c r="B59"/>
      <c r="C59"/>
    </row>
    <row r="60" spans="1:3" x14ac:dyDescent="0.25">
      <c r="A60"/>
      <c r="B60"/>
      <c r="C60"/>
    </row>
    <row r="61" spans="1:3" x14ac:dyDescent="0.25">
      <c r="A61"/>
      <c r="B61"/>
      <c r="C61"/>
    </row>
    <row r="62" spans="1:3" x14ac:dyDescent="0.25">
      <c r="A62"/>
      <c r="B62"/>
      <c r="C62"/>
    </row>
    <row r="63" spans="1:3" x14ac:dyDescent="0.25">
      <c r="A63"/>
      <c r="B63"/>
      <c r="C63"/>
    </row>
    <row r="64" spans="1:3" x14ac:dyDescent="0.25">
      <c r="A64"/>
      <c r="B64"/>
      <c r="C64"/>
    </row>
    <row r="65" spans="1:3" x14ac:dyDescent="0.25">
      <c r="A65"/>
      <c r="B65"/>
      <c r="C65"/>
    </row>
    <row r="66" spans="1:3" x14ac:dyDescent="0.25">
      <c r="A66"/>
      <c r="B66"/>
      <c r="C66"/>
    </row>
    <row r="67" spans="1:3" x14ac:dyDescent="0.25">
      <c r="A67"/>
      <c r="B67"/>
      <c r="C67"/>
    </row>
    <row r="68" spans="1:3" x14ac:dyDescent="0.25">
      <c r="A68"/>
      <c r="B68"/>
      <c r="C68"/>
    </row>
    <row r="69" spans="1:3" x14ac:dyDescent="0.25">
      <c r="A69"/>
      <c r="B69"/>
      <c r="C69"/>
    </row>
    <row r="70" spans="1:3" x14ac:dyDescent="0.25">
      <c r="A70"/>
      <c r="B70"/>
      <c r="C70"/>
    </row>
    <row r="71" spans="1:3" x14ac:dyDescent="0.25">
      <c r="A71"/>
      <c r="B71"/>
      <c r="C71"/>
    </row>
    <row r="72" spans="1:3" x14ac:dyDescent="0.25">
      <c r="A72"/>
      <c r="B72"/>
      <c r="C72"/>
    </row>
    <row r="73" spans="1:3" x14ac:dyDescent="0.25">
      <c r="A73"/>
      <c r="B73"/>
      <c r="C73"/>
    </row>
    <row r="74" spans="1:3" x14ac:dyDescent="0.25">
      <c r="A74"/>
      <c r="B74"/>
      <c r="C74"/>
    </row>
    <row r="75" spans="1:3" x14ac:dyDescent="0.25">
      <c r="A75"/>
      <c r="B75"/>
      <c r="C75"/>
    </row>
    <row r="76" spans="1:3" x14ac:dyDescent="0.25">
      <c r="A76"/>
      <c r="B76"/>
      <c r="C76"/>
    </row>
    <row r="77" spans="1:3" x14ac:dyDescent="0.25">
      <c r="A77"/>
      <c r="B77"/>
      <c r="C77"/>
    </row>
    <row r="78" spans="1:3" x14ac:dyDescent="0.25">
      <c r="A78"/>
      <c r="B78"/>
      <c r="C78"/>
    </row>
    <row r="79" spans="1:3" x14ac:dyDescent="0.25">
      <c r="A79"/>
      <c r="B79"/>
      <c r="C79"/>
    </row>
    <row r="80" spans="1:3" x14ac:dyDescent="0.25">
      <c r="A80"/>
      <c r="B80"/>
      <c r="C80"/>
    </row>
    <row r="81" spans="1:3" x14ac:dyDescent="0.25">
      <c r="A81"/>
      <c r="B81"/>
      <c r="C81"/>
    </row>
    <row r="82" spans="1:3" x14ac:dyDescent="0.25">
      <c r="A82"/>
      <c r="B82"/>
      <c r="C82"/>
    </row>
    <row r="83" spans="1:3" x14ac:dyDescent="0.25">
      <c r="A83"/>
      <c r="B83"/>
      <c r="C83"/>
    </row>
    <row r="84" spans="1:3" x14ac:dyDescent="0.25">
      <c r="A84"/>
      <c r="B84"/>
      <c r="C84"/>
    </row>
    <row r="85" spans="1:3" x14ac:dyDescent="0.25">
      <c r="A85"/>
      <c r="B85"/>
      <c r="C85"/>
    </row>
    <row r="86" spans="1:3" x14ac:dyDescent="0.25">
      <c r="A86"/>
      <c r="B86"/>
      <c r="C86"/>
    </row>
    <row r="87" spans="1:3" x14ac:dyDescent="0.25">
      <c r="A87"/>
      <c r="B87"/>
      <c r="C87"/>
    </row>
    <row r="88" spans="1:3" x14ac:dyDescent="0.25">
      <c r="A88"/>
      <c r="B88"/>
      <c r="C88"/>
    </row>
    <row r="89" spans="1:3" x14ac:dyDescent="0.25">
      <c r="A89"/>
      <c r="B89"/>
      <c r="C89"/>
    </row>
    <row r="90" spans="1:3" x14ac:dyDescent="0.25">
      <c r="A90"/>
      <c r="B90"/>
      <c r="C90"/>
    </row>
    <row r="91" spans="1:3" x14ac:dyDescent="0.25">
      <c r="A91"/>
      <c r="B91"/>
      <c r="C91"/>
    </row>
    <row r="92" spans="1:3" x14ac:dyDescent="0.25">
      <c r="A92"/>
      <c r="B92"/>
      <c r="C92"/>
    </row>
    <row r="93" spans="1:3" x14ac:dyDescent="0.25">
      <c r="A93"/>
      <c r="B93"/>
      <c r="C93"/>
    </row>
    <row r="94" spans="1:3" x14ac:dyDescent="0.25">
      <c r="A94"/>
      <c r="B94"/>
      <c r="C94"/>
    </row>
    <row r="95" spans="1:3" x14ac:dyDescent="0.25">
      <c r="A95"/>
      <c r="B95"/>
      <c r="C95"/>
    </row>
    <row r="96" spans="1:3" x14ac:dyDescent="0.25">
      <c r="A96"/>
      <c r="B96"/>
      <c r="C96"/>
    </row>
    <row r="97" spans="1:3" x14ac:dyDescent="0.25">
      <c r="A97"/>
      <c r="B97"/>
      <c r="C97"/>
    </row>
    <row r="98" spans="1:3" x14ac:dyDescent="0.25">
      <c r="A98"/>
      <c r="B98"/>
      <c r="C98"/>
    </row>
    <row r="99" spans="1:3" x14ac:dyDescent="0.25">
      <c r="A99"/>
      <c r="B99"/>
      <c r="C99"/>
    </row>
    <row r="100" spans="1:3" x14ac:dyDescent="0.25">
      <c r="A100"/>
      <c r="B100"/>
      <c r="C100"/>
    </row>
    <row r="101" spans="1:3" x14ac:dyDescent="0.25">
      <c r="A101"/>
      <c r="B101"/>
      <c r="C101"/>
    </row>
    <row r="102" spans="1:3" x14ac:dyDescent="0.25">
      <c r="A102"/>
      <c r="B102"/>
      <c r="C102"/>
    </row>
    <row r="103" spans="1:3" x14ac:dyDescent="0.25">
      <c r="A103"/>
      <c r="B103"/>
      <c r="C103"/>
    </row>
    <row r="104" spans="1:3" x14ac:dyDescent="0.25">
      <c r="A104"/>
      <c r="B104"/>
      <c r="C104"/>
    </row>
    <row r="105" spans="1:3" x14ac:dyDescent="0.25">
      <c r="A105"/>
      <c r="B105"/>
      <c r="C105"/>
    </row>
    <row r="106" spans="1:3" x14ac:dyDescent="0.25">
      <c r="A106"/>
      <c r="B106"/>
      <c r="C106"/>
    </row>
    <row r="107" spans="1:3" x14ac:dyDescent="0.25">
      <c r="A107"/>
      <c r="B107"/>
      <c r="C107"/>
    </row>
    <row r="108" spans="1:3" x14ac:dyDescent="0.25">
      <c r="A108"/>
      <c r="B108"/>
      <c r="C108"/>
    </row>
    <row r="109" spans="1:3" x14ac:dyDescent="0.25">
      <c r="A109"/>
      <c r="B109"/>
      <c r="C109"/>
    </row>
    <row r="110" spans="1:3" x14ac:dyDescent="0.25">
      <c r="A110"/>
      <c r="B110"/>
      <c r="C110"/>
    </row>
    <row r="111" spans="1:3" x14ac:dyDescent="0.25">
      <c r="A111"/>
      <c r="B111"/>
      <c r="C111"/>
    </row>
    <row r="112" spans="1:3" x14ac:dyDescent="0.25">
      <c r="A112"/>
      <c r="B112"/>
      <c r="C112"/>
    </row>
    <row r="113" spans="1:3" x14ac:dyDescent="0.25">
      <c r="A113"/>
      <c r="B113"/>
      <c r="C113"/>
    </row>
    <row r="114" spans="1:3" x14ac:dyDescent="0.25">
      <c r="A114"/>
      <c r="B114"/>
      <c r="C114"/>
    </row>
    <row r="115" spans="1:3" x14ac:dyDescent="0.25">
      <c r="A115"/>
      <c r="B115"/>
      <c r="C115"/>
    </row>
    <row r="116" spans="1:3" x14ac:dyDescent="0.25">
      <c r="A116"/>
      <c r="B116"/>
      <c r="C116"/>
    </row>
    <row r="117" spans="1:3" x14ac:dyDescent="0.25">
      <c r="A117"/>
      <c r="B117"/>
      <c r="C117"/>
    </row>
    <row r="118" spans="1:3" x14ac:dyDescent="0.25">
      <c r="A118"/>
      <c r="B118"/>
      <c r="C118"/>
    </row>
    <row r="119" spans="1:3" x14ac:dyDescent="0.25">
      <c r="A119"/>
      <c r="B119"/>
      <c r="C119"/>
    </row>
    <row r="120" spans="1:3" x14ac:dyDescent="0.25">
      <c r="A120"/>
      <c r="B120"/>
      <c r="C120"/>
    </row>
    <row r="121" spans="1:3" x14ac:dyDescent="0.25">
      <c r="A121"/>
      <c r="B121"/>
      <c r="C121"/>
    </row>
    <row r="122" spans="1:3" x14ac:dyDescent="0.25">
      <c r="A122"/>
      <c r="B122"/>
      <c r="C122"/>
    </row>
    <row r="123" spans="1:3" x14ac:dyDescent="0.25">
      <c r="A123"/>
      <c r="B123"/>
      <c r="C123"/>
    </row>
    <row r="124" spans="1:3" x14ac:dyDescent="0.25">
      <c r="A124"/>
      <c r="B124"/>
      <c r="C124"/>
    </row>
    <row r="125" spans="1:3" x14ac:dyDescent="0.25">
      <c r="A125"/>
      <c r="B125"/>
      <c r="C125"/>
    </row>
    <row r="126" spans="1:3" x14ac:dyDescent="0.25">
      <c r="A126"/>
      <c r="B126"/>
      <c r="C126"/>
    </row>
    <row r="127" spans="1:3" x14ac:dyDescent="0.25">
      <c r="A127"/>
      <c r="B127"/>
      <c r="C127"/>
    </row>
    <row r="128" spans="1:3" x14ac:dyDescent="0.25">
      <c r="A128"/>
      <c r="B128"/>
      <c r="C128"/>
    </row>
    <row r="129" spans="1:3" x14ac:dyDescent="0.25">
      <c r="A129"/>
      <c r="B129"/>
      <c r="C129"/>
    </row>
    <row r="130" spans="1:3" x14ac:dyDescent="0.25">
      <c r="A130"/>
      <c r="B130"/>
      <c r="C130"/>
    </row>
    <row r="131" spans="1:3" x14ac:dyDescent="0.25">
      <c r="A131"/>
      <c r="B131"/>
      <c r="C131"/>
    </row>
    <row r="132" spans="1:3" x14ac:dyDescent="0.25">
      <c r="A132"/>
      <c r="B132"/>
      <c r="C132"/>
    </row>
    <row r="133" spans="1:3" x14ac:dyDescent="0.25">
      <c r="A133"/>
      <c r="B133"/>
      <c r="C133"/>
    </row>
    <row r="134" spans="1:3" x14ac:dyDescent="0.25">
      <c r="A134"/>
      <c r="B134"/>
      <c r="C134"/>
    </row>
    <row r="135" spans="1:3" x14ac:dyDescent="0.25">
      <c r="A135"/>
      <c r="B135"/>
      <c r="C135"/>
    </row>
    <row r="136" spans="1:3" x14ac:dyDescent="0.25">
      <c r="A136"/>
      <c r="B136"/>
      <c r="C136"/>
    </row>
    <row r="137" spans="1:3" x14ac:dyDescent="0.25">
      <c r="A137"/>
      <c r="B137"/>
      <c r="C137"/>
    </row>
    <row r="138" spans="1:3" x14ac:dyDescent="0.25">
      <c r="A138"/>
      <c r="B138"/>
      <c r="C138"/>
    </row>
    <row r="139" spans="1:3" x14ac:dyDescent="0.25">
      <c r="A139"/>
      <c r="B139"/>
      <c r="C139"/>
    </row>
    <row r="140" spans="1:3" x14ac:dyDescent="0.25">
      <c r="A140"/>
      <c r="B140"/>
      <c r="C140"/>
    </row>
    <row r="141" spans="1:3" x14ac:dyDescent="0.25">
      <c r="A141"/>
      <c r="B141"/>
      <c r="C141"/>
    </row>
    <row r="142" spans="1:3" x14ac:dyDescent="0.25">
      <c r="A142"/>
      <c r="B142"/>
      <c r="C142"/>
    </row>
    <row r="143" spans="1:3" x14ac:dyDescent="0.25">
      <c r="A143"/>
      <c r="B143"/>
      <c r="C143"/>
    </row>
    <row r="144" spans="1:3" x14ac:dyDescent="0.25">
      <c r="A144"/>
      <c r="B144"/>
      <c r="C144"/>
    </row>
    <row r="145" spans="1:3" x14ac:dyDescent="0.25">
      <c r="A145"/>
      <c r="B145"/>
      <c r="C145"/>
    </row>
    <row r="146" spans="1:3" x14ac:dyDescent="0.25">
      <c r="A146"/>
      <c r="B146"/>
      <c r="C146"/>
    </row>
    <row r="147" spans="1:3" x14ac:dyDescent="0.25">
      <c r="A147"/>
      <c r="B147"/>
      <c r="C147"/>
    </row>
    <row r="148" spans="1:3" x14ac:dyDescent="0.25">
      <c r="A148"/>
      <c r="B148"/>
      <c r="C148"/>
    </row>
    <row r="149" spans="1:3" x14ac:dyDescent="0.25">
      <c r="A149"/>
      <c r="B149"/>
      <c r="C149"/>
    </row>
    <row r="150" spans="1:3" x14ac:dyDescent="0.25">
      <c r="A150"/>
      <c r="B150"/>
      <c r="C150"/>
    </row>
    <row r="151" spans="1:3" x14ac:dyDescent="0.25">
      <c r="A151"/>
      <c r="B151"/>
      <c r="C151"/>
    </row>
    <row r="152" spans="1:3" x14ac:dyDescent="0.25">
      <c r="A152"/>
      <c r="B152"/>
      <c r="C152"/>
    </row>
    <row r="153" spans="1:3" x14ac:dyDescent="0.25">
      <c r="A153"/>
      <c r="B153"/>
      <c r="C153"/>
    </row>
    <row r="154" spans="1:3" x14ac:dyDescent="0.25">
      <c r="A154"/>
      <c r="B154"/>
      <c r="C154"/>
    </row>
    <row r="155" spans="1:3" x14ac:dyDescent="0.25">
      <c r="A155"/>
      <c r="B155"/>
      <c r="C155"/>
    </row>
    <row r="156" spans="1:3" x14ac:dyDescent="0.25">
      <c r="A156"/>
      <c r="B156"/>
      <c r="C156"/>
    </row>
    <row r="157" spans="1:3" x14ac:dyDescent="0.25">
      <c r="A157"/>
      <c r="B157"/>
      <c r="C157"/>
    </row>
    <row r="158" spans="1:3" x14ac:dyDescent="0.25">
      <c r="A158"/>
      <c r="B158"/>
      <c r="C158"/>
    </row>
    <row r="159" spans="1:3" x14ac:dyDescent="0.25">
      <c r="A159"/>
      <c r="B159"/>
      <c r="C159"/>
    </row>
    <row r="160" spans="1:3" x14ac:dyDescent="0.25">
      <c r="A160"/>
      <c r="B160"/>
      <c r="C160"/>
    </row>
    <row r="161" spans="1:3" x14ac:dyDescent="0.25">
      <c r="A161"/>
      <c r="B161"/>
      <c r="C161"/>
    </row>
    <row r="162" spans="1:3" x14ac:dyDescent="0.25">
      <c r="A162"/>
      <c r="B162"/>
      <c r="C162"/>
    </row>
    <row r="163" spans="1:3" x14ac:dyDescent="0.25">
      <c r="A163"/>
      <c r="B163"/>
      <c r="C163"/>
    </row>
    <row r="164" spans="1:3" x14ac:dyDescent="0.25">
      <c r="A164"/>
      <c r="B164"/>
      <c r="C164"/>
    </row>
    <row r="165" spans="1:3" x14ac:dyDescent="0.25">
      <c r="A165"/>
      <c r="B165"/>
      <c r="C165"/>
    </row>
    <row r="166" spans="1:3" x14ac:dyDescent="0.25">
      <c r="A166"/>
      <c r="B166"/>
      <c r="C166"/>
    </row>
    <row r="167" spans="1:3" x14ac:dyDescent="0.25">
      <c r="A167"/>
      <c r="B167"/>
      <c r="C167"/>
    </row>
    <row r="168" spans="1:3" x14ac:dyDescent="0.25">
      <c r="A168"/>
      <c r="B168"/>
      <c r="C168"/>
    </row>
    <row r="169" spans="1:3" x14ac:dyDescent="0.25">
      <c r="A169"/>
      <c r="B169"/>
      <c r="C169"/>
    </row>
    <row r="170" spans="1:3" x14ac:dyDescent="0.25">
      <c r="A170"/>
      <c r="B170"/>
      <c r="C170"/>
    </row>
    <row r="171" spans="1:3" x14ac:dyDescent="0.25">
      <c r="A171"/>
      <c r="B171"/>
      <c r="C171"/>
    </row>
    <row r="172" spans="1:3" x14ac:dyDescent="0.25">
      <c r="A172"/>
      <c r="B172"/>
      <c r="C172"/>
    </row>
    <row r="173" spans="1:3" x14ac:dyDescent="0.25">
      <c r="A173"/>
      <c r="B173"/>
      <c r="C173"/>
    </row>
    <row r="174" spans="1:3" x14ac:dyDescent="0.25">
      <c r="A174"/>
      <c r="B174"/>
      <c r="C174"/>
    </row>
    <row r="175" spans="1:3" x14ac:dyDescent="0.25">
      <c r="A175"/>
      <c r="B175"/>
      <c r="C175"/>
    </row>
    <row r="176" spans="1:3" x14ac:dyDescent="0.25">
      <c r="A176"/>
      <c r="B176"/>
      <c r="C176"/>
    </row>
    <row r="177" spans="1:3" x14ac:dyDescent="0.25">
      <c r="A177"/>
      <c r="B177"/>
      <c r="C177"/>
    </row>
    <row r="178" spans="1:3" x14ac:dyDescent="0.25">
      <c r="A178"/>
      <c r="B178"/>
      <c r="C178"/>
    </row>
    <row r="179" spans="1:3" x14ac:dyDescent="0.25">
      <c r="A179"/>
      <c r="B179"/>
      <c r="C179"/>
    </row>
    <row r="180" spans="1:3" x14ac:dyDescent="0.25">
      <c r="A180"/>
      <c r="B180"/>
      <c r="C180"/>
    </row>
    <row r="181" spans="1:3" x14ac:dyDescent="0.25">
      <c r="A181"/>
      <c r="B181"/>
      <c r="C181"/>
    </row>
    <row r="182" spans="1:3" x14ac:dyDescent="0.25">
      <c r="A182"/>
      <c r="B182"/>
      <c r="C182"/>
    </row>
    <row r="183" spans="1:3" x14ac:dyDescent="0.25">
      <c r="A183"/>
      <c r="B183"/>
      <c r="C183"/>
    </row>
    <row r="184" spans="1:3" x14ac:dyDescent="0.25">
      <c r="A184"/>
      <c r="B184"/>
      <c r="C184"/>
    </row>
    <row r="185" spans="1:3" x14ac:dyDescent="0.25">
      <c r="A185"/>
      <c r="B185"/>
      <c r="C185"/>
    </row>
    <row r="186" spans="1:3" x14ac:dyDescent="0.25">
      <c r="A186"/>
      <c r="B186"/>
      <c r="C186"/>
    </row>
    <row r="187" spans="1:3" x14ac:dyDescent="0.25">
      <c r="A187"/>
      <c r="B187"/>
      <c r="C187"/>
    </row>
    <row r="188" spans="1:3" x14ac:dyDescent="0.25">
      <c r="A188"/>
      <c r="B188"/>
      <c r="C188"/>
    </row>
    <row r="189" spans="1:3" x14ac:dyDescent="0.25">
      <c r="A189"/>
      <c r="B189"/>
      <c r="C189"/>
    </row>
    <row r="190" spans="1:3" x14ac:dyDescent="0.25">
      <c r="A190"/>
      <c r="B190"/>
      <c r="C190"/>
    </row>
    <row r="191" spans="1:3" x14ac:dyDescent="0.25">
      <c r="A191"/>
      <c r="B191"/>
      <c r="C191"/>
    </row>
    <row r="192" spans="1:3" x14ac:dyDescent="0.25">
      <c r="A192"/>
      <c r="B192"/>
      <c r="C192"/>
    </row>
    <row r="193" spans="1:3" x14ac:dyDescent="0.25">
      <c r="A193"/>
      <c r="B193"/>
      <c r="C193"/>
    </row>
    <row r="194" spans="1:3" x14ac:dyDescent="0.25">
      <c r="A194"/>
      <c r="B194"/>
      <c r="C194"/>
    </row>
    <row r="195" spans="1:3" x14ac:dyDescent="0.25">
      <c r="A195"/>
      <c r="B195"/>
      <c r="C195"/>
    </row>
    <row r="196" spans="1:3" x14ac:dyDescent="0.25">
      <c r="A196"/>
      <c r="B196"/>
      <c r="C196"/>
    </row>
    <row r="197" spans="1:3" x14ac:dyDescent="0.25">
      <c r="A197"/>
      <c r="B197"/>
      <c r="C197"/>
    </row>
    <row r="198" spans="1:3" x14ac:dyDescent="0.25">
      <c r="A198"/>
      <c r="B198"/>
      <c r="C198"/>
    </row>
    <row r="199" spans="1:3" x14ac:dyDescent="0.25">
      <c r="A199"/>
      <c r="B199"/>
      <c r="C199"/>
    </row>
    <row r="200" spans="1:3" x14ac:dyDescent="0.25">
      <c r="A200"/>
      <c r="B200"/>
      <c r="C200"/>
    </row>
    <row r="201" spans="1:3" x14ac:dyDescent="0.25">
      <c r="A201"/>
      <c r="B201"/>
      <c r="C201"/>
    </row>
    <row r="202" spans="1:3" x14ac:dyDescent="0.25">
      <c r="A202"/>
      <c r="B202"/>
      <c r="C202"/>
    </row>
    <row r="203" spans="1:3" x14ac:dyDescent="0.25">
      <c r="A203"/>
      <c r="B203"/>
      <c r="C203"/>
    </row>
    <row r="204" spans="1:3" x14ac:dyDescent="0.25">
      <c r="A204"/>
      <c r="B204"/>
      <c r="C204"/>
    </row>
    <row r="205" spans="1:3" x14ac:dyDescent="0.25">
      <c r="A205"/>
      <c r="B205"/>
      <c r="C205"/>
    </row>
    <row r="206" spans="1:3" x14ac:dyDescent="0.25">
      <c r="A206"/>
      <c r="B206"/>
      <c r="C206"/>
    </row>
    <row r="207" spans="1:3" x14ac:dyDescent="0.25">
      <c r="A207"/>
      <c r="B207"/>
      <c r="C207"/>
    </row>
    <row r="208" spans="1:3"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sheetData>
  <phoneticPr fontId="2" type="noConversion"/>
  <pageMargins left="0.7" right="0.7" top="0.75" bottom="0.75" header="0.3" footer="0.3"/>
  <pageSetup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1BBD2C6D-6F66-4F78-912A-BCCC90D225BC}">
  <ds:schemaRefs/>
</ds:datastoreItem>
</file>

<file path=customXml/itemProps2.xml><?xml version="1.0" encoding="utf-8"?>
<ds:datastoreItem xmlns:ds="http://schemas.openxmlformats.org/officeDocument/2006/customXml" ds:itemID="{5BF07EAF-895A-4C4F-B3D4-DE4F53D69D6D}">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EEF80A10-7602-4BED-92DE-24325BDAD447}">
  <ds:schemaRefs/>
</ds:datastoreItem>
</file>

<file path=customXml/itemProps4.xml><?xml version="1.0" encoding="utf-8"?>
<ds:datastoreItem xmlns:ds="http://schemas.openxmlformats.org/officeDocument/2006/customXml" ds:itemID="{6C8C6C09-5F72-45DB-855E-B58506ABB300}">
  <ds:schemaRefs>
    <ds:schemaRef ds:uri="http://www.w3.org/2001/XMLSchema"/>
    <ds:schemaRef ds:uri="http://microsoft.data.visualization.Client.Excel/1.0"/>
  </ds:schemaRefs>
</ds:datastoreItem>
</file>

<file path=customXml/itemProps5.xml><?xml version="1.0" encoding="utf-8"?>
<ds:datastoreItem xmlns:ds="http://schemas.openxmlformats.org/officeDocument/2006/customXml" ds:itemID="{896644BA-CCA0-4BD6-A49D-D85B6678F7A9}">
  <ds:schemaRefs/>
</ds:datastoreItem>
</file>

<file path=customXml/itemProps6.xml><?xml version="1.0" encoding="utf-8"?>
<ds:datastoreItem xmlns:ds="http://schemas.openxmlformats.org/officeDocument/2006/customXml" ds:itemID="{B1C3EA3F-9833-45C8-8EB0-DE668CBCE8DE}">
  <ds:schemaRefs>
    <ds:schemaRef ds:uri="http://www.w3.org/2001/XMLSchema"/>
    <ds:schemaRef ds:uri="http://microsoft.data.visualization.engine.tours/1.0"/>
  </ds:schemaRefs>
</ds:datastoreItem>
</file>

<file path=customXml/itemProps7.xml><?xml version="1.0" encoding="utf-8"?>
<ds:datastoreItem xmlns:ds="http://schemas.openxmlformats.org/officeDocument/2006/customXml" ds:itemID="{A32B4FDA-E599-4A7B-BE04-C10F0179D2E7}">
  <ds:schemaRefs/>
</ds:datastoreItem>
</file>

<file path=customXml/itemProps8.xml><?xml version="1.0" encoding="utf-8"?>
<ds:datastoreItem xmlns:ds="http://schemas.openxmlformats.org/officeDocument/2006/customXml" ds:itemID="{603563F8-3C35-45E3-9C5D-CBB35342FE00}">
  <ds:schemaRefs/>
</ds:datastoreItem>
</file>

<file path=customXml/itemProps9.xml><?xml version="1.0" encoding="utf-8"?>
<ds:datastoreItem xmlns:ds="http://schemas.openxmlformats.org/officeDocument/2006/customXml" ds:itemID="{4E69C812-0ABA-4476-AC80-1C04A66FCF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Tables</vt:lpstr>
      <vt:lpstr>Dashboard</vt:lpstr>
      <vt:lpstr>Input Data</vt:lpstr>
      <vt:lpstr>Target</vt:lpstr>
      <vt:lpstr>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sipu0dixit@gmail.com</dc:creator>
  <cp:lastModifiedBy>user</cp:lastModifiedBy>
  <dcterms:created xsi:type="dcterms:W3CDTF">2021-11-03T11:40:02Z</dcterms:created>
  <dcterms:modified xsi:type="dcterms:W3CDTF">2025-11-17T05:17:31Z</dcterms:modified>
</cp:coreProperties>
</file>