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by\Code\Waterloo\CS680\A4\"/>
    </mc:Choice>
  </mc:AlternateContent>
  <xr:revisionPtr revIDLastSave="0" documentId="13_ncr:1_{C33270C4-1CA2-460D-A1F7-0E1A6E503771}" xr6:coauthVersionLast="43" xr6:coauthVersionMax="43" xr10:uidLastSave="{00000000-0000-0000-0000-000000000000}"/>
  <bookViews>
    <workbookView xWindow="-120" yWindow="-120" windowWidth="29040" windowHeight="15840" activeTab="3" xr2:uid="{B8CEAF3B-701E-4BA5-9448-68D7974AFB1A}"/>
  </bookViews>
  <sheets>
    <sheet name="1a" sheetId="2" r:id="rId1"/>
    <sheet name="1b" sheetId="3" r:id="rId2"/>
    <sheet name="1c" sheetId="4" r:id="rId3"/>
    <sheet name="1d" sheetId="5" r:id="rId4"/>
    <sheet name="1e" sheetId="6" r:id="rId5"/>
    <sheet name="Q2a" sheetId="9" r:id="rId6"/>
    <sheet name="Q2b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2" i="10" l="1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BE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BC32" i="10" s="1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AP17" i="10"/>
  <c r="AO17" i="10"/>
  <c r="AN17" i="10"/>
  <c r="BG13" i="10" s="1"/>
  <c r="AM17" i="10"/>
  <c r="AL17" i="10"/>
  <c r="AK17" i="10"/>
  <c r="AJ17" i="10"/>
  <c r="BF13" i="10" s="1"/>
  <c r="AI17" i="10"/>
  <c r="AH17" i="10"/>
  <c r="AG17" i="10"/>
  <c r="AF17" i="10"/>
  <c r="BE13" i="10" s="1"/>
  <c r="AE17" i="10"/>
  <c r="AD17" i="10"/>
  <c r="AC17" i="10"/>
  <c r="AB17" i="10"/>
  <c r="AA17" i="10"/>
  <c r="Z17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AP13" i="10"/>
  <c r="AO13" i="10"/>
  <c r="AN13" i="10"/>
  <c r="BG12" i="10" s="1"/>
  <c r="AM13" i="10"/>
  <c r="AL13" i="10"/>
  <c r="AK13" i="10"/>
  <c r="AJ13" i="10"/>
  <c r="BF12" i="10" s="1"/>
  <c r="AI13" i="10"/>
  <c r="AH13" i="10"/>
  <c r="AG13" i="10"/>
  <c r="AF13" i="10"/>
  <c r="AE13" i="10"/>
  <c r="AD13" i="10"/>
  <c r="AC13" i="10"/>
  <c r="AB13" i="10"/>
  <c r="BD12" i="10" s="1"/>
  <c r="AA13" i="10"/>
  <c r="Z13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AP9" i="10"/>
  <c r="AO9" i="10"/>
  <c r="AN9" i="10"/>
  <c r="BG11" i="10" s="1"/>
  <c r="AM9" i="10"/>
  <c r="AL9" i="10"/>
  <c r="AK9" i="10"/>
  <c r="AJ9" i="10"/>
  <c r="AI9" i="10"/>
  <c r="AH9" i="10"/>
  <c r="AG9" i="10"/>
  <c r="AF9" i="10"/>
  <c r="BE11" i="10" s="1"/>
  <c r="AE9" i="10"/>
  <c r="AD9" i="10"/>
  <c r="AC9" i="10"/>
  <c r="AB9" i="10"/>
  <c r="BD11" i="10" s="1"/>
  <c r="AA9" i="10"/>
  <c r="Z9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AP5" i="10"/>
  <c r="AO5" i="10"/>
  <c r="AN5" i="10"/>
  <c r="AM5" i="10"/>
  <c r="AL5" i="10"/>
  <c r="AK5" i="10"/>
  <c r="AJ5" i="10"/>
  <c r="BF10" i="10" s="1"/>
  <c r="AI5" i="10"/>
  <c r="AH5" i="10"/>
  <c r="AG5" i="10"/>
  <c r="AF5" i="10"/>
  <c r="BE10" i="10" s="1"/>
  <c r="AE5" i="10"/>
  <c r="AD5" i="10"/>
  <c r="AC5" i="10"/>
  <c r="AB5" i="10"/>
  <c r="BD10" i="10" s="1"/>
  <c r="AA5" i="10"/>
  <c r="Z5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BC9" i="10" s="1"/>
  <c r="AU31" i="9"/>
  <c r="AU32" i="9"/>
  <c r="AU33" i="9"/>
  <c r="AU34" i="9"/>
  <c r="AU35" i="9"/>
  <c r="AU36" i="9"/>
  <c r="AU37" i="9"/>
  <c r="AU38" i="9"/>
  <c r="AU30" i="9"/>
  <c r="AS31" i="9"/>
  <c r="AS32" i="9"/>
  <c r="AS33" i="9"/>
  <c r="AS34" i="9"/>
  <c r="AS35" i="9"/>
  <c r="AS36" i="9"/>
  <c r="AS37" i="9"/>
  <c r="AS38" i="9"/>
  <c r="AS30" i="9"/>
  <c r="AQ38" i="9"/>
  <c r="AQ37" i="9"/>
  <c r="AQ36" i="9"/>
  <c r="AQ35" i="9"/>
  <c r="AQ34" i="9"/>
  <c r="AQ33" i="9"/>
  <c r="AQ32" i="9"/>
  <c r="AQ31" i="9"/>
  <c r="AQ30" i="9"/>
  <c r="AQ11" i="9"/>
  <c r="AQ15" i="9"/>
  <c r="AQ14" i="9"/>
  <c r="AS14" i="9" s="1"/>
  <c r="AQ13" i="9"/>
  <c r="AS13" i="9" s="1"/>
  <c r="AQ12" i="9"/>
  <c r="AS12" i="9" s="1"/>
  <c r="AQ10" i="9"/>
  <c r="AS10" i="9" s="1"/>
  <c r="AQ9" i="9"/>
  <c r="AQ8" i="9"/>
  <c r="AS8" i="9" s="1"/>
  <c r="AS11" i="9"/>
  <c r="AS15" i="9"/>
  <c r="AQ7" i="9"/>
  <c r="AS7" i="9" s="1"/>
  <c r="AS9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M3" i="9"/>
  <c r="AN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X3" i="9"/>
  <c r="BD33" i="10" l="1"/>
  <c r="BF33" i="10"/>
  <c r="BG33" i="10"/>
  <c r="BD34" i="10"/>
  <c r="BF34" i="10"/>
  <c r="BG34" i="10"/>
  <c r="BD9" i="10"/>
  <c r="BR15" i="10" s="1"/>
  <c r="BT15" i="10" s="1"/>
  <c r="BE9" i="10"/>
  <c r="BR10" i="10" s="1"/>
  <c r="BT10" i="10" s="1"/>
  <c r="BF9" i="10"/>
  <c r="BG9" i="10"/>
  <c r="BC10" i="10"/>
  <c r="BG10" i="10"/>
  <c r="BR13" i="10" s="1"/>
  <c r="BT13" i="10" s="1"/>
  <c r="BC11" i="10"/>
  <c r="BF11" i="10"/>
  <c r="BC12" i="10"/>
  <c r="BE12" i="10"/>
  <c r="BC13" i="10"/>
  <c r="BD13" i="10"/>
  <c r="BR14" i="10"/>
  <c r="BT14" i="10" s="1"/>
  <c r="BE35" i="10"/>
  <c r="BR8" i="10"/>
  <c r="BT8" i="10" s="1"/>
  <c r="A77" i="10"/>
  <c r="C77" i="10" s="1"/>
  <c r="BE32" i="10"/>
  <c r="BC35" i="10"/>
  <c r="BG36" i="10"/>
  <c r="BE33" i="10"/>
  <c r="BE34" i="10"/>
  <c r="BC36" i="10"/>
  <c r="BD36" i="10"/>
  <c r="BF36" i="10"/>
  <c r="BD32" i="10"/>
  <c r="BR39" i="10" s="1"/>
  <c r="BT39" i="10" s="1"/>
  <c r="BF32" i="10"/>
  <c r="BG32" i="10"/>
  <c r="BR35" i="10" s="1"/>
  <c r="BT35" i="10" s="1"/>
  <c r="BC33" i="10"/>
  <c r="BC34" i="10"/>
  <c r="BD35" i="10"/>
  <c r="BF35" i="10"/>
  <c r="BG35" i="10"/>
  <c r="A78" i="10"/>
  <c r="C78" i="10" s="1"/>
  <c r="A79" i="10"/>
  <c r="C79" i="10" s="1"/>
  <c r="A80" i="10"/>
  <c r="C80" i="10" s="1"/>
  <c r="A81" i="10"/>
  <c r="C81" i="10" s="1"/>
  <c r="E81" i="10" s="1"/>
  <c r="A82" i="10"/>
  <c r="C82" i="10" s="1"/>
  <c r="E82" i="10" s="1"/>
  <c r="A83" i="10"/>
  <c r="C83" i="10" s="1"/>
  <c r="E83" i="10" s="1"/>
  <c r="A84" i="10"/>
  <c r="C84" i="10" s="1"/>
  <c r="E84" i="10" s="1"/>
  <c r="A76" i="10"/>
  <c r="C76" i="10" s="1"/>
  <c r="AU11" i="9"/>
  <c r="AU14" i="9"/>
  <c r="AU10" i="9"/>
  <c r="AU13" i="9"/>
  <c r="AU9" i="9"/>
  <c r="AU7" i="9"/>
  <c r="AU12" i="9"/>
  <c r="AU8" i="9"/>
  <c r="AU15" i="9"/>
  <c r="BR12" i="10" l="1"/>
  <c r="BT12" i="10" s="1"/>
  <c r="BR16" i="10"/>
  <c r="BT16" i="10" s="1"/>
  <c r="BR9" i="10"/>
  <c r="BT9" i="10" s="1"/>
  <c r="BV39" i="10" s="1"/>
  <c r="BR31" i="10"/>
  <c r="BT31" i="10" s="1"/>
  <c r="BR38" i="10"/>
  <c r="BT38" i="10" s="1"/>
  <c r="BR37" i="10"/>
  <c r="BT37" i="10" s="1"/>
  <c r="BR36" i="10"/>
  <c r="BT36" i="10" s="1"/>
  <c r="BR32" i="10"/>
  <c r="BT32" i="10" s="1"/>
  <c r="BR11" i="10"/>
  <c r="BT11" i="10" s="1"/>
  <c r="BV11" i="10" s="1"/>
  <c r="BR34" i="10"/>
  <c r="BT34" i="10" s="1"/>
  <c r="BR33" i="10"/>
  <c r="BT33" i="10" s="1"/>
  <c r="E76" i="10"/>
  <c r="E79" i="10"/>
  <c r="E78" i="10"/>
  <c r="E80" i="10"/>
  <c r="E77" i="10"/>
  <c r="BV37" i="10" l="1"/>
  <c r="BV32" i="10"/>
  <c r="BV14" i="10"/>
  <c r="BV33" i="10"/>
  <c r="BV31" i="10"/>
  <c r="BV12" i="10"/>
  <c r="BV16" i="10"/>
  <c r="BV15" i="10"/>
  <c r="BV38" i="10"/>
  <c r="BV10" i="10"/>
  <c r="BV36" i="10"/>
  <c r="BV34" i="10"/>
  <c r="BV8" i="10"/>
  <c r="BV9" i="10"/>
  <c r="BV35" i="10"/>
  <c r="BV13" i="10"/>
</calcChain>
</file>

<file path=xl/sharedStrings.xml><?xml version="1.0" encoding="utf-8"?>
<sst xmlns="http://schemas.openxmlformats.org/spreadsheetml/2006/main" count="83" uniqueCount="31">
  <si>
    <t>One hidden layer</t>
  </si>
  <si>
    <t>5x5 convolutions</t>
  </si>
  <si>
    <t>stride of 1</t>
  </si>
  <si>
    <t>Filter:</t>
  </si>
  <si>
    <t>epoch</t>
  </si>
  <si>
    <t>acc</t>
  </si>
  <si>
    <t>val_acc</t>
  </si>
  <si>
    <t>0HL</t>
  </si>
  <si>
    <t>1HL</t>
  </si>
  <si>
    <t>2HL</t>
  </si>
  <si>
    <t>3HL</t>
  </si>
  <si>
    <t>4HL</t>
  </si>
  <si>
    <t>Training</t>
  </si>
  <si>
    <t>Validation</t>
  </si>
  <si>
    <t>relu</t>
  </si>
  <si>
    <t>sigmoid</t>
  </si>
  <si>
    <t>Testing</t>
  </si>
  <si>
    <t>Adam</t>
  </si>
  <si>
    <t>Adagrad</t>
  </si>
  <si>
    <t>RMSProp</t>
  </si>
  <si>
    <t>5x5</t>
  </si>
  <si>
    <t>CNN</t>
  </si>
  <si>
    <t>3x3</t>
  </si>
  <si>
    <t>sum</t>
  </si>
  <si>
    <t>exp</t>
  </si>
  <si>
    <t>softmax</t>
  </si>
  <si>
    <t>random weights</t>
  </si>
  <si>
    <t>Dropout, Augmentation</t>
  </si>
  <si>
    <t>Dropout</t>
  </si>
  <si>
    <t>Augmentation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</si>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</sst>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8" formatCode="0.0000"/>
    <numFmt numFmtId="180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6" fontId="2" fillId="0" borderId="0" xfId="0" applyNumberFormat="1" applyFont="1"/>
    <xf numFmtId="1" fontId="2" fillId="0" borderId="0" xfId="0" applyNumberFormat="1" applyFont="1"/>
    <xf numFmtId="166" fontId="2" fillId="2" borderId="0" xfId="0" applyNumberFormat="1" applyFont="1" applyFill="1" applyBorder="1"/>
    <xf numFmtId="166" fontId="0" fillId="0" borderId="0" xfId="0" applyNumberFormat="1"/>
    <xf numFmtId="166" fontId="2" fillId="3" borderId="0" xfId="0" applyNumberFormat="1" applyFont="1" applyFill="1" applyBorder="1"/>
    <xf numFmtId="166" fontId="4" fillId="0" borderId="0" xfId="0" applyNumberFormat="1" applyFont="1"/>
    <xf numFmtId="168" fontId="2" fillId="0" borderId="0" xfId="0" applyNumberFormat="1" applyFont="1"/>
    <xf numFmtId="180" fontId="2" fillId="0" borderId="0" xfId="0" applyNumberFormat="1" applyFont="1"/>
    <xf numFmtId="0" fontId="2" fillId="0" borderId="0" xfId="0" applyFont="1"/>
    <xf numFmtId="0" fontId="0" fillId="0" borderId="0" xfId="0" applyFill="1"/>
    <xf numFmtId="166" fontId="2" fillId="0" borderId="0" xfId="0" applyNumberFormat="1" applyFont="1" applyFill="1" applyBorder="1"/>
    <xf numFmtId="166" fontId="2" fillId="0" borderId="0" xfId="0" applyNumberFormat="1" applyFont="1" applyFill="1"/>
    <xf numFmtId="1" fontId="2" fillId="0" borderId="0" xfId="0" applyNumberFormat="1" applyFont="1" applyFill="1"/>
    <xf numFmtId="0" fontId="5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'1a'!$B$1:$B$2</c:f>
              <c:strCache>
                <c:ptCount val="2"/>
                <c:pt idx="0">
                  <c:v>Training</c:v>
                </c:pt>
                <c:pt idx="1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'1a'!$B$3:$B$22</c:f>
              <c:numCache>
                <c:formatCode>General</c:formatCode>
                <c:ptCount val="20"/>
                <c:pt idx="0">
                  <c:v>0.34805999999999998</c:v>
                </c:pt>
                <c:pt idx="1">
                  <c:v>0.46805999999999998</c:v>
                </c:pt>
                <c:pt idx="2">
                  <c:v>0.52124000000000004</c:v>
                </c:pt>
                <c:pt idx="3">
                  <c:v>0.56523999999999996</c:v>
                </c:pt>
                <c:pt idx="4">
                  <c:v>0.59660000000000002</c:v>
                </c:pt>
                <c:pt idx="5">
                  <c:v>0.62343999999999999</c:v>
                </c:pt>
                <c:pt idx="6">
                  <c:v>0.64356000000000002</c:v>
                </c:pt>
                <c:pt idx="7">
                  <c:v>0.66108</c:v>
                </c:pt>
                <c:pt idx="8">
                  <c:v>0.67715999999999998</c:v>
                </c:pt>
                <c:pt idx="9">
                  <c:v>0.68732000000000004</c:v>
                </c:pt>
                <c:pt idx="10">
                  <c:v>0.69806000000000001</c:v>
                </c:pt>
                <c:pt idx="11">
                  <c:v>0.70650000000000002</c:v>
                </c:pt>
                <c:pt idx="12">
                  <c:v>0.71562000000000003</c:v>
                </c:pt>
                <c:pt idx="13">
                  <c:v>0.72389999999999999</c:v>
                </c:pt>
                <c:pt idx="14">
                  <c:v>0.73160000000000003</c:v>
                </c:pt>
                <c:pt idx="15">
                  <c:v>0.73609999999999998</c:v>
                </c:pt>
                <c:pt idx="16">
                  <c:v>0.74</c:v>
                </c:pt>
                <c:pt idx="17">
                  <c:v>0.74461999999999995</c:v>
                </c:pt>
                <c:pt idx="18">
                  <c:v>0.74450000000000005</c:v>
                </c:pt>
                <c:pt idx="19">
                  <c:v>0.75138000000000005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A-4D52-9946-835EC1F61A81}"/>
            </c:ext>
          </c:extLst>
        </c:ser>
        <c:ser>
          <c:idx val="1"/>
          <c:order val="1"/>
          <c:tx>
            <c:strRef>
              <c:f>'1a'!$C$1:$C$2</c:f>
              <c:strCache>
                <c:ptCount val="2"/>
                <c:pt idx="0">
                  <c:v>Training</c:v>
                </c:pt>
                <c:pt idx="1">
                  <c:v>0HL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'1a'!$C$3:$C$22</c:f>
              <c:numCache>
                <c:formatCode>General</c:formatCode>
                <c:ptCount val="20"/>
                <c:pt idx="0">
                  <c:v>0.40282000000000001</c:v>
                </c:pt>
                <c:pt idx="1">
                  <c:v>0.47510000000000002</c:v>
                </c:pt>
                <c:pt idx="2">
                  <c:v>0.49158000000000002</c:v>
                </c:pt>
                <c:pt idx="3">
                  <c:v>0.50356000000000001</c:v>
                </c:pt>
                <c:pt idx="4">
                  <c:v>0.51556000000000002</c:v>
                </c:pt>
                <c:pt idx="5">
                  <c:v>0.52192000000000005</c:v>
                </c:pt>
                <c:pt idx="6">
                  <c:v>0.52780000000000005</c:v>
                </c:pt>
                <c:pt idx="7">
                  <c:v>0.53366000000000002</c:v>
                </c:pt>
                <c:pt idx="8">
                  <c:v>0.53993999999999998</c:v>
                </c:pt>
                <c:pt idx="9">
                  <c:v>0.54552</c:v>
                </c:pt>
                <c:pt idx="10">
                  <c:v>0.54832000000000003</c:v>
                </c:pt>
                <c:pt idx="11">
                  <c:v>0.55181999999999998</c:v>
                </c:pt>
                <c:pt idx="12">
                  <c:v>0.55759999999999998</c:v>
                </c:pt>
                <c:pt idx="13">
                  <c:v>0.56098000000000003</c:v>
                </c:pt>
                <c:pt idx="14">
                  <c:v>0.56530000000000002</c:v>
                </c:pt>
                <c:pt idx="15">
                  <c:v>0.56628000000000001</c:v>
                </c:pt>
                <c:pt idx="16">
                  <c:v>0.57021999999999995</c:v>
                </c:pt>
                <c:pt idx="17">
                  <c:v>0.57154000000000005</c:v>
                </c:pt>
                <c:pt idx="18">
                  <c:v>0.57567999999999997</c:v>
                </c:pt>
                <c:pt idx="19">
                  <c:v>0.58021999999999996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A-4D52-9946-835EC1F61A81}"/>
            </c:ext>
          </c:extLst>
        </c:ser>
        <c:ser>
          <c:idx val="2"/>
          <c:order val="2"/>
          <c:tx>
            <c:strRef>
              <c:f>'1a'!$D$1:$D$2</c:f>
              <c:strCache>
                <c:ptCount val="2"/>
                <c:pt idx="0">
                  <c:v>Training</c:v>
                </c:pt>
                <c:pt idx="1">
                  <c:v>1HL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'1a'!$D$3:$D$22</c:f>
              <c:numCache>
                <c:formatCode>General</c:formatCode>
                <c:ptCount val="20"/>
                <c:pt idx="0">
                  <c:v>0.41876000000000002</c:v>
                </c:pt>
                <c:pt idx="1">
                  <c:v>0.48249999999999998</c:v>
                </c:pt>
                <c:pt idx="2">
                  <c:v>0.50216000000000005</c:v>
                </c:pt>
                <c:pt idx="3">
                  <c:v>0.51429999999999998</c:v>
                </c:pt>
                <c:pt idx="4">
                  <c:v>0.52315999999999996</c:v>
                </c:pt>
                <c:pt idx="5">
                  <c:v>0.53129999999999999</c:v>
                </c:pt>
                <c:pt idx="6">
                  <c:v>0.53786</c:v>
                </c:pt>
                <c:pt idx="7">
                  <c:v>0.54183999999999999</c:v>
                </c:pt>
                <c:pt idx="8">
                  <c:v>0.54686000000000001</c:v>
                </c:pt>
                <c:pt idx="9">
                  <c:v>0.54979999999999996</c:v>
                </c:pt>
                <c:pt idx="10">
                  <c:v>0.55259999999999998</c:v>
                </c:pt>
                <c:pt idx="11">
                  <c:v>0.55755999999999994</c:v>
                </c:pt>
                <c:pt idx="12">
                  <c:v>0.55988000000000004</c:v>
                </c:pt>
                <c:pt idx="13">
                  <c:v>0.56342000000000003</c:v>
                </c:pt>
                <c:pt idx="14">
                  <c:v>0.56716</c:v>
                </c:pt>
                <c:pt idx="15">
                  <c:v>0.56864000000000003</c:v>
                </c:pt>
                <c:pt idx="16">
                  <c:v>0.57306000000000001</c:v>
                </c:pt>
                <c:pt idx="17">
                  <c:v>0.57232000000000005</c:v>
                </c:pt>
                <c:pt idx="18">
                  <c:v>0.57476000000000005</c:v>
                </c:pt>
                <c:pt idx="19">
                  <c:v>0.5776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A-4D52-9946-835EC1F61A81}"/>
            </c:ext>
          </c:extLst>
        </c:ser>
        <c:ser>
          <c:idx val="3"/>
          <c:order val="3"/>
          <c:tx>
            <c:strRef>
              <c:f>'1a'!$E$1:$E$2</c:f>
              <c:strCache>
                <c:ptCount val="2"/>
                <c:pt idx="0">
                  <c:v>Training</c:v>
                </c:pt>
                <c:pt idx="1">
                  <c:v>2HL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'1a'!$E$3:$E$22</c:f>
              <c:numCache>
                <c:formatCode>General</c:formatCode>
                <c:ptCount val="20"/>
                <c:pt idx="0">
                  <c:v>0.40908</c:v>
                </c:pt>
                <c:pt idx="1">
                  <c:v>0.47846</c:v>
                </c:pt>
                <c:pt idx="2">
                  <c:v>0.49824000000000002</c:v>
                </c:pt>
                <c:pt idx="3">
                  <c:v>0.51444000000000001</c:v>
                </c:pt>
                <c:pt idx="4">
                  <c:v>0.52176</c:v>
                </c:pt>
                <c:pt idx="5">
                  <c:v>0.52802000000000004</c:v>
                </c:pt>
                <c:pt idx="6">
                  <c:v>0.53444000000000003</c:v>
                </c:pt>
                <c:pt idx="7">
                  <c:v>0.53820000000000001</c:v>
                </c:pt>
                <c:pt idx="8">
                  <c:v>0.54268000000000005</c:v>
                </c:pt>
                <c:pt idx="9">
                  <c:v>0.54547999999999996</c:v>
                </c:pt>
                <c:pt idx="10">
                  <c:v>0.54901999999999995</c:v>
                </c:pt>
                <c:pt idx="11">
                  <c:v>0.55200000000000005</c:v>
                </c:pt>
                <c:pt idx="12">
                  <c:v>0.55520000000000003</c:v>
                </c:pt>
                <c:pt idx="13">
                  <c:v>0.55937999999999999</c:v>
                </c:pt>
                <c:pt idx="14">
                  <c:v>0.56086000000000003</c:v>
                </c:pt>
                <c:pt idx="15">
                  <c:v>0.56237999999999999</c:v>
                </c:pt>
                <c:pt idx="16">
                  <c:v>0.56315999999999999</c:v>
                </c:pt>
                <c:pt idx="17">
                  <c:v>0.56610000000000005</c:v>
                </c:pt>
                <c:pt idx="18">
                  <c:v>0.56840000000000002</c:v>
                </c:pt>
                <c:pt idx="19">
                  <c:v>0.57140000000000002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A-4D52-9946-835EC1F61A81}"/>
            </c:ext>
          </c:extLst>
        </c:ser>
        <c:ser>
          <c:idx val="4"/>
          <c:order val="4"/>
          <c:tx>
            <c:strRef>
              <c:f>'1a'!$F$1:$F$2</c:f>
              <c:strCache>
                <c:ptCount val="2"/>
                <c:pt idx="0">
                  <c:v>Training</c:v>
                </c:pt>
                <c:pt idx="1">
                  <c:v>3HL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'1a'!$F$3:$F$22</c:f>
              <c:numCache>
                <c:formatCode>General</c:formatCode>
                <c:ptCount val="20"/>
                <c:pt idx="0">
                  <c:v>0.39184000000000002</c:v>
                </c:pt>
                <c:pt idx="1">
                  <c:v>0.46973999999999999</c:v>
                </c:pt>
                <c:pt idx="2">
                  <c:v>0.49125999999999997</c:v>
                </c:pt>
                <c:pt idx="3">
                  <c:v>0.50622</c:v>
                </c:pt>
                <c:pt idx="4">
                  <c:v>0.51441999999999999</c:v>
                </c:pt>
                <c:pt idx="5">
                  <c:v>0.52273999999999998</c:v>
                </c:pt>
                <c:pt idx="6">
                  <c:v>0.52798</c:v>
                </c:pt>
                <c:pt idx="7">
                  <c:v>0.53264</c:v>
                </c:pt>
                <c:pt idx="8">
                  <c:v>0.53764000000000001</c:v>
                </c:pt>
                <c:pt idx="9">
                  <c:v>0.54215999999999998</c:v>
                </c:pt>
                <c:pt idx="10">
                  <c:v>0.54447999999999996</c:v>
                </c:pt>
                <c:pt idx="11">
                  <c:v>0.54645999999999995</c:v>
                </c:pt>
                <c:pt idx="12">
                  <c:v>0.55044000000000004</c:v>
                </c:pt>
                <c:pt idx="13">
                  <c:v>0.55266000000000004</c:v>
                </c:pt>
                <c:pt idx="14">
                  <c:v>0.55452000000000001</c:v>
                </c:pt>
                <c:pt idx="15">
                  <c:v>0.55622000000000005</c:v>
                </c:pt>
                <c:pt idx="16">
                  <c:v>0.5595</c:v>
                </c:pt>
                <c:pt idx="17">
                  <c:v>0.56013999999999997</c:v>
                </c:pt>
                <c:pt idx="18">
                  <c:v>0.56291999999999998</c:v>
                </c:pt>
                <c:pt idx="19">
                  <c:v>0.56557999999999997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A-4D52-9946-835EC1F61A81}"/>
            </c:ext>
          </c:extLst>
        </c:ser>
        <c:ser>
          <c:idx val="5"/>
          <c:order val="5"/>
          <c:tx>
            <c:strRef>
              <c:f>'1a'!$G$1:$G$2</c:f>
              <c:strCache>
                <c:ptCount val="2"/>
                <c:pt idx="0">
                  <c:v>Training</c:v>
                </c:pt>
                <c:pt idx="1">
                  <c:v>4HL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'1a'!$A$3:$A$22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'1a'!$G$3:$G$22</c:f>
              <c:numCache>
                <c:formatCode>General</c:formatCode>
                <c:ptCount val="20"/>
                <c:pt idx="0">
                  <c:v>0.37737999999999999</c:v>
                </c:pt>
                <c:pt idx="1">
                  <c:v>0.46057999999999999</c:v>
                </c:pt>
                <c:pt idx="2">
                  <c:v>0.48354000000000003</c:v>
                </c:pt>
                <c:pt idx="3">
                  <c:v>0.50002000000000002</c:v>
                </c:pt>
                <c:pt idx="4">
                  <c:v>0.50892000000000004</c:v>
                </c:pt>
                <c:pt idx="5">
                  <c:v>0.51595999999999997</c:v>
                </c:pt>
                <c:pt idx="6">
                  <c:v>0.51826000000000005</c:v>
                </c:pt>
                <c:pt idx="7">
                  <c:v>0.52722000000000002</c:v>
                </c:pt>
                <c:pt idx="8">
                  <c:v>0.53193999999999997</c:v>
                </c:pt>
                <c:pt idx="9">
                  <c:v>0.53381999999999996</c:v>
                </c:pt>
                <c:pt idx="10">
                  <c:v>0.53717999999999999</c:v>
                </c:pt>
                <c:pt idx="11">
                  <c:v>0.53952</c:v>
                </c:pt>
                <c:pt idx="12">
                  <c:v>0.54418</c:v>
                </c:pt>
                <c:pt idx="13">
                  <c:v>0.54168000000000005</c:v>
                </c:pt>
                <c:pt idx="14">
                  <c:v>0.54513999999999996</c:v>
                </c:pt>
                <c:pt idx="15">
                  <c:v>0.54969999999999997</c:v>
                </c:pt>
                <c:pt idx="16">
                  <c:v>0.55222000000000004</c:v>
                </c:pt>
                <c:pt idx="17">
                  <c:v>0.55520000000000003</c:v>
                </c:pt>
                <c:pt idx="18">
                  <c:v>0.55625999999999998</c:v>
                </c:pt>
                <c:pt idx="19">
                  <c:v>0.55786000000000002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A-4D52-9946-835EC1F6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74591"/>
        <c:axId val="1998317503"/>
      </c:lineChart>
      <c:catAx>
        <c:axId val="18178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17503"/>
        <c:crosses val="autoZero"/>
        <c:auto val="1"/>
        <c:lblAlgn val="ctr"/>
        <c:lblOffset val="100"/>
        <c:noMultiLvlLbl val="0"/>
      </c:catAx>
      <c:valAx>
        <c:axId val="19983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'1e'!$D$1:$D$2</c:f>
              <c:strCache>
                <c:ptCount val="2"/>
                <c:pt idx="0">
                  <c:v>5x5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'1e'!$A$3:$A$22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'1e'!$D$3:$D$22</c:f>
              <c:numCache>
                <c:formatCode>General</c:formatCode>
                <c:ptCount val="20"/>
                <c:pt idx="0">
                  <c:v>0.48209999999999997</c:v>
                </c:pt>
                <c:pt idx="1">
                  <c:v>0.52310000000000001</c:v>
                </c:pt>
                <c:pt idx="2">
                  <c:v>0.58289999999999997</c:v>
                </c:pt>
                <c:pt idx="3">
                  <c:v>0.58660000000000001</c:v>
                </c:pt>
                <c:pt idx="4">
                  <c:v>0.62990000000000002</c:v>
                </c:pt>
                <c:pt idx="5">
                  <c:v>0.64829999999999999</c:v>
                </c:pt>
                <c:pt idx="6">
                  <c:v>0.65210000000000001</c:v>
                </c:pt>
                <c:pt idx="7">
                  <c:v>0.65969999999999995</c:v>
                </c:pt>
                <c:pt idx="8">
                  <c:v>0.68210000000000004</c:v>
                </c:pt>
                <c:pt idx="9">
                  <c:v>0.68469999999999998</c:v>
                </c:pt>
                <c:pt idx="10">
                  <c:v>0.69010000000000005</c:v>
                </c:pt>
                <c:pt idx="11">
                  <c:v>0.69969999999999999</c:v>
                </c:pt>
                <c:pt idx="12">
                  <c:v>0.68840000000000001</c:v>
                </c:pt>
                <c:pt idx="13">
                  <c:v>0.69669999999999999</c:v>
                </c:pt>
                <c:pt idx="14">
                  <c:v>0.71550000000000002</c:v>
                </c:pt>
                <c:pt idx="15">
                  <c:v>0.7147</c:v>
                </c:pt>
                <c:pt idx="16">
                  <c:v>0.71530000000000005</c:v>
                </c:pt>
                <c:pt idx="17">
                  <c:v>0.7218</c:v>
                </c:pt>
                <c:pt idx="18">
                  <c:v>0.71860000000000002</c:v>
                </c:pt>
                <c:pt idx="19">
                  <c:v>0.72570000000000001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E-412A-B445-0EAFDE41B9F2}"/>
            </c:ext>
          </c:extLst>
        </c:ser>
        <c:ser>
          <c:idx val="3"/>
          <c:order val="3"/>
          <c:tx>
            <c:strRef>
              <c:f>'1e'!$E$1:$E$2</c:f>
              <c:strCache>
                <c:ptCount val="2"/>
                <c:pt idx="0">
                  <c:v>3x3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'1e'!$A$3:$A$22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'1e'!$E$3:$E$22</c:f>
              <c:numCache>
                <c:formatCode>General</c:formatCode>
                <c:ptCount val="20"/>
                <c:pt idx="0">
                  <c:v>0.44579999999999997</c:v>
                </c:pt>
                <c:pt idx="1">
                  <c:v>0.50380000000000003</c:v>
                </c:pt>
                <c:pt idx="2">
                  <c:v>0.57220000000000004</c:v>
                </c:pt>
                <c:pt idx="3">
                  <c:v>0.59009999999999996</c:v>
                </c:pt>
                <c:pt idx="4">
                  <c:v>0.60729999999999995</c:v>
                </c:pt>
                <c:pt idx="5">
                  <c:v>0.6532</c:v>
                </c:pt>
                <c:pt idx="6">
                  <c:v>0.65790000000000004</c:v>
                </c:pt>
                <c:pt idx="7">
                  <c:v>0.67730000000000001</c:v>
                </c:pt>
                <c:pt idx="8">
                  <c:v>0.69810000000000005</c:v>
                </c:pt>
                <c:pt idx="9">
                  <c:v>0.70220000000000005</c:v>
                </c:pt>
                <c:pt idx="10">
                  <c:v>0.70309999999999995</c:v>
                </c:pt>
                <c:pt idx="11">
                  <c:v>0.71509999999999996</c:v>
                </c:pt>
                <c:pt idx="12">
                  <c:v>0.7077</c:v>
                </c:pt>
                <c:pt idx="13">
                  <c:v>0.72589999999999999</c:v>
                </c:pt>
                <c:pt idx="14">
                  <c:v>0.72030000000000005</c:v>
                </c:pt>
                <c:pt idx="15">
                  <c:v>0.73260000000000003</c:v>
                </c:pt>
                <c:pt idx="16">
                  <c:v>0.74580000000000002</c:v>
                </c:pt>
                <c:pt idx="17">
                  <c:v>0.73650000000000004</c:v>
                </c:pt>
                <c:pt idx="18">
                  <c:v>0.75039999999999996</c:v>
                </c:pt>
                <c:pt idx="19">
                  <c:v>0.74680000000000002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E-412A-B445-0EAFDE4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08751"/>
        <c:axId val="200310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'1e'!$B$1:$B$2</c15:sqref>
                        </c15:formulaRef>
                      </c:ext>
                    </c:extLst>
                    <c:strCache>
                      <c:ptCount val="2"/>
                      <c:pt idx="0">
                        <c:v>5x5</c:v>
                      </c:pt>
                      <c:pt idx="1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'1e'!$A$3:$A$22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'1e'!$B$3:$B$22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0.3604</c:v>
                      </c:pt>
                      <c:pt idx="1">
                        <c:v>0.47986000000000001</c:v>
                      </c:pt>
                      <c:pt idx="2">
                        <c:v>0.52881999999999996</c:v>
                      </c:pt>
                      <c:pt idx="3">
                        <c:v>0.56635999999999997</c:v>
                      </c:pt>
                      <c:pt idx="4">
                        <c:v>0.59092</c:v>
                      </c:pt>
                      <c:pt idx="5">
                        <c:v>0.61606000000000005</c:v>
                      </c:pt>
                      <c:pt idx="6">
                        <c:v>0.63097999999999999</c:v>
                      </c:pt>
                      <c:pt idx="7">
                        <c:v>0.64261999999999997</c:v>
                      </c:pt>
                      <c:pt idx="8">
                        <c:v>0.65568000000000004</c:v>
                      </c:pt>
                      <c:pt idx="9">
                        <c:v>0.66691999999999996</c:v>
                      </c:pt>
                      <c:pt idx="10">
                        <c:v>0.67725999999999997</c:v>
                      </c:pt>
                      <c:pt idx="11">
                        <c:v>0.68530000000000002</c:v>
                      </c:pt>
                      <c:pt idx="12">
                        <c:v>0.68994</c:v>
                      </c:pt>
                      <c:pt idx="13">
                        <c:v>0.69710000000000005</c:v>
                      </c:pt>
                      <c:pt idx="14">
                        <c:v>0.70289999999999997</c:v>
                      </c:pt>
                      <c:pt idx="15">
                        <c:v>0.70565999999999995</c:v>
                      </c:pt>
                      <c:pt idx="16">
                        <c:v>0.71492</c:v>
                      </c:pt>
                      <c:pt idx="17">
                        <c:v>0.71543999999999996</c:v>
                      </c:pt>
                      <c:pt idx="18">
                        <c:v>0.72040000000000004</c:v>
                      </c:pt>
                      <c:pt idx="19">
                        <c:v>0.72426000000000001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BE-412A-B445-0EAFDE41B9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'1e'!$C$1:$C$2</c15:sqref>
                        </c15:formulaRef>
                      </c:ext>
                    </c:extLst>
                    <c:strCache>
                      <c:ptCount val="2"/>
                      <c:pt idx="0">
                        <c:v>3x3</c:v>
                      </c:pt>
                      <c:pt idx="1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'1e'!$A$3:$A$22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'1e'!$C$3:$C$22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0.34805999999999998</c:v>
                      </c:pt>
                      <c:pt idx="1">
                        <c:v>0.46805999999999998</c:v>
                      </c:pt>
                      <c:pt idx="2">
                        <c:v>0.52124000000000004</c:v>
                      </c:pt>
                      <c:pt idx="3">
                        <c:v>0.56523999999999996</c:v>
                      </c:pt>
                      <c:pt idx="4">
                        <c:v>0.59660000000000002</c:v>
                      </c:pt>
                      <c:pt idx="5">
                        <c:v>0.62343999999999999</c:v>
                      </c:pt>
                      <c:pt idx="6">
                        <c:v>0.64356000000000002</c:v>
                      </c:pt>
                      <c:pt idx="7">
                        <c:v>0.66108</c:v>
                      </c:pt>
                      <c:pt idx="8">
                        <c:v>0.67715999999999998</c:v>
                      </c:pt>
                      <c:pt idx="9">
                        <c:v>0.68732000000000004</c:v>
                      </c:pt>
                      <c:pt idx="10">
                        <c:v>0.69806000000000001</c:v>
                      </c:pt>
                      <c:pt idx="11">
                        <c:v>0.70650000000000002</c:v>
                      </c:pt>
                      <c:pt idx="12">
                        <c:v>0.71562000000000003</c:v>
                      </c:pt>
                      <c:pt idx="13">
                        <c:v>0.72389999999999999</c:v>
                      </c:pt>
                      <c:pt idx="14">
                        <c:v>0.73160000000000003</c:v>
                      </c:pt>
                      <c:pt idx="15">
                        <c:v>0.73609999999999998</c:v>
                      </c:pt>
                      <c:pt idx="16">
                        <c:v>0.74</c:v>
                      </c:pt>
                      <c:pt idx="17">
                        <c:v>0.74461999999999995</c:v>
                      </c:pt>
                      <c:pt idx="18">
                        <c:v>0.74450000000000005</c:v>
                      </c:pt>
                      <c:pt idx="19">
                        <c:v>0.75138000000000005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BE-412A-B445-0EAFDE41B9F2}"/>
                  </c:ext>
                </c:extLst>
              </c15:ser>
            </c15:filteredLineSeries>
          </c:ext>
        </c:extLst>
      </c:lineChart>
      <c:catAx>
        <c:axId val="20183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3695"/>
        <c:crosses val="autoZero"/>
        <c:auto val="1"/>
        <c:lblAlgn val="ctr"/>
        <c:lblOffset val="100"/>
        <c:noMultiLvlLbl val="0"/>
      </c:catAx>
      <c:valAx>
        <c:axId val="20031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'1a'!$J$1:$J$2</c:f>
              <c:strCache>
                <c:ptCount val="2"/>
                <c:pt idx="0">
                  <c:v>Validation</c:v>
                </c:pt>
                <c:pt idx="1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'1a'!$J$3:$J$22</c:f>
              <c:numCache>
                <c:formatCode>General</c:formatCode>
                <c:ptCount val="20"/>
                <c:pt idx="0">
                  <c:v>0.44579999999999997</c:v>
                </c:pt>
                <c:pt idx="1">
                  <c:v>0.50380000000000003</c:v>
                </c:pt>
                <c:pt idx="2">
                  <c:v>0.57220000000000004</c:v>
                </c:pt>
                <c:pt idx="3">
                  <c:v>0.59009999999999996</c:v>
                </c:pt>
                <c:pt idx="4">
                  <c:v>0.60729999999999995</c:v>
                </c:pt>
                <c:pt idx="5">
                  <c:v>0.6532</c:v>
                </c:pt>
                <c:pt idx="6">
                  <c:v>0.65790000000000004</c:v>
                </c:pt>
                <c:pt idx="7">
                  <c:v>0.67730000000000001</c:v>
                </c:pt>
                <c:pt idx="8">
                  <c:v>0.69810000000000005</c:v>
                </c:pt>
                <c:pt idx="9">
                  <c:v>0.70220000000000005</c:v>
                </c:pt>
                <c:pt idx="10">
                  <c:v>0.70309999999999995</c:v>
                </c:pt>
                <c:pt idx="11">
                  <c:v>0.71509999999999996</c:v>
                </c:pt>
                <c:pt idx="12">
                  <c:v>0.7077</c:v>
                </c:pt>
                <c:pt idx="13">
                  <c:v>0.72589999999999999</c:v>
                </c:pt>
                <c:pt idx="14">
                  <c:v>0.72030000000000005</c:v>
                </c:pt>
                <c:pt idx="15">
                  <c:v>0.73260000000000003</c:v>
                </c:pt>
                <c:pt idx="16">
                  <c:v>0.74580000000000002</c:v>
                </c:pt>
                <c:pt idx="17">
                  <c:v>0.73650000000000004</c:v>
                </c:pt>
                <c:pt idx="18">
                  <c:v>0.75039999999999996</c:v>
                </c:pt>
                <c:pt idx="19">
                  <c:v>0.74680000000000002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C-45D2-8089-2CDF3C318056}"/>
            </c:ext>
          </c:extLst>
        </c:ser>
        <c:ser>
          <c:idx val="1"/>
          <c:order val="1"/>
          <c:tx>
            <c:strRef>
              <c:f>'1a'!$K$1:$K$2</c:f>
              <c:strCache>
                <c:ptCount val="2"/>
                <c:pt idx="0">
                  <c:v>Validation</c:v>
                </c:pt>
                <c:pt idx="1">
                  <c:v>0HL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'1a'!$K$3:$K$22</c:f>
              <c:numCache>
                <c:formatCode>General</c:formatCode>
                <c:ptCount val="20"/>
                <c:pt idx="0">
                  <c:v>0.45119999999999999</c:v>
                </c:pt>
                <c:pt idx="1">
                  <c:v>0.4677</c:v>
                </c:pt>
                <c:pt idx="2">
                  <c:v>0.48089999999999999</c:v>
                </c:pt>
                <c:pt idx="3">
                  <c:v>0.4839</c:v>
                </c:pt>
                <c:pt idx="4">
                  <c:v>0.48060000000000003</c:v>
                </c:pt>
                <c:pt idx="5">
                  <c:v>0.49540000000000001</c:v>
                </c:pt>
                <c:pt idx="6">
                  <c:v>0.4914</c:v>
                </c:pt>
                <c:pt idx="7">
                  <c:v>0.49619999999999997</c:v>
                </c:pt>
                <c:pt idx="8">
                  <c:v>0.49540000000000001</c:v>
                </c:pt>
                <c:pt idx="9">
                  <c:v>0.49790000000000001</c:v>
                </c:pt>
                <c:pt idx="10">
                  <c:v>0.50460000000000005</c:v>
                </c:pt>
                <c:pt idx="11">
                  <c:v>0.49690000000000001</c:v>
                </c:pt>
                <c:pt idx="12">
                  <c:v>0.49640000000000001</c:v>
                </c:pt>
                <c:pt idx="13">
                  <c:v>0.50190000000000001</c:v>
                </c:pt>
                <c:pt idx="14">
                  <c:v>0.49630000000000002</c:v>
                </c:pt>
                <c:pt idx="15">
                  <c:v>0.4914</c:v>
                </c:pt>
                <c:pt idx="16">
                  <c:v>0.50609999999999999</c:v>
                </c:pt>
                <c:pt idx="17">
                  <c:v>0.49940000000000001</c:v>
                </c:pt>
                <c:pt idx="18">
                  <c:v>0.49540000000000001</c:v>
                </c:pt>
                <c:pt idx="19">
                  <c:v>0.49640000000000001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C-45D2-8089-2CDF3C318056}"/>
            </c:ext>
          </c:extLst>
        </c:ser>
        <c:ser>
          <c:idx val="2"/>
          <c:order val="2"/>
          <c:tx>
            <c:strRef>
              <c:f>'1a'!$L$1:$L$2</c:f>
              <c:strCache>
                <c:ptCount val="2"/>
                <c:pt idx="0">
                  <c:v>Validation</c:v>
                </c:pt>
                <c:pt idx="1">
                  <c:v>1HL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'1a'!$L$3:$L$22</c:f>
              <c:numCache>
                <c:formatCode>General</c:formatCode>
                <c:ptCount val="20"/>
                <c:pt idx="0">
                  <c:v>0.47410000000000002</c:v>
                </c:pt>
                <c:pt idx="1">
                  <c:v>0.48149999999999998</c:v>
                </c:pt>
                <c:pt idx="2">
                  <c:v>0.49590000000000001</c:v>
                </c:pt>
                <c:pt idx="3">
                  <c:v>0.48749999999999999</c:v>
                </c:pt>
                <c:pt idx="4">
                  <c:v>0.51319999999999999</c:v>
                </c:pt>
                <c:pt idx="5">
                  <c:v>0.50439999999999996</c:v>
                </c:pt>
                <c:pt idx="6">
                  <c:v>0.50670000000000004</c:v>
                </c:pt>
                <c:pt idx="7">
                  <c:v>0.50439999999999996</c:v>
                </c:pt>
                <c:pt idx="8">
                  <c:v>0.50190000000000001</c:v>
                </c:pt>
                <c:pt idx="9">
                  <c:v>0.50309999999999999</c:v>
                </c:pt>
                <c:pt idx="10">
                  <c:v>0.51160000000000005</c:v>
                </c:pt>
                <c:pt idx="11">
                  <c:v>0.51629999999999998</c:v>
                </c:pt>
                <c:pt idx="12">
                  <c:v>0.51329999999999998</c:v>
                </c:pt>
                <c:pt idx="13">
                  <c:v>0.51200000000000001</c:v>
                </c:pt>
                <c:pt idx="14">
                  <c:v>0.51270000000000004</c:v>
                </c:pt>
                <c:pt idx="15">
                  <c:v>0.51100000000000001</c:v>
                </c:pt>
                <c:pt idx="16">
                  <c:v>0.50380000000000003</c:v>
                </c:pt>
                <c:pt idx="17">
                  <c:v>0.51619999999999999</c:v>
                </c:pt>
                <c:pt idx="18">
                  <c:v>0.50849999999999995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C-45D2-8089-2CDF3C318056}"/>
            </c:ext>
          </c:extLst>
        </c:ser>
        <c:ser>
          <c:idx val="3"/>
          <c:order val="3"/>
          <c:tx>
            <c:strRef>
              <c:f>'1a'!$M$1:$M$2</c:f>
              <c:strCache>
                <c:ptCount val="2"/>
                <c:pt idx="0">
                  <c:v>Validation</c:v>
                </c:pt>
                <c:pt idx="1">
                  <c:v>2HL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'1a'!$M$3:$M$22</c:f>
              <c:numCache>
                <c:formatCode>General</c:formatCode>
                <c:ptCount val="20"/>
                <c:pt idx="0">
                  <c:v>0.47070000000000001</c:v>
                </c:pt>
                <c:pt idx="1">
                  <c:v>0.48220000000000002</c:v>
                </c:pt>
                <c:pt idx="2">
                  <c:v>0.49759999999999999</c:v>
                </c:pt>
                <c:pt idx="3">
                  <c:v>0.49049999999999999</c:v>
                </c:pt>
                <c:pt idx="4">
                  <c:v>0.48880000000000001</c:v>
                </c:pt>
                <c:pt idx="5">
                  <c:v>0.48609999999999998</c:v>
                </c:pt>
                <c:pt idx="6">
                  <c:v>0.49409999999999998</c:v>
                </c:pt>
                <c:pt idx="7">
                  <c:v>0.49409999999999998</c:v>
                </c:pt>
                <c:pt idx="8">
                  <c:v>0.4929</c:v>
                </c:pt>
                <c:pt idx="9">
                  <c:v>0.47470000000000001</c:v>
                </c:pt>
                <c:pt idx="10">
                  <c:v>0.47310000000000002</c:v>
                </c:pt>
                <c:pt idx="11">
                  <c:v>0.49020000000000002</c:v>
                </c:pt>
                <c:pt idx="12">
                  <c:v>0.46360000000000001</c:v>
                </c:pt>
                <c:pt idx="13">
                  <c:v>0.48180000000000001</c:v>
                </c:pt>
                <c:pt idx="14">
                  <c:v>0.46970000000000001</c:v>
                </c:pt>
                <c:pt idx="15">
                  <c:v>0.4667</c:v>
                </c:pt>
                <c:pt idx="16">
                  <c:v>0.46839999999999998</c:v>
                </c:pt>
                <c:pt idx="17">
                  <c:v>0.45729999999999998</c:v>
                </c:pt>
                <c:pt idx="18">
                  <c:v>0.4551</c:v>
                </c:pt>
                <c:pt idx="1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C-45D2-8089-2CDF3C318056}"/>
            </c:ext>
          </c:extLst>
        </c:ser>
        <c:ser>
          <c:idx val="4"/>
          <c:order val="4"/>
          <c:tx>
            <c:strRef>
              <c:f>'1a'!$N$1:$N$2</c:f>
              <c:strCache>
                <c:ptCount val="2"/>
                <c:pt idx="0">
                  <c:v>Validation</c:v>
                </c:pt>
                <c:pt idx="1">
                  <c:v>3HL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'1a'!$N$3:$N$22</c:f>
              <c:numCache>
                <c:formatCode>General</c:formatCode>
                <c:ptCount val="20"/>
                <c:pt idx="0">
                  <c:v>0.44</c:v>
                </c:pt>
                <c:pt idx="1">
                  <c:v>0.4728</c:v>
                </c:pt>
                <c:pt idx="2">
                  <c:v>0.47949999999999998</c:v>
                </c:pt>
                <c:pt idx="3">
                  <c:v>0.49009999999999998</c:v>
                </c:pt>
                <c:pt idx="4">
                  <c:v>0.49759999999999999</c:v>
                </c:pt>
                <c:pt idx="5">
                  <c:v>0.504</c:v>
                </c:pt>
                <c:pt idx="6">
                  <c:v>0.50029999999999997</c:v>
                </c:pt>
                <c:pt idx="7">
                  <c:v>0.49419999999999997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0.49790000000000001</c:v>
                </c:pt>
                <c:pt idx="11">
                  <c:v>0.49149999999999999</c:v>
                </c:pt>
                <c:pt idx="12">
                  <c:v>0.48630000000000001</c:v>
                </c:pt>
                <c:pt idx="13">
                  <c:v>0.50139999999999996</c:v>
                </c:pt>
                <c:pt idx="14">
                  <c:v>0.48520000000000002</c:v>
                </c:pt>
                <c:pt idx="15">
                  <c:v>0.4985</c:v>
                </c:pt>
                <c:pt idx="16">
                  <c:v>0.47989999999999999</c:v>
                </c:pt>
                <c:pt idx="17">
                  <c:v>0.48599999999999999</c:v>
                </c:pt>
                <c:pt idx="18">
                  <c:v>0.47499999999999998</c:v>
                </c:pt>
                <c:pt idx="19">
                  <c:v>0.48330000000000001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C-45D2-8089-2CDF3C318056}"/>
            </c:ext>
          </c:extLst>
        </c:ser>
        <c:ser>
          <c:idx val="5"/>
          <c:order val="5"/>
          <c:tx>
            <c:strRef>
              <c:f>'1a'!$O$1:$O$2</c:f>
              <c:strCache>
                <c:ptCount val="2"/>
                <c:pt idx="0">
                  <c:v>Validation</c:v>
                </c:pt>
                <c:pt idx="1">
                  <c:v>4HL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'1a'!$I$3:$I$22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'1a'!$O$3:$O$22</c:f>
              <c:numCache>
                <c:formatCode>General</c:formatCode>
                <c:ptCount val="20"/>
                <c:pt idx="0">
                  <c:v>0.39839999999999998</c:v>
                </c:pt>
                <c:pt idx="1">
                  <c:v>0.46820000000000001</c:v>
                </c:pt>
                <c:pt idx="2">
                  <c:v>0.47739999999999999</c:v>
                </c:pt>
                <c:pt idx="3">
                  <c:v>0.47810000000000002</c:v>
                </c:pt>
                <c:pt idx="4">
                  <c:v>0.47749999999999998</c:v>
                </c:pt>
                <c:pt idx="5">
                  <c:v>0.48680000000000001</c:v>
                </c:pt>
                <c:pt idx="6">
                  <c:v>0.50170000000000003</c:v>
                </c:pt>
                <c:pt idx="7">
                  <c:v>0.49559999999999998</c:v>
                </c:pt>
                <c:pt idx="8">
                  <c:v>0.49969999999999998</c:v>
                </c:pt>
                <c:pt idx="9">
                  <c:v>0.48699999999999999</c:v>
                </c:pt>
                <c:pt idx="10">
                  <c:v>0.48359999999999997</c:v>
                </c:pt>
                <c:pt idx="11">
                  <c:v>0.49370000000000003</c:v>
                </c:pt>
                <c:pt idx="12">
                  <c:v>0.48920000000000002</c:v>
                </c:pt>
                <c:pt idx="13">
                  <c:v>0.49170000000000003</c:v>
                </c:pt>
                <c:pt idx="14">
                  <c:v>0.50249999999999995</c:v>
                </c:pt>
                <c:pt idx="15">
                  <c:v>0.49630000000000002</c:v>
                </c:pt>
                <c:pt idx="16">
                  <c:v>0.50229999999999997</c:v>
                </c:pt>
                <c:pt idx="17">
                  <c:v>0.50009999999999999</c:v>
                </c:pt>
                <c:pt idx="18">
                  <c:v>0.48899999999999999</c:v>
                </c:pt>
                <c:pt idx="19">
                  <c:v>0.48349999999999999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C-45D2-8089-2CDF3C31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06191"/>
        <c:axId val="1953197583"/>
      </c:lineChart>
      <c:catAx>
        <c:axId val="20108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7583"/>
        <c:crosses val="autoZero"/>
        <c:auto val="1"/>
        <c:lblAlgn val="ctr"/>
        <c:lblOffset val="100"/>
        <c:noMultiLvlLbl val="0"/>
      </c:catAx>
      <c:valAx>
        <c:axId val="1953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'1b'!$B$1:$B$2</c:f>
              <c:strCache>
                <c:ptCount val="2"/>
                <c:pt idx="0">
                  <c:v>Training</c:v>
                </c:pt>
                <c:pt idx="1">
                  <c:v>relu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'1b'!$A$3:$A$22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'1b'!$B$3:$B$22</c:f>
              <c:numCache>
                <c:formatCode>General</c:formatCode>
                <c:ptCount val="20"/>
                <c:pt idx="0">
                  <c:v>0.34805999999999998</c:v>
                </c:pt>
                <c:pt idx="1">
                  <c:v>0.46805999999999998</c:v>
                </c:pt>
                <c:pt idx="2">
                  <c:v>0.52124000000000004</c:v>
                </c:pt>
                <c:pt idx="3">
                  <c:v>0.56523999999999996</c:v>
                </c:pt>
                <c:pt idx="4">
                  <c:v>0.59660000000000002</c:v>
                </c:pt>
                <c:pt idx="5">
                  <c:v>0.62343999999999999</c:v>
                </c:pt>
                <c:pt idx="6">
                  <c:v>0.64356000000000002</c:v>
                </c:pt>
                <c:pt idx="7">
                  <c:v>0.66108</c:v>
                </c:pt>
                <c:pt idx="8">
                  <c:v>0.67715999999999998</c:v>
                </c:pt>
                <c:pt idx="9">
                  <c:v>0.68732000000000004</c:v>
                </c:pt>
                <c:pt idx="10">
                  <c:v>0.69806000000000001</c:v>
                </c:pt>
                <c:pt idx="11">
                  <c:v>0.70650000000000002</c:v>
                </c:pt>
                <c:pt idx="12">
                  <c:v>0.71562000000000003</c:v>
                </c:pt>
                <c:pt idx="13">
                  <c:v>0.72389999999999999</c:v>
                </c:pt>
                <c:pt idx="14">
                  <c:v>0.73160000000000003</c:v>
                </c:pt>
                <c:pt idx="15">
                  <c:v>0.73609999999999998</c:v>
                </c:pt>
                <c:pt idx="16">
                  <c:v>0.74</c:v>
                </c:pt>
                <c:pt idx="17">
                  <c:v>0.74461999999999995</c:v>
                </c:pt>
                <c:pt idx="18">
                  <c:v>0.74450000000000005</c:v>
                </c:pt>
                <c:pt idx="19">
                  <c:v>0.75138000000000005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F95-938B-680DC0B0893E}"/>
            </c:ext>
          </c:extLst>
        </c:ser>
        <c:ser>
          <c:idx val="1"/>
          <c:order val="1"/>
          <c:tx>
            <c:strRef>
              <c:f>'1b'!$C$1:$C$2</c:f>
              <c:strCache>
                <c:ptCount val="2"/>
                <c:pt idx="0">
                  <c:v>Training</c:v>
                </c:pt>
                <c:pt idx="1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'1b'!$A$3:$A$22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'1b'!$C$3:$C$22</c:f>
              <c:numCache>
                <c:formatCode>General</c:formatCode>
                <c:ptCount val="20"/>
                <c:pt idx="0">
                  <c:v>9.9860000000000004E-2</c:v>
                </c:pt>
                <c:pt idx="1">
                  <c:v>9.9080000000000001E-2</c:v>
                </c:pt>
                <c:pt idx="2">
                  <c:v>9.9519999999999997E-2</c:v>
                </c:pt>
                <c:pt idx="3">
                  <c:v>0.1008</c:v>
                </c:pt>
                <c:pt idx="4">
                  <c:v>9.9839999999999998E-2</c:v>
                </c:pt>
                <c:pt idx="5">
                  <c:v>9.7879999999999995E-2</c:v>
                </c:pt>
                <c:pt idx="6">
                  <c:v>0.10168000000000001</c:v>
                </c:pt>
                <c:pt idx="7">
                  <c:v>0.1406</c:v>
                </c:pt>
                <c:pt idx="8">
                  <c:v>0.25616</c:v>
                </c:pt>
                <c:pt idx="9">
                  <c:v>0.29611999999999999</c:v>
                </c:pt>
                <c:pt idx="10">
                  <c:v>0.32103999999999999</c:v>
                </c:pt>
                <c:pt idx="11">
                  <c:v>0.3382</c:v>
                </c:pt>
                <c:pt idx="12">
                  <c:v>0.34886</c:v>
                </c:pt>
                <c:pt idx="13">
                  <c:v>0.36021999999999998</c:v>
                </c:pt>
                <c:pt idx="14">
                  <c:v>0.36565999999999999</c:v>
                </c:pt>
                <c:pt idx="15">
                  <c:v>0.37413999999999997</c:v>
                </c:pt>
                <c:pt idx="16">
                  <c:v>0.38325999999999999</c:v>
                </c:pt>
                <c:pt idx="17">
                  <c:v>0.38732</c:v>
                </c:pt>
                <c:pt idx="18">
                  <c:v>0.3952</c:v>
                </c:pt>
                <c:pt idx="19">
                  <c:v>0.40476000000000001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D-4F95-938B-680DC0B0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70751"/>
        <c:axId val="1803065599"/>
      </c:lineChart>
      <c:catAx>
        <c:axId val="1806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65599"/>
        <c:crosses val="autoZero"/>
        <c:auto val="1"/>
        <c:lblAlgn val="ctr"/>
        <c:lblOffset val="100"/>
        <c:noMultiLvlLbl val="0"/>
      </c:catAx>
      <c:valAx>
        <c:axId val="18030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'1b'!$F$1:$F$2</c:f>
              <c:strCache>
                <c:ptCount val="2"/>
                <c:pt idx="0">
                  <c:v>Testing</c:v>
                </c:pt>
                <c:pt idx="1">
                  <c:v>relu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'1b'!$E$3:$E$22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'1b'!$F$3:$F$22</c:f>
              <c:numCache>
                <c:formatCode>General</c:formatCode>
                <c:ptCount val="20"/>
                <c:pt idx="0">
                  <c:v>0.44579999999999997</c:v>
                </c:pt>
                <c:pt idx="1">
                  <c:v>0.50380000000000003</c:v>
                </c:pt>
                <c:pt idx="2">
                  <c:v>0.57220000000000004</c:v>
                </c:pt>
                <c:pt idx="3">
                  <c:v>0.59009999999999996</c:v>
                </c:pt>
                <c:pt idx="4">
                  <c:v>0.60729999999999995</c:v>
                </c:pt>
                <c:pt idx="5">
                  <c:v>0.6532</c:v>
                </c:pt>
                <c:pt idx="6">
                  <c:v>0.65790000000000004</c:v>
                </c:pt>
                <c:pt idx="7">
                  <c:v>0.67730000000000001</c:v>
                </c:pt>
                <c:pt idx="8">
                  <c:v>0.69810000000000005</c:v>
                </c:pt>
                <c:pt idx="9">
                  <c:v>0.70220000000000005</c:v>
                </c:pt>
                <c:pt idx="10">
                  <c:v>0.70309999999999995</c:v>
                </c:pt>
                <c:pt idx="11">
                  <c:v>0.71509999999999996</c:v>
                </c:pt>
                <c:pt idx="12">
                  <c:v>0.7077</c:v>
                </c:pt>
                <c:pt idx="13">
                  <c:v>0.72589999999999999</c:v>
                </c:pt>
                <c:pt idx="14">
                  <c:v>0.72030000000000005</c:v>
                </c:pt>
                <c:pt idx="15">
                  <c:v>0.73260000000000003</c:v>
                </c:pt>
                <c:pt idx="16">
                  <c:v>0.74580000000000002</c:v>
                </c:pt>
                <c:pt idx="17">
                  <c:v>0.73650000000000004</c:v>
                </c:pt>
                <c:pt idx="18">
                  <c:v>0.75039999999999996</c:v>
                </c:pt>
                <c:pt idx="19">
                  <c:v>0.74680000000000002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B-4CF3-A68C-5E0412FC4828}"/>
            </c:ext>
          </c:extLst>
        </c:ser>
        <c:ser>
          <c:idx val="1"/>
          <c:order val="1"/>
          <c:tx>
            <c:strRef>
              <c:f>'1b'!$G$1:$G$2</c:f>
              <c:strCache>
                <c:ptCount val="2"/>
                <c:pt idx="0">
                  <c:v>Testing</c:v>
                </c:pt>
                <c:pt idx="1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'1b'!$E$3:$E$22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'1b'!$G$3:$G$22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0.25480000000000003</c:v>
                </c:pt>
                <c:pt idx="8">
                  <c:v>0.29799999999999999</c:v>
                </c:pt>
                <c:pt idx="9">
                  <c:v>0.34100000000000003</c:v>
                </c:pt>
                <c:pt idx="10">
                  <c:v>0.36159999999999998</c:v>
                </c:pt>
                <c:pt idx="11">
                  <c:v>0.37230000000000002</c:v>
                </c:pt>
                <c:pt idx="12">
                  <c:v>0.38850000000000001</c:v>
                </c:pt>
                <c:pt idx="13">
                  <c:v>0.3881</c:v>
                </c:pt>
                <c:pt idx="14">
                  <c:v>0.39389999999999997</c:v>
                </c:pt>
                <c:pt idx="15">
                  <c:v>0.39760000000000001</c:v>
                </c:pt>
                <c:pt idx="16">
                  <c:v>0.41810000000000003</c:v>
                </c:pt>
                <c:pt idx="17">
                  <c:v>0.41239999999999999</c:v>
                </c:pt>
                <c:pt idx="18">
                  <c:v>0.43480000000000002</c:v>
                </c:pt>
                <c:pt idx="19">
                  <c:v>0.43480000000000002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B-4CF3-A68C-5E0412FC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69951"/>
        <c:axId val="1943162831"/>
      </c:lineChart>
      <c:catAx>
        <c:axId val="18064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62831"/>
        <c:crosses val="autoZero"/>
        <c:auto val="1"/>
        <c:lblAlgn val="ctr"/>
        <c:lblOffset val="100"/>
        <c:noMultiLvlLbl val="0"/>
      </c:catAx>
      <c:valAx>
        <c:axId val="19431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'1c'!$B$1:$B$2</c:f>
              <c:strCache>
                <c:ptCount val="2"/>
                <c:pt idx="0">
                  <c:v>Dropout, Augmentation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'1c'!$B$3:$B$42</c:f>
              <c:numCache>
                <c:formatCode>General</c:formatCode>
                <c:ptCount val="40"/>
                <c:pt idx="0">
                  <c:v>0.33248</c:v>
                </c:pt>
                <c:pt idx="1">
                  <c:v>0.43643999999999999</c:v>
                </c:pt>
                <c:pt idx="2">
                  <c:v>0.48483999999999999</c:v>
                </c:pt>
                <c:pt idx="3">
                  <c:v>0.51648000000000005</c:v>
                </c:pt>
                <c:pt idx="4">
                  <c:v>0.54401999999999995</c:v>
                </c:pt>
                <c:pt idx="5">
                  <c:v>0.56598000000000004</c:v>
                </c:pt>
                <c:pt idx="6">
                  <c:v>0.58740000000000003</c:v>
                </c:pt>
                <c:pt idx="7">
                  <c:v>0.60221999999999998</c:v>
                </c:pt>
                <c:pt idx="8">
                  <c:v>0.61338000000000004</c:v>
                </c:pt>
                <c:pt idx="9">
                  <c:v>0.62634000000000001</c:v>
                </c:pt>
                <c:pt idx="10">
                  <c:v>0.63614000000000004</c:v>
                </c:pt>
                <c:pt idx="11">
                  <c:v>0.64476</c:v>
                </c:pt>
                <c:pt idx="12">
                  <c:v>0.65210000000000001</c:v>
                </c:pt>
                <c:pt idx="13">
                  <c:v>0.66193999999999997</c:v>
                </c:pt>
                <c:pt idx="14">
                  <c:v>0.66568000000000005</c:v>
                </c:pt>
                <c:pt idx="15">
                  <c:v>0.67247999999999997</c:v>
                </c:pt>
                <c:pt idx="16">
                  <c:v>0.67871999999999999</c:v>
                </c:pt>
                <c:pt idx="17">
                  <c:v>0.68006</c:v>
                </c:pt>
                <c:pt idx="18">
                  <c:v>0.68735999999999997</c:v>
                </c:pt>
                <c:pt idx="19">
                  <c:v>0.68994</c:v>
                </c:pt>
                <c:pt idx="20">
                  <c:v>0.69428000000000001</c:v>
                </c:pt>
                <c:pt idx="21">
                  <c:v>0.69264000000000003</c:v>
                </c:pt>
                <c:pt idx="22">
                  <c:v>0.69889999999999997</c:v>
                </c:pt>
                <c:pt idx="23">
                  <c:v>0.70082</c:v>
                </c:pt>
                <c:pt idx="24">
                  <c:v>0.70352000000000003</c:v>
                </c:pt>
                <c:pt idx="25">
                  <c:v>0.70167999999999997</c:v>
                </c:pt>
                <c:pt idx="26">
                  <c:v>0.70653999999999995</c:v>
                </c:pt>
                <c:pt idx="27">
                  <c:v>0.70875999999999995</c:v>
                </c:pt>
                <c:pt idx="28">
                  <c:v>0.71162000000000003</c:v>
                </c:pt>
                <c:pt idx="29">
                  <c:v>0.71453999999999995</c:v>
                </c:pt>
                <c:pt idx="30">
                  <c:v>0.71501999999999999</c:v>
                </c:pt>
                <c:pt idx="31">
                  <c:v>0.71430000000000005</c:v>
                </c:pt>
                <c:pt idx="32">
                  <c:v>0.71506000000000003</c:v>
                </c:pt>
                <c:pt idx="33">
                  <c:v>0.71853999999999996</c:v>
                </c:pt>
                <c:pt idx="34">
                  <c:v>0.71818000000000004</c:v>
                </c:pt>
                <c:pt idx="35">
                  <c:v>0.72131999999999996</c:v>
                </c:pt>
                <c:pt idx="36">
                  <c:v>0.72245999999999999</c:v>
                </c:pt>
                <c:pt idx="37">
                  <c:v>0.72309999999999997</c:v>
                </c:pt>
                <c:pt idx="38">
                  <c:v>0.72330000000000005</c:v>
                </c:pt>
                <c:pt idx="39">
                  <c:v>0.72304000000000002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C5A-990E-9160818962F4}"/>
            </c:ext>
          </c:extLst>
        </c:ser>
        <c:ser>
          <c:idx val="1"/>
          <c:order val="1"/>
          <c:tx>
            <c:strRef>
              <c:f>'1c'!$C$1:$C$2</c:f>
              <c:strCache>
                <c:ptCount val="2"/>
                <c:pt idx="0">
                  <c:v>Dropout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'1c'!$A$3:$A$42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'1c'!$C$3:$C$42</c:f>
              <c:numCache>
                <c:formatCode>General</c:formatCode>
                <c:ptCount val="40"/>
                <c:pt idx="0">
                  <c:v>0.34583999999999998</c:v>
                </c:pt>
                <c:pt idx="1">
                  <c:v>0.47252</c:v>
                </c:pt>
                <c:pt idx="2">
                  <c:v>0.53420000000000001</c:v>
                </c:pt>
                <c:pt idx="3">
                  <c:v>0.57718000000000003</c:v>
                </c:pt>
                <c:pt idx="4">
                  <c:v>0.60714000000000001</c:v>
                </c:pt>
                <c:pt idx="5">
                  <c:v>0.63341999999999998</c:v>
                </c:pt>
                <c:pt idx="6">
                  <c:v>0.65576000000000001</c:v>
                </c:pt>
                <c:pt idx="7">
                  <c:v>0.67244000000000004</c:v>
                </c:pt>
                <c:pt idx="8">
                  <c:v>0.68547999999999998</c:v>
                </c:pt>
                <c:pt idx="9">
                  <c:v>0.69923999999999997</c:v>
                </c:pt>
                <c:pt idx="10">
                  <c:v>0.71109999999999995</c:v>
                </c:pt>
                <c:pt idx="11">
                  <c:v>0.71811999999999998</c:v>
                </c:pt>
                <c:pt idx="12">
                  <c:v>0.72570000000000001</c:v>
                </c:pt>
                <c:pt idx="13">
                  <c:v>0.73509999999999998</c:v>
                </c:pt>
                <c:pt idx="14">
                  <c:v>0.74094000000000004</c:v>
                </c:pt>
                <c:pt idx="15">
                  <c:v>0.74409999999999998</c:v>
                </c:pt>
                <c:pt idx="16">
                  <c:v>0.74880000000000002</c:v>
                </c:pt>
                <c:pt idx="17">
                  <c:v>0.75582000000000005</c:v>
                </c:pt>
                <c:pt idx="18">
                  <c:v>0.75424000000000002</c:v>
                </c:pt>
                <c:pt idx="19">
                  <c:v>0.76200000000000001</c:v>
                </c:pt>
                <c:pt idx="20">
                  <c:v>0.76336000000000004</c:v>
                </c:pt>
                <c:pt idx="21">
                  <c:v>0.76622000000000001</c:v>
                </c:pt>
                <c:pt idx="22">
                  <c:v>0.76924000000000003</c:v>
                </c:pt>
                <c:pt idx="23">
                  <c:v>0.76939999999999997</c:v>
                </c:pt>
                <c:pt idx="24">
                  <c:v>0.77110000000000001</c:v>
                </c:pt>
                <c:pt idx="25">
                  <c:v>0.77327999999999997</c:v>
                </c:pt>
                <c:pt idx="26">
                  <c:v>0.77761999999999998</c:v>
                </c:pt>
                <c:pt idx="27">
                  <c:v>0.77632000000000001</c:v>
                </c:pt>
                <c:pt idx="28">
                  <c:v>0.77807999999999999</c:v>
                </c:pt>
                <c:pt idx="29">
                  <c:v>0.77969999999999995</c:v>
                </c:pt>
                <c:pt idx="30">
                  <c:v>0.78212000000000004</c:v>
                </c:pt>
                <c:pt idx="31">
                  <c:v>0.78320000000000001</c:v>
                </c:pt>
                <c:pt idx="32">
                  <c:v>0.78656000000000004</c:v>
                </c:pt>
                <c:pt idx="33">
                  <c:v>0.78346000000000005</c:v>
                </c:pt>
                <c:pt idx="34">
                  <c:v>0.78591999999999995</c:v>
                </c:pt>
                <c:pt idx="35">
                  <c:v>0.78468000000000004</c:v>
                </c:pt>
                <c:pt idx="36">
                  <c:v>0.78659999999999997</c:v>
                </c:pt>
                <c:pt idx="37">
                  <c:v>0.78761999999999999</c:v>
                </c:pt>
                <c:pt idx="38">
                  <c:v>0.78937999999999997</c:v>
                </c:pt>
                <c:pt idx="39">
                  <c:v>0.78757999999999995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C5A-990E-9160818962F4}"/>
            </c:ext>
          </c:extLst>
        </c:ser>
        <c:ser>
          <c:idx val="2"/>
          <c:order val="2"/>
          <c:tx>
            <c:strRef>
              <c:f>'1c'!$D$1:$D$2</c:f>
              <c:strCache>
                <c:ptCount val="2"/>
                <c:pt idx="0">
                  <c:v>Augmentation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'1c'!$A$3:$A$42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'1c'!$D$3:$D$42</c:f>
              <c:numCache>
                <c:formatCode>General</c:formatCode>
                <c:ptCount val="40"/>
                <c:pt idx="0">
                  <c:v>0.39213999999999999</c:v>
                </c:pt>
                <c:pt idx="1">
                  <c:v>0.49825999999999998</c:v>
                </c:pt>
                <c:pt idx="2">
                  <c:v>0.55332000000000003</c:v>
                </c:pt>
                <c:pt idx="3">
                  <c:v>0.59304000000000001</c:v>
                </c:pt>
                <c:pt idx="4">
                  <c:v>0.62578</c:v>
                </c:pt>
                <c:pt idx="5">
                  <c:v>0.64663999999999999</c:v>
                </c:pt>
                <c:pt idx="6">
                  <c:v>0.66678000000000004</c:v>
                </c:pt>
                <c:pt idx="7">
                  <c:v>0.68301999999999996</c:v>
                </c:pt>
                <c:pt idx="8">
                  <c:v>0.69723999999999997</c:v>
                </c:pt>
                <c:pt idx="9">
                  <c:v>0.70877999999999997</c:v>
                </c:pt>
                <c:pt idx="10">
                  <c:v>0.72536</c:v>
                </c:pt>
                <c:pt idx="11">
                  <c:v>0.73302</c:v>
                </c:pt>
                <c:pt idx="12">
                  <c:v>0.74077999999999999</c:v>
                </c:pt>
                <c:pt idx="13">
                  <c:v>0.75127999999999995</c:v>
                </c:pt>
                <c:pt idx="14">
                  <c:v>0.75661999999999996</c:v>
                </c:pt>
                <c:pt idx="15">
                  <c:v>0.76566000000000001</c:v>
                </c:pt>
                <c:pt idx="16">
                  <c:v>0.7722</c:v>
                </c:pt>
                <c:pt idx="17">
                  <c:v>0.77790000000000004</c:v>
                </c:pt>
                <c:pt idx="18">
                  <c:v>0.78505999999999998</c:v>
                </c:pt>
                <c:pt idx="19">
                  <c:v>0.78825999999999996</c:v>
                </c:pt>
                <c:pt idx="20">
                  <c:v>0.79512000000000005</c:v>
                </c:pt>
                <c:pt idx="21">
                  <c:v>0.79698000000000002</c:v>
                </c:pt>
                <c:pt idx="22">
                  <c:v>0.80142000000000002</c:v>
                </c:pt>
                <c:pt idx="23">
                  <c:v>0.80740000000000001</c:v>
                </c:pt>
                <c:pt idx="24">
                  <c:v>0.80925999999999998</c:v>
                </c:pt>
                <c:pt idx="25">
                  <c:v>0.81277999999999995</c:v>
                </c:pt>
                <c:pt idx="26">
                  <c:v>0.81488000000000005</c:v>
                </c:pt>
                <c:pt idx="27">
                  <c:v>0.81788000000000005</c:v>
                </c:pt>
                <c:pt idx="28">
                  <c:v>0.82106000000000001</c:v>
                </c:pt>
                <c:pt idx="29">
                  <c:v>0.82496000000000003</c:v>
                </c:pt>
                <c:pt idx="30">
                  <c:v>0.82752000000000003</c:v>
                </c:pt>
                <c:pt idx="31">
                  <c:v>0.82831999999999995</c:v>
                </c:pt>
                <c:pt idx="32">
                  <c:v>0.83053999999999994</c:v>
                </c:pt>
                <c:pt idx="33">
                  <c:v>0.83226</c:v>
                </c:pt>
                <c:pt idx="34">
                  <c:v>0.83552000000000004</c:v>
                </c:pt>
                <c:pt idx="35">
                  <c:v>0.83609999999999995</c:v>
                </c:pt>
                <c:pt idx="36">
                  <c:v>0.83599999999999997</c:v>
                </c:pt>
                <c:pt idx="37">
                  <c:v>0.83626</c:v>
                </c:pt>
                <c:pt idx="38">
                  <c:v>0.83928000000000003</c:v>
                </c:pt>
                <c:pt idx="39">
                  <c:v>0.84062000000000003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5-4C5A-990E-9160818962F4}"/>
            </c:ext>
          </c:extLst>
        </c:ser>
        <c:ser>
          <c:idx val="3"/>
          <c:order val="3"/>
          <c:tx>
            <c:strRef>
              <c:f>'1c'!$E$1:$E$2</c:f>
              <c:strCache>
                <c:ptCount val="2"/>
                <c:pt idx="0">
                  <c:v>Neither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'1c'!$A$3:$A$42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'1c'!$E$3:$E$42</c:f>
              <c:numCache>
                <c:formatCode>General</c:formatCode>
                <c:ptCount val="40"/>
                <c:pt idx="0">
                  <c:v>0.42830000000000001</c:v>
                </c:pt>
                <c:pt idx="1">
                  <c:v>0.55742000000000003</c:v>
                </c:pt>
                <c:pt idx="2">
                  <c:v>0.62422</c:v>
                </c:pt>
                <c:pt idx="3">
                  <c:v>0.66617999999999999</c:v>
                </c:pt>
                <c:pt idx="4">
                  <c:v>0.69735999999999998</c:v>
                </c:pt>
                <c:pt idx="5">
                  <c:v>0.72267999999999999</c:v>
                </c:pt>
                <c:pt idx="6">
                  <c:v>0.74956</c:v>
                </c:pt>
                <c:pt idx="7">
                  <c:v>0.77234000000000003</c:v>
                </c:pt>
                <c:pt idx="8">
                  <c:v>0.79168000000000005</c:v>
                </c:pt>
                <c:pt idx="9">
                  <c:v>0.81333999999999995</c:v>
                </c:pt>
                <c:pt idx="10">
                  <c:v>0.83352000000000004</c:v>
                </c:pt>
                <c:pt idx="11">
                  <c:v>0.85699999999999998</c:v>
                </c:pt>
                <c:pt idx="12">
                  <c:v>0.87417999999999996</c:v>
                </c:pt>
                <c:pt idx="13">
                  <c:v>0.89329999999999998</c:v>
                </c:pt>
                <c:pt idx="14">
                  <c:v>0.91157999999999995</c:v>
                </c:pt>
                <c:pt idx="15">
                  <c:v>0.92757999999999996</c:v>
                </c:pt>
                <c:pt idx="16">
                  <c:v>0.94121999999999995</c:v>
                </c:pt>
                <c:pt idx="17">
                  <c:v>0.95428000000000002</c:v>
                </c:pt>
                <c:pt idx="18">
                  <c:v>0.96452000000000004</c:v>
                </c:pt>
                <c:pt idx="19">
                  <c:v>0.97274000000000005</c:v>
                </c:pt>
                <c:pt idx="20">
                  <c:v>0.97843999999999998</c:v>
                </c:pt>
                <c:pt idx="21">
                  <c:v>0.98253999999999997</c:v>
                </c:pt>
                <c:pt idx="22">
                  <c:v>0.98538000000000003</c:v>
                </c:pt>
                <c:pt idx="23">
                  <c:v>0.98850000000000005</c:v>
                </c:pt>
                <c:pt idx="24">
                  <c:v>0.99031999999999998</c:v>
                </c:pt>
                <c:pt idx="25">
                  <c:v>0.99158000000000002</c:v>
                </c:pt>
                <c:pt idx="26">
                  <c:v>0.99217999999999995</c:v>
                </c:pt>
                <c:pt idx="27">
                  <c:v>0.99250000000000005</c:v>
                </c:pt>
                <c:pt idx="28">
                  <c:v>0.99351999999999996</c:v>
                </c:pt>
                <c:pt idx="29">
                  <c:v>0.99404000000000003</c:v>
                </c:pt>
                <c:pt idx="30">
                  <c:v>0.99429999999999996</c:v>
                </c:pt>
                <c:pt idx="31">
                  <c:v>0.99553999999999998</c:v>
                </c:pt>
                <c:pt idx="32">
                  <c:v>0.99539999999999995</c:v>
                </c:pt>
                <c:pt idx="33">
                  <c:v>0.99543999999999999</c:v>
                </c:pt>
                <c:pt idx="34">
                  <c:v>0.99556</c:v>
                </c:pt>
                <c:pt idx="35">
                  <c:v>0.99594000000000005</c:v>
                </c:pt>
                <c:pt idx="36">
                  <c:v>0.99636000000000002</c:v>
                </c:pt>
                <c:pt idx="37">
                  <c:v>0.99641999999999997</c:v>
                </c:pt>
                <c:pt idx="38">
                  <c:v>0.99619999999999997</c:v>
                </c:pt>
                <c:pt idx="39">
                  <c:v>0.99673999999999996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5-4C5A-990E-91608189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59295"/>
        <c:axId val="1953205071"/>
      </c:lineChart>
      <c:catAx>
        <c:axId val="20116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05071"/>
        <c:crosses val="autoZero"/>
        <c:auto val="1"/>
        <c:lblAlgn val="ctr"/>
        <c:lblOffset val="100"/>
        <c:noMultiLvlLbl val="0"/>
      </c:catAx>
      <c:valAx>
        <c:axId val="19532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'1c'!$H$1:$H$2</c:f>
              <c:strCache>
                <c:ptCount val="2"/>
                <c:pt idx="0">
                  <c:v>Dropout, Augmentation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'1c'!$G$3:$G$42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'1c'!$H$3:$H$42</c:f>
              <c:numCache>
                <c:formatCode>General</c:formatCode>
                <c:ptCount val="40"/>
                <c:pt idx="0">
                  <c:v>0.42259999999999998</c:v>
                </c:pt>
                <c:pt idx="1">
                  <c:v>0.50429999999999997</c:v>
                </c:pt>
                <c:pt idx="2">
                  <c:v>0.53700000000000003</c:v>
                </c:pt>
                <c:pt idx="3">
                  <c:v>0.59650000000000003</c:v>
                </c:pt>
                <c:pt idx="4">
                  <c:v>0.58079999999999998</c:v>
                </c:pt>
                <c:pt idx="5">
                  <c:v>0.62039999999999995</c:v>
                </c:pt>
                <c:pt idx="6">
                  <c:v>0.64359999999999995</c:v>
                </c:pt>
                <c:pt idx="7">
                  <c:v>0.63519999999999999</c:v>
                </c:pt>
                <c:pt idx="8">
                  <c:v>0.65469999999999995</c:v>
                </c:pt>
                <c:pt idx="9">
                  <c:v>0.66239999999999999</c:v>
                </c:pt>
                <c:pt idx="10">
                  <c:v>0.6774</c:v>
                </c:pt>
                <c:pt idx="11">
                  <c:v>0.6986</c:v>
                </c:pt>
                <c:pt idx="12">
                  <c:v>0.70679999999999998</c:v>
                </c:pt>
                <c:pt idx="13">
                  <c:v>0.70130000000000003</c:v>
                </c:pt>
                <c:pt idx="14">
                  <c:v>0.67220000000000002</c:v>
                </c:pt>
                <c:pt idx="15">
                  <c:v>0.71279999999999999</c:v>
                </c:pt>
                <c:pt idx="16">
                  <c:v>0.69389999999999996</c:v>
                </c:pt>
                <c:pt idx="17">
                  <c:v>0.72799999999999998</c:v>
                </c:pt>
                <c:pt idx="18">
                  <c:v>0.73219999999999996</c:v>
                </c:pt>
                <c:pt idx="19">
                  <c:v>0.70850000000000002</c:v>
                </c:pt>
                <c:pt idx="20">
                  <c:v>0.70820000000000005</c:v>
                </c:pt>
                <c:pt idx="21">
                  <c:v>0.73360000000000003</c:v>
                </c:pt>
                <c:pt idx="22">
                  <c:v>0.73670000000000002</c:v>
                </c:pt>
                <c:pt idx="23">
                  <c:v>0.7339</c:v>
                </c:pt>
                <c:pt idx="24">
                  <c:v>0.74160000000000004</c:v>
                </c:pt>
                <c:pt idx="25">
                  <c:v>0.73750000000000004</c:v>
                </c:pt>
                <c:pt idx="26">
                  <c:v>0.74050000000000005</c:v>
                </c:pt>
                <c:pt idx="27">
                  <c:v>0.754</c:v>
                </c:pt>
                <c:pt idx="28">
                  <c:v>0.73329999999999995</c:v>
                </c:pt>
                <c:pt idx="29">
                  <c:v>0.74109999999999998</c:v>
                </c:pt>
                <c:pt idx="30">
                  <c:v>0.72</c:v>
                </c:pt>
                <c:pt idx="31">
                  <c:v>0.73509999999999998</c:v>
                </c:pt>
                <c:pt idx="32">
                  <c:v>0.74870000000000003</c:v>
                </c:pt>
                <c:pt idx="33">
                  <c:v>0.72870000000000001</c:v>
                </c:pt>
                <c:pt idx="34">
                  <c:v>0.75549999999999995</c:v>
                </c:pt>
                <c:pt idx="35">
                  <c:v>0.71699999999999997</c:v>
                </c:pt>
                <c:pt idx="36">
                  <c:v>0.76070000000000004</c:v>
                </c:pt>
                <c:pt idx="37">
                  <c:v>0.74850000000000005</c:v>
                </c:pt>
                <c:pt idx="38">
                  <c:v>0.76500000000000001</c:v>
                </c:pt>
                <c:pt idx="39">
                  <c:v>0.73970000000000002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B-431D-A754-64839BCEFD26}"/>
            </c:ext>
          </c:extLst>
        </c:ser>
        <c:ser>
          <c:idx val="1"/>
          <c:order val="1"/>
          <c:tx>
            <c:strRef>
              <c:f>'1c'!$I$1:$I$2</c:f>
              <c:strCache>
                <c:ptCount val="2"/>
                <c:pt idx="0">
                  <c:v>Dropout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'1c'!$G$3:$G$42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'1c'!$I$3:$I$42</c:f>
              <c:numCache>
                <c:formatCode>General</c:formatCode>
                <c:ptCount val="40"/>
                <c:pt idx="0">
                  <c:v>0.44919999999999999</c:v>
                </c:pt>
                <c:pt idx="1">
                  <c:v>0.53759999999999997</c:v>
                </c:pt>
                <c:pt idx="2">
                  <c:v>0.5746</c:v>
                </c:pt>
                <c:pt idx="3">
                  <c:v>0.60360000000000003</c:v>
                </c:pt>
                <c:pt idx="4">
                  <c:v>0.63719999999999999</c:v>
                </c:pt>
                <c:pt idx="5">
                  <c:v>0.63949999999999996</c:v>
                </c:pt>
                <c:pt idx="6">
                  <c:v>0.68169999999999997</c:v>
                </c:pt>
                <c:pt idx="7">
                  <c:v>0.69740000000000002</c:v>
                </c:pt>
                <c:pt idx="8">
                  <c:v>0.70230000000000004</c:v>
                </c:pt>
                <c:pt idx="9">
                  <c:v>0.71340000000000003</c:v>
                </c:pt>
                <c:pt idx="10">
                  <c:v>0.72230000000000005</c:v>
                </c:pt>
                <c:pt idx="11">
                  <c:v>0.72940000000000005</c:v>
                </c:pt>
                <c:pt idx="12">
                  <c:v>0.7238</c:v>
                </c:pt>
                <c:pt idx="13">
                  <c:v>0.72570000000000001</c:v>
                </c:pt>
                <c:pt idx="14">
                  <c:v>0.73939999999999995</c:v>
                </c:pt>
                <c:pt idx="15">
                  <c:v>0.74929999999999997</c:v>
                </c:pt>
                <c:pt idx="16">
                  <c:v>0.75</c:v>
                </c:pt>
                <c:pt idx="17">
                  <c:v>0.73109999999999997</c:v>
                </c:pt>
                <c:pt idx="18">
                  <c:v>0.75729999999999997</c:v>
                </c:pt>
                <c:pt idx="19">
                  <c:v>0.75780000000000003</c:v>
                </c:pt>
                <c:pt idx="20">
                  <c:v>0.76649999999999996</c:v>
                </c:pt>
                <c:pt idx="21">
                  <c:v>0.75619999999999998</c:v>
                </c:pt>
                <c:pt idx="22">
                  <c:v>0.74970000000000003</c:v>
                </c:pt>
                <c:pt idx="23">
                  <c:v>0.7631</c:v>
                </c:pt>
                <c:pt idx="24">
                  <c:v>0.76990000000000003</c:v>
                </c:pt>
                <c:pt idx="25">
                  <c:v>0.76449999999999996</c:v>
                </c:pt>
                <c:pt idx="26">
                  <c:v>0.76859999999999995</c:v>
                </c:pt>
                <c:pt idx="27">
                  <c:v>0.76959999999999995</c:v>
                </c:pt>
                <c:pt idx="28">
                  <c:v>0.75480000000000003</c:v>
                </c:pt>
                <c:pt idx="29">
                  <c:v>0.76939999999999997</c:v>
                </c:pt>
                <c:pt idx="30">
                  <c:v>0.76719999999999999</c:v>
                </c:pt>
                <c:pt idx="31">
                  <c:v>0.76980000000000004</c:v>
                </c:pt>
                <c:pt idx="32">
                  <c:v>0.75890000000000002</c:v>
                </c:pt>
                <c:pt idx="33">
                  <c:v>0.76580000000000004</c:v>
                </c:pt>
                <c:pt idx="34">
                  <c:v>0.77749999999999997</c:v>
                </c:pt>
                <c:pt idx="35">
                  <c:v>0.77300000000000002</c:v>
                </c:pt>
                <c:pt idx="36">
                  <c:v>0.76680000000000004</c:v>
                </c:pt>
                <c:pt idx="37">
                  <c:v>0.77070000000000005</c:v>
                </c:pt>
                <c:pt idx="38">
                  <c:v>0.7792</c:v>
                </c:pt>
                <c:pt idx="39">
                  <c:v>0.77569999999999995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B-431D-A754-64839BCEFD26}"/>
            </c:ext>
          </c:extLst>
        </c:ser>
        <c:ser>
          <c:idx val="2"/>
          <c:order val="2"/>
          <c:tx>
            <c:strRef>
              <c:f>'1c'!$J$1:$J$2</c:f>
              <c:strCache>
                <c:ptCount val="2"/>
                <c:pt idx="0">
                  <c:v>Augmentation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'1c'!$G$3:$G$42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'1c'!$J$3:$J$42</c:f>
              <c:numCache>
                <c:formatCode>General</c:formatCode>
                <c:ptCount val="40"/>
                <c:pt idx="0">
                  <c:v>0.4864</c:v>
                </c:pt>
                <c:pt idx="1">
                  <c:v>0.54969999999999997</c:v>
                </c:pt>
                <c:pt idx="2">
                  <c:v>0.60199999999999998</c:v>
                </c:pt>
                <c:pt idx="3">
                  <c:v>0.61370000000000002</c:v>
                </c:pt>
                <c:pt idx="4">
                  <c:v>0.57599999999999996</c:v>
                </c:pt>
                <c:pt idx="5">
                  <c:v>0.68530000000000002</c:v>
                </c:pt>
                <c:pt idx="6">
                  <c:v>0.65139999999999998</c:v>
                </c:pt>
                <c:pt idx="7">
                  <c:v>0.71220000000000006</c:v>
                </c:pt>
                <c:pt idx="8">
                  <c:v>0.71789999999999998</c:v>
                </c:pt>
                <c:pt idx="9">
                  <c:v>0.70599999999999996</c:v>
                </c:pt>
                <c:pt idx="10">
                  <c:v>0.73480000000000001</c:v>
                </c:pt>
                <c:pt idx="11">
                  <c:v>0.72699999999999998</c:v>
                </c:pt>
                <c:pt idx="12">
                  <c:v>0.74870000000000003</c:v>
                </c:pt>
                <c:pt idx="13">
                  <c:v>0.73550000000000004</c:v>
                </c:pt>
                <c:pt idx="14">
                  <c:v>0.74650000000000005</c:v>
                </c:pt>
                <c:pt idx="15">
                  <c:v>0.75780000000000003</c:v>
                </c:pt>
                <c:pt idx="16">
                  <c:v>0.77700000000000002</c:v>
                </c:pt>
                <c:pt idx="17">
                  <c:v>0.74939999999999996</c:v>
                </c:pt>
                <c:pt idx="18">
                  <c:v>0.76429999999999998</c:v>
                </c:pt>
                <c:pt idx="19">
                  <c:v>0.76029999999999998</c:v>
                </c:pt>
                <c:pt idx="20">
                  <c:v>0.79259999999999997</c:v>
                </c:pt>
                <c:pt idx="21">
                  <c:v>0.77780000000000005</c:v>
                </c:pt>
                <c:pt idx="22">
                  <c:v>0.79239999999999999</c:v>
                </c:pt>
                <c:pt idx="23">
                  <c:v>0.7883</c:v>
                </c:pt>
                <c:pt idx="24">
                  <c:v>0.79059999999999997</c:v>
                </c:pt>
                <c:pt idx="25">
                  <c:v>0.80100000000000005</c:v>
                </c:pt>
                <c:pt idx="26">
                  <c:v>0.7641</c:v>
                </c:pt>
                <c:pt idx="27">
                  <c:v>0.80100000000000005</c:v>
                </c:pt>
                <c:pt idx="28">
                  <c:v>0.80069999999999997</c:v>
                </c:pt>
                <c:pt idx="29">
                  <c:v>0.79300000000000004</c:v>
                </c:pt>
                <c:pt idx="30">
                  <c:v>0.78969999999999996</c:v>
                </c:pt>
                <c:pt idx="31">
                  <c:v>0.80420000000000003</c:v>
                </c:pt>
                <c:pt idx="32">
                  <c:v>0.79339999999999999</c:v>
                </c:pt>
                <c:pt idx="33">
                  <c:v>0.79669999999999996</c:v>
                </c:pt>
                <c:pt idx="34">
                  <c:v>0.80500000000000005</c:v>
                </c:pt>
                <c:pt idx="35">
                  <c:v>0.79449999999999998</c:v>
                </c:pt>
                <c:pt idx="36">
                  <c:v>0.79649999999999999</c:v>
                </c:pt>
                <c:pt idx="37">
                  <c:v>0.76329999999999998</c:v>
                </c:pt>
                <c:pt idx="38">
                  <c:v>0.78949999999999998</c:v>
                </c:pt>
                <c:pt idx="39">
                  <c:v>0.80520000000000003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B-431D-A754-64839BCEFD26}"/>
            </c:ext>
          </c:extLst>
        </c:ser>
        <c:ser>
          <c:idx val="3"/>
          <c:order val="3"/>
          <c:tx>
            <c:strRef>
              <c:f>'1c'!$K$1:$K$2</c:f>
              <c:strCache>
                <c:ptCount val="2"/>
                <c:pt idx="0">
                  <c:v>Neither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'1c'!$G$3:$G$42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'1c'!$K$3:$K$42</c:f>
              <c:numCache>
                <c:formatCode>General</c:formatCode>
                <c:ptCount val="40"/>
                <c:pt idx="0">
                  <c:v>0.50780000000000003</c:v>
                </c:pt>
                <c:pt idx="1">
                  <c:v>0.57130000000000003</c:v>
                </c:pt>
                <c:pt idx="2">
                  <c:v>0.61329999999999996</c:v>
                </c:pt>
                <c:pt idx="3">
                  <c:v>0.66749999999999998</c:v>
                </c:pt>
                <c:pt idx="4">
                  <c:v>0.64759999999999995</c:v>
                </c:pt>
                <c:pt idx="5">
                  <c:v>0.68540000000000001</c:v>
                </c:pt>
                <c:pt idx="6">
                  <c:v>0.70240000000000002</c:v>
                </c:pt>
                <c:pt idx="7">
                  <c:v>0.70009999999999994</c:v>
                </c:pt>
                <c:pt idx="8">
                  <c:v>0.72140000000000004</c:v>
                </c:pt>
                <c:pt idx="9">
                  <c:v>0.72250000000000003</c:v>
                </c:pt>
                <c:pt idx="10">
                  <c:v>0.73150000000000004</c:v>
                </c:pt>
                <c:pt idx="11">
                  <c:v>0.73070000000000002</c:v>
                </c:pt>
                <c:pt idx="12">
                  <c:v>0.73080000000000001</c:v>
                </c:pt>
                <c:pt idx="13">
                  <c:v>0.73360000000000003</c:v>
                </c:pt>
                <c:pt idx="14">
                  <c:v>0.73060000000000003</c:v>
                </c:pt>
                <c:pt idx="15">
                  <c:v>0.72640000000000005</c:v>
                </c:pt>
                <c:pt idx="16">
                  <c:v>0.71430000000000005</c:v>
                </c:pt>
                <c:pt idx="17">
                  <c:v>0.72030000000000005</c:v>
                </c:pt>
                <c:pt idx="18">
                  <c:v>0.73270000000000002</c:v>
                </c:pt>
                <c:pt idx="19">
                  <c:v>0.72560000000000002</c:v>
                </c:pt>
                <c:pt idx="20">
                  <c:v>0.72819999999999996</c:v>
                </c:pt>
                <c:pt idx="21">
                  <c:v>0.72889999999999999</c:v>
                </c:pt>
                <c:pt idx="22">
                  <c:v>0.73350000000000004</c:v>
                </c:pt>
                <c:pt idx="23">
                  <c:v>0.71489999999999998</c:v>
                </c:pt>
                <c:pt idx="24">
                  <c:v>0.71919999999999995</c:v>
                </c:pt>
                <c:pt idx="25">
                  <c:v>0.72660000000000002</c:v>
                </c:pt>
                <c:pt idx="26">
                  <c:v>0.72889999999999999</c:v>
                </c:pt>
                <c:pt idx="27">
                  <c:v>0.73009999999999997</c:v>
                </c:pt>
                <c:pt idx="28">
                  <c:v>0.72719999999999996</c:v>
                </c:pt>
                <c:pt idx="29">
                  <c:v>0.72789999999999999</c:v>
                </c:pt>
                <c:pt idx="30">
                  <c:v>0.72909999999999997</c:v>
                </c:pt>
                <c:pt idx="31">
                  <c:v>0.72789999999999999</c:v>
                </c:pt>
                <c:pt idx="32">
                  <c:v>0.72940000000000005</c:v>
                </c:pt>
                <c:pt idx="33">
                  <c:v>0.73080000000000001</c:v>
                </c:pt>
                <c:pt idx="34">
                  <c:v>0.73160000000000003</c:v>
                </c:pt>
                <c:pt idx="35">
                  <c:v>0.73019999999999996</c:v>
                </c:pt>
                <c:pt idx="36">
                  <c:v>0.71</c:v>
                </c:pt>
                <c:pt idx="37">
                  <c:v>0.73350000000000004</c:v>
                </c:pt>
                <c:pt idx="38">
                  <c:v>0.72550000000000003</c:v>
                </c:pt>
                <c:pt idx="39">
                  <c:v>0.73280000000000001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B-431D-A754-64839BCE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99743"/>
        <c:axId val="2019485919"/>
      </c:lineChart>
      <c:catAx>
        <c:axId val="200849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85919"/>
        <c:crosses val="autoZero"/>
        <c:auto val="1"/>
        <c:lblAlgn val="ctr"/>
        <c:lblOffset val="100"/>
        <c:noMultiLvlLbl val="0"/>
      </c:catAx>
      <c:valAx>
        <c:axId val="20194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'1d'!$B$1:$B$2</c:f>
              <c:strCache>
                <c:ptCount val="2"/>
                <c:pt idx="0">
                  <c:v>Adam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'1d'!$B$3:$B$42</c:f>
              <c:numCache>
                <c:formatCode>General</c:formatCode>
                <c:ptCount val="40"/>
                <c:pt idx="0">
                  <c:v>0.46742</c:v>
                </c:pt>
                <c:pt idx="1">
                  <c:v>0.62105999999999995</c:v>
                </c:pt>
                <c:pt idx="2">
                  <c:v>0.67413999999999996</c:v>
                </c:pt>
                <c:pt idx="3">
                  <c:v>0.70843999999999996</c:v>
                </c:pt>
                <c:pt idx="4">
                  <c:v>0.73155999999999999</c:v>
                </c:pt>
                <c:pt idx="5">
                  <c:v>0.74953999999999998</c:v>
                </c:pt>
                <c:pt idx="6">
                  <c:v>0.76249999999999996</c:v>
                </c:pt>
                <c:pt idx="7">
                  <c:v>0.77427999999999997</c:v>
                </c:pt>
                <c:pt idx="8">
                  <c:v>0.78825999999999996</c:v>
                </c:pt>
                <c:pt idx="9">
                  <c:v>0.79668000000000005</c:v>
                </c:pt>
                <c:pt idx="10">
                  <c:v>0.80523999999999996</c:v>
                </c:pt>
                <c:pt idx="11">
                  <c:v>0.81122000000000005</c:v>
                </c:pt>
                <c:pt idx="12">
                  <c:v>0.81938</c:v>
                </c:pt>
                <c:pt idx="13">
                  <c:v>0.82474000000000003</c:v>
                </c:pt>
                <c:pt idx="14">
                  <c:v>0.82911999999999997</c:v>
                </c:pt>
                <c:pt idx="15">
                  <c:v>0.83653999999999995</c:v>
                </c:pt>
                <c:pt idx="16">
                  <c:v>0.84075999999999995</c:v>
                </c:pt>
                <c:pt idx="17">
                  <c:v>0.84360000000000002</c:v>
                </c:pt>
                <c:pt idx="18">
                  <c:v>0.84599999999999997</c:v>
                </c:pt>
                <c:pt idx="19">
                  <c:v>0.85231999999999997</c:v>
                </c:pt>
                <c:pt idx="20">
                  <c:v>0.85272000000000003</c:v>
                </c:pt>
                <c:pt idx="21">
                  <c:v>0.85680000000000001</c:v>
                </c:pt>
                <c:pt idx="22">
                  <c:v>0.85977999999999999</c:v>
                </c:pt>
                <c:pt idx="23">
                  <c:v>0.86212</c:v>
                </c:pt>
                <c:pt idx="24">
                  <c:v>0.86387999999999998</c:v>
                </c:pt>
                <c:pt idx="25">
                  <c:v>0.86873999999999996</c:v>
                </c:pt>
                <c:pt idx="26">
                  <c:v>0.86848000000000003</c:v>
                </c:pt>
                <c:pt idx="27">
                  <c:v>0.86921999999999999</c:v>
                </c:pt>
                <c:pt idx="28">
                  <c:v>0.87021999999999999</c:v>
                </c:pt>
                <c:pt idx="29">
                  <c:v>0.87185999999999997</c:v>
                </c:pt>
                <c:pt idx="30">
                  <c:v>0.87917999999999996</c:v>
                </c:pt>
                <c:pt idx="31">
                  <c:v>0.87736000000000003</c:v>
                </c:pt>
                <c:pt idx="32">
                  <c:v>0.87961999999999996</c:v>
                </c:pt>
                <c:pt idx="33">
                  <c:v>0.88036000000000003</c:v>
                </c:pt>
                <c:pt idx="34">
                  <c:v>0.88305999999999996</c:v>
                </c:pt>
                <c:pt idx="35">
                  <c:v>0.88422000000000001</c:v>
                </c:pt>
                <c:pt idx="36">
                  <c:v>0.88400000000000001</c:v>
                </c:pt>
                <c:pt idx="37">
                  <c:v>0.88505999999999996</c:v>
                </c:pt>
                <c:pt idx="38">
                  <c:v>0.88746000000000003</c:v>
                </c:pt>
                <c:pt idx="39">
                  <c:v>0.88575999999999999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2D0-B95B-17DE6B6D4799}"/>
            </c:ext>
          </c:extLst>
        </c:ser>
        <c:ser>
          <c:idx val="2"/>
          <c:order val="2"/>
          <c:tx>
            <c:strRef>
              <c:f>'1d'!$D$1:$D$2</c:f>
              <c:strCache>
                <c:ptCount val="2"/>
                <c:pt idx="0">
                  <c:v>Adagrad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'1d'!$D$3:$D$42</c:f>
              <c:numCache>
                <c:formatCode>General</c:formatCode>
                <c:ptCount val="40"/>
                <c:pt idx="0">
                  <c:v>0.41620000000000001</c:v>
                </c:pt>
                <c:pt idx="1">
                  <c:v>0.59074000000000004</c:v>
                </c:pt>
                <c:pt idx="2">
                  <c:v>0.64327999999999996</c:v>
                </c:pt>
                <c:pt idx="3">
                  <c:v>0.67262</c:v>
                </c:pt>
                <c:pt idx="4">
                  <c:v>0.69567999999999997</c:v>
                </c:pt>
                <c:pt idx="5">
                  <c:v>0.71064000000000005</c:v>
                </c:pt>
                <c:pt idx="6">
                  <c:v>0.72450000000000003</c:v>
                </c:pt>
                <c:pt idx="7">
                  <c:v>0.73619999999999997</c:v>
                </c:pt>
                <c:pt idx="8">
                  <c:v>0.74824000000000002</c:v>
                </c:pt>
                <c:pt idx="9">
                  <c:v>0.75595999999999997</c:v>
                </c:pt>
                <c:pt idx="10">
                  <c:v>0.76446000000000003</c:v>
                </c:pt>
                <c:pt idx="11">
                  <c:v>0.77248000000000006</c:v>
                </c:pt>
                <c:pt idx="12">
                  <c:v>0.77893999999999997</c:v>
                </c:pt>
                <c:pt idx="13">
                  <c:v>0.78905999999999998</c:v>
                </c:pt>
                <c:pt idx="14">
                  <c:v>0.79379999999999995</c:v>
                </c:pt>
                <c:pt idx="15">
                  <c:v>0.79993999999999998</c:v>
                </c:pt>
                <c:pt idx="16">
                  <c:v>0.80662</c:v>
                </c:pt>
                <c:pt idx="17">
                  <c:v>0.81211999999999995</c:v>
                </c:pt>
                <c:pt idx="18">
                  <c:v>0.81542000000000003</c:v>
                </c:pt>
                <c:pt idx="19">
                  <c:v>0.82079999999999997</c:v>
                </c:pt>
                <c:pt idx="20">
                  <c:v>0.82669999999999999</c:v>
                </c:pt>
                <c:pt idx="21">
                  <c:v>0.83243999999999996</c:v>
                </c:pt>
                <c:pt idx="22">
                  <c:v>0.83692</c:v>
                </c:pt>
                <c:pt idx="23">
                  <c:v>0.84009999999999996</c:v>
                </c:pt>
                <c:pt idx="24">
                  <c:v>0.84465999999999997</c:v>
                </c:pt>
                <c:pt idx="25">
                  <c:v>0.84675999999999996</c:v>
                </c:pt>
                <c:pt idx="26">
                  <c:v>0.85033999999999998</c:v>
                </c:pt>
                <c:pt idx="27">
                  <c:v>0.85451999999999995</c:v>
                </c:pt>
                <c:pt idx="28">
                  <c:v>0.85828000000000004</c:v>
                </c:pt>
                <c:pt idx="29">
                  <c:v>0.86051999999999995</c:v>
                </c:pt>
                <c:pt idx="30">
                  <c:v>0.86116000000000004</c:v>
                </c:pt>
                <c:pt idx="31">
                  <c:v>0.86614000000000002</c:v>
                </c:pt>
                <c:pt idx="32">
                  <c:v>0.86731999999999998</c:v>
                </c:pt>
                <c:pt idx="33">
                  <c:v>0.87309999999999999</c:v>
                </c:pt>
                <c:pt idx="34">
                  <c:v>0.87468000000000001</c:v>
                </c:pt>
                <c:pt idx="35">
                  <c:v>0.87727999999999995</c:v>
                </c:pt>
                <c:pt idx="36">
                  <c:v>0.87982000000000005</c:v>
                </c:pt>
                <c:pt idx="37">
                  <c:v>0.88324000000000003</c:v>
                </c:pt>
                <c:pt idx="38">
                  <c:v>0.88236000000000003</c:v>
                </c:pt>
                <c:pt idx="39">
                  <c:v>0.88683999999999996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E-42D0-B95B-17DE6B6D4799}"/>
            </c:ext>
          </c:extLst>
        </c:ser>
        <c:ser>
          <c:idx val="4"/>
          <c:order val="4"/>
          <c:tx>
            <c:strRef>
              <c:f>'1d'!$F$1:$F$2</c:f>
              <c:strCache>
                <c:ptCount val="2"/>
                <c:pt idx="0">
                  <c:v>RMSProp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'1d'!$F$3:$F$42</c:f>
              <c:numCache>
                <c:formatCode>General</c:formatCode>
                <c:ptCount val="40"/>
                <c:pt idx="0">
                  <c:v>0.34805999999999998</c:v>
                </c:pt>
                <c:pt idx="1">
                  <c:v>0.46805999999999998</c:v>
                </c:pt>
                <c:pt idx="2">
                  <c:v>0.52124000000000004</c:v>
                </c:pt>
                <c:pt idx="3">
                  <c:v>0.56523999999999996</c:v>
                </c:pt>
                <c:pt idx="4">
                  <c:v>0.59660000000000002</c:v>
                </c:pt>
                <c:pt idx="5">
                  <c:v>0.62343999999999999</c:v>
                </c:pt>
                <c:pt idx="6">
                  <c:v>0.64356000000000002</c:v>
                </c:pt>
                <c:pt idx="7">
                  <c:v>0.66108</c:v>
                </c:pt>
                <c:pt idx="8">
                  <c:v>0.67715999999999998</c:v>
                </c:pt>
                <c:pt idx="9">
                  <c:v>0.68732000000000004</c:v>
                </c:pt>
                <c:pt idx="10">
                  <c:v>0.69806000000000001</c:v>
                </c:pt>
                <c:pt idx="11">
                  <c:v>0.70650000000000002</c:v>
                </c:pt>
                <c:pt idx="12">
                  <c:v>0.71562000000000003</c:v>
                </c:pt>
                <c:pt idx="13">
                  <c:v>0.72389999999999999</c:v>
                </c:pt>
                <c:pt idx="14">
                  <c:v>0.73160000000000003</c:v>
                </c:pt>
                <c:pt idx="15">
                  <c:v>0.73609999999999998</c:v>
                </c:pt>
                <c:pt idx="16">
                  <c:v>0.74</c:v>
                </c:pt>
                <c:pt idx="17">
                  <c:v>0.74461999999999995</c:v>
                </c:pt>
                <c:pt idx="18">
                  <c:v>0.74450000000000005</c:v>
                </c:pt>
                <c:pt idx="19">
                  <c:v>0.75138000000000005</c:v>
                </c:pt>
                <c:pt idx="20">
                  <c:v>0.75471999999999995</c:v>
                </c:pt>
                <c:pt idx="21">
                  <c:v>0.75970000000000004</c:v>
                </c:pt>
                <c:pt idx="22">
                  <c:v>0.76080000000000003</c:v>
                </c:pt>
                <c:pt idx="23">
                  <c:v>0.76329999999999998</c:v>
                </c:pt>
                <c:pt idx="24">
                  <c:v>0.76424000000000003</c:v>
                </c:pt>
                <c:pt idx="25">
                  <c:v>0.76963999999999999</c:v>
                </c:pt>
                <c:pt idx="26">
                  <c:v>0.7702</c:v>
                </c:pt>
                <c:pt idx="27">
                  <c:v>0.77022000000000002</c:v>
                </c:pt>
                <c:pt idx="28">
                  <c:v>0.77305999999999997</c:v>
                </c:pt>
                <c:pt idx="29">
                  <c:v>0.77310000000000001</c:v>
                </c:pt>
                <c:pt idx="30">
                  <c:v>0.77580000000000005</c:v>
                </c:pt>
                <c:pt idx="31">
                  <c:v>0.77724000000000004</c:v>
                </c:pt>
                <c:pt idx="32">
                  <c:v>0.77666000000000002</c:v>
                </c:pt>
                <c:pt idx="33">
                  <c:v>0.77844000000000002</c:v>
                </c:pt>
                <c:pt idx="34">
                  <c:v>0.78264</c:v>
                </c:pt>
                <c:pt idx="35">
                  <c:v>0.78051999999999999</c:v>
                </c:pt>
                <c:pt idx="36">
                  <c:v>0.78493999999999997</c:v>
                </c:pt>
                <c:pt idx="37">
                  <c:v>0.78647999999999996</c:v>
                </c:pt>
                <c:pt idx="38">
                  <c:v>0.78444000000000003</c:v>
                </c:pt>
                <c:pt idx="39">
                  <c:v>0.78617999999999999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E-42D0-B95B-17DE6B6D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36415"/>
        <c:axId val="1953192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'1d'!$C$1:$C$2</c15:sqref>
                        </c15:formulaRef>
                      </c:ext>
                    </c:extLst>
                    <c:strCache>
                      <c:ptCount val="2"/>
                      <c:pt idx="0">
                        <c:v>Adam</c:v>
                      </c:pt>
                      <c:pt idx="1">
                        <c:v>val_acc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'1d'!$C$3:$C$42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0.60240000000000005</c:v>
                      </c:pt>
                      <c:pt idx="1">
                        <c:v>0.68159999999999998</c:v>
                      </c:pt>
                      <c:pt idx="2">
                        <c:v>0.70289999999999997</c:v>
                      </c:pt>
                      <c:pt idx="3">
                        <c:v>0.74160000000000004</c:v>
                      </c:pt>
                      <c:pt idx="4">
                        <c:v>0.74809999999999999</c:v>
                      </c:pt>
                      <c:pt idx="5">
                        <c:v>0.75349999999999995</c:v>
                      </c:pt>
                      <c:pt idx="6">
                        <c:v>0.76180000000000003</c:v>
                      </c:pt>
                      <c:pt idx="7">
                        <c:v>0.7671</c:v>
                      </c:pt>
                      <c:pt idx="8">
                        <c:v>0.76390000000000002</c:v>
                      </c:pt>
                      <c:pt idx="9">
                        <c:v>0.76959999999999995</c:v>
                      </c:pt>
                      <c:pt idx="10">
                        <c:v>0.77859999999999996</c:v>
                      </c:pt>
                      <c:pt idx="11">
                        <c:v>0.78769999999999996</c:v>
                      </c:pt>
                      <c:pt idx="12">
                        <c:v>0.78090000000000004</c:v>
                      </c:pt>
                      <c:pt idx="13">
                        <c:v>0.78259999999999996</c:v>
                      </c:pt>
                      <c:pt idx="14">
                        <c:v>0.78439999999999999</c:v>
                      </c:pt>
                      <c:pt idx="15">
                        <c:v>0.78849999999999998</c:v>
                      </c:pt>
                      <c:pt idx="16">
                        <c:v>0.78439999999999999</c:v>
                      </c:pt>
                      <c:pt idx="17">
                        <c:v>0.78600000000000003</c:v>
                      </c:pt>
                      <c:pt idx="18">
                        <c:v>0.79320000000000002</c:v>
                      </c:pt>
                      <c:pt idx="19">
                        <c:v>0.78169999999999995</c:v>
                      </c:pt>
                      <c:pt idx="20">
                        <c:v>0.79610000000000003</c:v>
                      </c:pt>
                      <c:pt idx="21">
                        <c:v>0.78520000000000001</c:v>
                      </c:pt>
                      <c:pt idx="22">
                        <c:v>0.77639999999999998</c:v>
                      </c:pt>
                      <c:pt idx="23">
                        <c:v>0.78190000000000004</c:v>
                      </c:pt>
                      <c:pt idx="24">
                        <c:v>0.7883</c:v>
                      </c:pt>
                      <c:pt idx="25">
                        <c:v>0.78820000000000001</c:v>
                      </c:pt>
                      <c:pt idx="26">
                        <c:v>0.78990000000000005</c:v>
                      </c:pt>
                      <c:pt idx="27">
                        <c:v>0.7833</c:v>
                      </c:pt>
                      <c:pt idx="28">
                        <c:v>0.78339999999999999</c:v>
                      </c:pt>
                      <c:pt idx="29">
                        <c:v>0.77359999999999995</c:v>
                      </c:pt>
                      <c:pt idx="30">
                        <c:v>0.78520000000000001</c:v>
                      </c:pt>
                      <c:pt idx="31">
                        <c:v>0.78839999999999999</c:v>
                      </c:pt>
                      <c:pt idx="32">
                        <c:v>0.79469999999999996</c:v>
                      </c:pt>
                      <c:pt idx="33">
                        <c:v>0.79249999999999998</c:v>
                      </c:pt>
                      <c:pt idx="34">
                        <c:v>0.7883</c:v>
                      </c:pt>
                      <c:pt idx="35">
                        <c:v>0.78720000000000001</c:v>
                      </c:pt>
                      <c:pt idx="36">
                        <c:v>0.77439999999999998</c:v>
                      </c:pt>
                      <c:pt idx="37">
                        <c:v>0.78690000000000004</c:v>
                      </c:pt>
                      <c:pt idx="38">
                        <c:v>0.7954</c:v>
                      </c:pt>
                      <c:pt idx="39">
                        <c:v>0.78990000000000005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7E-42D0-B95B-17DE6B6D47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'1d'!$E$1:$E$2</c15:sqref>
                        </c15:formulaRef>
                      </c:ext>
                    </c:extLst>
                    <c:strCache>
                      <c:ptCount val="2"/>
                      <c:pt idx="0">
                        <c:v>Adagrad</c:v>
                      </c:pt>
                      <c:pt idx="1">
                        <c:v>val_acc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0.56999999999999995</c:v>
                      </c:pt>
                      <c:pt idx="1">
                        <c:v>0.63970000000000005</c:v>
                      </c:pt>
                      <c:pt idx="2">
                        <c:v>0.67349999999999999</c:v>
                      </c:pt>
                      <c:pt idx="3">
                        <c:v>0.69569999999999999</c:v>
                      </c:pt>
                      <c:pt idx="4">
                        <c:v>0.7137</c:v>
                      </c:pt>
                      <c:pt idx="5">
                        <c:v>0.71750000000000003</c:v>
                      </c:pt>
                      <c:pt idx="6">
                        <c:v>0.73040000000000005</c:v>
                      </c:pt>
                      <c:pt idx="7">
                        <c:v>0.72719999999999996</c:v>
                      </c:pt>
                      <c:pt idx="8">
                        <c:v>0.74119999999999997</c:v>
                      </c:pt>
                      <c:pt idx="9">
                        <c:v>0.74750000000000005</c:v>
                      </c:pt>
                      <c:pt idx="10">
                        <c:v>0.75090000000000001</c:v>
                      </c:pt>
                      <c:pt idx="11">
                        <c:v>0.75529999999999997</c:v>
                      </c:pt>
                      <c:pt idx="12">
                        <c:v>0.76070000000000004</c:v>
                      </c:pt>
                      <c:pt idx="13">
                        <c:v>0.76400000000000001</c:v>
                      </c:pt>
                      <c:pt idx="14">
                        <c:v>0.76870000000000005</c:v>
                      </c:pt>
                      <c:pt idx="15">
                        <c:v>0.76890000000000003</c:v>
                      </c:pt>
                      <c:pt idx="16">
                        <c:v>0.77159999999999995</c:v>
                      </c:pt>
                      <c:pt idx="17">
                        <c:v>0.77349999999999997</c:v>
                      </c:pt>
                      <c:pt idx="18">
                        <c:v>0.77929999999999999</c:v>
                      </c:pt>
                      <c:pt idx="19">
                        <c:v>0.78300000000000003</c:v>
                      </c:pt>
                      <c:pt idx="20">
                        <c:v>0.78200000000000003</c:v>
                      </c:pt>
                      <c:pt idx="21">
                        <c:v>0.7843</c:v>
                      </c:pt>
                      <c:pt idx="22">
                        <c:v>0.78580000000000005</c:v>
                      </c:pt>
                      <c:pt idx="23">
                        <c:v>0.78769999999999996</c:v>
                      </c:pt>
                      <c:pt idx="24">
                        <c:v>0.78710000000000002</c:v>
                      </c:pt>
                      <c:pt idx="25">
                        <c:v>0.78669999999999995</c:v>
                      </c:pt>
                      <c:pt idx="26">
                        <c:v>0.78939999999999999</c:v>
                      </c:pt>
                      <c:pt idx="27">
                        <c:v>0.78459999999999996</c:v>
                      </c:pt>
                      <c:pt idx="28">
                        <c:v>0.78800000000000003</c:v>
                      </c:pt>
                      <c:pt idx="29">
                        <c:v>0.79010000000000002</c:v>
                      </c:pt>
                      <c:pt idx="30">
                        <c:v>0.79</c:v>
                      </c:pt>
                      <c:pt idx="31">
                        <c:v>0.78979999999999995</c:v>
                      </c:pt>
                      <c:pt idx="32">
                        <c:v>0.79039999999999999</c:v>
                      </c:pt>
                      <c:pt idx="33">
                        <c:v>0.79039999999999999</c:v>
                      </c:pt>
                      <c:pt idx="34">
                        <c:v>0.7913</c:v>
                      </c:pt>
                      <c:pt idx="35">
                        <c:v>0.79330000000000001</c:v>
                      </c:pt>
                      <c:pt idx="36">
                        <c:v>0.79500000000000004</c:v>
                      </c:pt>
                      <c:pt idx="37">
                        <c:v>0.79059999999999997</c:v>
                      </c:pt>
                      <c:pt idx="38">
                        <c:v>0.79369999999999996</c:v>
                      </c:pt>
                      <c:pt idx="39">
                        <c:v>0.79620000000000002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7E-42D0-B95B-17DE6B6D47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'1d'!$G$1:$G$2</c15:sqref>
                        </c15:formulaRef>
                      </c:ext>
                    </c:extLst>
                    <c:strCache>
                      <c:ptCount val="2"/>
                      <c:pt idx="0">
                        <c:v>RMSProp</c:v>
                      </c:pt>
                      <c:pt idx="1">
                        <c:v>val_acc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0.44579999999999997</c:v>
                      </c:pt>
                      <c:pt idx="1">
                        <c:v>0.50380000000000003</c:v>
                      </c:pt>
                      <c:pt idx="2">
                        <c:v>0.57220000000000004</c:v>
                      </c:pt>
                      <c:pt idx="3">
                        <c:v>0.59009999999999996</c:v>
                      </c:pt>
                      <c:pt idx="4">
                        <c:v>0.60729999999999995</c:v>
                      </c:pt>
                      <c:pt idx="5">
                        <c:v>0.6532</c:v>
                      </c:pt>
                      <c:pt idx="6">
                        <c:v>0.65790000000000004</c:v>
                      </c:pt>
                      <c:pt idx="7">
                        <c:v>0.67730000000000001</c:v>
                      </c:pt>
                      <c:pt idx="8">
                        <c:v>0.69810000000000005</c:v>
                      </c:pt>
                      <c:pt idx="9">
                        <c:v>0.70220000000000005</c:v>
                      </c:pt>
                      <c:pt idx="10">
                        <c:v>0.70309999999999995</c:v>
                      </c:pt>
                      <c:pt idx="11">
                        <c:v>0.71509999999999996</c:v>
                      </c:pt>
                      <c:pt idx="12">
                        <c:v>0.7077</c:v>
                      </c:pt>
                      <c:pt idx="13">
                        <c:v>0.72589999999999999</c:v>
                      </c:pt>
                      <c:pt idx="14">
                        <c:v>0.72030000000000005</c:v>
                      </c:pt>
                      <c:pt idx="15">
                        <c:v>0.73260000000000003</c:v>
                      </c:pt>
                      <c:pt idx="16">
                        <c:v>0.74580000000000002</c:v>
                      </c:pt>
                      <c:pt idx="17">
                        <c:v>0.73650000000000004</c:v>
                      </c:pt>
                      <c:pt idx="18">
                        <c:v>0.75039999999999996</c:v>
                      </c:pt>
                      <c:pt idx="19">
                        <c:v>0.74680000000000002</c:v>
                      </c:pt>
                      <c:pt idx="20">
                        <c:v>0.73839999999999995</c:v>
                      </c:pt>
                      <c:pt idx="21">
                        <c:v>0.75449999999999995</c:v>
                      </c:pt>
                      <c:pt idx="22">
                        <c:v>0.75109999999999999</c:v>
                      </c:pt>
                      <c:pt idx="23">
                        <c:v>0.75629999999999997</c:v>
                      </c:pt>
                      <c:pt idx="24">
                        <c:v>0.7571</c:v>
                      </c:pt>
                      <c:pt idx="25">
                        <c:v>0.75790000000000002</c:v>
                      </c:pt>
                      <c:pt idx="26">
                        <c:v>0.75049999999999994</c:v>
                      </c:pt>
                      <c:pt idx="27">
                        <c:v>0.76019999999999999</c:v>
                      </c:pt>
                      <c:pt idx="28">
                        <c:v>0.76890000000000003</c:v>
                      </c:pt>
                      <c:pt idx="29">
                        <c:v>0.76939999999999997</c:v>
                      </c:pt>
                      <c:pt idx="30">
                        <c:v>0.76090000000000002</c:v>
                      </c:pt>
                      <c:pt idx="31">
                        <c:v>0.77059999999999995</c:v>
                      </c:pt>
                      <c:pt idx="32">
                        <c:v>0.76919999999999999</c:v>
                      </c:pt>
                      <c:pt idx="33">
                        <c:v>0.76770000000000005</c:v>
                      </c:pt>
                      <c:pt idx="34">
                        <c:v>0.77380000000000004</c:v>
                      </c:pt>
                      <c:pt idx="35">
                        <c:v>0.75580000000000003</c:v>
                      </c:pt>
                      <c:pt idx="36">
                        <c:v>0.77759999999999996</c:v>
                      </c:pt>
                      <c:pt idx="37">
                        <c:v>0.77700000000000002</c:v>
                      </c:pt>
                      <c:pt idx="38">
                        <c:v>0.77680000000000005</c:v>
                      </c:pt>
                      <c:pt idx="39">
                        <c:v>0.76680000000000004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7E-42D0-B95B-17DE6B6D4799}"/>
                  </c:ext>
                </c:extLst>
              </c15:ser>
            </c15:filteredLineSeries>
          </c:ext>
        </c:extLst>
      </c:lineChart>
      <c:catAx>
        <c:axId val="20201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2175"/>
        <c:crosses val="autoZero"/>
        <c:auto val="1"/>
        <c:lblAlgn val="ctr"/>
        <c:lblOffset val="100"/>
        <c:noMultiLvlLbl val="0"/>
      </c:catAx>
      <c:valAx>
        <c:axId val="1953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'1d'!$C$1:$C$2</c:f>
              <c:strCache>
                <c:ptCount val="2"/>
                <c:pt idx="0">
                  <c:v>Adam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'1d'!$C$3:$C$42</c:f>
              <c:numCache>
                <c:formatCode>General</c:formatCode>
                <c:ptCount val="40"/>
                <c:pt idx="0">
                  <c:v>0.60240000000000005</c:v>
                </c:pt>
                <c:pt idx="1">
                  <c:v>0.68159999999999998</c:v>
                </c:pt>
                <c:pt idx="2">
                  <c:v>0.70289999999999997</c:v>
                </c:pt>
                <c:pt idx="3">
                  <c:v>0.74160000000000004</c:v>
                </c:pt>
                <c:pt idx="4">
                  <c:v>0.74809999999999999</c:v>
                </c:pt>
                <c:pt idx="5">
                  <c:v>0.75349999999999995</c:v>
                </c:pt>
                <c:pt idx="6">
                  <c:v>0.76180000000000003</c:v>
                </c:pt>
                <c:pt idx="7">
                  <c:v>0.7671</c:v>
                </c:pt>
                <c:pt idx="8">
                  <c:v>0.76390000000000002</c:v>
                </c:pt>
                <c:pt idx="9">
                  <c:v>0.76959999999999995</c:v>
                </c:pt>
                <c:pt idx="10">
                  <c:v>0.77859999999999996</c:v>
                </c:pt>
                <c:pt idx="11">
                  <c:v>0.78769999999999996</c:v>
                </c:pt>
                <c:pt idx="12">
                  <c:v>0.78090000000000004</c:v>
                </c:pt>
                <c:pt idx="13">
                  <c:v>0.78259999999999996</c:v>
                </c:pt>
                <c:pt idx="14">
                  <c:v>0.78439999999999999</c:v>
                </c:pt>
                <c:pt idx="15">
                  <c:v>0.78849999999999998</c:v>
                </c:pt>
                <c:pt idx="16">
                  <c:v>0.78439999999999999</c:v>
                </c:pt>
                <c:pt idx="17">
                  <c:v>0.78600000000000003</c:v>
                </c:pt>
                <c:pt idx="18">
                  <c:v>0.79320000000000002</c:v>
                </c:pt>
                <c:pt idx="19">
                  <c:v>0.78169999999999995</c:v>
                </c:pt>
                <c:pt idx="20">
                  <c:v>0.79610000000000003</c:v>
                </c:pt>
                <c:pt idx="21">
                  <c:v>0.78520000000000001</c:v>
                </c:pt>
                <c:pt idx="22">
                  <c:v>0.77639999999999998</c:v>
                </c:pt>
                <c:pt idx="23">
                  <c:v>0.78190000000000004</c:v>
                </c:pt>
                <c:pt idx="24">
                  <c:v>0.7883</c:v>
                </c:pt>
                <c:pt idx="25">
                  <c:v>0.78820000000000001</c:v>
                </c:pt>
                <c:pt idx="26">
                  <c:v>0.78990000000000005</c:v>
                </c:pt>
                <c:pt idx="27">
                  <c:v>0.7833</c:v>
                </c:pt>
                <c:pt idx="28">
                  <c:v>0.78339999999999999</c:v>
                </c:pt>
                <c:pt idx="29">
                  <c:v>0.77359999999999995</c:v>
                </c:pt>
                <c:pt idx="30">
                  <c:v>0.78520000000000001</c:v>
                </c:pt>
                <c:pt idx="31">
                  <c:v>0.78839999999999999</c:v>
                </c:pt>
                <c:pt idx="32">
                  <c:v>0.79469999999999996</c:v>
                </c:pt>
                <c:pt idx="33">
                  <c:v>0.79249999999999998</c:v>
                </c:pt>
                <c:pt idx="34">
                  <c:v>0.7883</c:v>
                </c:pt>
                <c:pt idx="35">
                  <c:v>0.78720000000000001</c:v>
                </c:pt>
                <c:pt idx="36">
                  <c:v>0.77439999999999998</c:v>
                </c:pt>
                <c:pt idx="37">
                  <c:v>0.78690000000000004</c:v>
                </c:pt>
                <c:pt idx="38">
                  <c:v>0.7954</c:v>
                </c:pt>
                <c:pt idx="39">
                  <c:v>0.78990000000000005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E-4C8C-82C6-A1AFF95EC430}"/>
            </c:ext>
          </c:extLst>
        </c:ser>
        <c:ser>
          <c:idx val="3"/>
          <c:order val="3"/>
          <c:tx>
            <c:strRef>
              <c:f>'1d'!$E$1:$E$2</c:f>
              <c:strCache>
                <c:ptCount val="2"/>
                <c:pt idx="0">
                  <c:v>Adagrad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'1d'!$E$3:$E$42</c:f>
              <c:numCache>
                <c:formatCode>General</c:formatCode>
                <c:ptCount val="40"/>
                <c:pt idx="0">
                  <c:v>0.56999999999999995</c:v>
                </c:pt>
                <c:pt idx="1">
                  <c:v>0.63970000000000005</c:v>
                </c:pt>
                <c:pt idx="2">
                  <c:v>0.67349999999999999</c:v>
                </c:pt>
                <c:pt idx="3">
                  <c:v>0.69569999999999999</c:v>
                </c:pt>
                <c:pt idx="4">
                  <c:v>0.7137</c:v>
                </c:pt>
                <c:pt idx="5">
                  <c:v>0.71750000000000003</c:v>
                </c:pt>
                <c:pt idx="6">
                  <c:v>0.73040000000000005</c:v>
                </c:pt>
                <c:pt idx="7">
                  <c:v>0.72719999999999996</c:v>
                </c:pt>
                <c:pt idx="8">
                  <c:v>0.74119999999999997</c:v>
                </c:pt>
                <c:pt idx="9">
                  <c:v>0.74750000000000005</c:v>
                </c:pt>
                <c:pt idx="10">
                  <c:v>0.75090000000000001</c:v>
                </c:pt>
                <c:pt idx="11">
                  <c:v>0.75529999999999997</c:v>
                </c:pt>
                <c:pt idx="12">
                  <c:v>0.76070000000000004</c:v>
                </c:pt>
                <c:pt idx="13">
                  <c:v>0.76400000000000001</c:v>
                </c:pt>
                <c:pt idx="14">
                  <c:v>0.76870000000000005</c:v>
                </c:pt>
                <c:pt idx="15">
                  <c:v>0.76890000000000003</c:v>
                </c:pt>
                <c:pt idx="16">
                  <c:v>0.77159999999999995</c:v>
                </c:pt>
                <c:pt idx="17">
                  <c:v>0.77349999999999997</c:v>
                </c:pt>
                <c:pt idx="18">
                  <c:v>0.77929999999999999</c:v>
                </c:pt>
                <c:pt idx="19">
                  <c:v>0.78300000000000003</c:v>
                </c:pt>
                <c:pt idx="20">
                  <c:v>0.78200000000000003</c:v>
                </c:pt>
                <c:pt idx="21">
                  <c:v>0.7843</c:v>
                </c:pt>
                <c:pt idx="22">
                  <c:v>0.78580000000000005</c:v>
                </c:pt>
                <c:pt idx="23">
                  <c:v>0.78769999999999996</c:v>
                </c:pt>
                <c:pt idx="24">
                  <c:v>0.78710000000000002</c:v>
                </c:pt>
                <c:pt idx="25">
                  <c:v>0.78669999999999995</c:v>
                </c:pt>
                <c:pt idx="26">
                  <c:v>0.78939999999999999</c:v>
                </c:pt>
                <c:pt idx="27">
                  <c:v>0.78459999999999996</c:v>
                </c:pt>
                <c:pt idx="28">
                  <c:v>0.78800000000000003</c:v>
                </c:pt>
                <c:pt idx="29">
                  <c:v>0.79010000000000002</c:v>
                </c:pt>
                <c:pt idx="30">
                  <c:v>0.79</c:v>
                </c:pt>
                <c:pt idx="31">
                  <c:v>0.78979999999999995</c:v>
                </c:pt>
                <c:pt idx="32">
                  <c:v>0.79039999999999999</c:v>
                </c:pt>
                <c:pt idx="33">
                  <c:v>0.79039999999999999</c:v>
                </c:pt>
                <c:pt idx="34">
                  <c:v>0.7913</c:v>
                </c:pt>
                <c:pt idx="35">
                  <c:v>0.79330000000000001</c:v>
                </c:pt>
                <c:pt idx="36">
                  <c:v>0.79500000000000004</c:v>
                </c:pt>
                <c:pt idx="37">
                  <c:v>0.79059999999999997</c:v>
                </c:pt>
                <c:pt idx="38">
                  <c:v>0.79369999999999996</c:v>
                </c:pt>
                <c:pt idx="39">
                  <c:v>0.79620000000000002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E-4C8C-82C6-A1AFF95EC430}"/>
            </c:ext>
          </c:extLst>
        </c:ser>
        <c:ser>
          <c:idx val="5"/>
          <c:order val="5"/>
          <c:tx>
            <c:strRef>
              <c:f>'1d'!$G$1:$G$2</c:f>
              <c:strCache>
                <c:ptCount val="2"/>
                <c:pt idx="0">
                  <c:v>RMSProp</c:v>
                </c:pt>
                <c:pt idx="1">
                  <c:v>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'1d'!$A$3:$A$42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'1d'!$G$3:$G$42</c:f>
              <c:numCache>
                <c:formatCode>General</c:formatCode>
                <c:ptCount val="40"/>
                <c:pt idx="0">
                  <c:v>0.44579999999999997</c:v>
                </c:pt>
                <c:pt idx="1">
                  <c:v>0.50380000000000003</c:v>
                </c:pt>
                <c:pt idx="2">
                  <c:v>0.57220000000000004</c:v>
                </c:pt>
                <c:pt idx="3">
                  <c:v>0.59009999999999996</c:v>
                </c:pt>
                <c:pt idx="4">
                  <c:v>0.60729999999999995</c:v>
                </c:pt>
                <c:pt idx="5">
                  <c:v>0.6532</c:v>
                </c:pt>
                <c:pt idx="6">
                  <c:v>0.65790000000000004</c:v>
                </c:pt>
                <c:pt idx="7">
                  <c:v>0.67730000000000001</c:v>
                </c:pt>
                <c:pt idx="8">
                  <c:v>0.69810000000000005</c:v>
                </c:pt>
                <c:pt idx="9">
                  <c:v>0.70220000000000005</c:v>
                </c:pt>
                <c:pt idx="10">
                  <c:v>0.70309999999999995</c:v>
                </c:pt>
                <c:pt idx="11">
                  <c:v>0.71509999999999996</c:v>
                </c:pt>
                <c:pt idx="12">
                  <c:v>0.7077</c:v>
                </c:pt>
                <c:pt idx="13">
                  <c:v>0.72589999999999999</c:v>
                </c:pt>
                <c:pt idx="14">
                  <c:v>0.72030000000000005</c:v>
                </c:pt>
                <c:pt idx="15">
                  <c:v>0.73260000000000003</c:v>
                </c:pt>
                <c:pt idx="16">
                  <c:v>0.74580000000000002</c:v>
                </c:pt>
                <c:pt idx="17">
                  <c:v>0.73650000000000004</c:v>
                </c:pt>
                <c:pt idx="18">
                  <c:v>0.75039999999999996</c:v>
                </c:pt>
                <c:pt idx="19">
                  <c:v>0.74680000000000002</c:v>
                </c:pt>
                <c:pt idx="20">
                  <c:v>0.73839999999999995</c:v>
                </c:pt>
                <c:pt idx="21">
                  <c:v>0.75449999999999995</c:v>
                </c:pt>
                <c:pt idx="22">
                  <c:v>0.75109999999999999</c:v>
                </c:pt>
                <c:pt idx="23">
                  <c:v>0.75629999999999997</c:v>
                </c:pt>
                <c:pt idx="24">
                  <c:v>0.7571</c:v>
                </c:pt>
                <c:pt idx="25">
                  <c:v>0.75790000000000002</c:v>
                </c:pt>
                <c:pt idx="26">
                  <c:v>0.75049999999999994</c:v>
                </c:pt>
                <c:pt idx="27">
                  <c:v>0.76019999999999999</c:v>
                </c:pt>
                <c:pt idx="28">
                  <c:v>0.76890000000000003</c:v>
                </c:pt>
                <c:pt idx="29">
                  <c:v>0.76939999999999997</c:v>
                </c:pt>
                <c:pt idx="30">
                  <c:v>0.76090000000000002</c:v>
                </c:pt>
                <c:pt idx="31">
                  <c:v>0.77059999999999995</c:v>
                </c:pt>
                <c:pt idx="32">
                  <c:v>0.76919999999999999</c:v>
                </c:pt>
                <c:pt idx="33">
                  <c:v>0.76770000000000005</c:v>
                </c:pt>
                <c:pt idx="34">
                  <c:v>0.77380000000000004</c:v>
                </c:pt>
                <c:pt idx="35">
                  <c:v>0.75580000000000003</c:v>
                </c:pt>
                <c:pt idx="36">
                  <c:v>0.77759999999999996</c:v>
                </c:pt>
                <c:pt idx="37">
                  <c:v>0.77700000000000002</c:v>
                </c:pt>
                <c:pt idx="38">
                  <c:v>0.77680000000000005</c:v>
                </c:pt>
                <c:pt idx="39">
                  <c:v>0.76680000000000004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E-4C8C-82C6-A1AFF95E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36415"/>
        <c:axId val="1953192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'1d'!$B$1:$B$2</c15:sqref>
                        </c15:formulaRef>
                      </c:ext>
                    </c:extLst>
                    <c:strCache>
                      <c:ptCount val="2"/>
                      <c:pt idx="0">
                        <c:v>Adam</c:v>
                      </c:pt>
                      <c:pt idx="1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'1d'!$B$3:$B$42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0.46742</c:v>
                      </c:pt>
                      <c:pt idx="1">
                        <c:v>0.62105999999999995</c:v>
                      </c:pt>
                      <c:pt idx="2">
                        <c:v>0.67413999999999996</c:v>
                      </c:pt>
                      <c:pt idx="3">
                        <c:v>0.70843999999999996</c:v>
                      </c:pt>
                      <c:pt idx="4">
                        <c:v>0.73155999999999999</c:v>
                      </c:pt>
                      <c:pt idx="5">
                        <c:v>0.74953999999999998</c:v>
                      </c:pt>
                      <c:pt idx="6">
                        <c:v>0.76249999999999996</c:v>
                      </c:pt>
                      <c:pt idx="7">
                        <c:v>0.77427999999999997</c:v>
                      </c:pt>
                      <c:pt idx="8">
                        <c:v>0.78825999999999996</c:v>
                      </c:pt>
                      <c:pt idx="9">
                        <c:v>0.79668000000000005</c:v>
                      </c:pt>
                      <c:pt idx="10">
                        <c:v>0.80523999999999996</c:v>
                      </c:pt>
                      <c:pt idx="11">
                        <c:v>0.81122000000000005</c:v>
                      </c:pt>
                      <c:pt idx="12">
                        <c:v>0.81938</c:v>
                      </c:pt>
                      <c:pt idx="13">
                        <c:v>0.82474000000000003</c:v>
                      </c:pt>
                      <c:pt idx="14">
                        <c:v>0.82911999999999997</c:v>
                      </c:pt>
                      <c:pt idx="15">
                        <c:v>0.83653999999999995</c:v>
                      </c:pt>
                      <c:pt idx="16">
                        <c:v>0.84075999999999995</c:v>
                      </c:pt>
                      <c:pt idx="17">
                        <c:v>0.84360000000000002</c:v>
                      </c:pt>
                      <c:pt idx="18">
                        <c:v>0.84599999999999997</c:v>
                      </c:pt>
                      <c:pt idx="19">
                        <c:v>0.85231999999999997</c:v>
                      </c:pt>
                      <c:pt idx="20">
                        <c:v>0.85272000000000003</c:v>
                      </c:pt>
                      <c:pt idx="21">
                        <c:v>0.85680000000000001</c:v>
                      </c:pt>
                      <c:pt idx="22">
                        <c:v>0.85977999999999999</c:v>
                      </c:pt>
                      <c:pt idx="23">
                        <c:v>0.86212</c:v>
                      </c:pt>
                      <c:pt idx="24">
                        <c:v>0.86387999999999998</c:v>
                      </c:pt>
                      <c:pt idx="25">
                        <c:v>0.86873999999999996</c:v>
                      </c:pt>
                      <c:pt idx="26">
                        <c:v>0.86848000000000003</c:v>
                      </c:pt>
                      <c:pt idx="27">
                        <c:v>0.86921999999999999</c:v>
                      </c:pt>
                      <c:pt idx="28">
                        <c:v>0.87021999999999999</c:v>
                      </c:pt>
                      <c:pt idx="29">
                        <c:v>0.87185999999999997</c:v>
                      </c:pt>
                      <c:pt idx="30">
                        <c:v>0.87917999999999996</c:v>
                      </c:pt>
                      <c:pt idx="31">
                        <c:v>0.87736000000000003</c:v>
                      </c:pt>
                      <c:pt idx="32">
                        <c:v>0.87961999999999996</c:v>
                      </c:pt>
                      <c:pt idx="33">
                        <c:v>0.88036000000000003</c:v>
                      </c:pt>
                      <c:pt idx="34">
                        <c:v>0.88305999999999996</c:v>
                      </c:pt>
                      <c:pt idx="35">
                        <c:v>0.88422000000000001</c:v>
                      </c:pt>
                      <c:pt idx="36">
                        <c:v>0.88400000000000001</c:v>
                      </c:pt>
                      <c:pt idx="37">
                        <c:v>0.88505999999999996</c:v>
                      </c:pt>
                      <c:pt idx="38">
                        <c:v>0.88746000000000003</c:v>
                      </c:pt>
                      <c:pt idx="39">
                        <c:v>0.88575999999999999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EE-4C8C-82C6-A1AFF95EC4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'1d'!$D$1:$D$2</c15:sqref>
                        </c15:formulaRef>
                      </c:ext>
                    </c:extLst>
                    <c:strCache>
                      <c:ptCount val="2"/>
                      <c:pt idx="0">
                        <c:v>Adagrad</c:v>
                      </c:pt>
                      <c:pt idx="1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'1d'!$D$3:$D$42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0.41620000000000001</c:v>
                      </c:pt>
                      <c:pt idx="1">
                        <c:v>0.59074000000000004</c:v>
                      </c:pt>
                      <c:pt idx="2">
                        <c:v>0.64327999999999996</c:v>
                      </c:pt>
                      <c:pt idx="3">
                        <c:v>0.67262</c:v>
                      </c:pt>
                      <c:pt idx="4">
                        <c:v>0.69567999999999997</c:v>
                      </c:pt>
                      <c:pt idx="5">
                        <c:v>0.71064000000000005</c:v>
                      </c:pt>
                      <c:pt idx="6">
                        <c:v>0.72450000000000003</c:v>
                      </c:pt>
                      <c:pt idx="7">
                        <c:v>0.73619999999999997</c:v>
                      </c:pt>
                      <c:pt idx="8">
                        <c:v>0.74824000000000002</c:v>
                      </c:pt>
                      <c:pt idx="9">
                        <c:v>0.75595999999999997</c:v>
                      </c:pt>
                      <c:pt idx="10">
                        <c:v>0.76446000000000003</c:v>
                      </c:pt>
                      <c:pt idx="11">
                        <c:v>0.77248000000000006</c:v>
                      </c:pt>
                      <c:pt idx="12">
                        <c:v>0.77893999999999997</c:v>
                      </c:pt>
                      <c:pt idx="13">
                        <c:v>0.78905999999999998</c:v>
                      </c:pt>
                      <c:pt idx="14">
                        <c:v>0.79379999999999995</c:v>
                      </c:pt>
                      <c:pt idx="15">
                        <c:v>0.79993999999999998</c:v>
                      </c:pt>
                      <c:pt idx="16">
                        <c:v>0.80662</c:v>
                      </c:pt>
                      <c:pt idx="17">
                        <c:v>0.81211999999999995</c:v>
                      </c:pt>
                      <c:pt idx="18">
                        <c:v>0.81542000000000003</c:v>
                      </c:pt>
                      <c:pt idx="19">
                        <c:v>0.82079999999999997</c:v>
                      </c:pt>
                      <c:pt idx="20">
                        <c:v>0.82669999999999999</c:v>
                      </c:pt>
                      <c:pt idx="21">
                        <c:v>0.83243999999999996</c:v>
                      </c:pt>
                      <c:pt idx="22">
                        <c:v>0.83692</c:v>
                      </c:pt>
                      <c:pt idx="23">
                        <c:v>0.84009999999999996</c:v>
                      </c:pt>
                      <c:pt idx="24">
                        <c:v>0.84465999999999997</c:v>
                      </c:pt>
                      <c:pt idx="25">
                        <c:v>0.84675999999999996</c:v>
                      </c:pt>
                      <c:pt idx="26">
                        <c:v>0.85033999999999998</c:v>
                      </c:pt>
                      <c:pt idx="27">
                        <c:v>0.85451999999999995</c:v>
                      </c:pt>
                      <c:pt idx="28">
                        <c:v>0.85828000000000004</c:v>
                      </c:pt>
                      <c:pt idx="29">
                        <c:v>0.86051999999999995</c:v>
                      </c:pt>
                      <c:pt idx="30">
                        <c:v>0.86116000000000004</c:v>
                      </c:pt>
                      <c:pt idx="31">
                        <c:v>0.86614000000000002</c:v>
                      </c:pt>
                      <c:pt idx="32">
                        <c:v>0.86731999999999998</c:v>
                      </c:pt>
                      <c:pt idx="33">
                        <c:v>0.87309999999999999</c:v>
                      </c:pt>
                      <c:pt idx="34">
                        <c:v>0.87468000000000001</c:v>
                      </c:pt>
                      <c:pt idx="35">
                        <c:v>0.87727999999999995</c:v>
                      </c:pt>
                      <c:pt idx="36">
                        <c:v>0.87982000000000005</c:v>
                      </c:pt>
                      <c:pt idx="37">
                        <c:v>0.88324000000000003</c:v>
                      </c:pt>
                      <c:pt idx="38">
                        <c:v>0.88236000000000003</c:v>
                      </c:pt>
                      <c:pt idx="39">
                        <c:v>0.88683999999999996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EE-4C8C-82C6-A1AFF95EC4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'1d'!$F$1:$F$2</c15:sqref>
                        </c15:formulaRef>
                      </c:ext>
                    </c:extLst>
                    <c:strCache>
                      <c:ptCount val="2"/>
                      <c:pt idx="0">
                        <c:v>RMSProp</c:v>
                      </c:pt>
                      <c:pt idx="1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'1d'!$F$3:$F$42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0.34805999999999998</c:v>
                      </c:pt>
                      <c:pt idx="1">
                        <c:v>0.46805999999999998</c:v>
                      </c:pt>
                      <c:pt idx="2">
                        <c:v>0.52124000000000004</c:v>
                      </c:pt>
                      <c:pt idx="3">
                        <c:v>0.56523999999999996</c:v>
                      </c:pt>
                      <c:pt idx="4">
                        <c:v>0.59660000000000002</c:v>
                      </c:pt>
                      <c:pt idx="5">
                        <c:v>0.62343999999999999</c:v>
                      </c:pt>
                      <c:pt idx="6">
                        <c:v>0.64356000000000002</c:v>
                      </c:pt>
                      <c:pt idx="7">
                        <c:v>0.66108</c:v>
                      </c:pt>
                      <c:pt idx="8">
                        <c:v>0.67715999999999998</c:v>
                      </c:pt>
                      <c:pt idx="9">
                        <c:v>0.68732000000000004</c:v>
                      </c:pt>
                      <c:pt idx="10">
                        <c:v>0.69806000000000001</c:v>
                      </c:pt>
                      <c:pt idx="11">
                        <c:v>0.70650000000000002</c:v>
                      </c:pt>
                      <c:pt idx="12">
                        <c:v>0.71562000000000003</c:v>
                      </c:pt>
                      <c:pt idx="13">
                        <c:v>0.72389999999999999</c:v>
                      </c:pt>
                      <c:pt idx="14">
                        <c:v>0.73160000000000003</c:v>
                      </c:pt>
                      <c:pt idx="15">
                        <c:v>0.73609999999999998</c:v>
                      </c:pt>
                      <c:pt idx="16">
                        <c:v>0.74</c:v>
                      </c:pt>
                      <c:pt idx="17">
                        <c:v>0.74461999999999995</c:v>
                      </c:pt>
                      <c:pt idx="18">
                        <c:v>0.74450000000000005</c:v>
                      </c:pt>
                      <c:pt idx="19">
                        <c:v>0.75138000000000005</c:v>
                      </c:pt>
                      <c:pt idx="20">
                        <c:v>0.75471999999999995</c:v>
                      </c:pt>
                      <c:pt idx="21">
                        <c:v>0.75970000000000004</c:v>
                      </c:pt>
                      <c:pt idx="22">
                        <c:v>0.76080000000000003</c:v>
                      </c:pt>
                      <c:pt idx="23">
                        <c:v>0.76329999999999998</c:v>
                      </c:pt>
                      <c:pt idx="24">
                        <c:v>0.76424000000000003</c:v>
                      </c:pt>
                      <c:pt idx="25">
                        <c:v>0.76963999999999999</c:v>
                      </c:pt>
                      <c:pt idx="26">
                        <c:v>0.7702</c:v>
                      </c:pt>
                      <c:pt idx="27">
                        <c:v>0.77022000000000002</c:v>
                      </c:pt>
                      <c:pt idx="28">
                        <c:v>0.77305999999999997</c:v>
                      </c:pt>
                      <c:pt idx="29">
                        <c:v>0.77310000000000001</c:v>
                      </c:pt>
                      <c:pt idx="30">
                        <c:v>0.77580000000000005</c:v>
                      </c:pt>
                      <c:pt idx="31">
                        <c:v>0.77724000000000004</c:v>
                      </c:pt>
                      <c:pt idx="32">
                        <c:v>0.77666000000000002</c:v>
                      </c:pt>
                      <c:pt idx="33">
                        <c:v>0.77844000000000002</c:v>
                      </c:pt>
                      <c:pt idx="34">
                        <c:v>0.78264</c:v>
                      </c:pt>
                      <c:pt idx="35">
                        <c:v>0.78051999999999999</c:v>
                      </c:pt>
                      <c:pt idx="36">
                        <c:v>0.78493999999999997</c:v>
                      </c:pt>
                      <c:pt idx="37">
                        <c:v>0.78647999999999996</c:v>
                      </c:pt>
                      <c:pt idx="38">
                        <c:v>0.78444000000000003</c:v>
                      </c:pt>
                      <c:pt idx="39">
                        <c:v>0.78617999999999999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EE-4C8C-82C6-A1AFF95EC430}"/>
                  </c:ext>
                </c:extLst>
              </c15:ser>
            </c15:filteredLineSeries>
          </c:ext>
        </c:extLst>
      </c:lineChart>
      <c:catAx>
        <c:axId val="20201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2175"/>
        <c:crosses val="autoZero"/>
        <c:auto val="1"/>
        <c:lblAlgn val="ctr"/>
        <c:lblOffset val="100"/>
        <c:noMultiLvlLbl val="0"/>
      </c:catAx>
      <c:valAx>
        <c:axId val="1953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'1e'!$B$1:$B$2</c:f>
              <c:strCache>
                <c:ptCount val="2"/>
                <c:pt idx="0">
                  <c:v>5x5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'1e'!$B$3:$B$22</c:f>
              <c:numCache>
                <c:formatCode>General</c:formatCode>
                <c:ptCount val="20"/>
                <c:pt idx="0">
                  <c:v>0.3604</c:v>
                </c:pt>
                <c:pt idx="1">
                  <c:v>0.47986000000000001</c:v>
                </c:pt>
                <c:pt idx="2">
                  <c:v>0.52881999999999996</c:v>
                </c:pt>
                <c:pt idx="3">
                  <c:v>0.56635999999999997</c:v>
                </c:pt>
                <c:pt idx="4">
                  <c:v>0.59092</c:v>
                </c:pt>
                <c:pt idx="5">
                  <c:v>0.61606000000000005</c:v>
                </c:pt>
                <c:pt idx="6">
                  <c:v>0.63097999999999999</c:v>
                </c:pt>
                <c:pt idx="7">
                  <c:v>0.64261999999999997</c:v>
                </c:pt>
                <c:pt idx="8">
                  <c:v>0.65568000000000004</c:v>
                </c:pt>
                <c:pt idx="9">
                  <c:v>0.66691999999999996</c:v>
                </c:pt>
                <c:pt idx="10">
                  <c:v>0.67725999999999997</c:v>
                </c:pt>
                <c:pt idx="11">
                  <c:v>0.68530000000000002</c:v>
                </c:pt>
                <c:pt idx="12">
                  <c:v>0.68994</c:v>
                </c:pt>
                <c:pt idx="13">
                  <c:v>0.69710000000000005</c:v>
                </c:pt>
                <c:pt idx="14">
                  <c:v>0.70289999999999997</c:v>
                </c:pt>
                <c:pt idx="15">
                  <c:v>0.70565999999999995</c:v>
                </c:pt>
                <c:pt idx="16">
                  <c:v>0.71492</c:v>
                </c:pt>
                <c:pt idx="17">
                  <c:v>0.71543999999999996</c:v>
                </c:pt>
                <c:pt idx="18">
                  <c:v>0.72040000000000004</c:v>
                </c:pt>
                <c:pt idx="19">
                  <c:v>0.72426000000000001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2-4965-9FC2-4872DD4CE5CE}"/>
            </c:ext>
          </c:extLst>
        </c:ser>
        <c:ser>
          <c:idx val="1"/>
          <c:order val="1"/>
          <c:tx>
            <c:strRef>
              <c:f>'1e'!$C$1:$C$2</c:f>
              <c:strCache>
                <c:ptCount val="2"/>
                <c:pt idx="0">
                  <c:v>3x3</c:v>
                </c:pt>
                <c:pt idx="1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'1e'!$C$3:$C$22</c:f>
              <c:numCache>
                <c:formatCode>General</c:formatCode>
                <c:ptCount val="20"/>
                <c:pt idx="0">
                  <c:v>0.34805999999999998</c:v>
                </c:pt>
                <c:pt idx="1">
                  <c:v>0.46805999999999998</c:v>
                </c:pt>
                <c:pt idx="2">
                  <c:v>0.52124000000000004</c:v>
                </c:pt>
                <c:pt idx="3">
                  <c:v>0.56523999999999996</c:v>
                </c:pt>
                <c:pt idx="4">
                  <c:v>0.59660000000000002</c:v>
                </c:pt>
                <c:pt idx="5">
                  <c:v>0.62343999999999999</c:v>
                </c:pt>
                <c:pt idx="6">
                  <c:v>0.64356000000000002</c:v>
                </c:pt>
                <c:pt idx="7">
                  <c:v>0.66108</c:v>
                </c:pt>
                <c:pt idx="8">
                  <c:v>0.67715999999999998</c:v>
                </c:pt>
                <c:pt idx="9">
                  <c:v>0.68732000000000004</c:v>
                </c:pt>
                <c:pt idx="10">
                  <c:v>0.69806000000000001</c:v>
                </c:pt>
                <c:pt idx="11">
                  <c:v>0.70650000000000002</c:v>
                </c:pt>
                <c:pt idx="12">
                  <c:v>0.71562000000000003</c:v>
                </c:pt>
                <c:pt idx="13">
                  <c:v>0.72389999999999999</c:v>
                </c:pt>
                <c:pt idx="14">
                  <c:v>0.73160000000000003</c:v>
                </c:pt>
                <c:pt idx="15">
                  <c:v>0.73609999999999998</c:v>
                </c:pt>
                <c:pt idx="16">
                  <c:v>0.74</c:v>
                </c:pt>
                <c:pt idx="17">
                  <c:v>0.74461999999999995</c:v>
                </c:pt>
                <c:pt idx="18">
                  <c:v>0.74450000000000005</c:v>
                </c:pt>
                <c:pt idx="19">
                  <c:v>0.75138000000000005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2-4965-9FC2-4872DD4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08751"/>
        <c:axId val="20031036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'1e'!$D$1:$D$2</c15:sqref>
                        </c15:formulaRef>
                      </c:ext>
                    </c:extLst>
                    <c:strCache>
                      <c:ptCount val="2"/>
                      <c:pt idx="0">
                        <c:v>5x5</c:v>
                      </c:pt>
                      <c:pt idx="1">
                        <c:v>val_acc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'1e'!$A$3:$A$22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'1e'!$D$3:$D$22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0.48209999999999997</c:v>
                      </c:pt>
                      <c:pt idx="1">
                        <c:v>0.52310000000000001</c:v>
                      </c:pt>
                      <c:pt idx="2">
                        <c:v>0.58289999999999997</c:v>
                      </c:pt>
                      <c:pt idx="3">
                        <c:v>0.58660000000000001</c:v>
                      </c:pt>
                      <c:pt idx="4">
                        <c:v>0.62990000000000002</c:v>
                      </c:pt>
                      <c:pt idx="5">
                        <c:v>0.64829999999999999</c:v>
                      </c:pt>
                      <c:pt idx="6">
                        <c:v>0.65210000000000001</c:v>
                      </c:pt>
                      <c:pt idx="7">
                        <c:v>0.65969999999999995</c:v>
                      </c:pt>
                      <c:pt idx="8">
                        <c:v>0.68210000000000004</c:v>
                      </c:pt>
                      <c:pt idx="9">
                        <c:v>0.68469999999999998</c:v>
                      </c:pt>
                      <c:pt idx="10">
                        <c:v>0.69010000000000005</c:v>
                      </c:pt>
                      <c:pt idx="11">
                        <c:v>0.69969999999999999</c:v>
                      </c:pt>
                      <c:pt idx="12">
                        <c:v>0.68840000000000001</c:v>
                      </c:pt>
                      <c:pt idx="13">
                        <c:v>0.69669999999999999</c:v>
                      </c:pt>
                      <c:pt idx="14">
                        <c:v>0.71550000000000002</c:v>
                      </c:pt>
                      <c:pt idx="15">
                        <c:v>0.7147</c:v>
                      </c:pt>
                      <c:pt idx="16">
                        <c:v>0.71530000000000005</c:v>
                      </c:pt>
                      <c:pt idx="17">
                        <c:v>0.7218</c:v>
                      </c:pt>
                      <c:pt idx="18">
                        <c:v>0.71860000000000002</c:v>
                      </c:pt>
                      <c:pt idx="19">
                        <c:v>0.72570000000000001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D2-4965-9FC2-4872DD4CE5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'1e'!$E$1:$E$2</c15:sqref>
                        </c15:formulaRef>
                      </c:ext>
                    </c:extLst>
                    <c:strCache>
                      <c:ptCount val="2"/>
                      <c:pt idx="0">
                        <c:v>3x3</c:v>
                      </c:pt>
                      <c:pt idx="1">
                        <c:v>val_acc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'1e'!$A$3:$A$22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'1e'!$E$3:$E$22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0.44579999999999997</c:v>
                      </c:pt>
                      <c:pt idx="1">
                        <c:v>0.50380000000000003</c:v>
                      </c:pt>
                      <c:pt idx="2">
                        <c:v>0.57220000000000004</c:v>
                      </c:pt>
                      <c:pt idx="3">
                        <c:v>0.59009999999999996</c:v>
                      </c:pt>
                      <c:pt idx="4">
                        <c:v>0.60729999999999995</c:v>
                      </c:pt>
                      <c:pt idx="5">
                        <c:v>0.6532</c:v>
                      </c:pt>
                      <c:pt idx="6">
                        <c:v>0.65790000000000004</c:v>
                      </c:pt>
                      <c:pt idx="7">
                        <c:v>0.67730000000000001</c:v>
                      </c:pt>
                      <c:pt idx="8">
                        <c:v>0.69810000000000005</c:v>
                      </c:pt>
                      <c:pt idx="9">
                        <c:v>0.70220000000000005</c:v>
                      </c:pt>
                      <c:pt idx="10">
                        <c:v>0.70309999999999995</c:v>
                      </c:pt>
                      <c:pt idx="11">
                        <c:v>0.71509999999999996</c:v>
                      </c:pt>
                      <c:pt idx="12">
                        <c:v>0.7077</c:v>
                      </c:pt>
                      <c:pt idx="13">
                        <c:v>0.72589999999999999</c:v>
                      </c:pt>
                      <c:pt idx="14">
                        <c:v>0.72030000000000005</c:v>
                      </c:pt>
                      <c:pt idx="15">
                        <c:v>0.73260000000000003</c:v>
                      </c:pt>
                      <c:pt idx="16">
                        <c:v>0.74580000000000002</c:v>
                      </c:pt>
                      <c:pt idx="17">
                        <c:v>0.73650000000000004</c:v>
                      </c:pt>
                      <c:pt idx="18">
                        <c:v>0.75039999999999996</c:v>
                      </c:pt>
                      <c:pt idx="19">
                        <c:v>0.74680000000000002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2-4965-9FC2-4872DD4CE5CE}"/>
                  </c:ext>
                </c:extLst>
              </c15:ser>
            </c15:filteredLineSeries>
          </c:ext>
        </c:extLst>
      </c:lineChart>
      <c:catAx>
        <c:axId val="20183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3695"/>
        <c:crosses val="autoZero"/>
        <c:auto val="1"/>
        <c:lblAlgn val="ctr"/>
        <c:lblOffset val="100"/>
        <c:noMultiLvlLbl val="0"/>
      </c:catAx>
      <c:valAx>
        <c:axId val="20031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23</xdr:row>
      <xdr:rowOff>61911</xdr:rowOff>
    </xdr:from>
    <xdr:to>
      <xdr:col>7</xdr:col>
      <xdr:colOff>581025</xdr:colOff>
      <xdr:row>54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5931BE-E5EA-49C2-B109-4BFA3BCB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23</xdr:row>
      <xdr:rowOff>71437</xdr:rowOff>
    </xdr:from>
    <xdr:to>
      <xdr:col>15</xdr:col>
      <xdr:colOff>357187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62C2E-3ADE-4056-8251-6BA55BDB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100012</xdr:rowOff>
    </xdr:from>
    <xdr:to>
      <xdr:col>16</xdr:col>
      <xdr:colOff>314325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A81B-FE08-4DDB-97AB-D844196A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157162</xdr:rowOff>
    </xdr:from>
    <xdr:to>
      <xdr:col>16</xdr:col>
      <xdr:colOff>300037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E823-78DB-4071-AF48-468F001C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0</xdr:row>
      <xdr:rowOff>109537</xdr:rowOff>
    </xdr:from>
    <xdr:to>
      <xdr:col>22</xdr:col>
      <xdr:colOff>514351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928FE-1D98-44A4-AC63-2A10439B9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20</xdr:row>
      <xdr:rowOff>90486</xdr:rowOff>
    </xdr:from>
    <xdr:to>
      <xdr:col>22</xdr:col>
      <xdr:colOff>523875</xdr:colOff>
      <xdr:row>38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867DC-07EC-4A54-967F-61990487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3</xdr:row>
      <xdr:rowOff>23812</xdr:rowOff>
    </xdr:from>
    <xdr:to>
      <xdr:col>15</xdr:col>
      <xdr:colOff>147637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D8886-5DCA-4CDE-8EF1-60B2A10AB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3</xdr:row>
      <xdr:rowOff>0</xdr:rowOff>
    </xdr:from>
    <xdr:to>
      <xdr:col>22</xdr:col>
      <xdr:colOff>561975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CB81B-7C85-4E3E-80A7-B317DD7A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0</xdr:row>
      <xdr:rowOff>109537</xdr:rowOff>
    </xdr:from>
    <xdr:to>
      <xdr:col>13</xdr:col>
      <xdr:colOff>128587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8AEA6-A684-4F98-A9CB-DD1DC6B08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0</xdr:row>
      <xdr:rowOff>161925</xdr:rowOff>
    </xdr:from>
    <xdr:to>
      <xdr:col>21</xdr:col>
      <xdr:colOff>38100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1E58A-5280-4241-8B92-6F6EDABC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FE76-16FD-4D00-B774-C31CB4753F00}">
  <dimension ref="A1:O22"/>
  <sheetViews>
    <sheetView topLeftCell="A22" workbookViewId="0">
      <selection activeCell="V36" sqref="V36"/>
    </sheetView>
  </sheetViews>
  <sheetFormatPr defaultRowHeight="15" x14ac:dyDescent="0.25"/>
  <sheetData>
    <row r="1" spans="1:15" x14ac:dyDescent="0.25">
      <c r="A1" t="s">
        <v>12</v>
      </c>
      <c r="I1" t="s">
        <v>13</v>
      </c>
    </row>
    <row r="2" spans="1:15" ht="15.75" thickBot="1" x14ac:dyDescent="0.3">
      <c r="A2" t="s">
        <v>4</v>
      </c>
      <c r="B2" t="s">
        <v>21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4</v>
      </c>
      <c r="J2" t="s">
        <v>21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15" ht="15.75" thickBot="1" x14ac:dyDescent="0.3">
      <c r="A3">
        <v>0</v>
      </c>
      <c r="B3">
        <v>0.34805999999999998</v>
      </c>
      <c r="C3" s="15">
        <v>0.40282000000000001</v>
      </c>
      <c r="D3" s="15">
        <v>0.41876000000000002</v>
      </c>
      <c r="E3" s="15">
        <v>0.40908</v>
      </c>
      <c r="F3" s="15">
        <v>0.39184000000000002</v>
      </c>
      <c r="G3" s="15">
        <v>0.37737999999999999</v>
      </c>
      <c r="I3">
        <v>0</v>
      </c>
      <c r="J3">
        <v>0.44579999999999997</v>
      </c>
      <c r="K3" s="15">
        <v>0.45119999999999999</v>
      </c>
      <c r="L3" s="15">
        <v>0.47410000000000002</v>
      </c>
      <c r="M3" s="15">
        <v>0.47070000000000001</v>
      </c>
      <c r="N3" s="15">
        <v>0.44</v>
      </c>
      <c r="O3" s="15">
        <v>0.39839999999999998</v>
      </c>
    </row>
    <row r="4" spans="1:15" ht="15.75" thickBot="1" x14ac:dyDescent="0.3">
      <c r="A4">
        <v>1</v>
      </c>
      <c r="B4">
        <v>0.46805999999999998</v>
      </c>
      <c r="C4" s="15">
        <v>0.47510000000000002</v>
      </c>
      <c r="D4" s="15">
        <v>0.48249999999999998</v>
      </c>
      <c r="E4" s="15">
        <v>0.47846</v>
      </c>
      <c r="F4" s="15">
        <v>0.46973999999999999</v>
      </c>
      <c r="G4" s="15">
        <v>0.46057999999999999</v>
      </c>
      <c r="I4">
        <v>1</v>
      </c>
      <c r="J4">
        <v>0.50380000000000003</v>
      </c>
      <c r="K4" s="15">
        <v>0.4677</v>
      </c>
      <c r="L4" s="15">
        <v>0.48149999999999998</v>
      </c>
      <c r="M4" s="15">
        <v>0.48220000000000002</v>
      </c>
      <c r="N4" s="15">
        <v>0.4728</v>
      </c>
      <c r="O4" s="15">
        <v>0.46820000000000001</v>
      </c>
    </row>
    <row r="5" spans="1:15" ht="15.75" thickBot="1" x14ac:dyDescent="0.3">
      <c r="A5">
        <v>2</v>
      </c>
      <c r="B5">
        <v>0.52124000000000004</v>
      </c>
      <c r="C5" s="15">
        <v>0.49158000000000002</v>
      </c>
      <c r="D5" s="15">
        <v>0.50216000000000005</v>
      </c>
      <c r="E5" s="15">
        <v>0.49824000000000002</v>
      </c>
      <c r="F5" s="15">
        <v>0.49125999999999997</v>
      </c>
      <c r="G5" s="15">
        <v>0.48354000000000003</v>
      </c>
      <c r="I5">
        <v>2</v>
      </c>
      <c r="J5">
        <v>0.57220000000000004</v>
      </c>
      <c r="K5" s="15">
        <v>0.48089999999999999</v>
      </c>
      <c r="L5" s="15">
        <v>0.49590000000000001</v>
      </c>
      <c r="M5" s="15">
        <v>0.49759999999999999</v>
      </c>
      <c r="N5" s="15">
        <v>0.47949999999999998</v>
      </c>
      <c r="O5" s="15">
        <v>0.47739999999999999</v>
      </c>
    </row>
    <row r="6" spans="1:15" ht="15.75" thickBot="1" x14ac:dyDescent="0.3">
      <c r="A6">
        <v>3</v>
      </c>
      <c r="B6">
        <v>0.56523999999999996</v>
      </c>
      <c r="C6" s="15">
        <v>0.50356000000000001</v>
      </c>
      <c r="D6" s="15">
        <v>0.51429999999999998</v>
      </c>
      <c r="E6" s="15">
        <v>0.51444000000000001</v>
      </c>
      <c r="F6" s="15">
        <v>0.50622</v>
      </c>
      <c r="G6" s="15">
        <v>0.50002000000000002</v>
      </c>
      <c r="I6">
        <v>3</v>
      </c>
      <c r="J6">
        <v>0.59009999999999996</v>
      </c>
      <c r="K6" s="15">
        <v>0.4839</v>
      </c>
      <c r="L6" s="15">
        <v>0.48749999999999999</v>
      </c>
      <c r="M6" s="15">
        <v>0.49049999999999999</v>
      </c>
      <c r="N6" s="15">
        <v>0.49009999999999998</v>
      </c>
      <c r="O6" s="15">
        <v>0.47810000000000002</v>
      </c>
    </row>
    <row r="7" spans="1:15" ht="15.75" thickBot="1" x14ac:dyDescent="0.3">
      <c r="A7">
        <v>4</v>
      </c>
      <c r="B7">
        <v>0.59660000000000002</v>
      </c>
      <c r="C7" s="15">
        <v>0.51556000000000002</v>
      </c>
      <c r="D7" s="15">
        <v>0.52315999999999996</v>
      </c>
      <c r="E7" s="15">
        <v>0.52176</v>
      </c>
      <c r="F7" s="15">
        <v>0.51441999999999999</v>
      </c>
      <c r="G7" s="15">
        <v>0.50892000000000004</v>
      </c>
      <c r="I7">
        <v>4</v>
      </c>
      <c r="J7">
        <v>0.60729999999999995</v>
      </c>
      <c r="K7" s="15">
        <v>0.48060000000000003</v>
      </c>
      <c r="L7" s="15">
        <v>0.51319999999999999</v>
      </c>
      <c r="M7" s="15">
        <v>0.48880000000000001</v>
      </c>
      <c r="N7" s="15">
        <v>0.49759999999999999</v>
      </c>
      <c r="O7" s="15">
        <v>0.47749999999999998</v>
      </c>
    </row>
    <row r="8" spans="1:15" ht="15.75" thickBot="1" x14ac:dyDescent="0.3">
      <c r="A8">
        <v>5</v>
      </c>
      <c r="B8">
        <v>0.62343999999999999</v>
      </c>
      <c r="C8" s="15">
        <v>0.52192000000000005</v>
      </c>
      <c r="D8" s="15">
        <v>0.53129999999999999</v>
      </c>
      <c r="E8" s="15">
        <v>0.52802000000000004</v>
      </c>
      <c r="F8" s="15">
        <v>0.52273999999999998</v>
      </c>
      <c r="G8" s="15">
        <v>0.51595999999999997</v>
      </c>
      <c r="I8">
        <v>5</v>
      </c>
      <c r="J8">
        <v>0.6532</v>
      </c>
      <c r="K8" s="15">
        <v>0.49540000000000001</v>
      </c>
      <c r="L8" s="15">
        <v>0.50439999999999996</v>
      </c>
      <c r="M8" s="15">
        <v>0.48609999999999998</v>
      </c>
      <c r="N8" s="15">
        <v>0.504</v>
      </c>
      <c r="O8" s="15">
        <v>0.48680000000000001</v>
      </c>
    </row>
    <row r="9" spans="1:15" ht="15.75" thickBot="1" x14ac:dyDescent="0.3">
      <c r="A9">
        <v>6</v>
      </c>
      <c r="B9">
        <v>0.64356000000000002</v>
      </c>
      <c r="C9" s="15">
        <v>0.52780000000000005</v>
      </c>
      <c r="D9" s="15">
        <v>0.53786</v>
      </c>
      <c r="E9" s="15">
        <v>0.53444000000000003</v>
      </c>
      <c r="F9" s="15">
        <v>0.52798</v>
      </c>
      <c r="G9" s="15">
        <v>0.51826000000000005</v>
      </c>
      <c r="I9">
        <v>6</v>
      </c>
      <c r="J9">
        <v>0.65790000000000004</v>
      </c>
      <c r="K9" s="15">
        <v>0.4914</v>
      </c>
      <c r="L9" s="15">
        <v>0.50670000000000004</v>
      </c>
      <c r="M9" s="15">
        <v>0.49409999999999998</v>
      </c>
      <c r="N9" s="15">
        <v>0.50029999999999997</v>
      </c>
      <c r="O9" s="15">
        <v>0.50170000000000003</v>
      </c>
    </row>
    <row r="10" spans="1:15" ht="15.75" thickBot="1" x14ac:dyDescent="0.3">
      <c r="A10">
        <v>7</v>
      </c>
      <c r="B10">
        <v>0.66108</v>
      </c>
      <c r="C10" s="15">
        <v>0.53366000000000002</v>
      </c>
      <c r="D10" s="15">
        <v>0.54183999999999999</v>
      </c>
      <c r="E10" s="15">
        <v>0.53820000000000001</v>
      </c>
      <c r="F10" s="15">
        <v>0.53264</v>
      </c>
      <c r="G10" s="15">
        <v>0.52722000000000002</v>
      </c>
      <c r="I10">
        <v>7</v>
      </c>
      <c r="J10">
        <v>0.67730000000000001</v>
      </c>
      <c r="K10" s="15">
        <v>0.49619999999999997</v>
      </c>
      <c r="L10" s="15">
        <v>0.50439999999999996</v>
      </c>
      <c r="M10" s="15">
        <v>0.49409999999999998</v>
      </c>
      <c r="N10" s="15">
        <v>0.49419999999999997</v>
      </c>
      <c r="O10" s="15">
        <v>0.49559999999999998</v>
      </c>
    </row>
    <row r="11" spans="1:15" ht="15.75" thickBot="1" x14ac:dyDescent="0.3">
      <c r="A11">
        <v>8</v>
      </c>
      <c r="B11">
        <v>0.67715999999999998</v>
      </c>
      <c r="C11" s="15">
        <v>0.53993999999999998</v>
      </c>
      <c r="D11" s="15">
        <v>0.54686000000000001</v>
      </c>
      <c r="E11" s="15">
        <v>0.54268000000000005</v>
      </c>
      <c r="F11" s="15">
        <v>0.53764000000000001</v>
      </c>
      <c r="G11" s="15">
        <v>0.53193999999999997</v>
      </c>
      <c r="I11">
        <v>8</v>
      </c>
      <c r="J11">
        <v>0.69810000000000005</v>
      </c>
      <c r="K11" s="15">
        <v>0.49540000000000001</v>
      </c>
      <c r="L11" s="15">
        <v>0.50190000000000001</v>
      </c>
      <c r="M11" s="15">
        <v>0.4929</v>
      </c>
      <c r="N11" s="15">
        <v>0.48599999999999999</v>
      </c>
      <c r="O11" s="15">
        <v>0.49969999999999998</v>
      </c>
    </row>
    <row r="12" spans="1:15" ht="15.75" thickBot="1" x14ac:dyDescent="0.3">
      <c r="A12">
        <v>9</v>
      </c>
      <c r="B12">
        <v>0.68732000000000004</v>
      </c>
      <c r="C12" s="15">
        <v>0.54552</v>
      </c>
      <c r="D12" s="15">
        <v>0.54979999999999996</v>
      </c>
      <c r="E12" s="15">
        <v>0.54547999999999996</v>
      </c>
      <c r="F12" s="15">
        <v>0.54215999999999998</v>
      </c>
      <c r="G12" s="15">
        <v>0.53381999999999996</v>
      </c>
      <c r="I12">
        <v>9</v>
      </c>
      <c r="J12">
        <v>0.70220000000000005</v>
      </c>
      <c r="K12" s="15">
        <v>0.49790000000000001</v>
      </c>
      <c r="L12" s="15">
        <v>0.50309999999999999</v>
      </c>
      <c r="M12" s="15">
        <v>0.47470000000000001</v>
      </c>
      <c r="N12" s="15">
        <v>0.5</v>
      </c>
      <c r="O12" s="15">
        <v>0.48699999999999999</v>
      </c>
    </row>
    <row r="13" spans="1:15" ht="15.75" thickBot="1" x14ac:dyDescent="0.3">
      <c r="A13">
        <v>10</v>
      </c>
      <c r="B13">
        <v>0.69806000000000001</v>
      </c>
      <c r="C13" s="15">
        <v>0.54832000000000003</v>
      </c>
      <c r="D13" s="15">
        <v>0.55259999999999998</v>
      </c>
      <c r="E13" s="15">
        <v>0.54901999999999995</v>
      </c>
      <c r="F13" s="15">
        <v>0.54447999999999996</v>
      </c>
      <c r="G13" s="15">
        <v>0.53717999999999999</v>
      </c>
      <c r="I13">
        <v>10</v>
      </c>
      <c r="J13">
        <v>0.70309999999999995</v>
      </c>
      <c r="K13" s="15">
        <v>0.50460000000000005</v>
      </c>
      <c r="L13" s="15">
        <v>0.51160000000000005</v>
      </c>
      <c r="M13" s="15">
        <v>0.47310000000000002</v>
      </c>
      <c r="N13" s="15">
        <v>0.49790000000000001</v>
      </c>
      <c r="O13" s="15">
        <v>0.48359999999999997</v>
      </c>
    </row>
    <row r="14" spans="1:15" ht="15.75" thickBot="1" x14ac:dyDescent="0.3">
      <c r="A14">
        <v>11</v>
      </c>
      <c r="B14">
        <v>0.70650000000000002</v>
      </c>
      <c r="C14" s="15">
        <v>0.55181999999999998</v>
      </c>
      <c r="D14" s="15">
        <v>0.55755999999999994</v>
      </c>
      <c r="E14" s="15">
        <v>0.55200000000000005</v>
      </c>
      <c r="F14" s="15">
        <v>0.54645999999999995</v>
      </c>
      <c r="G14" s="15">
        <v>0.53952</v>
      </c>
      <c r="I14">
        <v>11</v>
      </c>
      <c r="J14">
        <v>0.71509999999999996</v>
      </c>
      <c r="K14" s="15">
        <v>0.49690000000000001</v>
      </c>
      <c r="L14" s="15">
        <v>0.51629999999999998</v>
      </c>
      <c r="M14" s="15">
        <v>0.49020000000000002</v>
      </c>
      <c r="N14" s="15">
        <v>0.49149999999999999</v>
      </c>
      <c r="O14" s="15">
        <v>0.49370000000000003</v>
      </c>
    </row>
    <row r="15" spans="1:15" ht="15.75" thickBot="1" x14ac:dyDescent="0.3">
      <c r="A15">
        <v>12</v>
      </c>
      <c r="B15">
        <v>0.71562000000000003</v>
      </c>
      <c r="C15" s="15">
        <v>0.55759999999999998</v>
      </c>
      <c r="D15" s="15">
        <v>0.55988000000000004</v>
      </c>
      <c r="E15" s="15">
        <v>0.55520000000000003</v>
      </c>
      <c r="F15" s="15">
        <v>0.55044000000000004</v>
      </c>
      <c r="G15" s="15">
        <v>0.54418</v>
      </c>
      <c r="I15">
        <v>12</v>
      </c>
      <c r="J15">
        <v>0.7077</v>
      </c>
      <c r="K15" s="15">
        <v>0.49640000000000001</v>
      </c>
      <c r="L15" s="15">
        <v>0.51329999999999998</v>
      </c>
      <c r="M15" s="15">
        <v>0.46360000000000001</v>
      </c>
      <c r="N15" s="15">
        <v>0.48630000000000001</v>
      </c>
      <c r="O15" s="15">
        <v>0.48920000000000002</v>
      </c>
    </row>
    <row r="16" spans="1:15" ht="15.75" thickBot="1" x14ac:dyDescent="0.3">
      <c r="A16">
        <v>13</v>
      </c>
      <c r="B16">
        <v>0.72389999999999999</v>
      </c>
      <c r="C16" s="15">
        <v>0.56098000000000003</v>
      </c>
      <c r="D16" s="15">
        <v>0.56342000000000003</v>
      </c>
      <c r="E16" s="15">
        <v>0.55937999999999999</v>
      </c>
      <c r="F16" s="15">
        <v>0.55266000000000004</v>
      </c>
      <c r="G16" s="15">
        <v>0.54168000000000005</v>
      </c>
      <c r="I16">
        <v>13</v>
      </c>
      <c r="J16">
        <v>0.72589999999999999</v>
      </c>
      <c r="K16" s="15">
        <v>0.50190000000000001</v>
      </c>
      <c r="L16" s="15">
        <v>0.51200000000000001</v>
      </c>
      <c r="M16" s="15">
        <v>0.48180000000000001</v>
      </c>
      <c r="N16" s="15">
        <v>0.50139999999999996</v>
      </c>
      <c r="O16" s="15">
        <v>0.49170000000000003</v>
      </c>
    </row>
    <row r="17" spans="1:15" ht="15.75" thickBot="1" x14ac:dyDescent="0.3">
      <c r="A17">
        <v>14</v>
      </c>
      <c r="B17">
        <v>0.73160000000000003</v>
      </c>
      <c r="C17" s="15">
        <v>0.56530000000000002</v>
      </c>
      <c r="D17" s="15">
        <v>0.56716</v>
      </c>
      <c r="E17" s="15">
        <v>0.56086000000000003</v>
      </c>
      <c r="F17" s="15">
        <v>0.55452000000000001</v>
      </c>
      <c r="G17" s="15">
        <v>0.54513999999999996</v>
      </c>
      <c r="I17">
        <v>14</v>
      </c>
      <c r="J17">
        <v>0.72030000000000005</v>
      </c>
      <c r="K17" s="15">
        <v>0.49630000000000002</v>
      </c>
      <c r="L17" s="15">
        <v>0.51270000000000004</v>
      </c>
      <c r="M17" s="15">
        <v>0.46970000000000001</v>
      </c>
      <c r="N17" s="15">
        <v>0.48520000000000002</v>
      </c>
      <c r="O17" s="15">
        <v>0.50249999999999995</v>
      </c>
    </row>
    <row r="18" spans="1:15" ht="15.75" thickBot="1" x14ac:dyDescent="0.3">
      <c r="A18">
        <v>15</v>
      </c>
      <c r="B18">
        <v>0.73609999999999998</v>
      </c>
      <c r="C18" s="15">
        <v>0.56628000000000001</v>
      </c>
      <c r="D18" s="15">
        <v>0.56864000000000003</v>
      </c>
      <c r="E18" s="15">
        <v>0.56237999999999999</v>
      </c>
      <c r="F18" s="15">
        <v>0.55622000000000005</v>
      </c>
      <c r="G18" s="15">
        <v>0.54969999999999997</v>
      </c>
      <c r="I18">
        <v>15</v>
      </c>
      <c r="J18">
        <v>0.73260000000000003</v>
      </c>
      <c r="K18" s="15">
        <v>0.4914</v>
      </c>
      <c r="L18" s="15">
        <v>0.51100000000000001</v>
      </c>
      <c r="M18" s="15">
        <v>0.4667</v>
      </c>
      <c r="N18" s="15">
        <v>0.4985</v>
      </c>
      <c r="O18" s="15">
        <v>0.49630000000000002</v>
      </c>
    </row>
    <row r="19" spans="1:15" ht="15.75" thickBot="1" x14ac:dyDescent="0.3">
      <c r="A19">
        <v>16</v>
      </c>
      <c r="B19">
        <v>0.74</v>
      </c>
      <c r="C19" s="15">
        <v>0.57021999999999995</v>
      </c>
      <c r="D19" s="15">
        <v>0.57306000000000001</v>
      </c>
      <c r="E19" s="15">
        <v>0.56315999999999999</v>
      </c>
      <c r="F19" s="15">
        <v>0.5595</v>
      </c>
      <c r="G19" s="15">
        <v>0.55222000000000004</v>
      </c>
      <c r="I19">
        <v>16</v>
      </c>
      <c r="J19">
        <v>0.74580000000000002</v>
      </c>
      <c r="K19" s="15">
        <v>0.50609999999999999</v>
      </c>
      <c r="L19" s="15">
        <v>0.50380000000000003</v>
      </c>
      <c r="M19" s="15">
        <v>0.46839999999999998</v>
      </c>
      <c r="N19" s="15">
        <v>0.47989999999999999</v>
      </c>
      <c r="O19" s="15">
        <v>0.50229999999999997</v>
      </c>
    </row>
    <row r="20" spans="1:15" ht="15.75" thickBot="1" x14ac:dyDescent="0.3">
      <c r="A20">
        <v>17</v>
      </c>
      <c r="B20">
        <v>0.74461999999999995</v>
      </c>
      <c r="C20" s="15">
        <v>0.57154000000000005</v>
      </c>
      <c r="D20" s="15">
        <v>0.57232000000000005</v>
      </c>
      <c r="E20" s="15">
        <v>0.56610000000000005</v>
      </c>
      <c r="F20" s="15">
        <v>0.56013999999999997</v>
      </c>
      <c r="G20" s="15">
        <v>0.55520000000000003</v>
      </c>
      <c r="I20">
        <v>17</v>
      </c>
      <c r="J20">
        <v>0.73650000000000004</v>
      </c>
      <c r="K20" s="15">
        <v>0.49940000000000001</v>
      </c>
      <c r="L20" s="15">
        <v>0.51619999999999999</v>
      </c>
      <c r="M20" s="15">
        <v>0.45729999999999998</v>
      </c>
      <c r="N20" s="15">
        <v>0.48599999999999999</v>
      </c>
      <c r="O20" s="15">
        <v>0.50009999999999999</v>
      </c>
    </row>
    <row r="21" spans="1:15" ht="15.75" thickBot="1" x14ac:dyDescent="0.3">
      <c r="A21">
        <v>18</v>
      </c>
      <c r="B21">
        <v>0.74450000000000005</v>
      </c>
      <c r="C21" s="15">
        <v>0.57567999999999997</v>
      </c>
      <c r="D21" s="15">
        <v>0.57476000000000005</v>
      </c>
      <c r="E21" s="15">
        <v>0.56840000000000002</v>
      </c>
      <c r="F21" s="15">
        <v>0.56291999999999998</v>
      </c>
      <c r="G21" s="15">
        <v>0.55625999999999998</v>
      </c>
      <c r="I21">
        <v>18</v>
      </c>
      <c r="J21">
        <v>0.75039999999999996</v>
      </c>
      <c r="K21" s="15">
        <v>0.49540000000000001</v>
      </c>
      <c r="L21" s="15">
        <v>0.50849999999999995</v>
      </c>
      <c r="M21" s="15">
        <v>0.4551</v>
      </c>
      <c r="N21" s="15">
        <v>0.47499999999999998</v>
      </c>
      <c r="O21" s="15">
        <v>0.48899999999999999</v>
      </c>
    </row>
    <row r="22" spans="1:15" ht="15.75" thickBot="1" x14ac:dyDescent="0.3">
      <c r="A22">
        <v>19</v>
      </c>
      <c r="B22">
        <v>0.75138000000000005</v>
      </c>
      <c r="C22" s="15">
        <v>0.58021999999999996</v>
      </c>
      <c r="D22" s="15">
        <v>0.5776</v>
      </c>
      <c r="E22" s="15">
        <v>0.57140000000000002</v>
      </c>
      <c r="F22" s="15">
        <v>0.56557999999999997</v>
      </c>
      <c r="G22" s="15">
        <v>0.55786000000000002</v>
      </c>
      <c r="I22">
        <v>19</v>
      </c>
      <c r="J22">
        <v>0.74680000000000002</v>
      </c>
      <c r="K22" s="15">
        <v>0.49640000000000001</v>
      </c>
      <c r="L22" s="15">
        <v>0.5</v>
      </c>
      <c r="M22" s="15">
        <v>0.46600000000000003</v>
      </c>
      <c r="N22" s="15">
        <v>0.48330000000000001</v>
      </c>
      <c r="O22" s="15">
        <v>0.48349999999999999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C132-19C2-4AD2-8CAD-9695DC305B5E}">
  <dimension ref="A1:G22"/>
  <sheetViews>
    <sheetView workbookViewId="0">
      <selection activeCell="H7" sqref="H7"/>
    </sheetView>
  </sheetViews>
  <sheetFormatPr defaultRowHeight="15" x14ac:dyDescent="0.25"/>
  <sheetData>
    <row r="1" spans="1:7" x14ac:dyDescent="0.25">
      <c r="A1" t="s">
        <v>12</v>
      </c>
      <c r="E1" t="s">
        <v>16</v>
      </c>
    </row>
    <row r="2" spans="1:7" x14ac:dyDescent="0.25">
      <c r="A2" t="s">
        <v>4</v>
      </c>
      <c r="B2" t="s">
        <v>14</v>
      </c>
      <c r="C2" t="s">
        <v>15</v>
      </c>
      <c r="E2" t="s">
        <v>4</v>
      </c>
      <c r="F2" t="s">
        <v>14</v>
      </c>
      <c r="G2" t="s">
        <v>15</v>
      </c>
    </row>
    <row r="3" spans="1:7" x14ac:dyDescent="0.25">
      <c r="A3">
        <v>0</v>
      </c>
      <c r="B3">
        <v>0.34805999999999998</v>
      </c>
      <c r="C3">
        <v>9.9860000000000004E-2</v>
      </c>
      <c r="E3">
        <v>0</v>
      </c>
      <c r="F3">
        <v>0.44579999999999997</v>
      </c>
      <c r="G3">
        <v>0.1</v>
      </c>
    </row>
    <row r="4" spans="1:7" x14ac:dyDescent="0.25">
      <c r="A4">
        <v>1</v>
      </c>
      <c r="B4">
        <v>0.46805999999999998</v>
      </c>
      <c r="C4">
        <v>9.9080000000000001E-2</v>
      </c>
      <c r="E4">
        <v>1</v>
      </c>
      <c r="F4">
        <v>0.50380000000000003</v>
      </c>
      <c r="G4">
        <v>0.1</v>
      </c>
    </row>
    <row r="5" spans="1:7" x14ac:dyDescent="0.25">
      <c r="A5">
        <v>2</v>
      </c>
      <c r="B5">
        <v>0.52124000000000004</v>
      </c>
      <c r="C5">
        <v>9.9519999999999997E-2</v>
      </c>
      <c r="E5">
        <v>2</v>
      </c>
      <c r="F5">
        <v>0.57220000000000004</v>
      </c>
      <c r="G5">
        <v>0.1</v>
      </c>
    </row>
    <row r="6" spans="1:7" x14ac:dyDescent="0.25">
      <c r="A6">
        <v>3</v>
      </c>
      <c r="B6">
        <v>0.56523999999999996</v>
      </c>
      <c r="C6">
        <v>0.1008</v>
      </c>
      <c r="E6">
        <v>3</v>
      </c>
      <c r="F6">
        <v>0.59009999999999996</v>
      </c>
      <c r="G6">
        <v>0.1</v>
      </c>
    </row>
    <row r="7" spans="1:7" x14ac:dyDescent="0.25">
      <c r="A7">
        <v>4</v>
      </c>
      <c r="B7">
        <v>0.59660000000000002</v>
      </c>
      <c r="C7">
        <v>9.9839999999999998E-2</v>
      </c>
      <c r="E7">
        <v>4</v>
      </c>
      <c r="F7">
        <v>0.60729999999999995</v>
      </c>
      <c r="G7">
        <v>0.1</v>
      </c>
    </row>
    <row r="8" spans="1:7" x14ac:dyDescent="0.25">
      <c r="A8">
        <v>5</v>
      </c>
      <c r="B8">
        <v>0.62343999999999999</v>
      </c>
      <c r="C8">
        <v>9.7879999999999995E-2</v>
      </c>
      <c r="E8">
        <v>5</v>
      </c>
      <c r="F8">
        <v>0.6532</v>
      </c>
      <c r="G8">
        <v>0.1</v>
      </c>
    </row>
    <row r="9" spans="1:7" x14ac:dyDescent="0.25">
      <c r="A9">
        <v>6</v>
      </c>
      <c r="B9">
        <v>0.64356000000000002</v>
      </c>
      <c r="C9">
        <v>0.10168000000000001</v>
      </c>
      <c r="E9">
        <v>6</v>
      </c>
      <c r="F9">
        <v>0.65790000000000004</v>
      </c>
      <c r="G9">
        <v>0.1</v>
      </c>
    </row>
    <row r="10" spans="1:7" x14ac:dyDescent="0.25">
      <c r="A10">
        <v>7</v>
      </c>
      <c r="B10">
        <v>0.66108</v>
      </c>
      <c r="C10">
        <v>0.1406</v>
      </c>
      <c r="E10">
        <v>7</v>
      </c>
      <c r="F10">
        <v>0.67730000000000001</v>
      </c>
      <c r="G10">
        <v>0.25480000000000003</v>
      </c>
    </row>
    <row r="11" spans="1:7" x14ac:dyDescent="0.25">
      <c r="A11">
        <v>8</v>
      </c>
      <c r="B11">
        <v>0.67715999999999998</v>
      </c>
      <c r="C11">
        <v>0.25616</v>
      </c>
      <c r="E11">
        <v>8</v>
      </c>
      <c r="F11">
        <v>0.69810000000000005</v>
      </c>
      <c r="G11">
        <v>0.29799999999999999</v>
      </c>
    </row>
    <row r="12" spans="1:7" x14ac:dyDescent="0.25">
      <c r="A12">
        <v>9</v>
      </c>
      <c r="B12">
        <v>0.68732000000000004</v>
      </c>
      <c r="C12">
        <v>0.29611999999999999</v>
      </c>
      <c r="E12">
        <v>9</v>
      </c>
      <c r="F12">
        <v>0.70220000000000005</v>
      </c>
      <c r="G12">
        <v>0.34100000000000003</v>
      </c>
    </row>
    <row r="13" spans="1:7" x14ac:dyDescent="0.25">
      <c r="A13">
        <v>10</v>
      </c>
      <c r="B13">
        <v>0.69806000000000001</v>
      </c>
      <c r="C13">
        <v>0.32103999999999999</v>
      </c>
      <c r="E13">
        <v>10</v>
      </c>
      <c r="F13">
        <v>0.70309999999999995</v>
      </c>
      <c r="G13">
        <v>0.36159999999999998</v>
      </c>
    </row>
    <row r="14" spans="1:7" x14ac:dyDescent="0.25">
      <c r="A14">
        <v>11</v>
      </c>
      <c r="B14">
        <v>0.70650000000000002</v>
      </c>
      <c r="C14">
        <v>0.3382</v>
      </c>
      <c r="E14">
        <v>11</v>
      </c>
      <c r="F14">
        <v>0.71509999999999996</v>
      </c>
      <c r="G14">
        <v>0.37230000000000002</v>
      </c>
    </row>
    <row r="15" spans="1:7" x14ac:dyDescent="0.25">
      <c r="A15">
        <v>12</v>
      </c>
      <c r="B15">
        <v>0.71562000000000003</v>
      </c>
      <c r="C15">
        <v>0.34886</v>
      </c>
      <c r="E15">
        <v>12</v>
      </c>
      <c r="F15">
        <v>0.7077</v>
      </c>
      <c r="G15">
        <v>0.38850000000000001</v>
      </c>
    </row>
    <row r="16" spans="1:7" x14ac:dyDescent="0.25">
      <c r="A16">
        <v>13</v>
      </c>
      <c r="B16">
        <v>0.72389999999999999</v>
      </c>
      <c r="C16">
        <v>0.36021999999999998</v>
      </c>
      <c r="E16">
        <v>13</v>
      </c>
      <c r="F16">
        <v>0.72589999999999999</v>
      </c>
      <c r="G16">
        <v>0.3881</v>
      </c>
    </row>
    <row r="17" spans="1:7" x14ac:dyDescent="0.25">
      <c r="A17">
        <v>14</v>
      </c>
      <c r="B17">
        <v>0.73160000000000003</v>
      </c>
      <c r="C17">
        <v>0.36565999999999999</v>
      </c>
      <c r="E17">
        <v>14</v>
      </c>
      <c r="F17">
        <v>0.72030000000000005</v>
      </c>
      <c r="G17">
        <v>0.39389999999999997</v>
      </c>
    </row>
    <row r="18" spans="1:7" x14ac:dyDescent="0.25">
      <c r="A18">
        <v>15</v>
      </c>
      <c r="B18">
        <v>0.73609999999999998</v>
      </c>
      <c r="C18">
        <v>0.37413999999999997</v>
      </c>
      <c r="E18">
        <v>15</v>
      </c>
      <c r="F18">
        <v>0.73260000000000003</v>
      </c>
      <c r="G18">
        <v>0.39760000000000001</v>
      </c>
    </row>
    <row r="19" spans="1:7" x14ac:dyDescent="0.25">
      <c r="A19">
        <v>16</v>
      </c>
      <c r="B19">
        <v>0.74</v>
      </c>
      <c r="C19">
        <v>0.38325999999999999</v>
      </c>
      <c r="E19">
        <v>16</v>
      </c>
      <c r="F19">
        <v>0.74580000000000002</v>
      </c>
      <c r="G19">
        <v>0.41810000000000003</v>
      </c>
    </row>
    <row r="20" spans="1:7" x14ac:dyDescent="0.25">
      <c r="A20">
        <v>17</v>
      </c>
      <c r="B20">
        <v>0.74461999999999995</v>
      </c>
      <c r="C20">
        <v>0.38732</v>
      </c>
      <c r="E20">
        <v>17</v>
      </c>
      <c r="F20">
        <v>0.73650000000000004</v>
      </c>
      <c r="G20">
        <v>0.41239999999999999</v>
      </c>
    </row>
    <row r="21" spans="1:7" x14ac:dyDescent="0.25">
      <c r="A21">
        <v>18</v>
      </c>
      <c r="B21">
        <v>0.74450000000000005</v>
      </c>
      <c r="C21">
        <v>0.3952</v>
      </c>
      <c r="E21">
        <v>18</v>
      </c>
      <c r="F21">
        <v>0.75039999999999996</v>
      </c>
      <c r="G21">
        <v>0.43480000000000002</v>
      </c>
    </row>
    <row r="22" spans="1:7" x14ac:dyDescent="0.25">
      <c r="A22">
        <v>19</v>
      </c>
      <c r="B22">
        <v>0.75138000000000005</v>
      </c>
      <c r="C22">
        <v>0.40476000000000001</v>
      </c>
      <c r="E22">
        <v>19</v>
      </c>
      <c r="F22">
        <v>0.74680000000000002</v>
      </c>
      <c r="G22">
        <v>0.43480000000000002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280E-27AE-418C-A55D-79B50421657E}">
  <dimension ref="A1:K42"/>
  <sheetViews>
    <sheetView workbookViewId="0">
      <selection activeCell="Z14" sqref="Z14"/>
    </sheetView>
  </sheetViews>
  <sheetFormatPr defaultRowHeight="15" x14ac:dyDescent="0.25"/>
  <sheetData>
    <row r="1" spans="1:11" x14ac:dyDescent="0.25">
      <c r="B1" t="s">
        <v>27</v>
      </c>
      <c r="C1" t="s">
        <v>28</v>
      </c>
      <c r="D1" t="s">
        <v>29</v>
      </c>
      <c r="E1" t="s">
        <v>30</v>
      </c>
      <c r="H1" t="s">
        <v>27</v>
      </c>
      <c r="I1" t="s">
        <v>28</v>
      </c>
      <c r="J1" t="s">
        <v>29</v>
      </c>
      <c r="K1" t="s">
        <v>30</v>
      </c>
    </row>
    <row r="2" spans="1:11" ht="15.75" thickBot="1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G2" t="s">
        <v>4</v>
      </c>
      <c r="H2" t="s">
        <v>6</v>
      </c>
      <c r="I2" t="s">
        <v>6</v>
      </c>
      <c r="J2" t="s">
        <v>6</v>
      </c>
      <c r="K2" t="s">
        <v>6</v>
      </c>
    </row>
    <row r="3" spans="1:11" ht="15.75" thickBot="1" x14ac:dyDescent="0.3">
      <c r="A3">
        <v>0</v>
      </c>
      <c r="B3" s="15">
        <v>0.33248</v>
      </c>
      <c r="C3" s="15">
        <v>0.34583999999999998</v>
      </c>
      <c r="D3" s="15">
        <v>0.39213999999999999</v>
      </c>
      <c r="E3" s="15">
        <v>0.42830000000000001</v>
      </c>
      <c r="G3">
        <v>0</v>
      </c>
      <c r="H3" s="15">
        <v>0.42259999999999998</v>
      </c>
      <c r="I3" s="15">
        <v>0.44919999999999999</v>
      </c>
      <c r="J3" s="15">
        <v>0.4864</v>
      </c>
      <c r="K3" s="15">
        <v>0.50780000000000003</v>
      </c>
    </row>
    <row r="4" spans="1:11" ht="15.75" thickBot="1" x14ac:dyDescent="0.3">
      <c r="A4">
        <v>1</v>
      </c>
      <c r="B4" s="15">
        <v>0.43643999999999999</v>
      </c>
      <c r="C4" s="15">
        <v>0.47252</v>
      </c>
      <c r="D4" s="15">
        <v>0.49825999999999998</v>
      </c>
      <c r="E4" s="15">
        <v>0.55742000000000003</v>
      </c>
      <c r="G4">
        <v>1</v>
      </c>
      <c r="H4" s="15">
        <v>0.50429999999999997</v>
      </c>
      <c r="I4" s="15">
        <v>0.53759999999999997</v>
      </c>
      <c r="J4" s="15">
        <v>0.54969999999999997</v>
      </c>
      <c r="K4" s="15">
        <v>0.57130000000000003</v>
      </c>
    </row>
    <row r="5" spans="1:11" ht="15.75" thickBot="1" x14ac:dyDescent="0.3">
      <c r="A5">
        <v>2</v>
      </c>
      <c r="B5" s="15">
        <v>0.48483999999999999</v>
      </c>
      <c r="C5" s="15">
        <v>0.53420000000000001</v>
      </c>
      <c r="D5" s="15">
        <v>0.55332000000000003</v>
      </c>
      <c r="E5" s="15">
        <v>0.62422</v>
      </c>
      <c r="G5">
        <v>2</v>
      </c>
      <c r="H5" s="15">
        <v>0.53700000000000003</v>
      </c>
      <c r="I5" s="15">
        <v>0.5746</v>
      </c>
      <c r="J5" s="15">
        <v>0.60199999999999998</v>
      </c>
      <c r="K5" s="15">
        <v>0.61329999999999996</v>
      </c>
    </row>
    <row r="6" spans="1:11" ht="15.75" thickBot="1" x14ac:dyDescent="0.3">
      <c r="A6">
        <v>3</v>
      </c>
      <c r="B6" s="15">
        <v>0.51648000000000005</v>
      </c>
      <c r="C6" s="15">
        <v>0.57718000000000003</v>
      </c>
      <c r="D6" s="15">
        <v>0.59304000000000001</v>
      </c>
      <c r="E6" s="15">
        <v>0.66617999999999999</v>
      </c>
      <c r="G6">
        <v>3</v>
      </c>
      <c r="H6" s="15">
        <v>0.59650000000000003</v>
      </c>
      <c r="I6" s="15">
        <v>0.60360000000000003</v>
      </c>
      <c r="J6" s="15">
        <v>0.61370000000000002</v>
      </c>
      <c r="K6" s="15">
        <v>0.66749999999999998</v>
      </c>
    </row>
    <row r="7" spans="1:11" ht="15.75" thickBot="1" x14ac:dyDescent="0.3">
      <c r="A7">
        <v>4</v>
      </c>
      <c r="B7" s="15">
        <v>0.54401999999999995</v>
      </c>
      <c r="C7" s="15">
        <v>0.60714000000000001</v>
      </c>
      <c r="D7" s="15">
        <v>0.62578</v>
      </c>
      <c r="E7" s="15">
        <v>0.69735999999999998</v>
      </c>
      <c r="G7">
        <v>4</v>
      </c>
      <c r="H7" s="15">
        <v>0.58079999999999998</v>
      </c>
      <c r="I7" s="15">
        <v>0.63719999999999999</v>
      </c>
      <c r="J7" s="15">
        <v>0.57599999999999996</v>
      </c>
      <c r="K7" s="15">
        <v>0.64759999999999995</v>
      </c>
    </row>
    <row r="8" spans="1:11" ht="15.75" thickBot="1" x14ac:dyDescent="0.3">
      <c r="A8">
        <v>5</v>
      </c>
      <c r="B8" s="15">
        <v>0.56598000000000004</v>
      </c>
      <c r="C8" s="15">
        <v>0.63341999999999998</v>
      </c>
      <c r="D8" s="15">
        <v>0.64663999999999999</v>
      </c>
      <c r="E8" s="15">
        <v>0.72267999999999999</v>
      </c>
      <c r="G8">
        <v>5</v>
      </c>
      <c r="H8" s="15">
        <v>0.62039999999999995</v>
      </c>
      <c r="I8" s="15">
        <v>0.63949999999999996</v>
      </c>
      <c r="J8" s="15">
        <v>0.68530000000000002</v>
      </c>
      <c r="K8" s="15">
        <v>0.68540000000000001</v>
      </c>
    </row>
    <row r="9" spans="1:11" ht="15.75" thickBot="1" x14ac:dyDescent="0.3">
      <c r="A9">
        <v>6</v>
      </c>
      <c r="B9" s="15">
        <v>0.58740000000000003</v>
      </c>
      <c r="C9" s="15">
        <v>0.65576000000000001</v>
      </c>
      <c r="D9" s="15">
        <v>0.66678000000000004</v>
      </c>
      <c r="E9" s="15">
        <v>0.74956</v>
      </c>
      <c r="G9">
        <v>6</v>
      </c>
      <c r="H9" s="15">
        <v>0.64359999999999995</v>
      </c>
      <c r="I9" s="15">
        <v>0.68169999999999997</v>
      </c>
      <c r="J9" s="15">
        <v>0.65139999999999998</v>
      </c>
      <c r="K9" s="15">
        <v>0.70240000000000002</v>
      </c>
    </row>
    <row r="10" spans="1:11" ht="15.75" thickBot="1" x14ac:dyDescent="0.3">
      <c r="A10">
        <v>7</v>
      </c>
      <c r="B10" s="15">
        <v>0.60221999999999998</v>
      </c>
      <c r="C10" s="15">
        <v>0.67244000000000004</v>
      </c>
      <c r="D10" s="15">
        <v>0.68301999999999996</v>
      </c>
      <c r="E10" s="15">
        <v>0.77234000000000003</v>
      </c>
      <c r="G10">
        <v>7</v>
      </c>
      <c r="H10" s="15">
        <v>0.63519999999999999</v>
      </c>
      <c r="I10" s="15">
        <v>0.69740000000000002</v>
      </c>
      <c r="J10" s="15">
        <v>0.71220000000000006</v>
      </c>
      <c r="K10" s="15">
        <v>0.70009999999999994</v>
      </c>
    </row>
    <row r="11" spans="1:11" ht="15.75" thickBot="1" x14ac:dyDescent="0.3">
      <c r="A11">
        <v>8</v>
      </c>
      <c r="B11" s="15">
        <v>0.61338000000000004</v>
      </c>
      <c r="C11" s="15">
        <v>0.68547999999999998</v>
      </c>
      <c r="D11" s="15">
        <v>0.69723999999999997</v>
      </c>
      <c r="E11" s="15">
        <v>0.79168000000000005</v>
      </c>
      <c r="G11">
        <v>8</v>
      </c>
      <c r="H11" s="15">
        <v>0.65469999999999995</v>
      </c>
      <c r="I11" s="15">
        <v>0.70230000000000004</v>
      </c>
      <c r="J11" s="15">
        <v>0.71789999999999998</v>
      </c>
      <c r="K11" s="15">
        <v>0.72140000000000004</v>
      </c>
    </row>
    <row r="12" spans="1:11" ht="15.75" thickBot="1" x14ac:dyDescent="0.3">
      <c r="A12">
        <v>9</v>
      </c>
      <c r="B12" s="15">
        <v>0.62634000000000001</v>
      </c>
      <c r="C12" s="15">
        <v>0.69923999999999997</v>
      </c>
      <c r="D12" s="15">
        <v>0.70877999999999997</v>
      </c>
      <c r="E12" s="15">
        <v>0.81333999999999995</v>
      </c>
      <c r="G12">
        <v>9</v>
      </c>
      <c r="H12" s="15">
        <v>0.66239999999999999</v>
      </c>
      <c r="I12" s="15">
        <v>0.71340000000000003</v>
      </c>
      <c r="J12" s="15">
        <v>0.70599999999999996</v>
      </c>
      <c r="K12" s="15">
        <v>0.72250000000000003</v>
      </c>
    </row>
    <row r="13" spans="1:11" ht="15.75" thickBot="1" x14ac:dyDescent="0.3">
      <c r="A13">
        <v>10</v>
      </c>
      <c r="B13" s="15">
        <v>0.63614000000000004</v>
      </c>
      <c r="C13" s="15">
        <v>0.71109999999999995</v>
      </c>
      <c r="D13" s="15">
        <v>0.72536</v>
      </c>
      <c r="E13" s="15">
        <v>0.83352000000000004</v>
      </c>
      <c r="G13">
        <v>10</v>
      </c>
      <c r="H13" s="15">
        <v>0.6774</v>
      </c>
      <c r="I13" s="15">
        <v>0.72230000000000005</v>
      </c>
      <c r="J13" s="15">
        <v>0.73480000000000001</v>
      </c>
      <c r="K13" s="15">
        <v>0.73150000000000004</v>
      </c>
    </row>
    <row r="14" spans="1:11" ht="15.75" thickBot="1" x14ac:dyDescent="0.3">
      <c r="A14">
        <v>11</v>
      </c>
      <c r="B14" s="15">
        <v>0.64476</v>
      </c>
      <c r="C14" s="15">
        <v>0.71811999999999998</v>
      </c>
      <c r="D14" s="15">
        <v>0.73302</v>
      </c>
      <c r="E14" s="15">
        <v>0.85699999999999998</v>
      </c>
      <c r="G14">
        <v>11</v>
      </c>
      <c r="H14" s="15">
        <v>0.6986</v>
      </c>
      <c r="I14" s="15">
        <v>0.72940000000000005</v>
      </c>
      <c r="J14" s="15">
        <v>0.72699999999999998</v>
      </c>
      <c r="K14" s="15">
        <v>0.73070000000000002</v>
      </c>
    </row>
    <row r="15" spans="1:11" ht="15.75" thickBot="1" x14ac:dyDescent="0.3">
      <c r="A15">
        <v>12</v>
      </c>
      <c r="B15" s="15">
        <v>0.65210000000000001</v>
      </c>
      <c r="C15" s="15">
        <v>0.72570000000000001</v>
      </c>
      <c r="D15" s="15">
        <v>0.74077999999999999</v>
      </c>
      <c r="E15" s="15">
        <v>0.87417999999999996</v>
      </c>
      <c r="G15">
        <v>12</v>
      </c>
      <c r="H15" s="15">
        <v>0.70679999999999998</v>
      </c>
      <c r="I15" s="15">
        <v>0.7238</v>
      </c>
      <c r="J15" s="15">
        <v>0.74870000000000003</v>
      </c>
      <c r="K15" s="15">
        <v>0.73080000000000001</v>
      </c>
    </row>
    <row r="16" spans="1:11" ht="15.75" thickBot="1" x14ac:dyDescent="0.3">
      <c r="A16">
        <v>13</v>
      </c>
      <c r="B16" s="15">
        <v>0.66193999999999997</v>
      </c>
      <c r="C16" s="15">
        <v>0.73509999999999998</v>
      </c>
      <c r="D16" s="15">
        <v>0.75127999999999995</v>
      </c>
      <c r="E16" s="15">
        <v>0.89329999999999998</v>
      </c>
      <c r="G16">
        <v>13</v>
      </c>
      <c r="H16" s="15">
        <v>0.70130000000000003</v>
      </c>
      <c r="I16" s="15">
        <v>0.72570000000000001</v>
      </c>
      <c r="J16" s="15">
        <v>0.73550000000000004</v>
      </c>
      <c r="K16" s="15">
        <v>0.73360000000000003</v>
      </c>
    </row>
    <row r="17" spans="1:11" ht="15.75" thickBot="1" x14ac:dyDescent="0.3">
      <c r="A17">
        <v>14</v>
      </c>
      <c r="B17" s="15">
        <v>0.66568000000000005</v>
      </c>
      <c r="C17" s="15">
        <v>0.74094000000000004</v>
      </c>
      <c r="D17" s="15">
        <v>0.75661999999999996</v>
      </c>
      <c r="E17" s="15">
        <v>0.91157999999999995</v>
      </c>
      <c r="G17">
        <v>14</v>
      </c>
      <c r="H17" s="15">
        <v>0.67220000000000002</v>
      </c>
      <c r="I17" s="15">
        <v>0.73939999999999995</v>
      </c>
      <c r="J17" s="15">
        <v>0.74650000000000005</v>
      </c>
      <c r="K17" s="15">
        <v>0.73060000000000003</v>
      </c>
    </row>
    <row r="18" spans="1:11" ht="15.75" thickBot="1" x14ac:dyDescent="0.3">
      <c r="A18">
        <v>15</v>
      </c>
      <c r="B18" s="15">
        <v>0.67247999999999997</v>
      </c>
      <c r="C18" s="15">
        <v>0.74409999999999998</v>
      </c>
      <c r="D18" s="15">
        <v>0.76566000000000001</v>
      </c>
      <c r="E18" s="15">
        <v>0.92757999999999996</v>
      </c>
      <c r="G18">
        <v>15</v>
      </c>
      <c r="H18" s="15">
        <v>0.71279999999999999</v>
      </c>
      <c r="I18" s="15">
        <v>0.74929999999999997</v>
      </c>
      <c r="J18" s="15">
        <v>0.75780000000000003</v>
      </c>
      <c r="K18" s="15">
        <v>0.72640000000000005</v>
      </c>
    </row>
    <row r="19" spans="1:11" ht="15.75" thickBot="1" x14ac:dyDescent="0.3">
      <c r="A19">
        <v>16</v>
      </c>
      <c r="B19" s="15">
        <v>0.67871999999999999</v>
      </c>
      <c r="C19" s="15">
        <v>0.74880000000000002</v>
      </c>
      <c r="D19" s="15">
        <v>0.7722</v>
      </c>
      <c r="E19" s="15">
        <v>0.94121999999999995</v>
      </c>
      <c r="G19">
        <v>16</v>
      </c>
      <c r="H19" s="15">
        <v>0.69389999999999996</v>
      </c>
      <c r="I19" s="15">
        <v>0.75</v>
      </c>
      <c r="J19" s="15">
        <v>0.77700000000000002</v>
      </c>
      <c r="K19" s="15">
        <v>0.71430000000000005</v>
      </c>
    </row>
    <row r="20" spans="1:11" ht="15.75" thickBot="1" x14ac:dyDescent="0.3">
      <c r="A20">
        <v>17</v>
      </c>
      <c r="B20" s="15">
        <v>0.68006</v>
      </c>
      <c r="C20" s="15">
        <v>0.75582000000000005</v>
      </c>
      <c r="D20" s="15">
        <v>0.77790000000000004</v>
      </c>
      <c r="E20" s="15">
        <v>0.95428000000000002</v>
      </c>
      <c r="G20">
        <v>17</v>
      </c>
      <c r="H20" s="15">
        <v>0.72799999999999998</v>
      </c>
      <c r="I20" s="15">
        <v>0.73109999999999997</v>
      </c>
      <c r="J20" s="15">
        <v>0.74939999999999996</v>
      </c>
      <c r="K20" s="15">
        <v>0.72030000000000005</v>
      </c>
    </row>
    <row r="21" spans="1:11" ht="15.75" thickBot="1" x14ac:dyDescent="0.3">
      <c r="A21">
        <v>18</v>
      </c>
      <c r="B21" s="15">
        <v>0.68735999999999997</v>
      </c>
      <c r="C21" s="15">
        <v>0.75424000000000002</v>
      </c>
      <c r="D21" s="15">
        <v>0.78505999999999998</v>
      </c>
      <c r="E21" s="15">
        <v>0.96452000000000004</v>
      </c>
      <c r="G21">
        <v>18</v>
      </c>
      <c r="H21" s="15">
        <v>0.73219999999999996</v>
      </c>
      <c r="I21" s="15">
        <v>0.75729999999999997</v>
      </c>
      <c r="J21" s="15">
        <v>0.76429999999999998</v>
      </c>
      <c r="K21" s="15">
        <v>0.73270000000000002</v>
      </c>
    </row>
    <row r="22" spans="1:11" ht="15.75" thickBot="1" x14ac:dyDescent="0.3">
      <c r="A22">
        <v>19</v>
      </c>
      <c r="B22" s="15">
        <v>0.68994</v>
      </c>
      <c r="C22" s="15">
        <v>0.76200000000000001</v>
      </c>
      <c r="D22" s="15">
        <v>0.78825999999999996</v>
      </c>
      <c r="E22" s="15">
        <v>0.97274000000000005</v>
      </c>
      <c r="G22">
        <v>19</v>
      </c>
      <c r="H22" s="15">
        <v>0.70850000000000002</v>
      </c>
      <c r="I22" s="15">
        <v>0.75780000000000003</v>
      </c>
      <c r="J22" s="15">
        <v>0.76029999999999998</v>
      </c>
      <c r="K22" s="15">
        <v>0.72560000000000002</v>
      </c>
    </row>
    <row r="23" spans="1:11" ht="15.75" thickBot="1" x14ac:dyDescent="0.3">
      <c r="A23">
        <v>20</v>
      </c>
      <c r="B23" s="15">
        <v>0.69428000000000001</v>
      </c>
      <c r="C23" s="15">
        <v>0.76336000000000004</v>
      </c>
      <c r="D23" s="15">
        <v>0.79512000000000005</v>
      </c>
      <c r="E23" s="15">
        <v>0.97843999999999998</v>
      </c>
      <c r="G23">
        <v>20</v>
      </c>
      <c r="H23" s="15">
        <v>0.70820000000000005</v>
      </c>
      <c r="I23" s="15">
        <v>0.76649999999999996</v>
      </c>
      <c r="J23" s="15">
        <v>0.79259999999999997</v>
      </c>
      <c r="K23" s="15">
        <v>0.72819999999999996</v>
      </c>
    </row>
    <row r="24" spans="1:11" ht="15.75" thickBot="1" x14ac:dyDescent="0.3">
      <c r="A24">
        <v>21</v>
      </c>
      <c r="B24" s="15">
        <v>0.69264000000000003</v>
      </c>
      <c r="C24" s="15">
        <v>0.76622000000000001</v>
      </c>
      <c r="D24" s="15">
        <v>0.79698000000000002</v>
      </c>
      <c r="E24" s="15">
        <v>0.98253999999999997</v>
      </c>
      <c r="G24">
        <v>21</v>
      </c>
      <c r="H24" s="15">
        <v>0.73360000000000003</v>
      </c>
      <c r="I24" s="15">
        <v>0.75619999999999998</v>
      </c>
      <c r="J24" s="15">
        <v>0.77780000000000005</v>
      </c>
      <c r="K24" s="15">
        <v>0.72889999999999999</v>
      </c>
    </row>
    <row r="25" spans="1:11" ht="15.75" thickBot="1" x14ac:dyDescent="0.3">
      <c r="A25">
        <v>22</v>
      </c>
      <c r="B25" s="15">
        <v>0.69889999999999997</v>
      </c>
      <c r="C25" s="15">
        <v>0.76924000000000003</v>
      </c>
      <c r="D25" s="15">
        <v>0.80142000000000002</v>
      </c>
      <c r="E25" s="15">
        <v>0.98538000000000003</v>
      </c>
      <c r="G25">
        <v>22</v>
      </c>
      <c r="H25" s="15">
        <v>0.73670000000000002</v>
      </c>
      <c r="I25" s="15">
        <v>0.74970000000000003</v>
      </c>
      <c r="J25" s="15">
        <v>0.79239999999999999</v>
      </c>
      <c r="K25" s="15">
        <v>0.73350000000000004</v>
      </c>
    </row>
    <row r="26" spans="1:11" ht="15.75" thickBot="1" x14ac:dyDescent="0.3">
      <c r="A26">
        <v>23</v>
      </c>
      <c r="B26" s="15">
        <v>0.70082</v>
      </c>
      <c r="C26" s="15">
        <v>0.76939999999999997</v>
      </c>
      <c r="D26" s="15">
        <v>0.80740000000000001</v>
      </c>
      <c r="E26" s="15">
        <v>0.98850000000000005</v>
      </c>
      <c r="G26">
        <v>23</v>
      </c>
      <c r="H26" s="15">
        <v>0.7339</v>
      </c>
      <c r="I26" s="15">
        <v>0.7631</v>
      </c>
      <c r="J26" s="15">
        <v>0.7883</v>
      </c>
      <c r="K26" s="15">
        <v>0.71489999999999998</v>
      </c>
    </row>
    <row r="27" spans="1:11" ht="15.75" thickBot="1" x14ac:dyDescent="0.3">
      <c r="A27">
        <v>24</v>
      </c>
      <c r="B27" s="15">
        <v>0.70352000000000003</v>
      </c>
      <c r="C27" s="15">
        <v>0.77110000000000001</v>
      </c>
      <c r="D27" s="15">
        <v>0.80925999999999998</v>
      </c>
      <c r="E27" s="15">
        <v>0.99031999999999998</v>
      </c>
      <c r="G27">
        <v>24</v>
      </c>
      <c r="H27" s="15">
        <v>0.74160000000000004</v>
      </c>
      <c r="I27" s="15">
        <v>0.76990000000000003</v>
      </c>
      <c r="J27" s="15">
        <v>0.79059999999999997</v>
      </c>
      <c r="K27" s="15">
        <v>0.71919999999999995</v>
      </c>
    </row>
    <row r="28" spans="1:11" ht="15.75" thickBot="1" x14ac:dyDescent="0.3">
      <c r="A28">
        <v>25</v>
      </c>
      <c r="B28" s="15">
        <v>0.70167999999999997</v>
      </c>
      <c r="C28" s="15">
        <v>0.77327999999999997</v>
      </c>
      <c r="D28" s="15">
        <v>0.81277999999999995</v>
      </c>
      <c r="E28" s="15">
        <v>0.99158000000000002</v>
      </c>
      <c r="G28">
        <v>25</v>
      </c>
      <c r="H28" s="15">
        <v>0.73750000000000004</v>
      </c>
      <c r="I28" s="15">
        <v>0.76449999999999996</v>
      </c>
      <c r="J28" s="15">
        <v>0.80100000000000005</v>
      </c>
      <c r="K28" s="15">
        <v>0.72660000000000002</v>
      </c>
    </row>
    <row r="29" spans="1:11" ht="15.75" thickBot="1" x14ac:dyDescent="0.3">
      <c r="A29">
        <v>26</v>
      </c>
      <c r="B29" s="15">
        <v>0.70653999999999995</v>
      </c>
      <c r="C29" s="15">
        <v>0.77761999999999998</v>
      </c>
      <c r="D29" s="15">
        <v>0.81488000000000005</v>
      </c>
      <c r="E29" s="15">
        <v>0.99217999999999995</v>
      </c>
      <c r="G29">
        <v>26</v>
      </c>
      <c r="H29" s="15">
        <v>0.74050000000000005</v>
      </c>
      <c r="I29" s="15">
        <v>0.76859999999999995</v>
      </c>
      <c r="J29" s="15">
        <v>0.7641</v>
      </c>
      <c r="K29" s="15">
        <v>0.72889999999999999</v>
      </c>
    </row>
    <row r="30" spans="1:11" ht="15.75" thickBot="1" x14ac:dyDescent="0.3">
      <c r="A30">
        <v>27</v>
      </c>
      <c r="B30" s="15">
        <v>0.70875999999999995</v>
      </c>
      <c r="C30" s="15">
        <v>0.77632000000000001</v>
      </c>
      <c r="D30" s="15">
        <v>0.81788000000000005</v>
      </c>
      <c r="E30" s="15">
        <v>0.99250000000000005</v>
      </c>
      <c r="G30">
        <v>27</v>
      </c>
      <c r="H30" s="15">
        <v>0.754</v>
      </c>
      <c r="I30" s="15">
        <v>0.76959999999999995</v>
      </c>
      <c r="J30" s="15">
        <v>0.80100000000000005</v>
      </c>
      <c r="K30" s="15">
        <v>0.73009999999999997</v>
      </c>
    </row>
    <row r="31" spans="1:11" ht="15.75" thickBot="1" x14ac:dyDescent="0.3">
      <c r="A31">
        <v>28</v>
      </c>
      <c r="B31" s="15">
        <v>0.71162000000000003</v>
      </c>
      <c r="C31" s="15">
        <v>0.77807999999999999</v>
      </c>
      <c r="D31" s="15">
        <v>0.82106000000000001</v>
      </c>
      <c r="E31" s="15">
        <v>0.99351999999999996</v>
      </c>
      <c r="G31">
        <v>28</v>
      </c>
      <c r="H31" s="15">
        <v>0.73329999999999995</v>
      </c>
      <c r="I31" s="15">
        <v>0.75480000000000003</v>
      </c>
      <c r="J31" s="15">
        <v>0.80069999999999997</v>
      </c>
      <c r="K31" s="15">
        <v>0.72719999999999996</v>
      </c>
    </row>
    <row r="32" spans="1:11" ht="15.75" thickBot="1" x14ac:dyDescent="0.3">
      <c r="A32">
        <v>29</v>
      </c>
      <c r="B32" s="15">
        <v>0.71453999999999995</v>
      </c>
      <c r="C32" s="15">
        <v>0.77969999999999995</v>
      </c>
      <c r="D32" s="15">
        <v>0.82496000000000003</v>
      </c>
      <c r="E32" s="15">
        <v>0.99404000000000003</v>
      </c>
      <c r="G32">
        <v>29</v>
      </c>
      <c r="H32" s="15">
        <v>0.74109999999999998</v>
      </c>
      <c r="I32" s="15">
        <v>0.76939999999999997</v>
      </c>
      <c r="J32" s="15">
        <v>0.79300000000000004</v>
      </c>
      <c r="K32" s="15">
        <v>0.72789999999999999</v>
      </c>
    </row>
    <row r="33" spans="1:11" ht="15.75" thickBot="1" x14ac:dyDescent="0.3">
      <c r="A33">
        <v>30</v>
      </c>
      <c r="B33" s="15">
        <v>0.71501999999999999</v>
      </c>
      <c r="C33" s="15">
        <v>0.78212000000000004</v>
      </c>
      <c r="D33" s="15">
        <v>0.82752000000000003</v>
      </c>
      <c r="E33" s="15">
        <v>0.99429999999999996</v>
      </c>
      <c r="G33">
        <v>30</v>
      </c>
      <c r="H33" s="15">
        <v>0.72</v>
      </c>
      <c r="I33" s="15">
        <v>0.76719999999999999</v>
      </c>
      <c r="J33" s="15">
        <v>0.78969999999999996</v>
      </c>
      <c r="K33" s="15">
        <v>0.72909999999999997</v>
      </c>
    </row>
    <row r="34" spans="1:11" ht="15.75" thickBot="1" x14ac:dyDescent="0.3">
      <c r="A34">
        <v>31</v>
      </c>
      <c r="B34" s="15">
        <v>0.71430000000000005</v>
      </c>
      <c r="C34" s="15">
        <v>0.78320000000000001</v>
      </c>
      <c r="D34" s="15">
        <v>0.82831999999999995</v>
      </c>
      <c r="E34" s="15">
        <v>0.99553999999999998</v>
      </c>
      <c r="G34">
        <v>31</v>
      </c>
      <c r="H34" s="15">
        <v>0.73509999999999998</v>
      </c>
      <c r="I34" s="15">
        <v>0.76980000000000004</v>
      </c>
      <c r="J34" s="15">
        <v>0.80420000000000003</v>
      </c>
      <c r="K34" s="15">
        <v>0.72789999999999999</v>
      </c>
    </row>
    <row r="35" spans="1:11" ht="15.75" thickBot="1" x14ac:dyDescent="0.3">
      <c r="A35">
        <v>32</v>
      </c>
      <c r="B35" s="15">
        <v>0.71506000000000003</v>
      </c>
      <c r="C35" s="15">
        <v>0.78656000000000004</v>
      </c>
      <c r="D35" s="15">
        <v>0.83053999999999994</v>
      </c>
      <c r="E35" s="15">
        <v>0.99539999999999995</v>
      </c>
      <c r="G35">
        <v>32</v>
      </c>
      <c r="H35" s="15">
        <v>0.74870000000000003</v>
      </c>
      <c r="I35" s="15">
        <v>0.75890000000000002</v>
      </c>
      <c r="J35" s="15">
        <v>0.79339999999999999</v>
      </c>
      <c r="K35" s="15">
        <v>0.72940000000000005</v>
      </c>
    </row>
    <row r="36" spans="1:11" ht="15.75" thickBot="1" x14ac:dyDescent="0.3">
      <c r="A36">
        <v>33</v>
      </c>
      <c r="B36" s="15">
        <v>0.71853999999999996</v>
      </c>
      <c r="C36" s="15">
        <v>0.78346000000000005</v>
      </c>
      <c r="D36" s="15">
        <v>0.83226</v>
      </c>
      <c r="E36" s="15">
        <v>0.99543999999999999</v>
      </c>
      <c r="G36">
        <v>33</v>
      </c>
      <c r="H36" s="15">
        <v>0.72870000000000001</v>
      </c>
      <c r="I36" s="15">
        <v>0.76580000000000004</v>
      </c>
      <c r="J36" s="15">
        <v>0.79669999999999996</v>
      </c>
      <c r="K36" s="15">
        <v>0.73080000000000001</v>
      </c>
    </row>
    <row r="37" spans="1:11" ht="15.75" thickBot="1" x14ac:dyDescent="0.3">
      <c r="A37">
        <v>34</v>
      </c>
      <c r="B37" s="15">
        <v>0.71818000000000004</v>
      </c>
      <c r="C37" s="15">
        <v>0.78591999999999995</v>
      </c>
      <c r="D37" s="15">
        <v>0.83552000000000004</v>
      </c>
      <c r="E37" s="15">
        <v>0.99556</v>
      </c>
      <c r="G37">
        <v>34</v>
      </c>
      <c r="H37" s="15">
        <v>0.75549999999999995</v>
      </c>
      <c r="I37" s="15">
        <v>0.77749999999999997</v>
      </c>
      <c r="J37" s="15">
        <v>0.80500000000000005</v>
      </c>
      <c r="K37" s="15">
        <v>0.73160000000000003</v>
      </c>
    </row>
    <row r="38" spans="1:11" ht="15.75" thickBot="1" x14ac:dyDescent="0.3">
      <c r="A38">
        <v>35</v>
      </c>
      <c r="B38" s="15">
        <v>0.72131999999999996</v>
      </c>
      <c r="C38" s="15">
        <v>0.78468000000000004</v>
      </c>
      <c r="D38" s="15">
        <v>0.83609999999999995</v>
      </c>
      <c r="E38" s="15">
        <v>0.99594000000000005</v>
      </c>
      <c r="G38">
        <v>35</v>
      </c>
      <c r="H38" s="15">
        <v>0.71699999999999997</v>
      </c>
      <c r="I38" s="15">
        <v>0.77300000000000002</v>
      </c>
      <c r="J38" s="15">
        <v>0.79449999999999998</v>
      </c>
      <c r="K38" s="15">
        <v>0.73019999999999996</v>
      </c>
    </row>
    <row r="39" spans="1:11" ht="15.75" thickBot="1" x14ac:dyDescent="0.3">
      <c r="A39">
        <v>36</v>
      </c>
      <c r="B39" s="15">
        <v>0.72245999999999999</v>
      </c>
      <c r="C39" s="15">
        <v>0.78659999999999997</v>
      </c>
      <c r="D39" s="15">
        <v>0.83599999999999997</v>
      </c>
      <c r="E39" s="15">
        <v>0.99636000000000002</v>
      </c>
      <c r="G39">
        <v>36</v>
      </c>
      <c r="H39" s="15">
        <v>0.76070000000000004</v>
      </c>
      <c r="I39" s="15">
        <v>0.76680000000000004</v>
      </c>
      <c r="J39" s="15">
        <v>0.79649999999999999</v>
      </c>
      <c r="K39" s="15">
        <v>0.71</v>
      </c>
    </row>
    <row r="40" spans="1:11" ht="15.75" thickBot="1" x14ac:dyDescent="0.3">
      <c r="A40">
        <v>37</v>
      </c>
      <c r="B40" s="15">
        <v>0.72309999999999997</v>
      </c>
      <c r="C40" s="15">
        <v>0.78761999999999999</v>
      </c>
      <c r="D40" s="15">
        <v>0.83626</v>
      </c>
      <c r="E40" s="15">
        <v>0.99641999999999997</v>
      </c>
      <c r="G40">
        <v>37</v>
      </c>
      <c r="H40" s="15">
        <v>0.74850000000000005</v>
      </c>
      <c r="I40" s="15">
        <v>0.77070000000000005</v>
      </c>
      <c r="J40" s="15">
        <v>0.76329999999999998</v>
      </c>
      <c r="K40" s="15">
        <v>0.73350000000000004</v>
      </c>
    </row>
    <row r="41" spans="1:11" ht="15.75" thickBot="1" x14ac:dyDescent="0.3">
      <c r="A41">
        <v>38</v>
      </c>
      <c r="B41" s="15">
        <v>0.72330000000000005</v>
      </c>
      <c r="C41" s="15">
        <v>0.78937999999999997</v>
      </c>
      <c r="D41" s="15">
        <v>0.83928000000000003</v>
      </c>
      <c r="E41" s="15">
        <v>0.99619999999999997</v>
      </c>
      <c r="G41">
        <v>38</v>
      </c>
      <c r="H41" s="15">
        <v>0.76500000000000001</v>
      </c>
      <c r="I41" s="15">
        <v>0.7792</v>
      </c>
      <c r="J41" s="15">
        <v>0.78949999999999998</v>
      </c>
      <c r="K41" s="15">
        <v>0.72550000000000003</v>
      </c>
    </row>
    <row r="42" spans="1:11" ht="15.75" thickBot="1" x14ac:dyDescent="0.3">
      <c r="A42">
        <v>39</v>
      </c>
      <c r="B42" s="15">
        <v>0.72304000000000002</v>
      </c>
      <c r="C42" s="15">
        <v>0.78757999999999995</v>
      </c>
      <c r="D42" s="15">
        <v>0.84062000000000003</v>
      </c>
      <c r="E42" s="15">
        <v>0.99673999999999996</v>
      </c>
      <c r="G42">
        <v>39</v>
      </c>
      <c r="H42" s="15">
        <v>0.73970000000000002</v>
      </c>
      <c r="I42" s="15">
        <v>0.77569999999999995</v>
      </c>
      <c r="J42" s="15">
        <v>0.80520000000000003</v>
      </c>
      <c r="K42" s="15">
        <v>0.73280000000000001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D5D1-3B64-4545-813F-CA8065084FB1}">
  <dimension ref="A1:G42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B1" t="s">
        <v>17</v>
      </c>
      <c r="C1" t="s">
        <v>17</v>
      </c>
      <c r="D1" t="s">
        <v>18</v>
      </c>
      <c r="E1" t="s">
        <v>18</v>
      </c>
      <c r="F1" t="s">
        <v>19</v>
      </c>
      <c r="G1" t="s">
        <v>19</v>
      </c>
    </row>
    <row r="2" spans="1:7" ht="15.75" thickBot="1" x14ac:dyDescent="0.3">
      <c r="A2" t="s">
        <v>4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</row>
    <row r="3" spans="1:7" ht="15.75" thickBot="1" x14ac:dyDescent="0.3">
      <c r="A3">
        <v>0</v>
      </c>
      <c r="B3" s="15">
        <v>0.46742</v>
      </c>
      <c r="C3" s="15">
        <v>0.60240000000000005</v>
      </c>
      <c r="D3">
        <v>0.41620000000000001</v>
      </c>
      <c r="E3">
        <v>0.56999999999999995</v>
      </c>
      <c r="F3">
        <v>0.34805999999999998</v>
      </c>
      <c r="G3">
        <v>0.44579999999999997</v>
      </c>
    </row>
    <row r="4" spans="1:7" ht="15.75" thickBot="1" x14ac:dyDescent="0.3">
      <c r="A4">
        <v>1</v>
      </c>
      <c r="B4" s="15">
        <v>0.62105999999999995</v>
      </c>
      <c r="C4" s="15">
        <v>0.68159999999999998</v>
      </c>
      <c r="D4">
        <v>0.59074000000000004</v>
      </c>
      <c r="E4">
        <v>0.63970000000000005</v>
      </c>
      <c r="F4">
        <v>0.46805999999999998</v>
      </c>
      <c r="G4">
        <v>0.50380000000000003</v>
      </c>
    </row>
    <row r="5" spans="1:7" ht="15.75" thickBot="1" x14ac:dyDescent="0.3">
      <c r="A5">
        <v>2</v>
      </c>
      <c r="B5" s="15">
        <v>0.67413999999999996</v>
      </c>
      <c r="C5" s="15">
        <v>0.70289999999999997</v>
      </c>
      <c r="D5">
        <v>0.64327999999999996</v>
      </c>
      <c r="E5">
        <v>0.67349999999999999</v>
      </c>
      <c r="F5">
        <v>0.52124000000000004</v>
      </c>
      <c r="G5">
        <v>0.57220000000000004</v>
      </c>
    </row>
    <row r="6" spans="1:7" ht="15.75" thickBot="1" x14ac:dyDescent="0.3">
      <c r="A6">
        <v>3</v>
      </c>
      <c r="B6" s="15">
        <v>0.70843999999999996</v>
      </c>
      <c r="C6" s="15">
        <v>0.74160000000000004</v>
      </c>
      <c r="D6">
        <v>0.67262</v>
      </c>
      <c r="E6">
        <v>0.69569999999999999</v>
      </c>
      <c r="F6">
        <v>0.56523999999999996</v>
      </c>
      <c r="G6">
        <v>0.59009999999999996</v>
      </c>
    </row>
    <row r="7" spans="1:7" ht="15.75" thickBot="1" x14ac:dyDescent="0.3">
      <c r="A7">
        <v>4</v>
      </c>
      <c r="B7" s="15">
        <v>0.73155999999999999</v>
      </c>
      <c r="C7" s="15">
        <v>0.74809999999999999</v>
      </c>
      <c r="D7">
        <v>0.69567999999999997</v>
      </c>
      <c r="E7">
        <v>0.7137</v>
      </c>
      <c r="F7">
        <v>0.59660000000000002</v>
      </c>
      <c r="G7">
        <v>0.60729999999999995</v>
      </c>
    </row>
    <row r="8" spans="1:7" ht="15.75" thickBot="1" x14ac:dyDescent="0.3">
      <c r="A8">
        <v>5</v>
      </c>
      <c r="B8" s="15">
        <v>0.74953999999999998</v>
      </c>
      <c r="C8" s="15">
        <v>0.75349999999999995</v>
      </c>
      <c r="D8">
        <v>0.71064000000000005</v>
      </c>
      <c r="E8">
        <v>0.71750000000000003</v>
      </c>
      <c r="F8">
        <v>0.62343999999999999</v>
      </c>
      <c r="G8">
        <v>0.6532</v>
      </c>
    </row>
    <row r="9" spans="1:7" ht="15.75" thickBot="1" x14ac:dyDescent="0.3">
      <c r="A9">
        <v>6</v>
      </c>
      <c r="B9" s="15">
        <v>0.76249999999999996</v>
      </c>
      <c r="C9" s="15">
        <v>0.76180000000000003</v>
      </c>
      <c r="D9">
        <v>0.72450000000000003</v>
      </c>
      <c r="E9">
        <v>0.73040000000000005</v>
      </c>
      <c r="F9">
        <v>0.64356000000000002</v>
      </c>
      <c r="G9">
        <v>0.65790000000000004</v>
      </c>
    </row>
    <row r="10" spans="1:7" ht="15.75" thickBot="1" x14ac:dyDescent="0.3">
      <c r="A10">
        <v>7</v>
      </c>
      <c r="B10" s="15">
        <v>0.77427999999999997</v>
      </c>
      <c r="C10" s="15">
        <v>0.7671</v>
      </c>
      <c r="D10">
        <v>0.73619999999999997</v>
      </c>
      <c r="E10">
        <v>0.72719999999999996</v>
      </c>
      <c r="F10">
        <v>0.66108</v>
      </c>
      <c r="G10">
        <v>0.67730000000000001</v>
      </c>
    </row>
    <row r="11" spans="1:7" ht="15.75" thickBot="1" x14ac:dyDescent="0.3">
      <c r="A11">
        <v>8</v>
      </c>
      <c r="B11" s="15">
        <v>0.78825999999999996</v>
      </c>
      <c r="C11" s="15">
        <v>0.76390000000000002</v>
      </c>
      <c r="D11">
        <v>0.74824000000000002</v>
      </c>
      <c r="E11">
        <v>0.74119999999999997</v>
      </c>
      <c r="F11">
        <v>0.67715999999999998</v>
      </c>
      <c r="G11">
        <v>0.69810000000000005</v>
      </c>
    </row>
    <row r="12" spans="1:7" ht="15.75" thickBot="1" x14ac:dyDescent="0.3">
      <c r="A12">
        <v>9</v>
      </c>
      <c r="B12" s="15">
        <v>0.79668000000000005</v>
      </c>
      <c r="C12" s="15">
        <v>0.76959999999999995</v>
      </c>
      <c r="D12">
        <v>0.75595999999999997</v>
      </c>
      <c r="E12">
        <v>0.74750000000000005</v>
      </c>
      <c r="F12">
        <v>0.68732000000000004</v>
      </c>
      <c r="G12">
        <v>0.70220000000000005</v>
      </c>
    </row>
    <row r="13" spans="1:7" ht="15.75" thickBot="1" x14ac:dyDescent="0.3">
      <c r="A13">
        <v>10</v>
      </c>
      <c r="B13" s="15">
        <v>0.80523999999999996</v>
      </c>
      <c r="C13" s="15">
        <v>0.77859999999999996</v>
      </c>
      <c r="D13">
        <v>0.76446000000000003</v>
      </c>
      <c r="E13">
        <v>0.75090000000000001</v>
      </c>
      <c r="F13">
        <v>0.69806000000000001</v>
      </c>
      <c r="G13">
        <v>0.70309999999999995</v>
      </c>
    </row>
    <row r="14" spans="1:7" ht="15.75" thickBot="1" x14ac:dyDescent="0.3">
      <c r="A14">
        <v>11</v>
      </c>
      <c r="B14" s="15">
        <v>0.81122000000000005</v>
      </c>
      <c r="C14" s="15">
        <v>0.78769999999999996</v>
      </c>
      <c r="D14">
        <v>0.77248000000000006</v>
      </c>
      <c r="E14">
        <v>0.75529999999999997</v>
      </c>
      <c r="F14">
        <v>0.70650000000000002</v>
      </c>
      <c r="G14">
        <v>0.71509999999999996</v>
      </c>
    </row>
    <row r="15" spans="1:7" ht="15.75" thickBot="1" x14ac:dyDescent="0.3">
      <c r="A15">
        <v>12</v>
      </c>
      <c r="B15" s="15">
        <v>0.81938</v>
      </c>
      <c r="C15" s="15">
        <v>0.78090000000000004</v>
      </c>
      <c r="D15">
        <v>0.77893999999999997</v>
      </c>
      <c r="E15">
        <v>0.76070000000000004</v>
      </c>
      <c r="F15">
        <v>0.71562000000000003</v>
      </c>
      <c r="G15">
        <v>0.7077</v>
      </c>
    </row>
    <row r="16" spans="1:7" ht="15.75" thickBot="1" x14ac:dyDescent="0.3">
      <c r="A16">
        <v>13</v>
      </c>
      <c r="B16" s="15">
        <v>0.82474000000000003</v>
      </c>
      <c r="C16" s="15">
        <v>0.78259999999999996</v>
      </c>
      <c r="D16">
        <v>0.78905999999999998</v>
      </c>
      <c r="E16">
        <v>0.76400000000000001</v>
      </c>
      <c r="F16">
        <v>0.72389999999999999</v>
      </c>
      <c r="G16">
        <v>0.72589999999999999</v>
      </c>
    </row>
    <row r="17" spans="1:7" ht="15.75" thickBot="1" x14ac:dyDescent="0.3">
      <c r="A17">
        <v>14</v>
      </c>
      <c r="B17" s="15">
        <v>0.82911999999999997</v>
      </c>
      <c r="C17" s="15">
        <v>0.78439999999999999</v>
      </c>
      <c r="D17">
        <v>0.79379999999999995</v>
      </c>
      <c r="E17">
        <v>0.76870000000000005</v>
      </c>
      <c r="F17">
        <v>0.73160000000000003</v>
      </c>
      <c r="G17">
        <v>0.72030000000000005</v>
      </c>
    </row>
    <row r="18" spans="1:7" ht="15.75" thickBot="1" x14ac:dyDescent="0.3">
      <c r="A18">
        <v>15</v>
      </c>
      <c r="B18" s="15">
        <v>0.83653999999999995</v>
      </c>
      <c r="C18" s="15">
        <v>0.78849999999999998</v>
      </c>
      <c r="D18">
        <v>0.79993999999999998</v>
      </c>
      <c r="E18">
        <v>0.76890000000000003</v>
      </c>
      <c r="F18">
        <v>0.73609999999999998</v>
      </c>
      <c r="G18">
        <v>0.73260000000000003</v>
      </c>
    </row>
    <row r="19" spans="1:7" ht="15.75" thickBot="1" x14ac:dyDescent="0.3">
      <c r="A19">
        <v>16</v>
      </c>
      <c r="B19" s="15">
        <v>0.84075999999999995</v>
      </c>
      <c r="C19" s="15">
        <v>0.78439999999999999</v>
      </c>
      <c r="D19">
        <v>0.80662</v>
      </c>
      <c r="E19">
        <v>0.77159999999999995</v>
      </c>
      <c r="F19">
        <v>0.74</v>
      </c>
      <c r="G19">
        <v>0.74580000000000002</v>
      </c>
    </row>
    <row r="20" spans="1:7" ht="15.75" thickBot="1" x14ac:dyDescent="0.3">
      <c r="A20">
        <v>17</v>
      </c>
      <c r="B20" s="15">
        <v>0.84360000000000002</v>
      </c>
      <c r="C20" s="15">
        <v>0.78600000000000003</v>
      </c>
      <c r="D20">
        <v>0.81211999999999995</v>
      </c>
      <c r="E20">
        <v>0.77349999999999997</v>
      </c>
      <c r="F20">
        <v>0.74461999999999995</v>
      </c>
      <c r="G20">
        <v>0.73650000000000004</v>
      </c>
    </row>
    <row r="21" spans="1:7" ht="15.75" thickBot="1" x14ac:dyDescent="0.3">
      <c r="A21">
        <v>18</v>
      </c>
      <c r="B21" s="15">
        <v>0.84599999999999997</v>
      </c>
      <c r="C21" s="15">
        <v>0.79320000000000002</v>
      </c>
      <c r="D21">
        <v>0.81542000000000003</v>
      </c>
      <c r="E21">
        <v>0.77929999999999999</v>
      </c>
      <c r="F21">
        <v>0.74450000000000005</v>
      </c>
      <c r="G21">
        <v>0.75039999999999996</v>
      </c>
    </row>
    <row r="22" spans="1:7" ht="15.75" thickBot="1" x14ac:dyDescent="0.3">
      <c r="A22">
        <v>19</v>
      </c>
      <c r="B22" s="15">
        <v>0.85231999999999997</v>
      </c>
      <c r="C22" s="15">
        <v>0.78169999999999995</v>
      </c>
      <c r="D22">
        <v>0.82079999999999997</v>
      </c>
      <c r="E22">
        <v>0.78300000000000003</v>
      </c>
      <c r="F22">
        <v>0.75138000000000005</v>
      </c>
      <c r="G22">
        <v>0.74680000000000002</v>
      </c>
    </row>
    <row r="23" spans="1:7" ht="15.75" thickBot="1" x14ac:dyDescent="0.3">
      <c r="A23">
        <v>20</v>
      </c>
      <c r="B23" s="15">
        <v>0.85272000000000003</v>
      </c>
      <c r="C23" s="15">
        <v>0.79610000000000003</v>
      </c>
      <c r="D23">
        <v>0.82669999999999999</v>
      </c>
      <c r="E23">
        <v>0.78200000000000003</v>
      </c>
      <c r="F23">
        <v>0.75471999999999995</v>
      </c>
      <c r="G23">
        <v>0.73839999999999995</v>
      </c>
    </row>
    <row r="24" spans="1:7" ht="15.75" thickBot="1" x14ac:dyDescent="0.3">
      <c r="A24">
        <v>21</v>
      </c>
      <c r="B24" s="15">
        <v>0.85680000000000001</v>
      </c>
      <c r="C24" s="15">
        <v>0.78520000000000001</v>
      </c>
      <c r="D24">
        <v>0.83243999999999996</v>
      </c>
      <c r="E24">
        <v>0.7843</v>
      </c>
      <c r="F24">
        <v>0.75970000000000004</v>
      </c>
      <c r="G24">
        <v>0.75449999999999995</v>
      </c>
    </row>
    <row r="25" spans="1:7" ht="15.75" thickBot="1" x14ac:dyDescent="0.3">
      <c r="A25">
        <v>22</v>
      </c>
      <c r="B25" s="15">
        <v>0.85977999999999999</v>
      </c>
      <c r="C25" s="15">
        <v>0.77639999999999998</v>
      </c>
      <c r="D25">
        <v>0.83692</v>
      </c>
      <c r="E25">
        <v>0.78580000000000005</v>
      </c>
      <c r="F25">
        <v>0.76080000000000003</v>
      </c>
      <c r="G25">
        <v>0.75109999999999999</v>
      </c>
    </row>
    <row r="26" spans="1:7" ht="15.75" thickBot="1" x14ac:dyDescent="0.3">
      <c r="A26">
        <v>23</v>
      </c>
      <c r="B26" s="15">
        <v>0.86212</v>
      </c>
      <c r="C26" s="15">
        <v>0.78190000000000004</v>
      </c>
      <c r="D26">
        <v>0.84009999999999996</v>
      </c>
      <c r="E26">
        <v>0.78769999999999996</v>
      </c>
      <c r="F26">
        <v>0.76329999999999998</v>
      </c>
      <c r="G26">
        <v>0.75629999999999997</v>
      </c>
    </row>
    <row r="27" spans="1:7" ht="15.75" thickBot="1" x14ac:dyDescent="0.3">
      <c r="A27">
        <v>24</v>
      </c>
      <c r="B27" s="15">
        <v>0.86387999999999998</v>
      </c>
      <c r="C27" s="15">
        <v>0.7883</v>
      </c>
      <c r="D27">
        <v>0.84465999999999997</v>
      </c>
      <c r="E27">
        <v>0.78710000000000002</v>
      </c>
      <c r="F27">
        <v>0.76424000000000003</v>
      </c>
      <c r="G27">
        <v>0.7571</v>
      </c>
    </row>
    <row r="28" spans="1:7" ht="15.75" thickBot="1" x14ac:dyDescent="0.3">
      <c r="A28">
        <v>25</v>
      </c>
      <c r="B28" s="15">
        <v>0.86873999999999996</v>
      </c>
      <c r="C28" s="15">
        <v>0.78820000000000001</v>
      </c>
      <c r="D28">
        <v>0.84675999999999996</v>
      </c>
      <c r="E28">
        <v>0.78669999999999995</v>
      </c>
      <c r="F28">
        <v>0.76963999999999999</v>
      </c>
      <c r="G28">
        <v>0.75790000000000002</v>
      </c>
    </row>
    <row r="29" spans="1:7" ht="15.75" thickBot="1" x14ac:dyDescent="0.3">
      <c r="A29">
        <v>26</v>
      </c>
      <c r="B29" s="15">
        <v>0.86848000000000003</v>
      </c>
      <c r="C29" s="15">
        <v>0.78990000000000005</v>
      </c>
      <c r="D29">
        <v>0.85033999999999998</v>
      </c>
      <c r="E29">
        <v>0.78939999999999999</v>
      </c>
      <c r="F29">
        <v>0.7702</v>
      </c>
      <c r="G29">
        <v>0.75049999999999994</v>
      </c>
    </row>
    <row r="30" spans="1:7" ht="15.75" thickBot="1" x14ac:dyDescent="0.3">
      <c r="A30">
        <v>27</v>
      </c>
      <c r="B30" s="15">
        <v>0.86921999999999999</v>
      </c>
      <c r="C30" s="15">
        <v>0.7833</v>
      </c>
      <c r="D30">
        <v>0.85451999999999995</v>
      </c>
      <c r="E30">
        <v>0.78459999999999996</v>
      </c>
      <c r="F30">
        <v>0.77022000000000002</v>
      </c>
      <c r="G30">
        <v>0.76019999999999999</v>
      </c>
    </row>
    <row r="31" spans="1:7" ht="15.75" thickBot="1" x14ac:dyDescent="0.3">
      <c r="A31">
        <v>28</v>
      </c>
      <c r="B31" s="15">
        <v>0.87021999999999999</v>
      </c>
      <c r="C31" s="15">
        <v>0.78339999999999999</v>
      </c>
      <c r="D31">
        <v>0.85828000000000004</v>
      </c>
      <c r="E31">
        <v>0.78800000000000003</v>
      </c>
      <c r="F31">
        <v>0.77305999999999997</v>
      </c>
      <c r="G31">
        <v>0.76890000000000003</v>
      </c>
    </row>
    <row r="32" spans="1:7" ht="15.75" thickBot="1" x14ac:dyDescent="0.3">
      <c r="A32">
        <v>29</v>
      </c>
      <c r="B32" s="15">
        <v>0.87185999999999997</v>
      </c>
      <c r="C32" s="15">
        <v>0.77359999999999995</v>
      </c>
      <c r="D32">
        <v>0.86051999999999995</v>
      </c>
      <c r="E32">
        <v>0.79010000000000002</v>
      </c>
      <c r="F32">
        <v>0.77310000000000001</v>
      </c>
      <c r="G32">
        <v>0.76939999999999997</v>
      </c>
    </row>
    <row r="33" spans="1:7" ht="15.75" thickBot="1" x14ac:dyDescent="0.3">
      <c r="A33">
        <v>30</v>
      </c>
      <c r="B33" s="15">
        <v>0.87917999999999996</v>
      </c>
      <c r="C33" s="15">
        <v>0.78520000000000001</v>
      </c>
      <c r="D33">
        <v>0.86116000000000004</v>
      </c>
      <c r="E33">
        <v>0.79</v>
      </c>
      <c r="F33">
        <v>0.77580000000000005</v>
      </c>
      <c r="G33">
        <v>0.76090000000000002</v>
      </c>
    </row>
    <row r="34" spans="1:7" ht="15.75" thickBot="1" x14ac:dyDescent="0.3">
      <c r="A34">
        <v>31</v>
      </c>
      <c r="B34" s="15">
        <v>0.87736000000000003</v>
      </c>
      <c r="C34" s="15">
        <v>0.78839999999999999</v>
      </c>
      <c r="D34">
        <v>0.86614000000000002</v>
      </c>
      <c r="E34">
        <v>0.78979999999999995</v>
      </c>
      <c r="F34">
        <v>0.77724000000000004</v>
      </c>
      <c r="G34">
        <v>0.77059999999999995</v>
      </c>
    </row>
    <row r="35" spans="1:7" ht="15.75" thickBot="1" x14ac:dyDescent="0.3">
      <c r="A35">
        <v>32</v>
      </c>
      <c r="B35" s="15">
        <v>0.87961999999999996</v>
      </c>
      <c r="C35" s="15">
        <v>0.79469999999999996</v>
      </c>
      <c r="D35">
        <v>0.86731999999999998</v>
      </c>
      <c r="E35">
        <v>0.79039999999999999</v>
      </c>
      <c r="F35">
        <v>0.77666000000000002</v>
      </c>
      <c r="G35">
        <v>0.76919999999999999</v>
      </c>
    </row>
    <row r="36" spans="1:7" ht="15.75" thickBot="1" x14ac:dyDescent="0.3">
      <c r="A36">
        <v>33</v>
      </c>
      <c r="B36" s="15">
        <v>0.88036000000000003</v>
      </c>
      <c r="C36" s="15">
        <v>0.79249999999999998</v>
      </c>
      <c r="D36">
        <v>0.87309999999999999</v>
      </c>
      <c r="E36">
        <v>0.79039999999999999</v>
      </c>
      <c r="F36">
        <v>0.77844000000000002</v>
      </c>
      <c r="G36">
        <v>0.76770000000000005</v>
      </c>
    </row>
    <row r="37" spans="1:7" ht="15.75" thickBot="1" x14ac:dyDescent="0.3">
      <c r="A37">
        <v>34</v>
      </c>
      <c r="B37" s="15">
        <v>0.88305999999999996</v>
      </c>
      <c r="C37" s="15">
        <v>0.7883</v>
      </c>
      <c r="D37">
        <v>0.87468000000000001</v>
      </c>
      <c r="E37">
        <v>0.7913</v>
      </c>
      <c r="F37">
        <v>0.78264</v>
      </c>
      <c r="G37">
        <v>0.77380000000000004</v>
      </c>
    </row>
    <row r="38" spans="1:7" ht="15.75" thickBot="1" x14ac:dyDescent="0.3">
      <c r="A38">
        <v>35</v>
      </c>
      <c r="B38" s="15">
        <v>0.88422000000000001</v>
      </c>
      <c r="C38" s="15">
        <v>0.78720000000000001</v>
      </c>
      <c r="D38">
        <v>0.87727999999999995</v>
      </c>
      <c r="E38">
        <v>0.79330000000000001</v>
      </c>
      <c r="F38">
        <v>0.78051999999999999</v>
      </c>
      <c r="G38">
        <v>0.75580000000000003</v>
      </c>
    </row>
    <row r="39" spans="1:7" ht="15.75" thickBot="1" x14ac:dyDescent="0.3">
      <c r="A39">
        <v>36</v>
      </c>
      <c r="B39" s="15">
        <v>0.88400000000000001</v>
      </c>
      <c r="C39" s="15">
        <v>0.77439999999999998</v>
      </c>
      <c r="D39">
        <v>0.87982000000000005</v>
      </c>
      <c r="E39">
        <v>0.79500000000000004</v>
      </c>
      <c r="F39">
        <v>0.78493999999999997</v>
      </c>
      <c r="G39">
        <v>0.77759999999999996</v>
      </c>
    </row>
    <row r="40" spans="1:7" ht="15.75" thickBot="1" x14ac:dyDescent="0.3">
      <c r="A40">
        <v>37</v>
      </c>
      <c r="B40" s="15">
        <v>0.88505999999999996</v>
      </c>
      <c r="C40" s="15">
        <v>0.78690000000000004</v>
      </c>
      <c r="D40">
        <v>0.88324000000000003</v>
      </c>
      <c r="E40">
        <v>0.79059999999999997</v>
      </c>
      <c r="F40">
        <v>0.78647999999999996</v>
      </c>
      <c r="G40">
        <v>0.77700000000000002</v>
      </c>
    </row>
    <row r="41" spans="1:7" ht="15.75" thickBot="1" x14ac:dyDescent="0.3">
      <c r="A41">
        <v>38</v>
      </c>
      <c r="B41" s="15">
        <v>0.88746000000000003</v>
      </c>
      <c r="C41" s="15">
        <v>0.7954</v>
      </c>
      <c r="D41">
        <v>0.88236000000000003</v>
      </c>
      <c r="E41">
        <v>0.79369999999999996</v>
      </c>
      <c r="F41">
        <v>0.78444000000000003</v>
      </c>
      <c r="G41">
        <v>0.77680000000000005</v>
      </c>
    </row>
    <row r="42" spans="1:7" ht="15.75" thickBot="1" x14ac:dyDescent="0.3">
      <c r="A42">
        <v>39</v>
      </c>
      <c r="B42" s="15">
        <v>0.88575999999999999</v>
      </c>
      <c r="C42" s="15">
        <v>0.78990000000000005</v>
      </c>
      <c r="D42">
        <v>0.88683999999999996</v>
      </c>
      <c r="E42">
        <v>0.79620000000000002</v>
      </c>
      <c r="F42">
        <v>0.78617999999999999</v>
      </c>
      <c r="G42">
        <v>0.76680000000000004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A3BA-F6F8-4336-981A-1F4EC786048F}">
  <dimension ref="A1:E22"/>
  <sheetViews>
    <sheetView workbookViewId="0">
      <selection activeCell="R24" sqref="R24"/>
    </sheetView>
  </sheetViews>
  <sheetFormatPr defaultRowHeight="15" x14ac:dyDescent="0.25"/>
  <sheetData>
    <row r="1" spans="1:5" x14ac:dyDescent="0.25">
      <c r="B1" t="s">
        <v>20</v>
      </c>
      <c r="C1" t="s">
        <v>22</v>
      </c>
      <c r="D1" t="s">
        <v>20</v>
      </c>
      <c r="E1" t="s">
        <v>22</v>
      </c>
    </row>
    <row r="2" spans="1:5" x14ac:dyDescent="0.25">
      <c r="A2" t="s">
        <v>4</v>
      </c>
      <c r="B2" t="s">
        <v>5</v>
      </c>
      <c r="C2" t="s">
        <v>5</v>
      </c>
      <c r="D2" t="s">
        <v>6</v>
      </c>
      <c r="E2" t="s">
        <v>6</v>
      </c>
    </row>
    <row r="3" spans="1:5" x14ac:dyDescent="0.25">
      <c r="A3">
        <v>0</v>
      </c>
      <c r="B3">
        <v>0.3604</v>
      </c>
      <c r="C3">
        <v>0.34805999999999998</v>
      </c>
      <c r="D3">
        <v>0.48209999999999997</v>
      </c>
      <c r="E3">
        <v>0.44579999999999997</v>
      </c>
    </row>
    <row r="4" spans="1:5" x14ac:dyDescent="0.25">
      <c r="A4">
        <v>1</v>
      </c>
      <c r="B4">
        <v>0.47986000000000001</v>
      </c>
      <c r="C4">
        <v>0.46805999999999998</v>
      </c>
      <c r="D4">
        <v>0.52310000000000001</v>
      </c>
      <c r="E4">
        <v>0.50380000000000003</v>
      </c>
    </row>
    <row r="5" spans="1:5" x14ac:dyDescent="0.25">
      <c r="A5">
        <v>2</v>
      </c>
      <c r="B5">
        <v>0.52881999999999996</v>
      </c>
      <c r="C5">
        <v>0.52124000000000004</v>
      </c>
      <c r="D5">
        <v>0.58289999999999997</v>
      </c>
      <c r="E5">
        <v>0.57220000000000004</v>
      </c>
    </row>
    <row r="6" spans="1:5" x14ac:dyDescent="0.25">
      <c r="A6">
        <v>3</v>
      </c>
      <c r="B6">
        <v>0.56635999999999997</v>
      </c>
      <c r="C6">
        <v>0.56523999999999996</v>
      </c>
      <c r="D6">
        <v>0.58660000000000001</v>
      </c>
      <c r="E6">
        <v>0.59009999999999996</v>
      </c>
    </row>
    <row r="7" spans="1:5" x14ac:dyDescent="0.25">
      <c r="A7">
        <v>4</v>
      </c>
      <c r="B7">
        <v>0.59092</v>
      </c>
      <c r="C7">
        <v>0.59660000000000002</v>
      </c>
      <c r="D7">
        <v>0.62990000000000002</v>
      </c>
      <c r="E7">
        <v>0.60729999999999995</v>
      </c>
    </row>
    <row r="8" spans="1:5" x14ac:dyDescent="0.25">
      <c r="A8">
        <v>5</v>
      </c>
      <c r="B8">
        <v>0.61606000000000005</v>
      </c>
      <c r="C8">
        <v>0.62343999999999999</v>
      </c>
      <c r="D8">
        <v>0.64829999999999999</v>
      </c>
      <c r="E8">
        <v>0.6532</v>
      </c>
    </row>
    <row r="9" spans="1:5" x14ac:dyDescent="0.25">
      <c r="A9">
        <v>6</v>
      </c>
      <c r="B9">
        <v>0.63097999999999999</v>
      </c>
      <c r="C9">
        <v>0.64356000000000002</v>
      </c>
      <c r="D9">
        <v>0.65210000000000001</v>
      </c>
      <c r="E9">
        <v>0.65790000000000004</v>
      </c>
    </row>
    <row r="10" spans="1:5" x14ac:dyDescent="0.25">
      <c r="A10">
        <v>7</v>
      </c>
      <c r="B10">
        <v>0.64261999999999997</v>
      </c>
      <c r="C10">
        <v>0.66108</v>
      </c>
      <c r="D10">
        <v>0.65969999999999995</v>
      </c>
      <c r="E10">
        <v>0.67730000000000001</v>
      </c>
    </row>
    <row r="11" spans="1:5" x14ac:dyDescent="0.25">
      <c r="A11">
        <v>8</v>
      </c>
      <c r="B11">
        <v>0.65568000000000004</v>
      </c>
      <c r="C11">
        <v>0.67715999999999998</v>
      </c>
      <c r="D11">
        <v>0.68210000000000004</v>
      </c>
      <c r="E11">
        <v>0.69810000000000005</v>
      </c>
    </row>
    <row r="12" spans="1:5" x14ac:dyDescent="0.25">
      <c r="A12">
        <v>9</v>
      </c>
      <c r="B12">
        <v>0.66691999999999996</v>
      </c>
      <c r="C12">
        <v>0.68732000000000004</v>
      </c>
      <c r="D12">
        <v>0.68469999999999998</v>
      </c>
      <c r="E12">
        <v>0.70220000000000005</v>
      </c>
    </row>
    <row r="13" spans="1:5" x14ac:dyDescent="0.25">
      <c r="A13">
        <v>10</v>
      </c>
      <c r="B13">
        <v>0.67725999999999997</v>
      </c>
      <c r="C13">
        <v>0.69806000000000001</v>
      </c>
      <c r="D13">
        <v>0.69010000000000005</v>
      </c>
      <c r="E13">
        <v>0.70309999999999995</v>
      </c>
    </row>
    <row r="14" spans="1:5" x14ac:dyDescent="0.25">
      <c r="A14">
        <v>11</v>
      </c>
      <c r="B14">
        <v>0.68530000000000002</v>
      </c>
      <c r="C14">
        <v>0.70650000000000002</v>
      </c>
      <c r="D14">
        <v>0.69969999999999999</v>
      </c>
      <c r="E14">
        <v>0.71509999999999996</v>
      </c>
    </row>
    <row r="15" spans="1:5" x14ac:dyDescent="0.25">
      <c r="A15">
        <v>12</v>
      </c>
      <c r="B15">
        <v>0.68994</v>
      </c>
      <c r="C15">
        <v>0.71562000000000003</v>
      </c>
      <c r="D15">
        <v>0.68840000000000001</v>
      </c>
      <c r="E15">
        <v>0.7077</v>
      </c>
    </row>
    <row r="16" spans="1:5" x14ac:dyDescent="0.25">
      <c r="A16">
        <v>13</v>
      </c>
      <c r="B16">
        <v>0.69710000000000005</v>
      </c>
      <c r="C16">
        <v>0.72389999999999999</v>
      </c>
      <c r="D16">
        <v>0.69669999999999999</v>
      </c>
      <c r="E16">
        <v>0.72589999999999999</v>
      </c>
    </row>
    <row r="17" spans="1:5" x14ac:dyDescent="0.25">
      <c r="A17">
        <v>14</v>
      </c>
      <c r="B17">
        <v>0.70289999999999997</v>
      </c>
      <c r="C17">
        <v>0.73160000000000003</v>
      </c>
      <c r="D17">
        <v>0.71550000000000002</v>
      </c>
      <c r="E17">
        <v>0.72030000000000005</v>
      </c>
    </row>
    <row r="18" spans="1:5" x14ac:dyDescent="0.25">
      <c r="A18">
        <v>15</v>
      </c>
      <c r="B18">
        <v>0.70565999999999995</v>
      </c>
      <c r="C18">
        <v>0.73609999999999998</v>
      </c>
      <c r="D18">
        <v>0.7147</v>
      </c>
      <c r="E18">
        <v>0.73260000000000003</v>
      </c>
    </row>
    <row r="19" spans="1:5" x14ac:dyDescent="0.25">
      <c r="A19">
        <v>16</v>
      </c>
      <c r="B19">
        <v>0.71492</v>
      </c>
      <c r="C19">
        <v>0.74</v>
      </c>
      <c r="D19">
        <v>0.71530000000000005</v>
      </c>
      <c r="E19">
        <v>0.74580000000000002</v>
      </c>
    </row>
    <row r="20" spans="1:5" x14ac:dyDescent="0.25">
      <c r="A20">
        <v>17</v>
      </c>
      <c r="B20">
        <v>0.71543999999999996</v>
      </c>
      <c r="C20">
        <v>0.74461999999999995</v>
      </c>
      <c r="D20">
        <v>0.7218</v>
      </c>
      <c r="E20">
        <v>0.73650000000000004</v>
      </c>
    </row>
    <row r="21" spans="1:5" x14ac:dyDescent="0.25">
      <c r="A21">
        <v>18</v>
      </c>
      <c r="B21">
        <v>0.72040000000000004</v>
      </c>
      <c r="C21">
        <v>0.74450000000000005</v>
      </c>
      <c r="D21">
        <v>0.71860000000000002</v>
      </c>
      <c r="E21">
        <v>0.75039999999999996</v>
      </c>
    </row>
    <row r="22" spans="1:5" x14ac:dyDescent="0.25">
      <c r="A22">
        <v>19</v>
      </c>
      <c r="B22">
        <v>0.72426000000000001</v>
      </c>
      <c r="C22">
        <v>0.75138000000000005</v>
      </c>
      <c r="D22">
        <v>0.72570000000000001</v>
      </c>
      <c r="E22">
        <v>0.74680000000000002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3B7B-897E-4E4C-8A9D-2DF5F219BA17}">
  <dimension ref="A1:BZ44"/>
  <sheetViews>
    <sheetView zoomScale="82" zoomScaleNormal="82" workbookViewId="0">
      <selection activeCell="AQ7" sqref="AQ7"/>
    </sheetView>
  </sheetViews>
  <sheetFormatPr defaultColWidth="3.28515625" defaultRowHeight="15" x14ac:dyDescent="0.25"/>
  <cols>
    <col min="43" max="43" width="3.85546875" customWidth="1"/>
    <col min="45" max="45" width="2.85546875" customWidth="1"/>
    <col min="47" max="47" width="7.5703125" customWidth="1"/>
    <col min="62" max="78" width="3.7109375" customWidth="1"/>
  </cols>
  <sheetData>
    <row r="1" spans="1:78" x14ac:dyDescent="0.2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7" t="s">
        <v>0</v>
      </c>
      <c r="BC1" s="2"/>
      <c r="BD1" s="2"/>
      <c r="BE1" s="2"/>
      <c r="BF1" s="2"/>
      <c r="BG1" s="2"/>
      <c r="BH1" s="2"/>
    </row>
    <row r="2" spans="1:78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7" t="s">
        <v>1</v>
      </c>
      <c r="BC2" s="2"/>
      <c r="BD2" s="2"/>
      <c r="BE2" s="2"/>
      <c r="BF2" s="2"/>
      <c r="BG2" s="2"/>
      <c r="BH2" s="2"/>
      <c r="BJ2" s="1" t="s">
        <v>26</v>
      </c>
    </row>
    <row r="3" spans="1:78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2"/>
      <c r="W3" s="2"/>
      <c r="X3" s="2">
        <f>SUM(MMULT(A1:E5,$BC$4:$BG$8))</f>
        <v>0</v>
      </c>
      <c r="Y3" s="2">
        <f t="shared" ref="Y3:AL3" si="0">SUM(MMULT(B1:F5,$BC$4:$BG$8))</f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0</v>
      </c>
      <c r="AJ3" s="2">
        <f t="shared" si="0"/>
        <v>0</v>
      </c>
      <c r="AK3" s="2">
        <f t="shared" si="0"/>
        <v>0</v>
      </c>
      <c r="AL3" s="2">
        <f t="shared" si="0"/>
        <v>0</v>
      </c>
      <c r="AM3" s="2">
        <f t="shared" ref="AM3" si="1">SUM(MMULT(P1:T5,$BC$4:$BG$8))</f>
        <v>0</v>
      </c>
      <c r="AN3" s="2">
        <f t="shared" ref="AN3" si="2">SUM(MMULT(Q1:U5,$BC$4:$BG$8))</f>
        <v>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7" t="s">
        <v>2</v>
      </c>
      <c r="BC3" s="2"/>
      <c r="BD3" s="2"/>
      <c r="BE3" s="2"/>
      <c r="BF3" s="2"/>
      <c r="BG3" s="2"/>
      <c r="BH3" s="2"/>
      <c r="BJ3" s="5">
        <v>0.20966626571031444</v>
      </c>
      <c r="BK3" s="5">
        <v>3.4156339426359317E-2</v>
      </c>
      <c r="BL3" s="5">
        <v>0.8696313714609416</v>
      </c>
      <c r="BM3" s="5">
        <v>0.54527064980812778</v>
      </c>
      <c r="BN3" s="5">
        <v>1.4394631804471758E-2</v>
      </c>
      <c r="BO3" s="5">
        <v>0.75416167145353508</v>
      </c>
      <c r="BP3" s="5">
        <v>2.674365692154923E-2</v>
      </c>
      <c r="BQ3" s="5">
        <v>0.66196279631759558</v>
      </c>
      <c r="BR3" s="5">
        <v>0.71041151263335001</v>
      </c>
      <c r="BS3" s="5">
        <v>0.29891287576490355</v>
      </c>
      <c r="BT3" s="5">
        <v>0.53718356302942405</v>
      </c>
      <c r="BU3" s="5">
        <v>0.17784221244165266</v>
      </c>
      <c r="BV3" s="5">
        <v>0.20845312057246879</v>
      </c>
      <c r="BW3" s="5">
        <v>0.15991607606239799</v>
      </c>
      <c r="BX3" s="5">
        <v>0.82594635760457957</v>
      </c>
      <c r="BY3" s="5">
        <v>3.0713435944298983E-2</v>
      </c>
      <c r="BZ3" s="5">
        <v>0.15785358943358307</v>
      </c>
    </row>
    <row r="4" spans="1:78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2"/>
      <c r="W4" s="2"/>
      <c r="X4" s="2">
        <f t="shared" ref="X4:X19" si="3">SUM(MMULT(A2:E6,$BC$4:$BG$8))</f>
        <v>0</v>
      </c>
      <c r="Y4" s="2">
        <f t="shared" ref="Y4:Y19" si="4">SUM(MMULT(B2:F6,$BC$4:$BG$8))</f>
        <v>0</v>
      </c>
      <c r="Z4" s="2">
        <f t="shared" ref="Z4:Z19" si="5">SUM(MMULT(C2:G6,$BC$4:$BG$8))</f>
        <v>0</v>
      </c>
      <c r="AA4" s="2">
        <f t="shared" ref="AA4:AA19" si="6">SUM(MMULT(D2:H6,$BC$4:$BG$8))</f>
        <v>0</v>
      </c>
      <c r="AB4" s="2">
        <f t="shared" ref="AB4:AB19" si="7">SUM(MMULT(E2:I6,$BC$4:$BG$8))</f>
        <v>0</v>
      </c>
      <c r="AC4" s="2">
        <f t="shared" ref="AC4:AC19" si="8">SUM(MMULT(F2:J6,$BC$4:$BG$8))</f>
        <v>0</v>
      </c>
      <c r="AD4" s="2">
        <f t="shared" ref="AD4:AD19" si="9">SUM(MMULT(G2:K6,$BC$4:$BG$8))</f>
        <v>0</v>
      </c>
      <c r="AE4" s="2">
        <f t="shared" ref="AE4:AE19" si="10">SUM(MMULT(H2:L6,$BC$4:$BG$8))</f>
        <v>0</v>
      </c>
      <c r="AF4" s="2">
        <f t="shared" ref="AF4:AF19" si="11">SUM(MMULT(I2:M6,$BC$4:$BG$8))</f>
        <v>0</v>
      </c>
      <c r="AG4" s="2">
        <f t="shared" ref="AG4:AG19" si="12">SUM(MMULT(J2:N6,$BC$4:$BG$8))</f>
        <v>0</v>
      </c>
      <c r="AH4" s="2">
        <f t="shared" ref="AH4:AH19" si="13">SUM(MMULT(K2:O6,$BC$4:$BG$8))</f>
        <v>0</v>
      </c>
      <c r="AI4" s="2">
        <f t="shared" ref="AI4:AI19" si="14">SUM(MMULT(L2:P6,$BC$4:$BG$8))</f>
        <v>0</v>
      </c>
      <c r="AJ4" s="2">
        <f t="shared" ref="AJ4:AJ19" si="15">SUM(MMULT(M2:Q6,$BC$4:$BG$8))</f>
        <v>0</v>
      </c>
      <c r="AK4" s="2">
        <f t="shared" ref="AK4:AK19" si="16">SUM(MMULT(N2:R6,$BC$4:$BG$8))</f>
        <v>0</v>
      </c>
      <c r="AL4" s="2">
        <f t="shared" ref="AL4:AL19" si="17">SUM(MMULT(O2:S6,$BC$4:$BG$8))</f>
        <v>0</v>
      </c>
      <c r="AM4" s="2">
        <f t="shared" ref="AM4:AM19" si="18">SUM(MMULT(P2:T6,$BC$4:$BG$8))</f>
        <v>0</v>
      </c>
      <c r="AN4" s="2">
        <f t="shared" ref="AN4:AN19" si="19">SUM(MMULT(Q2:U6,$BC$4:$BG$8))</f>
        <v>0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7" t="s">
        <v>3</v>
      </c>
      <c r="BC4" s="2">
        <v>0.21509086081443601</v>
      </c>
      <c r="BD4" s="2">
        <v>0.254348099537477</v>
      </c>
      <c r="BE4" s="2">
        <v>0.51083324020213905</v>
      </c>
      <c r="BF4" s="2">
        <v>0.44762404242129999</v>
      </c>
      <c r="BG4" s="2">
        <v>0.12916798987818001</v>
      </c>
      <c r="BH4" s="2"/>
      <c r="BJ4" s="5">
        <v>0.48189323790207284</v>
      </c>
      <c r="BK4" s="5">
        <v>0.99605938057414067</v>
      </c>
      <c r="BL4" s="5">
        <v>0.53257868811969311</v>
      </c>
      <c r="BM4" s="5">
        <v>4.9357825405478284E-2</v>
      </c>
      <c r="BN4" s="5">
        <v>0.84130708026979117</v>
      </c>
      <c r="BO4" s="5">
        <v>0.93853688748302933</v>
      </c>
      <c r="BP4" s="5">
        <v>0.16978455045542473</v>
      </c>
      <c r="BQ4" s="5">
        <v>0.17107454920435172</v>
      </c>
      <c r="BR4" s="5">
        <v>0.12722661280050584</v>
      </c>
      <c r="BS4" s="5">
        <v>0.39094454856551364</v>
      </c>
      <c r="BT4" s="5">
        <v>0.20721770661156746</v>
      </c>
      <c r="BU4" s="5">
        <v>0.88163823597053359</v>
      </c>
      <c r="BV4" s="5">
        <v>0.18940915705038286</v>
      </c>
      <c r="BW4" s="5">
        <v>0.77778071594691855</v>
      </c>
      <c r="BX4" s="5">
        <v>2.4023734174797973E-2</v>
      </c>
      <c r="BY4" s="5">
        <v>0.84713224956464439</v>
      </c>
      <c r="BZ4" s="5">
        <v>0.93544111968517796</v>
      </c>
    </row>
    <row r="5" spans="1:78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2"/>
      <c r="W5" s="2"/>
      <c r="X5" s="2">
        <f t="shared" si="3"/>
        <v>0</v>
      </c>
      <c r="Y5" s="2">
        <f t="shared" si="4"/>
        <v>0</v>
      </c>
      <c r="Z5" s="2">
        <f t="shared" si="5"/>
        <v>0</v>
      </c>
      <c r="AA5" s="2">
        <f t="shared" si="6"/>
        <v>0</v>
      </c>
      <c r="AB5" s="2">
        <f t="shared" si="7"/>
        <v>0</v>
      </c>
      <c r="AC5" s="2">
        <f t="shared" si="8"/>
        <v>0</v>
      </c>
      <c r="AD5" s="2">
        <f t="shared" si="9"/>
        <v>0</v>
      </c>
      <c r="AE5" s="2">
        <f t="shared" si="10"/>
        <v>0</v>
      </c>
      <c r="AF5" s="2">
        <f t="shared" si="11"/>
        <v>0</v>
      </c>
      <c r="AG5" s="2">
        <f t="shared" si="12"/>
        <v>0</v>
      </c>
      <c r="AH5" s="2">
        <f t="shared" si="13"/>
        <v>0</v>
      </c>
      <c r="AI5" s="2">
        <f t="shared" si="14"/>
        <v>0</v>
      </c>
      <c r="AJ5" s="2">
        <f t="shared" si="15"/>
        <v>0</v>
      </c>
      <c r="AK5" s="2">
        <f t="shared" si="16"/>
        <v>0</v>
      </c>
      <c r="AL5" s="2">
        <f t="shared" si="17"/>
        <v>0</v>
      </c>
      <c r="AM5" s="2">
        <f t="shared" si="18"/>
        <v>0</v>
      </c>
      <c r="AN5" s="2">
        <f t="shared" si="19"/>
        <v>0</v>
      </c>
      <c r="AO5" s="2"/>
      <c r="AP5" s="2"/>
      <c r="AQ5" s="7" t="s">
        <v>23</v>
      </c>
      <c r="AR5" s="7"/>
      <c r="AS5" s="7" t="s">
        <v>24</v>
      </c>
      <c r="AT5" s="7"/>
      <c r="AU5" s="7" t="s">
        <v>25</v>
      </c>
      <c r="AV5" s="2"/>
      <c r="AW5" s="2"/>
      <c r="AX5" s="2"/>
      <c r="AY5" s="2"/>
      <c r="AZ5" s="2"/>
      <c r="BA5" s="2"/>
      <c r="BB5" s="2"/>
      <c r="BC5" s="2">
        <v>0.14766589176950301</v>
      </c>
      <c r="BD5" s="2">
        <v>0.88778324433592404</v>
      </c>
      <c r="BE5" s="2">
        <v>0.86128188511617298</v>
      </c>
      <c r="BF5" s="2">
        <v>0.66088951855078903</v>
      </c>
      <c r="BG5" s="2">
        <v>0.89040918356279597</v>
      </c>
      <c r="BH5" s="2"/>
      <c r="BJ5" s="5">
        <v>0.48163704169455712</v>
      </c>
      <c r="BK5" s="5">
        <v>0.52540370775895184</v>
      </c>
      <c r="BL5" s="5">
        <v>0.56320080799262384</v>
      </c>
      <c r="BM5" s="5">
        <v>0.99205845032492068</v>
      </c>
      <c r="BN5" s="5">
        <v>0.84501186779462667</v>
      </c>
      <c r="BO5" s="5">
        <v>0.53530359517037895</v>
      </c>
      <c r="BP5" s="5">
        <v>0.78941159993188215</v>
      </c>
      <c r="BQ5" s="5">
        <v>0.81202308065602591</v>
      </c>
      <c r="BR5" s="5">
        <v>0.15205324197287351</v>
      </c>
      <c r="BS5" s="5">
        <v>0.98694023415742926</v>
      </c>
      <c r="BT5" s="5">
        <v>0.67750818798412316</v>
      </c>
      <c r="BU5" s="5">
        <v>1.1256248949934378E-2</v>
      </c>
      <c r="BV5" s="5">
        <v>0.33058070208112067</v>
      </c>
      <c r="BW5" s="5">
        <v>0.40170198919937883</v>
      </c>
      <c r="BX5" s="5">
        <v>3.2288542100535444E-2</v>
      </c>
      <c r="BY5" s="5">
        <v>0.42726939139652131</v>
      </c>
      <c r="BZ5" s="5">
        <v>7.1364013743745014E-2</v>
      </c>
    </row>
    <row r="6" spans="1:78" x14ac:dyDescent="0.25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2"/>
      <c r="W6" s="2"/>
      <c r="X6" s="2">
        <f t="shared" si="3"/>
        <v>0</v>
      </c>
      <c r="Y6" s="2">
        <f t="shared" si="4"/>
        <v>0</v>
      </c>
      <c r="Z6" s="2">
        <f t="shared" si="5"/>
        <v>0</v>
      </c>
      <c r="AA6" s="2">
        <f t="shared" si="6"/>
        <v>0</v>
      </c>
      <c r="AB6" s="2">
        <f t="shared" si="7"/>
        <v>0</v>
      </c>
      <c r="AC6" s="2">
        <f t="shared" si="8"/>
        <v>0</v>
      </c>
      <c r="AD6" s="2">
        <f t="shared" si="9"/>
        <v>0</v>
      </c>
      <c r="AE6" s="2">
        <f t="shared" si="10"/>
        <v>0</v>
      </c>
      <c r="AF6" s="2">
        <f t="shared" si="11"/>
        <v>0</v>
      </c>
      <c r="AG6" s="2">
        <f t="shared" si="12"/>
        <v>0</v>
      </c>
      <c r="AH6" s="2">
        <f t="shared" si="13"/>
        <v>0</v>
      </c>
      <c r="AI6" s="2">
        <f t="shared" si="14"/>
        <v>0</v>
      </c>
      <c r="AJ6" s="2">
        <f t="shared" si="15"/>
        <v>0</v>
      </c>
      <c r="AK6" s="2">
        <f t="shared" si="16"/>
        <v>0</v>
      </c>
      <c r="AL6" s="2">
        <f t="shared" si="17"/>
        <v>0</v>
      </c>
      <c r="AM6" s="2">
        <f t="shared" si="18"/>
        <v>0</v>
      </c>
      <c r="AN6" s="2">
        <f t="shared" si="19"/>
        <v>0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>
        <v>0.73112146904787501</v>
      </c>
      <c r="BD6" s="2">
        <v>0.30875870905661901</v>
      </c>
      <c r="BE6" s="2">
        <v>0.233197683220704</v>
      </c>
      <c r="BF6" s="2">
        <v>0.168663330848382</v>
      </c>
      <c r="BG6" s="2">
        <v>0.90357400375060803</v>
      </c>
      <c r="BH6" s="2"/>
      <c r="BJ6" s="5">
        <v>0.73266321441710436</v>
      </c>
      <c r="BK6" s="5">
        <v>0.31858657616921171</v>
      </c>
      <c r="BL6" s="5">
        <v>0.83040972315079975</v>
      </c>
      <c r="BM6" s="5">
        <v>0.93592581500056449</v>
      </c>
      <c r="BN6" s="5">
        <v>0.73590222232557401</v>
      </c>
      <c r="BO6" s="5">
        <v>0.71513882028397679</v>
      </c>
      <c r="BP6" s="5">
        <v>0.46334870472266743</v>
      </c>
      <c r="BQ6" s="5">
        <v>0.22783233842906858</v>
      </c>
      <c r="BR6" s="5">
        <v>0.22262745394467898</v>
      </c>
      <c r="BS6" s="5">
        <v>0.50220272438860358</v>
      </c>
      <c r="BT6" s="5">
        <v>0.9663010376898663</v>
      </c>
      <c r="BU6" s="5">
        <v>0.34853518143668039</v>
      </c>
      <c r="BV6" s="5">
        <v>0.14033673142973335</v>
      </c>
      <c r="BW6" s="5">
        <v>0.56284183902996088</v>
      </c>
      <c r="BX6" s="5">
        <v>0.73702985602595483</v>
      </c>
      <c r="BY6" s="5">
        <v>0.34871427066743388</v>
      </c>
      <c r="BZ6" s="5">
        <v>3.5494528305789919E-2</v>
      </c>
    </row>
    <row r="7" spans="1:78" x14ac:dyDescent="0.25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2"/>
      <c r="W7" s="2"/>
      <c r="X7" s="2">
        <f t="shared" si="3"/>
        <v>0</v>
      </c>
      <c r="Y7" s="2">
        <f t="shared" si="4"/>
        <v>0</v>
      </c>
      <c r="Z7" s="2">
        <f t="shared" si="5"/>
        <v>0</v>
      </c>
      <c r="AA7" s="2">
        <f t="shared" si="6"/>
        <v>0</v>
      </c>
      <c r="AB7" s="2">
        <f t="shared" si="7"/>
        <v>0</v>
      </c>
      <c r="AC7" s="2">
        <f t="shared" si="8"/>
        <v>0</v>
      </c>
      <c r="AD7" s="2">
        <f t="shared" si="9"/>
        <v>0</v>
      </c>
      <c r="AE7" s="2">
        <f t="shared" si="10"/>
        <v>0</v>
      </c>
      <c r="AF7" s="2">
        <f t="shared" si="11"/>
        <v>0</v>
      </c>
      <c r="AG7" s="2">
        <f t="shared" si="12"/>
        <v>0</v>
      </c>
      <c r="AH7" s="2">
        <f t="shared" si="13"/>
        <v>0</v>
      </c>
      <c r="AI7" s="2">
        <f t="shared" si="14"/>
        <v>0</v>
      </c>
      <c r="AJ7" s="2">
        <f t="shared" si="15"/>
        <v>0</v>
      </c>
      <c r="AK7" s="2">
        <f t="shared" si="16"/>
        <v>0</v>
      </c>
      <c r="AL7" s="2">
        <f t="shared" si="17"/>
        <v>0</v>
      </c>
      <c r="AM7" s="2">
        <f t="shared" si="18"/>
        <v>0</v>
      </c>
      <c r="AN7" s="2">
        <f t="shared" si="19"/>
        <v>0</v>
      </c>
      <c r="AO7" s="2"/>
      <c r="AP7" s="2"/>
      <c r="AQ7" s="2">
        <f>SUM(MMULT($X$3:$AN$19,$BJ$3:$BJ$19))</f>
        <v>36.488024176685748</v>
      </c>
      <c r="AR7" s="2"/>
      <c r="AS7" s="2">
        <f>EXP(AQ7)</f>
        <v>7023402461724357</v>
      </c>
      <c r="AT7" s="2"/>
      <c r="AU7" s="9">
        <f>AS7/SUM($AS$7:$AS$15)</f>
        <v>1.2453302147404878E-5</v>
      </c>
      <c r="AV7" s="2"/>
      <c r="AW7" s="2"/>
      <c r="AX7" s="2"/>
      <c r="AY7" s="2"/>
      <c r="AZ7" s="2"/>
      <c r="BA7" s="2"/>
      <c r="BB7" s="2"/>
      <c r="BC7" s="2">
        <v>0.96201425758429904</v>
      </c>
      <c r="BD7" s="2">
        <v>0.54285284367099296</v>
      </c>
      <c r="BE7" s="2">
        <v>0.95796935311131404</v>
      </c>
      <c r="BF7" s="2">
        <v>0.27688390389645201</v>
      </c>
      <c r="BG7" s="2">
        <v>0.395301540314692</v>
      </c>
      <c r="BH7" s="2"/>
      <c r="BJ7" s="5">
        <v>0.97827328997987928</v>
      </c>
      <c r="BK7" s="5">
        <v>0.92938221234821028</v>
      </c>
      <c r="BL7" s="5">
        <v>0.86566857178808088</v>
      </c>
      <c r="BM7" s="5">
        <v>0.1593412872074611</v>
      </c>
      <c r="BN7" s="5">
        <v>0.12852278384227411</v>
      </c>
      <c r="BO7" s="5">
        <v>9.0245987760875446E-2</v>
      </c>
      <c r="BP7" s="5">
        <v>0.31926068638033278</v>
      </c>
      <c r="BQ7" s="5">
        <v>0.47551724907978821</v>
      </c>
      <c r="BR7" s="5">
        <v>0.19842104891014234</v>
      </c>
      <c r="BS7" s="5">
        <v>0.68468632563848286</v>
      </c>
      <c r="BT7" s="5">
        <v>0.36430737949906733</v>
      </c>
      <c r="BU7" s="5">
        <v>0.53212750607523229</v>
      </c>
      <c r="BV7" s="5">
        <v>0.35468230465204298</v>
      </c>
      <c r="BW7" s="5">
        <v>0.51026416789998674</v>
      </c>
      <c r="BX7" s="5">
        <v>0.26042759143128436</v>
      </c>
      <c r="BY7" s="5">
        <v>0.93344281596256584</v>
      </c>
      <c r="BZ7" s="5">
        <v>0.62589757362075749</v>
      </c>
    </row>
    <row r="8" spans="1:78" x14ac:dyDescent="0.25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2"/>
      <c r="W8" s="2"/>
      <c r="X8" s="2">
        <f t="shared" si="3"/>
        <v>0</v>
      </c>
      <c r="Y8" s="2">
        <f t="shared" si="4"/>
        <v>0</v>
      </c>
      <c r="Z8" s="2">
        <f t="shared" si="5"/>
        <v>0</v>
      </c>
      <c r="AA8" s="2">
        <f t="shared" si="6"/>
        <v>0</v>
      </c>
      <c r="AB8" s="2">
        <f t="shared" si="7"/>
        <v>0</v>
      </c>
      <c r="AC8" s="2">
        <f t="shared" si="8"/>
        <v>0</v>
      </c>
      <c r="AD8" s="2">
        <f t="shared" si="9"/>
        <v>0</v>
      </c>
      <c r="AE8" s="2">
        <f t="shared" si="10"/>
        <v>0</v>
      </c>
      <c r="AF8" s="2">
        <f t="shared" si="11"/>
        <v>0</v>
      </c>
      <c r="AG8" s="2">
        <f t="shared" si="12"/>
        <v>0</v>
      </c>
      <c r="AH8" s="2">
        <f t="shared" si="13"/>
        <v>0</v>
      </c>
      <c r="AI8" s="2">
        <f t="shared" si="14"/>
        <v>0</v>
      </c>
      <c r="AJ8" s="2">
        <f t="shared" si="15"/>
        <v>0</v>
      </c>
      <c r="AK8" s="2">
        <f t="shared" si="16"/>
        <v>0</v>
      </c>
      <c r="AL8" s="2">
        <f t="shared" si="17"/>
        <v>0</v>
      </c>
      <c r="AM8" s="2">
        <f t="shared" si="18"/>
        <v>0</v>
      </c>
      <c r="AN8" s="2">
        <f t="shared" si="19"/>
        <v>0</v>
      </c>
      <c r="AO8" s="2"/>
      <c r="AP8" s="2"/>
      <c r="AQ8" s="2">
        <f>SUM(MMULT($X$3:$AN$19,$BK$3:$BK$19))</f>
        <v>20.041253192770839</v>
      </c>
      <c r="AR8" s="2"/>
      <c r="AS8" s="2">
        <f t="shared" ref="AS8:AS15" si="20">EXP(AQ8)</f>
        <v>505598378.02461404</v>
      </c>
      <c r="AT8" s="2"/>
      <c r="AU8" s="9">
        <f t="shared" ref="AU8:AU15" si="21">AS8/SUM($AS$7:$AS$15)</f>
        <v>8.9648420421467499E-13</v>
      </c>
      <c r="AV8" s="2"/>
      <c r="AW8" s="2"/>
      <c r="AX8" s="2"/>
      <c r="AY8" s="2"/>
      <c r="AZ8" s="2"/>
      <c r="BA8" s="2"/>
      <c r="BB8" s="2"/>
      <c r="BC8" s="2">
        <v>0.79280952403112304</v>
      </c>
      <c r="BD8" s="2">
        <v>0.33454542364194201</v>
      </c>
      <c r="BE8" s="2">
        <v>0.124398822298807</v>
      </c>
      <c r="BF8" s="2">
        <v>0.453873810213</v>
      </c>
      <c r="BG8" s="2">
        <v>0.42997374637073499</v>
      </c>
      <c r="BH8" s="2"/>
      <c r="BJ8" s="5">
        <v>0.16239674346160327</v>
      </c>
      <c r="BK8" s="5">
        <v>0.65162275179141871</v>
      </c>
      <c r="BL8" s="5">
        <v>0.31937778651454873</v>
      </c>
      <c r="BM8" s="5">
        <v>0.96464868526280878</v>
      </c>
      <c r="BN8" s="5">
        <v>0.24754935104746811</v>
      </c>
      <c r="BO8" s="5">
        <v>0.664928554380115</v>
      </c>
      <c r="BP8" s="5">
        <v>0.45117050064741249</v>
      </c>
      <c r="BQ8" s="5">
        <v>0.7069404620708134</v>
      </c>
      <c r="BR8" s="5">
        <v>0.76290291758853102</v>
      </c>
      <c r="BS8" s="5">
        <v>0.16499884039450696</v>
      </c>
      <c r="BT8" s="5">
        <v>0.97407837802635755</v>
      </c>
      <c r="BU8" s="5">
        <v>0.69830512703188918</v>
      </c>
      <c r="BV8" s="5">
        <v>0.92008837298858204</v>
      </c>
      <c r="BW8" s="5">
        <v>0.56052242939112873</v>
      </c>
      <c r="BX8" s="5">
        <v>0.79899031258773168</v>
      </c>
      <c r="BY8" s="5">
        <v>0.99121291887905039</v>
      </c>
      <c r="BZ8" s="5">
        <v>0.65851609365986274</v>
      </c>
    </row>
    <row r="9" spans="1:78" x14ac:dyDescent="0.25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2"/>
      <c r="W9" s="2"/>
      <c r="X9" s="2">
        <f t="shared" si="3"/>
        <v>0</v>
      </c>
      <c r="Y9" s="2">
        <f t="shared" si="4"/>
        <v>0</v>
      </c>
      <c r="Z9" s="2">
        <f t="shared" si="5"/>
        <v>0</v>
      </c>
      <c r="AA9" s="2">
        <f t="shared" si="6"/>
        <v>0</v>
      </c>
      <c r="AB9" s="2">
        <f t="shared" si="7"/>
        <v>0</v>
      </c>
      <c r="AC9" s="2">
        <f t="shared" si="8"/>
        <v>0</v>
      </c>
      <c r="AD9" s="2">
        <f t="shared" si="9"/>
        <v>2.1356013265556073</v>
      </c>
      <c r="AE9" s="2">
        <f t="shared" si="10"/>
        <v>3.13502189857775</v>
      </c>
      <c r="AF9" s="2">
        <f t="shared" si="11"/>
        <v>2.3453151959241882</v>
      </c>
      <c r="AG9" s="2">
        <f t="shared" si="12"/>
        <v>3.4480297233351851</v>
      </c>
      <c r="AH9" s="2">
        <f t="shared" si="13"/>
        <v>1.557064232853532</v>
      </c>
      <c r="AI9" s="2">
        <f t="shared" si="14"/>
        <v>0</v>
      </c>
      <c r="AJ9" s="2">
        <f t="shared" si="15"/>
        <v>0</v>
      </c>
      <c r="AK9" s="2">
        <f t="shared" si="16"/>
        <v>0</v>
      </c>
      <c r="AL9" s="2">
        <f t="shared" si="17"/>
        <v>0</v>
      </c>
      <c r="AM9" s="2">
        <f t="shared" si="18"/>
        <v>0</v>
      </c>
      <c r="AN9" s="2">
        <f t="shared" si="19"/>
        <v>0</v>
      </c>
      <c r="AO9" s="2"/>
      <c r="AP9" s="2"/>
      <c r="AQ9" s="2">
        <f>SUM(MMULT($X$3:$AN$19,$BL$3:$BL$19))</f>
        <v>29.348252027242697</v>
      </c>
      <c r="AR9" s="2"/>
      <c r="AS9" s="2">
        <f t="shared" si="20"/>
        <v>5569085800610.1045</v>
      </c>
      <c r="AT9" s="2"/>
      <c r="AU9" s="9">
        <f t="shared" si="21"/>
        <v>9.8746310691687805E-9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J9" s="5">
        <v>0.60435642770338316</v>
      </c>
      <c r="BK9" s="5">
        <v>0.1031722680783409</v>
      </c>
      <c r="BL9" s="5">
        <v>0.51451744563004065</v>
      </c>
      <c r="BM9" s="5">
        <v>0.5377800098084804</v>
      </c>
      <c r="BN9" s="5">
        <v>3.6449002203357672E-2</v>
      </c>
      <c r="BO9" s="5">
        <v>0.17495955786269091</v>
      </c>
      <c r="BP9" s="5">
        <v>0.88875516119352582</v>
      </c>
      <c r="BQ9" s="5">
        <v>0.92747794127328742</v>
      </c>
      <c r="BR9" s="5">
        <v>0.31374763918482218</v>
      </c>
      <c r="BS9" s="5">
        <v>0.43216146469885852</v>
      </c>
      <c r="BT9" s="5">
        <v>0.70467586843237628</v>
      </c>
      <c r="BU9" s="5">
        <v>0.65118755570399767</v>
      </c>
      <c r="BV9" s="5">
        <v>0.93756334504402061</v>
      </c>
      <c r="BW9" s="5">
        <v>0.6974128924727413</v>
      </c>
      <c r="BX9" s="5">
        <v>1.1853450086438566E-2</v>
      </c>
      <c r="BY9" s="5">
        <v>0.85170384180857583</v>
      </c>
      <c r="BZ9" s="5">
        <v>6.005222197252158E-2</v>
      </c>
    </row>
    <row r="10" spans="1:78" x14ac:dyDescent="0.2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2"/>
      <c r="W10" s="2"/>
      <c r="X10" s="2">
        <f t="shared" si="3"/>
        <v>0</v>
      </c>
      <c r="Y10" s="2">
        <f t="shared" si="4"/>
        <v>0</v>
      </c>
      <c r="Z10" s="2">
        <f t="shared" si="5"/>
        <v>0</v>
      </c>
      <c r="AA10" s="2">
        <f t="shared" si="6"/>
        <v>0</v>
      </c>
      <c r="AB10" s="2">
        <f t="shared" si="7"/>
        <v>0</v>
      </c>
      <c r="AC10" s="2">
        <f t="shared" si="8"/>
        <v>0</v>
      </c>
      <c r="AD10" s="2">
        <f t="shared" si="9"/>
        <v>2.1356013265556073</v>
      </c>
      <c r="AE10" s="2">
        <f t="shared" si="10"/>
        <v>3.13502189857775</v>
      </c>
      <c r="AF10" s="2">
        <f t="shared" si="11"/>
        <v>2.3453151959241882</v>
      </c>
      <c r="AG10" s="2">
        <f t="shared" si="12"/>
        <v>3.4480297233351851</v>
      </c>
      <c r="AH10" s="2">
        <f t="shared" si="13"/>
        <v>1.557064232853532</v>
      </c>
      <c r="AI10" s="2">
        <f t="shared" si="14"/>
        <v>0</v>
      </c>
      <c r="AJ10" s="2">
        <f t="shared" si="15"/>
        <v>0</v>
      </c>
      <c r="AK10" s="2">
        <f t="shared" si="16"/>
        <v>0</v>
      </c>
      <c r="AL10" s="2">
        <f t="shared" si="17"/>
        <v>0</v>
      </c>
      <c r="AM10" s="2">
        <f t="shared" si="18"/>
        <v>0</v>
      </c>
      <c r="AN10" s="2">
        <f t="shared" si="19"/>
        <v>0</v>
      </c>
      <c r="AO10" s="2"/>
      <c r="AP10" s="2"/>
      <c r="AQ10" s="2">
        <f>SUM(MMULT($X$3:$AN$19,$BM$3:$BM$19))</f>
        <v>46.745625485073568</v>
      </c>
      <c r="AR10" s="2"/>
      <c r="AS10" s="2">
        <f t="shared" si="20"/>
        <v>2.0015534922877459E+20</v>
      </c>
      <c r="AT10" s="2"/>
      <c r="AU10" s="9">
        <f t="shared" si="21"/>
        <v>0.3548985059519571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J10" s="5">
        <v>0.7730482485491279</v>
      </c>
      <c r="BK10" s="5">
        <v>0.40362282490533108</v>
      </c>
      <c r="BL10" s="5">
        <v>5.6952475226075272E-3</v>
      </c>
      <c r="BM10" s="5">
        <v>0.64615270507399325</v>
      </c>
      <c r="BN10" s="5">
        <v>0.33862464011538806</v>
      </c>
      <c r="BO10" s="5">
        <v>0.28184908690087318</v>
      </c>
      <c r="BP10" s="5">
        <v>0.76797008209285</v>
      </c>
      <c r="BQ10" s="5">
        <v>0.74642908707999922</v>
      </c>
      <c r="BR10" s="5">
        <v>8.4112526943508126E-2</v>
      </c>
      <c r="BS10" s="5">
        <v>0.37818180594398432</v>
      </c>
      <c r="BT10" s="5">
        <v>0.61060484337904164</v>
      </c>
      <c r="BU10" s="5">
        <v>0.97369798734023982</v>
      </c>
      <c r="BV10" s="5">
        <v>0.28001422212783955</v>
      </c>
      <c r="BW10" s="5">
        <v>9.4962031263446822E-2</v>
      </c>
      <c r="BX10" s="5">
        <v>0.44660931920268643</v>
      </c>
      <c r="BY10" s="5">
        <v>0.50317167196470691</v>
      </c>
      <c r="BZ10" s="5">
        <v>0.26572362288700013</v>
      </c>
    </row>
    <row r="11" spans="1:78" x14ac:dyDescent="0.2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6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2"/>
      <c r="W11" s="2"/>
      <c r="X11" s="2">
        <f t="shared" si="3"/>
        <v>0</v>
      </c>
      <c r="Y11" s="2">
        <f t="shared" si="4"/>
        <v>0</v>
      </c>
      <c r="Z11" s="2">
        <f t="shared" si="5"/>
        <v>0</v>
      </c>
      <c r="AA11" s="2">
        <f t="shared" si="6"/>
        <v>0</v>
      </c>
      <c r="AB11" s="2">
        <f t="shared" si="7"/>
        <v>0</v>
      </c>
      <c r="AC11" s="2">
        <f t="shared" si="8"/>
        <v>0</v>
      </c>
      <c r="AD11" s="2">
        <f t="shared" si="9"/>
        <v>2.1356013265556073</v>
      </c>
      <c r="AE11" s="2">
        <f t="shared" si="10"/>
        <v>3.13502189857775</v>
      </c>
      <c r="AF11" s="2">
        <f t="shared" si="11"/>
        <v>2.3453151959241882</v>
      </c>
      <c r="AG11" s="2">
        <f t="shared" si="12"/>
        <v>3.4480297233351851</v>
      </c>
      <c r="AH11" s="2">
        <f t="shared" si="13"/>
        <v>1.557064232853532</v>
      </c>
      <c r="AI11" s="2">
        <f t="shared" si="14"/>
        <v>0</v>
      </c>
      <c r="AJ11" s="2">
        <f t="shared" si="15"/>
        <v>0</v>
      </c>
      <c r="AK11" s="2">
        <f t="shared" si="16"/>
        <v>0</v>
      </c>
      <c r="AL11" s="2">
        <f t="shared" si="17"/>
        <v>0</v>
      </c>
      <c r="AM11" s="2">
        <f t="shared" si="18"/>
        <v>0</v>
      </c>
      <c r="AN11" s="2">
        <f t="shared" si="19"/>
        <v>0</v>
      </c>
      <c r="AO11" s="2"/>
      <c r="AP11" s="2"/>
      <c r="AQ11" s="2">
        <f>SUM(MMULT($X$3:$AN$19,$BR$3:$BR$19))</f>
        <v>27.692583211869987</v>
      </c>
      <c r="AR11" s="2"/>
      <c r="AS11" s="2">
        <f t="shared" si="20"/>
        <v>1063496533296.923</v>
      </c>
      <c r="AT11" s="2"/>
      <c r="AU11" s="9">
        <f t="shared" si="21"/>
        <v>1.8857019420488389E-9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J11" s="5">
        <v>0.59951658204161606</v>
      </c>
      <c r="BK11" s="5">
        <v>0.64799531664374499</v>
      </c>
      <c r="BL11" s="5">
        <v>0.21081119338651833</v>
      </c>
      <c r="BM11" s="5">
        <v>0.83102650707601577</v>
      </c>
      <c r="BN11" s="5">
        <v>5.1019675144128862E-2</v>
      </c>
      <c r="BO11" s="5">
        <v>0.52484507992865259</v>
      </c>
      <c r="BP11" s="5">
        <v>0.80588507868962511</v>
      </c>
      <c r="BQ11" s="5">
        <v>0.66178029578920694</v>
      </c>
      <c r="BR11" s="5">
        <v>0.20365559934269328</v>
      </c>
      <c r="BS11" s="5">
        <v>0.14541792161153388</v>
      </c>
      <c r="BT11" s="5">
        <v>0.55475202348381059</v>
      </c>
      <c r="BU11" s="5">
        <v>0.42231634388715023</v>
      </c>
      <c r="BV11" s="5">
        <v>0.20266342139405069</v>
      </c>
      <c r="BW11" s="5">
        <v>0.82519645939801289</v>
      </c>
      <c r="BX11" s="5">
        <v>0.37666254133871713</v>
      </c>
      <c r="BY11" s="5">
        <v>0.38585054396200347</v>
      </c>
      <c r="BZ11" s="5">
        <v>0.39562181297130328</v>
      </c>
    </row>
    <row r="12" spans="1:78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2"/>
      <c r="W12" s="2"/>
      <c r="X12" s="2">
        <f t="shared" si="3"/>
        <v>0</v>
      </c>
      <c r="Y12" s="2">
        <f t="shared" si="4"/>
        <v>0</v>
      </c>
      <c r="Z12" s="2">
        <f t="shared" si="5"/>
        <v>0</v>
      </c>
      <c r="AA12" s="2">
        <f t="shared" si="6"/>
        <v>0</v>
      </c>
      <c r="AB12" s="2">
        <f t="shared" si="7"/>
        <v>0</v>
      </c>
      <c r="AC12" s="2">
        <f t="shared" si="8"/>
        <v>0</v>
      </c>
      <c r="AD12" s="2">
        <f t="shared" si="9"/>
        <v>2.1356013265556073</v>
      </c>
      <c r="AE12" s="2">
        <f t="shared" si="10"/>
        <v>3.13502189857775</v>
      </c>
      <c r="AF12" s="2">
        <f t="shared" si="11"/>
        <v>2.3453151959241882</v>
      </c>
      <c r="AG12" s="2">
        <f t="shared" si="12"/>
        <v>3.4480297233351851</v>
      </c>
      <c r="AH12" s="2">
        <f t="shared" si="13"/>
        <v>1.557064232853532</v>
      </c>
      <c r="AI12" s="2">
        <f t="shared" si="14"/>
        <v>0</v>
      </c>
      <c r="AJ12" s="2">
        <f t="shared" si="15"/>
        <v>0</v>
      </c>
      <c r="AK12" s="2">
        <f t="shared" si="16"/>
        <v>0</v>
      </c>
      <c r="AL12" s="2">
        <f t="shared" si="17"/>
        <v>0</v>
      </c>
      <c r="AM12" s="2">
        <f t="shared" si="18"/>
        <v>0</v>
      </c>
      <c r="AN12" s="2">
        <f t="shared" si="19"/>
        <v>0</v>
      </c>
      <c r="AO12" s="2"/>
      <c r="AP12" s="2"/>
      <c r="AQ12" s="2">
        <f>SUM(MMULT($X$3:$AN$19,$BN$3:$BN$19))</f>
        <v>12.843918336961689</v>
      </c>
      <c r="AR12" s="2"/>
      <c r="AS12" s="2">
        <f t="shared" si="20"/>
        <v>378479.93439301819</v>
      </c>
      <c r="AT12" s="2"/>
      <c r="AU12" s="9">
        <f t="shared" si="21"/>
        <v>6.7108855080035302E-16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J12" s="5">
        <v>0.30245452413425677</v>
      </c>
      <c r="BK12" s="5">
        <v>0.10254151260443589</v>
      </c>
      <c r="BL12" s="5">
        <v>0.87385275784773209</v>
      </c>
      <c r="BM12" s="5">
        <v>0.93244672185961019</v>
      </c>
      <c r="BN12" s="5">
        <v>3.422969472738302E-2</v>
      </c>
      <c r="BO12" s="5">
        <v>0.38269782484770343</v>
      </c>
      <c r="BP12" s="5">
        <v>0.82193725624298186</v>
      </c>
      <c r="BQ12" s="5">
        <v>0.61964237005425959</v>
      </c>
      <c r="BR12" s="5">
        <v>0.97335531089252159</v>
      </c>
      <c r="BS12" s="5">
        <v>2.6647799498673019E-2</v>
      </c>
      <c r="BT12" s="5">
        <v>0.54877280792811733</v>
      </c>
      <c r="BU12" s="5">
        <v>0.88576837130469466</v>
      </c>
      <c r="BV12" s="5">
        <v>0.98976328138992908</v>
      </c>
      <c r="BW12" s="5">
        <v>0.51753931122669605</v>
      </c>
      <c r="BX12" s="5">
        <v>0.78805512809374823</v>
      </c>
      <c r="BY12" s="5">
        <v>0.12938471940359064</v>
      </c>
      <c r="BZ12" s="5">
        <v>0.18571963626218546</v>
      </c>
    </row>
    <row r="13" spans="1:78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2"/>
      <c r="W13" s="2"/>
      <c r="X13" s="2">
        <f t="shared" si="3"/>
        <v>0</v>
      </c>
      <c r="Y13" s="2">
        <f t="shared" si="4"/>
        <v>0</v>
      </c>
      <c r="Z13" s="2">
        <f t="shared" si="5"/>
        <v>0</v>
      </c>
      <c r="AA13" s="2">
        <f t="shared" si="6"/>
        <v>0</v>
      </c>
      <c r="AB13" s="2">
        <f t="shared" si="7"/>
        <v>0</v>
      </c>
      <c r="AC13" s="2">
        <f t="shared" si="8"/>
        <v>0</v>
      </c>
      <c r="AD13" s="2">
        <f t="shared" si="9"/>
        <v>2.1356013265556073</v>
      </c>
      <c r="AE13" s="2">
        <f t="shared" si="10"/>
        <v>3.13502189857775</v>
      </c>
      <c r="AF13" s="2">
        <f t="shared" si="11"/>
        <v>2.3453151959241882</v>
      </c>
      <c r="AG13" s="2">
        <f t="shared" si="12"/>
        <v>3.4480297233351851</v>
      </c>
      <c r="AH13" s="2">
        <f t="shared" si="13"/>
        <v>1.557064232853532</v>
      </c>
      <c r="AI13" s="2">
        <f t="shared" si="14"/>
        <v>0</v>
      </c>
      <c r="AJ13" s="2">
        <f t="shared" si="15"/>
        <v>0</v>
      </c>
      <c r="AK13" s="2">
        <f t="shared" si="16"/>
        <v>0</v>
      </c>
      <c r="AL13" s="2">
        <f t="shared" si="17"/>
        <v>0</v>
      </c>
      <c r="AM13" s="2">
        <f t="shared" si="18"/>
        <v>0</v>
      </c>
      <c r="AN13" s="2">
        <f t="shared" si="19"/>
        <v>0</v>
      </c>
      <c r="AO13" s="2"/>
      <c r="AP13" s="2"/>
      <c r="AQ13" s="2">
        <f>SUM(MMULT($X$3:$AN$19,$BO$3:$BO$19))</f>
        <v>21.955095653092663</v>
      </c>
      <c r="AR13" s="2"/>
      <c r="AS13" s="2">
        <f t="shared" si="20"/>
        <v>3427495488.3570218</v>
      </c>
      <c r="AT13" s="2"/>
      <c r="AU13" s="9">
        <f t="shared" si="21"/>
        <v>6.0773445859028159E-12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J13" s="5">
        <v>0.7286081688747994</v>
      </c>
      <c r="BK13" s="5">
        <v>0.41695772794187114</v>
      </c>
      <c r="BL13" s="5">
        <v>0.79990442002739703</v>
      </c>
      <c r="BM13" s="5">
        <v>0.64918028778323966</v>
      </c>
      <c r="BN13" s="5">
        <v>0.76532824939677135</v>
      </c>
      <c r="BO13" s="5">
        <v>0.37460984481207149</v>
      </c>
      <c r="BP13" s="5">
        <v>0.25396304247565271</v>
      </c>
      <c r="BQ13" s="5">
        <v>0.72735933447849221</v>
      </c>
      <c r="BR13" s="5">
        <v>0.49515461375964642</v>
      </c>
      <c r="BS13" s="5">
        <v>0.17512026015106674</v>
      </c>
      <c r="BT13" s="5">
        <v>0.33354576657229296</v>
      </c>
      <c r="BU13" s="5">
        <v>0.93900242682082535</v>
      </c>
      <c r="BV13" s="5">
        <v>0.6640234275009621</v>
      </c>
      <c r="BW13" s="5">
        <v>0.95729371656599394</v>
      </c>
      <c r="BX13" s="5">
        <v>0.58636527401314698</v>
      </c>
      <c r="BY13" s="5">
        <v>0.83052601204004661</v>
      </c>
      <c r="BZ13" s="5">
        <v>0.46919008574906562</v>
      </c>
    </row>
    <row r="14" spans="1:78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2"/>
      <c r="W14" s="2"/>
      <c r="X14" s="2">
        <f t="shared" si="3"/>
        <v>0</v>
      </c>
      <c r="Y14" s="2">
        <f t="shared" si="4"/>
        <v>0</v>
      </c>
      <c r="Z14" s="2">
        <f t="shared" si="5"/>
        <v>0</v>
      </c>
      <c r="AA14" s="2">
        <f t="shared" si="6"/>
        <v>0</v>
      </c>
      <c r="AB14" s="2">
        <f t="shared" si="7"/>
        <v>0</v>
      </c>
      <c r="AC14" s="2">
        <f t="shared" si="8"/>
        <v>0</v>
      </c>
      <c r="AD14" s="2">
        <f t="shared" si="9"/>
        <v>0</v>
      </c>
      <c r="AE14" s="2">
        <f t="shared" si="10"/>
        <v>0</v>
      </c>
      <c r="AF14" s="2">
        <f t="shared" si="11"/>
        <v>0</v>
      </c>
      <c r="AG14" s="2">
        <f t="shared" si="12"/>
        <v>0</v>
      </c>
      <c r="AH14" s="2">
        <f t="shared" si="13"/>
        <v>0</v>
      </c>
      <c r="AI14" s="2">
        <f t="shared" si="14"/>
        <v>0</v>
      </c>
      <c r="AJ14" s="2">
        <f t="shared" si="15"/>
        <v>0</v>
      </c>
      <c r="AK14" s="2">
        <f t="shared" si="16"/>
        <v>0</v>
      </c>
      <c r="AL14" s="2">
        <f t="shared" si="17"/>
        <v>0</v>
      </c>
      <c r="AM14" s="2">
        <f t="shared" si="18"/>
        <v>0</v>
      </c>
      <c r="AN14" s="2">
        <f t="shared" si="19"/>
        <v>0</v>
      </c>
      <c r="AO14" s="2"/>
      <c r="AP14" s="2"/>
      <c r="AQ14" s="2">
        <f>SUM(MMULT($X$3:$AN$19,$BP$3:$BP$19))</f>
        <v>47.125925537044409</v>
      </c>
      <c r="AR14" s="2"/>
      <c r="AS14" s="2">
        <f t="shared" si="20"/>
        <v>2.9277191628256697E+20</v>
      </c>
      <c r="AT14" s="2"/>
      <c r="AU14" s="9">
        <f t="shared" si="21"/>
        <v>0.51911835518626781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J14" s="5">
        <v>0.1495989724978376</v>
      </c>
      <c r="BK14" s="5">
        <v>0.27047904203102147</v>
      </c>
      <c r="BL14" s="5">
        <v>0.35974804190642728</v>
      </c>
      <c r="BM14" s="5">
        <v>0.10009717025949116</v>
      </c>
      <c r="BN14" s="5">
        <v>0.25929609140159837</v>
      </c>
      <c r="BO14" s="5">
        <v>0.98915631180261232</v>
      </c>
      <c r="BP14" s="5">
        <v>7.9814707610000313E-2</v>
      </c>
      <c r="BQ14" s="5">
        <v>0.97159811337864754</v>
      </c>
      <c r="BR14" s="5">
        <v>3.1173456908864194E-2</v>
      </c>
      <c r="BS14" s="5">
        <v>0.41397308439324132</v>
      </c>
      <c r="BT14" s="5">
        <v>0.60979998590353557</v>
      </c>
      <c r="BU14" s="5">
        <v>3.5355329307847017E-2</v>
      </c>
      <c r="BV14" s="5">
        <v>0.92227258071088647</v>
      </c>
      <c r="BW14" s="5">
        <v>0.47396449793331663</v>
      </c>
      <c r="BX14" s="5">
        <v>0.98209482163819295</v>
      </c>
      <c r="BY14" s="5">
        <v>0.78176324004865316</v>
      </c>
      <c r="BZ14" s="5">
        <v>0.15415570058901795</v>
      </c>
    </row>
    <row r="15" spans="1:78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2"/>
      <c r="W15" s="2"/>
      <c r="X15" s="2">
        <f t="shared" si="3"/>
        <v>0</v>
      </c>
      <c r="Y15" s="2">
        <f t="shared" si="4"/>
        <v>0</v>
      </c>
      <c r="Z15" s="2">
        <f t="shared" si="5"/>
        <v>0</v>
      </c>
      <c r="AA15" s="2">
        <f t="shared" si="6"/>
        <v>0</v>
      </c>
      <c r="AB15" s="2">
        <f t="shared" si="7"/>
        <v>0</v>
      </c>
      <c r="AC15" s="2">
        <f t="shared" si="8"/>
        <v>0</v>
      </c>
      <c r="AD15" s="2">
        <f t="shared" si="9"/>
        <v>0</v>
      </c>
      <c r="AE15" s="2">
        <f t="shared" si="10"/>
        <v>0</v>
      </c>
      <c r="AF15" s="2">
        <f t="shared" si="11"/>
        <v>0</v>
      </c>
      <c r="AG15" s="2">
        <f t="shared" si="12"/>
        <v>0</v>
      </c>
      <c r="AH15" s="2">
        <f t="shared" si="13"/>
        <v>0</v>
      </c>
      <c r="AI15" s="2">
        <f t="shared" si="14"/>
        <v>0</v>
      </c>
      <c r="AJ15" s="2">
        <f t="shared" si="15"/>
        <v>0</v>
      </c>
      <c r="AK15" s="2">
        <f t="shared" si="16"/>
        <v>0</v>
      </c>
      <c r="AL15" s="2">
        <f t="shared" si="17"/>
        <v>0</v>
      </c>
      <c r="AM15" s="2">
        <f t="shared" si="18"/>
        <v>0</v>
      </c>
      <c r="AN15" s="2">
        <f t="shared" si="19"/>
        <v>0</v>
      </c>
      <c r="AO15" s="2"/>
      <c r="AP15" s="2"/>
      <c r="AQ15" s="2">
        <f>SUM(MMULT($X$3:$AN$19,$BQ$3:$BQ$19))</f>
        <v>45.7098427673834</v>
      </c>
      <c r="AR15" s="2"/>
      <c r="AS15" s="2">
        <f t="shared" si="20"/>
        <v>7.1044830515288433E+19</v>
      </c>
      <c r="AT15" s="2"/>
      <c r="AU15" s="9">
        <f t="shared" si="21"/>
        <v>0.12597067379232013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J15" s="5">
        <v>0.91307285110836156</v>
      </c>
      <c r="BK15" s="5">
        <v>0.58604728986081112</v>
      </c>
      <c r="BL15" s="5">
        <v>0.31435204977780817</v>
      </c>
      <c r="BM15" s="5">
        <v>0.81614306058525121</v>
      </c>
      <c r="BN15" s="5">
        <v>0.94376962140896326</v>
      </c>
      <c r="BO15" s="5">
        <v>0.61009524679915239</v>
      </c>
      <c r="BP15" s="5">
        <v>0.72780337655483851</v>
      </c>
      <c r="BQ15" s="5">
        <v>0.99174825241929909</v>
      </c>
      <c r="BR15" s="5">
        <v>0.98375417784343411</v>
      </c>
      <c r="BS15" s="5">
        <v>0.87735485484318554</v>
      </c>
      <c r="BT15" s="5">
        <v>0.13402705234096779</v>
      </c>
      <c r="BU15" s="5">
        <v>0.25612759234313498</v>
      </c>
      <c r="BV15" s="5">
        <v>0.20713252901302581</v>
      </c>
      <c r="BW15" s="5">
        <v>0.71864865620243279</v>
      </c>
      <c r="BX15" s="5">
        <v>0.99704948053059839</v>
      </c>
      <c r="BY15" s="5">
        <v>0.20094492623779447</v>
      </c>
      <c r="BZ15" s="5">
        <v>0.41603700675076494</v>
      </c>
    </row>
    <row r="16" spans="1:78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2"/>
      <c r="W16" s="2"/>
      <c r="X16" s="2">
        <f t="shared" si="3"/>
        <v>0</v>
      </c>
      <c r="Y16" s="2">
        <f t="shared" si="4"/>
        <v>0</v>
      </c>
      <c r="Z16" s="2">
        <f t="shared" si="5"/>
        <v>0</v>
      </c>
      <c r="AA16" s="2">
        <f t="shared" si="6"/>
        <v>0</v>
      </c>
      <c r="AB16" s="2">
        <f t="shared" si="7"/>
        <v>0</v>
      </c>
      <c r="AC16" s="2">
        <f t="shared" si="8"/>
        <v>0</v>
      </c>
      <c r="AD16" s="2">
        <f t="shared" si="9"/>
        <v>0</v>
      </c>
      <c r="AE16" s="2">
        <f t="shared" si="10"/>
        <v>0</v>
      </c>
      <c r="AF16" s="2">
        <f t="shared" si="11"/>
        <v>0</v>
      </c>
      <c r="AG16" s="2">
        <f t="shared" si="12"/>
        <v>0</v>
      </c>
      <c r="AH16" s="2">
        <f t="shared" si="13"/>
        <v>0</v>
      </c>
      <c r="AI16" s="2">
        <f t="shared" si="14"/>
        <v>0</v>
      </c>
      <c r="AJ16" s="2">
        <f t="shared" si="15"/>
        <v>0</v>
      </c>
      <c r="AK16" s="2">
        <f t="shared" si="16"/>
        <v>0</v>
      </c>
      <c r="AL16" s="2">
        <f t="shared" si="17"/>
        <v>0</v>
      </c>
      <c r="AM16" s="2">
        <f t="shared" si="18"/>
        <v>0</v>
      </c>
      <c r="AN16" s="2">
        <f t="shared" si="19"/>
        <v>0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J16" s="5">
        <v>0.88004156305314429</v>
      </c>
      <c r="BK16" s="5">
        <v>0.71337547802198409</v>
      </c>
      <c r="BL16" s="5">
        <v>0.39363116068490567</v>
      </c>
      <c r="BM16" s="5">
        <v>0.3539544632387881</v>
      </c>
      <c r="BN16" s="5">
        <v>0.68390748029554882</v>
      </c>
      <c r="BO16" s="5">
        <v>0.85784846687497962</v>
      </c>
      <c r="BP16" s="5">
        <v>0.60532664093244504</v>
      </c>
      <c r="BQ16" s="5">
        <v>0.41865570087112092</v>
      </c>
      <c r="BR16" s="5">
        <v>0.97613625442872032</v>
      </c>
      <c r="BS16" s="5">
        <v>0.10205526184064639</v>
      </c>
      <c r="BT16" s="5">
        <v>0.26507783933924622</v>
      </c>
      <c r="BU16" s="5">
        <v>0.81788101238312161</v>
      </c>
      <c r="BV16" s="5">
        <v>0.72149204330985672</v>
      </c>
      <c r="BW16" s="5">
        <v>0.50207505775351535</v>
      </c>
      <c r="BX16" s="5">
        <v>0.88295841574334311</v>
      </c>
      <c r="BY16" s="5">
        <v>0.35095717107229274</v>
      </c>
      <c r="BZ16" s="5">
        <v>0.90617951735751834</v>
      </c>
    </row>
    <row r="17" spans="1:78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2"/>
      <c r="W17" s="2"/>
      <c r="X17" s="2">
        <f t="shared" si="3"/>
        <v>0</v>
      </c>
      <c r="Y17" s="2">
        <f t="shared" si="4"/>
        <v>0</v>
      </c>
      <c r="Z17" s="2">
        <f t="shared" si="5"/>
        <v>0</v>
      </c>
      <c r="AA17" s="2">
        <f t="shared" si="6"/>
        <v>0</v>
      </c>
      <c r="AB17" s="2">
        <f t="shared" si="7"/>
        <v>0</v>
      </c>
      <c r="AC17" s="2">
        <f t="shared" si="8"/>
        <v>0</v>
      </c>
      <c r="AD17" s="2">
        <f t="shared" si="9"/>
        <v>0</v>
      </c>
      <c r="AE17" s="2">
        <f t="shared" si="10"/>
        <v>0</v>
      </c>
      <c r="AF17" s="2">
        <f t="shared" si="11"/>
        <v>0</v>
      </c>
      <c r="AG17" s="2">
        <f t="shared" si="12"/>
        <v>0</v>
      </c>
      <c r="AH17" s="2">
        <f t="shared" si="13"/>
        <v>0</v>
      </c>
      <c r="AI17" s="2">
        <f t="shared" si="14"/>
        <v>0</v>
      </c>
      <c r="AJ17" s="2">
        <f t="shared" si="15"/>
        <v>0</v>
      </c>
      <c r="AK17" s="2">
        <f t="shared" si="16"/>
        <v>0</v>
      </c>
      <c r="AL17" s="2">
        <f t="shared" si="17"/>
        <v>0</v>
      </c>
      <c r="AM17" s="2">
        <f t="shared" si="18"/>
        <v>0</v>
      </c>
      <c r="AN17" s="2">
        <f t="shared" si="19"/>
        <v>0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J17" s="5">
        <v>0.30410513041096965</v>
      </c>
      <c r="BK17" s="5">
        <v>0.96878568667889153</v>
      </c>
      <c r="BL17" s="5">
        <v>2.4220921322628874E-2</v>
      </c>
      <c r="BM17" s="5">
        <v>0.39784038283045631</v>
      </c>
      <c r="BN17" s="5">
        <v>0.26014478154043763</v>
      </c>
      <c r="BO17" s="5">
        <v>0.36666800260307753</v>
      </c>
      <c r="BP17" s="5">
        <v>0.98479769309853615</v>
      </c>
      <c r="BQ17" s="5">
        <v>0.96590326951659411</v>
      </c>
      <c r="BR17" s="5">
        <v>0.6391605169424297</v>
      </c>
      <c r="BS17" s="5">
        <v>0.91014321805094067</v>
      </c>
      <c r="BT17" s="5">
        <v>6.3825361109457024E-2</v>
      </c>
      <c r="BU17" s="5">
        <v>0.92377938401828918</v>
      </c>
      <c r="BV17" s="5">
        <v>0.39918728035200735</v>
      </c>
      <c r="BW17" s="5">
        <v>0.75459724117953642</v>
      </c>
      <c r="BX17" s="5">
        <v>0.53716309746782687</v>
      </c>
      <c r="BY17" s="5">
        <v>0.63547283289195489</v>
      </c>
      <c r="BZ17" s="5">
        <v>0.12112213721376675</v>
      </c>
    </row>
    <row r="18" spans="1:78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2"/>
      <c r="W18" s="2"/>
      <c r="X18" s="2">
        <f t="shared" si="3"/>
        <v>0</v>
      </c>
      <c r="Y18" s="2">
        <f t="shared" si="4"/>
        <v>0</v>
      </c>
      <c r="Z18" s="2">
        <f t="shared" si="5"/>
        <v>0</v>
      </c>
      <c r="AA18" s="2">
        <f t="shared" si="6"/>
        <v>0</v>
      </c>
      <c r="AB18" s="2">
        <f t="shared" si="7"/>
        <v>0</v>
      </c>
      <c r="AC18" s="2">
        <f t="shared" si="8"/>
        <v>0</v>
      </c>
      <c r="AD18" s="2">
        <f t="shared" si="9"/>
        <v>0</v>
      </c>
      <c r="AE18" s="2">
        <f t="shared" si="10"/>
        <v>0</v>
      </c>
      <c r="AF18" s="2">
        <f t="shared" si="11"/>
        <v>0</v>
      </c>
      <c r="AG18" s="2">
        <f t="shared" si="12"/>
        <v>0</v>
      </c>
      <c r="AH18" s="2">
        <f t="shared" si="13"/>
        <v>0</v>
      </c>
      <c r="AI18" s="2">
        <f t="shared" si="14"/>
        <v>0</v>
      </c>
      <c r="AJ18" s="2">
        <f t="shared" si="15"/>
        <v>0</v>
      </c>
      <c r="AK18" s="2">
        <f t="shared" si="16"/>
        <v>0</v>
      </c>
      <c r="AL18" s="2">
        <f t="shared" si="17"/>
        <v>0</v>
      </c>
      <c r="AM18" s="2">
        <f t="shared" si="18"/>
        <v>0</v>
      </c>
      <c r="AN18" s="2">
        <f t="shared" si="19"/>
        <v>0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J18" s="5">
        <v>0.17540192396200893</v>
      </c>
      <c r="BK18" s="5">
        <v>0.23530134820147053</v>
      </c>
      <c r="BL18" s="5">
        <v>0.48512568173793247</v>
      </c>
      <c r="BM18" s="5">
        <v>0.84885479188827351</v>
      </c>
      <c r="BN18" s="5">
        <v>4.3975916274911486E-2</v>
      </c>
      <c r="BO18" s="5">
        <v>0.17620211053628554</v>
      </c>
      <c r="BP18" s="5">
        <v>0.72784526228971524</v>
      </c>
      <c r="BQ18" s="5">
        <v>0.39398027556590043</v>
      </c>
      <c r="BR18" s="5">
        <v>0.88639182360091784</v>
      </c>
      <c r="BS18" s="5">
        <v>0.25805444376479014</v>
      </c>
      <c r="BT18" s="5">
        <v>0.10565489643723391</v>
      </c>
      <c r="BU18" s="5">
        <v>0.49057593765250695</v>
      </c>
      <c r="BV18" s="5">
        <v>0.12233520493053318</v>
      </c>
      <c r="BW18" s="5">
        <v>0.86819440670508208</v>
      </c>
      <c r="BX18" s="5">
        <v>0.29768726708168747</v>
      </c>
      <c r="BY18" s="5">
        <v>0.52167236531175498</v>
      </c>
      <c r="BZ18" s="5">
        <v>0.84857001771609553</v>
      </c>
    </row>
    <row r="19" spans="1:78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2"/>
      <c r="W19" s="2"/>
      <c r="X19" s="2">
        <f t="shared" si="3"/>
        <v>0</v>
      </c>
      <c r="Y19" s="2">
        <f t="shared" si="4"/>
        <v>0</v>
      </c>
      <c r="Z19" s="2">
        <f t="shared" si="5"/>
        <v>0</v>
      </c>
      <c r="AA19" s="2">
        <f t="shared" si="6"/>
        <v>0</v>
      </c>
      <c r="AB19" s="2">
        <f t="shared" si="7"/>
        <v>0</v>
      </c>
      <c r="AC19" s="2">
        <f t="shared" si="8"/>
        <v>0</v>
      </c>
      <c r="AD19" s="2">
        <f t="shared" si="9"/>
        <v>0</v>
      </c>
      <c r="AE19" s="2">
        <f t="shared" si="10"/>
        <v>0</v>
      </c>
      <c r="AF19" s="2">
        <f t="shared" si="11"/>
        <v>0</v>
      </c>
      <c r="AG19" s="2">
        <f t="shared" si="12"/>
        <v>0</v>
      </c>
      <c r="AH19" s="2">
        <f t="shared" si="13"/>
        <v>0</v>
      </c>
      <c r="AI19" s="2">
        <f t="shared" si="14"/>
        <v>0</v>
      </c>
      <c r="AJ19" s="2">
        <f t="shared" si="15"/>
        <v>0</v>
      </c>
      <c r="AK19" s="2">
        <f t="shared" si="16"/>
        <v>0</v>
      </c>
      <c r="AL19" s="2">
        <f t="shared" si="17"/>
        <v>0</v>
      </c>
      <c r="AM19" s="2">
        <f t="shared" si="18"/>
        <v>0</v>
      </c>
      <c r="AN19" s="2">
        <f t="shared" si="19"/>
        <v>0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J19" s="5">
        <v>0.56702725842538204</v>
      </c>
      <c r="BK19" s="5">
        <v>0.9838751148938415</v>
      </c>
      <c r="BL19" s="5">
        <v>0.25838902501793282</v>
      </c>
      <c r="BM19" s="5">
        <v>0.21365603998285965</v>
      </c>
      <c r="BN19" s="5">
        <v>0.68091199595175633</v>
      </c>
      <c r="BO19" s="5">
        <v>0.38764126812491451</v>
      </c>
      <c r="BP19" s="5">
        <v>0.6153067513585101</v>
      </c>
      <c r="BQ19" s="5">
        <v>0.77767894528173387</v>
      </c>
      <c r="BR19" s="5">
        <v>0.26760323803269548</v>
      </c>
      <c r="BS19" s="5">
        <v>0.85628863457950177</v>
      </c>
      <c r="BT19" s="5">
        <v>0.58823279270367568</v>
      </c>
      <c r="BU19" s="5">
        <v>0.81835535569560336</v>
      </c>
      <c r="BV19" s="5">
        <v>0.9565267052928812</v>
      </c>
      <c r="BW19" s="5">
        <v>0.99004962429968602</v>
      </c>
      <c r="BX19" s="5">
        <v>0.66996996443234169</v>
      </c>
      <c r="BY19" s="5">
        <v>0.29337823394051643</v>
      </c>
      <c r="BZ19" s="5">
        <v>0.40865577391693209</v>
      </c>
    </row>
    <row r="20" spans="1:78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78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4" spans="1:78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78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78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2"/>
      <c r="W26" s="2"/>
      <c r="X26" s="2">
        <f>SUM(MMULT(A24:E28,$BC$4:$BG$8))</f>
        <v>0</v>
      </c>
      <c r="Y26" s="2">
        <f t="shared" ref="Y26:Y42" si="22">SUM(MMULT(B24:F28,$BC$4:$BG$8))</f>
        <v>0</v>
      </c>
      <c r="Z26" s="2">
        <f t="shared" ref="Z26:Z42" si="23">SUM(MMULT(C24:G28,$BC$4:$BG$8))</f>
        <v>0</v>
      </c>
      <c r="AA26" s="2">
        <f t="shared" ref="AA26:AA42" si="24">SUM(MMULT(D24:H28,$BC$4:$BG$8))</f>
        <v>0</v>
      </c>
      <c r="AB26" s="2">
        <f t="shared" ref="AB26:AB42" si="25">SUM(MMULT(E24:I28,$BC$4:$BG$8))</f>
        <v>0</v>
      </c>
      <c r="AC26" s="2">
        <f t="shared" ref="AC26:AC42" si="26">SUM(MMULT(F24:J28,$BC$4:$BG$8))</f>
        <v>0</v>
      </c>
      <c r="AD26" s="2">
        <f t="shared" ref="AD26:AD42" si="27">SUM(MMULT(G24:K28,$BC$4:$BG$8))</f>
        <v>0</v>
      </c>
      <c r="AE26" s="2">
        <f t="shared" ref="AE26:AE42" si="28">SUM(MMULT(H24:L28,$BC$4:$BG$8))</f>
        <v>0</v>
      </c>
      <c r="AF26" s="2">
        <f t="shared" ref="AF26:AF42" si="29">SUM(MMULT(I24:M28,$BC$4:$BG$8))</f>
        <v>0</v>
      </c>
      <c r="AG26" s="2">
        <f t="shared" ref="AG26:AG42" si="30">SUM(MMULT(J24:N28,$BC$4:$BG$8))</f>
        <v>0</v>
      </c>
      <c r="AH26" s="2">
        <f t="shared" ref="AH26:AH42" si="31">SUM(MMULT(K24:O28,$BC$4:$BG$8))</f>
        <v>0</v>
      </c>
      <c r="AI26" s="2">
        <f t="shared" ref="AI26:AI42" si="32">SUM(MMULT(L24:P28,$BC$4:$BG$8))</f>
        <v>0</v>
      </c>
      <c r="AJ26" s="2">
        <f t="shared" ref="AJ26:AJ42" si="33">SUM(MMULT(M24:Q28,$BC$4:$BG$8))</f>
        <v>0</v>
      </c>
      <c r="AK26" s="2">
        <f t="shared" ref="AK26:AK42" si="34">SUM(MMULT(N24:R28,$BC$4:$BG$8))</f>
        <v>0</v>
      </c>
      <c r="AL26" s="2">
        <f t="shared" ref="AL26:AL42" si="35">SUM(MMULT(O24:S28,$BC$4:$BG$8))</f>
        <v>0</v>
      </c>
      <c r="AM26" s="2">
        <f t="shared" ref="AM26:AM42" si="36">SUM(MMULT(P24:T28,$BC$4:$BG$8))</f>
        <v>0</v>
      </c>
      <c r="AN26" s="2">
        <f t="shared" ref="AN26:AN42" si="37">SUM(MMULT(Q24:U28,$BC$4:$BG$8))</f>
        <v>0</v>
      </c>
      <c r="AO26" s="2"/>
    </row>
    <row r="27" spans="1:78" x14ac:dyDescent="0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2"/>
      <c r="W27" s="2"/>
      <c r="X27" s="2">
        <f t="shared" ref="X27:X42" si="38">SUM(MMULT(A25:E29,$BC$4:$BG$8))</f>
        <v>0</v>
      </c>
      <c r="Y27" s="2">
        <f t="shared" si="22"/>
        <v>0</v>
      </c>
      <c r="Z27" s="2">
        <f t="shared" si="23"/>
        <v>0</v>
      </c>
      <c r="AA27" s="2">
        <f t="shared" si="24"/>
        <v>0</v>
      </c>
      <c r="AB27" s="2">
        <f t="shared" si="25"/>
        <v>0</v>
      </c>
      <c r="AC27" s="2">
        <f t="shared" si="26"/>
        <v>0</v>
      </c>
      <c r="AD27" s="2">
        <f t="shared" si="27"/>
        <v>0</v>
      </c>
      <c r="AE27" s="2">
        <f t="shared" si="28"/>
        <v>0</v>
      </c>
      <c r="AF27" s="2">
        <f t="shared" si="29"/>
        <v>0</v>
      </c>
      <c r="AG27" s="2">
        <f t="shared" si="30"/>
        <v>0</v>
      </c>
      <c r="AH27" s="2">
        <f t="shared" si="31"/>
        <v>0</v>
      </c>
      <c r="AI27" s="2">
        <f t="shared" si="32"/>
        <v>0</v>
      </c>
      <c r="AJ27" s="2">
        <f t="shared" si="33"/>
        <v>0</v>
      </c>
      <c r="AK27" s="2">
        <f t="shared" si="34"/>
        <v>0</v>
      </c>
      <c r="AL27" s="2">
        <f t="shared" si="35"/>
        <v>0</v>
      </c>
      <c r="AM27" s="2">
        <f t="shared" si="36"/>
        <v>0</v>
      </c>
      <c r="AN27" s="2">
        <f t="shared" si="37"/>
        <v>0</v>
      </c>
      <c r="AO27" s="2"/>
    </row>
    <row r="28" spans="1:78" x14ac:dyDescent="0.25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2"/>
      <c r="W28" s="2"/>
      <c r="X28" s="2">
        <f t="shared" si="38"/>
        <v>0</v>
      </c>
      <c r="Y28" s="2">
        <f t="shared" si="22"/>
        <v>0</v>
      </c>
      <c r="Z28" s="2">
        <f t="shared" si="23"/>
        <v>0</v>
      </c>
      <c r="AA28" s="2">
        <f t="shared" si="24"/>
        <v>0</v>
      </c>
      <c r="AB28" s="2">
        <f t="shared" si="25"/>
        <v>0</v>
      </c>
      <c r="AC28" s="2">
        <f t="shared" si="26"/>
        <v>0</v>
      </c>
      <c r="AD28" s="2">
        <f t="shared" si="27"/>
        <v>0</v>
      </c>
      <c r="AE28" s="2">
        <f t="shared" si="28"/>
        <v>0</v>
      </c>
      <c r="AF28" s="2">
        <f t="shared" si="29"/>
        <v>0</v>
      </c>
      <c r="AG28" s="2">
        <f t="shared" si="30"/>
        <v>0</v>
      </c>
      <c r="AH28" s="2">
        <f t="shared" si="31"/>
        <v>0</v>
      </c>
      <c r="AI28" s="2">
        <f t="shared" si="32"/>
        <v>0</v>
      </c>
      <c r="AJ28" s="2">
        <f t="shared" si="33"/>
        <v>0</v>
      </c>
      <c r="AK28" s="2">
        <f t="shared" si="34"/>
        <v>0</v>
      </c>
      <c r="AL28" s="2">
        <f t="shared" si="35"/>
        <v>0</v>
      </c>
      <c r="AM28" s="2">
        <f t="shared" si="36"/>
        <v>0</v>
      </c>
      <c r="AN28" s="2">
        <f t="shared" si="37"/>
        <v>0</v>
      </c>
      <c r="AO28" s="2"/>
    </row>
    <row r="29" spans="1:78" x14ac:dyDescent="0.2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2"/>
      <c r="W29" s="2"/>
      <c r="X29" s="2">
        <f t="shared" si="38"/>
        <v>0</v>
      </c>
      <c r="Y29" s="2">
        <f t="shared" si="22"/>
        <v>0</v>
      </c>
      <c r="Z29" s="2">
        <f t="shared" si="23"/>
        <v>0</v>
      </c>
      <c r="AA29" s="2">
        <f t="shared" si="24"/>
        <v>0</v>
      </c>
      <c r="AB29" s="2">
        <f t="shared" si="25"/>
        <v>0</v>
      </c>
      <c r="AC29" s="2">
        <f t="shared" si="26"/>
        <v>0</v>
      </c>
      <c r="AD29" s="2">
        <f t="shared" si="27"/>
        <v>0</v>
      </c>
      <c r="AE29" s="2">
        <f t="shared" si="28"/>
        <v>0</v>
      </c>
      <c r="AF29" s="2">
        <f t="shared" si="29"/>
        <v>0</v>
      </c>
      <c r="AG29" s="2">
        <f t="shared" si="30"/>
        <v>0</v>
      </c>
      <c r="AH29" s="2">
        <f t="shared" si="31"/>
        <v>0</v>
      </c>
      <c r="AI29" s="2">
        <f t="shared" si="32"/>
        <v>0</v>
      </c>
      <c r="AJ29" s="2">
        <f t="shared" si="33"/>
        <v>0</v>
      </c>
      <c r="AK29" s="2">
        <f t="shared" si="34"/>
        <v>0</v>
      </c>
      <c r="AL29" s="2">
        <f t="shared" si="35"/>
        <v>0</v>
      </c>
      <c r="AM29" s="2">
        <f t="shared" si="36"/>
        <v>0</v>
      </c>
      <c r="AN29" s="2">
        <f t="shared" si="37"/>
        <v>0</v>
      </c>
      <c r="AO29" s="2"/>
    </row>
    <row r="30" spans="1:78" x14ac:dyDescent="0.25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2"/>
      <c r="W30" s="2"/>
      <c r="X30" s="2">
        <f t="shared" si="38"/>
        <v>0</v>
      </c>
      <c r="Y30" s="2">
        <f t="shared" si="22"/>
        <v>0</v>
      </c>
      <c r="Z30" s="2">
        <f t="shared" si="23"/>
        <v>0</v>
      </c>
      <c r="AA30" s="2">
        <f t="shared" si="24"/>
        <v>0</v>
      </c>
      <c r="AB30" s="2">
        <f t="shared" si="25"/>
        <v>0</v>
      </c>
      <c r="AC30" s="2">
        <f t="shared" si="26"/>
        <v>0</v>
      </c>
      <c r="AD30" s="2">
        <f t="shared" si="27"/>
        <v>0</v>
      </c>
      <c r="AE30" s="2">
        <f t="shared" si="28"/>
        <v>0</v>
      </c>
      <c r="AF30" s="2">
        <f t="shared" si="29"/>
        <v>0</v>
      </c>
      <c r="AG30" s="2">
        <f t="shared" si="30"/>
        <v>0</v>
      </c>
      <c r="AH30" s="2">
        <f t="shared" si="31"/>
        <v>0</v>
      </c>
      <c r="AI30" s="2">
        <f t="shared" si="32"/>
        <v>0</v>
      </c>
      <c r="AJ30" s="2">
        <f t="shared" si="33"/>
        <v>0</v>
      </c>
      <c r="AK30" s="2">
        <f t="shared" si="34"/>
        <v>0</v>
      </c>
      <c r="AL30" s="2">
        <f t="shared" si="35"/>
        <v>0</v>
      </c>
      <c r="AM30" s="2">
        <f t="shared" si="36"/>
        <v>0</v>
      </c>
      <c r="AN30" s="2">
        <f t="shared" si="37"/>
        <v>0</v>
      </c>
      <c r="AO30" s="2"/>
      <c r="AQ30" s="2">
        <f>SUM(MMULT($X$26:$AN$42,$BJ$3:$BJ$19))</f>
        <v>6.0547208264321748</v>
      </c>
      <c r="AS30">
        <f>EXP(AQ30)</f>
        <v>426.1199274271587</v>
      </c>
      <c r="AU30" s="10">
        <f>AS30/SUM(AS30:AS38)</f>
        <v>9.8522570779505138E-3</v>
      </c>
    </row>
    <row r="31" spans="1:78" x14ac:dyDescent="0.25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2"/>
      <c r="W31" s="2"/>
      <c r="X31" s="2">
        <f t="shared" si="38"/>
        <v>0</v>
      </c>
      <c r="Y31" s="2">
        <f t="shared" si="22"/>
        <v>0</v>
      </c>
      <c r="Z31" s="2">
        <f t="shared" si="23"/>
        <v>0</v>
      </c>
      <c r="AA31" s="2">
        <f t="shared" si="24"/>
        <v>0</v>
      </c>
      <c r="AB31" s="2">
        <f t="shared" si="25"/>
        <v>0</v>
      </c>
      <c r="AC31" s="2">
        <f t="shared" si="26"/>
        <v>0</v>
      </c>
      <c r="AD31" s="2">
        <f t="shared" si="27"/>
        <v>0</v>
      </c>
      <c r="AE31" s="2">
        <f t="shared" si="28"/>
        <v>0</v>
      </c>
      <c r="AF31" s="2">
        <f t="shared" si="29"/>
        <v>0</v>
      </c>
      <c r="AG31" s="2">
        <f t="shared" si="30"/>
        <v>0</v>
      </c>
      <c r="AH31" s="2">
        <f t="shared" si="31"/>
        <v>0</v>
      </c>
      <c r="AI31" s="2">
        <f t="shared" si="32"/>
        <v>0</v>
      </c>
      <c r="AJ31" s="2">
        <f t="shared" si="33"/>
        <v>0</v>
      </c>
      <c r="AK31" s="2">
        <f t="shared" si="34"/>
        <v>0</v>
      </c>
      <c r="AL31" s="2">
        <f t="shared" si="35"/>
        <v>0</v>
      </c>
      <c r="AM31" s="2">
        <f t="shared" si="36"/>
        <v>0</v>
      </c>
      <c r="AN31" s="2">
        <f t="shared" si="37"/>
        <v>0</v>
      </c>
      <c r="AO31" s="2"/>
      <c r="AQ31" s="2">
        <f>SUM(MMULT($X$26:$AN$42,$BK$3:$BK$19))</f>
        <v>10.505825002661693</v>
      </c>
      <c r="AS31">
        <f t="shared" ref="AS31:AS38" si="39">EXP(AQ31)</f>
        <v>36527.657876413403</v>
      </c>
      <c r="AU31" s="10">
        <f t="shared" ref="AU31:AU38" si="40">AS31/SUM(AS31:AS39)</f>
        <v>0.85295420737395489</v>
      </c>
    </row>
    <row r="32" spans="1:78" x14ac:dyDescent="0.25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2"/>
      <c r="W32" s="2"/>
      <c r="X32" s="2">
        <f t="shared" si="38"/>
        <v>0</v>
      </c>
      <c r="Y32" s="2">
        <f t="shared" si="22"/>
        <v>0</v>
      </c>
      <c r="Z32" s="2">
        <f t="shared" si="23"/>
        <v>0</v>
      </c>
      <c r="AA32" s="2">
        <f t="shared" si="24"/>
        <v>0</v>
      </c>
      <c r="AB32" s="2">
        <f t="shared" si="25"/>
        <v>0</v>
      </c>
      <c r="AC32" s="2">
        <f t="shared" si="26"/>
        <v>0</v>
      </c>
      <c r="AD32" s="2">
        <f t="shared" si="27"/>
        <v>0</v>
      </c>
      <c r="AE32" s="2">
        <f t="shared" si="28"/>
        <v>0</v>
      </c>
      <c r="AF32" s="2">
        <f t="shared" si="29"/>
        <v>0</v>
      </c>
      <c r="AG32" s="2">
        <f t="shared" si="30"/>
        <v>0</v>
      </c>
      <c r="AH32" s="2">
        <f t="shared" si="31"/>
        <v>0</v>
      </c>
      <c r="AI32" s="2">
        <f t="shared" si="32"/>
        <v>0</v>
      </c>
      <c r="AJ32" s="2">
        <f t="shared" si="33"/>
        <v>0</v>
      </c>
      <c r="AK32" s="2">
        <f t="shared" si="34"/>
        <v>0</v>
      </c>
      <c r="AL32" s="2">
        <f t="shared" si="35"/>
        <v>0</v>
      </c>
      <c r="AM32" s="2">
        <f t="shared" si="36"/>
        <v>0</v>
      </c>
      <c r="AN32" s="2">
        <f t="shared" si="37"/>
        <v>2.1356013265556073</v>
      </c>
      <c r="AO32" s="2"/>
      <c r="AQ32" s="2">
        <f>SUM(MMULT($X$26:$AN$42,$BL$3:$BL$19))</f>
        <v>2.7590797229785369</v>
      </c>
      <c r="AS32">
        <f t="shared" si="39"/>
        <v>15.785309404321367</v>
      </c>
      <c r="AU32" s="10">
        <f t="shared" si="40"/>
        <v>2.5067116846005399E-3</v>
      </c>
    </row>
    <row r="33" spans="1:47" x14ac:dyDescent="0.25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2"/>
      <c r="W33" s="2"/>
      <c r="X33" s="2">
        <f t="shared" si="38"/>
        <v>0</v>
      </c>
      <c r="Y33" s="2">
        <f t="shared" si="22"/>
        <v>0</v>
      </c>
      <c r="Z33" s="2">
        <f t="shared" si="23"/>
        <v>0</v>
      </c>
      <c r="AA33" s="2">
        <f t="shared" si="24"/>
        <v>0</v>
      </c>
      <c r="AB33" s="2">
        <f t="shared" si="25"/>
        <v>0</v>
      </c>
      <c r="AC33" s="2">
        <f t="shared" si="26"/>
        <v>0</v>
      </c>
      <c r="AD33" s="2">
        <f t="shared" si="27"/>
        <v>0</v>
      </c>
      <c r="AE33" s="2">
        <f t="shared" si="28"/>
        <v>0</v>
      </c>
      <c r="AF33" s="2">
        <f t="shared" si="29"/>
        <v>0</v>
      </c>
      <c r="AG33" s="2">
        <f t="shared" si="30"/>
        <v>0</v>
      </c>
      <c r="AH33" s="2">
        <f t="shared" si="31"/>
        <v>0</v>
      </c>
      <c r="AI33" s="2">
        <f t="shared" si="32"/>
        <v>0</v>
      </c>
      <c r="AJ33" s="2">
        <f t="shared" si="33"/>
        <v>0</v>
      </c>
      <c r="AK33" s="2">
        <f t="shared" si="34"/>
        <v>0</v>
      </c>
      <c r="AL33" s="2">
        <f t="shared" si="35"/>
        <v>0</v>
      </c>
      <c r="AM33" s="2">
        <f t="shared" si="36"/>
        <v>0</v>
      </c>
      <c r="AN33" s="2">
        <f t="shared" si="37"/>
        <v>2.1356013265556073</v>
      </c>
      <c r="AO33" s="2"/>
      <c r="AQ33" s="2">
        <f>SUM(MMULT($X$26:$AN$42,$BM$3:$BM$19))</f>
        <v>2.2814206120700646</v>
      </c>
      <c r="AS33">
        <f t="shared" si="39"/>
        <v>9.7905791497454366</v>
      </c>
      <c r="AU33" s="10">
        <f t="shared" si="40"/>
        <v>1.5586538876957024E-3</v>
      </c>
    </row>
    <row r="34" spans="1:47" x14ac:dyDescent="0.25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6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2"/>
      <c r="W34" s="2"/>
      <c r="X34" s="2">
        <f t="shared" si="38"/>
        <v>0</v>
      </c>
      <c r="Y34" s="2">
        <f t="shared" si="22"/>
        <v>0</v>
      </c>
      <c r="Z34" s="2">
        <f t="shared" si="23"/>
        <v>0</v>
      </c>
      <c r="AA34" s="2">
        <f t="shared" si="24"/>
        <v>0</v>
      </c>
      <c r="AB34" s="2">
        <f t="shared" si="25"/>
        <v>0</v>
      </c>
      <c r="AC34" s="2">
        <f t="shared" si="26"/>
        <v>0</v>
      </c>
      <c r="AD34" s="2">
        <f t="shared" si="27"/>
        <v>0</v>
      </c>
      <c r="AE34" s="2">
        <f t="shared" si="28"/>
        <v>0</v>
      </c>
      <c r="AF34" s="2">
        <f t="shared" si="29"/>
        <v>0</v>
      </c>
      <c r="AG34" s="2">
        <f t="shared" si="30"/>
        <v>0</v>
      </c>
      <c r="AH34" s="2">
        <f t="shared" si="31"/>
        <v>0</v>
      </c>
      <c r="AI34" s="2">
        <f t="shared" si="32"/>
        <v>0</v>
      </c>
      <c r="AJ34" s="2">
        <f t="shared" si="33"/>
        <v>0</v>
      </c>
      <c r="AK34" s="2">
        <f t="shared" si="34"/>
        <v>0</v>
      </c>
      <c r="AL34" s="2">
        <f t="shared" si="35"/>
        <v>0</v>
      </c>
      <c r="AM34" s="2">
        <f t="shared" si="36"/>
        <v>0</v>
      </c>
      <c r="AN34" s="2">
        <f t="shared" si="37"/>
        <v>2.1356013265556073</v>
      </c>
      <c r="AO34" s="2"/>
      <c r="AQ34" s="2">
        <f>SUM(MMULT($X$26:$AN$42,$BR$3:$BR$19))</f>
        <v>2.8574691506660024</v>
      </c>
      <c r="AS34">
        <f t="shared" si="39"/>
        <v>17.417390317886625</v>
      </c>
      <c r="AU34" s="10">
        <f t="shared" si="40"/>
        <v>2.7771659484150881E-3</v>
      </c>
    </row>
    <row r="35" spans="1:47" x14ac:dyDescent="0.25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2"/>
      <c r="W35" s="2"/>
      <c r="X35" s="2">
        <f t="shared" si="38"/>
        <v>0</v>
      </c>
      <c r="Y35" s="2">
        <f t="shared" si="22"/>
        <v>0</v>
      </c>
      <c r="Z35" s="2">
        <f t="shared" si="23"/>
        <v>0</v>
      </c>
      <c r="AA35" s="2">
        <f t="shared" si="24"/>
        <v>0</v>
      </c>
      <c r="AB35" s="2">
        <f t="shared" si="25"/>
        <v>0</v>
      </c>
      <c r="AC35" s="2">
        <f t="shared" si="26"/>
        <v>0</v>
      </c>
      <c r="AD35" s="2">
        <f t="shared" si="27"/>
        <v>0</v>
      </c>
      <c r="AE35" s="2">
        <f t="shared" si="28"/>
        <v>0</v>
      </c>
      <c r="AF35" s="2">
        <f t="shared" si="29"/>
        <v>0</v>
      </c>
      <c r="AG35" s="2">
        <f t="shared" si="30"/>
        <v>0</v>
      </c>
      <c r="AH35" s="2">
        <f t="shared" si="31"/>
        <v>0</v>
      </c>
      <c r="AI35" s="2">
        <f t="shared" si="32"/>
        <v>0</v>
      </c>
      <c r="AJ35" s="2">
        <f t="shared" si="33"/>
        <v>0</v>
      </c>
      <c r="AK35" s="2">
        <f t="shared" si="34"/>
        <v>0</v>
      </c>
      <c r="AL35" s="2">
        <f t="shared" si="35"/>
        <v>0</v>
      </c>
      <c r="AM35" s="2">
        <f t="shared" si="36"/>
        <v>0</v>
      </c>
      <c r="AN35" s="2">
        <f t="shared" si="37"/>
        <v>2.1356013265556073</v>
      </c>
      <c r="AO35" s="2"/>
      <c r="AQ35" s="2">
        <f>SUM(MMULT($X$26:$AN$42,$BN$3:$BN$19))</f>
        <v>7.2707828091109858</v>
      </c>
      <c r="AS35">
        <f t="shared" si="39"/>
        <v>1437.675438086455</v>
      </c>
      <c r="AU35" s="10">
        <f t="shared" si="40"/>
        <v>0.22987269428482796</v>
      </c>
    </row>
    <row r="36" spans="1:47" x14ac:dyDescent="0.25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2"/>
      <c r="W36" s="2"/>
      <c r="X36" s="2">
        <f t="shared" si="38"/>
        <v>0</v>
      </c>
      <c r="Y36" s="2">
        <f t="shared" si="22"/>
        <v>0</v>
      </c>
      <c r="Z36" s="2">
        <f t="shared" si="23"/>
        <v>0</v>
      </c>
      <c r="AA36" s="2">
        <f t="shared" si="24"/>
        <v>0</v>
      </c>
      <c r="AB36" s="2">
        <f t="shared" si="25"/>
        <v>0</v>
      </c>
      <c r="AC36" s="2">
        <f t="shared" si="26"/>
        <v>0</v>
      </c>
      <c r="AD36" s="2">
        <f t="shared" si="27"/>
        <v>0</v>
      </c>
      <c r="AE36" s="2">
        <f t="shared" si="28"/>
        <v>0</v>
      </c>
      <c r="AF36" s="2">
        <f t="shared" si="29"/>
        <v>0</v>
      </c>
      <c r="AG36" s="2">
        <f t="shared" si="30"/>
        <v>0</v>
      </c>
      <c r="AH36" s="2">
        <f t="shared" si="31"/>
        <v>0</v>
      </c>
      <c r="AI36" s="2">
        <f t="shared" si="32"/>
        <v>0</v>
      </c>
      <c r="AJ36" s="2">
        <f t="shared" si="33"/>
        <v>0</v>
      </c>
      <c r="AK36" s="2">
        <f t="shared" si="34"/>
        <v>0</v>
      </c>
      <c r="AL36" s="2">
        <f t="shared" si="35"/>
        <v>0</v>
      </c>
      <c r="AM36" s="2">
        <f t="shared" si="36"/>
        <v>0</v>
      </c>
      <c r="AN36" s="2">
        <f t="shared" si="37"/>
        <v>2.1356013265556073</v>
      </c>
      <c r="AO36" s="2"/>
      <c r="AQ36" s="2">
        <f>SUM(MMULT($X$26:$AN$42,$BO$3:$BO$19))</f>
        <v>4.1392360321763269</v>
      </c>
      <c r="AS36">
        <f t="shared" si="39"/>
        <v>62.754860437046325</v>
      </c>
      <c r="AU36" s="10">
        <f t="shared" si="40"/>
        <v>1.3029008848277424E-2</v>
      </c>
    </row>
    <row r="37" spans="1:47" x14ac:dyDescent="0.2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2"/>
      <c r="W37" s="2"/>
      <c r="X37" s="2">
        <f t="shared" si="38"/>
        <v>0</v>
      </c>
      <c r="Y37" s="2">
        <f t="shared" si="22"/>
        <v>0</v>
      </c>
      <c r="Z37" s="2">
        <f t="shared" si="23"/>
        <v>0</v>
      </c>
      <c r="AA37" s="2">
        <f t="shared" si="24"/>
        <v>0</v>
      </c>
      <c r="AB37" s="2">
        <f t="shared" si="25"/>
        <v>0</v>
      </c>
      <c r="AC37" s="2">
        <f t="shared" si="26"/>
        <v>0</v>
      </c>
      <c r="AD37" s="2">
        <f t="shared" si="27"/>
        <v>0</v>
      </c>
      <c r="AE37" s="2">
        <f t="shared" si="28"/>
        <v>0</v>
      </c>
      <c r="AF37" s="2">
        <f t="shared" si="29"/>
        <v>0</v>
      </c>
      <c r="AG37" s="2">
        <f t="shared" si="30"/>
        <v>0</v>
      </c>
      <c r="AH37" s="2">
        <f t="shared" si="31"/>
        <v>0</v>
      </c>
      <c r="AI37" s="2">
        <f t="shared" si="32"/>
        <v>0</v>
      </c>
      <c r="AJ37" s="2">
        <f t="shared" si="33"/>
        <v>0</v>
      </c>
      <c r="AK37" s="2">
        <f t="shared" si="34"/>
        <v>0</v>
      </c>
      <c r="AL37" s="2">
        <f t="shared" si="35"/>
        <v>0</v>
      </c>
      <c r="AM37" s="2">
        <f t="shared" si="36"/>
        <v>0</v>
      </c>
      <c r="AN37" s="2">
        <f t="shared" si="37"/>
        <v>0</v>
      </c>
      <c r="AO37" s="2"/>
      <c r="AQ37" s="2">
        <f>SUM(MMULT($X$26:$AN$42,$BP$3:$BP$19))</f>
        <v>6.5702495721992769</v>
      </c>
      <c r="AS37">
        <f t="shared" si="39"/>
        <v>713.54790263194263</v>
      </c>
      <c r="AU37" s="10">
        <f t="shared" si="40"/>
        <v>0.15010071352258084</v>
      </c>
    </row>
    <row r="38" spans="1:47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2"/>
      <c r="W38" s="2"/>
      <c r="X38" s="2">
        <f t="shared" si="38"/>
        <v>0</v>
      </c>
      <c r="Y38" s="2">
        <f t="shared" si="22"/>
        <v>0</v>
      </c>
      <c r="Z38" s="2">
        <f t="shared" si="23"/>
        <v>0</v>
      </c>
      <c r="AA38" s="2">
        <f t="shared" si="24"/>
        <v>0</v>
      </c>
      <c r="AB38" s="2">
        <f t="shared" si="25"/>
        <v>0</v>
      </c>
      <c r="AC38" s="2">
        <f t="shared" si="26"/>
        <v>0</v>
      </c>
      <c r="AD38" s="2">
        <f t="shared" si="27"/>
        <v>0</v>
      </c>
      <c r="AE38" s="2">
        <f t="shared" si="28"/>
        <v>0</v>
      </c>
      <c r="AF38" s="2">
        <f t="shared" si="29"/>
        <v>0</v>
      </c>
      <c r="AG38" s="2">
        <f t="shared" si="30"/>
        <v>0</v>
      </c>
      <c r="AH38" s="2">
        <f t="shared" si="31"/>
        <v>0</v>
      </c>
      <c r="AI38" s="2">
        <f t="shared" si="32"/>
        <v>0</v>
      </c>
      <c r="AJ38" s="2">
        <f t="shared" si="33"/>
        <v>0</v>
      </c>
      <c r="AK38" s="2">
        <f t="shared" si="34"/>
        <v>0</v>
      </c>
      <c r="AL38" s="2">
        <f t="shared" si="35"/>
        <v>0</v>
      </c>
      <c r="AM38" s="2">
        <f t="shared" si="36"/>
        <v>0</v>
      </c>
      <c r="AN38" s="2">
        <f t="shared" si="37"/>
        <v>0</v>
      </c>
      <c r="AO38" s="2"/>
      <c r="AQ38" s="2">
        <f>SUM(MMULT($X$26:$AN$42,$BQ$3:$BQ$19))</f>
        <v>8.3040609358901811</v>
      </c>
      <c r="AS38">
        <f t="shared" si="39"/>
        <v>4040.2463058452745</v>
      </c>
      <c r="AU38" s="10">
        <f t="shared" si="40"/>
        <v>1</v>
      </c>
    </row>
    <row r="39" spans="1:47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2"/>
      <c r="W39" s="2"/>
      <c r="X39" s="2">
        <f t="shared" si="38"/>
        <v>0</v>
      </c>
      <c r="Y39" s="2">
        <f t="shared" si="22"/>
        <v>0</v>
      </c>
      <c r="Z39" s="2">
        <f t="shared" si="23"/>
        <v>0</v>
      </c>
      <c r="AA39" s="2">
        <f t="shared" si="24"/>
        <v>0</v>
      </c>
      <c r="AB39" s="2">
        <f t="shared" si="25"/>
        <v>0</v>
      </c>
      <c r="AC39" s="2">
        <f t="shared" si="26"/>
        <v>0</v>
      </c>
      <c r="AD39" s="2">
        <f t="shared" si="27"/>
        <v>0</v>
      </c>
      <c r="AE39" s="2">
        <f t="shared" si="28"/>
        <v>0</v>
      </c>
      <c r="AF39" s="2">
        <f t="shared" si="29"/>
        <v>0</v>
      </c>
      <c r="AG39" s="2">
        <f t="shared" si="30"/>
        <v>0</v>
      </c>
      <c r="AH39" s="2">
        <f t="shared" si="31"/>
        <v>0</v>
      </c>
      <c r="AI39" s="2">
        <f t="shared" si="32"/>
        <v>0</v>
      </c>
      <c r="AJ39" s="2">
        <f t="shared" si="33"/>
        <v>0</v>
      </c>
      <c r="AK39" s="2">
        <f t="shared" si="34"/>
        <v>0</v>
      </c>
      <c r="AL39" s="2">
        <f t="shared" si="35"/>
        <v>0</v>
      </c>
      <c r="AM39" s="2">
        <f t="shared" si="36"/>
        <v>0</v>
      </c>
      <c r="AN39" s="2">
        <f t="shared" si="37"/>
        <v>0</v>
      </c>
      <c r="AO39" s="2"/>
    </row>
    <row r="40" spans="1:47" x14ac:dyDescent="0.2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2"/>
      <c r="W40" s="2"/>
      <c r="X40" s="2">
        <f t="shared" si="38"/>
        <v>0</v>
      </c>
      <c r="Y40" s="2">
        <f t="shared" si="22"/>
        <v>0</v>
      </c>
      <c r="Z40" s="2">
        <f t="shared" si="23"/>
        <v>0</v>
      </c>
      <c r="AA40" s="2">
        <f t="shared" si="24"/>
        <v>0</v>
      </c>
      <c r="AB40" s="2">
        <f t="shared" si="25"/>
        <v>0</v>
      </c>
      <c r="AC40" s="2">
        <f t="shared" si="26"/>
        <v>0</v>
      </c>
      <c r="AD40" s="2">
        <f t="shared" si="27"/>
        <v>0</v>
      </c>
      <c r="AE40" s="2">
        <f t="shared" si="28"/>
        <v>0</v>
      </c>
      <c r="AF40" s="2">
        <f t="shared" si="29"/>
        <v>0</v>
      </c>
      <c r="AG40" s="2">
        <f t="shared" si="30"/>
        <v>0</v>
      </c>
      <c r="AH40" s="2">
        <f t="shared" si="31"/>
        <v>0</v>
      </c>
      <c r="AI40" s="2">
        <f t="shared" si="32"/>
        <v>0</v>
      </c>
      <c r="AJ40" s="2">
        <f t="shared" si="33"/>
        <v>0</v>
      </c>
      <c r="AK40" s="2">
        <f t="shared" si="34"/>
        <v>0</v>
      </c>
      <c r="AL40" s="2">
        <f t="shared" si="35"/>
        <v>0</v>
      </c>
      <c r="AM40" s="2">
        <f t="shared" si="36"/>
        <v>0</v>
      </c>
      <c r="AN40" s="2">
        <f t="shared" si="37"/>
        <v>0</v>
      </c>
      <c r="AO40" s="2"/>
    </row>
    <row r="41" spans="1:47" x14ac:dyDescent="0.2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2"/>
      <c r="W41" s="2"/>
      <c r="X41" s="2">
        <f t="shared" si="38"/>
        <v>0</v>
      </c>
      <c r="Y41" s="2">
        <f t="shared" si="22"/>
        <v>0</v>
      </c>
      <c r="Z41" s="2">
        <f t="shared" si="23"/>
        <v>0</v>
      </c>
      <c r="AA41" s="2">
        <f t="shared" si="24"/>
        <v>0</v>
      </c>
      <c r="AB41" s="2">
        <f t="shared" si="25"/>
        <v>0</v>
      </c>
      <c r="AC41" s="2">
        <f t="shared" si="26"/>
        <v>0</v>
      </c>
      <c r="AD41" s="2">
        <f t="shared" si="27"/>
        <v>0</v>
      </c>
      <c r="AE41" s="2">
        <f t="shared" si="28"/>
        <v>0</v>
      </c>
      <c r="AF41" s="2">
        <f t="shared" si="29"/>
        <v>0</v>
      </c>
      <c r="AG41" s="2">
        <f t="shared" si="30"/>
        <v>0</v>
      </c>
      <c r="AH41" s="2">
        <f t="shared" si="31"/>
        <v>0</v>
      </c>
      <c r="AI41" s="2">
        <f t="shared" si="32"/>
        <v>0</v>
      </c>
      <c r="AJ41" s="2">
        <f t="shared" si="33"/>
        <v>0</v>
      </c>
      <c r="AK41" s="2">
        <f t="shared" si="34"/>
        <v>0</v>
      </c>
      <c r="AL41" s="2">
        <f t="shared" si="35"/>
        <v>0</v>
      </c>
      <c r="AM41" s="2">
        <f t="shared" si="36"/>
        <v>0</v>
      </c>
      <c r="AN41" s="2">
        <f t="shared" si="37"/>
        <v>0</v>
      </c>
      <c r="AO41" s="2"/>
    </row>
    <row r="42" spans="1:47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2"/>
      <c r="W42" s="2"/>
      <c r="X42" s="2">
        <f t="shared" si="38"/>
        <v>0</v>
      </c>
      <c r="Y42" s="2">
        <f t="shared" si="22"/>
        <v>0</v>
      </c>
      <c r="Z42" s="2">
        <f t="shared" si="23"/>
        <v>0</v>
      </c>
      <c r="AA42" s="2">
        <f t="shared" si="24"/>
        <v>0</v>
      </c>
      <c r="AB42" s="2">
        <f t="shared" si="25"/>
        <v>0</v>
      </c>
      <c r="AC42" s="2">
        <f t="shared" si="26"/>
        <v>0</v>
      </c>
      <c r="AD42" s="2">
        <f t="shared" si="27"/>
        <v>0</v>
      </c>
      <c r="AE42" s="2">
        <f t="shared" si="28"/>
        <v>0</v>
      </c>
      <c r="AF42" s="2">
        <f t="shared" si="29"/>
        <v>0</v>
      </c>
      <c r="AG42" s="2">
        <f t="shared" si="30"/>
        <v>0</v>
      </c>
      <c r="AH42" s="2">
        <f t="shared" si="31"/>
        <v>0</v>
      </c>
      <c r="AI42" s="2">
        <f t="shared" si="32"/>
        <v>0</v>
      </c>
      <c r="AJ42" s="2">
        <f t="shared" si="33"/>
        <v>0</v>
      </c>
      <c r="AK42" s="2">
        <f t="shared" si="34"/>
        <v>0</v>
      </c>
      <c r="AL42" s="2">
        <f t="shared" si="35"/>
        <v>0</v>
      </c>
      <c r="AM42" s="2">
        <f t="shared" si="36"/>
        <v>0</v>
      </c>
      <c r="AN42" s="2">
        <f t="shared" si="37"/>
        <v>0</v>
      </c>
      <c r="AO42" s="2"/>
    </row>
    <row r="43" spans="1:47" x14ac:dyDescent="0.2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7" x14ac:dyDescent="0.25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</sheetData>
  <conditionalFormatting sqref="A1:U2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2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:BD3 BB4:BB8 BG1:BG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BI1 AW5:BI21 A2:AO21 AU2:BI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AO4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BH1 A39:BH45 AW5:BH38 A2:AO38 AU2:BH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P1 A39:AP44 A2:AO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W1 AW5:AW18 AU2:AW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:AW1 AW5:AW16 AU2:AW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W1 A39:AW44 A2:AO38 AU2:AW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C226-EA15-46E9-B542-8F3AD1EB244F}">
  <dimension ref="A1:EA84"/>
  <sheetViews>
    <sheetView zoomScale="77" zoomScaleNormal="77" workbookViewId="0">
      <selection activeCell="CC24" sqref="CC24"/>
    </sheetView>
  </sheetViews>
  <sheetFormatPr defaultColWidth="3.28515625" defaultRowHeight="15" x14ac:dyDescent="0.25"/>
  <cols>
    <col min="1" max="68" width="3.7109375" customWidth="1"/>
    <col min="69" max="69" width="3.28515625" customWidth="1"/>
    <col min="70" max="70" width="6.5703125" customWidth="1"/>
    <col min="71" max="71" width="4.42578125" customWidth="1"/>
    <col min="72" max="72" width="5.140625" customWidth="1"/>
    <col min="73" max="73" width="3.7109375" customWidth="1"/>
    <col min="74" max="74" width="6.5703125" customWidth="1"/>
    <col min="75" max="93" width="3.7109375" customWidth="1"/>
    <col min="104" max="104" width="3.5703125" customWidth="1"/>
  </cols>
  <sheetData>
    <row r="1" spans="1:131" x14ac:dyDescent="0.2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2"/>
      <c r="W1" s="2"/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10"/>
      <c r="AT1" s="10"/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10"/>
      <c r="BQ1" s="11"/>
      <c r="BR1" s="12"/>
      <c r="BS1" s="12"/>
      <c r="BT1" s="12"/>
      <c r="BU1" s="12"/>
      <c r="BV1" s="12"/>
      <c r="BW1" s="12"/>
      <c r="BX1" s="12"/>
      <c r="BY1" s="12"/>
      <c r="BZ1" s="12"/>
      <c r="CA1" s="7" t="s">
        <v>0</v>
      </c>
      <c r="CB1" s="2"/>
      <c r="CC1" s="2"/>
      <c r="CD1" s="2"/>
      <c r="CE1" s="2"/>
      <c r="CF1" s="2"/>
      <c r="CG1" s="2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2"/>
      <c r="DA1" s="2"/>
      <c r="EA1" s="10"/>
    </row>
    <row r="2" spans="1:131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2"/>
      <c r="W2" s="2"/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10"/>
      <c r="AT2" s="10"/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10"/>
      <c r="BQ2" s="11"/>
      <c r="BR2" s="12"/>
      <c r="BS2" s="12"/>
      <c r="BT2" s="12"/>
      <c r="BU2" s="12"/>
      <c r="BV2" s="12"/>
      <c r="BW2" s="12"/>
      <c r="BX2" s="12"/>
      <c r="BY2" s="12"/>
      <c r="BZ2" s="12"/>
      <c r="CA2" s="7" t="s">
        <v>1</v>
      </c>
      <c r="CB2" s="2"/>
      <c r="CC2" s="2"/>
      <c r="CD2" s="2"/>
      <c r="CE2" s="2"/>
      <c r="CF2" s="2"/>
      <c r="CG2" s="2"/>
      <c r="CI2" s="1" t="s">
        <v>26</v>
      </c>
      <c r="CZ2" s="2"/>
      <c r="DA2" s="2"/>
    </row>
    <row r="3" spans="1:131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2"/>
      <c r="W3" s="3"/>
      <c r="X3" s="4">
        <v>0</v>
      </c>
      <c r="Y3" s="4">
        <v>0</v>
      </c>
      <c r="Z3" s="2">
        <f>SUM(MMULT(A1:E5,$CB$4:$CF$8))</f>
        <v>0</v>
      </c>
      <c r="AA3" s="2">
        <f>SUM(MMULT(B1:F5,$CB$4:$CF$8))</f>
        <v>0</v>
      </c>
      <c r="AB3" s="2">
        <f>SUM(MMULT(C1:G5,$CB$4:$CF$8))</f>
        <v>0</v>
      </c>
      <c r="AC3" s="2">
        <f>SUM(MMULT(D1:H5,$CB$4:$CF$8))</f>
        <v>0</v>
      </c>
      <c r="AD3" s="2">
        <f>SUM(MMULT(E1:I5,$CB$4:$CF$8))</f>
        <v>0</v>
      </c>
      <c r="AE3" s="2">
        <f>SUM(MMULT(F1:J5,$CB$4:$CF$8))</f>
        <v>0</v>
      </c>
      <c r="AF3" s="2">
        <f>SUM(MMULT(G1:K5,$CB$4:$CF$8))</f>
        <v>0</v>
      </c>
      <c r="AG3" s="2">
        <f>SUM(MMULT(H1:L5,$CB$4:$CF$8))</f>
        <v>0</v>
      </c>
      <c r="AH3" s="2">
        <f>SUM(MMULT(I1:M5,$CB$4:$CF$8))</f>
        <v>0</v>
      </c>
      <c r="AI3" s="2">
        <f>SUM(MMULT(J1:N5,$CB$4:$CF$8))</f>
        <v>0</v>
      </c>
      <c r="AJ3" s="2">
        <f>SUM(MMULT(K1:O5,$CB$4:$CF$8))</f>
        <v>0</v>
      </c>
      <c r="AK3" s="2">
        <f>SUM(MMULT(L1:P5,$CB$4:$CF$8))</f>
        <v>0</v>
      </c>
      <c r="AL3" s="2">
        <f>SUM(MMULT(M1:Q5,$CB$4:$CF$8))</f>
        <v>0</v>
      </c>
      <c r="AM3" s="2">
        <f>SUM(MMULT(N1:R5,$CB$4:$CF$8))</f>
        <v>0</v>
      </c>
      <c r="AN3" s="2">
        <f>SUM(MMULT(O1:S5,$CB$4:$CF$8))</f>
        <v>0</v>
      </c>
      <c r="AO3" s="2">
        <f>SUM(MMULT(P1:T5,$CB$4:$CF$8))</f>
        <v>0</v>
      </c>
      <c r="AP3" s="2">
        <f>SUM(MMULT(Q1:U5,$CB$4:$CF$8))</f>
        <v>0</v>
      </c>
      <c r="AQ3" s="4">
        <v>0</v>
      </c>
      <c r="AR3" s="4">
        <v>0</v>
      </c>
      <c r="AS3" s="10"/>
      <c r="AT3" s="10"/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10"/>
      <c r="BQ3" s="11"/>
      <c r="BR3" s="12"/>
      <c r="BS3" s="12"/>
      <c r="BT3" s="13"/>
      <c r="BU3" s="13"/>
      <c r="BV3" s="13"/>
      <c r="BW3" s="13"/>
      <c r="BX3" s="13"/>
      <c r="BY3" s="13"/>
      <c r="BZ3" s="13"/>
      <c r="CA3" s="7" t="s">
        <v>2</v>
      </c>
      <c r="CB3" s="2"/>
      <c r="CC3" s="2"/>
      <c r="CD3" s="2"/>
      <c r="CE3" s="2"/>
      <c r="CF3" s="2"/>
      <c r="CG3" s="2"/>
      <c r="CI3" s="5">
        <v>0.20966626571031444</v>
      </c>
      <c r="CJ3" s="5">
        <v>3.4156339426359317E-2</v>
      </c>
      <c r="CK3" s="5">
        <v>0.8696313714609416</v>
      </c>
      <c r="CL3" s="5">
        <v>0.54527064980812778</v>
      </c>
      <c r="CM3" s="5">
        <v>1.4394631804471758E-2</v>
      </c>
      <c r="CN3" s="5">
        <v>0.75416167145353508</v>
      </c>
      <c r="CO3" s="5">
        <v>2.674365692154923E-2</v>
      </c>
      <c r="CP3" s="5">
        <v>0.66196279631759558</v>
      </c>
      <c r="CQ3" s="5">
        <v>0.71041151263335001</v>
      </c>
      <c r="CR3" s="5">
        <v>0.29891287576490355</v>
      </c>
      <c r="CS3" s="5">
        <v>0.53718356302942405</v>
      </c>
      <c r="CT3" s="5">
        <v>0.17784221244165266</v>
      </c>
      <c r="CU3" s="5">
        <v>0.20845312057246879</v>
      </c>
      <c r="CV3" s="5">
        <v>0.15991607606239799</v>
      </c>
      <c r="CW3" s="5">
        <v>0.82594635760457957</v>
      </c>
      <c r="CX3" s="5">
        <v>3.0713435944298983E-2</v>
      </c>
      <c r="CY3" s="5">
        <v>0.15785358943358307</v>
      </c>
      <c r="CZ3" s="2"/>
      <c r="DA3" s="2"/>
    </row>
    <row r="4" spans="1:131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2"/>
      <c r="W4" s="3"/>
      <c r="X4" s="4">
        <v>0</v>
      </c>
      <c r="Y4" s="4">
        <v>0</v>
      </c>
      <c r="Z4" s="2">
        <f>SUM(MMULT(A2:E6,$CB$4:$CF$8))</f>
        <v>0</v>
      </c>
      <c r="AA4" s="2">
        <f>SUM(MMULT(B2:F6,$CB$4:$CF$8))</f>
        <v>0</v>
      </c>
      <c r="AB4" s="2">
        <f>SUM(MMULT(C2:G6,$CB$4:$CF$8))</f>
        <v>0</v>
      </c>
      <c r="AC4" s="2">
        <f>SUM(MMULT(D2:H6,$CB$4:$CF$8))</f>
        <v>0</v>
      </c>
      <c r="AD4" s="2">
        <f>SUM(MMULT(E2:I6,$CB$4:$CF$8))</f>
        <v>0</v>
      </c>
      <c r="AE4" s="2">
        <f>SUM(MMULT(F2:J6,$CB$4:$CF$8))</f>
        <v>0</v>
      </c>
      <c r="AF4" s="2">
        <f>SUM(MMULT(G2:K6,$CB$4:$CF$8))</f>
        <v>0</v>
      </c>
      <c r="AG4" s="2">
        <f>SUM(MMULT(H2:L6,$CB$4:$CF$8))</f>
        <v>0</v>
      </c>
      <c r="AH4" s="2">
        <f>SUM(MMULT(I2:M6,$CB$4:$CF$8))</f>
        <v>0</v>
      </c>
      <c r="AI4" s="2">
        <f>SUM(MMULT(J2:N6,$CB$4:$CF$8))</f>
        <v>0</v>
      </c>
      <c r="AJ4" s="2">
        <f>SUM(MMULT(K2:O6,$CB$4:$CF$8))</f>
        <v>0</v>
      </c>
      <c r="AK4" s="2">
        <f>SUM(MMULT(L2:P6,$CB$4:$CF$8))</f>
        <v>0</v>
      </c>
      <c r="AL4" s="2">
        <f>SUM(MMULT(M2:Q6,$CB$4:$CF$8))</f>
        <v>0</v>
      </c>
      <c r="AM4" s="2">
        <f>SUM(MMULT(N2:R6,$CB$4:$CF$8))</f>
        <v>0</v>
      </c>
      <c r="AN4" s="2">
        <f>SUM(MMULT(O2:S6,$CB$4:$CF$8))</f>
        <v>0</v>
      </c>
      <c r="AO4" s="2">
        <f>SUM(MMULT(P2:T6,$CB$4:$CF$8))</f>
        <v>0</v>
      </c>
      <c r="AP4" s="2">
        <f>SUM(MMULT(Q2:U6,$CB$4:$CF$8))</f>
        <v>0</v>
      </c>
      <c r="AQ4" s="4">
        <v>0</v>
      </c>
      <c r="AR4" s="4">
        <v>0</v>
      </c>
      <c r="AS4" s="10"/>
      <c r="AT4" s="10"/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10"/>
      <c r="BQ4" s="11"/>
      <c r="BR4" s="12"/>
      <c r="BS4" s="12"/>
      <c r="BT4" s="13"/>
      <c r="BU4" s="13"/>
      <c r="BV4" s="13"/>
      <c r="BW4" s="13"/>
      <c r="BX4" s="13"/>
      <c r="BY4" s="13"/>
      <c r="BZ4" s="13"/>
      <c r="CA4" s="7" t="s">
        <v>3</v>
      </c>
      <c r="CB4" s="2">
        <v>0.21509086081443601</v>
      </c>
      <c r="CC4" s="2">
        <v>0.254348099537477</v>
      </c>
      <c r="CD4" s="2">
        <v>0.51083324020213905</v>
      </c>
      <c r="CE4" s="2">
        <v>0.44762404242129999</v>
      </c>
      <c r="CF4" s="2">
        <v>0.12916798987818001</v>
      </c>
      <c r="CG4" s="2"/>
      <c r="CI4" s="5">
        <v>0.48189323790207284</v>
      </c>
      <c r="CJ4" s="5">
        <v>0.99605938057414067</v>
      </c>
      <c r="CK4" s="5">
        <v>0.53257868811969311</v>
      </c>
      <c r="CL4" s="5">
        <v>4.9357825405478284E-2</v>
      </c>
      <c r="CM4" s="5">
        <v>0.84130708026979117</v>
      </c>
      <c r="CN4" s="5">
        <v>0.93853688748302933</v>
      </c>
      <c r="CO4" s="5">
        <v>0.16978455045542473</v>
      </c>
      <c r="CP4" s="5">
        <v>0.17107454920435172</v>
      </c>
      <c r="CQ4" s="5">
        <v>0.12722661280050584</v>
      </c>
      <c r="CR4" s="5">
        <v>0.39094454856551364</v>
      </c>
      <c r="CS4" s="5">
        <v>0.20721770661156746</v>
      </c>
      <c r="CT4" s="5">
        <v>0.88163823597053359</v>
      </c>
      <c r="CU4" s="5">
        <v>0.18940915705038286</v>
      </c>
      <c r="CV4" s="5">
        <v>0.77778071594691855</v>
      </c>
      <c r="CW4" s="5">
        <v>2.4023734174797973E-2</v>
      </c>
      <c r="CX4" s="5">
        <v>0.84713224956464439</v>
      </c>
      <c r="CY4" s="5">
        <v>0.93544111968517796</v>
      </c>
      <c r="CZ4" s="2"/>
      <c r="DA4" s="2"/>
    </row>
    <row r="5" spans="1:131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2"/>
      <c r="W5" s="3"/>
      <c r="X5" s="4">
        <v>0</v>
      </c>
      <c r="Y5" s="4">
        <v>0</v>
      </c>
      <c r="Z5" s="2">
        <f>SUM(MMULT(A3:E7,$CB$4:$CF$8))</f>
        <v>0</v>
      </c>
      <c r="AA5" s="2">
        <f>SUM(MMULT(B3:F7,$CB$4:$CF$8))</f>
        <v>0</v>
      </c>
      <c r="AB5" s="2">
        <f>SUM(MMULT(C3:G7,$CB$4:$CF$8))</f>
        <v>0</v>
      </c>
      <c r="AC5" s="2">
        <f>SUM(MMULT(D3:H7,$CB$4:$CF$8))</f>
        <v>0</v>
      </c>
      <c r="AD5" s="2">
        <f>SUM(MMULT(E3:I7,$CB$4:$CF$8))</f>
        <v>0</v>
      </c>
      <c r="AE5" s="2">
        <f>SUM(MMULT(F3:J7,$CB$4:$CF$8))</f>
        <v>0</v>
      </c>
      <c r="AF5" s="2">
        <f>SUM(MMULT(G3:K7,$CB$4:$CF$8))</f>
        <v>0</v>
      </c>
      <c r="AG5" s="2">
        <f>SUM(MMULT(H3:L7,$CB$4:$CF$8))</f>
        <v>0</v>
      </c>
      <c r="AH5" s="2">
        <f>SUM(MMULT(I3:M7,$CB$4:$CF$8))</f>
        <v>0</v>
      </c>
      <c r="AI5" s="2">
        <f>SUM(MMULT(J3:N7,$CB$4:$CF$8))</f>
        <v>0</v>
      </c>
      <c r="AJ5" s="2">
        <f>SUM(MMULT(K3:O7,$CB$4:$CF$8))</f>
        <v>0</v>
      </c>
      <c r="AK5" s="2">
        <f>SUM(MMULT(L3:P7,$CB$4:$CF$8))</f>
        <v>0</v>
      </c>
      <c r="AL5" s="2">
        <f>SUM(MMULT(M3:Q7,$CB$4:$CF$8))</f>
        <v>0</v>
      </c>
      <c r="AM5" s="2">
        <f>SUM(MMULT(N3:R7,$CB$4:$CF$8))</f>
        <v>0</v>
      </c>
      <c r="AN5" s="2">
        <f>SUM(MMULT(O3:S7,$CB$4:$CF$8))</f>
        <v>0</v>
      </c>
      <c r="AO5" s="2">
        <f>SUM(MMULT(P3:T7,$CB$4:$CF$8))</f>
        <v>0</v>
      </c>
      <c r="AP5" s="2">
        <f>SUM(MMULT(Q3:U7,$CB$4:$CF$8))</f>
        <v>0</v>
      </c>
      <c r="AQ5" s="4">
        <v>0</v>
      </c>
      <c r="AR5" s="4">
        <v>0</v>
      </c>
      <c r="AS5" s="10"/>
      <c r="AT5" s="10"/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10"/>
      <c r="BQ5" s="11"/>
      <c r="BR5" s="12"/>
      <c r="BS5" s="12"/>
      <c r="BT5" s="13"/>
      <c r="BU5" s="13"/>
      <c r="BV5" s="13"/>
      <c r="BW5" s="13"/>
      <c r="BX5" s="13"/>
      <c r="BY5" s="13"/>
      <c r="BZ5" s="13"/>
      <c r="CA5" s="2"/>
      <c r="CB5" s="2">
        <v>0.14766589176950301</v>
      </c>
      <c r="CC5" s="2">
        <v>0.88778324433592404</v>
      </c>
      <c r="CD5" s="2">
        <v>0.86128188511617298</v>
      </c>
      <c r="CE5" s="2">
        <v>0.66088951855078903</v>
      </c>
      <c r="CF5" s="2">
        <v>0.89040918356279597</v>
      </c>
      <c r="CG5" s="2"/>
      <c r="CI5" s="5">
        <v>0.48163704169455712</v>
      </c>
      <c r="CJ5" s="5">
        <v>0.52540370775895184</v>
      </c>
      <c r="CK5" s="5">
        <v>0.56320080799262384</v>
      </c>
      <c r="CL5" s="5">
        <v>0.99205845032492068</v>
      </c>
      <c r="CM5" s="5">
        <v>0.84501186779462667</v>
      </c>
      <c r="CN5" s="5">
        <v>0.53530359517037895</v>
      </c>
      <c r="CO5" s="5">
        <v>0.78941159993188215</v>
      </c>
      <c r="CP5" s="5">
        <v>0.81202308065602591</v>
      </c>
      <c r="CQ5" s="5">
        <v>0.15205324197287351</v>
      </c>
      <c r="CR5" s="5">
        <v>0.98694023415742926</v>
      </c>
      <c r="CS5" s="5">
        <v>0.67750818798412316</v>
      </c>
      <c r="CT5" s="5">
        <v>1.1256248949934378E-2</v>
      </c>
      <c r="CU5" s="5">
        <v>0.33058070208112067</v>
      </c>
      <c r="CV5" s="5">
        <v>0.40170198919937883</v>
      </c>
      <c r="CW5" s="5">
        <v>3.2288542100535444E-2</v>
      </c>
      <c r="CX5" s="5">
        <v>0.42726939139652131</v>
      </c>
      <c r="CY5" s="5">
        <v>7.1364013743745014E-2</v>
      </c>
      <c r="CZ5" s="2"/>
      <c r="DA5" s="2"/>
    </row>
    <row r="6" spans="1:131" x14ac:dyDescent="0.25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2"/>
      <c r="W6" s="3"/>
      <c r="X6" s="4">
        <v>0</v>
      </c>
      <c r="Y6" s="4">
        <v>0</v>
      </c>
      <c r="Z6" s="2">
        <f>SUM(MMULT(A4:E8,$CB$4:$CF$8))</f>
        <v>0</v>
      </c>
      <c r="AA6" s="2">
        <f>SUM(MMULT(B4:F8,$CB$4:$CF$8))</f>
        <v>0</v>
      </c>
      <c r="AB6" s="2">
        <f>SUM(MMULT(C4:G8,$CB$4:$CF$8))</f>
        <v>0</v>
      </c>
      <c r="AC6" s="2">
        <f>SUM(MMULT(D4:H8,$CB$4:$CF$8))</f>
        <v>0</v>
      </c>
      <c r="AD6" s="2">
        <f>SUM(MMULT(E4:I8,$CB$4:$CF$8))</f>
        <v>0</v>
      </c>
      <c r="AE6" s="2">
        <f>SUM(MMULT(F4:J8,$CB$4:$CF$8))</f>
        <v>0</v>
      </c>
      <c r="AF6" s="2">
        <f>SUM(MMULT(G4:K8,$CB$4:$CF$8))</f>
        <v>0</v>
      </c>
      <c r="AG6" s="2">
        <f>SUM(MMULT(H4:L8,$CB$4:$CF$8))</f>
        <v>0</v>
      </c>
      <c r="AH6" s="2">
        <f>SUM(MMULT(I4:M8,$CB$4:$CF$8))</f>
        <v>0</v>
      </c>
      <c r="AI6" s="2">
        <f>SUM(MMULT(J4:N8,$CB$4:$CF$8))</f>
        <v>0</v>
      </c>
      <c r="AJ6" s="2">
        <f>SUM(MMULT(K4:O8,$CB$4:$CF$8))</f>
        <v>0</v>
      </c>
      <c r="AK6" s="2">
        <f>SUM(MMULT(L4:P8,$CB$4:$CF$8))</f>
        <v>0</v>
      </c>
      <c r="AL6" s="2">
        <f>SUM(MMULT(M4:Q8,$CB$4:$CF$8))</f>
        <v>0</v>
      </c>
      <c r="AM6" s="2">
        <f>SUM(MMULT(N4:R8,$CB$4:$CF$8))</f>
        <v>0</v>
      </c>
      <c r="AN6" s="2">
        <f>SUM(MMULT(O4:S8,$CB$4:$CF$8))</f>
        <v>0</v>
      </c>
      <c r="AO6" s="2">
        <f>SUM(MMULT(P4:T8,$CB$4:$CF$8))</f>
        <v>0</v>
      </c>
      <c r="AP6" s="2">
        <f>SUM(MMULT(Q4:U8,$CB$4:$CF$8))</f>
        <v>0</v>
      </c>
      <c r="AQ6" s="4">
        <v>0</v>
      </c>
      <c r="AR6" s="4">
        <v>0</v>
      </c>
      <c r="AS6" s="2"/>
      <c r="AT6" s="2"/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10"/>
      <c r="BQ6" s="11"/>
      <c r="BR6" s="7" t="s">
        <v>23</v>
      </c>
      <c r="BS6" s="7"/>
      <c r="BT6" s="7" t="s">
        <v>24</v>
      </c>
      <c r="BU6" s="7"/>
      <c r="BV6" s="7" t="s">
        <v>25</v>
      </c>
      <c r="BW6" s="2"/>
      <c r="BX6" s="13"/>
      <c r="BY6" s="13"/>
      <c r="BZ6" s="13"/>
      <c r="CA6" s="2"/>
      <c r="CB6" s="2">
        <v>0.73112146904787501</v>
      </c>
      <c r="CC6" s="2">
        <v>0.30875870905661901</v>
      </c>
      <c r="CD6" s="2">
        <v>0.233197683220704</v>
      </c>
      <c r="CE6" s="2">
        <v>0.168663330848382</v>
      </c>
      <c r="CF6" s="2">
        <v>0.90357400375060803</v>
      </c>
      <c r="CG6" s="2"/>
      <c r="CI6" s="5">
        <v>0.73266321441710436</v>
      </c>
      <c r="CJ6" s="5">
        <v>0.31858657616921171</v>
      </c>
      <c r="CK6" s="5">
        <v>0.83040972315079975</v>
      </c>
      <c r="CL6" s="5">
        <v>0.93592581500056449</v>
      </c>
      <c r="CM6" s="5">
        <v>0.73590222232557401</v>
      </c>
      <c r="CN6" s="5">
        <v>0.71513882028397679</v>
      </c>
      <c r="CO6" s="5">
        <v>0.46334870472266743</v>
      </c>
      <c r="CP6" s="5">
        <v>0.22783233842906858</v>
      </c>
      <c r="CQ6" s="5">
        <v>0.22262745394467898</v>
      </c>
      <c r="CR6" s="5">
        <v>0.50220272438860358</v>
      </c>
      <c r="CS6" s="5">
        <v>0.9663010376898663</v>
      </c>
      <c r="CT6" s="5">
        <v>0.34853518143668039</v>
      </c>
      <c r="CU6" s="5">
        <v>0.14033673142973335</v>
      </c>
      <c r="CV6" s="5">
        <v>0.56284183902996088</v>
      </c>
      <c r="CW6" s="5">
        <v>0.73702985602595483</v>
      </c>
      <c r="CX6" s="5">
        <v>0.34871427066743388</v>
      </c>
      <c r="CY6" s="5">
        <v>3.5494528305789919E-2</v>
      </c>
      <c r="CZ6" s="2"/>
      <c r="DA6" s="2"/>
    </row>
    <row r="7" spans="1:131" x14ac:dyDescent="0.25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2"/>
      <c r="W7" s="3"/>
      <c r="X7" s="4">
        <v>0</v>
      </c>
      <c r="Y7" s="4">
        <v>0</v>
      </c>
      <c r="Z7" s="2">
        <f>SUM(MMULT(A5:E9,$CB$4:$CF$8))</f>
        <v>0</v>
      </c>
      <c r="AA7" s="2">
        <f>SUM(MMULT(B5:F9,$CB$4:$CF$8))</f>
        <v>0</v>
      </c>
      <c r="AB7" s="2">
        <f>SUM(MMULT(C5:G9,$CB$4:$CF$8))</f>
        <v>0</v>
      </c>
      <c r="AC7" s="2">
        <f>SUM(MMULT(D5:H9,$CB$4:$CF$8))</f>
        <v>0</v>
      </c>
      <c r="AD7" s="2">
        <f>SUM(MMULT(E5:I9,$CB$4:$CF$8))</f>
        <v>0</v>
      </c>
      <c r="AE7" s="2">
        <f>SUM(MMULT(F5:J9,$CB$4:$CF$8))</f>
        <v>0</v>
      </c>
      <c r="AF7" s="2">
        <f>SUM(MMULT(G5:K9,$CB$4:$CF$8))</f>
        <v>0</v>
      </c>
      <c r="AG7" s="2">
        <f>SUM(MMULT(H5:L9,$CB$4:$CF$8))</f>
        <v>0</v>
      </c>
      <c r="AH7" s="2">
        <f>SUM(MMULT(I5:M9,$CB$4:$CF$8))</f>
        <v>0</v>
      </c>
      <c r="AI7" s="2">
        <f>SUM(MMULT(J5:N9,$CB$4:$CF$8))</f>
        <v>0</v>
      </c>
      <c r="AJ7" s="2">
        <f>SUM(MMULT(K5:O9,$CB$4:$CF$8))</f>
        <v>0</v>
      </c>
      <c r="AK7" s="2">
        <f>SUM(MMULT(L5:P9,$CB$4:$CF$8))</f>
        <v>0</v>
      </c>
      <c r="AL7" s="2">
        <f>SUM(MMULT(M5:Q9,$CB$4:$CF$8))</f>
        <v>0</v>
      </c>
      <c r="AM7" s="2">
        <f>SUM(MMULT(N5:R9,$CB$4:$CF$8))</f>
        <v>0</v>
      </c>
      <c r="AN7" s="2">
        <f>SUM(MMULT(O5:S9,$CB$4:$CF$8))</f>
        <v>0</v>
      </c>
      <c r="AO7" s="2">
        <f>SUM(MMULT(P5:T9,$CB$4:$CF$8))</f>
        <v>0</v>
      </c>
      <c r="AP7" s="2">
        <f>SUM(MMULT(Q5:U9,$CB$4:$CF$8))</f>
        <v>0</v>
      </c>
      <c r="AQ7" s="4">
        <v>0</v>
      </c>
      <c r="AR7" s="4">
        <v>0</v>
      </c>
      <c r="AS7" s="2"/>
      <c r="AT7" s="2"/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10"/>
      <c r="BQ7" s="11"/>
      <c r="BR7" s="2"/>
      <c r="BS7" s="2"/>
      <c r="BT7" s="2"/>
      <c r="BU7" s="2"/>
      <c r="BV7" s="2"/>
      <c r="BW7" s="2"/>
      <c r="BX7" s="13"/>
      <c r="BY7" s="13"/>
      <c r="BZ7" s="13"/>
      <c r="CA7" s="2"/>
      <c r="CB7" s="2">
        <v>0.96201425758429904</v>
      </c>
      <c r="CC7" s="2">
        <v>0.54285284367099296</v>
      </c>
      <c r="CD7" s="2">
        <v>0.95796935311131404</v>
      </c>
      <c r="CE7" s="2">
        <v>0.27688390389645201</v>
      </c>
      <c r="CF7" s="2">
        <v>0.395301540314692</v>
      </c>
      <c r="CG7" s="2"/>
      <c r="CI7" s="5">
        <v>0.97827328997987928</v>
      </c>
      <c r="CJ7" s="5">
        <v>0.92938221234821028</v>
      </c>
      <c r="CK7" s="5">
        <v>0.86566857178808088</v>
      </c>
      <c r="CL7" s="5">
        <v>0.1593412872074611</v>
      </c>
      <c r="CM7" s="5">
        <v>0.12852278384227411</v>
      </c>
      <c r="CN7" s="5">
        <v>9.0245987760875446E-2</v>
      </c>
      <c r="CO7" s="5">
        <v>0.31926068638033278</v>
      </c>
      <c r="CP7" s="5">
        <v>0.47551724907978821</v>
      </c>
      <c r="CQ7" s="5">
        <v>0.19842104891014234</v>
      </c>
      <c r="CR7" s="5">
        <v>0.68468632563848286</v>
      </c>
      <c r="CS7" s="5">
        <v>0.36430737949906733</v>
      </c>
      <c r="CT7" s="5">
        <v>0.53212750607523229</v>
      </c>
      <c r="CU7" s="5">
        <v>0.35468230465204298</v>
      </c>
      <c r="CV7" s="5">
        <v>0.51026416789998674</v>
      </c>
      <c r="CW7" s="5">
        <v>0.26042759143128436</v>
      </c>
      <c r="CX7" s="5">
        <v>0.93344281596256584</v>
      </c>
      <c r="CY7" s="5">
        <v>0.62589757362075749</v>
      </c>
      <c r="CZ7" s="2"/>
      <c r="DA7" s="2"/>
    </row>
    <row r="8" spans="1:131" x14ac:dyDescent="0.25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2"/>
      <c r="W8" s="3"/>
      <c r="X8" s="4">
        <v>0</v>
      </c>
      <c r="Y8" s="4">
        <v>0</v>
      </c>
      <c r="Z8" s="2">
        <f>SUM(MMULT(A6:E10,$CB$4:$CF$8))</f>
        <v>0</v>
      </c>
      <c r="AA8" s="2">
        <f>SUM(MMULT(B6:F10,$CB$4:$CF$8))</f>
        <v>0</v>
      </c>
      <c r="AB8" s="2">
        <f>SUM(MMULT(C6:G10,$CB$4:$CF$8))</f>
        <v>0</v>
      </c>
      <c r="AC8" s="2">
        <f>SUM(MMULT(D6:H10,$CB$4:$CF$8))</f>
        <v>0</v>
      </c>
      <c r="AD8" s="2">
        <f>SUM(MMULT(E6:I10,$CB$4:$CF$8))</f>
        <v>0</v>
      </c>
      <c r="AE8" s="2">
        <f>SUM(MMULT(F6:J10,$CB$4:$CF$8))</f>
        <v>0</v>
      </c>
      <c r="AF8" s="2">
        <f>SUM(MMULT(G6:K10,$CB$4:$CF$8))</f>
        <v>0</v>
      </c>
      <c r="AG8" s="2">
        <f>SUM(MMULT(H6:L10,$CB$4:$CF$8))</f>
        <v>0</v>
      </c>
      <c r="AH8" s="2">
        <f>SUM(MMULT(I6:M10,$CB$4:$CF$8))</f>
        <v>0</v>
      </c>
      <c r="AI8" s="2">
        <f>SUM(MMULT(J6:N10,$CB$4:$CF$8))</f>
        <v>0</v>
      </c>
      <c r="AJ8" s="2">
        <f>SUM(MMULT(K6:O10,$CB$4:$CF$8))</f>
        <v>0</v>
      </c>
      <c r="AK8" s="2">
        <f>SUM(MMULT(L6:P10,$CB$4:$CF$8))</f>
        <v>0</v>
      </c>
      <c r="AL8" s="2">
        <f>SUM(MMULT(M6:Q10,$CB$4:$CF$8))</f>
        <v>0</v>
      </c>
      <c r="AM8" s="2">
        <f>SUM(MMULT(N6:R10,$CB$4:$CF$8))</f>
        <v>0</v>
      </c>
      <c r="AN8" s="2">
        <f>SUM(MMULT(O6:S10,$CB$4:$CF$8))</f>
        <v>0</v>
      </c>
      <c r="AO8" s="2">
        <f>SUM(MMULT(P6:T10,$CB$4:$CF$8))</f>
        <v>0</v>
      </c>
      <c r="AP8" s="2">
        <f>SUM(MMULT(Q6:U10,$CB$4:$CF$8))</f>
        <v>0</v>
      </c>
      <c r="AQ8" s="4">
        <v>0</v>
      </c>
      <c r="AR8" s="4">
        <v>0</v>
      </c>
      <c r="AS8" s="2"/>
      <c r="AT8" s="2"/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10"/>
      <c r="BQ8" s="11"/>
      <c r="BR8" s="2">
        <f>SUM(MMULT($AU$1:$BO$21,$CI$3:$CI$23))</f>
        <v>5.4903956645863055</v>
      </c>
      <c r="BS8" s="2"/>
      <c r="BT8" s="2">
        <f>EXP(BR8)</f>
        <v>242.35307842072544</v>
      </c>
      <c r="BU8" s="2"/>
      <c r="BV8" s="8">
        <f>BT8/SUM($BT$8:$BT$16)</f>
        <v>4.8066412405681672E-2</v>
      </c>
      <c r="BW8" s="2"/>
      <c r="BX8" s="13"/>
      <c r="BY8" s="13"/>
      <c r="BZ8" s="13"/>
      <c r="CA8" s="2"/>
      <c r="CB8" s="2">
        <v>0.79280952403112304</v>
      </c>
      <c r="CC8" s="2">
        <v>0.33454542364194201</v>
      </c>
      <c r="CD8" s="2">
        <v>0.124398822298807</v>
      </c>
      <c r="CE8" s="2">
        <v>0.453873810213</v>
      </c>
      <c r="CF8" s="2">
        <v>0.42997374637073499</v>
      </c>
      <c r="CG8" s="2"/>
      <c r="CI8" s="5">
        <v>0.16239674346160327</v>
      </c>
      <c r="CJ8" s="5">
        <v>0.65162275179141871</v>
      </c>
      <c r="CK8" s="5">
        <v>0.31937778651454873</v>
      </c>
      <c r="CL8" s="5">
        <v>0.96464868526280878</v>
      </c>
      <c r="CM8" s="5">
        <v>0.24754935104746811</v>
      </c>
      <c r="CN8" s="5">
        <v>0.664928554380115</v>
      </c>
      <c r="CO8" s="5">
        <v>0.45117050064741249</v>
      </c>
      <c r="CP8" s="5">
        <v>0.7069404620708134</v>
      </c>
      <c r="CQ8" s="5">
        <v>0.76290291758853102</v>
      </c>
      <c r="CR8" s="5">
        <v>0.16499884039450696</v>
      </c>
      <c r="CS8" s="5">
        <v>0.97407837802635755</v>
      </c>
      <c r="CT8" s="5">
        <v>0.69830512703188918</v>
      </c>
      <c r="CU8" s="5">
        <v>0.92008837298858204</v>
      </c>
      <c r="CV8" s="5">
        <v>0.56052242939112873</v>
      </c>
      <c r="CW8" s="5">
        <v>0.79899031258773168</v>
      </c>
      <c r="CX8" s="5">
        <v>0.99121291887905039</v>
      </c>
      <c r="CY8" s="5">
        <v>0.65851609365986274</v>
      </c>
      <c r="CZ8" s="2"/>
      <c r="DA8" s="2"/>
    </row>
    <row r="9" spans="1:131" x14ac:dyDescent="0.25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2"/>
      <c r="W9" s="3"/>
      <c r="X9" s="4">
        <v>0</v>
      </c>
      <c r="Y9" s="4">
        <v>0</v>
      </c>
      <c r="Z9" s="2">
        <f>SUM(MMULT(A7:E11,$CB$4:$CF$8))</f>
        <v>0</v>
      </c>
      <c r="AA9" s="2">
        <f>SUM(MMULT(B7:F11,$CB$4:$CF$8))</f>
        <v>0</v>
      </c>
      <c r="AB9" s="2">
        <f>SUM(MMULT(C7:G11,$CB$4:$CF$8))</f>
        <v>0</v>
      </c>
      <c r="AC9" s="2">
        <f>SUM(MMULT(D7:H11,$CB$4:$CF$8))</f>
        <v>0</v>
      </c>
      <c r="AD9" s="2">
        <f>SUM(MMULT(E7:I11,$CB$4:$CF$8))</f>
        <v>0</v>
      </c>
      <c r="AE9" s="2">
        <f>SUM(MMULT(F7:J11,$CB$4:$CF$8))</f>
        <v>0</v>
      </c>
      <c r="AF9" s="2">
        <f>SUM(MMULT(G7:K11,$CB$4:$CF$8))</f>
        <v>2.1356013265556073</v>
      </c>
      <c r="AG9" s="2">
        <f>SUM(MMULT(H7:L11,$CB$4:$CF$8))</f>
        <v>3.13502189857775</v>
      </c>
      <c r="AH9" s="2">
        <f>SUM(MMULT(I7:M11,$CB$4:$CF$8))</f>
        <v>2.3453151959241882</v>
      </c>
      <c r="AI9" s="2">
        <f>SUM(MMULT(J7:N11,$CB$4:$CF$8))</f>
        <v>3.4480297233351851</v>
      </c>
      <c r="AJ9" s="2">
        <f>SUM(MMULT(K7:O11,$CB$4:$CF$8))</f>
        <v>1.557064232853532</v>
      </c>
      <c r="AK9" s="2">
        <f>SUM(MMULT(L7:P11,$CB$4:$CF$8))</f>
        <v>0</v>
      </c>
      <c r="AL9" s="2">
        <f>SUM(MMULT(M7:Q11,$CB$4:$CF$8))</f>
        <v>0</v>
      </c>
      <c r="AM9" s="2">
        <f>SUM(MMULT(N7:R11,$CB$4:$CF$8))</f>
        <v>0</v>
      </c>
      <c r="AN9" s="2">
        <f>SUM(MMULT(O7:S11,$CB$4:$CF$8))</f>
        <v>0</v>
      </c>
      <c r="AO9" s="2">
        <f>SUM(MMULT(P7:T11,$CB$4:$CF$8))</f>
        <v>0</v>
      </c>
      <c r="AP9" s="2">
        <f>SUM(MMULT(Q7:U11,$CB$4:$CF$8))</f>
        <v>0</v>
      </c>
      <c r="AQ9" s="4">
        <v>0</v>
      </c>
      <c r="AR9" s="4">
        <v>0</v>
      </c>
      <c r="AS9" s="2"/>
      <c r="AT9" s="2"/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2">
        <f>MAX(X1:AA4)</f>
        <v>0</v>
      </c>
      <c r="BD9" s="2">
        <f>MAX(AB1:AE4)</f>
        <v>0</v>
      </c>
      <c r="BE9" s="2">
        <f>MAX(AF1:AI4)</f>
        <v>0</v>
      </c>
      <c r="BF9" s="2">
        <f>MAX(AJ1:AM4)</f>
        <v>0</v>
      </c>
      <c r="BG9" s="2">
        <f>MAX(AN1:AQ4)</f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10"/>
      <c r="BQ9" s="11"/>
      <c r="BR9" s="2">
        <f>SUM(MMULT($AU$1:$BO$21,$CJ$3:$CJ$23))</f>
        <v>3.7176717628017357</v>
      </c>
      <c r="BS9" s="2"/>
      <c r="BT9" s="2">
        <f t="shared" ref="BT9:BT16" si="0">EXP(BR9)</f>
        <v>41.16843256524885</v>
      </c>
      <c r="BU9" s="2"/>
      <c r="BV9" s="8">
        <f t="shared" ref="BV9:BV16" si="1">BT9/SUM($BT$8:$BT$16)</f>
        <v>8.1650246436792227E-3</v>
      </c>
      <c r="BW9" s="2"/>
      <c r="BX9" s="13"/>
      <c r="BY9" s="13"/>
      <c r="BZ9" s="14"/>
      <c r="CA9" s="2"/>
      <c r="CB9" s="2"/>
      <c r="CC9" s="2"/>
      <c r="CD9" s="2"/>
      <c r="CE9" s="2"/>
      <c r="CF9" s="2"/>
      <c r="CG9" s="2"/>
      <c r="CI9" s="5">
        <v>0.60435642770338316</v>
      </c>
      <c r="CJ9" s="5">
        <v>0.1031722680783409</v>
      </c>
      <c r="CK9" s="5">
        <v>0.51451744563004065</v>
      </c>
      <c r="CL9" s="5">
        <v>0.5377800098084804</v>
      </c>
      <c r="CM9" s="5">
        <v>3.6449002203357672E-2</v>
      </c>
      <c r="CN9" s="5">
        <v>0.17495955786269091</v>
      </c>
      <c r="CO9" s="5">
        <v>0.88875516119352582</v>
      </c>
      <c r="CP9" s="5">
        <v>0.92747794127328742</v>
      </c>
      <c r="CQ9" s="5">
        <v>0.31374763918482218</v>
      </c>
      <c r="CR9" s="5">
        <v>0.43216146469885852</v>
      </c>
      <c r="CS9" s="5">
        <v>0.70467586843237628</v>
      </c>
      <c r="CT9" s="5">
        <v>0.65118755570399767</v>
      </c>
      <c r="CU9" s="5">
        <v>0.93756334504402061</v>
      </c>
      <c r="CV9" s="5">
        <v>0.6974128924727413</v>
      </c>
      <c r="CW9" s="5">
        <v>1.1853450086438566E-2</v>
      </c>
      <c r="CX9" s="5">
        <v>0.85170384180857583</v>
      </c>
      <c r="CY9" s="5">
        <v>6.005222197252158E-2</v>
      </c>
      <c r="CZ9" s="2"/>
      <c r="DA9" s="2"/>
    </row>
    <row r="10" spans="1:131" x14ac:dyDescent="0.2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2"/>
      <c r="W10" s="3"/>
      <c r="X10" s="4">
        <v>0</v>
      </c>
      <c r="Y10" s="4">
        <v>0</v>
      </c>
      <c r="Z10" s="2">
        <f>SUM(MMULT(A8:E12,$CB$4:$CF$8))</f>
        <v>0</v>
      </c>
      <c r="AA10" s="2">
        <f>SUM(MMULT(B8:F12,$CB$4:$CF$8))</f>
        <v>0</v>
      </c>
      <c r="AB10" s="2">
        <f>SUM(MMULT(C8:G12,$CB$4:$CF$8))</f>
        <v>0</v>
      </c>
      <c r="AC10" s="2">
        <f>SUM(MMULT(D8:H12,$CB$4:$CF$8))</f>
        <v>0</v>
      </c>
      <c r="AD10" s="2">
        <f>SUM(MMULT(E8:I12,$CB$4:$CF$8))</f>
        <v>0</v>
      </c>
      <c r="AE10" s="2">
        <f>SUM(MMULT(F8:J12,$CB$4:$CF$8))</f>
        <v>0</v>
      </c>
      <c r="AF10" s="2">
        <f>SUM(MMULT(G8:K12,$CB$4:$CF$8))</f>
        <v>2.1356013265556073</v>
      </c>
      <c r="AG10" s="2">
        <f>SUM(MMULT(H8:L12,$CB$4:$CF$8))</f>
        <v>3.13502189857775</v>
      </c>
      <c r="AH10" s="2">
        <f>SUM(MMULT(I8:M12,$CB$4:$CF$8))</f>
        <v>2.3453151959241882</v>
      </c>
      <c r="AI10" s="2">
        <f>SUM(MMULT(J8:N12,$CB$4:$CF$8))</f>
        <v>3.4480297233351851</v>
      </c>
      <c r="AJ10" s="2">
        <f>SUM(MMULT(K8:O12,$CB$4:$CF$8))</f>
        <v>1.557064232853532</v>
      </c>
      <c r="AK10" s="2">
        <f>SUM(MMULT(L8:P12,$CB$4:$CF$8))</f>
        <v>0</v>
      </c>
      <c r="AL10" s="2">
        <f>SUM(MMULT(M8:Q12,$CB$4:$CF$8))</f>
        <v>0</v>
      </c>
      <c r="AM10" s="2">
        <f>SUM(MMULT(N8:R12,$CB$4:$CF$8))</f>
        <v>0</v>
      </c>
      <c r="AN10" s="2">
        <f>SUM(MMULT(O8:S12,$CB$4:$CF$8))</f>
        <v>0</v>
      </c>
      <c r="AO10" s="2">
        <f>SUM(MMULT(P8:T12,$CB$4:$CF$8))</f>
        <v>0</v>
      </c>
      <c r="AP10" s="2">
        <f>SUM(MMULT(Q8:U12,$CB$4:$CF$8))</f>
        <v>0</v>
      </c>
      <c r="AQ10" s="4">
        <v>0</v>
      </c>
      <c r="AR10" s="4">
        <v>0</v>
      </c>
      <c r="AS10" s="10"/>
      <c r="AT10" s="10"/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2">
        <f>MAX(X5:AA8)</f>
        <v>0</v>
      </c>
      <c r="BD10" s="2">
        <f>MAX(AB5:AE8)</f>
        <v>0</v>
      </c>
      <c r="BE10" s="2">
        <f>MAX(AF5:AI8)</f>
        <v>0</v>
      </c>
      <c r="BF10" s="2">
        <f>MAX(AJ5:AM8)</f>
        <v>0</v>
      </c>
      <c r="BG10" s="2">
        <f>MAX(AN5:AQ8)</f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10"/>
      <c r="BQ10" s="11"/>
      <c r="BR10" s="2">
        <f>SUM(MMULT($AU$1:$BO$21,$CK$3:$CK$23))</f>
        <v>6.6364900499464978</v>
      </c>
      <c r="BS10" s="2"/>
      <c r="BT10" s="2">
        <f t="shared" si="0"/>
        <v>762.41425518846836</v>
      </c>
      <c r="BU10" s="2"/>
      <c r="BV10" s="8">
        <f t="shared" si="1"/>
        <v>0.15121127510598861</v>
      </c>
      <c r="BW10" s="2"/>
      <c r="BX10" s="13"/>
      <c r="BY10" s="13"/>
      <c r="BZ10" s="14"/>
      <c r="CA10" s="2"/>
      <c r="CB10" s="2"/>
      <c r="CC10" s="2"/>
      <c r="CD10" s="2"/>
      <c r="CE10" s="2"/>
      <c r="CF10" s="2"/>
      <c r="CG10" s="2"/>
      <c r="CI10" s="5">
        <v>0.7730482485491279</v>
      </c>
      <c r="CJ10" s="5">
        <v>0.40362282490533108</v>
      </c>
      <c r="CK10" s="5">
        <v>5.6952475226075272E-3</v>
      </c>
      <c r="CL10" s="5">
        <v>0.64615270507399325</v>
      </c>
      <c r="CM10" s="5">
        <v>0.33862464011538806</v>
      </c>
      <c r="CN10" s="5">
        <v>0.28184908690087318</v>
      </c>
      <c r="CO10" s="5">
        <v>0.76797008209285</v>
      </c>
      <c r="CP10" s="5">
        <v>0.74642908707999922</v>
      </c>
      <c r="CQ10" s="5">
        <v>8.4112526943508126E-2</v>
      </c>
      <c r="CR10" s="5">
        <v>0.37818180594398432</v>
      </c>
      <c r="CS10" s="5">
        <v>0.61060484337904164</v>
      </c>
      <c r="CT10" s="5">
        <v>0.97369798734023982</v>
      </c>
      <c r="CU10" s="5">
        <v>0.28001422212783955</v>
      </c>
      <c r="CV10" s="5">
        <v>9.4962031263446822E-2</v>
      </c>
      <c r="CW10" s="5">
        <v>0.44660931920268643</v>
      </c>
      <c r="CX10" s="5">
        <v>0.50317167196470691</v>
      </c>
      <c r="CY10" s="5">
        <v>0.26572362288700013</v>
      </c>
      <c r="CZ10" s="2"/>
      <c r="DA10" s="2"/>
    </row>
    <row r="11" spans="1:131" x14ac:dyDescent="0.2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6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2"/>
      <c r="W11" s="3"/>
      <c r="X11" s="4">
        <v>0</v>
      </c>
      <c r="Y11" s="4">
        <v>0</v>
      </c>
      <c r="Z11" s="2">
        <f>SUM(MMULT(A9:E13,$CB$4:$CF$8))</f>
        <v>0</v>
      </c>
      <c r="AA11" s="2">
        <f>SUM(MMULT(B9:F13,$CB$4:$CF$8))</f>
        <v>0</v>
      </c>
      <c r="AB11" s="2">
        <f>SUM(MMULT(C9:G13,$CB$4:$CF$8))</f>
        <v>0</v>
      </c>
      <c r="AC11" s="2">
        <f>SUM(MMULT(D9:H13,$CB$4:$CF$8))</f>
        <v>0</v>
      </c>
      <c r="AD11" s="2">
        <f>SUM(MMULT(E9:I13,$CB$4:$CF$8))</f>
        <v>0</v>
      </c>
      <c r="AE11" s="2">
        <f>SUM(MMULT(F9:J13,$CB$4:$CF$8))</f>
        <v>0</v>
      </c>
      <c r="AF11" s="2">
        <f>SUM(MMULT(G9:K13,$CB$4:$CF$8))</f>
        <v>2.1356013265556073</v>
      </c>
      <c r="AG11" s="2">
        <f>SUM(MMULT(H9:L13,$CB$4:$CF$8))</f>
        <v>3.13502189857775</v>
      </c>
      <c r="AH11" s="2">
        <f>SUM(MMULT(I9:M13,$CB$4:$CF$8))</f>
        <v>2.3453151959241882</v>
      </c>
      <c r="AI11" s="2">
        <f>SUM(MMULT(J9:N13,$CB$4:$CF$8))</f>
        <v>3.4480297233351851</v>
      </c>
      <c r="AJ11" s="2">
        <f>SUM(MMULT(K9:O13,$CB$4:$CF$8))</f>
        <v>1.557064232853532</v>
      </c>
      <c r="AK11" s="2">
        <f>SUM(MMULT(L9:P13,$CB$4:$CF$8))</f>
        <v>0</v>
      </c>
      <c r="AL11" s="2">
        <f>SUM(MMULT(M9:Q13,$CB$4:$CF$8))</f>
        <v>0</v>
      </c>
      <c r="AM11" s="2">
        <f>SUM(MMULT(N9:R13,$CB$4:$CF$8))</f>
        <v>0</v>
      </c>
      <c r="AN11" s="2">
        <f>SUM(MMULT(O9:S13,$CB$4:$CF$8))</f>
        <v>0</v>
      </c>
      <c r="AO11" s="2">
        <f>SUM(MMULT(P9:T13,$CB$4:$CF$8))</f>
        <v>0</v>
      </c>
      <c r="AP11" s="2">
        <f>SUM(MMULT(Q9:U13,$CB$4:$CF$8))</f>
        <v>0</v>
      </c>
      <c r="AQ11" s="4">
        <v>0</v>
      </c>
      <c r="AR11" s="4">
        <v>0</v>
      </c>
      <c r="AS11" s="10"/>
      <c r="AT11" s="10"/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2">
        <f>MAX(X9:AA12)</f>
        <v>0</v>
      </c>
      <c r="BD11" s="2">
        <f>MAX(AB9:AE12)</f>
        <v>0</v>
      </c>
      <c r="BE11" s="2">
        <f>MAX(AF9:AI12)</f>
        <v>3.4480297233351851</v>
      </c>
      <c r="BF11" s="2">
        <f>MAX(AJ9:AM12)</f>
        <v>1.557064232853532</v>
      </c>
      <c r="BG11" s="2">
        <f>MAX(AN9:AQ12)</f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10"/>
      <c r="BQ11" s="11"/>
      <c r="BR11" s="2">
        <f>SUM(MMULT($AU$1:$BO$21,$CL$3:$CL$23))</f>
        <v>4.788501303401608</v>
      </c>
      <c r="BS11" s="2"/>
      <c r="BT11" s="2">
        <f t="shared" si="0"/>
        <v>120.12120844769045</v>
      </c>
      <c r="BU11" s="2"/>
      <c r="BV11" s="8">
        <f t="shared" si="1"/>
        <v>2.3823900160625237E-2</v>
      </c>
      <c r="BW11" s="2"/>
      <c r="BX11" s="13"/>
      <c r="BY11" s="13"/>
      <c r="BZ11" s="14"/>
      <c r="CA11" s="2"/>
      <c r="CB11" s="2"/>
      <c r="CC11" s="2"/>
      <c r="CD11" s="2"/>
      <c r="CE11" s="2"/>
      <c r="CF11" s="2"/>
      <c r="CG11" s="2"/>
      <c r="CI11" s="5">
        <v>0.59951658204161606</v>
      </c>
      <c r="CJ11" s="5">
        <v>0.64799531664374499</v>
      </c>
      <c r="CK11" s="5">
        <v>0.21081119338651833</v>
      </c>
      <c r="CL11" s="5">
        <v>0.83102650707601577</v>
      </c>
      <c r="CM11" s="5">
        <v>5.1019675144128862E-2</v>
      </c>
      <c r="CN11" s="5">
        <v>0.52484507992865259</v>
      </c>
      <c r="CO11" s="5">
        <v>0.80588507868962511</v>
      </c>
      <c r="CP11" s="5">
        <v>0.66178029578920694</v>
      </c>
      <c r="CQ11" s="5">
        <v>0.20365559934269328</v>
      </c>
      <c r="CR11" s="5">
        <v>0.14541792161153388</v>
      </c>
      <c r="CS11" s="5">
        <v>0.55475202348381059</v>
      </c>
      <c r="CT11" s="5">
        <v>0.42231634388715023</v>
      </c>
      <c r="CU11" s="5">
        <v>0.20266342139405069</v>
      </c>
      <c r="CV11" s="5">
        <v>0.82519645939801289</v>
      </c>
      <c r="CW11" s="5">
        <v>0.37666254133871713</v>
      </c>
      <c r="CX11" s="5">
        <v>0.38585054396200347</v>
      </c>
      <c r="CY11" s="5">
        <v>0.39562181297130328</v>
      </c>
      <c r="CZ11" s="2"/>
      <c r="DA11" s="2"/>
    </row>
    <row r="12" spans="1:131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2"/>
      <c r="W12" s="3"/>
      <c r="X12" s="4">
        <v>0</v>
      </c>
      <c r="Y12" s="4">
        <v>0</v>
      </c>
      <c r="Z12" s="2">
        <f>SUM(MMULT(A10:E14,$CB$4:$CF$8))</f>
        <v>0</v>
      </c>
      <c r="AA12" s="2">
        <f>SUM(MMULT(B10:F14,$CB$4:$CF$8))</f>
        <v>0</v>
      </c>
      <c r="AB12" s="2">
        <f>SUM(MMULT(C10:G14,$CB$4:$CF$8))</f>
        <v>0</v>
      </c>
      <c r="AC12" s="2">
        <f>SUM(MMULT(D10:H14,$CB$4:$CF$8))</f>
        <v>0</v>
      </c>
      <c r="AD12" s="2">
        <f>SUM(MMULT(E10:I14,$CB$4:$CF$8))</f>
        <v>0</v>
      </c>
      <c r="AE12" s="2">
        <f>SUM(MMULT(F10:J14,$CB$4:$CF$8))</f>
        <v>0</v>
      </c>
      <c r="AF12" s="2">
        <f>SUM(MMULT(G10:K14,$CB$4:$CF$8))</f>
        <v>2.1356013265556073</v>
      </c>
      <c r="AG12" s="2">
        <f>SUM(MMULT(H10:L14,$CB$4:$CF$8))</f>
        <v>3.13502189857775</v>
      </c>
      <c r="AH12" s="2">
        <f>SUM(MMULT(I10:M14,$CB$4:$CF$8))</f>
        <v>2.3453151959241882</v>
      </c>
      <c r="AI12" s="2">
        <f>SUM(MMULT(J10:N14,$CB$4:$CF$8))</f>
        <v>3.4480297233351851</v>
      </c>
      <c r="AJ12" s="2">
        <f>SUM(MMULT(K10:O14,$CB$4:$CF$8))</f>
        <v>1.557064232853532</v>
      </c>
      <c r="AK12" s="2">
        <f>SUM(MMULT(L10:P14,$CB$4:$CF$8))</f>
        <v>0</v>
      </c>
      <c r="AL12" s="2">
        <f>SUM(MMULT(M10:Q14,$CB$4:$CF$8))</f>
        <v>0</v>
      </c>
      <c r="AM12" s="2">
        <f>SUM(MMULT(N10:R14,$CB$4:$CF$8))</f>
        <v>0</v>
      </c>
      <c r="AN12" s="2">
        <f>SUM(MMULT(O10:S14,$CB$4:$CF$8))</f>
        <v>0</v>
      </c>
      <c r="AO12" s="2">
        <f>SUM(MMULT(P10:T14,$CB$4:$CF$8))</f>
        <v>0</v>
      </c>
      <c r="AP12" s="2">
        <f>SUM(MMULT(Q10:U14,$CB$4:$CF$8))</f>
        <v>0</v>
      </c>
      <c r="AQ12" s="4">
        <v>0</v>
      </c>
      <c r="AR12" s="4">
        <v>0</v>
      </c>
      <c r="AS12" s="10"/>
      <c r="AT12" s="10"/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2">
        <f>MAX(X13:AA16)</f>
        <v>0</v>
      </c>
      <c r="BD12" s="2">
        <f>MAX(AB13:AE16)</f>
        <v>0</v>
      </c>
      <c r="BE12" s="2">
        <f>MAX(AF13:AI16)</f>
        <v>3.4480297233351851</v>
      </c>
      <c r="BF12" s="2">
        <f>MAX(AJ13:AM16)</f>
        <v>1.557064232853532</v>
      </c>
      <c r="BG12" s="2">
        <f>MAX(AN13:AQ16)</f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10"/>
      <c r="BQ12" s="11"/>
      <c r="BR12" s="2">
        <f>SUM(MMULT($AU$1:$BO$21,$CM$3:$CM$23))</f>
        <v>6.0852304433366005</v>
      </c>
      <c r="BS12" s="2"/>
      <c r="BT12" s="2">
        <f t="shared" si="0"/>
        <v>439.32103961530726</v>
      </c>
      <c r="BU12" s="2"/>
      <c r="BV12" s="8">
        <f t="shared" si="1"/>
        <v>8.7131495940743681E-2</v>
      </c>
      <c r="BW12" s="2"/>
      <c r="BX12" s="13"/>
      <c r="BY12" s="13"/>
      <c r="BZ12" s="14"/>
      <c r="CA12" s="2"/>
      <c r="CB12" s="2"/>
      <c r="CC12" s="2"/>
      <c r="CD12" s="2"/>
      <c r="CE12" s="2"/>
      <c r="CF12" s="2"/>
      <c r="CG12" s="2"/>
      <c r="CI12" s="5">
        <v>0.30245452413425677</v>
      </c>
      <c r="CJ12" s="5">
        <v>0.10254151260443589</v>
      </c>
      <c r="CK12" s="5">
        <v>0.87385275784773209</v>
      </c>
      <c r="CL12" s="5">
        <v>0.93244672185961019</v>
      </c>
      <c r="CM12" s="5">
        <v>3.422969472738302E-2</v>
      </c>
      <c r="CN12" s="5">
        <v>0.38269782484770343</v>
      </c>
      <c r="CO12" s="5">
        <v>0.82193725624298186</v>
      </c>
      <c r="CP12" s="5">
        <v>0.61964237005425959</v>
      </c>
      <c r="CQ12" s="5">
        <v>0.97335531089252159</v>
      </c>
      <c r="CR12" s="5">
        <v>2.6647799498673019E-2</v>
      </c>
      <c r="CS12" s="5">
        <v>0.54877280792811733</v>
      </c>
      <c r="CT12" s="5">
        <v>0.88576837130469466</v>
      </c>
      <c r="CU12" s="5">
        <v>0.98976328138992908</v>
      </c>
      <c r="CV12" s="5">
        <v>0.51753931122669605</v>
      </c>
      <c r="CW12" s="5">
        <v>0.78805512809374823</v>
      </c>
      <c r="CX12" s="5">
        <v>0.12938471940359064</v>
      </c>
      <c r="CY12" s="5">
        <v>0.18571963626218546</v>
      </c>
      <c r="CZ12" s="2"/>
      <c r="DA12" s="2"/>
    </row>
    <row r="13" spans="1:131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2"/>
      <c r="W13" s="3"/>
      <c r="X13" s="4">
        <v>0</v>
      </c>
      <c r="Y13" s="4">
        <v>0</v>
      </c>
      <c r="Z13" s="2">
        <f>SUM(MMULT(A11:E15,$CB$4:$CF$8))</f>
        <v>0</v>
      </c>
      <c r="AA13" s="2">
        <f>SUM(MMULT(B11:F15,$CB$4:$CF$8))</f>
        <v>0</v>
      </c>
      <c r="AB13" s="2">
        <f>SUM(MMULT(C11:G15,$CB$4:$CF$8))</f>
        <v>0</v>
      </c>
      <c r="AC13" s="2">
        <f>SUM(MMULT(D11:H15,$CB$4:$CF$8))</f>
        <v>0</v>
      </c>
      <c r="AD13" s="2">
        <f>SUM(MMULT(E11:I15,$CB$4:$CF$8))</f>
        <v>0</v>
      </c>
      <c r="AE13" s="2">
        <f>SUM(MMULT(F11:J15,$CB$4:$CF$8))</f>
        <v>0</v>
      </c>
      <c r="AF13" s="2">
        <f>SUM(MMULT(G11:K15,$CB$4:$CF$8))</f>
        <v>2.1356013265556073</v>
      </c>
      <c r="AG13" s="2">
        <f>SUM(MMULT(H11:L15,$CB$4:$CF$8))</f>
        <v>3.13502189857775</v>
      </c>
      <c r="AH13" s="2">
        <f>SUM(MMULT(I11:M15,$CB$4:$CF$8))</f>
        <v>2.3453151959241882</v>
      </c>
      <c r="AI13" s="2">
        <f>SUM(MMULT(J11:N15,$CB$4:$CF$8))</f>
        <v>3.4480297233351851</v>
      </c>
      <c r="AJ13" s="2">
        <f>SUM(MMULT(K11:O15,$CB$4:$CF$8))</f>
        <v>1.557064232853532</v>
      </c>
      <c r="AK13" s="2">
        <f>SUM(MMULT(L11:P15,$CB$4:$CF$8))</f>
        <v>0</v>
      </c>
      <c r="AL13" s="2">
        <f>SUM(MMULT(M11:Q15,$CB$4:$CF$8))</f>
        <v>0</v>
      </c>
      <c r="AM13" s="2">
        <f>SUM(MMULT(N11:R15,$CB$4:$CF$8))</f>
        <v>0</v>
      </c>
      <c r="AN13" s="2">
        <f>SUM(MMULT(O11:S15,$CB$4:$CF$8))</f>
        <v>0</v>
      </c>
      <c r="AO13" s="2">
        <f>SUM(MMULT(P11:T15,$CB$4:$CF$8))</f>
        <v>0</v>
      </c>
      <c r="AP13" s="2">
        <f>SUM(MMULT(Q11:U15,$CB$4:$CF$8))</f>
        <v>0</v>
      </c>
      <c r="AQ13" s="4">
        <v>0</v>
      </c>
      <c r="AR13" s="4">
        <v>0</v>
      </c>
      <c r="AS13" s="10"/>
      <c r="AT13" s="10"/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2">
        <f>MAX(X17:AA20)</f>
        <v>0</v>
      </c>
      <c r="BD13" s="2">
        <f>MAX(AB17:AE20)</f>
        <v>0</v>
      </c>
      <c r="BE13" s="2">
        <f>MAX(AF17:AI20)</f>
        <v>0</v>
      </c>
      <c r="BF13" s="2">
        <f>MAX(AJ17:AM20)</f>
        <v>0</v>
      </c>
      <c r="BG13" s="2">
        <f>MAX(AN17:AQ20)</f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10"/>
      <c r="BQ13" s="11"/>
      <c r="BR13" s="2">
        <f>SUM(MMULT($AU$1:$BO$21,$CN$3:$CN$23))</f>
        <v>5.6636915867503337</v>
      </c>
      <c r="BS13" s="2"/>
      <c r="BT13" s="2">
        <f t="shared" si="0"/>
        <v>288.21063569413593</v>
      </c>
      <c r="BU13" s="2"/>
      <c r="BV13" s="8">
        <f t="shared" si="1"/>
        <v>5.716144133696021E-2</v>
      </c>
      <c r="BW13" s="2"/>
      <c r="BX13" s="13"/>
      <c r="BY13" s="13"/>
      <c r="BZ13" s="14"/>
      <c r="CA13" s="2"/>
      <c r="CB13" s="2"/>
      <c r="CC13" s="2"/>
      <c r="CD13" s="2"/>
      <c r="CE13" s="2"/>
      <c r="CF13" s="2"/>
      <c r="CG13" s="2"/>
      <c r="CI13" s="5">
        <v>0.7286081688747994</v>
      </c>
      <c r="CJ13" s="5">
        <v>0.41695772794187114</v>
      </c>
      <c r="CK13" s="5">
        <v>0.79990442002739703</v>
      </c>
      <c r="CL13" s="5">
        <v>0.64918028778323966</v>
      </c>
      <c r="CM13" s="5">
        <v>0.76532824939677135</v>
      </c>
      <c r="CN13" s="5">
        <v>0.37460984481207149</v>
      </c>
      <c r="CO13" s="5">
        <v>0.25396304247565271</v>
      </c>
      <c r="CP13" s="5">
        <v>0.72735933447849221</v>
      </c>
      <c r="CQ13" s="5">
        <v>0.49515461375964642</v>
      </c>
      <c r="CR13" s="5">
        <v>0.17512026015106674</v>
      </c>
      <c r="CS13" s="5">
        <v>0.33354576657229296</v>
      </c>
      <c r="CT13" s="5">
        <v>0.93900242682082535</v>
      </c>
      <c r="CU13" s="5">
        <v>0.6640234275009621</v>
      </c>
      <c r="CV13" s="5">
        <v>0.95729371656599394</v>
      </c>
      <c r="CW13" s="5">
        <v>0.58636527401314698</v>
      </c>
      <c r="CX13" s="5">
        <v>0.83052601204004661</v>
      </c>
      <c r="CY13" s="5">
        <v>0.46919008574906562</v>
      </c>
      <c r="CZ13" s="2"/>
      <c r="DA13" s="2"/>
    </row>
    <row r="14" spans="1:131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2"/>
      <c r="W14" s="3"/>
      <c r="X14" s="4">
        <v>0</v>
      </c>
      <c r="Y14" s="4">
        <v>0</v>
      </c>
      <c r="Z14" s="2">
        <f>SUM(MMULT(A12:E16,$CB$4:$CF$8))</f>
        <v>0</v>
      </c>
      <c r="AA14" s="2">
        <f>SUM(MMULT(B12:F16,$CB$4:$CF$8))</f>
        <v>0</v>
      </c>
      <c r="AB14" s="2">
        <f>SUM(MMULT(C12:G16,$CB$4:$CF$8))</f>
        <v>0</v>
      </c>
      <c r="AC14" s="2">
        <f>SUM(MMULT(D12:H16,$CB$4:$CF$8))</f>
        <v>0</v>
      </c>
      <c r="AD14" s="2">
        <f>SUM(MMULT(E12:I16,$CB$4:$CF$8))</f>
        <v>0</v>
      </c>
      <c r="AE14" s="2">
        <f>SUM(MMULT(F12:J16,$CB$4:$CF$8))</f>
        <v>0</v>
      </c>
      <c r="AF14" s="2">
        <f>SUM(MMULT(G12:K16,$CB$4:$CF$8))</f>
        <v>0</v>
      </c>
      <c r="AG14" s="2">
        <f>SUM(MMULT(H12:L16,$CB$4:$CF$8))</f>
        <v>0</v>
      </c>
      <c r="AH14" s="2">
        <f>SUM(MMULT(I12:M16,$CB$4:$CF$8))</f>
        <v>0</v>
      </c>
      <c r="AI14" s="2">
        <f>SUM(MMULT(J12:N16,$CB$4:$CF$8))</f>
        <v>0</v>
      </c>
      <c r="AJ14" s="2">
        <f>SUM(MMULT(K12:O16,$CB$4:$CF$8))</f>
        <v>0</v>
      </c>
      <c r="AK14" s="2">
        <f>SUM(MMULT(L12:P16,$CB$4:$CF$8))</f>
        <v>0</v>
      </c>
      <c r="AL14" s="2">
        <f>SUM(MMULT(M12:Q16,$CB$4:$CF$8))</f>
        <v>0</v>
      </c>
      <c r="AM14" s="2">
        <f>SUM(MMULT(N12:R16,$CB$4:$CF$8))</f>
        <v>0</v>
      </c>
      <c r="AN14" s="2">
        <f>SUM(MMULT(O12:S16,$CB$4:$CF$8))</f>
        <v>0</v>
      </c>
      <c r="AO14" s="2">
        <f>SUM(MMULT(P12:T16,$CB$4:$CF$8))</f>
        <v>0</v>
      </c>
      <c r="AP14" s="2">
        <f>SUM(MMULT(Q12:U16,$CB$4:$CF$8))</f>
        <v>0</v>
      </c>
      <c r="AQ14" s="4">
        <v>0</v>
      </c>
      <c r="AR14" s="4">
        <v>0</v>
      </c>
      <c r="AS14" s="10"/>
      <c r="AT14" s="10"/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10"/>
      <c r="BQ14" s="11"/>
      <c r="BR14" s="2">
        <f>SUM(MMULT($AU$1:$BO$21,$CO$3:$CO$23))</f>
        <v>1.9998974911197616</v>
      </c>
      <c r="BS14" s="2"/>
      <c r="BT14" s="2">
        <f t="shared" si="0"/>
        <v>7.3882986938849644</v>
      </c>
      <c r="BU14" s="2"/>
      <c r="BV14" s="8">
        <f t="shared" si="1"/>
        <v>1.4653373264775669E-3</v>
      </c>
      <c r="BW14" s="2"/>
      <c r="BX14" s="13"/>
      <c r="BY14" s="13"/>
      <c r="BZ14" s="14"/>
      <c r="CA14" s="2"/>
      <c r="CB14" s="2"/>
      <c r="CC14" s="2"/>
      <c r="CD14" s="2"/>
      <c r="CE14" s="2"/>
      <c r="CF14" s="2"/>
      <c r="CG14" s="2"/>
      <c r="CI14" s="5">
        <v>0.1495989724978376</v>
      </c>
      <c r="CJ14" s="5">
        <v>0.27047904203102147</v>
      </c>
      <c r="CK14" s="5">
        <v>0.35974804190642728</v>
      </c>
      <c r="CL14" s="5">
        <v>0.10009717025949116</v>
      </c>
      <c r="CM14" s="5">
        <v>0.25929609140159837</v>
      </c>
      <c r="CN14" s="5">
        <v>0.98915631180261232</v>
      </c>
      <c r="CO14" s="5">
        <v>7.9814707610000313E-2</v>
      </c>
      <c r="CP14" s="5">
        <v>0.97159811337864754</v>
      </c>
      <c r="CQ14" s="5">
        <v>3.1173456908864194E-2</v>
      </c>
      <c r="CR14" s="5">
        <v>0.41397308439324132</v>
      </c>
      <c r="CS14" s="5">
        <v>0.60979998590353557</v>
      </c>
      <c r="CT14" s="5">
        <v>3.5355329307847017E-2</v>
      </c>
      <c r="CU14" s="5">
        <v>0.92227258071088647</v>
      </c>
      <c r="CV14" s="5">
        <v>0.47396449793331663</v>
      </c>
      <c r="CW14" s="5">
        <v>0.98209482163819295</v>
      </c>
      <c r="CX14" s="5">
        <v>0.78176324004865316</v>
      </c>
      <c r="CY14" s="5">
        <v>0.15415570058901795</v>
      </c>
      <c r="CZ14" s="2"/>
      <c r="DA14" s="2"/>
    </row>
    <row r="15" spans="1:131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2"/>
      <c r="W15" s="3"/>
      <c r="X15" s="4">
        <v>0</v>
      </c>
      <c r="Y15" s="4">
        <v>0</v>
      </c>
      <c r="Z15" s="2">
        <f>SUM(MMULT(A13:E17,$CB$4:$CF$8))</f>
        <v>0</v>
      </c>
      <c r="AA15" s="2">
        <f>SUM(MMULT(B13:F17,$CB$4:$CF$8))</f>
        <v>0</v>
      </c>
      <c r="AB15" s="2">
        <f>SUM(MMULT(C13:G17,$CB$4:$CF$8))</f>
        <v>0</v>
      </c>
      <c r="AC15" s="2">
        <f>SUM(MMULT(D13:H17,$CB$4:$CF$8))</f>
        <v>0</v>
      </c>
      <c r="AD15" s="2">
        <f>SUM(MMULT(E13:I17,$CB$4:$CF$8))</f>
        <v>0</v>
      </c>
      <c r="AE15" s="2">
        <f>SUM(MMULT(F13:J17,$CB$4:$CF$8))</f>
        <v>0</v>
      </c>
      <c r="AF15" s="2">
        <f>SUM(MMULT(G13:K17,$CB$4:$CF$8))</f>
        <v>0</v>
      </c>
      <c r="AG15" s="2">
        <f>SUM(MMULT(H13:L17,$CB$4:$CF$8))</f>
        <v>0</v>
      </c>
      <c r="AH15" s="2">
        <f>SUM(MMULT(I13:M17,$CB$4:$CF$8))</f>
        <v>0</v>
      </c>
      <c r="AI15" s="2">
        <f>SUM(MMULT(J13:N17,$CB$4:$CF$8))</f>
        <v>0</v>
      </c>
      <c r="AJ15" s="2">
        <f>SUM(MMULT(K13:O17,$CB$4:$CF$8))</f>
        <v>0</v>
      </c>
      <c r="AK15" s="2">
        <f>SUM(MMULT(L13:P17,$CB$4:$CF$8))</f>
        <v>0</v>
      </c>
      <c r="AL15" s="2">
        <f>SUM(MMULT(M13:Q17,$CB$4:$CF$8))</f>
        <v>0</v>
      </c>
      <c r="AM15" s="2">
        <f>SUM(MMULT(N13:R17,$CB$4:$CF$8))</f>
        <v>0</v>
      </c>
      <c r="AN15" s="2">
        <f>SUM(MMULT(O13:S17,$CB$4:$CF$8))</f>
        <v>0</v>
      </c>
      <c r="AO15" s="2">
        <f>SUM(MMULT(P13:T17,$CB$4:$CF$8))</f>
        <v>0</v>
      </c>
      <c r="AP15" s="2">
        <f>SUM(MMULT(Q13:U17,$CB$4:$CF$8))</f>
        <v>0</v>
      </c>
      <c r="AQ15" s="4">
        <v>0</v>
      </c>
      <c r="AR15" s="4">
        <v>0</v>
      </c>
      <c r="AS15" s="10"/>
      <c r="AT15" s="10"/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10"/>
      <c r="BQ15" s="11"/>
      <c r="BR15" s="2">
        <f>SUM(MMULT($AU$1:$BO$21,$CP$3:$CP$23))</f>
        <v>8.0415945517540059</v>
      </c>
      <c r="BS15" s="2"/>
      <c r="BT15" s="2">
        <f t="shared" si="0"/>
        <v>3107.564414074699</v>
      </c>
      <c r="BU15" s="2"/>
      <c r="BV15" s="8">
        <f t="shared" si="1"/>
        <v>0.6163299995093493</v>
      </c>
      <c r="BW15" s="2"/>
      <c r="BX15" s="13"/>
      <c r="BY15" s="13"/>
      <c r="BZ15" s="13"/>
      <c r="CA15" s="2"/>
      <c r="CB15" s="2"/>
      <c r="CC15" s="2"/>
      <c r="CD15" s="2"/>
      <c r="CE15" s="2"/>
      <c r="CF15" s="2"/>
      <c r="CG15" s="2"/>
      <c r="CI15" s="5">
        <v>0.91307285110836156</v>
      </c>
      <c r="CJ15" s="5">
        <v>0.58604728986081112</v>
      </c>
      <c r="CK15" s="5">
        <v>0.31435204977780817</v>
      </c>
      <c r="CL15" s="5">
        <v>0.81614306058525121</v>
      </c>
      <c r="CM15" s="5">
        <v>0.94376962140896326</v>
      </c>
      <c r="CN15" s="5">
        <v>0.61009524679915239</v>
      </c>
      <c r="CO15" s="5">
        <v>0.72780337655483851</v>
      </c>
      <c r="CP15" s="5">
        <v>0.99174825241929909</v>
      </c>
      <c r="CQ15" s="5">
        <v>0.98375417784343411</v>
      </c>
      <c r="CR15" s="5">
        <v>0.87735485484318554</v>
      </c>
      <c r="CS15" s="5">
        <v>0.13402705234096779</v>
      </c>
      <c r="CT15" s="5">
        <v>0.25612759234313498</v>
      </c>
      <c r="CU15" s="5">
        <v>0.20713252901302581</v>
      </c>
      <c r="CV15" s="5">
        <v>0.71864865620243279</v>
      </c>
      <c r="CW15" s="5">
        <v>0.99704948053059839</v>
      </c>
      <c r="CX15" s="5">
        <v>0.20094492623779447</v>
      </c>
      <c r="CY15" s="5">
        <v>0.41603700675076494</v>
      </c>
      <c r="CZ15" s="2"/>
      <c r="DA15" s="2"/>
    </row>
    <row r="16" spans="1:131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2"/>
      <c r="W16" s="3"/>
      <c r="X16" s="4">
        <v>0</v>
      </c>
      <c r="Y16" s="4">
        <v>0</v>
      </c>
      <c r="Z16" s="2">
        <f>SUM(MMULT(A14:E18,$CB$4:$CF$8))</f>
        <v>0</v>
      </c>
      <c r="AA16" s="2">
        <f>SUM(MMULT(B14:F18,$CB$4:$CF$8))</f>
        <v>0</v>
      </c>
      <c r="AB16" s="2">
        <f>SUM(MMULT(C14:G18,$CB$4:$CF$8))</f>
        <v>0</v>
      </c>
      <c r="AC16" s="2">
        <f>SUM(MMULT(D14:H18,$CB$4:$CF$8))</f>
        <v>0</v>
      </c>
      <c r="AD16" s="2">
        <f>SUM(MMULT(E14:I18,$CB$4:$CF$8))</f>
        <v>0</v>
      </c>
      <c r="AE16" s="2">
        <f>SUM(MMULT(F14:J18,$CB$4:$CF$8))</f>
        <v>0</v>
      </c>
      <c r="AF16" s="2">
        <f>SUM(MMULT(G14:K18,$CB$4:$CF$8))</f>
        <v>0</v>
      </c>
      <c r="AG16" s="2">
        <f>SUM(MMULT(H14:L18,$CB$4:$CF$8))</f>
        <v>0</v>
      </c>
      <c r="AH16" s="2">
        <f>SUM(MMULT(I14:M18,$CB$4:$CF$8))</f>
        <v>0</v>
      </c>
      <c r="AI16" s="2">
        <f>SUM(MMULT(J14:N18,$CB$4:$CF$8))</f>
        <v>0</v>
      </c>
      <c r="AJ16" s="2">
        <f>SUM(MMULT(K14:O18,$CB$4:$CF$8))</f>
        <v>0</v>
      </c>
      <c r="AK16" s="2">
        <f>SUM(MMULT(L14:P18,$CB$4:$CF$8))</f>
        <v>0</v>
      </c>
      <c r="AL16" s="2">
        <f>SUM(MMULT(M14:Q18,$CB$4:$CF$8))</f>
        <v>0</v>
      </c>
      <c r="AM16" s="2">
        <f>SUM(MMULT(N14:R18,$CB$4:$CF$8))</f>
        <v>0</v>
      </c>
      <c r="AN16" s="2">
        <f>SUM(MMULT(O14:S18,$CB$4:$CF$8))</f>
        <v>0</v>
      </c>
      <c r="AO16" s="2">
        <f>SUM(MMULT(P14:T18,$CB$4:$CF$8))</f>
        <v>0</v>
      </c>
      <c r="AP16" s="2">
        <f>SUM(MMULT(Q14:U18,$CB$4:$CF$8))</f>
        <v>0</v>
      </c>
      <c r="AQ16" s="4">
        <v>0</v>
      </c>
      <c r="AR16" s="4">
        <v>0</v>
      </c>
      <c r="AS16" s="10"/>
      <c r="AT16" s="10"/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10"/>
      <c r="BQ16" s="11"/>
      <c r="BR16" s="2">
        <f>SUM(MMULT($AU$1:$BO$21,$CQ$3:$CQ$23))</f>
        <v>3.5116938013140144</v>
      </c>
      <c r="BS16" s="2"/>
      <c r="BT16" s="2">
        <f t="shared" si="0"/>
        <v>33.504970511889915</v>
      </c>
      <c r="BU16" s="2"/>
      <c r="BV16" s="8">
        <f t="shared" si="1"/>
        <v>6.6451135704945971E-3</v>
      </c>
      <c r="BW16" s="2"/>
      <c r="BX16" s="13"/>
      <c r="BY16" s="13"/>
      <c r="BZ16" s="13"/>
      <c r="CA16" s="2"/>
      <c r="CB16" s="2"/>
      <c r="CC16" s="2"/>
      <c r="CD16" s="2"/>
      <c r="CE16" s="2"/>
      <c r="CF16" s="2"/>
      <c r="CG16" s="2"/>
      <c r="CI16" s="5">
        <v>0.88004156305314429</v>
      </c>
      <c r="CJ16" s="5">
        <v>0.71337547802198409</v>
      </c>
      <c r="CK16" s="5">
        <v>0.39363116068490567</v>
      </c>
      <c r="CL16" s="5">
        <v>0.3539544632387881</v>
      </c>
      <c r="CM16" s="5">
        <v>0.68390748029554882</v>
      </c>
      <c r="CN16" s="5">
        <v>0.85784846687497962</v>
      </c>
      <c r="CO16" s="5">
        <v>0.60532664093244504</v>
      </c>
      <c r="CP16" s="5">
        <v>0.41865570087112092</v>
      </c>
      <c r="CQ16" s="5">
        <v>0.97613625442872032</v>
      </c>
      <c r="CR16" s="5">
        <v>0.10205526184064639</v>
      </c>
      <c r="CS16" s="5">
        <v>0.26507783933924622</v>
      </c>
      <c r="CT16" s="5">
        <v>0.81788101238312161</v>
      </c>
      <c r="CU16" s="5">
        <v>0.72149204330985672</v>
      </c>
      <c r="CV16" s="5">
        <v>0.50207505775351535</v>
      </c>
      <c r="CW16" s="5">
        <v>0.88295841574334311</v>
      </c>
      <c r="CX16" s="5">
        <v>0.35095717107229274</v>
      </c>
      <c r="CY16" s="5">
        <v>0.90617951735751834</v>
      </c>
      <c r="CZ16" s="2"/>
      <c r="DA16" s="2"/>
    </row>
    <row r="17" spans="1:118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2"/>
      <c r="W17" s="3"/>
      <c r="X17" s="4">
        <v>0</v>
      </c>
      <c r="Y17" s="4">
        <v>0</v>
      </c>
      <c r="Z17" s="2">
        <f>SUM(MMULT(A15:E19,$CB$4:$CF$8))</f>
        <v>0</v>
      </c>
      <c r="AA17" s="2">
        <f>SUM(MMULT(B15:F19,$CB$4:$CF$8))</f>
        <v>0</v>
      </c>
      <c r="AB17" s="2">
        <f>SUM(MMULT(C15:G19,$CB$4:$CF$8))</f>
        <v>0</v>
      </c>
      <c r="AC17" s="2">
        <f>SUM(MMULT(D15:H19,$CB$4:$CF$8))</f>
        <v>0</v>
      </c>
      <c r="AD17" s="2">
        <f>SUM(MMULT(E15:I19,$CB$4:$CF$8))</f>
        <v>0</v>
      </c>
      <c r="AE17" s="2">
        <f>SUM(MMULT(F15:J19,$CB$4:$CF$8))</f>
        <v>0</v>
      </c>
      <c r="AF17" s="2">
        <f>SUM(MMULT(G15:K19,$CB$4:$CF$8))</f>
        <v>0</v>
      </c>
      <c r="AG17" s="2">
        <f>SUM(MMULT(H15:L19,$CB$4:$CF$8))</f>
        <v>0</v>
      </c>
      <c r="AH17" s="2">
        <f>SUM(MMULT(I15:M19,$CB$4:$CF$8))</f>
        <v>0</v>
      </c>
      <c r="AI17" s="2">
        <f>SUM(MMULT(J15:N19,$CB$4:$CF$8))</f>
        <v>0</v>
      </c>
      <c r="AJ17" s="2">
        <f>SUM(MMULT(K15:O19,$CB$4:$CF$8))</f>
        <v>0</v>
      </c>
      <c r="AK17" s="2">
        <f>SUM(MMULT(L15:P19,$CB$4:$CF$8))</f>
        <v>0</v>
      </c>
      <c r="AL17" s="2">
        <f>SUM(MMULT(M15:Q19,$CB$4:$CF$8))</f>
        <v>0</v>
      </c>
      <c r="AM17" s="2">
        <f>SUM(MMULT(N15:R19,$CB$4:$CF$8))</f>
        <v>0</v>
      </c>
      <c r="AN17" s="2">
        <f>SUM(MMULT(O15:S19,$CB$4:$CF$8))</f>
        <v>0</v>
      </c>
      <c r="AO17" s="2">
        <f>SUM(MMULT(P15:T19,$CB$4:$CF$8))</f>
        <v>0</v>
      </c>
      <c r="AP17" s="2">
        <f>SUM(MMULT(Q15:U19,$CB$4:$CF$8))</f>
        <v>0</v>
      </c>
      <c r="AQ17" s="4">
        <v>0</v>
      </c>
      <c r="AR17" s="4">
        <v>0</v>
      </c>
      <c r="AS17" s="10"/>
      <c r="AT17" s="10"/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10"/>
      <c r="BQ17" s="11"/>
      <c r="BR17" s="12"/>
      <c r="BS17" s="12"/>
      <c r="BT17" s="13"/>
      <c r="BU17" s="13"/>
      <c r="BV17" s="13"/>
      <c r="BW17" s="13"/>
      <c r="BX17" s="13"/>
      <c r="BY17" s="13"/>
      <c r="BZ17" s="13"/>
      <c r="CA17" s="2"/>
      <c r="CB17" s="2"/>
      <c r="CC17" s="2"/>
      <c r="CD17" s="2"/>
      <c r="CE17" s="2"/>
      <c r="CF17" s="2"/>
      <c r="CG17" s="2"/>
      <c r="CI17" s="5">
        <v>0.30410513041096965</v>
      </c>
      <c r="CJ17" s="5">
        <v>0.96878568667889153</v>
      </c>
      <c r="CK17" s="5">
        <v>2.4220921322628874E-2</v>
      </c>
      <c r="CL17" s="5">
        <v>0.39784038283045631</v>
      </c>
      <c r="CM17" s="5">
        <v>0.26014478154043763</v>
      </c>
      <c r="CN17" s="5">
        <v>0.36666800260307753</v>
      </c>
      <c r="CO17" s="5">
        <v>0.98479769309853615</v>
      </c>
      <c r="CP17" s="5">
        <v>0.96590326951659411</v>
      </c>
      <c r="CQ17" s="5">
        <v>0.6391605169424297</v>
      </c>
      <c r="CR17" s="5">
        <v>0.91014321805094067</v>
      </c>
      <c r="CS17" s="5">
        <v>6.3825361109457024E-2</v>
      </c>
      <c r="CT17" s="5">
        <v>0.92377938401828918</v>
      </c>
      <c r="CU17" s="5">
        <v>0.39918728035200735</v>
      </c>
      <c r="CV17" s="5">
        <v>0.75459724117953642</v>
      </c>
      <c r="CW17" s="5">
        <v>0.53716309746782687</v>
      </c>
      <c r="CX17" s="5">
        <v>0.63547283289195489</v>
      </c>
      <c r="CY17" s="5">
        <v>0.12112213721376675</v>
      </c>
      <c r="CZ17" s="2"/>
      <c r="DA17" s="2"/>
    </row>
    <row r="18" spans="1:118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2"/>
      <c r="W18" s="3"/>
      <c r="X18" s="4">
        <v>0</v>
      </c>
      <c r="Y18" s="4">
        <v>0</v>
      </c>
      <c r="Z18" s="2">
        <f>SUM(MMULT(A16:E20,$CB$4:$CF$8))</f>
        <v>0</v>
      </c>
      <c r="AA18" s="2">
        <f>SUM(MMULT(B16:F20,$CB$4:$CF$8))</f>
        <v>0</v>
      </c>
      <c r="AB18" s="2">
        <f>SUM(MMULT(C16:G20,$CB$4:$CF$8))</f>
        <v>0</v>
      </c>
      <c r="AC18" s="2">
        <f>SUM(MMULT(D16:H20,$CB$4:$CF$8))</f>
        <v>0</v>
      </c>
      <c r="AD18" s="2">
        <f>SUM(MMULT(E16:I20,$CB$4:$CF$8))</f>
        <v>0</v>
      </c>
      <c r="AE18" s="2">
        <f>SUM(MMULT(F16:J20,$CB$4:$CF$8))</f>
        <v>0</v>
      </c>
      <c r="AF18" s="2">
        <f>SUM(MMULT(G16:K20,$CB$4:$CF$8))</f>
        <v>0</v>
      </c>
      <c r="AG18" s="2">
        <f>SUM(MMULT(H16:L20,$CB$4:$CF$8))</f>
        <v>0</v>
      </c>
      <c r="AH18" s="2">
        <f>SUM(MMULT(I16:M20,$CB$4:$CF$8))</f>
        <v>0</v>
      </c>
      <c r="AI18" s="2">
        <f>SUM(MMULT(J16:N20,$CB$4:$CF$8))</f>
        <v>0</v>
      </c>
      <c r="AJ18" s="2">
        <f>SUM(MMULT(K16:O20,$CB$4:$CF$8))</f>
        <v>0</v>
      </c>
      <c r="AK18" s="2">
        <f>SUM(MMULT(L16:P20,$CB$4:$CF$8))</f>
        <v>0</v>
      </c>
      <c r="AL18" s="2">
        <f>SUM(MMULT(M16:Q20,$CB$4:$CF$8))</f>
        <v>0</v>
      </c>
      <c r="AM18" s="2">
        <f>SUM(MMULT(N16:R20,$CB$4:$CF$8))</f>
        <v>0</v>
      </c>
      <c r="AN18" s="2">
        <f>SUM(MMULT(O16:S20,$CB$4:$CF$8))</f>
        <v>0</v>
      </c>
      <c r="AO18" s="2">
        <f>SUM(MMULT(P16:T20,$CB$4:$CF$8))</f>
        <v>0</v>
      </c>
      <c r="AP18" s="2">
        <f>SUM(MMULT(Q16:U20,$CB$4:$CF$8))</f>
        <v>0</v>
      </c>
      <c r="AQ18" s="4">
        <v>0</v>
      </c>
      <c r="AR18" s="4">
        <v>0</v>
      </c>
      <c r="AS18" s="10"/>
      <c r="AT18" s="10"/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10"/>
      <c r="BQ18" s="11"/>
      <c r="BR18" s="12"/>
      <c r="BS18" s="12"/>
      <c r="BT18" s="13"/>
      <c r="BU18" s="13"/>
      <c r="BV18" s="13"/>
      <c r="BW18" s="13"/>
      <c r="BX18" s="13"/>
      <c r="BY18" s="13"/>
      <c r="BZ18" s="13"/>
      <c r="CA18" s="2"/>
      <c r="CB18" s="2"/>
      <c r="CC18" s="2"/>
      <c r="CD18" s="2"/>
      <c r="CE18" s="2"/>
      <c r="CF18" s="2"/>
      <c r="CG18" s="2"/>
      <c r="CI18" s="5">
        <v>0.17540192396200893</v>
      </c>
      <c r="CJ18" s="5">
        <v>0.23530134820147053</v>
      </c>
      <c r="CK18" s="5">
        <v>0.48512568173793247</v>
      </c>
      <c r="CL18" s="5">
        <v>0.84885479188827351</v>
      </c>
      <c r="CM18" s="5">
        <v>4.3975916274911486E-2</v>
      </c>
      <c r="CN18" s="5">
        <v>0.17620211053628554</v>
      </c>
      <c r="CO18" s="5">
        <v>0.72784526228971524</v>
      </c>
      <c r="CP18" s="5">
        <v>0.39398027556590043</v>
      </c>
      <c r="CQ18" s="5">
        <v>0.88639182360091784</v>
      </c>
      <c r="CR18" s="5">
        <v>0.25805444376479014</v>
      </c>
      <c r="CS18" s="5">
        <v>0.10565489643723391</v>
      </c>
      <c r="CT18" s="5">
        <v>0.49057593765250695</v>
      </c>
      <c r="CU18" s="5">
        <v>0.12233520493053318</v>
      </c>
      <c r="CV18" s="5">
        <v>0.86819440670508208</v>
      </c>
      <c r="CW18" s="5">
        <v>0.29768726708168747</v>
      </c>
      <c r="CX18" s="5">
        <v>0.52167236531175498</v>
      </c>
      <c r="CY18" s="5">
        <v>0.84857001771609553</v>
      </c>
      <c r="CZ18" s="2"/>
      <c r="DA18" s="2"/>
    </row>
    <row r="19" spans="1:118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2"/>
      <c r="W19" s="3"/>
      <c r="X19" s="4">
        <v>0</v>
      </c>
      <c r="Y19" s="4">
        <v>0</v>
      </c>
      <c r="Z19" s="2">
        <f>SUM(MMULT(A17:E21,$CB$4:$CF$8))</f>
        <v>0</v>
      </c>
      <c r="AA19" s="2">
        <f>SUM(MMULT(B17:F21,$CB$4:$CF$8))</f>
        <v>0</v>
      </c>
      <c r="AB19" s="2">
        <f>SUM(MMULT(C17:G21,$CB$4:$CF$8))</f>
        <v>0</v>
      </c>
      <c r="AC19" s="2">
        <f>SUM(MMULT(D17:H21,$CB$4:$CF$8))</f>
        <v>0</v>
      </c>
      <c r="AD19" s="2">
        <f>SUM(MMULT(E17:I21,$CB$4:$CF$8))</f>
        <v>0</v>
      </c>
      <c r="AE19" s="2">
        <f>SUM(MMULT(F17:J21,$CB$4:$CF$8))</f>
        <v>0</v>
      </c>
      <c r="AF19" s="2">
        <f>SUM(MMULT(G17:K21,$CB$4:$CF$8))</f>
        <v>0</v>
      </c>
      <c r="AG19" s="2">
        <f>SUM(MMULT(H17:L21,$CB$4:$CF$8))</f>
        <v>0</v>
      </c>
      <c r="AH19" s="2">
        <f>SUM(MMULT(I17:M21,$CB$4:$CF$8))</f>
        <v>0</v>
      </c>
      <c r="AI19" s="2">
        <f>SUM(MMULT(J17:N21,$CB$4:$CF$8))</f>
        <v>0</v>
      </c>
      <c r="AJ19" s="2">
        <f>SUM(MMULT(K17:O21,$CB$4:$CF$8))</f>
        <v>0</v>
      </c>
      <c r="AK19" s="2">
        <f>SUM(MMULT(L17:P21,$CB$4:$CF$8))</f>
        <v>0</v>
      </c>
      <c r="AL19" s="2">
        <f>SUM(MMULT(M17:Q21,$CB$4:$CF$8))</f>
        <v>0</v>
      </c>
      <c r="AM19" s="2">
        <f>SUM(MMULT(N17:R21,$CB$4:$CF$8))</f>
        <v>0</v>
      </c>
      <c r="AN19" s="2">
        <f>SUM(MMULT(O17:S21,$CB$4:$CF$8))</f>
        <v>0</v>
      </c>
      <c r="AO19" s="2">
        <f>SUM(MMULT(P17:T21,$CB$4:$CF$8))</f>
        <v>0</v>
      </c>
      <c r="AP19" s="2">
        <f>SUM(MMULT(Q17:U21,$CB$4:$CF$8))</f>
        <v>0</v>
      </c>
      <c r="AQ19" s="4">
        <v>0</v>
      </c>
      <c r="AR19" s="4">
        <v>0</v>
      </c>
      <c r="AS19" s="10"/>
      <c r="AT19" s="10"/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10"/>
      <c r="BQ19" s="11"/>
      <c r="BR19" s="12"/>
      <c r="BS19" s="12"/>
      <c r="BT19" s="13"/>
      <c r="BU19" s="13"/>
      <c r="BV19" s="13"/>
      <c r="BW19" s="13"/>
      <c r="BX19" s="13"/>
      <c r="BY19" s="13"/>
      <c r="BZ19" s="13"/>
      <c r="CA19" s="2"/>
      <c r="CB19" s="2"/>
      <c r="CC19" s="2"/>
      <c r="CD19" s="2"/>
      <c r="CE19" s="2"/>
      <c r="CF19" s="2"/>
      <c r="CG19" s="2"/>
      <c r="CI19" s="5">
        <v>0.56702725842538204</v>
      </c>
      <c r="CJ19" s="5">
        <v>0.9838751148938415</v>
      </c>
      <c r="CK19" s="5">
        <v>0.25838902501793282</v>
      </c>
      <c r="CL19" s="5">
        <v>0.21365603998285965</v>
      </c>
      <c r="CM19" s="5">
        <v>0.68091199595175633</v>
      </c>
      <c r="CN19" s="5">
        <v>0.38764126812491451</v>
      </c>
      <c r="CO19" s="5">
        <v>0.6153067513585101</v>
      </c>
      <c r="CP19" s="5">
        <v>0.77767894528173387</v>
      </c>
      <c r="CQ19" s="5">
        <v>0.26760323803269548</v>
      </c>
      <c r="CR19" s="5">
        <v>0.85628863457950177</v>
      </c>
      <c r="CS19" s="5">
        <v>0.58823279270367568</v>
      </c>
      <c r="CT19" s="5">
        <v>0.81835535569560336</v>
      </c>
      <c r="CU19" s="5">
        <v>0.9565267052928812</v>
      </c>
      <c r="CV19" s="5">
        <v>0.99004962429968602</v>
      </c>
      <c r="CW19" s="5">
        <v>0.66996996443234169</v>
      </c>
      <c r="CX19" s="5">
        <v>0.29337823394051643</v>
      </c>
      <c r="CY19" s="5">
        <v>0.40865577391693209</v>
      </c>
      <c r="CZ19" s="2"/>
      <c r="DA19" s="2"/>
    </row>
    <row r="20" spans="1:118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2"/>
      <c r="W20" s="2"/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10"/>
      <c r="AT20" s="10"/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10"/>
      <c r="BQ20" s="11"/>
      <c r="BR20" s="12"/>
      <c r="BS20" s="12"/>
      <c r="BT20" s="12"/>
      <c r="BU20" s="12"/>
      <c r="BV20" s="12"/>
      <c r="BW20" s="12"/>
      <c r="BX20" s="12"/>
      <c r="BY20" s="12"/>
      <c r="BZ20" s="12"/>
      <c r="CA20" s="2"/>
      <c r="CB20" s="2"/>
      <c r="CC20" s="2"/>
      <c r="CD20" s="2"/>
      <c r="CE20" s="2"/>
      <c r="CF20" s="2"/>
      <c r="CG20" s="2"/>
      <c r="CI20" s="5">
        <v>0.7730482485491279</v>
      </c>
      <c r="CJ20" s="5">
        <v>0.40362282490533108</v>
      </c>
      <c r="CK20" s="5">
        <v>5.6952475226075272E-3</v>
      </c>
      <c r="CL20" s="5">
        <v>0.64615270507399325</v>
      </c>
      <c r="CM20" s="5">
        <v>0.33862464011538806</v>
      </c>
      <c r="CN20" s="5">
        <v>0.28184908690087318</v>
      </c>
      <c r="CO20" s="5">
        <v>0.76797008209285</v>
      </c>
      <c r="CP20" s="5">
        <v>0.74642908707999922</v>
      </c>
      <c r="CQ20" s="5">
        <v>8.4112526943508126E-2</v>
      </c>
      <c r="CR20" s="5">
        <v>0.37818180594398432</v>
      </c>
      <c r="CS20" s="5">
        <v>0.61060484337904164</v>
      </c>
      <c r="CT20" s="5">
        <v>0.97369798734023982</v>
      </c>
      <c r="CU20" s="5">
        <v>0.28001422212783955</v>
      </c>
      <c r="CV20" s="5">
        <v>9.4962031263446822E-2</v>
      </c>
      <c r="CW20" s="5">
        <v>0.44660931920268643</v>
      </c>
      <c r="CX20" s="5">
        <v>0.50317167196470691</v>
      </c>
      <c r="CY20" s="5">
        <v>0.26572362288700013</v>
      </c>
      <c r="CZ20" s="2"/>
      <c r="DA20" s="2"/>
    </row>
    <row r="21" spans="1:118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2"/>
      <c r="W21" s="2"/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10"/>
      <c r="AT21" s="10"/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10"/>
      <c r="BQ21" s="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5">
        <v>0.59951658204161606</v>
      </c>
      <c r="CJ21" s="5">
        <v>0.64799531664374499</v>
      </c>
      <c r="CK21" s="5">
        <v>0.21081119338651833</v>
      </c>
      <c r="CL21" s="5">
        <v>0.83102650707601577</v>
      </c>
      <c r="CM21" s="5">
        <v>5.1019675144128862E-2</v>
      </c>
      <c r="CN21" s="5">
        <v>0.52484507992865259</v>
      </c>
      <c r="CO21" s="5">
        <v>0.80588507868962511</v>
      </c>
      <c r="CP21" s="5">
        <v>0.66178029578920694</v>
      </c>
      <c r="CQ21" s="5">
        <v>0.20365559934269328</v>
      </c>
      <c r="CR21" s="5">
        <v>0.14541792161153388</v>
      </c>
      <c r="CS21" s="5">
        <v>0.55475202348381059</v>
      </c>
      <c r="CT21" s="5">
        <v>0.42231634388715023</v>
      </c>
      <c r="CU21" s="5">
        <v>0.20266342139405069</v>
      </c>
      <c r="CV21" s="5">
        <v>0.82519645939801289</v>
      </c>
      <c r="CW21" s="5">
        <v>0.37666254133871713</v>
      </c>
      <c r="CX21" s="5">
        <v>0.38585054396200347</v>
      </c>
      <c r="CY21" s="5">
        <v>0.39562181297130328</v>
      </c>
      <c r="CZ21" s="12"/>
      <c r="DA21" s="12"/>
    </row>
    <row r="22" spans="1:11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2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5">
        <v>0.20966626571031444</v>
      </c>
      <c r="CJ22" s="5">
        <v>3.4156339426359317E-2</v>
      </c>
      <c r="CK22" s="5">
        <v>0.8696313714609416</v>
      </c>
      <c r="CL22" s="5">
        <v>0.54527064980812778</v>
      </c>
      <c r="CM22" s="5">
        <v>1.4394631804471758E-2</v>
      </c>
      <c r="CN22" s="5">
        <v>0.75416167145353508</v>
      </c>
      <c r="CO22" s="5">
        <v>2.674365692154923E-2</v>
      </c>
      <c r="CP22" s="5">
        <v>0.66196279631759558</v>
      </c>
      <c r="CQ22" s="5">
        <v>0.71041151263335001</v>
      </c>
      <c r="CR22" s="5">
        <v>0.29891287576490355</v>
      </c>
      <c r="CS22" s="5">
        <v>0.53718356302942405</v>
      </c>
      <c r="CT22" s="5">
        <v>0.17784221244165266</v>
      </c>
      <c r="CU22" s="5">
        <v>0.20845312057246879</v>
      </c>
      <c r="CV22" s="5">
        <v>0.15991607606239799</v>
      </c>
      <c r="CW22" s="5">
        <v>0.82594635760457957</v>
      </c>
      <c r="CX22" s="5">
        <v>3.0713435944298983E-2</v>
      </c>
      <c r="CY22" s="5">
        <v>0.15785358943358307</v>
      </c>
      <c r="CZ22" s="11"/>
      <c r="DA22" s="11"/>
    </row>
    <row r="23" spans="1:11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2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5">
        <v>0.48189323790207284</v>
      </c>
      <c r="CJ23" s="5">
        <v>0.99605938057414067</v>
      </c>
      <c r="CK23" s="5">
        <v>0.53257868811969311</v>
      </c>
      <c r="CL23" s="5">
        <v>4.9357825405478284E-2</v>
      </c>
      <c r="CM23" s="5">
        <v>0.84130708026979117</v>
      </c>
      <c r="CN23" s="5">
        <v>0.93853688748302933</v>
      </c>
      <c r="CO23" s="5">
        <v>0.16978455045542473</v>
      </c>
      <c r="CP23" s="5">
        <v>0.17107454920435172</v>
      </c>
      <c r="CQ23" s="5">
        <v>0.12722661280050584</v>
      </c>
      <c r="CR23" s="5">
        <v>0.39094454856551364</v>
      </c>
      <c r="CS23" s="5">
        <v>0.20721770661156746</v>
      </c>
      <c r="CT23" s="5">
        <v>0.88163823597053359</v>
      </c>
      <c r="CU23" s="5">
        <v>0.18940915705038286</v>
      </c>
      <c r="CV23" s="5">
        <v>0.77778071594691855</v>
      </c>
      <c r="CW23" s="5">
        <v>2.4023734174797973E-2</v>
      </c>
      <c r="CX23" s="5">
        <v>0.84713224956464439</v>
      </c>
      <c r="CY23" s="5">
        <v>0.93544111968517796</v>
      </c>
      <c r="CZ23" s="11"/>
      <c r="DA23" s="11"/>
    </row>
    <row r="24" spans="1:118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2"/>
      <c r="W24" s="2"/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10"/>
      <c r="AT24" s="10"/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10"/>
      <c r="BQ24" s="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1"/>
      <c r="CN24" s="11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1"/>
      <c r="DK24" s="11"/>
      <c r="DL24" s="11"/>
      <c r="DM24" s="11"/>
      <c r="DN24" s="11"/>
    </row>
    <row r="25" spans="1:118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"/>
      <c r="W25" s="2"/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10"/>
      <c r="AT25" s="10"/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10"/>
      <c r="BQ25" s="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1"/>
      <c r="CN25" s="11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1"/>
      <c r="DK25" s="11"/>
      <c r="DL25" s="11"/>
      <c r="DM25" s="11"/>
      <c r="DN25" s="11"/>
    </row>
    <row r="26" spans="1:118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2"/>
      <c r="W26" s="2"/>
      <c r="X26" s="4">
        <v>0</v>
      </c>
      <c r="Y26" s="4">
        <v>0</v>
      </c>
      <c r="Z26" s="2">
        <f>SUM(MMULT(A24:E28,$CB$4:$CF$8))</f>
        <v>0</v>
      </c>
      <c r="AA26" s="2">
        <f>SUM(MMULT(B24:F28,$CB$4:$CF$8))</f>
        <v>0</v>
      </c>
      <c r="AB26" s="2">
        <f>SUM(MMULT(C24:G28,$CB$4:$CF$8))</f>
        <v>0</v>
      </c>
      <c r="AC26" s="2">
        <f>SUM(MMULT(D24:H28,$CB$4:$CF$8))</f>
        <v>0</v>
      </c>
      <c r="AD26" s="2">
        <f>SUM(MMULT(E24:I28,$CB$4:$CF$8))</f>
        <v>0</v>
      </c>
      <c r="AE26" s="2">
        <f>SUM(MMULT(F24:J28,$CB$4:$CF$8))</f>
        <v>0</v>
      </c>
      <c r="AF26" s="2">
        <f>SUM(MMULT(G24:K28,$CB$4:$CF$8))</f>
        <v>0</v>
      </c>
      <c r="AG26" s="2">
        <f>SUM(MMULT(H24:L28,$CB$4:$CF$8))</f>
        <v>0</v>
      </c>
      <c r="AH26" s="2">
        <f>SUM(MMULT(I24:M28,$CB$4:$CF$8))</f>
        <v>0</v>
      </c>
      <c r="AI26" s="2">
        <f>SUM(MMULT(J24:N28,$CB$4:$CF$8))</f>
        <v>0</v>
      </c>
      <c r="AJ26" s="2">
        <f>SUM(MMULT(K24:O28,$CB$4:$CF$8))</f>
        <v>0</v>
      </c>
      <c r="AK26" s="2">
        <f>SUM(MMULT(L24:P28,$CB$4:$CF$8))</f>
        <v>0</v>
      </c>
      <c r="AL26" s="2">
        <f>SUM(MMULT(M24:Q28,$CB$4:$CF$8))</f>
        <v>0</v>
      </c>
      <c r="AM26" s="2">
        <f>SUM(MMULT(N24:R28,$CB$4:$CF$8))</f>
        <v>0</v>
      </c>
      <c r="AN26" s="2">
        <f>SUM(MMULT(O24:S28,$CB$4:$CF$8))</f>
        <v>0</v>
      </c>
      <c r="AO26" s="2">
        <f>SUM(MMULT(P24:T28,$CB$4:$CF$8))</f>
        <v>0</v>
      </c>
      <c r="AP26" s="2">
        <f>SUM(MMULT(Q24:U28,$CB$4:$CF$8))</f>
        <v>0</v>
      </c>
      <c r="AQ26" s="4">
        <v>0</v>
      </c>
      <c r="AR26" s="4">
        <v>0</v>
      </c>
      <c r="AS26" s="10"/>
      <c r="AT26" s="10"/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10"/>
      <c r="BQ26" s="11"/>
      <c r="BR26" s="12"/>
      <c r="BS26" s="12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2"/>
      <c r="CL26" s="12"/>
      <c r="CM26" s="11"/>
      <c r="CN26" s="11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1"/>
      <c r="DK26" s="11"/>
      <c r="DL26" s="11"/>
      <c r="DM26" s="11"/>
      <c r="DN26" s="11"/>
    </row>
    <row r="27" spans="1:118" x14ac:dyDescent="0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2"/>
      <c r="W27" s="2"/>
      <c r="X27" s="4">
        <v>0</v>
      </c>
      <c r="Y27" s="4">
        <v>0</v>
      </c>
      <c r="Z27" s="2">
        <f>SUM(MMULT(A25:E29,$CB$4:$CF$8))</f>
        <v>0</v>
      </c>
      <c r="AA27" s="2">
        <f>SUM(MMULT(B25:F29,$CB$4:$CF$8))</f>
        <v>0</v>
      </c>
      <c r="AB27" s="2">
        <f>SUM(MMULT(C25:G29,$CB$4:$CF$8))</f>
        <v>0</v>
      </c>
      <c r="AC27" s="2">
        <f>SUM(MMULT(D25:H29,$CB$4:$CF$8))</f>
        <v>0</v>
      </c>
      <c r="AD27" s="2">
        <f>SUM(MMULT(E25:I29,$CB$4:$CF$8))</f>
        <v>0</v>
      </c>
      <c r="AE27" s="2">
        <f>SUM(MMULT(F25:J29,$CB$4:$CF$8))</f>
        <v>0</v>
      </c>
      <c r="AF27" s="2">
        <f>SUM(MMULT(G25:K29,$CB$4:$CF$8))</f>
        <v>0</v>
      </c>
      <c r="AG27" s="2">
        <f>SUM(MMULT(H25:L29,$CB$4:$CF$8))</f>
        <v>0</v>
      </c>
      <c r="AH27" s="2">
        <f>SUM(MMULT(I25:M29,$CB$4:$CF$8))</f>
        <v>0</v>
      </c>
      <c r="AI27" s="2">
        <f>SUM(MMULT(J25:N29,$CB$4:$CF$8))</f>
        <v>0</v>
      </c>
      <c r="AJ27" s="2">
        <f>SUM(MMULT(K25:O29,$CB$4:$CF$8))</f>
        <v>0</v>
      </c>
      <c r="AK27" s="2">
        <f>SUM(MMULT(L25:P29,$CB$4:$CF$8))</f>
        <v>0</v>
      </c>
      <c r="AL27" s="2">
        <f>SUM(MMULT(M25:Q29,$CB$4:$CF$8))</f>
        <v>0</v>
      </c>
      <c r="AM27" s="2">
        <f>SUM(MMULT(N25:R29,$CB$4:$CF$8))</f>
        <v>0</v>
      </c>
      <c r="AN27" s="2">
        <f>SUM(MMULT(O25:S29,$CB$4:$CF$8))</f>
        <v>0</v>
      </c>
      <c r="AO27" s="2">
        <f>SUM(MMULT(P25:T29,$CB$4:$CF$8))</f>
        <v>0</v>
      </c>
      <c r="AP27" s="2">
        <f>SUM(MMULT(Q25:U29,$CB$4:$CF$8))</f>
        <v>0</v>
      </c>
      <c r="AQ27" s="4">
        <v>0</v>
      </c>
      <c r="AR27" s="4">
        <v>0</v>
      </c>
      <c r="AS27" s="10"/>
      <c r="AT27" s="10"/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10"/>
      <c r="BQ27" s="11"/>
      <c r="BR27" s="12"/>
      <c r="BS27" s="12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2"/>
      <c r="CL27" s="12"/>
      <c r="CM27" s="11"/>
      <c r="CN27" s="11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1"/>
      <c r="DK27" s="11"/>
      <c r="DL27" s="11"/>
      <c r="DM27" s="11"/>
      <c r="DN27" s="11"/>
    </row>
    <row r="28" spans="1:118" x14ac:dyDescent="0.25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2"/>
      <c r="W28" s="2"/>
      <c r="X28" s="4">
        <v>0</v>
      </c>
      <c r="Y28" s="4">
        <v>0</v>
      </c>
      <c r="Z28" s="2">
        <f>SUM(MMULT(A26:E30,$CB$4:$CF$8))</f>
        <v>0</v>
      </c>
      <c r="AA28" s="2">
        <f>SUM(MMULT(B26:F30,$CB$4:$CF$8))</f>
        <v>0</v>
      </c>
      <c r="AB28" s="2">
        <f>SUM(MMULT(C26:G30,$CB$4:$CF$8))</f>
        <v>0</v>
      </c>
      <c r="AC28" s="2">
        <f>SUM(MMULT(D26:H30,$CB$4:$CF$8))</f>
        <v>0</v>
      </c>
      <c r="AD28" s="2">
        <f>SUM(MMULT(E26:I30,$CB$4:$CF$8))</f>
        <v>0</v>
      </c>
      <c r="AE28" s="2">
        <f>SUM(MMULT(F26:J30,$CB$4:$CF$8))</f>
        <v>0</v>
      </c>
      <c r="AF28" s="2">
        <f>SUM(MMULT(G26:K30,$CB$4:$CF$8))</f>
        <v>0</v>
      </c>
      <c r="AG28" s="2">
        <f>SUM(MMULT(H26:L30,$CB$4:$CF$8))</f>
        <v>0</v>
      </c>
      <c r="AH28" s="2">
        <f>SUM(MMULT(I26:M30,$CB$4:$CF$8))</f>
        <v>0</v>
      </c>
      <c r="AI28" s="2">
        <f>SUM(MMULT(J26:N30,$CB$4:$CF$8))</f>
        <v>0</v>
      </c>
      <c r="AJ28" s="2">
        <f>SUM(MMULT(K26:O30,$CB$4:$CF$8))</f>
        <v>0</v>
      </c>
      <c r="AK28" s="2">
        <f>SUM(MMULT(L26:P30,$CB$4:$CF$8))</f>
        <v>0</v>
      </c>
      <c r="AL28" s="2">
        <f>SUM(MMULT(M26:Q30,$CB$4:$CF$8))</f>
        <v>0</v>
      </c>
      <c r="AM28" s="2">
        <f>SUM(MMULT(N26:R30,$CB$4:$CF$8))</f>
        <v>0</v>
      </c>
      <c r="AN28" s="2">
        <f>SUM(MMULT(O26:S30,$CB$4:$CF$8))</f>
        <v>0</v>
      </c>
      <c r="AO28" s="2">
        <f>SUM(MMULT(P26:T30,$CB$4:$CF$8))</f>
        <v>0</v>
      </c>
      <c r="AP28" s="2">
        <f>SUM(MMULT(Q26:U30,$CB$4:$CF$8))</f>
        <v>0</v>
      </c>
      <c r="AQ28" s="4">
        <v>0</v>
      </c>
      <c r="AR28" s="4">
        <v>0</v>
      </c>
      <c r="AS28" s="10"/>
      <c r="AT28" s="10"/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10"/>
      <c r="BQ28" s="11"/>
      <c r="BR28" s="12"/>
      <c r="BS28" s="12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2"/>
      <c r="CL28" s="12"/>
      <c r="CM28" s="11"/>
      <c r="CN28" s="11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1"/>
      <c r="DK28" s="11"/>
      <c r="DL28" s="11"/>
      <c r="DM28" s="11"/>
      <c r="DN28" s="11"/>
    </row>
    <row r="29" spans="1:118" x14ac:dyDescent="0.25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2"/>
      <c r="W29" s="2"/>
      <c r="X29" s="4">
        <v>0</v>
      </c>
      <c r="Y29" s="4">
        <v>0</v>
      </c>
      <c r="Z29" s="2">
        <f>SUM(MMULT(A27:E31,$CB$4:$CF$8))</f>
        <v>0</v>
      </c>
      <c r="AA29" s="2">
        <f>SUM(MMULT(B27:F31,$CB$4:$CF$8))</f>
        <v>0</v>
      </c>
      <c r="AB29" s="2">
        <f>SUM(MMULT(C27:G31,$CB$4:$CF$8))</f>
        <v>0</v>
      </c>
      <c r="AC29" s="2">
        <f>SUM(MMULT(D27:H31,$CB$4:$CF$8))</f>
        <v>0</v>
      </c>
      <c r="AD29" s="2">
        <f>SUM(MMULT(E27:I31,$CB$4:$CF$8))</f>
        <v>0</v>
      </c>
      <c r="AE29" s="2">
        <f>SUM(MMULT(F27:J31,$CB$4:$CF$8))</f>
        <v>0</v>
      </c>
      <c r="AF29" s="2">
        <f>SUM(MMULT(G27:K31,$CB$4:$CF$8))</f>
        <v>0</v>
      </c>
      <c r="AG29" s="2">
        <f>SUM(MMULT(H27:L31,$CB$4:$CF$8))</f>
        <v>0</v>
      </c>
      <c r="AH29" s="2">
        <f>SUM(MMULT(I27:M31,$CB$4:$CF$8))</f>
        <v>0</v>
      </c>
      <c r="AI29" s="2">
        <f>SUM(MMULT(J27:N31,$CB$4:$CF$8))</f>
        <v>0</v>
      </c>
      <c r="AJ29" s="2">
        <f>SUM(MMULT(K27:O31,$CB$4:$CF$8))</f>
        <v>0</v>
      </c>
      <c r="AK29" s="2">
        <f>SUM(MMULT(L27:P31,$CB$4:$CF$8))</f>
        <v>0</v>
      </c>
      <c r="AL29" s="2">
        <f>SUM(MMULT(M27:Q31,$CB$4:$CF$8))</f>
        <v>0</v>
      </c>
      <c r="AM29" s="2">
        <f>SUM(MMULT(N27:R31,$CB$4:$CF$8))</f>
        <v>0</v>
      </c>
      <c r="AN29" s="2">
        <f>SUM(MMULT(O27:S31,$CB$4:$CF$8))</f>
        <v>0</v>
      </c>
      <c r="AO29" s="2">
        <f>SUM(MMULT(P27:T31,$CB$4:$CF$8))</f>
        <v>0</v>
      </c>
      <c r="AP29" s="2">
        <f>SUM(MMULT(Q27:U31,$CB$4:$CF$8))</f>
        <v>0</v>
      </c>
      <c r="AQ29" s="4">
        <v>0</v>
      </c>
      <c r="AR29" s="4">
        <v>0</v>
      </c>
      <c r="AS29" s="2"/>
      <c r="AT29" s="2"/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10"/>
      <c r="BQ29" s="11"/>
      <c r="BR29" s="7" t="s">
        <v>23</v>
      </c>
      <c r="BS29" s="7"/>
      <c r="BT29" s="7" t="s">
        <v>24</v>
      </c>
      <c r="BU29" s="7"/>
      <c r="BV29" s="7" t="s">
        <v>25</v>
      </c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2"/>
      <c r="CL29" s="12"/>
      <c r="CM29" s="11"/>
      <c r="CN29" s="11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1"/>
      <c r="DK29" s="11"/>
      <c r="DL29" s="11"/>
      <c r="DM29" s="11"/>
      <c r="DN29" s="11"/>
    </row>
    <row r="30" spans="1:118" x14ac:dyDescent="0.25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2"/>
      <c r="W30" s="2"/>
      <c r="X30" s="4">
        <v>0</v>
      </c>
      <c r="Y30" s="4">
        <v>0</v>
      </c>
      <c r="Z30" s="2">
        <f>SUM(MMULT(A28:E32,$CB$4:$CF$8))</f>
        <v>0</v>
      </c>
      <c r="AA30" s="2">
        <f>SUM(MMULT(B28:F32,$CB$4:$CF$8))</f>
        <v>0</v>
      </c>
      <c r="AB30" s="2">
        <f>SUM(MMULT(C28:G32,$CB$4:$CF$8))</f>
        <v>0</v>
      </c>
      <c r="AC30" s="2">
        <f>SUM(MMULT(D28:H32,$CB$4:$CF$8))</f>
        <v>0</v>
      </c>
      <c r="AD30" s="2">
        <f>SUM(MMULT(E28:I32,$CB$4:$CF$8))</f>
        <v>0</v>
      </c>
      <c r="AE30" s="2">
        <f>SUM(MMULT(F28:J32,$CB$4:$CF$8))</f>
        <v>0</v>
      </c>
      <c r="AF30" s="2">
        <f>SUM(MMULT(G28:K32,$CB$4:$CF$8))</f>
        <v>0</v>
      </c>
      <c r="AG30" s="2">
        <f>SUM(MMULT(H28:L32,$CB$4:$CF$8))</f>
        <v>0</v>
      </c>
      <c r="AH30" s="2">
        <f>SUM(MMULT(I28:M32,$CB$4:$CF$8))</f>
        <v>0</v>
      </c>
      <c r="AI30" s="2">
        <f>SUM(MMULT(J28:N32,$CB$4:$CF$8))</f>
        <v>0</v>
      </c>
      <c r="AJ30" s="2">
        <f>SUM(MMULT(K28:O32,$CB$4:$CF$8))</f>
        <v>0</v>
      </c>
      <c r="AK30" s="2">
        <f>SUM(MMULT(L28:P32,$CB$4:$CF$8))</f>
        <v>0</v>
      </c>
      <c r="AL30" s="2">
        <f>SUM(MMULT(M28:Q32,$CB$4:$CF$8))</f>
        <v>0</v>
      </c>
      <c r="AM30" s="2">
        <f>SUM(MMULT(N28:R32,$CB$4:$CF$8))</f>
        <v>0</v>
      </c>
      <c r="AN30" s="2">
        <f>SUM(MMULT(O28:S32,$CB$4:$CF$8))</f>
        <v>0</v>
      </c>
      <c r="AO30" s="2">
        <f>SUM(MMULT(P28:T32,$CB$4:$CF$8))</f>
        <v>0</v>
      </c>
      <c r="AP30" s="2">
        <f>SUM(MMULT(Q28:U32,$CB$4:$CF$8))</f>
        <v>0</v>
      </c>
      <c r="AQ30" s="4">
        <v>0</v>
      </c>
      <c r="AR30" s="4">
        <v>0</v>
      </c>
      <c r="AS30" s="2"/>
      <c r="AT30" s="2"/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10"/>
      <c r="BQ30" s="11"/>
      <c r="BR30" s="2"/>
      <c r="BS30" s="2"/>
      <c r="BT30" s="2"/>
      <c r="BU30" s="2"/>
      <c r="BV30" s="2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2"/>
      <c r="CL30" s="12"/>
      <c r="CM30" s="11"/>
      <c r="CN30" s="11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1"/>
      <c r="DK30" s="11"/>
      <c r="DL30" s="11"/>
      <c r="DM30" s="11"/>
      <c r="DN30" s="11"/>
    </row>
    <row r="31" spans="1:118" x14ac:dyDescent="0.25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2"/>
      <c r="W31" s="2"/>
      <c r="X31" s="4">
        <v>0</v>
      </c>
      <c r="Y31" s="4">
        <v>0</v>
      </c>
      <c r="Z31" s="2">
        <f>SUM(MMULT(A29:E33,$CB$4:$CF$8))</f>
        <v>0</v>
      </c>
      <c r="AA31" s="2">
        <f>SUM(MMULT(B29:F33,$CB$4:$CF$8))</f>
        <v>0</v>
      </c>
      <c r="AB31" s="2">
        <f>SUM(MMULT(C29:G33,$CB$4:$CF$8))</f>
        <v>0</v>
      </c>
      <c r="AC31" s="2">
        <f>SUM(MMULT(D29:H33,$CB$4:$CF$8))</f>
        <v>0</v>
      </c>
      <c r="AD31" s="2">
        <f>SUM(MMULT(E29:I33,$CB$4:$CF$8))</f>
        <v>0</v>
      </c>
      <c r="AE31" s="2">
        <f>SUM(MMULT(F29:J33,$CB$4:$CF$8))</f>
        <v>0</v>
      </c>
      <c r="AF31" s="2">
        <f>SUM(MMULT(G29:K33,$CB$4:$CF$8))</f>
        <v>0</v>
      </c>
      <c r="AG31" s="2">
        <f>SUM(MMULT(H29:L33,$CB$4:$CF$8))</f>
        <v>0</v>
      </c>
      <c r="AH31" s="2">
        <f>SUM(MMULT(I29:M33,$CB$4:$CF$8))</f>
        <v>0</v>
      </c>
      <c r="AI31" s="2">
        <f>SUM(MMULT(J29:N33,$CB$4:$CF$8))</f>
        <v>0</v>
      </c>
      <c r="AJ31" s="2">
        <f>SUM(MMULT(K29:O33,$CB$4:$CF$8))</f>
        <v>0</v>
      </c>
      <c r="AK31" s="2">
        <f>SUM(MMULT(L29:P33,$CB$4:$CF$8))</f>
        <v>0</v>
      </c>
      <c r="AL31" s="2">
        <f>SUM(MMULT(M29:Q33,$CB$4:$CF$8))</f>
        <v>0</v>
      </c>
      <c r="AM31" s="2">
        <f>SUM(MMULT(N29:R33,$CB$4:$CF$8))</f>
        <v>0</v>
      </c>
      <c r="AN31" s="2">
        <f>SUM(MMULT(O29:S33,$CB$4:$CF$8))</f>
        <v>0</v>
      </c>
      <c r="AO31" s="2">
        <f>SUM(MMULT(P29:T33,$CB$4:$CF$8))</f>
        <v>0</v>
      </c>
      <c r="AP31" s="2">
        <f>SUM(MMULT(Q29:U33,$CB$4:$CF$8))</f>
        <v>0</v>
      </c>
      <c r="AQ31" s="4">
        <v>0</v>
      </c>
      <c r="AR31" s="4">
        <v>0</v>
      </c>
      <c r="AS31" s="2"/>
      <c r="AT31" s="2"/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10"/>
      <c r="BQ31" s="11"/>
      <c r="BR31" s="2">
        <f>SUM(MMULT($AU$24:$BO$44,$CI$3:$CI$23))</f>
        <v>3.8999191841378549</v>
      </c>
      <c r="BS31" s="2"/>
      <c r="BT31" s="2">
        <f>EXP(BR31)</f>
        <v>49.398456765338011</v>
      </c>
      <c r="BU31" s="2"/>
      <c r="BV31" s="8">
        <f>BT31/SUM($BT$8:$BT$16)</f>
        <v>9.7973032179314752E-3</v>
      </c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2"/>
      <c r="CL31" s="12"/>
      <c r="CM31" s="11"/>
      <c r="CN31" s="11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1"/>
      <c r="DK31" s="11"/>
      <c r="DL31" s="11"/>
      <c r="DM31" s="11"/>
      <c r="DN31" s="11"/>
    </row>
    <row r="32" spans="1:118" x14ac:dyDescent="0.25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2"/>
      <c r="W32" s="2"/>
      <c r="X32" s="4">
        <v>0</v>
      </c>
      <c r="Y32" s="4">
        <v>0</v>
      </c>
      <c r="Z32" s="2">
        <f>SUM(MMULT(A30:E34,$CB$4:$CF$8))</f>
        <v>0</v>
      </c>
      <c r="AA32" s="2">
        <f>SUM(MMULT(B30:F34,$CB$4:$CF$8))</f>
        <v>0</v>
      </c>
      <c r="AB32" s="2">
        <f>SUM(MMULT(C30:G34,$CB$4:$CF$8))</f>
        <v>0</v>
      </c>
      <c r="AC32" s="2">
        <f>SUM(MMULT(D30:H34,$CB$4:$CF$8))</f>
        <v>0</v>
      </c>
      <c r="AD32" s="2">
        <f>SUM(MMULT(E30:I34,$CB$4:$CF$8))</f>
        <v>0</v>
      </c>
      <c r="AE32" s="2">
        <f>SUM(MMULT(F30:J34,$CB$4:$CF$8))</f>
        <v>0</v>
      </c>
      <c r="AF32" s="2">
        <f>SUM(MMULT(G30:K34,$CB$4:$CF$8))</f>
        <v>0</v>
      </c>
      <c r="AG32" s="2">
        <f>SUM(MMULT(H30:L34,$CB$4:$CF$8))</f>
        <v>0</v>
      </c>
      <c r="AH32" s="2">
        <f>SUM(MMULT(I30:M34,$CB$4:$CF$8))</f>
        <v>0</v>
      </c>
      <c r="AI32" s="2">
        <f>SUM(MMULT(J30:N34,$CB$4:$CF$8))</f>
        <v>0</v>
      </c>
      <c r="AJ32" s="2">
        <f>SUM(MMULT(K30:O34,$CB$4:$CF$8))</f>
        <v>0</v>
      </c>
      <c r="AK32" s="2">
        <f>SUM(MMULT(L30:P34,$CB$4:$CF$8))</f>
        <v>0</v>
      </c>
      <c r="AL32" s="2">
        <f>SUM(MMULT(M30:Q34,$CB$4:$CF$8))</f>
        <v>0</v>
      </c>
      <c r="AM32" s="2">
        <f>SUM(MMULT(N30:R34,$CB$4:$CF$8))</f>
        <v>0</v>
      </c>
      <c r="AN32" s="2">
        <f>SUM(MMULT(O30:S34,$CB$4:$CF$8))</f>
        <v>0</v>
      </c>
      <c r="AO32" s="2">
        <f>SUM(MMULT(P30:T34,$CB$4:$CF$8))</f>
        <v>0</v>
      </c>
      <c r="AP32" s="2">
        <f>SUM(MMULT(Q30:U34,$CB$4:$CF$8))</f>
        <v>2.1356013265556073</v>
      </c>
      <c r="AQ32" s="4">
        <v>0</v>
      </c>
      <c r="AR32" s="4">
        <v>0</v>
      </c>
      <c r="AS32" s="2"/>
      <c r="AT32" s="2"/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2">
        <f>MAX(X24:AA27)</f>
        <v>0</v>
      </c>
      <c r="BD32" s="2">
        <f>MAX(AB24:AE27)</f>
        <v>0</v>
      </c>
      <c r="BE32" s="2">
        <f>MAX(AF24:AI27)</f>
        <v>0</v>
      </c>
      <c r="BF32" s="2">
        <f>MAX(AJ24:AM27)</f>
        <v>0</v>
      </c>
      <c r="BG32" s="2">
        <f>MAX(AN24:AQ27)</f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10"/>
      <c r="BQ32" s="11"/>
      <c r="BR32" s="2">
        <f>SUM(MMULT($AU$24:$BO$44,$CJ$3:$CJ$23))</f>
        <v>2.5031267393021333</v>
      </c>
      <c r="BS32" s="2"/>
      <c r="BT32" s="2">
        <f t="shared" ref="BT32:BT39" si="2">EXP(BR32)</f>
        <v>12.220645056551804</v>
      </c>
      <c r="BU32" s="2"/>
      <c r="BV32" s="8">
        <f t="shared" ref="BV32:BV39" si="3">BT32/SUM($BT$8:$BT$16)</f>
        <v>2.4237470758755619E-3</v>
      </c>
      <c r="BW32" s="13"/>
      <c r="BX32" s="13"/>
      <c r="BY32" s="13"/>
      <c r="BZ32" s="13"/>
      <c r="CA32" s="13"/>
      <c r="CB32" s="14"/>
      <c r="CC32" s="14"/>
      <c r="CD32" s="14"/>
      <c r="CE32" s="14"/>
      <c r="CF32" s="13"/>
      <c r="CG32" s="13"/>
      <c r="CH32" s="13"/>
      <c r="CI32" s="13"/>
      <c r="CJ32" s="13"/>
      <c r="CK32" s="12"/>
      <c r="CL32" s="12"/>
      <c r="CM32" s="11"/>
      <c r="CN32" s="11"/>
      <c r="CO32" s="12"/>
      <c r="CP32" s="12"/>
      <c r="CQ32" s="12"/>
      <c r="CR32" s="12"/>
      <c r="CS32" s="12"/>
      <c r="CT32" s="12"/>
      <c r="CU32" s="12"/>
      <c r="CV32" s="12"/>
      <c r="CW32" s="13"/>
      <c r="CX32" s="13"/>
      <c r="CY32" s="13"/>
      <c r="CZ32" s="13"/>
      <c r="DA32" s="13"/>
      <c r="DB32" s="12"/>
      <c r="DC32" s="12"/>
      <c r="DD32" s="12"/>
      <c r="DE32" s="12"/>
      <c r="DF32" s="12"/>
      <c r="DG32" s="12"/>
      <c r="DH32" s="12"/>
      <c r="DI32" s="12"/>
      <c r="DJ32" s="11"/>
      <c r="DK32" s="11"/>
      <c r="DL32" s="11"/>
      <c r="DM32" s="11"/>
      <c r="DN32" s="11"/>
    </row>
    <row r="33" spans="1:118" x14ac:dyDescent="0.25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2"/>
      <c r="W33" s="2"/>
      <c r="X33" s="4">
        <v>0</v>
      </c>
      <c r="Y33" s="4">
        <v>0</v>
      </c>
      <c r="Z33" s="2">
        <f>SUM(MMULT(A31:E35,$CB$4:$CF$8))</f>
        <v>0</v>
      </c>
      <c r="AA33" s="2">
        <f>SUM(MMULT(B31:F35,$CB$4:$CF$8))</f>
        <v>0</v>
      </c>
      <c r="AB33" s="2">
        <f>SUM(MMULT(C31:G35,$CB$4:$CF$8))</f>
        <v>0</v>
      </c>
      <c r="AC33" s="2">
        <f>SUM(MMULT(D31:H35,$CB$4:$CF$8))</f>
        <v>0</v>
      </c>
      <c r="AD33" s="2">
        <f>SUM(MMULT(E31:I35,$CB$4:$CF$8))</f>
        <v>0</v>
      </c>
      <c r="AE33" s="2">
        <f>SUM(MMULT(F31:J35,$CB$4:$CF$8))</f>
        <v>0</v>
      </c>
      <c r="AF33" s="2">
        <f>SUM(MMULT(G31:K35,$CB$4:$CF$8))</f>
        <v>0</v>
      </c>
      <c r="AG33" s="2">
        <f>SUM(MMULT(H31:L35,$CB$4:$CF$8))</f>
        <v>0</v>
      </c>
      <c r="AH33" s="2">
        <f>SUM(MMULT(I31:M35,$CB$4:$CF$8))</f>
        <v>0</v>
      </c>
      <c r="AI33" s="2">
        <f>SUM(MMULT(J31:N35,$CB$4:$CF$8))</f>
        <v>0</v>
      </c>
      <c r="AJ33" s="2">
        <f>SUM(MMULT(K31:O35,$CB$4:$CF$8))</f>
        <v>0</v>
      </c>
      <c r="AK33" s="2">
        <f>SUM(MMULT(L31:P35,$CB$4:$CF$8))</f>
        <v>0</v>
      </c>
      <c r="AL33" s="2">
        <f>SUM(MMULT(M31:Q35,$CB$4:$CF$8))</f>
        <v>0</v>
      </c>
      <c r="AM33" s="2">
        <f>SUM(MMULT(N31:R35,$CB$4:$CF$8))</f>
        <v>0</v>
      </c>
      <c r="AN33" s="2">
        <f>SUM(MMULT(O31:S35,$CB$4:$CF$8))</f>
        <v>0</v>
      </c>
      <c r="AO33" s="2">
        <f>SUM(MMULT(P31:T35,$CB$4:$CF$8))</f>
        <v>0</v>
      </c>
      <c r="AP33" s="2">
        <f>SUM(MMULT(Q31:U35,$CB$4:$CF$8))</f>
        <v>2.1356013265556073</v>
      </c>
      <c r="AQ33" s="4">
        <v>0</v>
      </c>
      <c r="AR33" s="4">
        <v>0</v>
      </c>
      <c r="AS33" s="10"/>
      <c r="AT33" s="10"/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2">
        <f>MAX(X28:AA31)</f>
        <v>0</v>
      </c>
      <c r="BD33" s="2">
        <f>MAX(AB28:AE31)</f>
        <v>0</v>
      </c>
      <c r="BE33" s="2">
        <f>MAX(AF28:AI31)</f>
        <v>0</v>
      </c>
      <c r="BF33" s="2">
        <f>MAX(AJ28:AM31)</f>
        <v>0</v>
      </c>
      <c r="BG33" s="2">
        <f>MAX(AN28:AQ31)</f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10"/>
      <c r="BQ33" s="11"/>
      <c r="BR33" s="2">
        <f>SUM(MMULT($AU$24:$BO$44,$CK$3:$CK$23))</f>
        <v>1.3426613090219228</v>
      </c>
      <c r="BS33" s="2"/>
      <c r="BT33" s="2">
        <f t="shared" si="2"/>
        <v>3.8292206966210167</v>
      </c>
      <c r="BU33" s="2"/>
      <c r="BV33" s="8">
        <f t="shared" si="3"/>
        <v>7.5945765737967755E-4</v>
      </c>
      <c r="BW33" s="13"/>
      <c r="BX33" s="13"/>
      <c r="BY33" s="13"/>
      <c r="BZ33" s="13"/>
      <c r="CA33" s="13"/>
      <c r="CB33" s="14"/>
      <c r="CC33" s="14"/>
      <c r="CD33" s="14"/>
      <c r="CE33" s="14"/>
      <c r="CF33" s="13"/>
      <c r="CG33" s="13"/>
      <c r="CH33" s="13"/>
      <c r="CI33" s="13"/>
      <c r="CJ33" s="13"/>
      <c r="CK33" s="12"/>
      <c r="CL33" s="12"/>
      <c r="CM33" s="11"/>
      <c r="CN33" s="11"/>
      <c r="CO33" s="12"/>
      <c r="CP33" s="12"/>
      <c r="CQ33" s="12"/>
      <c r="CR33" s="12"/>
      <c r="CS33" s="12"/>
      <c r="CT33" s="12"/>
      <c r="CU33" s="12"/>
      <c r="CV33" s="12"/>
      <c r="CW33" s="13"/>
      <c r="CX33" s="13"/>
      <c r="CY33" s="13"/>
      <c r="CZ33" s="13"/>
      <c r="DA33" s="13"/>
      <c r="DB33" s="12"/>
      <c r="DC33" s="12"/>
      <c r="DD33" s="12"/>
      <c r="DE33" s="12"/>
      <c r="DF33" s="12"/>
      <c r="DG33" s="12"/>
      <c r="DH33" s="12"/>
      <c r="DI33" s="12"/>
      <c r="DJ33" s="11"/>
      <c r="DK33" s="11"/>
      <c r="DL33" s="11"/>
      <c r="DM33" s="11"/>
      <c r="DN33" s="11"/>
    </row>
    <row r="34" spans="1:118" x14ac:dyDescent="0.25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6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2"/>
      <c r="W34" s="2"/>
      <c r="X34" s="4">
        <v>0</v>
      </c>
      <c r="Y34" s="4">
        <v>0</v>
      </c>
      <c r="Z34" s="2">
        <f>SUM(MMULT(A32:E36,$CB$4:$CF$8))</f>
        <v>0</v>
      </c>
      <c r="AA34" s="2">
        <f>SUM(MMULT(B32:F36,$CB$4:$CF$8))</f>
        <v>0</v>
      </c>
      <c r="AB34" s="2">
        <f>SUM(MMULT(C32:G36,$CB$4:$CF$8))</f>
        <v>0</v>
      </c>
      <c r="AC34" s="2">
        <f>SUM(MMULT(D32:H36,$CB$4:$CF$8))</f>
        <v>0</v>
      </c>
      <c r="AD34" s="2">
        <f>SUM(MMULT(E32:I36,$CB$4:$CF$8))</f>
        <v>0</v>
      </c>
      <c r="AE34" s="2">
        <f>SUM(MMULT(F32:J36,$CB$4:$CF$8))</f>
        <v>0</v>
      </c>
      <c r="AF34" s="2">
        <f>SUM(MMULT(G32:K36,$CB$4:$CF$8))</f>
        <v>0</v>
      </c>
      <c r="AG34" s="2">
        <f>SUM(MMULT(H32:L36,$CB$4:$CF$8))</f>
        <v>0</v>
      </c>
      <c r="AH34" s="2">
        <f>SUM(MMULT(I32:M36,$CB$4:$CF$8))</f>
        <v>0</v>
      </c>
      <c r="AI34" s="2">
        <f>SUM(MMULT(J32:N36,$CB$4:$CF$8))</f>
        <v>0</v>
      </c>
      <c r="AJ34" s="2">
        <f>SUM(MMULT(K32:O36,$CB$4:$CF$8))</f>
        <v>0</v>
      </c>
      <c r="AK34" s="2">
        <f>SUM(MMULT(L32:P36,$CB$4:$CF$8))</f>
        <v>0</v>
      </c>
      <c r="AL34" s="2">
        <f>SUM(MMULT(M32:Q36,$CB$4:$CF$8))</f>
        <v>0</v>
      </c>
      <c r="AM34" s="2">
        <f>SUM(MMULT(N32:R36,$CB$4:$CF$8))</f>
        <v>0</v>
      </c>
      <c r="AN34" s="2">
        <f>SUM(MMULT(O32:S36,$CB$4:$CF$8))</f>
        <v>0</v>
      </c>
      <c r="AO34" s="2">
        <f>SUM(MMULT(P32:T36,$CB$4:$CF$8))</f>
        <v>0</v>
      </c>
      <c r="AP34" s="2">
        <f>SUM(MMULT(Q32:U36,$CB$4:$CF$8))</f>
        <v>2.1356013265556073</v>
      </c>
      <c r="AQ34" s="4">
        <v>0</v>
      </c>
      <c r="AR34" s="4">
        <v>0</v>
      </c>
      <c r="AS34" s="10"/>
      <c r="AT34" s="10"/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2">
        <f>MAX(X32:AA35)</f>
        <v>0</v>
      </c>
      <c r="BD34" s="2">
        <f>MAX(AB32:AE35)</f>
        <v>0</v>
      </c>
      <c r="BE34" s="2">
        <f>MAX(AF32:AI35)</f>
        <v>0</v>
      </c>
      <c r="BF34" s="2">
        <f>MAX(AJ32:AM35)</f>
        <v>0</v>
      </c>
      <c r="BG34" s="2">
        <f>MAX(AN32:AQ35)</f>
        <v>2.1356013265556073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10"/>
      <c r="BQ34" s="11"/>
      <c r="BR34" s="2">
        <f>SUM(MMULT($AU$24:$BO$44,$CL$3:$CL$23))</f>
        <v>3.4859124056900317</v>
      </c>
      <c r="BS34" s="2"/>
      <c r="BT34" s="2">
        <f t="shared" si="2"/>
        <v>32.652205580934485</v>
      </c>
      <c r="BU34" s="2"/>
      <c r="BV34" s="8">
        <f t="shared" si="3"/>
        <v>6.4759828496326619E-3</v>
      </c>
      <c r="BW34" s="13"/>
      <c r="BX34" s="13"/>
      <c r="BY34" s="13"/>
      <c r="BZ34" s="13"/>
      <c r="CA34" s="13"/>
      <c r="CB34" s="14"/>
      <c r="CC34" s="14"/>
      <c r="CD34" s="14"/>
      <c r="CE34" s="14"/>
      <c r="CF34" s="13"/>
      <c r="CG34" s="13"/>
      <c r="CH34" s="13"/>
      <c r="CI34" s="13"/>
      <c r="CJ34" s="13"/>
      <c r="CK34" s="12"/>
      <c r="CL34" s="12"/>
      <c r="CM34" s="11"/>
      <c r="CN34" s="11"/>
      <c r="CO34" s="12"/>
      <c r="CP34" s="12"/>
      <c r="CQ34" s="12"/>
      <c r="CR34" s="12"/>
      <c r="CS34" s="12"/>
      <c r="CT34" s="12"/>
      <c r="CU34" s="12"/>
      <c r="CV34" s="12"/>
      <c r="CW34" s="13"/>
      <c r="CX34" s="13"/>
      <c r="CY34" s="13"/>
      <c r="CZ34" s="13"/>
      <c r="DA34" s="13"/>
      <c r="DB34" s="12"/>
      <c r="DC34" s="12"/>
      <c r="DD34" s="12"/>
      <c r="DE34" s="12"/>
      <c r="DF34" s="12"/>
      <c r="DG34" s="12"/>
      <c r="DH34" s="12"/>
      <c r="DI34" s="12"/>
      <c r="DJ34" s="11"/>
      <c r="DK34" s="11"/>
      <c r="DL34" s="11"/>
      <c r="DM34" s="11"/>
      <c r="DN34" s="11"/>
    </row>
    <row r="35" spans="1:118" x14ac:dyDescent="0.25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2"/>
      <c r="W35" s="2"/>
      <c r="X35" s="4">
        <v>0</v>
      </c>
      <c r="Y35" s="4">
        <v>0</v>
      </c>
      <c r="Z35" s="2">
        <f>SUM(MMULT(A33:E37,$CB$4:$CF$8))</f>
        <v>0</v>
      </c>
      <c r="AA35" s="2">
        <f>SUM(MMULT(B33:F37,$CB$4:$CF$8))</f>
        <v>0</v>
      </c>
      <c r="AB35" s="2">
        <f>SUM(MMULT(C33:G37,$CB$4:$CF$8))</f>
        <v>0</v>
      </c>
      <c r="AC35" s="2">
        <f>SUM(MMULT(D33:H37,$CB$4:$CF$8))</f>
        <v>0</v>
      </c>
      <c r="AD35" s="2">
        <f>SUM(MMULT(E33:I37,$CB$4:$CF$8))</f>
        <v>0</v>
      </c>
      <c r="AE35" s="2">
        <f>SUM(MMULT(F33:J37,$CB$4:$CF$8))</f>
        <v>0</v>
      </c>
      <c r="AF35" s="2">
        <f>SUM(MMULT(G33:K37,$CB$4:$CF$8))</f>
        <v>0</v>
      </c>
      <c r="AG35" s="2">
        <f>SUM(MMULT(H33:L37,$CB$4:$CF$8))</f>
        <v>0</v>
      </c>
      <c r="AH35" s="2">
        <f>SUM(MMULT(I33:M37,$CB$4:$CF$8))</f>
        <v>0</v>
      </c>
      <c r="AI35" s="2">
        <f>SUM(MMULT(J33:N37,$CB$4:$CF$8))</f>
        <v>0</v>
      </c>
      <c r="AJ35" s="2">
        <f>SUM(MMULT(K33:O37,$CB$4:$CF$8))</f>
        <v>0</v>
      </c>
      <c r="AK35" s="2">
        <f>SUM(MMULT(L33:P37,$CB$4:$CF$8))</f>
        <v>0</v>
      </c>
      <c r="AL35" s="2">
        <f>SUM(MMULT(M33:Q37,$CB$4:$CF$8))</f>
        <v>0</v>
      </c>
      <c r="AM35" s="2">
        <f>SUM(MMULT(N33:R37,$CB$4:$CF$8))</f>
        <v>0</v>
      </c>
      <c r="AN35" s="2">
        <f>SUM(MMULT(O33:S37,$CB$4:$CF$8))</f>
        <v>0</v>
      </c>
      <c r="AO35" s="2">
        <f>SUM(MMULT(P33:T37,$CB$4:$CF$8))</f>
        <v>0</v>
      </c>
      <c r="AP35" s="2">
        <f>SUM(MMULT(Q33:U37,$CB$4:$CF$8))</f>
        <v>2.1356013265556073</v>
      </c>
      <c r="AQ35" s="4">
        <v>0</v>
      </c>
      <c r="AR35" s="4">
        <v>0</v>
      </c>
      <c r="AS35" s="10"/>
      <c r="AT35" s="10"/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2">
        <f>MAX(X36:AA39)</f>
        <v>0</v>
      </c>
      <c r="BD35" s="2">
        <f>MAX(AB36:AE39)</f>
        <v>0</v>
      </c>
      <c r="BE35" s="2">
        <f>MAX(AF36:AI39)</f>
        <v>0</v>
      </c>
      <c r="BF35" s="2">
        <f>MAX(AJ36:AM39)</f>
        <v>0</v>
      </c>
      <c r="BG35" s="2">
        <f>MAX(AN36:AQ39)</f>
        <v>2.1356013265556073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10"/>
      <c r="BQ35" s="11"/>
      <c r="BR35" s="2">
        <f>SUM(MMULT($AU$24:$BO$44,$CM$3:$CM$23))</f>
        <v>4.0310313108877303</v>
      </c>
      <c r="BS35" s="2"/>
      <c r="BT35" s="2">
        <f t="shared" si="2"/>
        <v>56.318963667351753</v>
      </c>
      <c r="BU35" s="2"/>
      <c r="BV35" s="8">
        <f t="shared" si="3"/>
        <v>1.1169862382338244E-2</v>
      </c>
      <c r="BW35" s="13"/>
      <c r="BX35" s="13"/>
      <c r="BY35" s="13"/>
      <c r="BZ35" s="13"/>
      <c r="CA35" s="13"/>
      <c r="CB35" s="14"/>
      <c r="CC35" s="14"/>
      <c r="CD35" s="14"/>
      <c r="CE35" s="14"/>
      <c r="CF35" s="13"/>
      <c r="CG35" s="13"/>
      <c r="CH35" s="13"/>
      <c r="CI35" s="13"/>
      <c r="CJ35" s="13"/>
      <c r="CK35" s="12"/>
      <c r="CL35" s="12"/>
      <c r="CM35" s="11"/>
      <c r="CN35" s="11"/>
      <c r="CO35" s="12"/>
      <c r="CP35" s="12"/>
      <c r="CQ35" s="12"/>
      <c r="CR35" s="12"/>
      <c r="CS35" s="12"/>
      <c r="CT35" s="12"/>
      <c r="CU35" s="12"/>
      <c r="CV35" s="12"/>
      <c r="CW35" s="13"/>
      <c r="CX35" s="13"/>
      <c r="CY35" s="13"/>
      <c r="CZ35" s="13"/>
      <c r="DA35" s="13"/>
      <c r="DB35" s="12"/>
      <c r="DC35" s="12"/>
      <c r="DD35" s="12"/>
      <c r="DE35" s="12"/>
      <c r="DF35" s="12"/>
      <c r="DG35" s="12"/>
      <c r="DH35" s="12"/>
      <c r="DI35" s="12"/>
      <c r="DJ35" s="11"/>
      <c r="DK35" s="11"/>
      <c r="DL35" s="11"/>
      <c r="DM35" s="11"/>
      <c r="DN35" s="11"/>
    </row>
    <row r="36" spans="1:118" x14ac:dyDescent="0.25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2"/>
      <c r="W36" s="2"/>
      <c r="X36" s="4">
        <v>0</v>
      </c>
      <c r="Y36" s="4">
        <v>0</v>
      </c>
      <c r="Z36" s="2">
        <f>SUM(MMULT(A34:E38,$CB$4:$CF$8))</f>
        <v>0</v>
      </c>
      <c r="AA36" s="2">
        <f>SUM(MMULT(B34:F38,$CB$4:$CF$8))</f>
        <v>0</v>
      </c>
      <c r="AB36" s="2">
        <f>SUM(MMULT(C34:G38,$CB$4:$CF$8))</f>
        <v>0</v>
      </c>
      <c r="AC36" s="2">
        <f>SUM(MMULT(D34:H38,$CB$4:$CF$8))</f>
        <v>0</v>
      </c>
      <c r="AD36" s="2">
        <f>SUM(MMULT(E34:I38,$CB$4:$CF$8))</f>
        <v>0</v>
      </c>
      <c r="AE36" s="2">
        <f>SUM(MMULT(F34:J38,$CB$4:$CF$8))</f>
        <v>0</v>
      </c>
      <c r="AF36" s="2">
        <f>SUM(MMULT(G34:K38,$CB$4:$CF$8))</f>
        <v>0</v>
      </c>
      <c r="AG36" s="2">
        <f>SUM(MMULT(H34:L38,$CB$4:$CF$8))</f>
        <v>0</v>
      </c>
      <c r="AH36" s="2">
        <f>SUM(MMULT(I34:M38,$CB$4:$CF$8))</f>
        <v>0</v>
      </c>
      <c r="AI36" s="2">
        <f>SUM(MMULT(J34:N38,$CB$4:$CF$8))</f>
        <v>0</v>
      </c>
      <c r="AJ36" s="2">
        <f>SUM(MMULT(K34:O38,$CB$4:$CF$8))</f>
        <v>0</v>
      </c>
      <c r="AK36" s="2">
        <f>SUM(MMULT(L34:P38,$CB$4:$CF$8))</f>
        <v>0</v>
      </c>
      <c r="AL36" s="2">
        <f>SUM(MMULT(M34:Q38,$CB$4:$CF$8))</f>
        <v>0</v>
      </c>
      <c r="AM36" s="2">
        <f>SUM(MMULT(N34:R38,$CB$4:$CF$8))</f>
        <v>0</v>
      </c>
      <c r="AN36" s="2">
        <f>SUM(MMULT(O34:S38,$CB$4:$CF$8))</f>
        <v>0</v>
      </c>
      <c r="AO36" s="2">
        <f>SUM(MMULT(P34:T38,$CB$4:$CF$8))</f>
        <v>0</v>
      </c>
      <c r="AP36" s="2">
        <f>SUM(MMULT(Q34:U38,$CB$4:$CF$8))</f>
        <v>2.1356013265556073</v>
      </c>
      <c r="AQ36" s="4">
        <v>0</v>
      </c>
      <c r="AR36" s="4">
        <v>0</v>
      </c>
      <c r="AS36" s="10"/>
      <c r="AT36" s="10"/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2">
        <f>MAX(X40:AA43)</f>
        <v>0</v>
      </c>
      <c r="BD36" s="2">
        <f>MAX(AB40:AE43)</f>
        <v>0</v>
      </c>
      <c r="BE36" s="2">
        <f>MAX(AF40:AI43)</f>
        <v>0</v>
      </c>
      <c r="BF36" s="2">
        <f>MAX(AJ40:AM43)</f>
        <v>0</v>
      </c>
      <c r="BG36" s="2">
        <f>MAX(AN40:AQ43)</f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10"/>
      <c r="BQ36" s="11"/>
      <c r="BR36" s="2">
        <f>SUM(MMULT($AU$24:$BO$44,$CN$3:$CN$23))</f>
        <v>2.6058404367790811</v>
      </c>
      <c r="BS36" s="2"/>
      <c r="BT36" s="2">
        <f t="shared" si="2"/>
        <v>13.542602222279253</v>
      </c>
      <c r="BU36" s="2"/>
      <c r="BV36" s="8">
        <f t="shared" si="3"/>
        <v>2.6859337116904082E-3</v>
      </c>
      <c r="BW36" s="13"/>
      <c r="BX36" s="13"/>
      <c r="BY36" s="13"/>
      <c r="BZ36" s="13"/>
      <c r="CA36" s="13"/>
      <c r="CB36" s="14"/>
      <c r="CC36" s="14"/>
      <c r="CD36" s="14"/>
      <c r="CE36" s="14"/>
      <c r="CF36" s="13"/>
      <c r="CG36" s="13"/>
      <c r="CH36" s="13"/>
      <c r="CI36" s="13"/>
      <c r="CJ36" s="13"/>
      <c r="CK36" s="12"/>
      <c r="CL36" s="12"/>
      <c r="CM36" s="11"/>
      <c r="CN36" s="11"/>
      <c r="CO36" s="12"/>
      <c r="CP36" s="12"/>
      <c r="CQ36" s="12"/>
      <c r="CR36" s="12"/>
      <c r="CS36" s="12"/>
      <c r="CT36" s="12"/>
      <c r="CU36" s="12"/>
      <c r="CV36" s="12"/>
      <c r="CW36" s="13"/>
      <c r="CX36" s="13"/>
      <c r="CY36" s="13"/>
      <c r="CZ36" s="13"/>
      <c r="DA36" s="13"/>
      <c r="DB36" s="12"/>
      <c r="DC36" s="12"/>
      <c r="DD36" s="12"/>
      <c r="DE36" s="12"/>
      <c r="DF36" s="12"/>
      <c r="DG36" s="12"/>
      <c r="DH36" s="12"/>
      <c r="DI36" s="12"/>
      <c r="DJ36" s="11"/>
      <c r="DK36" s="11"/>
      <c r="DL36" s="11"/>
      <c r="DM36" s="11"/>
      <c r="DN36" s="11"/>
    </row>
    <row r="37" spans="1:118" x14ac:dyDescent="0.2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2"/>
      <c r="W37" s="2"/>
      <c r="X37" s="4">
        <v>0</v>
      </c>
      <c r="Y37" s="4">
        <v>0</v>
      </c>
      <c r="Z37" s="2">
        <f>SUM(MMULT(A35:E39,$CB$4:$CF$8))</f>
        <v>0</v>
      </c>
      <c r="AA37" s="2">
        <f>SUM(MMULT(B35:F39,$CB$4:$CF$8))</f>
        <v>0</v>
      </c>
      <c r="AB37" s="2">
        <f>SUM(MMULT(C35:G39,$CB$4:$CF$8))</f>
        <v>0</v>
      </c>
      <c r="AC37" s="2">
        <f>SUM(MMULT(D35:H39,$CB$4:$CF$8))</f>
        <v>0</v>
      </c>
      <c r="AD37" s="2">
        <f>SUM(MMULT(E35:I39,$CB$4:$CF$8))</f>
        <v>0</v>
      </c>
      <c r="AE37" s="2">
        <f>SUM(MMULT(F35:J39,$CB$4:$CF$8))</f>
        <v>0</v>
      </c>
      <c r="AF37" s="2">
        <f>SUM(MMULT(G35:K39,$CB$4:$CF$8))</f>
        <v>0</v>
      </c>
      <c r="AG37" s="2">
        <f>SUM(MMULT(H35:L39,$CB$4:$CF$8))</f>
        <v>0</v>
      </c>
      <c r="AH37" s="2">
        <f>SUM(MMULT(I35:M39,$CB$4:$CF$8))</f>
        <v>0</v>
      </c>
      <c r="AI37" s="2">
        <f>SUM(MMULT(J35:N39,$CB$4:$CF$8))</f>
        <v>0</v>
      </c>
      <c r="AJ37" s="2">
        <f>SUM(MMULT(K35:O39,$CB$4:$CF$8))</f>
        <v>0</v>
      </c>
      <c r="AK37" s="2">
        <f>SUM(MMULT(L35:P39,$CB$4:$CF$8))</f>
        <v>0</v>
      </c>
      <c r="AL37" s="2">
        <f>SUM(MMULT(M35:Q39,$CB$4:$CF$8))</f>
        <v>0</v>
      </c>
      <c r="AM37" s="2">
        <f>SUM(MMULT(N35:R39,$CB$4:$CF$8))</f>
        <v>0</v>
      </c>
      <c r="AN37" s="2">
        <f>SUM(MMULT(O35:S39,$CB$4:$CF$8))</f>
        <v>0</v>
      </c>
      <c r="AO37" s="2">
        <f>SUM(MMULT(P35:T39,$CB$4:$CF$8))</f>
        <v>0</v>
      </c>
      <c r="AP37" s="2">
        <f>SUM(MMULT(Q35:U39,$CB$4:$CF$8))</f>
        <v>0</v>
      </c>
      <c r="AQ37" s="4">
        <v>0</v>
      </c>
      <c r="AR37" s="4">
        <v>0</v>
      </c>
      <c r="AS37" s="10"/>
      <c r="AT37" s="10"/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10"/>
      <c r="BQ37" s="11"/>
      <c r="BR37" s="2">
        <f>SUM(MMULT($AU$24:$BO$44,$CO$3:$CO$23))</f>
        <v>3.1085957128843265</v>
      </c>
      <c r="BS37" s="2"/>
      <c r="BT37" s="2">
        <f t="shared" si="2"/>
        <v>22.389580914029494</v>
      </c>
      <c r="BU37" s="2"/>
      <c r="BV37" s="8">
        <f t="shared" si="3"/>
        <v>4.4405742102266938E-3</v>
      </c>
      <c r="BW37" s="13"/>
      <c r="BX37" s="13"/>
      <c r="BY37" s="13"/>
      <c r="BZ37" s="13"/>
      <c r="CA37" s="13"/>
      <c r="CB37" s="14"/>
      <c r="CC37" s="14"/>
      <c r="CD37" s="14"/>
      <c r="CE37" s="14"/>
      <c r="CF37" s="13"/>
      <c r="CG37" s="13"/>
      <c r="CH37" s="13"/>
      <c r="CI37" s="13"/>
      <c r="CJ37" s="13"/>
      <c r="CK37" s="12"/>
      <c r="CL37" s="12"/>
      <c r="CM37" s="11"/>
      <c r="CN37" s="11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1"/>
      <c r="DK37" s="11"/>
      <c r="DL37" s="11"/>
      <c r="DM37" s="11"/>
      <c r="DN37" s="11"/>
    </row>
    <row r="38" spans="1:118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2"/>
      <c r="W38" s="2"/>
      <c r="X38" s="4">
        <v>0</v>
      </c>
      <c r="Y38" s="4">
        <v>0</v>
      </c>
      <c r="Z38" s="2">
        <f>SUM(MMULT(A36:E40,$CB$4:$CF$8))</f>
        <v>0</v>
      </c>
      <c r="AA38" s="2">
        <f>SUM(MMULT(B36:F40,$CB$4:$CF$8))</f>
        <v>0</v>
      </c>
      <c r="AB38" s="2">
        <f>SUM(MMULT(C36:G40,$CB$4:$CF$8))</f>
        <v>0</v>
      </c>
      <c r="AC38" s="2">
        <f>SUM(MMULT(D36:H40,$CB$4:$CF$8))</f>
        <v>0</v>
      </c>
      <c r="AD38" s="2">
        <f>SUM(MMULT(E36:I40,$CB$4:$CF$8))</f>
        <v>0</v>
      </c>
      <c r="AE38" s="2">
        <f>SUM(MMULT(F36:J40,$CB$4:$CF$8))</f>
        <v>0</v>
      </c>
      <c r="AF38" s="2">
        <f>SUM(MMULT(G36:K40,$CB$4:$CF$8))</f>
        <v>0</v>
      </c>
      <c r="AG38" s="2">
        <f>SUM(MMULT(H36:L40,$CB$4:$CF$8))</f>
        <v>0</v>
      </c>
      <c r="AH38" s="2">
        <f>SUM(MMULT(I36:M40,$CB$4:$CF$8))</f>
        <v>0</v>
      </c>
      <c r="AI38" s="2">
        <f>SUM(MMULT(J36:N40,$CB$4:$CF$8))</f>
        <v>0</v>
      </c>
      <c r="AJ38" s="2">
        <f>SUM(MMULT(K36:O40,$CB$4:$CF$8))</f>
        <v>0</v>
      </c>
      <c r="AK38" s="2">
        <f>SUM(MMULT(L36:P40,$CB$4:$CF$8))</f>
        <v>0</v>
      </c>
      <c r="AL38" s="2">
        <f>SUM(MMULT(M36:Q40,$CB$4:$CF$8))</f>
        <v>0</v>
      </c>
      <c r="AM38" s="2">
        <f>SUM(MMULT(N36:R40,$CB$4:$CF$8))</f>
        <v>0</v>
      </c>
      <c r="AN38" s="2">
        <f>SUM(MMULT(O36:S40,$CB$4:$CF$8))</f>
        <v>0</v>
      </c>
      <c r="AO38" s="2">
        <f>SUM(MMULT(P36:T40,$CB$4:$CF$8))</f>
        <v>0</v>
      </c>
      <c r="AP38" s="2">
        <f>SUM(MMULT(Q36:U40,$CB$4:$CF$8))</f>
        <v>0</v>
      </c>
      <c r="AQ38" s="4">
        <v>0</v>
      </c>
      <c r="AR38" s="4">
        <v>0</v>
      </c>
      <c r="AS38" s="10"/>
      <c r="AT38" s="10"/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10"/>
      <c r="BQ38" s="11"/>
      <c r="BR38" s="2">
        <f>SUM(MMULT($AU$24:$BO$44,$CP$3:$CP$23))</f>
        <v>4.2359577669517208</v>
      </c>
      <c r="BS38" s="2"/>
      <c r="BT38" s="2">
        <f t="shared" si="2"/>
        <v>69.127855412898981</v>
      </c>
      <c r="BU38" s="2"/>
      <c r="BV38" s="8">
        <f t="shared" si="3"/>
        <v>1.3710277701645174E-2</v>
      </c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"/>
      <c r="CL38" s="12"/>
      <c r="CM38" s="11"/>
      <c r="CN38" s="11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1"/>
      <c r="DK38" s="11"/>
      <c r="DL38" s="11"/>
      <c r="DM38" s="11"/>
      <c r="DN38" s="11"/>
    </row>
    <row r="39" spans="1:118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2"/>
      <c r="W39" s="2"/>
      <c r="X39" s="4">
        <v>0</v>
      </c>
      <c r="Y39" s="4">
        <v>0</v>
      </c>
      <c r="Z39" s="2">
        <f>SUM(MMULT(A37:E41,$CB$4:$CF$8))</f>
        <v>0</v>
      </c>
      <c r="AA39" s="2">
        <f>SUM(MMULT(B37:F41,$CB$4:$CF$8))</f>
        <v>0</v>
      </c>
      <c r="AB39" s="2">
        <f>SUM(MMULT(C37:G41,$CB$4:$CF$8))</f>
        <v>0</v>
      </c>
      <c r="AC39" s="2">
        <f>SUM(MMULT(D37:H41,$CB$4:$CF$8))</f>
        <v>0</v>
      </c>
      <c r="AD39" s="2">
        <f>SUM(MMULT(E37:I41,$CB$4:$CF$8))</f>
        <v>0</v>
      </c>
      <c r="AE39" s="2">
        <f>SUM(MMULT(F37:J41,$CB$4:$CF$8))</f>
        <v>0</v>
      </c>
      <c r="AF39" s="2">
        <f>SUM(MMULT(G37:K41,$CB$4:$CF$8))</f>
        <v>0</v>
      </c>
      <c r="AG39" s="2">
        <f>SUM(MMULT(H37:L41,$CB$4:$CF$8))</f>
        <v>0</v>
      </c>
      <c r="AH39" s="2">
        <f>SUM(MMULT(I37:M41,$CB$4:$CF$8))</f>
        <v>0</v>
      </c>
      <c r="AI39" s="2">
        <f>SUM(MMULT(J37:N41,$CB$4:$CF$8))</f>
        <v>0</v>
      </c>
      <c r="AJ39" s="2">
        <f>SUM(MMULT(K37:O41,$CB$4:$CF$8))</f>
        <v>0</v>
      </c>
      <c r="AK39" s="2">
        <f>SUM(MMULT(L37:P41,$CB$4:$CF$8))</f>
        <v>0</v>
      </c>
      <c r="AL39" s="2">
        <f>SUM(MMULT(M37:Q41,$CB$4:$CF$8))</f>
        <v>0</v>
      </c>
      <c r="AM39" s="2">
        <f>SUM(MMULT(N37:R41,$CB$4:$CF$8))</f>
        <v>0</v>
      </c>
      <c r="AN39" s="2">
        <f>SUM(MMULT(O37:S41,$CB$4:$CF$8))</f>
        <v>0</v>
      </c>
      <c r="AO39" s="2">
        <f>SUM(MMULT(P37:T41,$CB$4:$CF$8))</f>
        <v>0</v>
      </c>
      <c r="AP39" s="2">
        <f>SUM(MMULT(Q37:U41,$CB$4:$CF$8))</f>
        <v>0</v>
      </c>
      <c r="AQ39" s="4">
        <v>0</v>
      </c>
      <c r="AR39" s="4">
        <v>0</v>
      </c>
      <c r="AS39" s="10"/>
      <c r="AT39" s="10"/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10"/>
      <c r="BQ39" s="11"/>
      <c r="BR39" s="2">
        <f>SUM(MMULT($AU$24:$BO$44,$CQ$3:$CQ$23))</f>
        <v>4.2018134544141175</v>
      </c>
      <c r="BS39" s="2"/>
      <c r="BT39" s="2">
        <f t="shared" si="2"/>
        <v>66.807373381524215</v>
      </c>
      <c r="BU39" s="2"/>
      <c r="BV39" s="8">
        <f t="shared" si="3"/>
        <v>1.3250051460547446E-2</v>
      </c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2"/>
      <c r="CL39" s="12"/>
      <c r="CM39" s="11"/>
      <c r="CN39" s="11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1"/>
      <c r="DK39" s="11"/>
      <c r="DL39" s="11"/>
      <c r="DM39" s="11"/>
      <c r="DN39" s="11"/>
    </row>
    <row r="40" spans="1:118" x14ac:dyDescent="0.2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2"/>
      <c r="W40" s="2"/>
      <c r="X40" s="4">
        <v>0</v>
      </c>
      <c r="Y40" s="4">
        <v>0</v>
      </c>
      <c r="Z40" s="2">
        <f>SUM(MMULT(A38:E42,$CB$4:$CF$8))</f>
        <v>0</v>
      </c>
      <c r="AA40" s="2">
        <f>SUM(MMULT(B38:F42,$CB$4:$CF$8))</f>
        <v>0</v>
      </c>
      <c r="AB40" s="2">
        <f>SUM(MMULT(C38:G42,$CB$4:$CF$8))</f>
        <v>0</v>
      </c>
      <c r="AC40" s="2">
        <f>SUM(MMULT(D38:H42,$CB$4:$CF$8))</f>
        <v>0</v>
      </c>
      <c r="AD40" s="2">
        <f>SUM(MMULT(E38:I42,$CB$4:$CF$8))</f>
        <v>0</v>
      </c>
      <c r="AE40" s="2">
        <f>SUM(MMULT(F38:J42,$CB$4:$CF$8))</f>
        <v>0</v>
      </c>
      <c r="AF40" s="2">
        <f>SUM(MMULT(G38:K42,$CB$4:$CF$8))</f>
        <v>0</v>
      </c>
      <c r="AG40" s="2">
        <f>SUM(MMULT(H38:L42,$CB$4:$CF$8))</f>
        <v>0</v>
      </c>
      <c r="AH40" s="2">
        <f>SUM(MMULT(I38:M42,$CB$4:$CF$8))</f>
        <v>0</v>
      </c>
      <c r="AI40" s="2">
        <f>SUM(MMULT(J38:N42,$CB$4:$CF$8))</f>
        <v>0</v>
      </c>
      <c r="AJ40" s="2">
        <f>SUM(MMULT(K38:O42,$CB$4:$CF$8))</f>
        <v>0</v>
      </c>
      <c r="AK40" s="2">
        <f>SUM(MMULT(L38:P42,$CB$4:$CF$8))</f>
        <v>0</v>
      </c>
      <c r="AL40" s="2">
        <f>SUM(MMULT(M38:Q42,$CB$4:$CF$8))</f>
        <v>0</v>
      </c>
      <c r="AM40" s="2">
        <f>SUM(MMULT(N38:R42,$CB$4:$CF$8))</f>
        <v>0</v>
      </c>
      <c r="AN40" s="2">
        <f>SUM(MMULT(O38:S42,$CB$4:$CF$8))</f>
        <v>0</v>
      </c>
      <c r="AO40" s="2">
        <f>SUM(MMULT(P38:T42,$CB$4:$CF$8))</f>
        <v>0</v>
      </c>
      <c r="AP40" s="2">
        <f>SUM(MMULT(Q38:U42,$CB$4:$CF$8))</f>
        <v>0</v>
      </c>
      <c r="AQ40" s="4">
        <v>0</v>
      </c>
      <c r="AR40" s="4">
        <v>0</v>
      </c>
      <c r="AS40" s="10"/>
      <c r="AT40" s="10"/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10"/>
      <c r="BQ40" s="11"/>
      <c r="BR40" s="12"/>
      <c r="BS40" s="12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2"/>
      <c r="CL40" s="12"/>
      <c r="CM40" s="11"/>
      <c r="CN40" s="11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1"/>
      <c r="DK40" s="11"/>
      <c r="DL40" s="11"/>
      <c r="DM40" s="11"/>
      <c r="DN40" s="11"/>
    </row>
    <row r="41" spans="1:118" x14ac:dyDescent="0.2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2"/>
      <c r="W41" s="2"/>
      <c r="X41" s="4">
        <v>0</v>
      </c>
      <c r="Y41" s="4">
        <v>0</v>
      </c>
      <c r="Z41" s="2">
        <f>SUM(MMULT(A39:E43,$CB$4:$CF$8))</f>
        <v>0</v>
      </c>
      <c r="AA41" s="2">
        <f>SUM(MMULT(B39:F43,$CB$4:$CF$8))</f>
        <v>0</v>
      </c>
      <c r="AB41" s="2">
        <f>SUM(MMULT(C39:G43,$CB$4:$CF$8))</f>
        <v>0</v>
      </c>
      <c r="AC41" s="2">
        <f>SUM(MMULT(D39:H43,$CB$4:$CF$8))</f>
        <v>0</v>
      </c>
      <c r="AD41" s="2">
        <f>SUM(MMULT(E39:I43,$CB$4:$CF$8))</f>
        <v>0</v>
      </c>
      <c r="AE41" s="2">
        <f>SUM(MMULT(F39:J43,$CB$4:$CF$8))</f>
        <v>0</v>
      </c>
      <c r="AF41" s="2">
        <f>SUM(MMULT(G39:K43,$CB$4:$CF$8))</f>
        <v>0</v>
      </c>
      <c r="AG41" s="2">
        <f>SUM(MMULT(H39:L43,$CB$4:$CF$8))</f>
        <v>0</v>
      </c>
      <c r="AH41" s="2">
        <f>SUM(MMULT(I39:M43,$CB$4:$CF$8))</f>
        <v>0</v>
      </c>
      <c r="AI41" s="2">
        <f>SUM(MMULT(J39:N43,$CB$4:$CF$8))</f>
        <v>0</v>
      </c>
      <c r="AJ41" s="2">
        <f>SUM(MMULT(K39:O43,$CB$4:$CF$8))</f>
        <v>0</v>
      </c>
      <c r="AK41" s="2">
        <f>SUM(MMULT(L39:P43,$CB$4:$CF$8))</f>
        <v>0</v>
      </c>
      <c r="AL41" s="2">
        <f>SUM(MMULT(M39:Q43,$CB$4:$CF$8))</f>
        <v>0</v>
      </c>
      <c r="AM41" s="2">
        <f>SUM(MMULT(N39:R43,$CB$4:$CF$8))</f>
        <v>0</v>
      </c>
      <c r="AN41" s="2">
        <f>SUM(MMULT(O39:S43,$CB$4:$CF$8))</f>
        <v>0</v>
      </c>
      <c r="AO41" s="2">
        <f>SUM(MMULT(P39:T43,$CB$4:$CF$8))</f>
        <v>0</v>
      </c>
      <c r="AP41" s="2">
        <f>SUM(MMULT(Q39:U43,$CB$4:$CF$8))</f>
        <v>0</v>
      </c>
      <c r="AQ41" s="4">
        <v>0</v>
      </c>
      <c r="AR41" s="4">
        <v>0</v>
      </c>
      <c r="AS41" s="10"/>
      <c r="AT41" s="10"/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10"/>
      <c r="BQ41" s="11"/>
      <c r="BR41" s="12"/>
      <c r="BS41" s="12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2"/>
      <c r="CL41" s="12"/>
      <c r="CM41" s="11"/>
      <c r="CN41" s="11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1"/>
      <c r="DK41" s="11"/>
      <c r="DL41" s="11"/>
      <c r="DM41" s="11"/>
      <c r="DN41" s="11"/>
    </row>
    <row r="42" spans="1:118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2"/>
      <c r="W42" s="2"/>
      <c r="X42" s="4">
        <v>0</v>
      </c>
      <c r="Y42" s="4">
        <v>0</v>
      </c>
      <c r="Z42" s="2">
        <f>SUM(MMULT(A40:E44,$CB$4:$CF$8))</f>
        <v>0</v>
      </c>
      <c r="AA42" s="2">
        <f>SUM(MMULT(B40:F44,$CB$4:$CF$8))</f>
        <v>0</v>
      </c>
      <c r="AB42" s="2">
        <f>SUM(MMULT(C40:G44,$CB$4:$CF$8))</f>
        <v>0</v>
      </c>
      <c r="AC42" s="2">
        <f>SUM(MMULT(D40:H44,$CB$4:$CF$8))</f>
        <v>0</v>
      </c>
      <c r="AD42" s="2">
        <f>SUM(MMULT(E40:I44,$CB$4:$CF$8))</f>
        <v>0</v>
      </c>
      <c r="AE42" s="2">
        <f>SUM(MMULT(F40:J44,$CB$4:$CF$8))</f>
        <v>0</v>
      </c>
      <c r="AF42" s="2">
        <f>SUM(MMULT(G40:K44,$CB$4:$CF$8))</f>
        <v>0</v>
      </c>
      <c r="AG42" s="2">
        <f>SUM(MMULT(H40:L44,$CB$4:$CF$8))</f>
        <v>0</v>
      </c>
      <c r="AH42" s="2">
        <f>SUM(MMULT(I40:M44,$CB$4:$CF$8))</f>
        <v>0</v>
      </c>
      <c r="AI42" s="2">
        <f>SUM(MMULT(J40:N44,$CB$4:$CF$8))</f>
        <v>0</v>
      </c>
      <c r="AJ42" s="2">
        <f>SUM(MMULT(K40:O44,$CB$4:$CF$8))</f>
        <v>0</v>
      </c>
      <c r="AK42" s="2">
        <f>SUM(MMULT(L40:P44,$CB$4:$CF$8))</f>
        <v>0</v>
      </c>
      <c r="AL42" s="2">
        <f>SUM(MMULT(M40:Q44,$CB$4:$CF$8))</f>
        <v>0</v>
      </c>
      <c r="AM42" s="2">
        <f>SUM(MMULT(N40:R44,$CB$4:$CF$8))</f>
        <v>0</v>
      </c>
      <c r="AN42" s="2">
        <f>SUM(MMULT(O40:S44,$CB$4:$CF$8))</f>
        <v>0</v>
      </c>
      <c r="AO42" s="2">
        <f>SUM(MMULT(P40:T44,$CB$4:$CF$8))</f>
        <v>0</v>
      </c>
      <c r="AP42" s="2">
        <f>SUM(MMULT(Q40:U44,$CB$4:$CF$8))</f>
        <v>0</v>
      </c>
      <c r="AQ42" s="4">
        <v>0</v>
      </c>
      <c r="AR42" s="4">
        <v>0</v>
      </c>
      <c r="AS42" s="10"/>
      <c r="AT42" s="10"/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10"/>
      <c r="BQ42" s="11"/>
      <c r="BR42" s="12"/>
      <c r="BS42" s="12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2"/>
      <c r="CL42" s="12"/>
      <c r="CM42" s="11"/>
      <c r="CN42" s="11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1"/>
      <c r="DK42" s="11"/>
      <c r="DL42" s="11"/>
      <c r="DM42" s="11"/>
      <c r="DN42" s="11"/>
    </row>
    <row r="43" spans="1:118" x14ac:dyDescent="0.2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2"/>
      <c r="W43" s="2"/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10"/>
      <c r="AT43" s="10"/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10"/>
      <c r="BQ43" s="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1"/>
      <c r="CN43" s="11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1"/>
      <c r="DK43" s="11"/>
      <c r="DL43" s="11"/>
      <c r="DM43" s="11"/>
      <c r="DN43" s="11"/>
    </row>
    <row r="44" spans="1:118" x14ac:dyDescent="0.25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2"/>
      <c r="W44" s="2"/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10"/>
      <c r="AT44" s="10"/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10"/>
      <c r="BQ44" s="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1"/>
      <c r="CN44" s="11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1"/>
      <c r="DK44" s="11"/>
      <c r="DL44" s="11"/>
      <c r="DM44" s="11"/>
      <c r="DN44" s="11"/>
    </row>
    <row r="45" spans="1:118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</row>
    <row r="46" spans="1:118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</row>
    <row r="47" spans="1:118" x14ac:dyDescent="0.25"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</row>
    <row r="48" spans="1:118" x14ac:dyDescent="0.25"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</row>
    <row r="49" spans="69:118" x14ac:dyDescent="0.25"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</row>
    <row r="50" spans="69:118" x14ac:dyDescent="0.25"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</row>
    <row r="51" spans="69:118" x14ac:dyDescent="0.25"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</row>
    <row r="52" spans="69:118" x14ac:dyDescent="0.25"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76" spans="1:18" x14ac:dyDescent="0.25">
      <c r="A76" s="2">
        <f>SUM(MMULT($X$26:$AN$42,$CI$3:$CI$19))</f>
        <v>0</v>
      </c>
      <c r="C76">
        <f>EXP(A76)</f>
        <v>1</v>
      </c>
      <c r="E76" s="10">
        <f>C76/SUM(C76:C84)</f>
        <v>0.1111111111111111</v>
      </c>
    </row>
    <row r="77" spans="1:18" x14ac:dyDescent="0.25">
      <c r="A77" s="2">
        <f>SUM(MMULT($X$26:$AN$42,$CJ$3:$CJ$19))</f>
        <v>0</v>
      </c>
      <c r="C77">
        <f t="shared" ref="C77:C84" si="4">EXP(A77)</f>
        <v>1</v>
      </c>
      <c r="E77" s="10" t="e">
        <f>C77/SUM(AS31:AS39)</f>
        <v>#DIV/0!</v>
      </c>
    </row>
    <row r="78" spans="1:18" x14ac:dyDescent="0.25">
      <c r="A78" s="2">
        <f>SUM(MMULT($X$26:$AN$42,$CK$3:$CK$19))</f>
        <v>0</v>
      </c>
      <c r="C78">
        <f t="shared" si="4"/>
        <v>1</v>
      </c>
      <c r="E78" s="10" t="e">
        <f>C78/SUM(AS32:AS40)</f>
        <v>#DIV/0!</v>
      </c>
    </row>
    <row r="79" spans="1:18" x14ac:dyDescent="0.25">
      <c r="A79" s="2">
        <f>SUM(MMULT($X$26:$AN$42,$CL$3:$CL$19))</f>
        <v>0</v>
      </c>
      <c r="C79">
        <f t="shared" si="4"/>
        <v>1</v>
      </c>
      <c r="E79" s="10" t="e">
        <f>C79/SUM(AS33:AS41)</f>
        <v>#DIV/0!</v>
      </c>
    </row>
    <row r="80" spans="1:18" x14ac:dyDescent="0.25">
      <c r="A80" s="2">
        <f>SUM(MMULT($X$26:$AN$42,$CQ$3:$CQ$19))</f>
        <v>0</v>
      </c>
      <c r="C80">
        <f t="shared" si="4"/>
        <v>1</v>
      </c>
      <c r="E80" s="10" t="e">
        <f>C80/SUM(AS34:AS42)</f>
        <v>#DIV/0!</v>
      </c>
    </row>
    <row r="81" spans="1:5" x14ac:dyDescent="0.25">
      <c r="A81" s="2">
        <f>SUM(MMULT($X$26:$AN$42,$CM$3:$CM$19))</f>
        <v>0</v>
      </c>
      <c r="C81">
        <f t="shared" si="4"/>
        <v>1</v>
      </c>
      <c r="E81" s="10" t="e">
        <f>C81/SUM(AS35:AS43)</f>
        <v>#DIV/0!</v>
      </c>
    </row>
    <row r="82" spans="1:5" x14ac:dyDescent="0.25">
      <c r="A82" s="2">
        <f>SUM(MMULT($X$26:$AN$42,$CN$3:$CN$19))</f>
        <v>0</v>
      </c>
      <c r="C82">
        <f t="shared" si="4"/>
        <v>1</v>
      </c>
      <c r="E82" s="10" t="e">
        <f>C82/SUM(AS36:AS44)</f>
        <v>#DIV/0!</v>
      </c>
    </row>
    <row r="83" spans="1:5" x14ac:dyDescent="0.25">
      <c r="A83" s="2">
        <f>SUM(MMULT($X$26:$AN$42,$CO$3:$CO$19))</f>
        <v>0</v>
      </c>
      <c r="C83">
        <f t="shared" si="4"/>
        <v>1</v>
      </c>
      <c r="E83" s="10" t="e">
        <f>C83/SUM(AS37:AS45)</f>
        <v>#DIV/0!</v>
      </c>
    </row>
    <row r="84" spans="1:5" x14ac:dyDescent="0.25">
      <c r="A84" s="2">
        <f>SUM(MMULT($X$26:$AN$42,$CP$3:$CP$19))</f>
        <v>0</v>
      </c>
      <c r="C84">
        <f t="shared" si="4"/>
        <v>1</v>
      </c>
      <c r="E84" s="10" t="e">
        <f>C84/SUM(AS38:AS46)</f>
        <v>#DIV/0!</v>
      </c>
    </row>
  </sheetData>
  <conditionalFormatting sqref="A1:U21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21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21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1:CC3 CA4:CA8 CF1:CF3"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U44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W44"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V19 A1:W2 A22:AO23 A20:W21 Z1:AP19 A24:W44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:AP2"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:AP2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:AP2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Y19"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P21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R2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 AU9:BB13 BH9:BO13"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9:BB13 BH9:BO13 AU1:BO8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8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4:BO21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S5 BR17:BS19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42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42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42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42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25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25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:AP25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4:Y42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P4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:AR44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 AU32:BB36 BH32:BO36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2:BB36 BH32:BO36 AU24:BO31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:BO3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7:BO4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8 BT40:CJ42 BW29:CJ3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8 BT40:CJ42 BW29:CJ39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8 BT40:CJ42 BW29:CJ39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8 BT40:CJ42 BW29:CJ39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4:CJ25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4:BS28 BR40:BS42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43:CJ44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4:CL4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CV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37:DA4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24:DI31 DB32:DI4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4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AR4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BO4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1:CH21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6:BW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9:BV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7:S67 CZ1:DA20 CA1:CH20 A3:V19 A1:W2 A20:W21 Z1:AP19"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7:R84 A45:BH45 CZ1:DA20 CA1:CG20 A3:V19 A1:W2 A22:AO23 A20:W21 Z1:AP19 A24:W44">
    <cfRule type="colorScale" priority="2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7:G84 A3:V19 A1:W2 A22:AO23 A20:W21 Z1:AP19 A24:W44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1:BZ5 BT17:BZ19 BX6:BZ16">
    <cfRule type="colorScale" priority="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1:BZ2"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0:BZ21">
    <cfRule type="colorScale" priority="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21:DA21">
    <cfRule type="colorScale" priority="3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1:BZ5 BR24:CL28 BR17:BZ23 BX6:BZ16 BR40:CL44 BW29:CL39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4:DI45 CZ21:DA23 CA21:CH23">
    <cfRule type="colorScale" priority="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1c</vt:lpstr>
      <vt:lpstr>1d</vt:lpstr>
      <vt:lpstr>1e</vt:lpstr>
      <vt:lpstr>Q2a</vt:lpstr>
      <vt:lpstr>Q2b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Kilby</dc:creator>
  <cp:lastModifiedBy>Kilby</cp:lastModifiedBy>
  <dcterms:created xsi:type="dcterms:W3CDTF">2019-07-09T15:46:38Z</dcterms:created>
  <dcterms:modified xsi:type="dcterms:W3CDTF">2019-07-12T01:58:48Z</dcterms:modified>
</cp:coreProperties>
</file>