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AA4DEF7-DDC8-4862-B7E2-9ECDCFBD2A23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1" i="1"/>
  <c r="B1" i="1"/>
  <c r="C1" i="1"/>
  <c r="D1" i="1"/>
  <c r="E1" i="1"/>
  <c r="F1" i="1"/>
  <c r="G1" i="1"/>
  <c r="H1" i="1"/>
  <c r="I1" i="1"/>
  <c r="J1" i="1"/>
  <c r="K1" i="1"/>
  <c r="F26" i="3" l="1"/>
  <c r="F24" i="3"/>
  <c r="F22" i="3"/>
  <c r="B123" i="2" l="1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<sst xmlns="http://schemas.openxmlformats.org/spreadsheetml/2006/main" count="375" uniqueCount="135">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</sst>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F6" sqref="F6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132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126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131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activeCell="N39" sqref="N39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4</v>
      </c>
      <c r="B2">
        <f>FINDOrigin!B3</f>
        <v>0</v>
      </c>
      <c r="C2">
        <f>INDEX(DATA!$C:$C, MATCH(FINDOrigin!C3,DATA!$D:$D,))</f>
        <v>1</v>
      </c>
      <c r="D2">
        <f>INDEX(DATA!$A:$A, MATCH(FINDOrigin!D3,DATA!$B:$B,))</f>
        <v>3</v>
      </c>
      <c r="E2">
        <f>INDEX(DATA!$A:$A, MATCH(FINDOrigin!E3,DATA!$B:$B,))</f>
        <v>0</v>
      </c>
      <c r="F2">
        <f>INDEX(DATA!$A:$A, MATCH(FINDOrigin!F3,DATA!$B:$B,))</f>
        <v>0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4</v>
      </c>
      <c r="B3">
        <f>FINDOrigin!B4</f>
        <v>0</v>
      </c>
      <c r="C3">
        <f>INDEX(DATA!$C:$C, MATCH(FINDOrigin!C4,DATA!$D:$D,))</f>
        <v>2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5</v>
      </c>
      <c r="E4">
        <f>INDEX(DATA!$A:$A, MATCH(FINDOrigin!E5,DATA!$B:$B,))</f>
        <v>13</v>
      </c>
      <c r="F4">
        <f>INDEX(DATA!$A:$A, MATCH(FINDOrigin!F5,DATA!$B:$B,))</f>
        <v>6</v>
      </c>
      <c r="G4">
        <f>INDEX(DATA!$A:$A, MATCH(FINDOrigin!G5,DATA!$B:$B,))</f>
        <v>0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0</v>
      </c>
      <c r="B5">
        <f>FINDOrigin!B6</f>
        <v>1</v>
      </c>
      <c r="C5">
        <f>INDEX(DATA!$C:$C, MATCH(FINDOrigin!C6,DATA!$D:$D,))</f>
        <v>0</v>
      </c>
      <c r="D5">
        <f>INDEX(DATA!$A:$A, MATCH(FINDOrigin!D6,DATA!$B:$B,))</f>
        <v>5</v>
      </c>
      <c r="E5">
        <f>INDEX(DATA!$A:$A, MATCH(FINDOrigin!E6,DATA!$B:$B,))</f>
        <v>21</v>
      </c>
      <c r="F5">
        <f>INDEX(DATA!$A:$A, MATCH(FINDOrigin!F6,DATA!$B:$B,))</f>
        <v>6</v>
      </c>
      <c r="G5">
        <f>INDEX(DATA!$A:$A, MATCH(FINDOrigin!G6,DATA!$B:$B,))</f>
        <v>0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0</v>
      </c>
      <c r="B6">
        <f>FINDOrigin!B7</f>
        <v>1</v>
      </c>
      <c r="C6">
        <f>INDEX(DATA!$C:$C, MATCH(FINDOrigin!C7,DATA!$D:$D,))</f>
        <v>0</v>
      </c>
      <c r="D6">
        <f>INDEX(DATA!$A:$A, MATCH(FINDOrigin!D7,DATA!$B:$B,))</f>
        <v>6</v>
      </c>
      <c r="E6">
        <f>INDEX(DATA!$A:$A, MATCH(FINDOrigin!E7,DATA!$B:$B,))</f>
        <v>12</v>
      </c>
      <c r="F6">
        <f>INDEX(DATA!$A:$A, MATCH(FINDOrigin!F7,DATA!$B:$B,))</f>
        <v>5</v>
      </c>
      <c r="G6">
        <f>INDEX(DATA!$A:$A, MATCH(FINDOrigin!G7,DATA!$B:$B,))</f>
        <v>44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1</v>
      </c>
      <c r="B7">
        <f>FINDOrigin!B8</f>
        <v>1</v>
      </c>
      <c r="C7">
        <f>INDEX(DATA!$C:$C, MATCH(FINDOrigin!C8,DATA!$D:$D,))</f>
        <v>5</v>
      </c>
      <c r="D7">
        <f>INDEX(DATA!$A:$A, MATCH(FINDOrigin!D8,DATA!$B:$B,))</f>
        <v>6</v>
      </c>
      <c r="E7">
        <f>INDEX(DATA!$A:$A, MATCH(FINDOrigin!E8,DATA!$B:$B,))</f>
        <v>15</v>
      </c>
      <c r="F7">
        <f>INDEX(DATA!$A:$A, MATCH(FINDOrigin!F8,DATA!$B:$B,))</f>
        <v>44</v>
      </c>
      <c r="G7">
        <f>INDEX(DATA!$A:$A, MATCH(FINDOrigin!G8,DATA!$B:$B,))</f>
        <v>1</v>
      </c>
      <c r="H7">
        <f>INDEX(DATA!$A:$A, MATCH(FINDOrigin!H8,DATA!$B:$B,))</f>
        <v>0</v>
      </c>
      <c r="I7">
        <f>INDEX(DATA!$A:$A, MATCH(FINDOrigin!I8,DATA!$B:$B,))</f>
        <v>0</v>
      </c>
      <c r="J7">
        <f>INDEX(DATA!$A:$A, MATCH(FINDOrigin!J8,DATA!$B:$B,))</f>
        <v>0</v>
      </c>
      <c r="K7">
        <f>INDEX(DATA!$A:$A, MATCH(FINDOrigin!K8,DATA!$B:$B,))</f>
        <v>0</v>
      </c>
    </row>
    <row r="8" spans="1:11" x14ac:dyDescent="0.25">
      <c r="A8">
        <f>INDEX(DATA!$E:$E, MATCH(FINDOrigin!A9,DATA!$F:$F,))</f>
        <v>4</v>
      </c>
      <c r="B8">
        <f>FINDOrigin!B9</f>
        <v>1</v>
      </c>
      <c r="C8">
        <f>INDEX(DATA!$C:$C, MATCH(FINDOrigin!C9,DATA!$D:$D,))</f>
        <v>1</v>
      </c>
      <c r="D8">
        <f>INDEX(DATA!$A:$A, MATCH(FINDOrigin!D9,DATA!$B:$B,))</f>
        <v>3</v>
      </c>
      <c r="E8">
        <f>INDEX(DATA!$A:$A, MATCH(FINDOrigin!E9,DATA!$B:$B,))</f>
        <v>0</v>
      </c>
      <c r="F8">
        <f>INDEX(DATA!$A:$A, MATCH(FINDOrigin!F9,DATA!$B:$B,))</f>
        <v>0</v>
      </c>
      <c r="G8">
        <f>INDEX(DATA!$A:$A, MATCH(FINDOrigin!G9,DATA!$B:$B,))</f>
        <v>0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4</v>
      </c>
      <c r="B9">
        <f>FINDOrigin!B10</f>
        <v>1</v>
      </c>
      <c r="C9">
        <f>INDEX(DATA!$C:$C, MATCH(FINDOrigin!C10,DATA!$D:$D,))</f>
        <v>2</v>
      </c>
      <c r="D9">
        <f>INDEX(DATA!$A:$A, MATCH(FINDOrigin!D10,DATA!$B:$B,))</f>
        <v>5</v>
      </c>
      <c r="E9">
        <f>INDEX(DATA!$A:$A, MATCH(FINDOrigin!E10,DATA!$B:$B,))</f>
        <v>15</v>
      </c>
      <c r="F9">
        <f>INDEX(DATA!$A:$A, MATCH(FINDOrigin!F10,DATA!$B:$B,))</f>
        <v>44</v>
      </c>
      <c r="G9">
        <f>INDEX(DATA!$A:$A, MATCH(FINDOrigin!G10,DATA!$B:$B,))</f>
        <v>0</v>
      </c>
      <c r="H9">
        <f>INDEX(DATA!$A:$A, MATCH(FINDOrigin!H10,DATA!$B:$B,))</f>
        <v>0</v>
      </c>
      <c r="I9">
        <f>INDEX(DATA!$A:$A, MATCH(FINDOrigin!I10,DATA!$B:$B,))</f>
        <v>0</v>
      </c>
      <c r="J9">
        <f>INDEX(DATA!$A:$A, MATCH(FINDOrigin!J10,DATA!$B:$B,))</f>
        <v>0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2</v>
      </c>
      <c r="B10">
        <f>FINDOrigin!B11</f>
        <v>2</v>
      </c>
      <c r="C10">
        <f>INDEX(DATA!$C:$C, MATCH(FINDOrigin!C11,DATA!$D:$D,))</f>
        <v>2</v>
      </c>
      <c r="D10">
        <f>INDEX(DATA!$A:$A, MATCH(FINDOrigin!D11,DATA!$B:$B,))</f>
        <v>44</v>
      </c>
      <c r="E10">
        <f>INDEX(DATA!$A:$A, MATCH(FINDOrigin!E11,DATA!$B:$B,))</f>
        <v>109</v>
      </c>
      <c r="F10">
        <f>INDEX(DATA!$A:$A, MATCH(FINDOrigin!F11,DATA!$B:$B,))</f>
        <v>1</v>
      </c>
      <c r="G10">
        <f>INDEX(DATA!$A:$A, MATCH(FINDOrigin!G11,DATA!$B:$B,))</f>
        <v>0</v>
      </c>
      <c r="H10">
        <f>INDEX(DATA!$A:$A, MATCH(FINDOrigin!H11,DATA!$B:$B,))</f>
        <v>0</v>
      </c>
      <c r="I10">
        <f>INDEX(DATA!$A:$A, MATCH(FINDOrigin!I11,DATA!$B:$B,))</f>
        <v>0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5</v>
      </c>
      <c r="B11">
        <f>FINDOrigin!B12</f>
        <v>2</v>
      </c>
      <c r="C11">
        <f>INDEX(DATA!$C:$C, MATCH(FINDOrigin!C12,DATA!$D:$D,))</f>
        <v>1</v>
      </c>
      <c r="D11">
        <f>INDEX(DATA!$A:$A, MATCH(FINDOrigin!D12,DATA!$B:$B,))</f>
        <v>1</v>
      </c>
      <c r="E11">
        <f>INDEX(DATA!$A:$A, MATCH(FINDOrigin!E12,DATA!$B:$B,))</f>
        <v>1</v>
      </c>
      <c r="F11">
        <f>INDEX(DATA!$A:$A, MATCH(FINDOrigin!F12,DATA!$B:$B,))</f>
        <v>1</v>
      </c>
      <c r="G11">
        <f>INDEX(DATA!$A:$A, MATCH(FINDOrigin!G12,DATA!$B:$B,))</f>
        <v>1</v>
      </c>
      <c r="H11">
        <f>INDEX(DATA!$A:$A, MATCH(FINDOrigin!H12,DATA!$B:$B,))</f>
        <v>1</v>
      </c>
      <c r="I11">
        <f>INDEX(DATA!$A:$A, MATCH(FINDOrigin!I12,DATA!$B:$B,))</f>
        <v>1</v>
      </c>
      <c r="J11">
        <f>INDEX(DATA!$A:$A, MATCH(FINDOrigin!J12,DATA!$B:$B,))</f>
        <v>1</v>
      </c>
      <c r="K11">
        <f>INDEX(DATA!$A:$A, MATCH(FINDOrigin!K12,DATA!$B:$B,))</f>
        <v>1</v>
      </c>
    </row>
    <row r="12" spans="1:11" x14ac:dyDescent="0.25">
      <c r="A12">
        <f>INDEX(DATA!$E:$E, MATCH(FINDOrigin!A13,DATA!$F:$F,))</f>
        <v>0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5</v>
      </c>
      <c r="E12">
        <f>INDEX(DATA!$A:$A, MATCH(FINDOrigin!E13,DATA!$B:$B,))</f>
        <v>62</v>
      </c>
      <c r="F12">
        <f>INDEX(DATA!$A:$A, MATCH(FINDOrigin!F13,DATA!$B:$B,))</f>
        <v>13</v>
      </c>
      <c r="G12">
        <f>INDEX(DATA!$A:$A, MATCH(FINDOrigin!G13,DATA!$B:$B,))</f>
        <v>6</v>
      </c>
      <c r="H12">
        <f>INDEX(DATA!$A:$A, MATCH(FINDOrigin!H13,DATA!$B:$B,))</f>
        <v>0</v>
      </c>
      <c r="I12">
        <f>INDEX(DATA!$A:$A, MATCH(FINDOrigin!I13,DATA!$B:$B,))</f>
        <v>0</v>
      </c>
      <c r="J12">
        <f>INDEX(DATA!$A:$A, MATCH(FINDOrigin!J13,DATA!$B:$B,))</f>
        <v>0</v>
      </c>
      <c r="K12">
        <f>INDEX(DATA!$A:$A, MATCH(FINDOrigin!K13,DATA!$B:$B,))</f>
        <v>0</v>
      </c>
    </row>
    <row r="13" spans="1:11" x14ac:dyDescent="0.25">
      <c r="A13">
        <f>INDEX(DATA!$E:$E, MATCH(FINDOrigin!A14,DATA!$F:$F,))</f>
        <v>0</v>
      </c>
      <c r="B13">
        <f>FINDOrigin!B14</f>
        <v>3</v>
      </c>
      <c r="C13">
        <f>INDEX(DATA!$C:$C, MATCH(FINDOrigin!C14,DATA!$D:$D,))</f>
        <v>0</v>
      </c>
      <c r="D13">
        <f>INDEX(DATA!$A:$A, MATCH(FINDOrigin!D14,DATA!$B:$B,))</f>
        <v>6</v>
      </c>
      <c r="E13">
        <f>INDEX(DATA!$A:$A, MATCH(FINDOrigin!E14,DATA!$B:$B,))</f>
        <v>21</v>
      </c>
      <c r="F13">
        <f>INDEX(DATA!$A:$A, MATCH(FINDOrigin!F14,DATA!$B:$B,))</f>
        <v>5</v>
      </c>
      <c r="G13">
        <f>INDEX(DATA!$A:$A, MATCH(FINDOrigin!G14,DATA!$B:$B,))</f>
        <v>109</v>
      </c>
      <c r="H13">
        <f>INDEX(DATA!$A:$A, MATCH(FINDOrigin!H14,DATA!$B:$B,))</f>
        <v>5</v>
      </c>
      <c r="I13">
        <f>INDEX(DATA!$A:$A, MATCH(FINDOrigin!I14,DATA!$B:$B,))</f>
        <v>21</v>
      </c>
      <c r="J13">
        <f>INDEX(DATA!$A:$A, MATCH(FINDOrigin!J14,DATA!$B:$B,))</f>
        <v>6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3</v>
      </c>
      <c r="C14">
        <f>INDEX(DATA!$C:$C, MATCH(FINDOrigin!C15,DATA!$D:$D,))</f>
        <v>0</v>
      </c>
      <c r="D14">
        <f>INDEX(DATA!$A:$A, MATCH(FINDOrigin!D15,DATA!$B:$B,))</f>
        <v>6</v>
      </c>
      <c r="E14">
        <f>INDEX(DATA!$A:$A, MATCH(FINDOrigin!E15,DATA!$B:$B,))</f>
        <v>10</v>
      </c>
      <c r="F14">
        <f>INDEX(DATA!$A:$A, MATCH(FINDOrigin!F15,DATA!$B:$B,))</f>
        <v>15</v>
      </c>
      <c r="G14">
        <f>INDEX(DATA!$A:$A, MATCH(FINDOrigin!G15,DATA!$B:$B,))</f>
        <v>88</v>
      </c>
      <c r="H14">
        <f>INDEX(DATA!$A:$A, MATCH(FINDOrigin!H15,DATA!$B:$B,))</f>
        <v>108</v>
      </c>
      <c r="I14">
        <f>INDEX(DATA!$A:$A, MATCH(FINDOrigin!I15,DATA!$B:$B,))</f>
        <v>1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3</v>
      </c>
      <c r="C15">
        <f>INDEX(DATA!$C:$C, MATCH(FINDOrigin!C16,DATA!$D:$D,))</f>
        <v>0</v>
      </c>
      <c r="D15">
        <f>INDEX(DATA!$A:$A, MATCH(FINDOrigin!D16,DATA!$B:$B,))</f>
        <v>5</v>
      </c>
      <c r="E15">
        <f>INDEX(DATA!$A:$A, MATCH(FINDOrigin!E16,DATA!$B:$B,))</f>
        <v>15</v>
      </c>
      <c r="F15">
        <f>INDEX(DATA!$A:$A, MATCH(FINDOrigin!F16,DATA!$B:$B,))</f>
        <v>88</v>
      </c>
      <c r="G15">
        <f>INDEX(DATA!$A:$A, MATCH(FINDOrigin!G16,DATA!$B:$B,))</f>
        <v>108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3</v>
      </c>
      <c r="B16">
        <f>FINDOrigin!B17</f>
        <v>3</v>
      </c>
      <c r="C16">
        <f>INDEX(DATA!$C:$C, MATCH(FINDOrigin!C17,DATA!$D:$D,))</f>
        <v>0</v>
      </c>
      <c r="D16">
        <f>INDEX(DATA!$A:$A, MATCH(FINDOrigin!D17,DATA!$B:$B,))</f>
        <v>1</v>
      </c>
      <c r="E16">
        <f>INDEX(DATA!$A:$A, MATCH(FINDOrigin!E17,DATA!$B:$B,))</f>
        <v>1</v>
      </c>
      <c r="F16">
        <f>INDEX(DATA!$A:$A, MATCH(FINDOrigin!F17,DATA!$B:$B,))</f>
        <v>1</v>
      </c>
      <c r="G16">
        <f>INDEX(DATA!$A:$A, MATCH(FINDOrigin!G17,DATA!$B:$B,))</f>
        <v>1</v>
      </c>
      <c r="H16">
        <f>INDEX(DATA!$A:$A, MATCH(FINDOrigin!H17,DATA!$B:$B,))</f>
        <v>1</v>
      </c>
      <c r="I16">
        <f>INDEX(DATA!$A:$A, MATCH(FINDOrigin!I17,DATA!$B:$B,))</f>
        <v>1</v>
      </c>
      <c r="J16">
        <f>INDEX(DATA!$A:$A, MATCH(FINDOrigin!J17,DATA!$B:$B,))</f>
        <v>1</v>
      </c>
      <c r="K16">
        <f>INDEX(DATA!$A:$A, MATCH(FINDOrigin!K17,DATA!$B:$B,))</f>
        <v>1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5</v>
      </c>
      <c r="E17">
        <f>INDEX(DATA!$A:$A, MATCH(FINDOrigin!E18,DATA!$B:$B,))</f>
        <v>15</v>
      </c>
      <c r="F17">
        <f>INDEX(DATA!$A:$A, MATCH(FINDOrigin!F18,DATA!$B:$B,))</f>
        <v>37</v>
      </c>
      <c r="G17">
        <f>INDEX(DATA!$A:$A, MATCH(FINDOrigin!G18,DATA!$B:$B,))</f>
        <v>0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0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5</v>
      </c>
      <c r="E18">
        <f>INDEX(DATA!$A:$A, MATCH(FINDOrigin!E19,DATA!$B:$B,))</f>
        <v>15</v>
      </c>
      <c r="F18">
        <f>INDEX(DATA!$A:$A, MATCH(FINDOrigin!F19,DATA!$B:$B,))</f>
        <v>58</v>
      </c>
      <c r="G18">
        <f>INDEX(DATA!$A:$A, MATCH(FINDOrigin!G19,DATA!$B:$B,))</f>
        <v>0</v>
      </c>
      <c r="H18">
        <f>INDEX(DATA!$A:$A, MATCH(FINDOrigin!H19,DATA!$B:$B,))</f>
        <v>0</v>
      </c>
      <c r="I18">
        <f>INDEX(DATA!$A:$A, MATCH(FINDOrigin!I19,DATA!$B:$B,))</f>
        <v>0</v>
      </c>
      <c r="J18">
        <f>INDEX(DATA!$A:$A, MATCH(FINDOrigin!J19,DATA!$B:$B,))</f>
        <v>0</v>
      </c>
      <c r="K18">
        <f>INDEX(DATA!$A:$A, MATCH(FINDOrigin!K19,DATA!$B:$B,))</f>
        <v>0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58</v>
      </c>
      <c r="E19">
        <f>INDEX(DATA!$A:$A, MATCH(FINDOrigin!E20,DATA!$B:$B,))</f>
        <v>15</v>
      </c>
      <c r="F19">
        <f>INDEX(DATA!$A:$A, MATCH(FINDOrigin!F20,DATA!$B:$B,))</f>
        <v>61</v>
      </c>
      <c r="G19">
        <f>INDEX(DATA!$A:$A, MATCH(FINDOrigin!G20,DATA!$B:$B,))</f>
        <v>44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0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61</v>
      </c>
      <c r="E20">
        <f>INDEX(DATA!$A:$A, MATCH(FINDOrigin!E21,DATA!$B:$B,))</f>
        <v>44</v>
      </c>
      <c r="F20">
        <f>INDEX(DATA!$A:$A, MATCH(FINDOrigin!F21,DATA!$B:$B,))</f>
        <v>61</v>
      </c>
      <c r="G20">
        <f>INDEX(DATA!$A:$A, MATCH(FINDOrigin!G21,DATA!$B:$B,))</f>
        <v>44</v>
      </c>
      <c r="H20">
        <f>INDEX(DATA!$A:$A, MATCH(FINDOrigin!H21,DATA!$B:$B,))</f>
        <v>61</v>
      </c>
      <c r="I20">
        <f>INDEX(DATA!$A:$A, MATCH(FINDOrigin!I21,DATA!$B:$B,))</f>
        <v>44</v>
      </c>
      <c r="J20">
        <f>INDEX(DATA!$A:$A, MATCH(FINDOrigin!J21,DATA!$B:$B,))</f>
        <v>109</v>
      </c>
      <c r="K20">
        <f>INDEX(DATA!$A:$A, MATCH(FINDOrigin!K21,DATA!$B:$B,))</f>
        <v>44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112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3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0</v>
      </c>
      <c r="B23">
        <f>FINDOrigin!B24</f>
        <v>4</v>
      </c>
      <c r="C23">
        <f>INDEX(DATA!$C:$C, MATCH(FINDOrigin!C24,DATA!$D:$D,))</f>
        <v>0</v>
      </c>
      <c r="D23">
        <f>INDEX(DATA!$A:$A, MATCH(FINDOrigin!D24,DATA!$B:$B,))</f>
        <v>61</v>
      </c>
      <c r="E23">
        <f>INDEX(DATA!$A:$A, MATCH(FINDOrigin!E24,DATA!$B:$B,))</f>
        <v>44</v>
      </c>
      <c r="F23">
        <f>INDEX(DATA!$A:$A, MATCH(FINDOrigin!F24,DATA!$B:$B,))</f>
        <v>113</v>
      </c>
      <c r="G23">
        <f>INDEX(DATA!$A:$A, MATCH(FINDOrigin!G24,DATA!$B:$B,))</f>
        <v>109</v>
      </c>
      <c r="H23">
        <f>INDEX(DATA!$A:$A, MATCH(FINDOrigin!H24,DATA!$B:$B,))</f>
        <v>0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  <row r="24" spans="1:11" x14ac:dyDescent="0.25">
      <c r="A24">
        <f>INDEX(DATA!$E:$E, MATCH(FINDOrigin!A25,DATA!$F:$F,))</f>
        <v>3</v>
      </c>
      <c r="B24">
        <f>FINDOrigin!B25</f>
        <v>4</v>
      </c>
      <c r="C24">
        <f>INDEX(DATA!$C:$C, MATCH(FINDOrigin!C25,DATA!$D:$D,))</f>
        <v>0</v>
      </c>
      <c r="D24">
        <f>INDEX(DATA!$A:$A, MATCH(FINDOrigin!D25,DATA!$B:$B,))</f>
        <v>1</v>
      </c>
      <c r="E24">
        <f>INDEX(DATA!$A:$A, MATCH(FINDOrigin!E25,DATA!$B:$B,))</f>
        <v>1</v>
      </c>
      <c r="F24">
        <f>INDEX(DATA!$A:$A, MATCH(FINDOrigin!F25,DATA!$B:$B,))</f>
        <v>1</v>
      </c>
      <c r="G24">
        <f>INDEX(DATA!$A:$A, MATCH(FINDOrigin!G25,DATA!$B:$B,))</f>
        <v>1</v>
      </c>
      <c r="H24">
        <f>INDEX(DATA!$A:$A, MATCH(FINDOrigin!H25,DATA!$B:$B,))</f>
        <v>1</v>
      </c>
      <c r="I24">
        <f>INDEX(DATA!$A:$A, MATCH(FINDOrigin!I25,DATA!$B:$B,))</f>
        <v>1</v>
      </c>
      <c r="J24">
        <f>INDEX(DATA!$A:$A, MATCH(FINDOrigin!J25,DATA!$B:$B,))</f>
        <v>1</v>
      </c>
      <c r="K24">
        <f>INDEX(DATA!$A:$A, MATCH(FINDOrigin!K25,DATA!$B:$B,))</f>
        <v>1</v>
      </c>
    </row>
    <row r="25" spans="1:11" x14ac:dyDescent="0.25">
      <c r="A25">
        <f>INDEX(DATA!$E:$E, MATCH(FINDOrigin!A26,DATA!$F:$F,))</f>
        <v>0</v>
      </c>
      <c r="B25">
        <f>FINDOrigin!B26</f>
        <v>4</v>
      </c>
      <c r="C25">
        <f>INDEX(DATA!$C:$C, MATCH(FINDOrigin!C26,DATA!$D:$D,))</f>
        <v>0</v>
      </c>
      <c r="D25">
        <f>INDEX(DATA!$A:$A, MATCH(FINDOrigin!D26,DATA!$B:$B,))</f>
        <v>61</v>
      </c>
      <c r="E25">
        <f>INDEX(DATA!$A:$A, MATCH(FINDOrigin!E26,DATA!$B:$B,))</f>
        <v>44</v>
      </c>
      <c r="F25">
        <f>INDEX(DATA!$A:$A, MATCH(FINDOrigin!F26,DATA!$B:$B,))</f>
        <v>114</v>
      </c>
      <c r="G25">
        <f>INDEX(DATA!$A:$A, MATCH(FINDOrigin!G26,DATA!$B:$B,))</f>
        <v>109</v>
      </c>
      <c r="H25">
        <f>INDEX(DATA!$A:$A, MATCH(FINDOrigin!H26,DATA!$B:$B,))</f>
        <v>0</v>
      </c>
      <c r="I25">
        <f>INDEX(DATA!$A:$A, MATCH(FINDOrigin!I26,DATA!$B:$B,))</f>
        <v>0</v>
      </c>
      <c r="J25">
        <f>INDEX(DATA!$A:$A, MATCH(FINDOrigin!J26,DATA!$B:$B,))</f>
        <v>0</v>
      </c>
      <c r="K25">
        <f>INDEX(DATA!$A:$A, MATCH(FINDOrigin!K26,DATA!$B:$B,))</f>
        <v>0</v>
      </c>
    </row>
    <row r="26" spans="1:11" x14ac:dyDescent="0.25">
      <c r="A26">
        <f>INDEX(DATA!$E:$E, MATCH(FINDOrigin!A27,DATA!$F:$F,))</f>
        <v>3</v>
      </c>
      <c r="B26">
        <f>FINDOrigin!B27</f>
        <v>4</v>
      </c>
      <c r="C26">
        <f>INDEX(DATA!$C:$C, MATCH(FINDOrigin!C27,DATA!$D:$D,))</f>
        <v>0</v>
      </c>
      <c r="D26">
        <f>INDEX(DATA!$A:$A, MATCH(FINDOrigin!D27,DATA!$B:$B,))</f>
        <v>1</v>
      </c>
      <c r="E26">
        <f>INDEX(DATA!$A:$A, MATCH(FINDOrigin!E27,DATA!$B:$B,))</f>
        <v>1</v>
      </c>
      <c r="F26">
        <f>INDEX(DATA!$A:$A, MATCH(FINDOrigin!F27,DATA!$B:$B,))</f>
        <v>1</v>
      </c>
      <c r="G26">
        <f>INDEX(DATA!$A:$A, MATCH(FINDOrigin!G27,DATA!$B:$B,))</f>
        <v>1</v>
      </c>
      <c r="H26">
        <f>INDEX(DATA!$A:$A, MATCH(FINDOrigin!H27,DATA!$B:$B,))</f>
        <v>1</v>
      </c>
      <c r="I26">
        <f>INDEX(DATA!$A:$A, MATCH(FINDOrigin!I27,DATA!$B:$B,))</f>
        <v>1</v>
      </c>
      <c r="J26">
        <f>INDEX(DATA!$A:$A, MATCH(FINDOrigin!J27,DATA!$B:$B,))</f>
        <v>1</v>
      </c>
      <c r="K26">
        <f>INDEX(DATA!$A:$A, MATCH(FINDOrigin!K27,DATA!$B:$B,))</f>
        <v>1</v>
      </c>
    </row>
    <row r="27" spans="1:11" x14ac:dyDescent="0.25">
      <c r="A27">
        <f>INDEX(DATA!$E:$E, MATCH(FINDOrigin!A28,DATA!$F:$F,))</f>
        <v>1</v>
      </c>
      <c r="B27">
        <f>FINDOrigin!B28</f>
        <v>4</v>
      </c>
      <c r="C27">
        <f>INDEX(DATA!$C:$C, MATCH(FINDOrigin!C28,DATA!$D:$D,))</f>
        <v>5</v>
      </c>
      <c r="D27">
        <f>INDEX(DATA!$A:$A, MATCH(FINDOrigin!D28,DATA!$B:$B,))</f>
        <v>37</v>
      </c>
      <c r="E27">
        <f>INDEX(DATA!$A:$A, MATCH(FINDOrigin!E28,DATA!$B:$B,))</f>
        <v>6</v>
      </c>
      <c r="F27">
        <f>INDEX(DATA!$A:$A, MATCH(FINDOrigin!F28,DATA!$B:$B,))</f>
        <v>66</v>
      </c>
      <c r="G27">
        <f>INDEX(DATA!$A:$A, MATCH(FINDOrigin!G28,DATA!$B:$B,))</f>
        <v>1</v>
      </c>
      <c r="H27">
        <f>INDEX(DATA!$A:$A, MATCH(FINDOrigin!H28,DATA!$B:$B,))</f>
        <v>0</v>
      </c>
      <c r="I27">
        <f>INDEX(DATA!$A:$A, MATCH(FINDOrigin!I28,DATA!$B:$B,))</f>
        <v>0</v>
      </c>
      <c r="J27">
        <f>INDEX(DATA!$A:$A, MATCH(FINDOrigin!J28,DATA!$B:$B,))</f>
        <v>0</v>
      </c>
      <c r="K27">
        <f>INDEX(DATA!$A:$A, MATCH(FINDOrigin!K28,DATA!$B:$B,))</f>
        <v>0</v>
      </c>
    </row>
    <row r="28" spans="1:11" x14ac:dyDescent="0.25">
      <c r="A28">
        <f>INDEX(DATA!$E:$E, MATCH(FINDOrigin!A29,DATA!$F:$F,))</f>
        <v>4</v>
      </c>
      <c r="B28">
        <f>FINDOrigin!B29</f>
        <v>4</v>
      </c>
      <c r="C28">
        <f>INDEX(DATA!$C:$C, MATCH(FINDOrigin!C29,DATA!$D:$D,))</f>
        <v>1</v>
      </c>
      <c r="D28">
        <f>INDEX(DATA!$A:$A, MATCH(FINDOrigin!D29,DATA!$B:$B,))</f>
        <v>3</v>
      </c>
      <c r="E28">
        <f>INDEX(DATA!$A:$A, MATCH(FINDOrigin!E29,DATA!$B:$B,))</f>
        <v>0</v>
      </c>
      <c r="F28">
        <f>INDEX(DATA!$A:$A, MATCH(FINDOrigin!F29,DATA!$B:$B,))</f>
        <v>0</v>
      </c>
      <c r="G28">
        <f>INDEX(DATA!$A:$A, MATCH(FINDOrigin!G29,DATA!$B:$B,))</f>
        <v>0</v>
      </c>
      <c r="H28">
        <f>INDEX(DATA!$A:$A, MATCH(FINDOrigin!H29,DATA!$B:$B,))</f>
        <v>0</v>
      </c>
      <c r="I28">
        <f>INDEX(DATA!$A:$A, MATCH(FINDOrigin!I29,DATA!$B:$B,))</f>
        <v>0</v>
      </c>
      <c r="J28">
        <f>INDEX(DATA!$A:$A, MATCH(FINDOrigin!J29,DATA!$B:$B,))</f>
        <v>0</v>
      </c>
      <c r="K28">
        <f>INDEX(DATA!$A:$A, MATCH(FINDOrigin!K29,DATA!$B:$B,))</f>
        <v>0</v>
      </c>
    </row>
    <row r="29" spans="1:11" x14ac:dyDescent="0.25">
      <c r="A29">
        <f>INDEX(DATA!$E:$E, MATCH(FINDOrigin!A30,DATA!$F:$F,))</f>
        <v>4</v>
      </c>
      <c r="B29">
        <f>FINDOrigin!B30</f>
        <v>4</v>
      </c>
      <c r="C29">
        <f>INDEX(DATA!$C:$C, MATCH(FINDOrigin!C30,DATA!$D:$D,))</f>
        <v>2</v>
      </c>
      <c r="D29">
        <f>INDEX(DATA!$A:$A, MATCH(FINDOrigin!D30,DATA!$B:$B,))</f>
        <v>37</v>
      </c>
      <c r="E29">
        <f>INDEX(DATA!$A:$A, MATCH(FINDOrigin!E30,DATA!$B:$B,))</f>
        <v>66</v>
      </c>
      <c r="F29">
        <f>INDEX(DATA!$A:$A, MATCH(FINDOrigin!F30,DATA!$B:$B,))</f>
        <v>0</v>
      </c>
      <c r="G29">
        <f>INDEX(DATA!$A:$A, MATCH(FINDOrigin!G30,DATA!$B:$B,))</f>
        <v>0</v>
      </c>
      <c r="H29">
        <f>INDEX(DATA!$A:$A, MATCH(FINDOrigin!H30,DATA!$B:$B,))</f>
        <v>0</v>
      </c>
      <c r="I29">
        <f>INDEX(DATA!$A:$A, MATCH(FINDOrigin!I30,DATA!$B:$B,))</f>
        <v>0</v>
      </c>
      <c r="J29">
        <f>INDEX(DATA!$A:$A, MATCH(FINDOrigin!J30,DATA!$B:$B,))</f>
        <v>0</v>
      </c>
      <c r="K29">
        <f>INDEX(DATA!$A:$A, MATCH(FINDOrigin!K30,DATA!$B:$B,))</f>
        <v>0</v>
      </c>
    </row>
    <row r="30" spans="1:11" x14ac:dyDescent="0.25">
      <c r="A30">
        <f>INDEX(DATA!$E:$E, MATCH(FINDOrigin!A31,DATA!$F:$F,))</f>
        <v>0</v>
      </c>
      <c r="B30">
        <f>FINDOrigin!B31</f>
        <v>5</v>
      </c>
      <c r="C30">
        <f>INDEX(DATA!$C:$C, MATCH(FINDOrigin!C31,DATA!$D:$D,))</f>
        <v>0</v>
      </c>
      <c r="D30">
        <f>INDEX(DATA!$A:$A, MATCH(FINDOrigin!D31,DATA!$B:$B,))</f>
        <v>44</v>
      </c>
      <c r="E30">
        <f>INDEX(DATA!$A:$A, MATCH(FINDOrigin!E31,DATA!$B:$B,))</f>
        <v>2</v>
      </c>
      <c r="F30">
        <f>INDEX(DATA!$A:$A, MATCH(FINDOrigin!F31,DATA!$B:$B,))</f>
        <v>66</v>
      </c>
      <c r="G30">
        <f>INDEX(DATA!$A:$A, MATCH(FINDOrigin!G31,DATA!$B:$B,))</f>
        <v>24</v>
      </c>
      <c r="H30">
        <f>INDEX(DATA!$A:$A, MATCH(FINDOrigin!H31,DATA!$B:$B,))</f>
        <v>24</v>
      </c>
      <c r="I30">
        <f>INDEX(DATA!$A:$A, MATCH(FINDOrigin!I31,DATA!$B:$B,))</f>
        <v>0</v>
      </c>
      <c r="J30">
        <f>INDEX(DATA!$A:$A, MATCH(FINDOrigin!J31,DATA!$B:$B,))</f>
        <v>0</v>
      </c>
      <c r="K30">
        <f>INDEX(DATA!$A:$A, MATCH(FINDOrigin!K31,DATA!$B:$B,))</f>
        <v>0</v>
      </c>
    </row>
    <row r="31" spans="1:11" x14ac:dyDescent="0.25">
      <c r="A31">
        <f>INDEX(DATA!$E:$E, MATCH(FINDOrigin!A32,DATA!$F:$F,))</f>
        <v>0</v>
      </c>
      <c r="B31">
        <f>FINDOrigin!B32</f>
        <v>5</v>
      </c>
      <c r="C31">
        <f>INDEX(DATA!$C:$C, MATCH(FINDOrigin!C32,DATA!$D:$D,))</f>
        <v>0</v>
      </c>
      <c r="D31">
        <f>INDEX(DATA!$A:$A, MATCH(FINDOrigin!D32,DATA!$B:$B,))</f>
        <v>12</v>
      </c>
      <c r="E31">
        <f>INDEX(DATA!$A:$A, MATCH(FINDOrigin!E32,DATA!$B:$B,))</f>
        <v>5</v>
      </c>
      <c r="F31">
        <f>INDEX(DATA!$A:$A, MATCH(FINDOrigin!F32,DATA!$B:$B,))</f>
        <v>66</v>
      </c>
      <c r="G31">
        <f>INDEX(DATA!$A:$A, MATCH(FINDOrigin!G32,DATA!$B:$B,))</f>
        <v>44</v>
      </c>
      <c r="H31">
        <f>INDEX(DATA!$A:$A, MATCH(FINDOrigin!H32,DATA!$B:$B,))</f>
        <v>0</v>
      </c>
      <c r="I31">
        <f>INDEX(DATA!$A:$A, MATCH(FINDOrigin!I32,DATA!$B:$B,))</f>
        <v>0</v>
      </c>
      <c r="J31">
        <f>INDEX(DATA!$A:$A, MATCH(FINDOrigin!J32,DATA!$B:$B,))</f>
        <v>0</v>
      </c>
      <c r="K31">
        <f>INDEX(DATA!$A:$A, MATCH(FINDOrigin!K32,DATA!$B:$B,))</f>
        <v>0</v>
      </c>
    </row>
    <row r="32" spans="1:11" x14ac:dyDescent="0.25">
      <c r="A32">
        <f>INDEX(DATA!$E:$E, MATCH(FINDOrigin!A33,DATA!$F:$F,))</f>
        <v>2</v>
      </c>
      <c r="B32">
        <f>FINDOrigin!B33</f>
        <v>5</v>
      </c>
      <c r="C32">
        <f>INDEX(DATA!$C:$C, MATCH(FINDOrigin!C33,DATA!$D:$D,))</f>
        <v>0</v>
      </c>
      <c r="D32">
        <f>INDEX(DATA!$A:$A, MATCH(FINDOrigin!D33,DATA!$B:$B,))</f>
        <v>44</v>
      </c>
      <c r="E32">
        <f>INDEX(DATA!$A:$A, MATCH(FINDOrigin!E33,DATA!$B:$B,))</f>
        <v>109</v>
      </c>
      <c r="F32">
        <f>INDEX(DATA!$A:$A, MATCH(FINDOrigin!F33,DATA!$B:$B,))</f>
        <v>1</v>
      </c>
      <c r="G32">
        <f>INDEX(DATA!$A:$A, MATCH(FINDOrigin!G33,DATA!$B:$B,))</f>
        <v>0</v>
      </c>
      <c r="H32">
        <f>INDEX(DATA!$A:$A, MATCH(FINDOrigin!H33,DATA!$B:$B,))</f>
        <v>0</v>
      </c>
      <c r="I32">
        <f>INDEX(DATA!$A:$A, MATCH(FINDOrigin!I33,DATA!$B:$B,))</f>
        <v>0</v>
      </c>
      <c r="J32">
        <f>INDEX(DATA!$A:$A, MATCH(FINDOrigin!J33,DATA!$B:$B,))</f>
        <v>0</v>
      </c>
      <c r="K32">
        <f>INDEX(DATA!$A:$A, MATCH(FINDOrigin!K33,DATA!$B:$B,))</f>
        <v>0</v>
      </c>
    </row>
    <row r="33" spans="1:11" x14ac:dyDescent="0.25">
      <c r="A33">
        <f>INDEX(DATA!$E:$E, MATCH(FINDOrigin!A34,DATA!$F:$F,))</f>
        <v>5</v>
      </c>
      <c r="B33">
        <f>FINDOrigin!B34</f>
        <v>5</v>
      </c>
      <c r="C33">
        <f>INDEX(DATA!$C:$C, MATCH(FINDOrigin!C34,DATA!$D:$D,))</f>
        <v>1</v>
      </c>
      <c r="D33">
        <f>INDEX(DATA!$A:$A, MATCH(FINDOrigin!D34,DATA!$B:$B,))</f>
        <v>1</v>
      </c>
      <c r="E33">
        <f>INDEX(DATA!$A:$A, MATCH(FINDOrigin!E34,DATA!$B:$B,))</f>
        <v>1</v>
      </c>
      <c r="F33">
        <f>INDEX(DATA!$A:$A, MATCH(FINDOrigin!F34,DATA!$B:$B,))</f>
        <v>1</v>
      </c>
      <c r="G33">
        <f>INDEX(DATA!$A:$A, MATCH(FINDOrigin!G34,DATA!$B:$B,))</f>
        <v>1</v>
      </c>
      <c r="H33">
        <f>INDEX(DATA!$A:$A, MATCH(FINDOrigin!H34,DATA!$B:$B,))</f>
        <v>1</v>
      </c>
      <c r="I33">
        <f>INDEX(DATA!$A:$A, MATCH(FINDOrigin!I34,DATA!$B:$B,))</f>
        <v>1</v>
      </c>
      <c r="J33">
        <f>INDEX(DATA!$A:$A, MATCH(FINDOrigin!J34,DATA!$B:$B,))</f>
        <v>1</v>
      </c>
      <c r="K33">
        <f>INDEX(DATA!$A:$A, MATCH(FINDOrigin!K34,DATA!$B:$B,))</f>
        <v>1</v>
      </c>
    </row>
    <row r="34" spans="1:11" x14ac:dyDescent="0.25">
      <c r="A34">
        <f>INDEX(DATA!$E:$E, MATCH(FINDOrigin!A35,DATA!$F:$F,))</f>
        <v>0</v>
      </c>
      <c r="B34">
        <f>FINDOrigin!B35</f>
        <v>6</v>
      </c>
      <c r="C34">
        <f>INDEX(DATA!$C:$C, MATCH(FINDOrigin!C35,DATA!$D:$D,))</f>
        <v>0</v>
      </c>
      <c r="D34">
        <f>INDEX(DATA!$A:$A, MATCH(FINDOrigin!D35,DATA!$B:$B,))</f>
        <v>5</v>
      </c>
      <c r="E34">
        <f>INDEX(DATA!$A:$A, MATCH(FINDOrigin!E35,DATA!$B:$B,))</f>
        <v>15</v>
      </c>
      <c r="F34">
        <f>INDEX(DATA!$A:$A, MATCH(FINDOrigin!F35,DATA!$B:$B,))</f>
        <v>1</v>
      </c>
      <c r="G34">
        <f>INDEX(DATA!$A:$A, MATCH(FINDOrigin!G35,DATA!$B:$B,))</f>
        <v>6</v>
      </c>
      <c r="H34">
        <f>INDEX(DATA!$A:$A, MATCH(FINDOrigin!H35,DATA!$B:$B,))</f>
        <v>9</v>
      </c>
      <c r="I34">
        <f>INDEX(DATA!$A:$A, MATCH(FINDOrigin!I35,DATA!$B:$B,))</f>
        <v>98</v>
      </c>
      <c r="J34">
        <f>INDEX(DATA!$A:$A, MATCH(FINDOrigin!J35,DATA!$B:$B,))</f>
        <v>5</v>
      </c>
      <c r="K34">
        <f>INDEX(DATA!$A:$A, MATCH(FINDOrigin!K35,DATA!$B:$B,))</f>
        <v>0</v>
      </c>
    </row>
    <row r="35" spans="1:11" x14ac:dyDescent="0.25">
      <c r="A35">
        <f>INDEX(DATA!$E:$E, MATCH(FINDOrigin!A36,DATA!$F:$F,))</f>
        <v>0</v>
      </c>
      <c r="B35">
        <f>FINDOrigin!B36</f>
        <v>6</v>
      </c>
      <c r="C35">
        <f>INDEX(DATA!$C:$C, MATCH(FINDOrigin!C36,DATA!$D:$D,))</f>
        <v>0</v>
      </c>
      <c r="D35">
        <f>INDEX(DATA!$A:$A, MATCH(FINDOrigin!D36,DATA!$B:$B,))</f>
        <v>6</v>
      </c>
      <c r="E35">
        <f>INDEX(DATA!$A:$A, MATCH(FINDOrigin!E36,DATA!$B:$B,))</f>
        <v>10</v>
      </c>
      <c r="F35">
        <f>INDEX(DATA!$A:$A, MATCH(FINDOrigin!F36,DATA!$B:$B,))</f>
        <v>44</v>
      </c>
      <c r="G35">
        <f>INDEX(DATA!$A:$A, MATCH(FINDOrigin!G36,DATA!$B:$B,))</f>
        <v>0</v>
      </c>
      <c r="H35">
        <f>INDEX(DATA!$A:$A, MATCH(FINDOrigin!H36,DATA!$B:$B,))</f>
        <v>0</v>
      </c>
      <c r="I35">
        <f>INDEX(DATA!$A:$A, MATCH(FINDOrigin!I36,DATA!$B:$B,))</f>
        <v>0</v>
      </c>
      <c r="J35">
        <f>INDEX(DATA!$A:$A, MATCH(FINDOrigin!J36,DATA!$B:$B,))</f>
        <v>0</v>
      </c>
      <c r="K35">
        <f>INDEX(DATA!$A:$A, MATCH(FINDOrigin!K36,DATA!$B:$B,))</f>
        <v>0</v>
      </c>
    </row>
    <row r="36" spans="1:11" x14ac:dyDescent="0.25">
      <c r="A36">
        <f>INDEX(DATA!$E:$E, MATCH(FINDOrigin!A37,DATA!$F:$F,))</f>
        <v>0</v>
      </c>
      <c r="B36">
        <f>FINDOrigin!B37</f>
        <v>6</v>
      </c>
      <c r="C36">
        <f>INDEX(DATA!$C:$C, MATCH(FINDOrigin!C37,DATA!$D:$D,))</f>
        <v>0</v>
      </c>
      <c r="D36">
        <f>INDEX(DATA!$A:$A, MATCH(FINDOrigin!D37,DATA!$B:$B,))</f>
        <v>5</v>
      </c>
      <c r="E36">
        <f>INDEX(DATA!$A:$A, MATCH(FINDOrigin!E37,DATA!$B:$B,))</f>
        <v>2</v>
      </c>
      <c r="F36">
        <f>INDEX(DATA!$A:$A, MATCH(FINDOrigin!F37,DATA!$B:$B,))</f>
        <v>15</v>
      </c>
      <c r="G36">
        <f>INDEX(DATA!$A:$A, MATCH(FINDOrigin!G37,DATA!$B:$B,))</f>
        <v>5</v>
      </c>
      <c r="H36">
        <f>INDEX(DATA!$A:$A, MATCH(FINDOrigin!H37,DATA!$B:$B,))</f>
        <v>12</v>
      </c>
      <c r="I36">
        <f>INDEX(DATA!$A:$A, MATCH(FINDOrigin!I37,DATA!$B:$B,))</f>
        <v>6</v>
      </c>
      <c r="J36">
        <f>INDEX(DATA!$A:$A, MATCH(FINDOrigin!J37,DATA!$B:$B,))</f>
        <v>44</v>
      </c>
      <c r="K36">
        <f>INDEX(DATA!$A:$A, MATCH(FINDOrigin!K37,DATA!$B:$B,))</f>
        <v>0</v>
      </c>
    </row>
    <row r="37" spans="1:11" x14ac:dyDescent="0.25">
      <c r="A37">
        <f>INDEX(DATA!$E:$E, MATCH(FINDOrigin!A38,DATA!$F:$F,))</f>
        <v>0</v>
      </c>
      <c r="B37">
        <f>FINDOrigin!B38</f>
        <v>6</v>
      </c>
      <c r="C37">
        <f>INDEX(DATA!$C:$C, MATCH(FINDOrigin!C38,DATA!$D:$D,))</f>
        <v>0</v>
      </c>
      <c r="D37">
        <f>INDEX(DATA!$A:$A, MATCH(FINDOrigin!D38,DATA!$B:$B,))</f>
        <v>5</v>
      </c>
      <c r="E37">
        <f>INDEX(DATA!$A:$A, MATCH(FINDOrigin!E38,DATA!$B:$B,))</f>
        <v>10</v>
      </c>
      <c r="F37">
        <f>INDEX(DATA!$A:$A, MATCH(FINDOrigin!F38,DATA!$B:$B,))</f>
        <v>15</v>
      </c>
      <c r="G37">
        <f>INDEX(DATA!$A:$A, MATCH(FINDOrigin!G38,DATA!$B:$B,))</f>
        <v>6</v>
      </c>
      <c r="H37">
        <f>INDEX(DATA!$A:$A, MATCH(FINDOrigin!H38,DATA!$B:$B,))</f>
        <v>0</v>
      </c>
      <c r="I37">
        <f>INDEX(DATA!$A:$A, MATCH(FINDOrigin!I38,DATA!$B:$B,))</f>
        <v>0</v>
      </c>
      <c r="J37">
        <f>INDEX(DATA!$A:$A, MATCH(FINDOrigin!J38,DATA!$B:$B,))</f>
        <v>0</v>
      </c>
      <c r="K37">
        <f>INDEX(DATA!$A:$A, MATCH(FINDOrigin!K38,DATA!$B:$B,))</f>
        <v>0</v>
      </c>
    </row>
    <row r="38" spans="1:11" x14ac:dyDescent="0.25">
      <c r="A38">
        <f>INDEX(DATA!$E:$E, MATCH(FINDOrigin!A39,DATA!$F:$F,))</f>
        <v>0</v>
      </c>
      <c r="B38">
        <f>FINDOrigin!B39</f>
        <v>7</v>
      </c>
      <c r="C38">
        <f>INDEX(DATA!$C:$C, MATCH(FINDOrigin!C39,DATA!$D:$D,))</f>
        <v>0</v>
      </c>
      <c r="D38">
        <f>INDEX(DATA!$A:$A, MATCH(FINDOrigin!D39,DATA!$B:$B,))</f>
        <v>5</v>
      </c>
      <c r="E38">
        <f>INDEX(DATA!$A:$A, MATCH(FINDOrigin!E39,DATA!$B:$B,))</f>
        <v>13</v>
      </c>
      <c r="F38">
        <f>INDEX(DATA!$A:$A, MATCH(FINDOrigin!F39,DATA!$B:$B,))</f>
        <v>6</v>
      </c>
      <c r="G38">
        <f>INDEX(DATA!$A:$A, MATCH(FINDOrigin!G39,DATA!$B:$B,))</f>
        <v>0</v>
      </c>
      <c r="H38">
        <f>INDEX(DATA!$A:$A, MATCH(FINDOrigin!H39,DATA!$B:$B,))</f>
        <v>0</v>
      </c>
      <c r="I38">
        <f>INDEX(DATA!$A:$A, MATCH(FINDOrigin!I39,DATA!$B:$B,))</f>
        <v>0</v>
      </c>
      <c r="J38">
        <f>INDEX(DATA!$A:$A, MATCH(FINDOrigin!J39,DATA!$B:$B,))</f>
        <v>0</v>
      </c>
      <c r="K38">
        <f>INDEX(DATA!$A:$A, MATCH(FINDOrigin!K39,DATA!$B:$B,))</f>
        <v>0</v>
      </c>
    </row>
    <row r="39" spans="1:11" x14ac:dyDescent="0.25">
      <c r="A39">
        <f>INDEX(DATA!$E:$E, MATCH(FINDOrigin!A40,DATA!$F:$F,))</f>
        <v>0</v>
      </c>
      <c r="B39">
        <f>FINDOrigin!B40</f>
        <v>7</v>
      </c>
      <c r="C39">
        <f>INDEX(DATA!$C:$C, MATCH(FINDOrigin!C40,DATA!$D:$D,))</f>
        <v>0</v>
      </c>
      <c r="D39">
        <f>INDEX(DATA!$A:$A, MATCH(FINDOrigin!D40,DATA!$B:$B,))</f>
        <v>5</v>
      </c>
      <c r="E39">
        <f>INDEX(DATA!$A:$A, MATCH(FINDOrigin!E40,DATA!$B:$B,))</f>
        <v>12</v>
      </c>
      <c r="F39">
        <f>INDEX(DATA!$A:$A, MATCH(FINDOrigin!F40,DATA!$B:$B,))</f>
        <v>6</v>
      </c>
      <c r="G39">
        <f>INDEX(DATA!$A:$A, MATCH(FINDOrigin!G40,DATA!$B:$B,))</f>
        <v>44</v>
      </c>
      <c r="H39">
        <f>INDEX(DATA!$A:$A, MATCH(FINDOrigin!H40,DATA!$B:$B,))</f>
        <v>0</v>
      </c>
      <c r="I39">
        <f>INDEX(DATA!$A:$A, MATCH(FINDOrigin!I40,DATA!$B:$B,))</f>
        <v>0</v>
      </c>
      <c r="J39">
        <f>INDEX(DATA!$A:$A, MATCH(FINDOrigin!J40,DATA!$B:$B,))</f>
        <v>0</v>
      </c>
      <c r="K39">
        <f>INDEX(DATA!$A:$A, MATCH(FINDOrigin!K40,DATA!$B:$B,))</f>
        <v>0</v>
      </c>
    </row>
    <row r="40" spans="1:11" x14ac:dyDescent="0.25">
      <c r="A40">
        <f>INDEX(DATA!$E:$E, MATCH(FINDOrigin!A41,DATA!$F:$F,))</f>
        <v>0</v>
      </c>
      <c r="B40">
        <f>FINDOrigin!B41</f>
        <v>7</v>
      </c>
      <c r="C40">
        <f>INDEX(DATA!$C:$C, MATCH(FINDOrigin!C41,DATA!$D:$D,))</f>
        <v>0</v>
      </c>
      <c r="D40">
        <f>INDEX(DATA!$A:$A, MATCH(FINDOrigin!D41,DATA!$B:$B,))</f>
        <v>44</v>
      </c>
      <c r="E40">
        <f>INDEX(DATA!$A:$A, MATCH(FINDOrigin!E41,DATA!$B:$B,))</f>
        <v>109</v>
      </c>
      <c r="F40">
        <f>INDEX(DATA!$A:$A, MATCH(FINDOrigin!F41,DATA!$B:$B,))</f>
        <v>0</v>
      </c>
      <c r="G40">
        <f>INDEX(DATA!$A:$A, MATCH(FINDOrigin!G41,DATA!$B:$B,))</f>
        <v>0</v>
      </c>
      <c r="H40">
        <f>INDEX(DATA!$A:$A, MATCH(FINDOrigin!H41,DATA!$B:$B,))</f>
        <v>0</v>
      </c>
      <c r="I40">
        <f>INDEX(DATA!$A:$A, MATCH(FINDOrigin!I41,DATA!$B:$B,))</f>
        <v>0</v>
      </c>
      <c r="J40">
        <f>INDEX(DATA!$A:$A, MATCH(FINDOrigin!J41,DATA!$B:$B,))</f>
        <v>0</v>
      </c>
      <c r="K40">
        <f>INDEX(DATA!$A:$A, MATCH(FINDOrigin!K41,DATA!$B:$B,))</f>
        <v>0</v>
      </c>
    </row>
    <row r="41" spans="1:11" x14ac:dyDescent="0.25">
      <c r="A41">
        <f>INDEX(DATA!$E:$E, MATCH(FINDOrigin!A42,DATA!$F:$F,))</f>
        <v>3</v>
      </c>
      <c r="B41">
        <f>FINDOrigin!B42</f>
        <v>7</v>
      </c>
      <c r="C41">
        <f>INDEX(DATA!$C:$C, MATCH(FINDOrigin!C42,DATA!$D:$D,))</f>
        <v>0</v>
      </c>
      <c r="D41">
        <f>INDEX(DATA!$A:$A, MATCH(FINDOrigin!D42,DATA!$B:$B,))</f>
        <v>1</v>
      </c>
      <c r="E41">
        <f>INDEX(DATA!$A:$A, MATCH(FINDOrigin!E42,DATA!$B:$B,))</f>
        <v>1</v>
      </c>
      <c r="F41">
        <f>INDEX(DATA!$A:$A, MATCH(FINDOrigin!F42,DATA!$B:$B,))</f>
        <v>1</v>
      </c>
      <c r="G41">
        <f>INDEX(DATA!$A:$A, MATCH(FINDOrigin!G42,DATA!$B:$B,))</f>
        <v>1</v>
      </c>
      <c r="H41">
        <f>INDEX(DATA!$A:$A, MATCH(FINDOrigin!H42,DATA!$B:$B,))</f>
        <v>1</v>
      </c>
      <c r="I41">
        <f>INDEX(DATA!$A:$A, MATCH(FINDOrigin!I42,DATA!$B:$B,))</f>
        <v>1</v>
      </c>
      <c r="J41">
        <f>INDEX(DATA!$A:$A, MATCH(FINDOrigin!J42,DATA!$B:$B,))</f>
        <v>1</v>
      </c>
      <c r="K41">
        <f>INDEX(DATA!$A:$A, MATCH(FINDOrigin!K42,DATA!$B:$B,))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42"/>
  <sheetViews>
    <sheetView tabSelected="1" topLeftCell="A7" workbookViewId="0">
      <selection activeCell="M12" sqref="M12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126</v>
      </c>
      <c r="B3">
        <v>0</v>
      </c>
      <c r="C3" t="s">
        <v>121</v>
      </c>
      <c r="D3" t="s">
        <v>3</v>
      </c>
    </row>
    <row r="4" spans="1:11" x14ac:dyDescent="0.25">
      <c r="A4" t="s">
        <v>126</v>
      </c>
      <c r="B4">
        <v>0</v>
      </c>
      <c r="C4" t="s">
        <v>122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5</v>
      </c>
      <c r="E5" t="s">
        <v>13</v>
      </c>
      <c r="F5" t="s">
        <v>6</v>
      </c>
    </row>
    <row r="6" spans="1:11" x14ac:dyDescent="0.25">
      <c r="A6" t="s">
        <v>127</v>
      </c>
      <c r="B6">
        <v>1</v>
      </c>
      <c r="D6" t="s">
        <v>5</v>
      </c>
      <c r="E6" t="s">
        <v>21</v>
      </c>
      <c r="F6" t="s">
        <v>6</v>
      </c>
    </row>
    <row r="7" spans="1:11" x14ac:dyDescent="0.25">
      <c r="A7" t="s">
        <v>127</v>
      </c>
      <c r="B7">
        <v>1</v>
      </c>
      <c r="D7" t="s">
        <v>6</v>
      </c>
      <c r="E7" t="s">
        <v>12</v>
      </c>
      <c r="F7" t="s">
        <v>5</v>
      </c>
      <c r="G7" t="s">
        <v>44</v>
      </c>
    </row>
    <row r="8" spans="1:11" x14ac:dyDescent="0.25">
      <c r="A8" t="s">
        <v>129</v>
      </c>
      <c r="B8">
        <v>1</v>
      </c>
      <c r="C8" t="s">
        <v>133</v>
      </c>
      <c r="D8" t="s">
        <v>6</v>
      </c>
      <c r="E8" t="s">
        <v>15</v>
      </c>
      <c r="F8" t="s">
        <v>44</v>
      </c>
      <c r="G8" t="s">
        <v>1</v>
      </c>
    </row>
    <row r="9" spans="1:11" x14ac:dyDescent="0.25">
      <c r="A9" t="s">
        <v>126</v>
      </c>
      <c r="B9">
        <v>1</v>
      </c>
      <c r="C9" t="s">
        <v>121</v>
      </c>
      <c r="D9" t="s">
        <v>3</v>
      </c>
    </row>
    <row r="10" spans="1:11" x14ac:dyDescent="0.25">
      <c r="A10" t="s">
        <v>126</v>
      </c>
      <c r="B10">
        <v>1</v>
      </c>
      <c r="C10" t="s">
        <v>122</v>
      </c>
      <c r="D10" t="s">
        <v>5</v>
      </c>
      <c r="E10" t="s">
        <v>15</v>
      </c>
      <c r="F10" t="s">
        <v>44</v>
      </c>
    </row>
    <row r="11" spans="1:11" x14ac:dyDescent="0.25">
      <c r="A11" t="s">
        <v>130</v>
      </c>
      <c r="B11">
        <v>2</v>
      </c>
      <c r="C11" t="s">
        <v>122</v>
      </c>
      <c r="D11" t="s">
        <v>44</v>
      </c>
      <c r="E11" t="s">
        <v>128</v>
      </c>
      <c r="F11" t="s">
        <v>1</v>
      </c>
    </row>
    <row r="12" spans="1:11" x14ac:dyDescent="0.25">
      <c r="A12" t="s">
        <v>131</v>
      </c>
      <c r="B12">
        <v>2</v>
      </c>
      <c r="C12" t="s">
        <v>121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 t="s">
        <v>127</v>
      </c>
      <c r="B13">
        <v>3</v>
      </c>
      <c r="D13" t="s">
        <v>5</v>
      </c>
      <c r="E13" t="s">
        <v>62</v>
      </c>
      <c r="F13" t="s">
        <v>13</v>
      </c>
      <c r="G13" t="s">
        <v>6</v>
      </c>
    </row>
    <row r="14" spans="1:11" x14ac:dyDescent="0.25">
      <c r="A14" t="s">
        <v>127</v>
      </c>
      <c r="B14">
        <v>3</v>
      </c>
      <c r="D14" t="s">
        <v>6</v>
      </c>
      <c r="E14" t="s">
        <v>21</v>
      </c>
      <c r="F14" t="s">
        <v>5</v>
      </c>
      <c r="G14" t="s">
        <v>128</v>
      </c>
      <c r="H14" t="s">
        <v>5</v>
      </c>
      <c r="I14" t="s">
        <v>21</v>
      </c>
      <c r="J14" t="s">
        <v>6</v>
      </c>
    </row>
    <row r="15" spans="1:11" x14ac:dyDescent="0.25">
      <c r="A15" t="s">
        <v>127</v>
      </c>
      <c r="B15">
        <v>3</v>
      </c>
      <c r="D15" t="s">
        <v>6</v>
      </c>
      <c r="E15" t="s">
        <v>10</v>
      </c>
      <c r="F15" t="s">
        <v>15</v>
      </c>
      <c r="G15" t="s">
        <v>88</v>
      </c>
      <c r="H15" t="s">
        <v>107</v>
      </c>
      <c r="I15" t="s">
        <v>1</v>
      </c>
    </row>
    <row r="16" spans="1:11" x14ac:dyDescent="0.25">
      <c r="A16" t="s">
        <v>127</v>
      </c>
      <c r="B16">
        <v>3</v>
      </c>
      <c r="D16" t="s">
        <v>5</v>
      </c>
      <c r="E16" t="s">
        <v>15</v>
      </c>
      <c r="F16" t="s">
        <v>88</v>
      </c>
      <c r="G16" t="s">
        <v>107</v>
      </c>
    </row>
    <row r="17" spans="1:11" x14ac:dyDescent="0.25">
      <c r="A17" t="s">
        <v>132</v>
      </c>
      <c r="B17">
        <v>3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 t="s">
        <v>127</v>
      </c>
      <c r="B18">
        <v>4</v>
      </c>
      <c r="D18" t="s">
        <v>5</v>
      </c>
      <c r="E18" t="s">
        <v>15</v>
      </c>
      <c r="F18" t="s">
        <v>37</v>
      </c>
    </row>
    <row r="19" spans="1:11" x14ac:dyDescent="0.25">
      <c r="A19" t="s">
        <v>127</v>
      </c>
      <c r="B19">
        <v>4</v>
      </c>
      <c r="D19" t="s">
        <v>5</v>
      </c>
      <c r="E19" t="s">
        <v>15</v>
      </c>
      <c r="F19" t="s">
        <v>58</v>
      </c>
    </row>
    <row r="20" spans="1:11" x14ac:dyDescent="0.25">
      <c r="A20" t="s">
        <v>127</v>
      </c>
      <c r="B20">
        <v>4</v>
      </c>
      <c r="D20" t="s">
        <v>58</v>
      </c>
      <c r="E20" t="s">
        <v>15</v>
      </c>
      <c r="F20" t="s">
        <v>61</v>
      </c>
      <c r="G20" t="s">
        <v>44</v>
      </c>
    </row>
    <row r="21" spans="1:11" x14ac:dyDescent="0.25">
      <c r="A21" t="s">
        <v>127</v>
      </c>
      <c r="B21">
        <v>4</v>
      </c>
      <c r="D21" t="s">
        <v>61</v>
      </c>
      <c r="E21" t="s">
        <v>44</v>
      </c>
      <c r="F21" t="s">
        <v>61</v>
      </c>
      <c r="G21" t="s">
        <v>44</v>
      </c>
      <c r="H21" t="s">
        <v>61</v>
      </c>
      <c r="I21" t="s">
        <v>44</v>
      </c>
      <c r="J21" t="s">
        <v>128</v>
      </c>
      <c r="K21" t="s">
        <v>44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"1"</f>
        <v>1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127</v>
      </c>
      <c r="B24">
        <v>4</v>
      </c>
      <c r="D24" t="s">
        <v>61</v>
      </c>
      <c r="E24" t="s">
        <v>44</v>
      </c>
      <c r="F24" t="str">
        <f>"2"</f>
        <v>2</v>
      </c>
      <c r="G24" t="s">
        <v>128</v>
      </c>
    </row>
    <row r="25" spans="1:11" x14ac:dyDescent="0.25">
      <c r="A25" t="s">
        <v>132</v>
      </c>
      <c r="B25">
        <v>4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 t="s">
        <v>127</v>
      </c>
      <c r="B26">
        <v>4</v>
      </c>
      <c r="D26" t="s">
        <v>61</v>
      </c>
      <c r="E26" t="s">
        <v>44</v>
      </c>
      <c r="F26" t="str">
        <f>"3"</f>
        <v>3</v>
      </c>
      <c r="G26" t="s">
        <v>128</v>
      </c>
    </row>
    <row r="27" spans="1:11" x14ac:dyDescent="0.25">
      <c r="A27" t="s">
        <v>132</v>
      </c>
      <c r="B27">
        <v>4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 t="s">
        <v>129</v>
      </c>
      <c r="B28">
        <v>4</v>
      </c>
      <c r="C28" t="s">
        <v>133</v>
      </c>
      <c r="D28" t="s">
        <v>37</v>
      </c>
      <c r="E28" t="s">
        <v>6</v>
      </c>
      <c r="F28" t="s">
        <v>66</v>
      </c>
      <c r="G28" t="s">
        <v>1</v>
      </c>
    </row>
    <row r="29" spans="1:11" x14ac:dyDescent="0.25">
      <c r="A29" t="s">
        <v>126</v>
      </c>
      <c r="B29">
        <v>4</v>
      </c>
      <c r="C29" t="s">
        <v>121</v>
      </c>
      <c r="D29" t="s">
        <v>3</v>
      </c>
    </row>
    <row r="30" spans="1:11" x14ac:dyDescent="0.25">
      <c r="A30" t="s">
        <v>126</v>
      </c>
      <c r="B30">
        <v>4</v>
      </c>
      <c r="C30" t="s">
        <v>122</v>
      </c>
      <c r="D30" t="s">
        <v>37</v>
      </c>
      <c r="E30" t="s">
        <v>66</v>
      </c>
    </row>
    <row r="31" spans="1:11" x14ac:dyDescent="0.25">
      <c r="A31" t="s">
        <v>127</v>
      </c>
      <c r="B31">
        <v>5</v>
      </c>
      <c r="D31" t="s">
        <v>44</v>
      </c>
      <c r="E31" t="s">
        <v>2</v>
      </c>
      <c r="F31" t="s">
        <v>66</v>
      </c>
      <c r="G31" t="s">
        <v>24</v>
      </c>
      <c r="H31" t="s">
        <v>24</v>
      </c>
    </row>
    <row r="32" spans="1:11" x14ac:dyDescent="0.25">
      <c r="A32" t="s">
        <v>127</v>
      </c>
      <c r="B32">
        <v>5</v>
      </c>
      <c r="D32" t="s">
        <v>12</v>
      </c>
      <c r="E32" t="s">
        <v>5</v>
      </c>
      <c r="F32" t="s">
        <v>66</v>
      </c>
      <c r="G32" t="s">
        <v>44</v>
      </c>
    </row>
    <row r="33" spans="1:11" x14ac:dyDescent="0.25">
      <c r="A33" t="s">
        <v>130</v>
      </c>
      <c r="B33">
        <v>5</v>
      </c>
      <c r="D33" t="s">
        <v>44</v>
      </c>
      <c r="E33" t="s">
        <v>128</v>
      </c>
      <c r="F33" t="s">
        <v>1</v>
      </c>
    </row>
    <row r="34" spans="1:11" x14ac:dyDescent="0.25">
      <c r="A34" t="s">
        <v>131</v>
      </c>
      <c r="B34">
        <v>5</v>
      </c>
      <c r="C34" t="s">
        <v>121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t="s">
        <v>127</v>
      </c>
      <c r="B35">
        <v>6</v>
      </c>
      <c r="D35" t="s">
        <v>5</v>
      </c>
      <c r="E35" t="s">
        <v>15</v>
      </c>
      <c r="F35" t="s">
        <v>1</v>
      </c>
      <c r="G35" t="s">
        <v>6</v>
      </c>
      <c r="H35" t="s">
        <v>9</v>
      </c>
      <c r="I35" t="s">
        <v>98</v>
      </c>
      <c r="J35" t="s">
        <v>5</v>
      </c>
    </row>
    <row r="36" spans="1:11" x14ac:dyDescent="0.25">
      <c r="A36" t="s">
        <v>127</v>
      </c>
      <c r="B36">
        <v>6</v>
      </c>
      <c r="D36" t="s">
        <v>6</v>
      </c>
      <c r="E36" t="s">
        <v>134</v>
      </c>
      <c r="F36" t="s">
        <v>44</v>
      </c>
    </row>
    <row r="37" spans="1:11" x14ac:dyDescent="0.25">
      <c r="A37" t="s">
        <v>127</v>
      </c>
      <c r="B37">
        <v>6</v>
      </c>
      <c r="D37" t="s">
        <v>5</v>
      </c>
      <c r="E37" t="s">
        <v>2</v>
      </c>
      <c r="F37" t="s">
        <v>15</v>
      </c>
      <c r="G37" t="s">
        <v>5</v>
      </c>
      <c r="H37" t="s">
        <v>12</v>
      </c>
      <c r="I37" t="s">
        <v>6</v>
      </c>
      <c r="J37" t="s">
        <v>44</v>
      </c>
    </row>
    <row r="38" spans="1:11" x14ac:dyDescent="0.25">
      <c r="A38" t="s">
        <v>127</v>
      </c>
      <c r="B38">
        <v>6</v>
      </c>
      <c r="D38" t="s">
        <v>5</v>
      </c>
      <c r="E38" t="s">
        <v>10</v>
      </c>
      <c r="F38" t="s">
        <v>15</v>
      </c>
      <c r="G38" t="s">
        <v>6</v>
      </c>
    </row>
    <row r="39" spans="1:11" x14ac:dyDescent="0.25">
      <c r="A39" t="s">
        <v>127</v>
      </c>
      <c r="B39">
        <v>7</v>
      </c>
      <c r="D39" t="s">
        <v>5</v>
      </c>
      <c r="E39" t="s">
        <v>13</v>
      </c>
      <c r="F39" t="s">
        <v>6</v>
      </c>
    </row>
    <row r="40" spans="1:11" x14ac:dyDescent="0.25">
      <c r="A40" t="s">
        <v>127</v>
      </c>
      <c r="B40">
        <v>7</v>
      </c>
      <c r="D40" t="s">
        <v>5</v>
      </c>
      <c r="E40" t="s">
        <v>12</v>
      </c>
      <c r="F40" t="s">
        <v>6</v>
      </c>
      <c r="G40" t="s">
        <v>44</v>
      </c>
    </row>
    <row r="41" spans="1:11" x14ac:dyDescent="0.25">
      <c r="A41" t="s">
        <v>127</v>
      </c>
      <c r="B41">
        <v>7</v>
      </c>
      <c r="D41" t="s">
        <v>44</v>
      </c>
      <c r="E41" t="s">
        <v>128</v>
      </c>
    </row>
    <row r="42" spans="1:11" x14ac:dyDescent="0.25">
      <c r="A42" t="s">
        <v>132</v>
      </c>
      <c r="B42">
        <v>7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D77:K582 D2:K42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C77:C1048576 C2:C42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A77:A582 A2:A42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2019-04-08T22:00:11Z</dcterms:modified>
</cp:coreProperties>
</file>