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4"/>
  <workbookPr/>
  <mc:AlternateContent xmlns:mc="http://schemas.openxmlformats.org/markup-compatibility/2006">
    <mc:Choice Requires="x15">
      <x15ac:absPath xmlns:x15ac="http://schemas.microsoft.com/office/spreadsheetml/2010/11/ac" url="https://alfacollege.sharepoint.com/sites/regio-hdbg/ict-st/Gedeelde  documenten/Leerjaar 2017-2018/PICT4v2b/Voortgang/"/>
    </mc:Choice>
  </mc:AlternateContent>
  <bookViews>
    <workbookView xWindow="0" yWindow="460" windowWidth="28800" windowHeight="16940" tabRatio="500" xr2:uid="{00000000-000D-0000-FFFF-FFFF00000000}"/>
  </bookViews>
  <sheets>
    <sheet name="Overzicht." sheetId="1" r:id="rId1"/>
    <sheet name="WinSrv" sheetId="2" r:id="rId2"/>
    <sheet name="AD" sheetId="9" r:id="rId3"/>
    <sheet name="DNS" sheetId="8" r:id="rId4"/>
  </sheets>
  <calcPr calcId="171026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2" l="1"/>
  <c r="J8" i="2"/>
  <c r="I9" i="2"/>
  <c r="J9" i="2"/>
  <c r="I10" i="2"/>
  <c r="J10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J11" i="2"/>
  <c r="I19" i="9"/>
  <c r="J19" i="9"/>
  <c r="I18" i="9"/>
  <c r="J18" i="9"/>
  <c r="I17" i="9"/>
  <c r="J17" i="9"/>
  <c r="I16" i="9"/>
  <c r="J16" i="9"/>
  <c r="I15" i="9"/>
  <c r="J15" i="9"/>
  <c r="I14" i="9"/>
  <c r="J14" i="9"/>
  <c r="I13" i="9"/>
  <c r="J13" i="9"/>
  <c r="I12" i="9"/>
  <c r="J12" i="9"/>
  <c r="I11" i="9"/>
  <c r="J11" i="9"/>
  <c r="I10" i="9"/>
  <c r="J10" i="9"/>
  <c r="I9" i="9"/>
  <c r="J9" i="9"/>
  <c r="I8" i="9"/>
  <c r="J8" i="9"/>
  <c r="I19" i="8"/>
  <c r="J19" i="8"/>
  <c r="I18" i="8"/>
  <c r="J18" i="8"/>
  <c r="I17" i="8"/>
  <c r="J17" i="8"/>
  <c r="I16" i="8"/>
  <c r="J16" i="8"/>
  <c r="I15" i="8"/>
  <c r="J15" i="8"/>
  <c r="I14" i="8"/>
  <c r="J14" i="8"/>
  <c r="I13" i="8"/>
  <c r="J13" i="8"/>
  <c r="I12" i="8"/>
  <c r="J12" i="8"/>
  <c r="I11" i="8"/>
  <c r="J11" i="8"/>
  <c r="I10" i="8"/>
  <c r="J10" i="8"/>
  <c r="I9" i="8"/>
  <c r="J9" i="8"/>
  <c r="I8" i="8"/>
  <c r="J8" i="8"/>
</calcChain>
</file>

<file path=xl/sharedStrings.xml><?xml version="1.0" encoding="utf-8"?>
<sst xmlns="http://schemas.openxmlformats.org/spreadsheetml/2006/main" count="247" uniqueCount="66">
  <si>
    <t>Periode 1</t>
  </si>
  <si>
    <t>Periode 2</t>
  </si>
  <si>
    <t>Periode 3</t>
  </si>
  <si>
    <t>Periode 4</t>
  </si>
  <si>
    <t xml:space="preserve">Vak: </t>
  </si>
  <si>
    <t>Windows Server</t>
  </si>
  <si>
    <t xml:space="preserve">Klas: </t>
  </si>
  <si>
    <t>PICT4v2b</t>
  </si>
  <si>
    <t>Installatie Windows Server</t>
  </si>
  <si>
    <t>Studiedag</t>
  </si>
  <si>
    <t>Opdracht 5 - Disk Management 1</t>
  </si>
  <si>
    <t>Opdracht 6 - Disk Management 2</t>
  </si>
  <si>
    <t>Opdracht 7 - Shares</t>
  </si>
  <si>
    <t>Kerstvakantie</t>
  </si>
  <si>
    <t>Opdracht 8 - Printers</t>
  </si>
  <si>
    <t>Opdracht 9 - OU's en Gebruikers</t>
  </si>
  <si>
    <t>Opdracht 10 - Groepen en rechten</t>
  </si>
  <si>
    <t>Opdracht 11 - Group Policies</t>
  </si>
  <si>
    <t>Voorjaarsvakantie</t>
  </si>
  <si>
    <t>Opdracht 12 - WDS</t>
  </si>
  <si>
    <t>2e Paasdag</t>
  </si>
  <si>
    <t>Meivakantie</t>
  </si>
  <si>
    <t>2e Pinksterdag</t>
  </si>
  <si>
    <t>Nummer</t>
  </si>
  <si>
    <t>Naam</t>
  </si>
  <si>
    <t>Dylan Assen</t>
  </si>
  <si>
    <t>X</t>
  </si>
  <si>
    <t>G</t>
  </si>
  <si>
    <t>Alexander Bultstra</t>
  </si>
  <si>
    <t>R</t>
  </si>
  <si>
    <t>Tjalle van Dalen</t>
  </si>
  <si>
    <t>A</t>
  </si>
  <si>
    <t>O</t>
  </si>
  <si>
    <t>Rick Dubbink</t>
  </si>
  <si>
    <t>T</t>
  </si>
  <si>
    <t>Marco IJdens</t>
  </si>
  <si>
    <t>Julian Jager</t>
  </si>
  <si>
    <t>Jaap Katoen</t>
  </si>
  <si>
    <t>V</t>
  </si>
  <si>
    <t>Dylan Kerssies</t>
  </si>
  <si>
    <t>Nick Pol</t>
  </si>
  <si>
    <t>Ruben Smedema</t>
  </si>
  <si>
    <t>Brandon Smit</t>
  </si>
  <si>
    <t>Mike Verschuur</t>
  </si>
  <si>
    <t>Legenda</t>
  </si>
  <si>
    <t>Te laat</t>
  </si>
  <si>
    <t>Onvoldoende</t>
  </si>
  <si>
    <t>Aanvullen</t>
  </si>
  <si>
    <t>Voldoende</t>
  </si>
  <si>
    <t>Ruim voldoende</t>
  </si>
  <si>
    <t>Goed</t>
  </si>
  <si>
    <t>Niet van toepassing</t>
  </si>
  <si>
    <t>L</t>
  </si>
  <si>
    <t>Labopdrachten</t>
  </si>
  <si>
    <t>Is de VM op de juiste manier geconfigureerd?</t>
  </si>
  <si>
    <t>Is de naam van de server aangepast?</t>
  </si>
  <si>
    <t>Zijn de namen van de NIC’s aangepast?</t>
  </si>
  <si>
    <t>Heeft de LAN NIC een juist IP Adres?</t>
  </si>
  <si>
    <t>Zijn de juiste drivers geïnstalleerd?</t>
  </si>
  <si>
    <t>Totaal</t>
  </si>
  <si>
    <t>Beoordeling</t>
  </si>
  <si>
    <t>PICT4v2a</t>
  </si>
  <si>
    <t xml:space="preserve">Taak: </t>
  </si>
  <si>
    <t>PICT3v2a</t>
  </si>
  <si>
    <t>AD</t>
  </si>
  <si>
    <t>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</si>
</sst>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"/>
  </numFmts>
  <fonts count="8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 textRotation="90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center" textRotation="90"/>
    </xf>
    <xf numFmtId="164" fontId="6" fillId="2" borderId="0" xfId="0" applyNumberFormat="1" applyFont="1" applyFill="1" applyAlignment="1">
      <alignment horizontal="center" textRotation="90"/>
    </xf>
    <xf numFmtId="0" fontId="6" fillId="0" borderId="1" xfId="0" applyFont="1" applyBorder="1" applyAlignment="1">
      <alignment horizontal="center" textRotation="90"/>
    </xf>
    <xf numFmtId="164" fontId="6" fillId="0" borderId="0" xfId="0" applyNumberFormat="1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164" fontId="6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 textRotation="90"/>
    </xf>
    <xf numFmtId="164" fontId="7" fillId="2" borderId="0" xfId="0" applyNumberFormat="1" applyFont="1" applyFill="1" applyBorder="1" applyAlignment="1">
      <alignment horizontal="center" vertical="center" textRotation="90"/>
    </xf>
    <xf numFmtId="164" fontId="7" fillId="2" borderId="0" xfId="0" applyNumberFormat="1" applyFont="1" applyFill="1" applyAlignment="1">
      <alignment horizontal="center" vertical="center" textRotation="90"/>
    </xf>
    <xf numFmtId="164" fontId="5" fillId="0" borderId="0" xfId="0" applyNumberFormat="1" applyFont="1" applyAlignment="1">
      <alignment horizontal="center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textRotation="90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21"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V30"/>
  <sheetViews>
    <sheetView tabSelected="1" topLeftCell="A4" workbookViewId="0" xr3:uid="{AEA406A1-0E4B-5B11-9CD5-51D6E497D94C}">
      <selection activeCell="A16" sqref="A16:XFD16"/>
    </sheetView>
  </sheetViews>
  <sheetFormatPr defaultColWidth="10.875" defaultRowHeight="15.95"/>
  <cols>
    <col min="1" max="1" width="1.875" style="2" bestFit="1" customWidth="1"/>
    <col min="2" max="2" width="7.625" style="2" bestFit="1" customWidth="1"/>
    <col min="3" max="3" width="17.125" style="2" bestFit="1" customWidth="1"/>
    <col min="4" max="48" width="3.625" style="2" bestFit="1" customWidth="1"/>
    <col min="49" max="16384" width="10.875" style="2"/>
  </cols>
  <sheetData>
    <row r="2" spans="2:48" s="1" customFormat="1" hidden="1"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M2" s="1">
        <v>4</v>
      </c>
      <c r="AN2" s="1">
        <v>4</v>
      </c>
      <c r="AO2" s="1">
        <v>4</v>
      </c>
      <c r="AP2" s="1">
        <v>4</v>
      </c>
      <c r="AQ2" s="1">
        <v>4</v>
      </c>
      <c r="AR2" s="1">
        <v>4</v>
      </c>
      <c r="AS2" s="1">
        <v>4</v>
      </c>
      <c r="AT2" s="1">
        <v>4</v>
      </c>
      <c r="AU2" s="1">
        <v>4</v>
      </c>
      <c r="AV2" s="1">
        <v>4</v>
      </c>
    </row>
    <row r="3" spans="2:48">
      <c r="D3" s="27" t="s">
        <v>0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 t="s">
        <v>1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 t="s">
        <v>2</v>
      </c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 t="s">
        <v>3</v>
      </c>
      <c r="AN3" s="27"/>
      <c r="AO3" s="27"/>
      <c r="AP3" s="27"/>
      <c r="AQ3" s="27"/>
      <c r="AR3" s="27"/>
      <c r="AS3" s="27"/>
      <c r="AT3" s="27"/>
      <c r="AU3" s="27"/>
      <c r="AV3" s="27"/>
    </row>
    <row r="4" spans="2:48" s="5" customFormat="1" ht="18.75" customHeight="1">
      <c r="B4" s="3" t="s">
        <v>4</v>
      </c>
      <c r="C4" s="4" t="s">
        <v>5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2:48" ht="18.95">
      <c r="B5" s="3" t="s">
        <v>6</v>
      </c>
      <c r="C5" s="4" t="s">
        <v>7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</row>
    <row r="6" spans="2:48" ht="143.1">
      <c r="B6" s="3"/>
      <c r="C6" s="4"/>
      <c r="D6" s="14"/>
      <c r="E6" s="14"/>
      <c r="F6" s="14"/>
      <c r="G6" s="14"/>
      <c r="H6" s="14"/>
      <c r="I6" s="14"/>
      <c r="J6" s="14" t="s">
        <v>8</v>
      </c>
      <c r="K6" s="14"/>
      <c r="L6" s="14"/>
      <c r="M6" s="15" t="s">
        <v>9</v>
      </c>
      <c r="N6" s="16"/>
      <c r="O6" s="17" t="s">
        <v>10</v>
      </c>
      <c r="P6" s="18" t="s">
        <v>11</v>
      </c>
      <c r="Q6" s="14" t="s">
        <v>12</v>
      </c>
      <c r="S6" s="19"/>
      <c r="T6" s="23" t="s">
        <v>13</v>
      </c>
      <c r="U6" s="24"/>
      <c r="V6" s="14" t="s">
        <v>14</v>
      </c>
      <c r="W6" s="14" t="s">
        <v>15</v>
      </c>
      <c r="X6" s="18" t="s">
        <v>16</v>
      </c>
      <c r="Y6" s="18"/>
      <c r="Z6" s="19"/>
      <c r="AA6" s="14"/>
      <c r="AB6" s="14" t="s">
        <v>17</v>
      </c>
      <c r="AC6" s="25" t="s">
        <v>18</v>
      </c>
      <c r="AD6" s="14" t="s">
        <v>19</v>
      </c>
      <c r="AE6" s="14"/>
      <c r="AF6" s="14"/>
      <c r="AG6" s="14"/>
      <c r="AH6" s="15" t="s">
        <v>20</v>
      </c>
      <c r="AI6" s="14"/>
      <c r="AJ6" s="14"/>
      <c r="AK6" s="14"/>
      <c r="AL6" s="25" t="s">
        <v>21</v>
      </c>
      <c r="AM6" s="14"/>
      <c r="AN6" s="14"/>
      <c r="AO6" s="15" t="s">
        <v>22</v>
      </c>
      <c r="AP6" s="14"/>
      <c r="AQ6" s="14"/>
      <c r="AR6" s="14"/>
      <c r="AS6" s="14"/>
      <c r="AT6" s="14"/>
      <c r="AU6" s="14"/>
      <c r="AV6" s="14"/>
    </row>
    <row r="7" spans="2:48" ht="33" customHeight="1">
      <c r="B7" s="2" t="s">
        <v>23</v>
      </c>
      <c r="C7" s="2" t="s">
        <v>24</v>
      </c>
      <c r="D7" s="22">
        <v>1</v>
      </c>
      <c r="E7" s="22">
        <v>2</v>
      </c>
      <c r="F7" s="22">
        <v>3</v>
      </c>
      <c r="G7" s="22">
        <v>4</v>
      </c>
      <c r="H7" s="22">
        <v>5</v>
      </c>
      <c r="I7" s="22">
        <v>6</v>
      </c>
      <c r="J7" s="22">
        <v>7</v>
      </c>
      <c r="K7" s="22"/>
      <c r="L7" s="22">
        <v>8</v>
      </c>
      <c r="M7" s="6">
        <v>9</v>
      </c>
      <c r="N7" s="20">
        <v>10</v>
      </c>
      <c r="O7" s="22">
        <v>1</v>
      </c>
      <c r="P7" s="22">
        <v>2</v>
      </c>
      <c r="Q7" s="22">
        <v>3</v>
      </c>
      <c r="R7" s="22">
        <v>4</v>
      </c>
      <c r="S7" s="20">
        <v>5</v>
      </c>
      <c r="T7" s="23"/>
      <c r="U7" s="24"/>
      <c r="V7" s="22">
        <v>6</v>
      </c>
      <c r="W7" s="22">
        <v>7</v>
      </c>
      <c r="X7" s="22">
        <v>8</v>
      </c>
      <c r="Y7" s="22">
        <v>9</v>
      </c>
      <c r="Z7" s="20">
        <v>10</v>
      </c>
      <c r="AA7" s="22">
        <v>1</v>
      </c>
      <c r="AB7" s="22">
        <v>2</v>
      </c>
      <c r="AC7" s="25"/>
      <c r="AD7" s="22">
        <v>3</v>
      </c>
      <c r="AE7" s="22">
        <v>4</v>
      </c>
      <c r="AF7" s="22">
        <v>5</v>
      </c>
      <c r="AG7" s="22">
        <v>6</v>
      </c>
      <c r="AH7" s="6">
        <v>7</v>
      </c>
      <c r="AI7" s="22">
        <v>8</v>
      </c>
      <c r="AJ7" s="22">
        <v>9</v>
      </c>
      <c r="AK7" s="22">
        <v>10</v>
      </c>
      <c r="AL7" s="25"/>
      <c r="AM7" s="22">
        <v>1</v>
      </c>
      <c r="AN7" s="22">
        <v>2</v>
      </c>
      <c r="AO7" s="6">
        <v>3</v>
      </c>
      <c r="AP7" s="22">
        <v>4</v>
      </c>
      <c r="AQ7" s="22">
        <v>5</v>
      </c>
      <c r="AR7" s="22">
        <v>6</v>
      </c>
      <c r="AS7" s="22">
        <v>7</v>
      </c>
      <c r="AT7" s="22">
        <v>8</v>
      </c>
      <c r="AU7" s="22">
        <v>9</v>
      </c>
      <c r="AV7" s="22">
        <v>10</v>
      </c>
    </row>
    <row r="8" spans="2:48">
      <c r="B8">
        <v>137805</v>
      </c>
      <c r="C8" t="s">
        <v>25</v>
      </c>
      <c r="D8" s="7" t="s">
        <v>26</v>
      </c>
      <c r="E8" s="7" t="s">
        <v>26</v>
      </c>
      <c r="F8" s="7" t="s">
        <v>26</v>
      </c>
      <c r="G8" s="7" t="s">
        <v>26</v>
      </c>
      <c r="H8" s="7"/>
      <c r="I8" s="7"/>
      <c r="J8" s="7" t="s">
        <v>27</v>
      </c>
      <c r="K8" s="7"/>
      <c r="L8" s="7"/>
      <c r="M8" s="6"/>
      <c r="N8" s="21"/>
      <c r="O8" s="7"/>
      <c r="P8" s="7"/>
      <c r="Q8" s="7"/>
      <c r="R8" s="7"/>
      <c r="S8" s="21"/>
      <c r="T8" s="23"/>
      <c r="U8" s="24"/>
      <c r="V8" s="7"/>
      <c r="W8" s="7"/>
      <c r="X8" s="7"/>
      <c r="Y8" s="7"/>
      <c r="Z8" s="21"/>
      <c r="AA8" s="7"/>
      <c r="AB8" s="7"/>
      <c r="AC8" s="25"/>
      <c r="AD8" s="7"/>
      <c r="AE8" s="7"/>
      <c r="AF8" s="7"/>
      <c r="AG8" s="7"/>
      <c r="AH8" s="6"/>
      <c r="AI8" s="7"/>
      <c r="AJ8" s="7"/>
      <c r="AK8" s="7"/>
      <c r="AL8" s="25"/>
      <c r="AM8" s="7"/>
      <c r="AN8" s="7"/>
      <c r="AO8" s="6"/>
      <c r="AP8" s="7"/>
      <c r="AQ8" s="7"/>
      <c r="AR8" s="7"/>
      <c r="AS8" s="7"/>
      <c r="AT8" s="7"/>
      <c r="AU8" s="7"/>
      <c r="AV8" s="7"/>
    </row>
    <row r="9" spans="2:48">
      <c r="B9">
        <v>121769</v>
      </c>
      <c r="C9" t="s">
        <v>28</v>
      </c>
      <c r="D9" s="7" t="s">
        <v>26</v>
      </c>
      <c r="E9" s="7" t="s">
        <v>26</v>
      </c>
      <c r="F9" s="7" t="s">
        <v>26</v>
      </c>
      <c r="G9" s="7" t="s">
        <v>26</v>
      </c>
      <c r="H9" s="7"/>
      <c r="I9" s="7"/>
      <c r="J9" s="7" t="s">
        <v>29</v>
      </c>
      <c r="K9" s="7"/>
      <c r="L9" s="7"/>
      <c r="M9" s="6"/>
      <c r="N9" s="21"/>
      <c r="O9" s="7" t="s">
        <v>27</v>
      </c>
      <c r="P9" s="7" t="s">
        <v>27</v>
      </c>
      <c r="Q9" s="7" t="s">
        <v>29</v>
      </c>
      <c r="R9" s="7"/>
      <c r="S9" s="21"/>
      <c r="T9" s="23"/>
      <c r="U9" s="24"/>
      <c r="V9" s="7" t="s">
        <v>27</v>
      </c>
      <c r="W9" s="7"/>
      <c r="X9" s="7"/>
      <c r="Y9" s="7"/>
      <c r="Z9" s="21"/>
      <c r="AA9" s="7"/>
      <c r="AB9" s="7"/>
      <c r="AC9" s="25"/>
      <c r="AD9" s="7"/>
      <c r="AE9" s="7"/>
      <c r="AF9" s="7"/>
      <c r="AG9" s="7"/>
      <c r="AH9" s="6"/>
      <c r="AI9" s="7"/>
      <c r="AJ9" s="7"/>
      <c r="AK9" s="7"/>
      <c r="AL9" s="25"/>
      <c r="AM9" s="7"/>
      <c r="AN9" s="7"/>
      <c r="AO9" s="6"/>
      <c r="AP9" s="7"/>
      <c r="AQ9" s="7"/>
      <c r="AR9" s="7"/>
      <c r="AS9" s="7"/>
      <c r="AT9" s="7"/>
      <c r="AU9" s="7"/>
      <c r="AV9" s="7"/>
    </row>
    <row r="10" spans="2:48">
      <c r="B10">
        <v>138750</v>
      </c>
      <c r="C10" t="s">
        <v>30</v>
      </c>
      <c r="D10" s="7" t="s">
        <v>26</v>
      </c>
      <c r="E10" s="7" t="s">
        <v>26</v>
      </c>
      <c r="F10" s="7" t="s">
        <v>26</v>
      </c>
      <c r="G10" s="7" t="s">
        <v>26</v>
      </c>
      <c r="H10" s="7"/>
      <c r="I10" s="7"/>
      <c r="J10" s="7" t="s">
        <v>31</v>
      </c>
      <c r="K10" s="7"/>
      <c r="L10" s="7"/>
      <c r="M10" s="6"/>
      <c r="N10" s="21"/>
      <c r="O10" s="7" t="s">
        <v>32</v>
      </c>
      <c r="P10" s="7"/>
      <c r="Q10" s="7"/>
      <c r="R10" s="7"/>
      <c r="S10" s="21"/>
      <c r="T10" s="23"/>
      <c r="U10" s="24"/>
      <c r="V10" s="7"/>
      <c r="W10" s="7"/>
      <c r="X10" s="7"/>
      <c r="Y10" s="7"/>
      <c r="Z10" s="21"/>
      <c r="AA10" s="7"/>
      <c r="AB10" s="7"/>
      <c r="AC10" s="25"/>
      <c r="AD10" s="7"/>
      <c r="AE10" s="7"/>
      <c r="AF10" s="7"/>
      <c r="AG10" s="7"/>
      <c r="AH10" s="6"/>
      <c r="AI10" s="7"/>
      <c r="AJ10" s="7"/>
      <c r="AK10" s="7"/>
      <c r="AL10" s="25"/>
      <c r="AM10" s="7"/>
      <c r="AN10" s="7"/>
      <c r="AO10" s="6"/>
      <c r="AP10" s="7"/>
      <c r="AQ10" s="7"/>
      <c r="AR10" s="7"/>
      <c r="AS10" s="7"/>
      <c r="AT10" s="7"/>
      <c r="AU10" s="7"/>
      <c r="AV10" s="7"/>
    </row>
    <row r="11" spans="2:48" hidden="1">
      <c r="B11">
        <v>119199</v>
      </c>
      <c r="C11" t="s">
        <v>33</v>
      </c>
      <c r="D11" s="7" t="s">
        <v>26</v>
      </c>
      <c r="E11" s="7" t="s">
        <v>26</v>
      </c>
      <c r="F11" s="7" t="s">
        <v>26</v>
      </c>
      <c r="G11" s="7" t="s">
        <v>26</v>
      </c>
      <c r="H11" s="7"/>
      <c r="I11" s="7"/>
      <c r="J11" s="7" t="s">
        <v>34</v>
      </c>
      <c r="K11" s="7"/>
      <c r="L11" s="7"/>
      <c r="M11" s="6"/>
      <c r="N11" s="21"/>
      <c r="O11" s="7"/>
      <c r="P11" s="7"/>
      <c r="Q11" s="7"/>
      <c r="R11" s="7"/>
      <c r="S11" s="21"/>
      <c r="T11" s="23"/>
      <c r="U11" s="24"/>
      <c r="V11" s="7"/>
      <c r="W11" s="7"/>
      <c r="X11" s="7"/>
      <c r="Y11" s="7"/>
      <c r="Z11" s="21"/>
      <c r="AA11" s="7"/>
      <c r="AB11" s="7"/>
      <c r="AC11" s="25"/>
      <c r="AD11" s="7"/>
      <c r="AE11" s="7"/>
      <c r="AF11" s="7"/>
      <c r="AG11" s="7"/>
      <c r="AH11" s="6"/>
      <c r="AI11" s="7"/>
      <c r="AJ11" s="7"/>
      <c r="AK11" s="7"/>
      <c r="AL11" s="25"/>
      <c r="AM11" s="7"/>
      <c r="AN11" s="7"/>
      <c r="AO11" s="6"/>
      <c r="AP11" s="7"/>
      <c r="AQ11" s="7"/>
      <c r="AR11" s="7"/>
      <c r="AS11" s="7"/>
      <c r="AT11" s="7"/>
      <c r="AU11" s="7"/>
      <c r="AV11" s="7"/>
    </row>
    <row r="12" spans="2:48">
      <c r="B12">
        <v>120556</v>
      </c>
      <c r="C12" t="s">
        <v>35</v>
      </c>
      <c r="D12" s="7" t="s">
        <v>26</v>
      </c>
      <c r="E12" s="7" t="s">
        <v>26</v>
      </c>
      <c r="F12" s="7" t="s">
        <v>26</v>
      </c>
      <c r="G12" s="7" t="s">
        <v>26</v>
      </c>
      <c r="H12" s="7"/>
      <c r="I12" s="7"/>
      <c r="J12" s="7" t="s">
        <v>29</v>
      </c>
      <c r="K12" s="7"/>
      <c r="L12" s="7"/>
      <c r="M12" s="6"/>
      <c r="N12" s="21"/>
      <c r="O12" s="7" t="s">
        <v>27</v>
      </c>
      <c r="P12" s="7"/>
      <c r="Q12" s="7" t="s">
        <v>27</v>
      </c>
      <c r="R12" s="7"/>
      <c r="S12" s="21"/>
      <c r="T12" s="23"/>
      <c r="U12" s="24"/>
      <c r="V12" s="7" t="s">
        <v>27</v>
      </c>
      <c r="W12" s="7" t="s">
        <v>29</v>
      </c>
      <c r="X12" s="7"/>
      <c r="Y12" s="7"/>
      <c r="Z12" s="21"/>
      <c r="AA12" s="7"/>
      <c r="AB12" s="7"/>
      <c r="AC12" s="25"/>
      <c r="AD12" s="7"/>
      <c r="AE12" s="7"/>
      <c r="AF12" s="7"/>
      <c r="AG12" s="7"/>
      <c r="AH12" s="6"/>
      <c r="AI12" s="7"/>
      <c r="AJ12" s="7"/>
      <c r="AK12" s="7"/>
      <c r="AL12" s="25"/>
      <c r="AM12" s="7"/>
      <c r="AN12" s="7"/>
      <c r="AO12" s="6"/>
      <c r="AP12" s="7"/>
      <c r="AQ12" s="7"/>
      <c r="AR12" s="7"/>
      <c r="AS12" s="7"/>
      <c r="AT12" s="7"/>
      <c r="AU12" s="7"/>
      <c r="AV12" s="7"/>
    </row>
    <row r="13" spans="2:48">
      <c r="B13">
        <v>138482</v>
      </c>
      <c r="C13" t="s">
        <v>36</v>
      </c>
      <c r="D13" s="7" t="s">
        <v>26</v>
      </c>
      <c r="E13" s="7" t="s">
        <v>26</v>
      </c>
      <c r="F13" s="7" t="s">
        <v>26</v>
      </c>
      <c r="G13" s="7" t="s">
        <v>26</v>
      </c>
      <c r="H13" s="7"/>
      <c r="I13" s="7"/>
      <c r="J13" s="7" t="s">
        <v>29</v>
      </c>
      <c r="K13" s="7"/>
      <c r="L13" s="7"/>
      <c r="M13" s="6"/>
      <c r="N13" s="21"/>
      <c r="O13" s="7"/>
      <c r="P13" s="7"/>
      <c r="Q13" s="7"/>
      <c r="R13" s="7"/>
      <c r="S13" s="21"/>
      <c r="T13" s="23"/>
      <c r="U13" s="24"/>
      <c r="V13" s="7"/>
      <c r="W13" s="7"/>
      <c r="X13" s="7"/>
      <c r="Y13" s="7"/>
      <c r="Z13" s="21"/>
      <c r="AA13" s="7"/>
      <c r="AB13" s="7"/>
      <c r="AC13" s="25"/>
      <c r="AD13" s="7"/>
      <c r="AE13" s="7"/>
      <c r="AF13" s="7"/>
      <c r="AG13" s="7"/>
      <c r="AH13" s="6"/>
      <c r="AI13" s="7"/>
      <c r="AJ13" s="7"/>
      <c r="AK13" s="7"/>
      <c r="AL13" s="25"/>
      <c r="AM13" s="7"/>
      <c r="AN13" s="7"/>
      <c r="AO13" s="6"/>
      <c r="AP13" s="7"/>
      <c r="AQ13" s="7"/>
      <c r="AR13" s="7"/>
      <c r="AS13" s="7"/>
      <c r="AT13" s="7"/>
      <c r="AU13" s="7"/>
      <c r="AV13" s="7"/>
    </row>
    <row r="14" spans="2:48">
      <c r="B14">
        <v>128319</v>
      </c>
      <c r="C14" t="s">
        <v>37</v>
      </c>
      <c r="D14" s="7" t="s">
        <v>26</v>
      </c>
      <c r="E14" s="7" t="s">
        <v>26</v>
      </c>
      <c r="F14" s="7" t="s">
        <v>26</v>
      </c>
      <c r="G14" s="7" t="s">
        <v>26</v>
      </c>
      <c r="H14" s="7"/>
      <c r="I14" s="7"/>
      <c r="J14" s="7" t="s">
        <v>38</v>
      </c>
      <c r="K14" s="7"/>
      <c r="L14" s="7"/>
      <c r="M14" s="6"/>
      <c r="N14" s="21"/>
      <c r="O14" s="7"/>
      <c r="P14" s="7"/>
      <c r="Q14" s="7"/>
      <c r="R14" s="7"/>
      <c r="S14" s="21"/>
      <c r="T14" s="23"/>
      <c r="U14" s="24"/>
      <c r="V14" s="7"/>
      <c r="W14" s="7"/>
      <c r="X14" s="7"/>
      <c r="Y14" s="7"/>
      <c r="Z14" s="21"/>
      <c r="AA14" s="7"/>
      <c r="AB14" s="7"/>
      <c r="AC14" s="25"/>
      <c r="AD14" s="7"/>
      <c r="AE14" s="7"/>
      <c r="AF14" s="7"/>
      <c r="AG14" s="7"/>
      <c r="AH14" s="6"/>
      <c r="AI14" s="7"/>
      <c r="AJ14" s="7"/>
      <c r="AK14" s="7"/>
      <c r="AL14" s="25"/>
      <c r="AM14" s="7"/>
      <c r="AN14" s="7"/>
      <c r="AO14" s="6"/>
      <c r="AP14" s="7"/>
      <c r="AQ14" s="7"/>
      <c r="AR14" s="7"/>
      <c r="AS14" s="7"/>
      <c r="AT14" s="7"/>
      <c r="AU14" s="7"/>
      <c r="AV14" s="7"/>
    </row>
    <row r="15" spans="2:48">
      <c r="B15">
        <v>141768</v>
      </c>
      <c r="C15" t="s">
        <v>39</v>
      </c>
      <c r="D15" s="7" t="s">
        <v>26</v>
      </c>
      <c r="E15" s="7" t="s">
        <v>26</v>
      </c>
      <c r="F15" s="7" t="s">
        <v>26</v>
      </c>
      <c r="G15" s="7" t="s">
        <v>26</v>
      </c>
      <c r="H15" s="7"/>
      <c r="I15" s="7"/>
      <c r="J15" s="7" t="s">
        <v>29</v>
      </c>
      <c r="K15" s="7"/>
      <c r="L15" s="7"/>
      <c r="M15" s="6"/>
      <c r="N15" s="21"/>
      <c r="O15" s="7"/>
      <c r="P15" s="7"/>
      <c r="Q15" s="7"/>
      <c r="R15" s="7"/>
      <c r="S15" s="21"/>
      <c r="T15" s="23"/>
      <c r="U15" s="24"/>
      <c r="V15" s="7"/>
      <c r="W15" s="7"/>
      <c r="X15" s="7"/>
      <c r="Y15" s="7"/>
      <c r="Z15" s="21"/>
      <c r="AA15" s="7"/>
      <c r="AB15" s="7"/>
      <c r="AC15" s="25"/>
      <c r="AD15" s="7"/>
      <c r="AE15" s="7"/>
      <c r="AF15" s="7"/>
      <c r="AG15" s="7"/>
      <c r="AH15" s="6"/>
      <c r="AI15" s="7"/>
      <c r="AJ15" s="7"/>
      <c r="AK15" s="7"/>
      <c r="AL15" s="25"/>
      <c r="AM15" s="7"/>
      <c r="AN15" s="7"/>
      <c r="AO15" s="6"/>
      <c r="AP15" s="7"/>
      <c r="AQ15" s="7"/>
      <c r="AR15" s="7"/>
      <c r="AS15" s="7"/>
      <c r="AT15" s="7"/>
      <c r="AU15" s="7"/>
      <c r="AV15" s="7"/>
    </row>
    <row r="16" spans="2:48">
      <c r="B16">
        <v>137747</v>
      </c>
      <c r="C16" t="s">
        <v>40</v>
      </c>
      <c r="D16" s="7" t="s">
        <v>26</v>
      </c>
      <c r="E16" s="7" t="s">
        <v>26</v>
      </c>
      <c r="F16" s="7" t="s">
        <v>26</v>
      </c>
      <c r="G16" s="7" t="s">
        <v>26</v>
      </c>
      <c r="H16" s="7"/>
      <c r="I16" s="7"/>
      <c r="J16" s="7" t="s">
        <v>34</v>
      </c>
      <c r="K16" s="7"/>
      <c r="L16" s="7"/>
      <c r="M16" s="6"/>
      <c r="N16" s="21"/>
      <c r="O16" s="7"/>
      <c r="P16" s="7"/>
      <c r="Q16" s="7"/>
      <c r="R16" s="7"/>
      <c r="S16" s="21"/>
      <c r="T16" s="23"/>
      <c r="U16" s="24"/>
      <c r="V16" s="7"/>
      <c r="W16" s="7"/>
      <c r="X16" s="7"/>
      <c r="Y16" s="7"/>
      <c r="Z16" s="21"/>
      <c r="AA16" s="7"/>
      <c r="AB16" s="7"/>
      <c r="AC16" s="25"/>
      <c r="AD16" s="7"/>
      <c r="AE16" s="7"/>
      <c r="AF16" s="7"/>
      <c r="AG16" s="7"/>
      <c r="AH16" s="6"/>
      <c r="AI16" s="7"/>
      <c r="AJ16" s="7"/>
      <c r="AK16" s="7"/>
      <c r="AL16" s="25"/>
      <c r="AM16" s="7"/>
      <c r="AN16" s="7"/>
      <c r="AO16" s="6"/>
      <c r="AP16" s="7"/>
      <c r="AQ16" s="7"/>
      <c r="AR16" s="7"/>
      <c r="AS16" s="7"/>
      <c r="AT16" s="7"/>
      <c r="AU16" s="7"/>
      <c r="AV16" s="7"/>
    </row>
    <row r="17" spans="1:48">
      <c r="B17">
        <v>128269</v>
      </c>
      <c r="C17" t="s">
        <v>41</v>
      </c>
      <c r="D17" s="7" t="s">
        <v>26</v>
      </c>
      <c r="E17" s="7" t="s">
        <v>26</v>
      </c>
      <c r="F17" s="7" t="s">
        <v>26</v>
      </c>
      <c r="G17" s="7" t="s">
        <v>26</v>
      </c>
      <c r="H17" s="7"/>
      <c r="I17" s="7"/>
      <c r="J17" s="7" t="s">
        <v>31</v>
      </c>
      <c r="K17" s="7"/>
      <c r="L17" s="7"/>
      <c r="M17" s="6"/>
      <c r="N17" s="21"/>
      <c r="O17" s="7" t="s">
        <v>38</v>
      </c>
      <c r="P17" s="7" t="s">
        <v>32</v>
      </c>
      <c r="Q17" s="7"/>
      <c r="R17" s="7"/>
      <c r="S17" s="21"/>
      <c r="T17" s="23"/>
      <c r="U17" s="24"/>
      <c r="V17" s="7"/>
      <c r="W17" s="7"/>
      <c r="X17" s="7"/>
      <c r="Y17" s="7"/>
      <c r="Z17" s="21"/>
      <c r="AA17" s="7"/>
      <c r="AB17" s="7"/>
      <c r="AC17" s="25"/>
      <c r="AD17" s="7"/>
      <c r="AE17" s="7"/>
      <c r="AF17" s="7"/>
      <c r="AG17" s="7"/>
      <c r="AH17" s="6"/>
      <c r="AI17" s="7"/>
      <c r="AJ17" s="7"/>
      <c r="AK17" s="7"/>
      <c r="AL17" s="25"/>
      <c r="AM17" s="7"/>
      <c r="AN17" s="7"/>
      <c r="AO17" s="6"/>
      <c r="AP17" s="7"/>
      <c r="AQ17" s="7"/>
      <c r="AR17" s="7"/>
      <c r="AS17" s="7"/>
      <c r="AT17" s="7"/>
      <c r="AU17" s="7"/>
      <c r="AV17" s="7"/>
    </row>
    <row r="18" spans="1:48">
      <c r="B18">
        <v>141927</v>
      </c>
      <c r="C18" t="s">
        <v>42</v>
      </c>
      <c r="D18" s="7" t="s">
        <v>26</v>
      </c>
      <c r="E18" s="7" t="s">
        <v>26</v>
      </c>
      <c r="F18" s="7" t="s">
        <v>26</v>
      </c>
      <c r="G18" s="7" t="s">
        <v>26</v>
      </c>
      <c r="H18" s="7"/>
      <c r="I18" s="7"/>
      <c r="J18" s="7" t="s">
        <v>34</v>
      </c>
      <c r="K18" s="7"/>
      <c r="L18" s="7"/>
      <c r="M18" s="6"/>
      <c r="N18" s="21"/>
      <c r="O18" s="7"/>
      <c r="P18" s="7"/>
      <c r="Q18" s="7"/>
      <c r="R18" s="7"/>
      <c r="S18" s="21"/>
      <c r="T18" s="23"/>
      <c r="U18" s="24"/>
      <c r="V18" s="7"/>
      <c r="W18" s="7"/>
      <c r="X18" s="7"/>
      <c r="Y18" s="7"/>
      <c r="Z18" s="21"/>
      <c r="AA18" s="7"/>
      <c r="AB18" s="7"/>
      <c r="AC18" s="25"/>
      <c r="AD18" s="7"/>
      <c r="AE18" s="7"/>
      <c r="AF18" s="7"/>
      <c r="AG18" s="7"/>
      <c r="AH18" s="6"/>
      <c r="AI18" s="7"/>
      <c r="AJ18" s="7"/>
      <c r="AK18" s="7"/>
      <c r="AL18" s="25"/>
      <c r="AM18" s="7"/>
      <c r="AN18" s="7"/>
      <c r="AO18" s="6"/>
      <c r="AP18" s="7"/>
      <c r="AQ18" s="7"/>
      <c r="AR18" s="7"/>
      <c r="AS18" s="7"/>
      <c r="AT18" s="7"/>
      <c r="AU18" s="7"/>
      <c r="AV18" s="7"/>
    </row>
    <row r="19" spans="1:48">
      <c r="B19">
        <v>137745</v>
      </c>
      <c r="C19" t="s">
        <v>43</v>
      </c>
      <c r="D19" s="7" t="s">
        <v>26</v>
      </c>
      <c r="E19" s="7" t="s">
        <v>26</v>
      </c>
      <c r="F19" s="7" t="s">
        <v>26</v>
      </c>
      <c r="G19" s="7" t="s">
        <v>26</v>
      </c>
      <c r="H19" s="7"/>
      <c r="I19" s="7"/>
      <c r="J19" s="7" t="s">
        <v>38</v>
      </c>
      <c r="K19" s="7"/>
      <c r="L19" s="7"/>
      <c r="M19" s="6"/>
      <c r="N19" s="21"/>
      <c r="O19" s="7"/>
      <c r="P19" s="7"/>
      <c r="Q19" s="7"/>
      <c r="R19" s="7"/>
      <c r="S19" s="21"/>
      <c r="T19" s="23"/>
      <c r="U19" s="24"/>
      <c r="V19" s="7"/>
      <c r="W19" s="7"/>
      <c r="X19" s="7"/>
      <c r="Y19" s="7"/>
      <c r="Z19" s="21"/>
      <c r="AA19" s="7"/>
      <c r="AB19" s="7"/>
      <c r="AC19" s="25"/>
      <c r="AD19" s="7"/>
      <c r="AE19" s="7"/>
      <c r="AF19" s="7"/>
      <c r="AG19" s="7"/>
      <c r="AH19" s="6"/>
      <c r="AI19" s="7"/>
      <c r="AJ19" s="7"/>
      <c r="AK19" s="7"/>
      <c r="AL19" s="25"/>
      <c r="AM19" s="7"/>
      <c r="AN19" s="7"/>
      <c r="AO19" s="6"/>
      <c r="AP19" s="7"/>
      <c r="AQ19" s="7"/>
      <c r="AR19" s="7"/>
      <c r="AS19" s="7"/>
      <c r="AT19" s="7"/>
      <c r="AU19" s="7"/>
      <c r="AV19" s="7"/>
    </row>
    <row r="21" spans="1:48">
      <c r="B21" s="2" t="s">
        <v>44</v>
      </c>
    </row>
    <row r="22" spans="1:48">
      <c r="A22" s="2">
        <v>0</v>
      </c>
      <c r="B22" s="13" t="s">
        <v>34</v>
      </c>
      <c r="C22" s="2" t="s">
        <v>45</v>
      </c>
    </row>
    <row r="23" spans="1:48">
      <c r="A23" s="2">
        <v>1</v>
      </c>
      <c r="B23" s="8" t="s">
        <v>32</v>
      </c>
      <c r="C23" s="2" t="s">
        <v>46</v>
      </c>
    </row>
    <row r="24" spans="1:48">
      <c r="A24" s="2">
        <v>2</v>
      </c>
      <c r="B24" s="9" t="s">
        <v>31</v>
      </c>
      <c r="C24" s="2" t="s">
        <v>47</v>
      </c>
    </row>
    <row r="25" spans="1:48">
      <c r="A25" s="2">
        <v>3</v>
      </c>
      <c r="B25" s="10" t="s">
        <v>38</v>
      </c>
      <c r="C25" s="2" t="s">
        <v>48</v>
      </c>
    </row>
    <row r="26" spans="1:48">
      <c r="A26" s="2">
        <v>4</v>
      </c>
      <c r="B26" s="11" t="s">
        <v>29</v>
      </c>
      <c r="C26" s="2" t="s">
        <v>49</v>
      </c>
    </row>
    <row r="27" spans="1:48">
      <c r="A27" s="2">
        <v>5</v>
      </c>
      <c r="B27" s="12" t="s">
        <v>27</v>
      </c>
      <c r="C27" s="2" t="s">
        <v>50</v>
      </c>
    </row>
    <row r="28" spans="1:48">
      <c r="B28" s="6" t="s">
        <v>26</v>
      </c>
      <c r="C28" s="2" t="s">
        <v>51</v>
      </c>
    </row>
    <row r="30" spans="1:48">
      <c r="B30" s="22" t="s">
        <v>52</v>
      </c>
      <c r="C30" s="2" t="s">
        <v>53</v>
      </c>
    </row>
  </sheetData>
  <mergeCells count="52">
    <mergeCell ref="D3:N3"/>
    <mergeCell ref="O3:Z3"/>
    <mergeCell ref="AA3:AL3"/>
    <mergeCell ref="AM3:AV3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AA4:AA5"/>
    <mergeCell ref="AB4:AB5"/>
    <mergeCell ref="AC4:AC5"/>
    <mergeCell ref="AD4:AD5"/>
    <mergeCell ref="U4:U5"/>
    <mergeCell ref="V4:V5"/>
    <mergeCell ref="W4:W5"/>
    <mergeCell ref="X4:X5"/>
    <mergeCell ref="Y4:Y5"/>
    <mergeCell ref="AV4:AV5"/>
    <mergeCell ref="AO4:AO5"/>
    <mergeCell ref="AP4:AP5"/>
    <mergeCell ref="AQ4:AQ5"/>
    <mergeCell ref="AR4:AR5"/>
    <mergeCell ref="AS4:AS5"/>
    <mergeCell ref="T6:U19"/>
    <mergeCell ref="AC6:AC19"/>
    <mergeCell ref="AL6:AL19"/>
    <mergeCell ref="AT4:AT5"/>
    <mergeCell ref="AU4:AU5"/>
    <mergeCell ref="AJ4:AJ5"/>
    <mergeCell ref="AK4:AK5"/>
    <mergeCell ref="AL4:AL5"/>
    <mergeCell ref="AM4:AM5"/>
    <mergeCell ref="AN4:AN5"/>
    <mergeCell ref="AE4:AE5"/>
    <mergeCell ref="AF4:AF5"/>
    <mergeCell ref="AG4:AG5"/>
    <mergeCell ref="AH4:AH5"/>
    <mergeCell ref="AI4:AI5"/>
    <mergeCell ref="Z4:Z5"/>
  </mergeCells>
  <conditionalFormatting sqref="V8:Y19 AA8:AB19 AD8:AK19 AM8:AV19 D8:I19 K8:S19">
    <cfRule type="containsText" dxfId="20" priority="22" operator="containsText" text="T">
      <formula>NOT(ISERROR(SEARCH("T",D8)))</formula>
    </cfRule>
    <cfRule type="containsText" dxfId="19" priority="23" operator="containsText" text="G">
      <formula>NOT(ISERROR(SEARCH("G",D8)))</formula>
    </cfRule>
    <cfRule type="containsText" dxfId="18" priority="24" operator="containsText" text="R">
      <formula>NOT(ISERROR(SEARCH("R",D8)))</formula>
    </cfRule>
    <cfRule type="containsText" dxfId="17" priority="25" operator="containsText" text="V">
      <formula>NOT(ISERROR(SEARCH("V",D8)))</formula>
    </cfRule>
    <cfRule type="containsText" dxfId="16" priority="26" operator="containsText" text="A">
      <formula>NOT(ISERROR(SEARCH("A",D8)))</formula>
    </cfRule>
    <cfRule type="containsText" dxfId="15" priority="27" operator="containsText" text="O">
      <formula>NOT(ISERROR(SEARCH("O",D8)))</formula>
    </cfRule>
    <cfRule type="containsText" dxfId="14" priority="28" operator="containsText" text="X">
      <formula>NOT(ISERROR(SEARCH("X",D8)))</formula>
    </cfRule>
  </conditionalFormatting>
  <conditionalFormatting sqref="Z8:Z19">
    <cfRule type="containsText" dxfId="13" priority="8" operator="containsText" text="T">
      <formula>NOT(ISERROR(SEARCH("T",Z8)))</formula>
    </cfRule>
    <cfRule type="containsText" dxfId="12" priority="9" operator="containsText" text="G">
      <formula>NOT(ISERROR(SEARCH("G",Z8)))</formula>
    </cfRule>
    <cfRule type="containsText" dxfId="11" priority="10" operator="containsText" text="R">
      <formula>NOT(ISERROR(SEARCH("R",Z8)))</formula>
    </cfRule>
    <cfRule type="containsText" dxfId="10" priority="11" operator="containsText" text="V">
      <formula>NOT(ISERROR(SEARCH("V",Z8)))</formula>
    </cfRule>
    <cfRule type="containsText" dxfId="9" priority="12" operator="containsText" text="A">
      <formula>NOT(ISERROR(SEARCH("A",Z8)))</formula>
    </cfRule>
    <cfRule type="containsText" dxfId="8" priority="13" operator="containsText" text="O">
      <formula>NOT(ISERROR(SEARCH("O",Z8)))</formula>
    </cfRule>
    <cfRule type="containsText" dxfId="7" priority="14" operator="containsText" text="X">
      <formula>NOT(ISERROR(SEARCH("X",Z8)))</formula>
    </cfRule>
  </conditionalFormatting>
  <conditionalFormatting sqref="J8:J19">
    <cfRule type="containsText" dxfId="6" priority="1" operator="containsText" text="T">
      <formula>NOT(ISERROR(SEARCH("T",J8)))</formula>
    </cfRule>
    <cfRule type="containsText" dxfId="5" priority="2" operator="containsText" text="G">
      <formula>NOT(ISERROR(SEARCH("G",J8)))</formula>
    </cfRule>
    <cfRule type="containsText" dxfId="4" priority="3" operator="containsText" text="R">
      <formula>NOT(ISERROR(SEARCH("R",J8)))</formula>
    </cfRule>
    <cfRule type="containsText" dxfId="3" priority="4" operator="containsText" text="V">
      <formula>NOT(ISERROR(SEARCH("V",J8)))</formula>
    </cfRule>
    <cfRule type="containsText" dxfId="2" priority="5" operator="containsText" text="A">
      <formula>NOT(ISERROR(SEARCH("A",J8)))</formula>
    </cfRule>
    <cfRule type="containsText" dxfId="1" priority="6" operator="containsText" text="O">
      <formula>NOT(ISERROR(SEARCH("O",J8)))</formula>
    </cfRule>
    <cfRule type="containsText" dxfId="0" priority="7" operator="containsText" text="X">
      <formula>NOT(ISERROR(SEARCH("X",J8)))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 xr3:uid="{958C4451-9541-5A59-BF78-D2F731DF1C81}">
      <selection activeCell="D19" sqref="D19"/>
    </sheetView>
  </sheetViews>
  <sheetFormatPr defaultColWidth="10.875" defaultRowHeight="15.95"/>
  <cols>
    <col min="1" max="1" width="1.875" style="2" bestFit="1" customWidth="1"/>
    <col min="2" max="2" width="7.625" style="2" bestFit="1" customWidth="1"/>
    <col min="3" max="3" width="27.375" style="2" bestFit="1" customWidth="1"/>
    <col min="4" max="8" width="8.5" style="2" customWidth="1"/>
    <col min="9" max="9" width="5.5" style="2" customWidth="1"/>
    <col min="10" max="16384" width="10.875" style="2"/>
  </cols>
  <sheetData>
    <row r="1" spans="2:10">
      <c r="D1" s="28" t="s">
        <v>54</v>
      </c>
      <c r="E1" s="28" t="s">
        <v>55</v>
      </c>
      <c r="F1" s="28" t="s">
        <v>56</v>
      </c>
      <c r="G1" s="28" t="s">
        <v>57</v>
      </c>
      <c r="H1" s="28" t="s">
        <v>58</v>
      </c>
      <c r="I1" s="29" t="s">
        <v>59</v>
      </c>
      <c r="J1" s="29" t="s">
        <v>60</v>
      </c>
    </row>
    <row r="2" spans="2:10" s="1" customFormat="1" ht="15.75" hidden="1" customHeight="1">
      <c r="D2" s="28"/>
      <c r="E2" s="28"/>
      <c r="F2" s="28"/>
      <c r="G2" s="28"/>
      <c r="H2" s="28"/>
      <c r="I2" s="29"/>
      <c r="J2" s="29"/>
    </row>
    <row r="3" spans="2:10">
      <c r="D3" s="28"/>
      <c r="E3" s="28"/>
      <c r="F3" s="28"/>
      <c r="G3" s="28"/>
      <c r="H3" s="28"/>
      <c r="I3" s="29"/>
      <c r="J3" s="29"/>
    </row>
    <row r="4" spans="2:10" s="5" customFormat="1" ht="18.75" customHeight="1">
      <c r="B4" s="3" t="s">
        <v>4</v>
      </c>
      <c r="C4" s="4" t="s">
        <v>5</v>
      </c>
      <c r="D4" s="28"/>
      <c r="E4" s="28"/>
      <c r="F4" s="28"/>
      <c r="G4" s="28"/>
      <c r="H4" s="28"/>
      <c r="I4" s="29"/>
      <c r="J4" s="29"/>
    </row>
    <row r="5" spans="2:10" ht="18.95">
      <c r="B5" s="3" t="s">
        <v>6</v>
      </c>
      <c r="C5" s="4" t="s">
        <v>61</v>
      </c>
      <c r="D5" s="28"/>
      <c r="E5" s="28"/>
      <c r="F5" s="28"/>
      <c r="G5" s="28"/>
      <c r="H5" s="28"/>
      <c r="I5" s="29"/>
      <c r="J5" s="29"/>
    </row>
    <row r="6" spans="2:10" ht="18.95">
      <c r="B6" s="3" t="s">
        <v>62</v>
      </c>
      <c r="C6" s="4" t="s">
        <v>8</v>
      </c>
      <c r="D6" s="28"/>
      <c r="E6" s="28"/>
      <c r="F6" s="28"/>
      <c r="G6" s="28"/>
      <c r="H6" s="28"/>
      <c r="I6" s="29"/>
      <c r="J6" s="29"/>
    </row>
    <row r="7" spans="2:10">
      <c r="B7" s="2" t="s">
        <v>23</v>
      </c>
      <c r="C7" s="2" t="s">
        <v>24</v>
      </c>
      <c r="D7" s="28"/>
      <c r="E7" s="28"/>
      <c r="F7" s="28"/>
      <c r="G7" s="28"/>
      <c r="H7" s="28"/>
      <c r="I7" s="29"/>
      <c r="J7" s="29"/>
    </row>
    <row r="8" spans="2:10">
      <c r="B8">
        <v>137805</v>
      </c>
      <c r="C8" t="s">
        <v>25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f t="shared" ref="I8:I14" si="0">SUM(D8:H8)</f>
        <v>5</v>
      </c>
      <c r="J8" s="2" t="str">
        <f t="shared" ref="J8:J10" si="1">LOOKUP(I8,$A$22:$A$27,$B$22:$B$27)</f>
        <v>G</v>
      </c>
    </row>
    <row r="9" spans="2:10">
      <c r="B9">
        <v>121769</v>
      </c>
      <c r="C9" t="s">
        <v>28</v>
      </c>
      <c r="D9" s="2">
        <v>1</v>
      </c>
      <c r="E9" s="2">
        <v>1</v>
      </c>
      <c r="F9" s="2">
        <v>1</v>
      </c>
      <c r="G9" s="2">
        <v>1</v>
      </c>
      <c r="H9" s="2">
        <v>0</v>
      </c>
      <c r="I9" s="2">
        <f t="shared" si="0"/>
        <v>4</v>
      </c>
      <c r="J9" s="2" t="str">
        <f t="shared" si="1"/>
        <v>R</v>
      </c>
    </row>
    <row r="10" spans="2:10">
      <c r="B10">
        <v>138750</v>
      </c>
      <c r="C10" t="s">
        <v>30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f t="shared" si="0"/>
        <v>1</v>
      </c>
      <c r="J10" s="2" t="str">
        <f t="shared" si="1"/>
        <v>O</v>
      </c>
    </row>
    <row r="11" spans="2:10">
      <c r="B11">
        <v>119199</v>
      </c>
      <c r="C11" t="s">
        <v>33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 t="str">
        <f>LOOKUP(I11,$A$22:$A$27,$B$22:$B$27)</f>
        <v>T</v>
      </c>
    </row>
    <row r="12" spans="2:10">
      <c r="B12">
        <v>120556</v>
      </c>
      <c r="C12" t="s">
        <v>35</v>
      </c>
      <c r="D12" s="2">
        <v>1</v>
      </c>
      <c r="E12" s="2">
        <v>1</v>
      </c>
      <c r="F12" s="2">
        <v>0</v>
      </c>
      <c r="G12" s="2">
        <v>1</v>
      </c>
      <c r="H12" s="2">
        <v>1</v>
      </c>
      <c r="I12" s="2">
        <f t="shared" si="0"/>
        <v>4</v>
      </c>
      <c r="J12" s="2" t="str">
        <f t="shared" ref="J12:J19" si="2">LOOKUP(I12,$A$22:$A$27,$B$22:$B$27)</f>
        <v>R</v>
      </c>
    </row>
    <row r="13" spans="2:10">
      <c r="B13">
        <v>138482</v>
      </c>
      <c r="C13" t="s">
        <v>36</v>
      </c>
      <c r="D13" s="2">
        <v>1</v>
      </c>
      <c r="E13" s="2">
        <v>0</v>
      </c>
      <c r="F13" s="2">
        <v>1</v>
      </c>
      <c r="G13" s="2">
        <v>1</v>
      </c>
      <c r="H13" s="2">
        <v>1</v>
      </c>
      <c r="I13" s="2">
        <f t="shared" si="0"/>
        <v>4</v>
      </c>
      <c r="J13" s="2" t="str">
        <f t="shared" si="2"/>
        <v>R</v>
      </c>
    </row>
    <row r="14" spans="2:10">
      <c r="B14">
        <v>128319</v>
      </c>
      <c r="C14" t="s">
        <v>37</v>
      </c>
      <c r="D14" s="2">
        <v>1</v>
      </c>
      <c r="E14" s="2">
        <v>0</v>
      </c>
      <c r="F14" s="2">
        <v>0</v>
      </c>
      <c r="G14" s="2">
        <v>0</v>
      </c>
      <c r="H14" s="2">
        <v>1</v>
      </c>
      <c r="I14" s="2">
        <f t="shared" si="0"/>
        <v>2</v>
      </c>
      <c r="J14" s="2" t="str">
        <f t="shared" si="2"/>
        <v>A</v>
      </c>
    </row>
    <row r="15" spans="2:10">
      <c r="B15">
        <v>141768</v>
      </c>
      <c r="C15" t="s">
        <v>39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f t="shared" ref="I15:I19" si="3">SUM(D15:H15)</f>
        <v>5</v>
      </c>
      <c r="J15" s="2" t="str">
        <f t="shared" si="2"/>
        <v>G</v>
      </c>
    </row>
    <row r="16" spans="2:10">
      <c r="B16">
        <v>137747</v>
      </c>
      <c r="C16" t="s">
        <v>40</v>
      </c>
      <c r="I16" s="2">
        <f t="shared" si="3"/>
        <v>0</v>
      </c>
      <c r="J16" s="2" t="str">
        <f t="shared" si="2"/>
        <v>T</v>
      </c>
    </row>
    <row r="17" spans="1:10">
      <c r="B17">
        <v>128269</v>
      </c>
      <c r="C17" t="s">
        <v>41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f t="shared" si="3"/>
        <v>1</v>
      </c>
      <c r="J17" s="2" t="str">
        <f t="shared" si="2"/>
        <v>O</v>
      </c>
    </row>
    <row r="18" spans="1:10">
      <c r="B18">
        <v>141927</v>
      </c>
      <c r="C18" t="s">
        <v>42</v>
      </c>
      <c r="I18" s="2">
        <f t="shared" si="3"/>
        <v>0</v>
      </c>
      <c r="J18" s="2" t="str">
        <f t="shared" si="2"/>
        <v>T</v>
      </c>
    </row>
    <row r="19" spans="1:10">
      <c r="B19">
        <v>137745</v>
      </c>
      <c r="C19" t="s">
        <v>43</v>
      </c>
      <c r="D19" s="2">
        <v>0</v>
      </c>
      <c r="E19" s="2">
        <v>1</v>
      </c>
      <c r="F19" s="2">
        <v>1</v>
      </c>
      <c r="G19" s="2">
        <v>0</v>
      </c>
      <c r="H19" s="2">
        <v>0</v>
      </c>
      <c r="I19" s="2">
        <f t="shared" si="3"/>
        <v>2</v>
      </c>
      <c r="J19" s="2" t="str">
        <f t="shared" si="2"/>
        <v>A</v>
      </c>
    </row>
    <row r="21" spans="1:10">
      <c r="B21" s="2" t="s">
        <v>44</v>
      </c>
    </row>
    <row r="22" spans="1:10">
      <c r="A22" s="2">
        <v>0</v>
      </c>
      <c r="B22" s="13" t="s">
        <v>34</v>
      </c>
      <c r="C22" s="2" t="s">
        <v>45</v>
      </c>
    </row>
    <row r="23" spans="1:10">
      <c r="A23" s="2">
        <v>1</v>
      </c>
      <c r="B23" s="8" t="s">
        <v>32</v>
      </c>
      <c r="C23" s="2" t="s">
        <v>46</v>
      </c>
    </row>
    <row r="24" spans="1:10">
      <c r="A24" s="2">
        <v>2</v>
      </c>
      <c r="B24" s="9" t="s">
        <v>31</v>
      </c>
      <c r="C24" s="2" t="s">
        <v>47</v>
      </c>
    </row>
    <row r="25" spans="1:10">
      <c r="A25" s="2">
        <v>3</v>
      </c>
      <c r="B25" s="10" t="s">
        <v>38</v>
      </c>
      <c r="C25" s="2" t="s">
        <v>48</v>
      </c>
    </row>
    <row r="26" spans="1:10">
      <c r="A26" s="2">
        <v>4</v>
      </c>
      <c r="B26" s="11" t="s">
        <v>29</v>
      </c>
      <c r="C26" s="2" t="s">
        <v>49</v>
      </c>
    </row>
    <row r="27" spans="1:10">
      <c r="A27" s="2">
        <v>5</v>
      </c>
      <c r="B27" s="12" t="s">
        <v>27</v>
      </c>
      <c r="C27" s="2" t="s">
        <v>50</v>
      </c>
    </row>
    <row r="28" spans="1:10">
      <c r="B28" s="6" t="s">
        <v>26</v>
      </c>
      <c r="C28" s="2" t="s">
        <v>51</v>
      </c>
    </row>
    <row r="30" spans="1:10">
      <c r="B30" s="22" t="s">
        <v>52</v>
      </c>
      <c r="C30" s="2" t="s">
        <v>53</v>
      </c>
    </row>
  </sheetData>
  <mergeCells count="7">
    <mergeCell ref="E1:E7"/>
    <mergeCell ref="D1:D7"/>
    <mergeCell ref="I1:I7"/>
    <mergeCell ref="J1:J7"/>
    <mergeCell ref="H1:H7"/>
    <mergeCell ref="G1:G7"/>
    <mergeCell ref="F1:F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workbookViewId="0" xr3:uid="{842E5F09-E766-5B8D-85AF-A39847EA96FD}">
      <selection activeCell="D1" sqref="D1:H7"/>
    </sheetView>
  </sheetViews>
  <sheetFormatPr defaultColWidth="10.875" defaultRowHeight="15.95"/>
  <cols>
    <col min="1" max="1" width="1.875" style="2" customWidth="1"/>
    <col min="2" max="2" width="7.625" style="2" customWidth="1"/>
    <col min="3" max="3" width="27.375" style="2" customWidth="1"/>
    <col min="4" max="8" width="8.5" style="2" customWidth="1"/>
    <col min="9" max="9" width="5.5" style="2" customWidth="1"/>
    <col min="10" max="16384" width="10.875" style="2"/>
  </cols>
  <sheetData>
    <row r="1" spans="2:10">
      <c r="D1" s="28"/>
      <c r="E1" s="28"/>
      <c r="F1" s="28"/>
      <c r="G1" s="28"/>
      <c r="H1" s="28"/>
      <c r="I1" s="29" t="s">
        <v>59</v>
      </c>
      <c r="J1" s="29" t="s">
        <v>60</v>
      </c>
    </row>
    <row r="2" spans="2:10" s="1" customFormat="1" ht="15.75" hidden="1" customHeight="1">
      <c r="D2" s="28"/>
      <c r="E2" s="28"/>
      <c r="F2" s="28"/>
      <c r="G2" s="28"/>
      <c r="H2" s="28"/>
      <c r="I2" s="29"/>
      <c r="J2" s="29"/>
    </row>
    <row r="3" spans="2:10">
      <c r="D3" s="28"/>
      <c r="E3" s="28"/>
      <c r="F3" s="28"/>
      <c r="G3" s="28"/>
      <c r="H3" s="28"/>
      <c r="I3" s="29"/>
      <c r="J3" s="29"/>
    </row>
    <row r="4" spans="2:10" s="5" customFormat="1" ht="18.75" customHeight="1">
      <c r="B4" s="3" t="s">
        <v>4</v>
      </c>
      <c r="C4" s="4" t="s">
        <v>5</v>
      </c>
      <c r="D4" s="28"/>
      <c r="E4" s="28"/>
      <c r="F4" s="28"/>
      <c r="G4" s="28"/>
      <c r="H4" s="28"/>
      <c r="I4" s="29"/>
      <c r="J4" s="29"/>
    </row>
    <row r="5" spans="2:10" ht="18.95">
      <c r="B5" s="3" t="s">
        <v>6</v>
      </c>
      <c r="C5" s="4" t="s">
        <v>63</v>
      </c>
      <c r="D5" s="28"/>
      <c r="E5" s="28"/>
      <c r="F5" s="28"/>
      <c r="G5" s="28"/>
      <c r="H5" s="28"/>
      <c r="I5" s="29"/>
      <c r="J5" s="29"/>
    </row>
    <row r="6" spans="2:10" ht="18.95">
      <c r="B6" s="3" t="s">
        <v>62</v>
      </c>
      <c r="C6" s="4" t="s">
        <v>64</v>
      </c>
      <c r="D6" s="28"/>
      <c r="E6" s="28"/>
      <c r="F6" s="28"/>
      <c r="G6" s="28"/>
      <c r="H6" s="28"/>
      <c r="I6" s="29"/>
      <c r="J6" s="29"/>
    </row>
    <row r="7" spans="2:10">
      <c r="B7" s="2" t="s">
        <v>23</v>
      </c>
      <c r="C7" s="2" t="s">
        <v>24</v>
      </c>
      <c r="D7" s="28"/>
      <c r="E7" s="28"/>
      <c r="F7" s="28"/>
      <c r="G7" s="28"/>
      <c r="H7" s="28"/>
      <c r="I7" s="29"/>
      <c r="J7" s="29"/>
    </row>
    <row r="8" spans="2:10">
      <c r="B8">
        <v>137805</v>
      </c>
      <c r="C8" t="s">
        <v>25</v>
      </c>
      <c r="I8" s="2">
        <f t="shared" ref="I8:I14" si="0">SUM(D8:H8)</f>
        <v>0</v>
      </c>
      <c r="J8" s="2" t="e">
        <f>LOOKUP(I8,A23:A27,B23:B27)</f>
        <v>#N/A</v>
      </c>
    </row>
    <row r="9" spans="2:10">
      <c r="B9">
        <v>121769</v>
      </c>
      <c r="C9" t="s">
        <v>28</v>
      </c>
      <c r="I9" s="2">
        <f t="shared" si="0"/>
        <v>0</v>
      </c>
      <c r="J9" s="2" t="e">
        <f t="shared" ref="J9:J19" si="1">LOOKUP(I9,A24:A28,B24:B28)</f>
        <v>#N/A</v>
      </c>
    </row>
    <row r="10" spans="2:10">
      <c r="B10">
        <v>138750</v>
      </c>
      <c r="C10" t="s">
        <v>30</v>
      </c>
      <c r="I10" s="2">
        <f t="shared" si="0"/>
        <v>0</v>
      </c>
      <c r="J10" s="2" t="e">
        <f t="shared" si="1"/>
        <v>#N/A</v>
      </c>
    </row>
    <row r="11" spans="2:10">
      <c r="B11">
        <v>119199</v>
      </c>
      <c r="C11" t="s">
        <v>33</v>
      </c>
      <c r="I11" s="2">
        <f t="shared" si="0"/>
        <v>0</v>
      </c>
      <c r="J11" s="2" t="e">
        <f t="shared" si="1"/>
        <v>#N/A</v>
      </c>
    </row>
    <row r="12" spans="2:10">
      <c r="B12">
        <v>120556</v>
      </c>
      <c r="C12" t="s">
        <v>35</v>
      </c>
      <c r="I12" s="2">
        <f t="shared" si="0"/>
        <v>0</v>
      </c>
      <c r="J12" s="2" t="e">
        <f t="shared" si="1"/>
        <v>#N/A</v>
      </c>
    </row>
    <row r="13" spans="2:10">
      <c r="B13">
        <v>138482</v>
      </c>
      <c r="C13" t="s">
        <v>36</v>
      </c>
      <c r="I13" s="2">
        <f t="shared" si="0"/>
        <v>0</v>
      </c>
      <c r="J13" s="2" t="e">
        <f t="shared" si="1"/>
        <v>#N/A</v>
      </c>
    </row>
    <row r="14" spans="2:10">
      <c r="B14">
        <v>128319</v>
      </c>
      <c r="C14" t="s">
        <v>37</v>
      </c>
      <c r="I14" s="2">
        <f t="shared" si="0"/>
        <v>0</v>
      </c>
      <c r="J14" s="2" t="e">
        <f t="shared" si="1"/>
        <v>#N/A</v>
      </c>
    </row>
    <row r="15" spans="2:10">
      <c r="B15">
        <v>141768</v>
      </c>
      <c r="C15" t="s">
        <v>39</v>
      </c>
      <c r="I15" s="2">
        <f t="shared" ref="I15:I19" si="2">SUM(D15:H15)</f>
        <v>0</v>
      </c>
      <c r="J15" s="2" t="e">
        <f t="shared" si="1"/>
        <v>#N/A</v>
      </c>
    </row>
    <row r="16" spans="2:10">
      <c r="B16">
        <v>137747</v>
      </c>
      <c r="C16" t="s">
        <v>40</v>
      </c>
      <c r="I16" s="2">
        <f t="shared" si="2"/>
        <v>0</v>
      </c>
      <c r="J16" s="2" t="e">
        <f t="shared" si="1"/>
        <v>#N/A</v>
      </c>
    </row>
    <row r="17" spans="1:10">
      <c r="B17">
        <v>128269</v>
      </c>
      <c r="C17" t="s">
        <v>41</v>
      </c>
      <c r="I17" s="2">
        <f t="shared" si="2"/>
        <v>0</v>
      </c>
      <c r="J17" s="2" t="e">
        <f t="shared" si="1"/>
        <v>#N/A</v>
      </c>
    </row>
    <row r="18" spans="1:10">
      <c r="B18">
        <v>141927</v>
      </c>
      <c r="C18" t="s">
        <v>42</v>
      </c>
      <c r="I18" s="2">
        <f t="shared" si="2"/>
        <v>0</v>
      </c>
      <c r="J18" s="2" t="e">
        <f t="shared" si="1"/>
        <v>#N/A</v>
      </c>
    </row>
    <row r="19" spans="1:10">
      <c r="B19">
        <v>137745</v>
      </c>
      <c r="C19" t="s">
        <v>43</v>
      </c>
      <c r="I19" s="2">
        <f t="shared" si="2"/>
        <v>0</v>
      </c>
      <c r="J19" s="2" t="e">
        <f t="shared" si="1"/>
        <v>#N/A</v>
      </c>
    </row>
    <row r="21" spans="1:10">
      <c r="B21" s="2" t="s">
        <v>44</v>
      </c>
    </row>
    <row r="22" spans="1:10">
      <c r="A22" s="2">
        <v>0</v>
      </c>
      <c r="B22" s="13" t="s">
        <v>34</v>
      </c>
      <c r="C22" s="2" t="s">
        <v>45</v>
      </c>
    </row>
    <row r="23" spans="1:10">
      <c r="A23" s="2">
        <v>1</v>
      </c>
      <c r="B23" s="8" t="s">
        <v>32</v>
      </c>
      <c r="C23" s="2" t="s">
        <v>46</v>
      </c>
    </row>
    <row r="24" spans="1:10">
      <c r="A24" s="2">
        <v>2</v>
      </c>
      <c r="B24" s="9" t="s">
        <v>31</v>
      </c>
      <c r="C24" s="2" t="s">
        <v>47</v>
      </c>
    </row>
    <row r="25" spans="1:10">
      <c r="A25" s="2">
        <v>3</v>
      </c>
      <c r="B25" s="10" t="s">
        <v>38</v>
      </c>
      <c r="C25" s="2" t="s">
        <v>48</v>
      </c>
    </row>
    <row r="26" spans="1:10">
      <c r="A26" s="2">
        <v>4</v>
      </c>
      <c r="B26" s="11" t="s">
        <v>29</v>
      </c>
      <c r="C26" s="2" t="s">
        <v>49</v>
      </c>
    </row>
    <row r="27" spans="1:10">
      <c r="A27" s="2">
        <v>5</v>
      </c>
      <c r="B27" s="12" t="s">
        <v>27</v>
      </c>
      <c r="C27" s="2" t="s">
        <v>50</v>
      </c>
    </row>
    <row r="28" spans="1:10">
      <c r="B28" s="6" t="s">
        <v>26</v>
      </c>
      <c r="C28" s="2" t="s">
        <v>51</v>
      </c>
    </row>
    <row r="30" spans="1:10">
      <c r="B30" s="22" t="s">
        <v>52</v>
      </c>
      <c r="C30" s="2" t="s">
        <v>53</v>
      </c>
    </row>
  </sheetData>
  <mergeCells count="7">
    <mergeCell ref="J1:J7"/>
    <mergeCell ref="D1:D7"/>
    <mergeCell ref="E1:E7"/>
    <mergeCell ref="F1:F7"/>
    <mergeCell ref="G1:G7"/>
    <mergeCell ref="H1:H7"/>
    <mergeCell ref="I1:I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workbookViewId="0" xr3:uid="{51F8DEE0-4D01-5F28-A812-FC0BD7CAC4A5}">
      <selection activeCell="A8" sqref="A8"/>
    </sheetView>
  </sheetViews>
  <sheetFormatPr defaultColWidth="10.875" defaultRowHeight="15.95"/>
  <cols>
    <col min="1" max="1" width="1.875" style="2" customWidth="1"/>
    <col min="2" max="2" width="7.625" style="2" customWidth="1"/>
    <col min="3" max="3" width="17.125" style="2" customWidth="1"/>
    <col min="4" max="8" width="8.5" style="2" customWidth="1"/>
    <col min="9" max="9" width="3.375" style="2" bestFit="1" customWidth="1"/>
    <col min="10" max="10" width="5" style="2" bestFit="1" customWidth="1"/>
    <col min="11" max="16384" width="10.875" style="2"/>
  </cols>
  <sheetData>
    <row r="1" spans="2:10">
      <c r="D1" s="28"/>
      <c r="E1" s="28"/>
      <c r="F1" s="28"/>
      <c r="G1" s="28"/>
      <c r="H1" s="28"/>
      <c r="I1" s="29" t="s">
        <v>59</v>
      </c>
      <c r="J1" s="29" t="s">
        <v>60</v>
      </c>
    </row>
    <row r="2" spans="2:10" s="1" customFormat="1" ht="15.75" hidden="1" customHeight="1">
      <c r="D2" s="28"/>
      <c r="E2" s="28"/>
      <c r="F2" s="28"/>
      <c r="G2" s="28"/>
      <c r="H2" s="28"/>
      <c r="I2" s="29"/>
      <c r="J2" s="29"/>
    </row>
    <row r="3" spans="2:10">
      <c r="D3" s="28"/>
      <c r="E3" s="28"/>
      <c r="F3" s="28"/>
      <c r="G3" s="28"/>
      <c r="H3" s="28"/>
      <c r="I3" s="29"/>
      <c r="J3" s="29"/>
    </row>
    <row r="4" spans="2:10" s="5" customFormat="1" ht="18.75" customHeight="1">
      <c r="B4" s="3" t="s">
        <v>4</v>
      </c>
      <c r="C4" s="4" t="s">
        <v>5</v>
      </c>
      <c r="D4" s="28"/>
      <c r="E4" s="28"/>
      <c r="F4" s="28"/>
      <c r="G4" s="28"/>
      <c r="H4" s="28"/>
      <c r="I4" s="29"/>
      <c r="J4" s="29"/>
    </row>
    <row r="5" spans="2:10" ht="18.95">
      <c r="B5" s="3" t="s">
        <v>6</v>
      </c>
      <c r="C5" s="4" t="s">
        <v>63</v>
      </c>
      <c r="D5" s="28"/>
      <c r="E5" s="28"/>
      <c r="F5" s="28"/>
      <c r="G5" s="28"/>
      <c r="H5" s="28"/>
      <c r="I5" s="29"/>
      <c r="J5" s="29"/>
    </row>
    <row r="6" spans="2:10" ht="18.95">
      <c r="B6" s="3" t="s">
        <v>62</v>
      </c>
      <c r="C6" s="4" t="s">
        <v>65</v>
      </c>
      <c r="D6" s="28"/>
      <c r="E6" s="28"/>
      <c r="F6" s="28"/>
      <c r="G6" s="28"/>
      <c r="H6" s="28"/>
      <c r="I6" s="29"/>
      <c r="J6" s="29"/>
    </row>
    <row r="7" spans="2:10">
      <c r="B7" s="2" t="s">
        <v>23</v>
      </c>
      <c r="C7" s="2" t="s">
        <v>24</v>
      </c>
      <c r="D7" s="28"/>
      <c r="E7" s="28"/>
      <c r="F7" s="28"/>
      <c r="G7" s="28"/>
      <c r="H7" s="28"/>
      <c r="I7" s="29"/>
      <c r="J7" s="29"/>
    </row>
    <row r="8" spans="2:10">
      <c r="B8">
        <v>137805</v>
      </c>
      <c r="C8" t="s">
        <v>25</v>
      </c>
      <c r="I8" s="2">
        <f>SUM(D8:H8)</f>
        <v>0</v>
      </c>
      <c r="J8" s="2" t="e">
        <f>LOOKUP(I8,A23:A27,B23:B27)</f>
        <v>#N/A</v>
      </c>
    </row>
    <row r="9" spans="2:10">
      <c r="B9">
        <v>121769</v>
      </c>
      <c r="C9" t="s">
        <v>28</v>
      </c>
      <c r="I9" s="2">
        <f t="shared" ref="I9:I19" si="0">SUM(D9:H9)</f>
        <v>0</v>
      </c>
      <c r="J9" s="2" t="e">
        <f t="shared" ref="J9:J19" si="1">LOOKUP(I9,A24:A28,B24:B28)</f>
        <v>#N/A</v>
      </c>
    </row>
    <row r="10" spans="2:10">
      <c r="B10">
        <v>138750</v>
      </c>
      <c r="C10" t="s">
        <v>30</v>
      </c>
      <c r="I10" s="2">
        <f t="shared" si="0"/>
        <v>0</v>
      </c>
      <c r="J10" s="2" t="e">
        <f t="shared" si="1"/>
        <v>#N/A</v>
      </c>
    </row>
    <row r="11" spans="2:10">
      <c r="B11">
        <v>119199</v>
      </c>
      <c r="C11" t="s">
        <v>33</v>
      </c>
      <c r="I11" s="2">
        <f t="shared" si="0"/>
        <v>0</v>
      </c>
      <c r="J11" s="2" t="e">
        <f t="shared" si="1"/>
        <v>#N/A</v>
      </c>
    </row>
    <row r="12" spans="2:10">
      <c r="B12">
        <v>120556</v>
      </c>
      <c r="C12" t="s">
        <v>35</v>
      </c>
      <c r="I12" s="2">
        <f t="shared" si="0"/>
        <v>0</v>
      </c>
      <c r="J12" s="2" t="e">
        <f t="shared" si="1"/>
        <v>#N/A</v>
      </c>
    </row>
    <row r="13" spans="2:10">
      <c r="B13">
        <v>138482</v>
      </c>
      <c r="C13" t="s">
        <v>36</v>
      </c>
      <c r="I13" s="2">
        <f t="shared" si="0"/>
        <v>0</v>
      </c>
      <c r="J13" s="2" t="e">
        <f t="shared" si="1"/>
        <v>#N/A</v>
      </c>
    </row>
    <row r="14" spans="2:10">
      <c r="B14">
        <v>128319</v>
      </c>
      <c r="C14" t="s">
        <v>37</v>
      </c>
      <c r="I14" s="2">
        <f t="shared" si="0"/>
        <v>0</v>
      </c>
      <c r="J14" s="2" t="e">
        <f t="shared" si="1"/>
        <v>#N/A</v>
      </c>
    </row>
    <row r="15" spans="2:10">
      <c r="B15">
        <v>141768</v>
      </c>
      <c r="C15" t="s">
        <v>39</v>
      </c>
      <c r="I15" s="2">
        <f t="shared" si="0"/>
        <v>0</v>
      </c>
      <c r="J15" s="2" t="e">
        <f t="shared" si="1"/>
        <v>#N/A</v>
      </c>
    </row>
    <row r="16" spans="2:10">
      <c r="B16">
        <v>137747</v>
      </c>
      <c r="C16" t="s">
        <v>40</v>
      </c>
      <c r="I16" s="2">
        <f t="shared" si="0"/>
        <v>0</v>
      </c>
      <c r="J16" s="2" t="e">
        <f t="shared" si="1"/>
        <v>#N/A</v>
      </c>
    </row>
    <row r="17" spans="1:10">
      <c r="B17">
        <v>128269</v>
      </c>
      <c r="C17" t="s">
        <v>41</v>
      </c>
      <c r="I17" s="2">
        <f t="shared" si="0"/>
        <v>0</v>
      </c>
      <c r="J17" s="2" t="e">
        <f t="shared" si="1"/>
        <v>#N/A</v>
      </c>
    </row>
    <row r="18" spans="1:10">
      <c r="B18">
        <v>141927</v>
      </c>
      <c r="C18" t="s">
        <v>42</v>
      </c>
      <c r="I18" s="2">
        <f t="shared" si="0"/>
        <v>0</v>
      </c>
      <c r="J18" s="2" t="e">
        <f t="shared" si="1"/>
        <v>#N/A</v>
      </c>
    </row>
    <row r="19" spans="1:10">
      <c r="B19">
        <v>137745</v>
      </c>
      <c r="C19" t="s">
        <v>43</v>
      </c>
      <c r="I19" s="2">
        <f t="shared" si="0"/>
        <v>0</v>
      </c>
      <c r="J19" s="2" t="e">
        <f t="shared" si="1"/>
        <v>#N/A</v>
      </c>
    </row>
    <row r="21" spans="1:10">
      <c r="B21" s="2" t="s">
        <v>44</v>
      </c>
    </row>
    <row r="22" spans="1:10">
      <c r="A22" s="2">
        <v>0</v>
      </c>
      <c r="B22" s="13" t="s">
        <v>34</v>
      </c>
      <c r="C22" s="2" t="s">
        <v>45</v>
      </c>
    </row>
    <row r="23" spans="1:10">
      <c r="A23" s="2">
        <v>1</v>
      </c>
      <c r="B23" s="8" t="s">
        <v>32</v>
      </c>
      <c r="C23" s="2" t="s">
        <v>46</v>
      </c>
    </row>
    <row r="24" spans="1:10">
      <c r="A24" s="2">
        <v>2</v>
      </c>
      <c r="B24" s="9" t="s">
        <v>31</v>
      </c>
      <c r="C24" s="2" t="s">
        <v>47</v>
      </c>
    </row>
    <row r="25" spans="1:10">
      <c r="A25" s="2">
        <v>3</v>
      </c>
      <c r="B25" s="10" t="s">
        <v>38</v>
      </c>
      <c r="C25" s="2" t="s">
        <v>48</v>
      </c>
    </row>
    <row r="26" spans="1:10">
      <c r="A26" s="2">
        <v>4</v>
      </c>
      <c r="B26" s="11" t="s">
        <v>29</v>
      </c>
      <c r="C26" s="2" t="s">
        <v>49</v>
      </c>
    </row>
    <row r="27" spans="1:10">
      <c r="A27" s="2">
        <v>5</v>
      </c>
      <c r="B27" s="12" t="s">
        <v>27</v>
      </c>
      <c r="C27" s="2" t="s">
        <v>50</v>
      </c>
    </row>
    <row r="28" spans="1:10">
      <c r="B28" s="6" t="s">
        <v>26</v>
      </c>
      <c r="C28" s="2" t="s">
        <v>51</v>
      </c>
    </row>
    <row r="30" spans="1:10">
      <c r="B30" s="22" t="s">
        <v>52</v>
      </c>
      <c r="C30" s="2" t="s">
        <v>53</v>
      </c>
    </row>
  </sheetData>
  <mergeCells count="7">
    <mergeCell ref="J1:J7"/>
    <mergeCell ref="D1:D7"/>
    <mergeCell ref="E1:E7"/>
    <mergeCell ref="F1:F7"/>
    <mergeCell ref="G1:G7"/>
    <mergeCell ref="H1:H7"/>
    <mergeCell ref="I1:I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398225B92F954392C6728041569353" ma:contentTypeVersion="" ma:contentTypeDescription="Een nieuw document maken." ma:contentTypeScope="" ma:versionID="ef853cd98013849ae414000a4f521bc5">
  <xsd:schema xmlns:xsd="http://www.w3.org/2001/XMLSchema" xmlns:xs="http://www.w3.org/2001/XMLSchema" xmlns:p="http://schemas.microsoft.com/office/2006/metadata/properties" xmlns:ns2="7ECD0961-352E-4C07-A06B-5773FD071CE3" xmlns:ns3="7ecd0961-352e-4c07-a06b-5773fd071ce3" xmlns:ns4="7f973a93-9a38-468a-b3bf-e8e52de607a5" targetNamespace="http://schemas.microsoft.com/office/2006/metadata/properties" ma:root="true" ma:fieldsID="4f86acabbb37ea32a24a97bcc6cd0340" ns2:_="" ns3:_="" ns4:_="">
    <xsd:import namespace="7ECD0961-352E-4C07-A06B-5773FD071CE3"/>
    <xsd:import namespace="7ecd0961-352e-4c07-a06b-5773fd071ce3"/>
    <xsd:import namespace="7f973a93-9a38-468a-b3bf-e8e52de607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CD0961-352E-4C07-A06B-5773FD071C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cd0961-352e-4c07-a06b-5773fd071ce3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973a93-9a38-468a-b3bf-e8e52de607a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FAC0DB-6AAE-473D-A11F-8C855098DC04}"/>
</file>

<file path=customXml/itemProps2.xml><?xml version="1.0" encoding="utf-8"?>
<ds:datastoreItem xmlns:ds="http://schemas.openxmlformats.org/officeDocument/2006/customXml" ds:itemID="{A07A6ECA-5171-4575-BB1D-BD0F30036F8B}"/>
</file>

<file path=customXml/itemProps3.xml><?xml version="1.0" encoding="utf-8"?>
<ds:datastoreItem xmlns:ds="http://schemas.openxmlformats.org/officeDocument/2006/customXml" ds:itemID="{D9D829AE-EE4F-48E4-914A-AEC3905064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Helvoirt, Carlo van</cp:lastModifiedBy>
  <cp:revision/>
  <dcterms:created xsi:type="dcterms:W3CDTF">2017-09-28T11:10:51Z</dcterms:created>
  <dcterms:modified xsi:type="dcterms:W3CDTF">2018-02-05T09:57:26Z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0x010100B9398225B92F954392C6728041569353</vt:lpwstr>
  </property>
</Properties>
</file>