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Expenses" sheetId="1" r:id="rId1"/>
    <sheet name="Setup" sheetId="2" r:id="rId2"/>
    <sheet name="Projects" sheetId="3" r:id="rId3"/>
    <sheet name="Categories" sheetId="4" r:id="rId4"/>
  </sheets>
  <definedNames>
    <definedName name="category">ExpenseEntries[Expense Category]</definedName>
    <definedName name="cost">ExpenseEntries[Cost]</definedName>
    <definedName name="date">ExpenseEntries[Date]</definedName>
    <definedName name="note">ExpenseEntries[Notes]</definedName>
    <definedName name="project">ExpenseEntries[Project]</definedName>
    <definedName name="project_name_lk">Project_lookup[Project Name]</definedName>
    <definedName name="projectsid_lk">Project_lookup[projectsid]</definedName>
  </definedName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<sst xmlns="http://schemas.openxmlformats.org/spreadsheetml/2006/main" count="46" uniqueCount="26">
  <si>
    <t>User Id</t>
  </si>
  <si>
    <t>Password</t>
  </si>
  <si>
    <t>Firm</t>
  </si>
  <si>
    <t>AuthType</t>
  </si>
  <si>
    <t>BTEnterprise</t>
  </si>
  <si>
    <t>password_here</t>
  </si>
  <si>
    <t>firm_name_here</t>
  </si>
  <si>
    <t>Project</t>
  </si>
  <si>
    <t>Expense Category</t>
  </si>
  <si>
    <t>projectsid</t>
  </si>
  <si>
    <t>catsid</t>
  </si>
  <si>
    <t>Date</t>
  </si>
  <si>
    <t>Cost</t>
  </si>
  <si>
    <t>Notes</t>
  </si>
  <si>
    <t>Project Name</t>
  </si>
  <si>
    <t>Category Name</t>
  </si>
  <si>
    <t>Project A</t>
  </si>
  <si>
    <t>Project B</t>
  </si>
  <si>
    <t>Project C</t>
  </si>
  <si>
    <t>Project D</t>
  </si>
  <si>
    <t>Meals</t>
  </si>
  <si>
    <t>Airfare</t>
  </si>
  <si>
    <t>Lodging</t>
  </si>
  <si>
    <t>Ground Transportation</t>
  </si>
  <si>
    <t>user_id_here</t>
  </si>
  <si>
    <t>Project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</si>
</sst>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32F62"/>
      <name val="Consolas"/>
      <family val="3"/>
    </font>
    <font>
      <sz val="10"/>
      <color rgb="FF333333"/>
      <name val="Consolas"/>
      <family val="3"/>
    </font>
    <font>
      <b/>
      <sz val="11"/>
      <color theme="0"/>
      <name val="Calibri"/>
      <family val="2"/>
      <scheme val="minor"/>
    </font>
    <font>
      <b/>
      <sz val="10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1" applyFon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2" fontId="3" fillId="0" borderId="0" xfId="0" applyNumberFormat="1" applyFont="1" applyAlignment="1">
      <alignment horizontal="left" vertical="center" indent="1"/>
    </xf>
    <xf numFmtId="2" fontId="0" fillId="0" borderId="0" xfId="0" applyNumberFormat="1"/>
    <xf numFmtId="2" fontId="3" fillId="0" borderId="0" xfId="0" applyNumberFormat="1" applyFont="1" applyAlignment="1">
      <alignment horizontal="center" vertical="center" wrapText="1"/>
    </xf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0" xfId="0" applyNumberForma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left" vertical="center" indent="1"/>
    </xf>
    <xf numFmtId="0" fontId="0" fillId="0" borderId="5" xfId="0" applyBorder="1"/>
    <xf numFmtId="0" fontId="2" fillId="0" borderId="5" xfId="0" applyFont="1" applyBorder="1"/>
    <xf numFmtId="0" fontId="0" fillId="3" borderId="5" xfId="0" applyFill="1" applyBorder="1"/>
  </cellXfs>
  <cellStyles count="2">
    <cellStyle name="Currency" xfId="1" builtinId="4"/>
    <cellStyle name="Normal" xfId="0" builtinId="0"/>
  </cellStyles>
  <dxfs count="8">
    <dxf>
      <numFmt numFmtId="0" formatCode="General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30" formatCode="@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ExpenseEntries" displayName="ExpenseEntries" ref="A1:G31" totalsRowShown="0">
  <autoFilter ref="A1:G31"/>
  <tableColumns count="7">
    <tableColumn id="1" name="Project" dataDxfId="7"/>
    <tableColumn id="2" name="Expense Category" dataDxfId="6"/>
    <tableColumn id="3" name="Date" dataDxfId="5">
      <calculatedColumnFormula>NOW()</calculatedColumnFormula>
    </tableColumn>
    <tableColumn id="4" name="Cost" dataDxfId="4" dataCellStyle="Currency"/>
    <tableColumn id="5" name="Notes"/>
    <tableColumn id="6" name="projectsid" dataDxfId="3">
      <calculatedColumnFormula>VLOOKUP(ExpenseEntries[[#This Row],[Project]], Project_lookup[], 2, FALSE)</calculatedColumnFormula>
    </tableColumn>
    <tableColumn id="7" name="catsid" dataDxfId="0">
      <calculatedColumnFormula>VLOOKUP(ExpenseEntries[[#This Row],[Expense Category]], Cat_lookup[],2,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ject_lookup" displayName="Project_lookup" ref="A1:B51" totalsRowShown="0">
  <autoFilter ref="A1:B51"/>
  <tableColumns count="2">
    <tableColumn id="1" name="Project Name"/>
    <tableColumn id="2" name="projectsid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Cat_lookup" displayName="Cat_lookup" ref="A1:B11" totalsRowShown="0" headerRowBorderDxfId="1" tableBorderDxfId="2">
  <autoFilter ref="A1:B11"/>
  <tableColumns count="2">
    <tableColumn id="1" name="Category Name"/>
    <tableColumn id="2" name="catsi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5" sqref="F5"/>
    </sheetView>
  </sheetViews>
  <sheetFormatPr defaultRowHeight="15" x14ac:dyDescent="0.25"/>
  <cols>
    <col min="1" max="1" width="28.42578125" style="7" bestFit="1" customWidth="1"/>
    <col min="2" max="2" width="21.42578125" style="7" bestFit="1" customWidth="1"/>
    <col min="3" max="3" width="9.7109375" style="5" bestFit="1" customWidth="1"/>
    <col min="4" max="4" width="9.140625" style="3"/>
    <col min="5" max="5" width="12.28515625" bestFit="1" customWidth="1"/>
    <col min="6" max="6" width="14.42578125" style="9" customWidth="1"/>
    <col min="7" max="7" width="10.5703125" style="9" bestFit="1" customWidth="1"/>
  </cols>
  <sheetData>
    <row r="1" spans="1:7" s="1" customFormat="1" x14ac:dyDescent="0.25">
      <c r="A1" s="6" t="s">
        <v>7</v>
      </c>
      <c r="B1" s="6" t="s">
        <v>8</v>
      </c>
      <c r="C1" s="4" t="s">
        <v>11</v>
      </c>
      <c r="D1" s="2" t="s">
        <v>12</v>
      </c>
      <c r="E1" s="1" t="s">
        <v>13</v>
      </c>
      <c r="F1" s="8" t="s">
        <v>9</v>
      </c>
      <c r="G1" s="8" t="s">
        <v>10</v>
      </c>
    </row>
    <row r="2" spans="1:7" x14ac:dyDescent="0.25">
      <c r="A2" s="11" t="s">
        <v>16</v>
      </c>
      <c r="B2" s="7" t="s">
        <v>21</v>
      </c>
      <c r="C2" s="5">
        <v>43115</v>
      </c>
      <c r="D2" s="3">
        <v>0</v>
      </c>
      <c r="E2" s="7"/>
      <c r="F2" s="14">
        <f>VLOOKUP(ExpenseEntries[[#This Row],[Project]], Project_lookup[], 2, FALSE)</f>
        <v>1</v>
      </c>
      <c r="G2" s="14">
        <f>VLOOKUP(ExpenseEntries[[#This Row],[Expense Category]], Cat_lookup[],2, FALSE)</f>
        <v>11</v>
      </c>
    </row>
    <row r="3" spans="1:7" x14ac:dyDescent="0.25">
      <c r="A3" s="12" t="s">
        <v>16</v>
      </c>
      <c r="B3" s="7" t="s">
        <v>22</v>
      </c>
      <c r="C3" s="5">
        <v>43116</v>
      </c>
      <c r="D3" s="3">
        <v>0</v>
      </c>
      <c r="F3" s="14">
        <f>VLOOKUP(ExpenseEntries[[#This Row],[Project]], Project_lookup[], 2, FALSE)</f>
        <v>1</v>
      </c>
      <c r="G3" s="14">
        <f>VLOOKUP(ExpenseEntries[[#This Row],[Expense Category]], Cat_lookup[],2, FALSE)</f>
        <v>12</v>
      </c>
    </row>
    <row r="4" spans="1:7" x14ac:dyDescent="0.25">
      <c r="A4" s="12" t="s">
        <v>16</v>
      </c>
      <c r="B4" s="7" t="s">
        <v>20</v>
      </c>
      <c r="C4" s="5">
        <v>43117</v>
      </c>
      <c r="D4" s="3">
        <v>0</v>
      </c>
      <c r="F4" s="14">
        <f>VLOOKUP(ExpenseEntries[[#This Row],[Project]], Project_lookup[], 2, FALSE)</f>
        <v>1</v>
      </c>
      <c r="G4" s="14">
        <f>VLOOKUP(ExpenseEntries[[#This Row],[Expense Category]], Cat_lookup[],2, FALSE)</f>
        <v>10</v>
      </c>
    </row>
    <row r="5" spans="1:7" x14ac:dyDescent="0.25">
      <c r="A5" s="12" t="s">
        <v>17</v>
      </c>
      <c r="B5" s="7" t="s">
        <v>23</v>
      </c>
      <c r="C5" s="5">
        <v>43118</v>
      </c>
      <c r="D5" s="3">
        <v>0</v>
      </c>
      <c r="F5" s="14">
        <f>VLOOKUP(ExpenseEntries[[#This Row],[Project]], Project_lookup[], 2, FALSE)</f>
        <v>2</v>
      </c>
      <c r="G5" s="14">
        <f>VLOOKUP(ExpenseEntries[[#This Row],[Expense Category]], Cat_lookup[],2, FALSE)</f>
        <v>13</v>
      </c>
    </row>
    <row r="6" spans="1:7" x14ac:dyDescent="0.25">
      <c r="A6" s="12" t="s">
        <v>17</v>
      </c>
      <c r="B6" s="7" t="s">
        <v>20</v>
      </c>
      <c r="C6" s="5">
        <v>43119</v>
      </c>
      <c r="D6" s="3">
        <v>0</v>
      </c>
      <c r="F6" s="14">
        <f>VLOOKUP(ExpenseEntries[[#This Row],[Project]], Project_lookup[], 2, FALSE)</f>
        <v>2</v>
      </c>
      <c r="G6" s="14">
        <f>VLOOKUP(ExpenseEntries[[#This Row],[Expense Category]], Cat_lookup[],2, FALSE)</f>
        <v>10</v>
      </c>
    </row>
    <row r="7" spans="1:7" x14ac:dyDescent="0.25">
      <c r="A7" s="12" t="s">
        <v>18</v>
      </c>
      <c r="B7" s="7" t="s">
        <v>21</v>
      </c>
      <c r="C7" s="5">
        <v>43120</v>
      </c>
      <c r="D7" s="3">
        <v>0</v>
      </c>
      <c r="F7" s="14">
        <f>VLOOKUP(ExpenseEntries[[#This Row],[Project]], Project_lookup[], 2, FALSE)</f>
        <v>3</v>
      </c>
      <c r="G7" s="14">
        <f>VLOOKUP(ExpenseEntries[[#This Row],[Expense Category]], Cat_lookup[],2, FALSE)</f>
        <v>11</v>
      </c>
    </row>
    <row r="8" spans="1:7" x14ac:dyDescent="0.25">
      <c r="A8" s="12" t="s">
        <v>18</v>
      </c>
      <c r="B8" s="7" t="s">
        <v>20</v>
      </c>
      <c r="C8" s="5">
        <v>43121</v>
      </c>
      <c r="D8" s="3">
        <v>0</v>
      </c>
      <c r="F8" s="14">
        <f>VLOOKUP(ExpenseEntries[[#This Row],[Project]], Project_lookup[], 2, FALSE)</f>
        <v>3</v>
      </c>
      <c r="G8" s="14">
        <f>VLOOKUP(ExpenseEntries[[#This Row],[Expense Category]], Cat_lookup[],2, FALSE)</f>
        <v>10</v>
      </c>
    </row>
    <row r="9" spans="1:7" x14ac:dyDescent="0.25">
      <c r="A9" s="12" t="s">
        <v>19</v>
      </c>
      <c r="B9" s="7" t="s">
        <v>23</v>
      </c>
      <c r="C9" s="5">
        <v>43122</v>
      </c>
      <c r="D9" s="3">
        <v>0</v>
      </c>
      <c r="F9" s="14">
        <f>VLOOKUP(ExpenseEntries[[#This Row],[Project]], Project_lookup[], 2, FALSE)</f>
        <v>4</v>
      </c>
      <c r="G9" s="14">
        <f>VLOOKUP(ExpenseEntries[[#This Row],[Expense Category]], Cat_lookup[],2, FALSE)</f>
        <v>13</v>
      </c>
    </row>
    <row r="10" spans="1:7" x14ac:dyDescent="0.25">
      <c r="A10" s="12" t="s">
        <v>19</v>
      </c>
      <c r="B10" s="7" t="s">
        <v>22</v>
      </c>
      <c r="C10" s="5">
        <v>43123</v>
      </c>
      <c r="D10" s="3">
        <v>0</v>
      </c>
      <c r="F10" s="14">
        <f>VLOOKUP(ExpenseEntries[[#This Row],[Project]], Project_lookup[], 2, FALSE)</f>
        <v>4</v>
      </c>
      <c r="G10" s="14">
        <f>VLOOKUP(ExpenseEntries[[#This Row],[Expense Category]], Cat_lookup[],2, FALSE)</f>
        <v>12</v>
      </c>
    </row>
    <row r="11" spans="1:7" x14ac:dyDescent="0.25">
      <c r="A11" s="12"/>
      <c r="C11" s="5">
        <f t="shared" ref="C2:C31" ca="1" si="0">NOW()</f>
        <v>43121.801571875003</v>
      </c>
      <c r="D11" s="3">
        <v>0</v>
      </c>
      <c r="F11" s="14" t="e">
        <f>VLOOKUP(ExpenseEntries[[#This Row],[Project]], Project_lookup[], 2, FALSE)</f>
        <v>#N/A</v>
      </c>
      <c r="G11" s="14" t="e">
        <f>VLOOKUP(ExpenseEntries[[#This Row],[Expense Category]], Cat_lookup[],2, FALSE)</f>
        <v>#N/A</v>
      </c>
    </row>
    <row r="12" spans="1:7" x14ac:dyDescent="0.25">
      <c r="A12" s="12"/>
      <c r="C12" s="5">
        <f t="shared" ca="1" si="0"/>
        <v>43121.801571875003</v>
      </c>
      <c r="D12" s="3">
        <v>0</v>
      </c>
      <c r="F12" s="14" t="e">
        <f>VLOOKUP(ExpenseEntries[[#This Row],[Project]], Project_lookup[], 2, FALSE)</f>
        <v>#N/A</v>
      </c>
      <c r="G12" s="14" t="e">
        <f>VLOOKUP(ExpenseEntries[[#This Row],[Expense Category]], Cat_lookup[],2, FALSE)</f>
        <v>#N/A</v>
      </c>
    </row>
    <row r="13" spans="1:7" x14ac:dyDescent="0.25">
      <c r="A13" s="12"/>
      <c r="C13" s="5">
        <f t="shared" ca="1" si="0"/>
        <v>43121.801571875003</v>
      </c>
      <c r="D13" s="3">
        <v>0</v>
      </c>
      <c r="F13" s="14" t="e">
        <f>VLOOKUP(ExpenseEntries[[#This Row],[Project]], Project_lookup[], 2, FALSE)</f>
        <v>#N/A</v>
      </c>
      <c r="G13" s="14" t="e">
        <f>VLOOKUP(ExpenseEntries[[#This Row],[Expense Category]], Cat_lookup[],2, FALSE)</f>
        <v>#N/A</v>
      </c>
    </row>
    <row r="14" spans="1:7" x14ac:dyDescent="0.25">
      <c r="A14" s="12"/>
      <c r="C14" s="5">
        <f t="shared" ca="1" si="0"/>
        <v>43121.801571875003</v>
      </c>
      <c r="D14" s="3">
        <v>0</v>
      </c>
      <c r="F14" s="14" t="e">
        <f>VLOOKUP(ExpenseEntries[[#This Row],[Project]], Project_lookup[], 2, FALSE)</f>
        <v>#N/A</v>
      </c>
      <c r="G14" s="14" t="e">
        <f>VLOOKUP(ExpenseEntries[[#This Row],[Expense Category]], Cat_lookup[],2, FALSE)</f>
        <v>#N/A</v>
      </c>
    </row>
    <row r="15" spans="1:7" x14ac:dyDescent="0.25">
      <c r="A15" s="12"/>
      <c r="C15" s="5">
        <f t="shared" ca="1" si="0"/>
        <v>43121.801571875003</v>
      </c>
      <c r="D15" s="3">
        <v>0</v>
      </c>
      <c r="F15" s="14" t="e">
        <f>VLOOKUP(ExpenseEntries[[#This Row],[Project]], Project_lookup[], 2, FALSE)</f>
        <v>#N/A</v>
      </c>
      <c r="G15" s="14" t="e">
        <f>VLOOKUP(ExpenseEntries[[#This Row],[Expense Category]], Cat_lookup[],2, FALSE)</f>
        <v>#N/A</v>
      </c>
    </row>
    <row r="16" spans="1:7" x14ac:dyDescent="0.25">
      <c r="A16" s="12"/>
      <c r="C16" s="5">
        <f t="shared" ca="1" si="0"/>
        <v>43121.801571875003</v>
      </c>
      <c r="D16" s="3">
        <v>0</v>
      </c>
      <c r="F16" s="14" t="e">
        <f>VLOOKUP(ExpenseEntries[[#This Row],[Project]], Project_lookup[], 2, FALSE)</f>
        <v>#N/A</v>
      </c>
      <c r="G16" s="14" t="e">
        <f>VLOOKUP(ExpenseEntries[[#This Row],[Expense Category]], Cat_lookup[],2, FALSE)</f>
        <v>#N/A</v>
      </c>
    </row>
    <row r="17" spans="1:7" x14ac:dyDescent="0.25">
      <c r="A17" s="12"/>
      <c r="C17" s="5">
        <f t="shared" ca="1" si="0"/>
        <v>43121.801571875003</v>
      </c>
      <c r="D17" s="3">
        <v>0</v>
      </c>
      <c r="F17" s="14" t="e">
        <f>VLOOKUP(ExpenseEntries[[#This Row],[Project]], Project_lookup[], 2, FALSE)</f>
        <v>#N/A</v>
      </c>
      <c r="G17" s="14" t="e">
        <f>VLOOKUP(ExpenseEntries[[#This Row],[Expense Category]], Cat_lookup[],2, FALSE)</f>
        <v>#N/A</v>
      </c>
    </row>
    <row r="18" spans="1:7" x14ac:dyDescent="0.25">
      <c r="A18" s="12"/>
      <c r="C18" s="5">
        <f t="shared" ca="1" si="0"/>
        <v>43121.801571875003</v>
      </c>
      <c r="D18" s="3">
        <v>0</v>
      </c>
      <c r="F18" s="14" t="e">
        <f>VLOOKUP(ExpenseEntries[[#This Row],[Project]], Project_lookup[], 2, FALSE)</f>
        <v>#N/A</v>
      </c>
      <c r="G18" s="14" t="e">
        <f>VLOOKUP(ExpenseEntries[[#This Row],[Expense Category]], Cat_lookup[],2, FALSE)</f>
        <v>#N/A</v>
      </c>
    </row>
    <row r="19" spans="1:7" x14ac:dyDescent="0.25">
      <c r="A19" s="12"/>
      <c r="C19" s="5">
        <f t="shared" ca="1" si="0"/>
        <v>43121.801571875003</v>
      </c>
      <c r="D19" s="3">
        <v>0</v>
      </c>
      <c r="F19" s="14" t="e">
        <f>VLOOKUP(ExpenseEntries[[#This Row],[Project]], Project_lookup[], 2, FALSE)</f>
        <v>#N/A</v>
      </c>
      <c r="G19" s="14" t="e">
        <f>VLOOKUP(ExpenseEntries[[#This Row],[Expense Category]], Cat_lookup[],2, FALSE)</f>
        <v>#N/A</v>
      </c>
    </row>
    <row r="20" spans="1:7" x14ac:dyDescent="0.25">
      <c r="A20" s="12"/>
      <c r="C20" s="5">
        <f t="shared" ca="1" si="0"/>
        <v>43121.801571875003</v>
      </c>
      <c r="D20" s="3">
        <v>0</v>
      </c>
      <c r="F20" s="14" t="e">
        <f>VLOOKUP(ExpenseEntries[[#This Row],[Project]], Project_lookup[], 2, FALSE)</f>
        <v>#N/A</v>
      </c>
      <c r="G20" s="14" t="e">
        <f>VLOOKUP(ExpenseEntries[[#This Row],[Expense Category]], Cat_lookup[],2, FALSE)</f>
        <v>#N/A</v>
      </c>
    </row>
    <row r="21" spans="1:7" x14ac:dyDescent="0.25">
      <c r="A21" s="12"/>
      <c r="C21" s="5">
        <f t="shared" ca="1" si="0"/>
        <v>43121.801571875003</v>
      </c>
      <c r="D21" s="3">
        <v>0</v>
      </c>
      <c r="F21" s="14" t="e">
        <f>VLOOKUP(ExpenseEntries[[#This Row],[Project]], Project_lookup[], 2, FALSE)</f>
        <v>#N/A</v>
      </c>
      <c r="G21" s="14" t="e">
        <f>VLOOKUP(ExpenseEntries[[#This Row],[Expense Category]], Cat_lookup[],2, FALSE)</f>
        <v>#N/A</v>
      </c>
    </row>
    <row r="22" spans="1:7" x14ac:dyDescent="0.25">
      <c r="A22" s="12"/>
      <c r="C22" s="5">
        <f t="shared" ca="1" si="0"/>
        <v>43121.801571875003</v>
      </c>
      <c r="D22" s="3">
        <v>0</v>
      </c>
      <c r="F22" s="14" t="e">
        <f>VLOOKUP(ExpenseEntries[[#This Row],[Project]], Project_lookup[], 2, FALSE)</f>
        <v>#N/A</v>
      </c>
      <c r="G22" s="14" t="e">
        <f>VLOOKUP(ExpenseEntries[[#This Row],[Expense Category]], Cat_lookup[],2, FALSE)</f>
        <v>#N/A</v>
      </c>
    </row>
    <row r="23" spans="1:7" x14ac:dyDescent="0.25">
      <c r="A23" s="12"/>
      <c r="C23" s="5">
        <f t="shared" ca="1" si="0"/>
        <v>43121.801571875003</v>
      </c>
      <c r="D23" s="3">
        <v>0</v>
      </c>
      <c r="F23" s="14" t="e">
        <f>VLOOKUP(ExpenseEntries[[#This Row],[Project]], Project_lookup[], 2, FALSE)</f>
        <v>#N/A</v>
      </c>
      <c r="G23" s="14" t="e">
        <f>VLOOKUP(ExpenseEntries[[#This Row],[Expense Category]], Cat_lookup[],2, FALSE)</f>
        <v>#N/A</v>
      </c>
    </row>
    <row r="24" spans="1:7" x14ac:dyDescent="0.25">
      <c r="A24" s="12"/>
      <c r="C24" s="5">
        <f t="shared" ca="1" si="0"/>
        <v>43121.801571875003</v>
      </c>
      <c r="D24" s="3">
        <v>0</v>
      </c>
      <c r="F24" s="14" t="e">
        <f>VLOOKUP(ExpenseEntries[[#This Row],[Project]], Project_lookup[], 2, FALSE)</f>
        <v>#N/A</v>
      </c>
      <c r="G24" s="14" t="e">
        <f>VLOOKUP(ExpenseEntries[[#This Row],[Expense Category]], Cat_lookup[],2, FALSE)</f>
        <v>#N/A</v>
      </c>
    </row>
    <row r="25" spans="1:7" x14ac:dyDescent="0.25">
      <c r="A25" s="12"/>
      <c r="C25" s="5">
        <f t="shared" ca="1" si="0"/>
        <v>43121.801571875003</v>
      </c>
      <c r="D25" s="3">
        <v>0</v>
      </c>
      <c r="F25" s="14" t="e">
        <f>VLOOKUP(ExpenseEntries[[#This Row],[Project]], Project_lookup[], 2, FALSE)</f>
        <v>#N/A</v>
      </c>
      <c r="G25" s="14" t="e">
        <f>VLOOKUP(ExpenseEntries[[#This Row],[Expense Category]], Cat_lookup[],2, FALSE)</f>
        <v>#N/A</v>
      </c>
    </row>
    <row r="26" spans="1:7" x14ac:dyDescent="0.25">
      <c r="A26" s="12"/>
      <c r="C26" s="5">
        <f t="shared" ca="1" si="0"/>
        <v>43121.801571875003</v>
      </c>
      <c r="D26" s="3">
        <v>0</v>
      </c>
      <c r="F26" s="14" t="e">
        <f>VLOOKUP(ExpenseEntries[[#This Row],[Project]], Project_lookup[], 2, FALSE)</f>
        <v>#N/A</v>
      </c>
      <c r="G26" s="14" t="e">
        <f>VLOOKUP(ExpenseEntries[[#This Row],[Expense Category]], Cat_lookup[],2, FALSE)</f>
        <v>#N/A</v>
      </c>
    </row>
    <row r="27" spans="1:7" x14ac:dyDescent="0.25">
      <c r="A27" s="12"/>
      <c r="C27" s="5">
        <f t="shared" ca="1" si="0"/>
        <v>43121.801571875003</v>
      </c>
      <c r="D27" s="3">
        <v>0</v>
      </c>
      <c r="F27" s="14" t="e">
        <f>VLOOKUP(ExpenseEntries[[#This Row],[Project]], Project_lookup[], 2, FALSE)</f>
        <v>#N/A</v>
      </c>
      <c r="G27" s="14" t="e">
        <f>VLOOKUP(ExpenseEntries[[#This Row],[Expense Category]], Cat_lookup[],2, FALSE)</f>
        <v>#N/A</v>
      </c>
    </row>
    <row r="28" spans="1:7" x14ac:dyDescent="0.25">
      <c r="A28" s="12"/>
      <c r="C28" s="5">
        <f t="shared" ca="1" si="0"/>
        <v>43121.801571875003</v>
      </c>
      <c r="D28" s="3">
        <v>0</v>
      </c>
      <c r="F28" s="14" t="e">
        <f>VLOOKUP(ExpenseEntries[[#This Row],[Project]], Project_lookup[], 2, FALSE)</f>
        <v>#N/A</v>
      </c>
      <c r="G28" s="14" t="e">
        <f>VLOOKUP(ExpenseEntries[[#This Row],[Expense Category]], Cat_lookup[],2, FALSE)</f>
        <v>#N/A</v>
      </c>
    </row>
    <row r="29" spans="1:7" x14ac:dyDescent="0.25">
      <c r="A29" s="12"/>
      <c r="C29" s="5">
        <f t="shared" ca="1" si="0"/>
        <v>43121.801571875003</v>
      </c>
      <c r="D29" s="3">
        <v>0</v>
      </c>
      <c r="F29" s="14" t="e">
        <f>VLOOKUP(ExpenseEntries[[#This Row],[Project]], Project_lookup[], 2, FALSE)</f>
        <v>#N/A</v>
      </c>
      <c r="G29" s="14" t="e">
        <f>VLOOKUP(ExpenseEntries[[#This Row],[Expense Category]], Cat_lookup[],2, FALSE)</f>
        <v>#N/A</v>
      </c>
    </row>
    <row r="30" spans="1:7" x14ac:dyDescent="0.25">
      <c r="A30" s="12"/>
      <c r="C30" s="5">
        <f t="shared" ca="1" si="0"/>
        <v>43121.801571875003</v>
      </c>
      <c r="D30" s="3">
        <v>0</v>
      </c>
      <c r="F30" s="14" t="e">
        <f>VLOOKUP(ExpenseEntries[[#This Row],[Project]], Project_lookup[], 2, FALSE)</f>
        <v>#N/A</v>
      </c>
      <c r="G30" s="14" t="e">
        <f>VLOOKUP(ExpenseEntries[[#This Row],[Expense Category]], Cat_lookup[],2, FALSE)</f>
        <v>#N/A</v>
      </c>
    </row>
    <row r="31" spans="1:7" x14ac:dyDescent="0.25">
      <c r="A31" s="13"/>
      <c r="C31" s="5">
        <f t="shared" ca="1" si="0"/>
        <v>43121.801571875003</v>
      </c>
      <c r="D31" s="3">
        <v>0</v>
      </c>
      <c r="F31" s="14" t="e">
        <f>VLOOKUP(ExpenseEntries[[#This Row],[Project]], Project_lookup[], 2, FALSE)</f>
        <v>#N/A</v>
      </c>
      <c r="G31" s="14" t="e">
        <f>VLOOKUP(ExpenseEntries[[#This Row],[Expense Category]], Cat_lookup[],2, FALSE)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Projects!$A$2:$A$15</xm:f>
          </x14:formula1>
          <xm:sqref>A2:A31</xm:sqref>
        </x14:dataValidation>
        <x14:dataValidation type="list" allowBlank="1" showInputMessage="1" showErrorMessage="1">
          <x14:formula1>
            <xm:f>Projects!#REF!</xm:f>
          </x14:formula1>
          <xm:sqref>B2:B31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defaultRowHeight="15" x14ac:dyDescent="0.25"/>
  <cols>
    <col min="2" max="2" width="20.42578125" customWidth="1"/>
  </cols>
  <sheetData>
    <row r="1" spans="1:2" x14ac:dyDescent="0.25">
      <c r="A1" s="19" t="s">
        <v>0</v>
      </c>
      <c r="B1" s="17" t="s">
        <v>24</v>
      </c>
    </row>
    <row r="2" spans="1:2" x14ac:dyDescent="0.25">
      <c r="A2" s="19" t="s">
        <v>1</v>
      </c>
      <c r="B2" s="17" t="s">
        <v>5</v>
      </c>
    </row>
    <row r="3" spans="1:2" x14ac:dyDescent="0.25">
      <c r="A3" s="19" t="s">
        <v>2</v>
      </c>
      <c r="B3" s="17" t="s">
        <v>6</v>
      </c>
    </row>
    <row r="4" spans="1:2" x14ac:dyDescent="0.25">
      <c r="A4" s="19" t="s">
        <v>3</v>
      </c>
      <c r="B4" s="18" t="s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39" sqref="D39"/>
    </sheetView>
  </sheetViews>
  <sheetFormatPr defaultRowHeight="15" x14ac:dyDescent="0.25"/>
  <cols>
    <col min="1" max="1" width="45.28515625" bestFit="1" customWidth="1"/>
    <col min="2" max="2" width="16.28515625" customWidth="1"/>
  </cols>
  <sheetData>
    <row r="1" spans="1:3" s="1" customFormat="1" x14ac:dyDescent="0.25">
      <c r="A1" s="1" t="s">
        <v>14</v>
      </c>
      <c r="B1" s="10" t="s">
        <v>9</v>
      </c>
      <c r="C1"/>
    </row>
    <row r="2" spans="1:3" x14ac:dyDescent="0.25">
      <c r="A2" t="s">
        <v>16</v>
      </c>
      <c r="B2">
        <v>1</v>
      </c>
    </row>
    <row r="3" spans="1:3" x14ac:dyDescent="0.25">
      <c r="A3" t="s">
        <v>17</v>
      </c>
      <c r="B3">
        <v>2</v>
      </c>
    </row>
    <row r="4" spans="1:3" x14ac:dyDescent="0.25">
      <c r="A4" t="s">
        <v>18</v>
      </c>
      <c r="B4">
        <v>3</v>
      </c>
    </row>
    <row r="5" spans="1:3" x14ac:dyDescent="0.25">
      <c r="A5" t="s">
        <v>19</v>
      </c>
      <c r="B5">
        <v>4</v>
      </c>
    </row>
    <row r="6" spans="1:3" x14ac:dyDescent="0.25">
      <c r="A6" t="s">
        <v>25</v>
      </c>
      <c r="B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36" sqref="C36"/>
    </sheetView>
  </sheetViews>
  <sheetFormatPr defaultRowHeight="15" x14ac:dyDescent="0.25"/>
  <cols>
    <col min="1" max="1" width="21.42578125" bestFit="1" customWidth="1"/>
    <col min="2" max="2" width="10.42578125" customWidth="1"/>
  </cols>
  <sheetData>
    <row r="1" spans="1:2" ht="15.75" thickBot="1" x14ac:dyDescent="0.3">
      <c r="A1" s="15" t="s">
        <v>15</v>
      </c>
      <c r="B1" s="16" t="s">
        <v>10</v>
      </c>
    </row>
    <row r="2" spans="1:2" x14ac:dyDescent="0.25">
      <c r="A2" t="s">
        <v>20</v>
      </c>
      <c r="B2">
        <v>10</v>
      </c>
    </row>
    <row r="3" spans="1:2" x14ac:dyDescent="0.25">
      <c r="A3" t="s">
        <v>21</v>
      </c>
      <c r="B3">
        <v>11</v>
      </c>
    </row>
    <row r="4" spans="1:2" x14ac:dyDescent="0.25">
      <c r="A4" t="s">
        <v>22</v>
      </c>
      <c r="B4">
        <v>12</v>
      </c>
    </row>
    <row r="5" spans="1:2" x14ac:dyDescent="0.25">
      <c r="A5" t="s">
        <v>23</v>
      </c>
      <c r="B5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Expenses</vt:lpstr>
      <vt:lpstr>Setup</vt:lpstr>
      <vt:lpstr>Projects</vt:lpstr>
      <vt:lpstr>Categories</vt:lpstr>
      <vt:lpstr>category</vt:lpstr>
      <vt:lpstr>cost</vt:lpstr>
      <vt:lpstr>date</vt:lpstr>
      <vt:lpstr>note</vt:lpstr>
      <vt:lpstr>project</vt:lpstr>
      <vt:lpstr>project_name_lk</vt:lpstr>
      <vt:lpstr>projectsid_lk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G.</dc:creator>
  <cp:lastModifiedBy>Gabriel G.</cp:lastModifiedBy>
  <dcterms:created xsi:type="dcterms:W3CDTF">2018-01-21T18:39:51Z</dcterms:created>
  <dcterms:modified xsi:type="dcterms:W3CDTF">2018-01-22T02:45:58Z</dcterms:modified>
</cp:coreProperties>
</file>