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vbele\IntroCienciaDatos\ProyectoCIenciaDatos\data\excel\"/>
    </mc:Choice>
  </mc:AlternateContent>
  <xr:revisionPtr revIDLastSave="0" documentId="8_{C8711819-9FAB-4602-AFC0-9BB5EBA1E4E3}" xr6:coauthVersionLast="47" xr6:coauthVersionMax="47" xr10:uidLastSave="{00000000-0000-0000-0000-000000000000}"/>
  <bookViews>
    <workbookView xWindow="-108" yWindow="-108" windowWidth="23256" windowHeight="12456" xr2:uid="{065B9727-7EEA-491D-A791-1F64EFBF27CC}"/>
  </bookViews>
  <sheets>
    <sheet name="NACIONAL" sheetId="1" r:id="rId1"/>
  </sheets>
  <definedNames>
    <definedName name="_xlnm._FilterDatabase" localSheetId="0" hidden="1">NACIONAL!$A$3:$C$9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1" l="1"/>
  <c r="E6" i="1"/>
  <c r="E7" i="1"/>
  <c r="C8" i="1"/>
  <c r="D8" i="1"/>
  <c r="E8" i="1"/>
  <c r="C9" i="1"/>
  <c r="D9" i="1"/>
  <c r="E9" i="1"/>
  <c r="E10" i="1"/>
</calcChain>
</file>

<file path=xl/sharedStrings.xml><?xml version="1.0" encoding="utf-8"?>
<sst xmlns="http://schemas.openxmlformats.org/spreadsheetml/2006/main" count="17" uniqueCount="15">
  <si>
    <t>b: estimación no fiable (número de casos muestrales menor a 60, grados de libertad menores a 9 o coeficiente de variación mayor a 30%)</t>
  </si>
  <si>
    <t>a: estimación poco fiable (coeficiente de variación mayor a 15% y menor o igual a 30%. En el caso de estimaciones de razón, si no cumple con el umbral de aceptación asociado a su error estándar)</t>
  </si>
  <si>
    <t>⁴ Desde el año 2012 que el levantamiento de este indicador se realiza mediante el formulario autoplicado de la Encuesta Nacional de Juventud, por lo que las comparaciones con las versiones anteriores debe considerar este hecho.</t>
  </si>
  <si>
    <r>
      <rPr>
        <vertAlign val="superscript"/>
        <sz val="10"/>
        <color rgb="FF000000"/>
        <rFont val="Aptos Narrow"/>
        <family val="2"/>
        <scheme val="minor"/>
      </rPr>
      <t>3</t>
    </r>
    <r>
      <rPr>
        <sz val="10"/>
        <color rgb="FF000000"/>
        <rFont val="Aptos Narrow"/>
        <family val="2"/>
        <scheme val="minor"/>
      </rPr>
      <t xml:space="preserve"> La nota hace referencia a los resultados de la implementación del Estándar para la evaluación de la calidad de las estimaciones de encuestas de hogares (2020). La simbología es la siguiente:</t>
    </r>
  </si>
  <si>
    <r>
      <rPr>
        <vertAlign val="superscript"/>
        <sz val="10"/>
        <color rgb="FF000000"/>
        <rFont val="Aptos Narrow"/>
        <family val="2"/>
        <scheme val="minor"/>
      </rPr>
      <t>2</t>
    </r>
    <r>
      <rPr>
        <sz val="10"/>
        <color rgb="FF000000"/>
        <rFont val="Aptos Narrow"/>
        <family val="2"/>
        <scheme val="minor"/>
      </rPr>
      <t xml:space="preserve">  Los datos son presentados a nivel nacional. </t>
    </r>
  </si>
  <si>
    <r>
      <rPr>
        <vertAlign val="superscript"/>
        <sz val="10"/>
        <rFont val="Aptos Narrow"/>
        <family val="2"/>
        <scheme val="minor"/>
      </rPr>
      <t>1</t>
    </r>
    <r>
      <rPr>
        <sz val="10"/>
        <rFont val="Aptos Narrow"/>
        <family val="2"/>
        <scheme val="minor"/>
      </rPr>
      <t xml:space="preserve"> Se considera a jóvenes entre 15 y 29 años, que declaran haberse iniciado sexualmente con relaciones penetrativas al momento de la encuesta.</t>
    </r>
  </si>
  <si>
    <t>Notas:</t>
  </si>
  <si>
    <t>Fuente: Instituto Nacional de la Juventud INJUV, Encuesta Nacional de Juventudes 2009, 2012, 2015, 2018, 2022.</t>
  </si>
  <si>
    <t>(%)</t>
  </si>
  <si>
    <r>
      <t>Nota</t>
    </r>
    <r>
      <rPr>
        <vertAlign val="superscript"/>
        <sz val="11"/>
        <color rgb="FF000000"/>
        <rFont val="Aptos Narrow"/>
        <family val="2"/>
        <scheme val="minor"/>
      </rPr>
      <t>(3)</t>
    </r>
  </si>
  <si>
    <t>Brecha</t>
  </si>
  <si>
    <t>Porcentaje de hombres</t>
  </si>
  <si>
    <t>Porcentaje de mujeres</t>
  </si>
  <si>
    <r>
      <t>Año(</t>
    </r>
    <r>
      <rPr>
        <sz val="11"/>
        <color rgb="FF000000"/>
        <rFont val="Calibri"/>
        <family val="2"/>
      </rPr>
      <t>⁴)</t>
    </r>
  </si>
  <si>
    <r>
      <t>Porcentaje de mujeres y hombres jóvenes iniciados sexualmente que vivieron un embarazo no planificado, según sexo y año. Años 2006, 2009, 2012, 2015, 2018 y 2022.</t>
    </r>
    <r>
      <rPr>
        <vertAlign val="superscript"/>
        <sz val="11"/>
        <color rgb="FF000000"/>
        <rFont val="Aptos Narrow"/>
        <family val="2"/>
        <scheme val="minor"/>
      </rPr>
      <t>(1)(2)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</si>
</sst>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1"/>
      <color theme="1"/>
      <name val="Aptos Narrow"/>
      <family val="2"/>
      <scheme val="minor"/>
    </font>
    <font>
      <sz val="11"/>
      <color theme="1"/>
      <name val="Aptos Narrow"/>
      <family val="2"/>
      <scheme val="minor"/>
    </font>
    <font>
      <sz val="11"/>
      <color rgb="FF000000"/>
      <name val="Aptos Narrow"/>
      <family val="2"/>
      <scheme val="minor"/>
    </font>
    <font>
      <sz val="10"/>
      <color rgb="FF000000"/>
      <name val="Aptos Narrow"/>
      <family val="2"/>
      <scheme val="minor"/>
    </font>
    <font>
      <vertAlign val="superscript"/>
      <sz val="10"/>
      <color rgb="FF000000"/>
      <name val="Aptos Narrow"/>
      <family val="2"/>
      <scheme val="minor"/>
    </font>
    <font>
      <sz val="10"/>
      <name val="Aptos Narrow"/>
      <family val="2"/>
      <scheme val="minor"/>
    </font>
    <font>
      <vertAlign val="superscript"/>
      <sz val="10"/>
      <name val="Aptos Narrow"/>
      <family val="2"/>
      <scheme val="minor"/>
    </font>
    <font>
      <sz val="10"/>
      <color theme="1"/>
      <name val="Aptos Narrow"/>
      <family val="2"/>
      <scheme val="minor"/>
    </font>
    <font>
      <vertAlign val="superscript"/>
      <sz val="11"/>
      <color rgb="FF000000"/>
      <name val="Aptos Narrow"/>
      <family val="2"/>
      <scheme val="minor"/>
    </font>
    <font>
      <sz val="11"/>
      <color rgb="FF000000"/>
      <name val="Calibri"/>
      <family val="2"/>
    </font>
  </fonts>
  <fills count="2">
    <fill>
      <patternFill patternType="none"/>
    </fill>
    <fill>
      <patternFill patternType="gray125"/>
    </fill>
  </fills>
  <borders count="3">
    <border>
      <left/>
      <right/>
      <top/>
      <bottom/>
      <diagonal/>
    </border>
    <border>
      <left/>
      <right/>
      <top/>
      <bottom style="thin">
        <color indexed="64"/>
      </bottom>
      <diagonal/>
    </border>
    <border>
      <left/>
      <right/>
      <top style="thin">
        <color indexed="64"/>
      </top>
      <bottom/>
      <diagonal/>
    </border>
  </borders>
  <cellStyleXfs count="3">
    <xf numFmtId="0" fontId="0" fillId="0" borderId="0"/>
    <xf numFmtId="9" fontId="1" fillId="0" borderId="0" applyFont="0" applyFill="0" applyBorder="0" applyAlignment="0" applyProtection="0"/>
    <xf numFmtId="0" fontId="2" fillId="0" borderId="0"/>
  </cellStyleXfs>
  <cellXfs count="23">
    <xf numFmtId="0" fontId="0" fillId="0" borderId="0" xfId="0"/>
    <xf numFmtId="0" fontId="2" fillId="0" borderId="0" xfId="2"/>
    <xf numFmtId="0" fontId="3" fillId="0" borderId="0" xfId="0" applyFont="1"/>
    <xf numFmtId="0" fontId="3" fillId="0" borderId="0" xfId="2" applyFont="1" applyAlignment="1">
      <alignment horizontal="left"/>
    </xf>
    <xf numFmtId="0" fontId="3" fillId="0" borderId="0" xfId="2" applyFont="1"/>
    <xf numFmtId="0" fontId="5" fillId="0" borderId="0" xfId="2" applyFont="1" applyAlignment="1">
      <alignment horizontal="left" vertical="center"/>
    </xf>
    <xf numFmtId="0" fontId="3" fillId="0" borderId="0" xfId="2" applyFont="1" applyAlignment="1">
      <alignment horizontal="left" vertical="center"/>
    </xf>
    <xf numFmtId="0" fontId="7" fillId="0" borderId="0" xfId="2" applyFont="1" applyAlignment="1">
      <alignment vertical="center"/>
    </xf>
    <xf numFmtId="1" fontId="2" fillId="0" borderId="1" xfId="2" applyNumberFormat="1" applyBorder="1"/>
    <xf numFmtId="164" fontId="2" fillId="0" borderId="1" xfId="2" applyNumberFormat="1" applyBorder="1"/>
    <xf numFmtId="0" fontId="2" fillId="0" borderId="1" xfId="2" applyBorder="1"/>
    <xf numFmtId="0" fontId="2" fillId="0" borderId="1" xfId="2" applyBorder="1" applyAlignment="1">
      <alignment horizontal="center"/>
    </xf>
    <xf numFmtId="1" fontId="2" fillId="0" borderId="0" xfId="2" applyNumberFormat="1"/>
    <xf numFmtId="164" fontId="0" fillId="0" borderId="0" xfId="1" applyNumberFormat="1" applyFont="1" applyBorder="1"/>
    <xf numFmtId="0" fontId="2" fillId="0" borderId="0" xfId="2" applyAlignment="1">
      <alignment horizontal="right" vertical="center"/>
    </xf>
    <xf numFmtId="0" fontId="2" fillId="0" borderId="0" xfId="2" applyAlignment="1">
      <alignment horizontal="center" vertical="center"/>
    </xf>
    <xf numFmtId="164" fontId="0" fillId="0" borderId="0" xfId="0" applyNumberFormat="1"/>
    <xf numFmtId="164" fontId="2" fillId="0" borderId="0" xfId="2" applyNumberFormat="1"/>
    <xf numFmtId="0" fontId="2" fillId="0" borderId="2" xfId="2" applyBorder="1" applyAlignment="1">
      <alignment horizontal="center" vertical="center"/>
    </xf>
    <xf numFmtId="0" fontId="2" fillId="0" borderId="1" xfId="2" applyBorder="1" applyAlignment="1">
      <alignment horizontal="center" vertical="center" wrapText="1"/>
    </xf>
    <xf numFmtId="0" fontId="2" fillId="0" borderId="1" xfId="2" applyBorder="1" applyAlignment="1">
      <alignment horizontal="center" vertical="center"/>
    </xf>
    <xf numFmtId="0" fontId="2" fillId="0" borderId="2" xfId="2" applyBorder="1" applyAlignment="1">
      <alignment vertical="center" wrapText="1"/>
    </xf>
    <xf numFmtId="0" fontId="2" fillId="0" borderId="0" xfId="2" applyAlignment="1">
      <alignment vertical="center"/>
    </xf>
  </cellXfs>
  <cellStyles count="3">
    <cellStyle name="Normal" xfId="0" builtinId="0"/>
    <cellStyle name="Normal 3" xfId="2" xr:uid="{938296E2-EFDA-4C5E-92EE-8474B02451D1}"/>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D869A-B5F7-42B4-B800-4586B925DE81}">
  <dimension ref="A1:E19"/>
  <sheetViews>
    <sheetView showGridLines="0" tabSelected="1" zoomScaleNormal="100" workbookViewId="0"/>
  </sheetViews>
  <sheetFormatPr baseColWidth="10" defaultColWidth="11.44140625" defaultRowHeight="14.4" x14ac:dyDescent="0.3"/>
  <cols>
    <col min="1" max="1" width="11.44140625" style="1"/>
    <col min="2" max="2" width="20.6640625" style="1" bestFit="1" customWidth="1"/>
    <col min="3" max="3" width="11.88671875" style="1" customWidth="1"/>
    <col min="4" max="4" width="18.6640625" style="1" customWidth="1"/>
    <col min="5" max="5" width="8.6640625" style="1" customWidth="1"/>
    <col min="6" max="16384" width="11.44140625" style="1"/>
  </cols>
  <sheetData>
    <row r="1" spans="1:5" ht="16.2" x14ac:dyDescent="0.3">
      <c r="A1" s="22" t="s">
        <v>14</v>
      </c>
      <c r="B1" s="22"/>
    </row>
    <row r="3" spans="1:5" ht="79.5" customHeight="1" x14ac:dyDescent="0.3">
      <c r="A3" s="18" t="s">
        <v>13</v>
      </c>
      <c r="B3" s="21"/>
      <c r="C3" s="21" t="s">
        <v>12</v>
      </c>
      <c r="D3" s="21" t="s">
        <v>11</v>
      </c>
      <c r="E3" s="21" t="s">
        <v>10</v>
      </c>
    </row>
    <row r="4" spans="1:5" ht="16.2" x14ac:dyDescent="0.3">
      <c r="A4" s="15"/>
      <c r="B4" s="20" t="s">
        <v>9</v>
      </c>
      <c r="C4" s="19" t="s">
        <v>8</v>
      </c>
      <c r="D4" s="19" t="s">
        <v>8</v>
      </c>
      <c r="E4" s="19" t="s">
        <v>8</v>
      </c>
    </row>
    <row r="5" spans="1:5" x14ac:dyDescent="0.3">
      <c r="A5" s="18">
        <v>2006</v>
      </c>
      <c r="B5" s="14"/>
      <c r="C5" s="17">
        <v>42.03</v>
      </c>
      <c r="D5" s="17">
        <v>18.193000000000001</v>
      </c>
      <c r="E5" s="12">
        <f>D5-C5</f>
        <v>-23.837</v>
      </c>
    </row>
    <row r="6" spans="1:5" x14ac:dyDescent="0.3">
      <c r="A6" s="15">
        <v>2009</v>
      </c>
      <c r="B6" s="14"/>
      <c r="C6" s="17">
        <v>41.768000000000001</v>
      </c>
      <c r="D6" s="17">
        <v>18.411999999999999</v>
      </c>
      <c r="E6" s="12">
        <f>D6-C6</f>
        <v>-23.356000000000002</v>
      </c>
    </row>
    <row r="7" spans="1:5" x14ac:dyDescent="0.3">
      <c r="A7" s="15">
        <v>2012</v>
      </c>
      <c r="B7" s="14"/>
      <c r="C7" s="17">
        <v>27.471</v>
      </c>
      <c r="D7" s="17">
        <v>15.46</v>
      </c>
      <c r="E7" s="12">
        <f>D7-C7</f>
        <v>-12.010999999999999</v>
      </c>
    </row>
    <row r="8" spans="1:5" x14ac:dyDescent="0.3">
      <c r="A8" s="15">
        <v>2015</v>
      </c>
      <c r="B8" s="14"/>
      <c r="C8" s="16">
        <f>0.2684*100</f>
        <v>26.840000000000003</v>
      </c>
      <c r="D8" s="16">
        <f>0.1768*100</f>
        <v>17.68</v>
      </c>
      <c r="E8" s="12">
        <f>D8-C8</f>
        <v>-9.1600000000000037</v>
      </c>
    </row>
    <row r="9" spans="1:5" x14ac:dyDescent="0.3">
      <c r="A9" s="15">
        <v>2018</v>
      </c>
      <c r="B9" s="14"/>
      <c r="C9" s="13">
        <f>0.2379*100</f>
        <v>23.79</v>
      </c>
      <c r="D9" s="13">
        <f>0.1045*100</f>
        <v>10.45</v>
      </c>
      <c r="E9" s="12">
        <f>D9-C9</f>
        <v>-13.34</v>
      </c>
    </row>
    <row r="10" spans="1:5" x14ac:dyDescent="0.3">
      <c r="A10" s="11">
        <v>2022</v>
      </c>
      <c r="B10" s="10"/>
      <c r="C10" s="10">
        <v>26.3</v>
      </c>
      <c r="D10" s="9">
        <v>13</v>
      </c>
      <c r="E10" s="8">
        <f>D10-C10</f>
        <v>-13.3</v>
      </c>
    </row>
    <row r="11" spans="1:5" x14ac:dyDescent="0.3">
      <c r="A11" s="7" t="s">
        <v>7</v>
      </c>
      <c r="B11" s="7"/>
    </row>
    <row r="12" spans="1:5" x14ac:dyDescent="0.3">
      <c r="A12" s="6"/>
      <c r="B12" s="6"/>
    </row>
    <row r="13" spans="1:5" ht="15.75" customHeight="1" x14ac:dyDescent="0.3">
      <c r="A13" s="6" t="s">
        <v>6</v>
      </c>
      <c r="B13" s="6"/>
    </row>
    <row r="14" spans="1:5" ht="15" x14ac:dyDescent="0.3">
      <c r="A14" s="5" t="s">
        <v>5</v>
      </c>
      <c r="B14" s="5"/>
    </row>
    <row r="15" spans="1:5" ht="15" x14ac:dyDescent="0.3">
      <c r="A15" s="4" t="s">
        <v>4</v>
      </c>
      <c r="B15" s="4"/>
    </row>
    <row r="16" spans="1:5" ht="15" x14ac:dyDescent="0.3">
      <c r="A16" s="4" t="s">
        <v>3</v>
      </c>
      <c r="B16" s="4"/>
    </row>
    <row r="17" spans="1:2" x14ac:dyDescent="0.3">
      <c r="A17" s="4" t="s">
        <v>2</v>
      </c>
      <c r="B17" s="4"/>
    </row>
    <row r="18" spans="1:2" x14ac:dyDescent="0.3">
      <c r="A18" s="2" t="s">
        <v>1</v>
      </c>
      <c r="B18" s="3"/>
    </row>
    <row r="19" spans="1:2" x14ac:dyDescent="0.3">
      <c r="A19" s="2" t="s">
        <v>0</v>
      </c>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NACIONAL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Valentina Belén Valdivia Maldonado</dc:creator>
  <cp:lastModifiedBy>Valentina Belén Valdivia Maldonado</cp:lastModifiedBy>
  <cp:lastPrinted>2024-11-22T19:43:01Z</cp:lastPrinted>
  <dcterms:created xsi:type="dcterms:W3CDTF">2024-11-22T19:42:56Z</dcterms:created>
  <dcterms:modified xsi:type="dcterms:W3CDTF">2024-11-22T19:43:38Z</dcterms:modified>
</cp:coreProperties>
</file>