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ele\IntroCienciaDatos\ProyectoCIenciaDatos\data\excel\"/>
    </mc:Choice>
  </mc:AlternateContent>
  <xr:revisionPtr revIDLastSave="0" documentId="8_{8D8AB2CC-6E82-42BB-84E3-B1312332836B}" xr6:coauthVersionLast="47" xr6:coauthVersionMax="47" xr10:uidLastSave="{00000000-0000-0000-0000-000000000000}"/>
  <bookViews>
    <workbookView xWindow="-108" yWindow="-108" windowWidth="23256" windowHeight="12456" xr2:uid="{23F3F844-D445-4F09-A4EC-E45F548E560A}"/>
  </bookViews>
  <sheets>
    <sheet name="NACIONAL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F4" i="1"/>
  <c r="E5" i="1"/>
  <c r="F5" i="1"/>
  <c r="G5" i="1"/>
  <c r="E6" i="1"/>
  <c r="F6" i="1"/>
  <c r="G6" i="1"/>
  <c r="E7" i="1"/>
  <c r="F7" i="1"/>
  <c r="G7" i="1"/>
  <c r="E8" i="1"/>
  <c r="G8" i="1" s="1"/>
  <c r="F8" i="1"/>
  <c r="E9" i="1"/>
  <c r="F9" i="1"/>
  <c r="G9" i="1"/>
  <c r="E10" i="1"/>
  <c r="F10" i="1"/>
  <c r="G10" i="1"/>
  <c r="E11" i="1"/>
  <c r="F11" i="1"/>
  <c r="G11" i="1"/>
</calcChain>
</file>

<file path=xl/sharedStrings.xml><?xml version="1.0" encoding="utf-8"?>
<sst xmlns="http://schemas.openxmlformats.org/spreadsheetml/2006/main" count="16" uniqueCount="16">
  <si>
    <r>
      <rPr>
        <vertAlign val="superscript"/>
        <sz val="10"/>
        <color rgb="FF000000"/>
        <rFont val="Calibri"/>
        <family val="2"/>
      </rPr>
      <t>(6)</t>
    </r>
    <r>
      <rPr>
        <sz val="10"/>
        <color rgb="FF000000"/>
        <rFont val="Calibri"/>
        <family val="2"/>
      </rPr>
      <t xml:space="preserve"> Las brechas de género se expresan en puntos porcentuales y puede diferir debido al redondeo de cifras.</t>
    </r>
  </si>
  <si>
    <r>
      <rPr>
        <vertAlign val="superscript"/>
        <sz val="10"/>
        <color rgb="FF000000"/>
        <rFont val="Calibri"/>
        <family val="2"/>
      </rPr>
      <t>(5)</t>
    </r>
    <r>
      <rPr>
        <sz val="10"/>
        <color rgb="FF000000"/>
        <rFont val="Calibri"/>
        <family val="2"/>
      </rPr>
      <t xml:space="preserve"> La información del periodo 2015 a 2019 corresponde a la Comisión Nacional de Investigación Científica y Tecnológica, CONICYT, institución predecesora de la actual ANID. </t>
    </r>
  </si>
  <si>
    <r>
      <rPr>
        <vertAlign val="superscript"/>
        <sz val="10"/>
        <color rgb="FF000000"/>
        <rFont val="Calibri"/>
        <family val="2"/>
      </rPr>
      <t>(4)</t>
    </r>
    <r>
      <rPr>
        <sz val="10"/>
        <color rgb="FF000000"/>
        <rFont val="Calibri"/>
        <family val="2"/>
      </rPr>
      <t xml:space="preserve"> No se incluye información de proyectos del Programa Explora, que a partir del 2020 es parte de la Subsecretaría de Ciencia, Tecnología, Conocimiento e Innovación.</t>
    </r>
  </si>
  <si>
    <r>
      <rPr>
        <vertAlign val="superscript"/>
        <sz val="10"/>
        <color rgb="FF000000"/>
        <rFont val="Calibri"/>
        <family val="2"/>
      </rPr>
      <t>(3)</t>
    </r>
    <r>
      <rPr>
        <sz val="10"/>
        <color rgb="FF000000"/>
        <rFont val="Calibri"/>
        <family val="2"/>
      </rPr>
      <t xml:space="preserve"> Proyectos incluye subsidios y becas.</t>
    </r>
  </si>
  <si>
    <r>
      <rPr>
        <vertAlign val="superscript"/>
        <sz val="10"/>
        <color rgb="FF000000"/>
        <rFont val="Calibri"/>
        <family val="2"/>
      </rPr>
      <t>(2)</t>
    </r>
    <r>
      <rPr>
        <sz val="10"/>
        <color rgb="FF000000"/>
        <rFont val="Calibri"/>
        <family val="2"/>
      </rPr>
      <t xml:space="preserve"> Proyectos beneficiarios refiere a aquellos que cuentan con un responsable formal ante la agencia para el desarrollo del proyecto, es decir, considera información de reposición al fallo de adjudicación.</t>
    </r>
  </si>
  <si>
    <r>
      <rPr>
        <vertAlign val="superscript"/>
        <sz val="10"/>
        <color rgb="FF000000"/>
        <rFont val="Calibri"/>
        <family val="2"/>
      </rPr>
      <t>(1)</t>
    </r>
    <r>
      <rPr>
        <sz val="10"/>
        <color rgb="FF000000"/>
        <rFont val="Calibri"/>
        <family val="2"/>
      </rPr>
      <t xml:space="preserve"> Los datos son presentados a nivel nacional. </t>
    </r>
  </si>
  <si>
    <t>Notas:</t>
  </si>
  <si>
    <t>Fuente: Oficina de Estudios y Estadísticas del Ministerio de Ciencia, Tecnología, Conocimiento e Innovación, en base a datos administrativos de la Agencia Nacional de Investigación y Desarrollo (ANID).</t>
  </si>
  <si>
    <r>
      <t>Brecha de género</t>
    </r>
    <r>
      <rPr>
        <vertAlign val="superscript"/>
        <sz val="11"/>
        <color theme="1"/>
        <rFont val="Calibri"/>
        <family val="2"/>
      </rPr>
      <t>(7)</t>
    </r>
    <r>
      <rPr>
        <sz val="11"/>
        <color theme="1"/>
        <rFont val="Calibri"/>
        <family val="2"/>
      </rPr>
      <t xml:space="preserve"> 
(pp.)</t>
    </r>
  </si>
  <si>
    <t>Porcentaje de proyectos beneficiarios liderados por mujeres 
(%)</t>
  </si>
  <si>
    <t>Porcentaje de proyectos beneficiarios liderados por hombres 
(%)</t>
  </si>
  <si>
    <t>Proyectos beneficiarios liderados por hombres o mujeres
 (Total)</t>
  </si>
  <si>
    <t>Proyectos beneficiarios liderados por mujeres
 (Total)</t>
  </si>
  <si>
    <t>Proyectos beneficiarios liderados por hombres 
(Total)</t>
  </si>
  <si>
    <r>
      <t xml:space="preserve">Año de fallo </t>
    </r>
    <r>
      <rPr>
        <vertAlign val="superscript"/>
        <sz val="11"/>
        <color theme="1"/>
        <rFont val="Calibri"/>
        <family val="2"/>
      </rPr>
      <t>(6)</t>
    </r>
  </si>
  <si>
    <r>
      <t xml:space="preserve">Cantidad de proyectos beneficiarios de ANID, distribución porcentual y brecha de género, según sexo del responsable del proyecto, años 2015 a 2022. </t>
    </r>
    <r>
      <rPr>
        <vertAlign val="superscript"/>
        <sz val="11"/>
        <color theme="1"/>
        <rFont val="Aptos Narrow"/>
        <family val="2"/>
        <scheme val="minor"/>
      </rPr>
      <t xml:space="preserve">(1) (2) (3) (4) (5) (6)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</si>
</sst>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3" fillId="0" borderId="0" xfId="2"/>
    <xf numFmtId="0" fontId="4" fillId="0" borderId="0" xfId="2" applyFont="1"/>
    <xf numFmtId="0" fontId="5" fillId="0" borderId="0" xfId="2" applyFont="1"/>
    <xf numFmtId="0" fontId="2" fillId="0" borderId="0" xfId="2" applyFont="1"/>
    <xf numFmtId="164" fontId="3" fillId="0" borderId="0" xfId="2" applyNumberFormat="1"/>
    <xf numFmtId="165" fontId="7" fillId="0" borderId="0" xfId="1" applyNumberFormat="1" applyFont="1" applyAlignment="1">
      <alignment horizontal="center"/>
    </xf>
    <xf numFmtId="0" fontId="8" fillId="0" borderId="0" xfId="2" applyFont="1"/>
    <xf numFmtId="0" fontId="8" fillId="0" borderId="0" xfId="2" applyFont="1" applyAlignment="1">
      <alignment horizontal="center" vertical="center" wrapText="1"/>
    </xf>
    <xf numFmtId="3" fontId="2" fillId="0" borderId="0" xfId="2" applyNumberFormat="1" applyFont="1"/>
    <xf numFmtId="164" fontId="7" fillId="0" borderId="1" xfId="2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3" fontId="7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164" fontId="7" fillId="0" borderId="0" xfId="2" applyNumberFormat="1" applyFont="1" applyAlignment="1">
      <alignment horizontal="center"/>
    </xf>
    <xf numFmtId="3" fontId="7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4" fontId="7" fillId="0" borderId="0" xfId="2" applyNumberFormat="1" applyFont="1" applyAlignment="1">
      <alignment horizontal="right"/>
    </xf>
    <xf numFmtId="0" fontId="7" fillId="0" borderId="2" xfId="2" applyFont="1" applyBorder="1" applyAlignment="1">
      <alignment horizontal="center" vertical="center" wrapText="1"/>
    </xf>
    <xf numFmtId="0" fontId="0" fillId="0" borderId="0" xfId="2" applyFont="1" applyAlignment="1">
      <alignment horizontal="left"/>
    </xf>
  </cellXfs>
  <cellStyles count="3">
    <cellStyle name="Normal" xfId="0" builtinId="0"/>
    <cellStyle name="Normal 2" xfId="2" xr:uid="{B42C5EFD-A5AE-4457-AE1C-1593CEB0218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32D8-0E1E-4FC9-A040-6AAFAD7265DE}">
  <dimension ref="A1:Q20"/>
  <sheetViews>
    <sheetView showGridLines="0" tabSelected="1" workbookViewId="0">
      <selection activeCell="C3" sqref="C3"/>
    </sheetView>
  </sheetViews>
  <sheetFormatPr baseColWidth="10" defaultColWidth="14.44140625" defaultRowHeight="14.4" x14ac:dyDescent="0.3"/>
  <cols>
    <col min="1" max="1" width="14.109375" style="1" customWidth="1"/>
    <col min="2" max="6" width="16.6640625" style="1" customWidth="1"/>
    <col min="7" max="26" width="10.6640625" style="1" customWidth="1"/>
    <col min="27" max="16384" width="14.44140625" style="1"/>
  </cols>
  <sheetData>
    <row r="1" spans="1:17" s="1" customFormat="1" ht="19.5" customHeight="1" x14ac:dyDescent="0.3">
      <c r="A1" s="19" t="s">
        <v>15</v>
      </c>
    </row>
    <row r="2" spans="1:17" s="1" customFormat="1" x14ac:dyDescent="0.3">
      <c r="A2" s="7"/>
      <c r="B2" s="7"/>
      <c r="C2" s="7"/>
      <c r="D2" s="7"/>
    </row>
    <row r="3" spans="1:17" s="1" customFormat="1" ht="86.4" x14ac:dyDescent="0.3">
      <c r="A3" s="18" t="s">
        <v>14</v>
      </c>
      <c r="B3" s="18" t="s">
        <v>13</v>
      </c>
      <c r="C3" s="18" t="s">
        <v>12</v>
      </c>
      <c r="D3" s="18" t="s">
        <v>11</v>
      </c>
      <c r="E3" s="18" t="s">
        <v>10</v>
      </c>
      <c r="F3" s="18" t="s">
        <v>9</v>
      </c>
      <c r="G3" s="18" t="s">
        <v>8</v>
      </c>
      <c r="I3" s="4"/>
      <c r="J3" s="4"/>
    </row>
    <row r="4" spans="1:17" s="1" customFormat="1" x14ac:dyDescent="0.3">
      <c r="A4" s="16">
        <v>2015</v>
      </c>
      <c r="B4" s="15">
        <v>2578</v>
      </c>
      <c r="C4" s="15">
        <v>1545</v>
      </c>
      <c r="D4" s="15">
        <v>4123</v>
      </c>
      <c r="E4" s="6">
        <f>B4/SUM($B4:$C4)</f>
        <v>0.6252728595682755</v>
      </c>
      <c r="F4" s="6">
        <f>C4/SUM($B4:$C4)</f>
        <v>0.37472714043172445</v>
      </c>
      <c r="G4" s="14">
        <f>100*(F4-E4)</f>
        <v>-25.054571913655106</v>
      </c>
      <c r="H4" s="17"/>
      <c r="I4" s="9"/>
      <c r="J4" s="4"/>
      <c r="L4" s="6"/>
      <c r="M4" s="4"/>
      <c r="N4" s="6"/>
      <c r="O4" s="4"/>
      <c r="P4" s="5"/>
      <c r="Q4" s="4"/>
    </row>
    <row r="5" spans="1:17" s="1" customFormat="1" x14ac:dyDescent="0.3">
      <c r="A5" s="16">
        <v>2016</v>
      </c>
      <c r="B5" s="15">
        <v>2301</v>
      </c>
      <c r="C5" s="15">
        <v>1421</v>
      </c>
      <c r="D5" s="15">
        <v>3722</v>
      </c>
      <c r="E5" s="6">
        <f>B5/SUM($B5:$C5)</f>
        <v>0.61821601289629236</v>
      </c>
      <c r="F5" s="6">
        <f>C5/SUM($B5:$C5)</f>
        <v>0.3817839871037077</v>
      </c>
      <c r="G5" s="14">
        <f>100*(F5-E5)</f>
        <v>-23.643202579258464</v>
      </c>
      <c r="H5" s="17"/>
      <c r="I5" s="9"/>
      <c r="J5" s="4"/>
      <c r="L5" s="6"/>
      <c r="M5" s="4"/>
      <c r="N5" s="6"/>
      <c r="O5" s="4"/>
      <c r="P5" s="5"/>
      <c r="Q5" s="4"/>
    </row>
    <row r="6" spans="1:17" s="1" customFormat="1" x14ac:dyDescent="0.3">
      <c r="A6" s="16">
        <v>2017</v>
      </c>
      <c r="B6" s="15">
        <v>2514</v>
      </c>
      <c r="C6" s="15">
        <v>1626</v>
      </c>
      <c r="D6" s="15">
        <v>4140</v>
      </c>
      <c r="E6" s="6">
        <f>B6/SUM($B6:$C6)</f>
        <v>0.60724637681159421</v>
      </c>
      <c r="F6" s="6">
        <f>C6/SUM($B6:$C6)</f>
        <v>0.39275362318840579</v>
      </c>
      <c r="G6" s="14">
        <f>100*(F6-E6)</f>
        <v>-21.449275362318843</v>
      </c>
      <c r="H6" s="17"/>
      <c r="I6" s="9"/>
      <c r="J6" s="4"/>
      <c r="L6" s="6"/>
      <c r="M6" s="4"/>
      <c r="N6" s="6"/>
      <c r="O6" s="4"/>
      <c r="P6" s="5"/>
      <c r="Q6" s="4"/>
    </row>
    <row r="7" spans="1:17" s="1" customFormat="1" x14ac:dyDescent="0.3">
      <c r="A7" s="16">
        <v>2018</v>
      </c>
      <c r="B7" s="15">
        <v>2394</v>
      </c>
      <c r="C7" s="15">
        <v>1573</v>
      </c>
      <c r="D7" s="15">
        <v>3967</v>
      </c>
      <c r="E7" s="6">
        <f>B7/SUM($B7:$C7)</f>
        <v>0.60347869926896902</v>
      </c>
      <c r="F7" s="6">
        <f>C7/SUM($B7:$C7)</f>
        <v>0.39652130073103098</v>
      </c>
      <c r="G7" s="14">
        <f>100*(F7-E7)</f>
        <v>-20.695739853793803</v>
      </c>
      <c r="H7" s="17"/>
      <c r="I7" s="9"/>
      <c r="J7" s="4"/>
      <c r="L7" s="6"/>
      <c r="M7" s="4"/>
      <c r="N7" s="6"/>
      <c r="O7" s="4"/>
      <c r="P7" s="5"/>
      <c r="Q7" s="4"/>
    </row>
    <row r="8" spans="1:17" s="1" customFormat="1" x14ac:dyDescent="0.3">
      <c r="A8" s="16">
        <v>2019</v>
      </c>
      <c r="B8" s="15">
        <v>2447</v>
      </c>
      <c r="C8" s="15">
        <v>1642</v>
      </c>
      <c r="D8" s="15">
        <v>4089</v>
      </c>
      <c r="E8" s="6">
        <f>B8/SUM($B8:$C8)</f>
        <v>0.59843482514062118</v>
      </c>
      <c r="F8" s="6">
        <f>C8/SUM($B8:$C8)</f>
        <v>0.40156517485937882</v>
      </c>
      <c r="G8" s="14">
        <f>100*(F8-E8)</f>
        <v>-19.686965028124238</v>
      </c>
      <c r="H8" s="17"/>
      <c r="I8" s="9"/>
      <c r="J8" s="4"/>
      <c r="L8" s="6"/>
      <c r="M8" s="4"/>
      <c r="N8" s="6"/>
      <c r="O8" s="4"/>
      <c r="P8" s="5"/>
      <c r="Q8" s="4"/>
    </row>
    <row r="9" spans="1:17" s="1" customFormat="1" x14ac:dyDescent="0.3">
      <c r="A9" s="16">
        <v>2020</v>
      </c>
      <c r="B9" s="15">
        <v>2015</v>
      </c>
      <c r="C9" s="15">
        <v>1272</v>
      </c>
      <c r="D9" s="15">
        <v>3287</v>
      </c>
      <c r="E9" s="6">
        <f>B9/SUM($B9:$C9)</f>
        <v>0.61302099178582292</v>
      </c>
      <c r="F9" s="6">
        <f>C9/SUM($B9:$C9)</f>
        <v>0.38697900821417708</v>
      </c>
      <c r="G9" s="14">
        <f>100*(F9-E9)</f>
        <v>-22.604198357164584</v>
      </c>
      <c r="H9" s="17"/>
      <c r="I9" s="9"/>
      <c r="J9" s="4"/>
      <c r="L9" s="6"/>
      <c r="M9" s="4"/>
      <c r="N9" s="6"/>
      <c r="O9" s="4"/>
      <c r="P9" s="5"/>
      <c r="Q9" s="4"/>
    </row>
    <row r="10" spans="1:17" s="1" customFormat="1" x14ac:dyDescent="0.3">
      <c r="A10" s="16">
        <v>2021</v>
      </c>
      <c r="B10" s="15">
        <v>1914</v>
      </c>
      <c r="C10" s="15">
        <v>1148</v>
      </c>
      <c r="D10" s="15">
        <v>3062</v>
      </c>
      <c r="E10" s="6">
        <f>B10/SUM($B10:$C10)</f>
        <v>0.62508164598301763</v>
      </c>
      <c r="F10" s="6">
        <f>C10/SUM($B10:$C10)</f>
        <v>0.37491835401698237</v>
      </c>
      <c r="G10" s="14">
        <f>100*(F10-E10)</f>
        <v>-25.016329196603525</v>
      </c>
      <c r="I10" s="9"/>
      <c r="J10" s="4"/>
      <c r="L10" s="6"/>
      <c r="M10" s="4"/>
      <c r="N10" s="6"/>
      <c r="O10" s="4"/>
      <c r="P10" s="5"/>
      <c r="Q10" s="4"/>
    </row>
    <row r="11" spans="1:17" s="1" customFormat="1" x14ac:dyDescent="0.3">
      <c r="A11" s="13">
        <v>2022</v>
      </c>
      <c r="B11" s="12">
        <v>2273</v>
      </c>
      <c r="C11" s="12">
        <v>1613</v>
      </c>
      <c r="D11" s="12">
        <v>3886</v>
      </c>
      <c r="E11" s="11">
        <f>B11/SUM($B11:$C11)</f>
        <v>0.58492022645393726</v>
      </c>
      <c r="F11" s="11">
        <f>C11/SUM($B11:$C11)</f>
        <v>0.41507977354606279</v>
      </c>
      <c r="G11" s="10">
        <f>100*(F11-E11)</f>
        <v>-16.984045290787446</v>
      </c>
      <c r="I11" s="9"/>
      <c r="J11" s="4"/>
      <c r="L11" s="6"/>
      <c r="M11" s="4"/>
      <c r="N11" s="6"/>
      <c r="O11" s="4"/>
      <c r="P11" s="5"/>
      <c r="Q11" s="4"/>
    </row>
    <row r="12" spans="1:17" s="1" customFormat="1" x14ac:dyDescent="0.3">
      <c r="A12" s="7" t="s">
        <v>7</v>
      </c>
      <c r="B12" s="7"/>
      <c r="C12" s="7"/>
      <c r="D12" s="8"/>
      <c r="E12" s="7"/>
      <c r="F12" s="7"/>
      <c r="L12" s="6"/>
      <c r="M12" s="4"/>
      <c r="N12" s="6"/>
      <c r="O12" s="4"/>
      <c r="P12" s="5"/>
      <c r="Q12" s="4"/>
    </row>
    <row r="13" spans="1:17" s="1" customFormat="1" x14ac:dyDescent="0.3">
      <c r="L13" s="6"/>
      <c r="M13" s="4"/>
      <c r="N13" s="6"/>
      <c r="O13" s="4"/>
      <c r="P13" s="5"/>
      <c r="Q13" s="4"/>
    </row>
    <row r="14" spans="1:17" s="1" customFormat="1" x14ac:dyDescent="0.3">
      <c r="A14" s="7" t="s">
        <v>6</v>
      </c>
      <c r="L14" s="6"/>
      <c r="M14" s="4"/>
      <c r="N14" s="6"/>
      <c r="O14" s="4"/>
      <c r="P14" s="5"/>
      <c r="Q14" s="4"/>
    </row>
    <row r="15" spans="1:17" s="1" customFormat="1" ht="15" x14ac:dyDescent="0.3">
      <c r="A15" s="3" t="s">
        <v>5</v>
      </c>
      <c r="B15" s="2"/>
      <c r="C15" s="2"/>
      <c r="L15" s="6"/>
      <c r="M15" s="4"/>
      <c r="N15" s="6"/>
      <c r="O15" s="4"/>
      <c r="P15" s="5"/>
      <c r="Q15" s="4"/>
    </row>
    <row r="16" spans="1:17" s="1" customFormat="1" ht="15" x14ac:dyDescent="0.3">
      <c r="A16" s="3" t="s">
        <v>4</v>
      </c>
      <c r="B16" s="2"/>
      <c r="C16" s="2"/>
    </row>
    <row r="17" spans="1:3" s="1" customFormat="1" ht="15" x14ac:dyDescent="0.3">
      <c r="A17" s="3" t="s">
        <v>3</v>
      </c>
      <c r="B17" s="2"/>
      <c r="C17" s="2"/>
    </row>
    <row r="18" spans="1:3" s="1" customFormat="1" ht="15" x14ac:dyDescent="0.3">
      <c r="A18" s="3" t="s">
        <v>2</v>
      </c>
      <c r="B18" s="2"/>
      <c r="C18" s="2"/>
    </row>
    <row r="19" spans="1:3" s="1" customFormat="1" ht="15" x14ac:dyDescent="0.3">
      <c r="A19" s="3" t="s">
        <v>1</v>
      </c>
    </row>
    <row r="20" spans="1:3" s="1" customFormat="1" ht="15" x14ac:dyDescent="0.3">
      <c r="A20" s="3" t="s">
        <v>0</v>
      </c>
      <c r="B20" s="2"/>
      <c r="C20" s="2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NACIONAL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Belén Valdivia Maldonado</dc:creator>
  <cp:lastModifiedBy>Valentina Belén Valdivia Maldonado</cp:lastModifiedBy>
  <dcterms:created xsi:type="dcterms:W3CDTF">2024-11-22T17:19:47Z</dcterms:created>
  <dcterms:modified xsi:type="dcterms:W3CDTF">2024-11-22T17:20:52Z</dcterms:modified>
</cp:coreProperties>
</file>