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65e61b554bdd4e/Aucklanduni/2023 S2/ECON 723/Group Project/"/>
    </mc:Choice>
  </mc:AlternateContent>
  <xr:revisionPtr revIDLastSave="214" documentId="13_ncr:1_{4D985BCA-CB88-47EA-8CBF-229D856C25AA}" xr6:coauthVersionLast="47" xr6:coauthVersionMax="47" xr10:uidLastSave="{4B7C7506-7F37-B04B-98AD-668B97AD6849}"/>
  <bookViews>
    <workbookView xWindow="13600" yWindow="1720" windowWidth="16460" windowHeight="15840" xr2:uid="{00000000-000D-0000-FFFF-FFFF00000000}"/>
  </bookViews>
  <sheets>
    <sheet name="Data" sheetId="1" r:id="rId1"/>
    <sheet name="Table Description" sheetId="2" r:id="rId2"/>
    <sheet name="Series Definitions" sheetId="3" r:id="rId3"/>
    <sheet name="In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I1" i="4"/>
  <c r="H1" i="4"/>
  <c r="G1" i="4"/>
  <c r="F1" i="4"/>
  <c r="E1" i="4"/>
  <c r="C1" i="4"/>
  <c r="D1" i="4"/>
</calcChain>
</file>

<file path=xl/sharedStrings.xml><?xml version="1.0" encoding="utf-8"?>
<sst xmlns="http://schemas.openxmlformats.org/spreadsheetml/2006/main" count="132" uniqueCount="51">
  <si>
    <t>Secondary market government bond closing yields</t>
  </si>
  <si>
    <t>1 year</t>
  </si>
  <si>
    <t>Yes</t>
  </si>
  <si>
    <t>%pa</t>
  </si>
  <si>
    <t>INM.MG101.NZZC</t>
  </si>
  <si>
    <t>2 year</t>
  </si>
  <si>
    <t>INM.MG102.NZZC</t>
  </si>
  <si>
    <t>5 year</t>
  </si>
  <si>
    <t>INM.MG105.NZZC</t>
  </si>
  <si>
    <t>10 year</t>
  </si>
  <si>
    <t>INM.MG110.NZZC</t>
  </si>
  <si>
    <t>Swap rates close</t>
  </si>
  <si>
    <t>INM.MS01.NZZC</t>
  </si>
  <si>
    <t>INM.MS02.NZZC</t>
  </si>
  <si>
    <t>3 year</t>
  </si>
  <si>
    <t>INM.MS03.NZZC</t>
  </si>
  <si>
    <t>4 year</t>
  </si>
  <si>
    <t>INM.MS04.NZZC</t>
  </si>
  <si>
    <t>INM.MS05.NZZC</t>
  </si>
  <si>
    <t>7 year</t>
  </si>
  <si>
    <t>INM.MS07.NZZC</t>
  </si>
  <si>
    <t>INM.MS10.NZZC</t>
  </si>
  <si>
    <t>15 year</t>
  </si>
  <si>
    <t>INM.MS15.NZZC</t>
  </si>
  <si>
    <t>Spread 2-10 year</t>
  </si>
  <si>
    <t>bps</t>
  </si>
  <si>
    <t>INM.MS61.NZZC</t>
  </si>
  <si>
    <t>Notes</t>
  </si>
  <si>
    <t>Unit</t>
  </si>
  <si>
    <t>Series Id</t>
  </si>
  <si>
    <t>Published By</t>
  </si>
  <si>
    <t>Reserve Bank of New Zealand</t>
  </si>
  <si>
    <t>Table</t>
  </si>
  <si>
    <t>Monthly wholesale closing interest rates (% pa) - B2</t>
  </si>
  <si>
    <t>Source</t>
  </si>
  <si>
    <t>Reuters, NZFMA</t>
  </si>
  <si>
    <t>Published Date</t>
  </si>
  <si>
    <t>General Notes:</t>
  </si>
  <si>
    <t>Individual figures may not sum to the totals due to rounding</t>
  </si>
  <si>
    <t>Percentage changes are calculated on unrounded numbers</t>
  </si>
  <si>
    <t>You are free to copy, distribute and adapt these statistics subject to the conditions listed on our copyright page</t>
  </si>
  <si>
    <t>Group</t>
  </si>
  <si>
    <t>Series</t>
  </si>
  <si>
    <t>Note</t>
  </si>
  <si>
    <t>Where there is no suitable benchmark bond, none is reported. See series description for details.</t>
  </si>
  <si>
    <t>The spread between the 2 and 10 year swap rate is presented in basis points to better align with market conventions.</t>
  </si>
  <si>
    <t>year</t>
  </si>
  <si>
    <t>month</t>
  </si>
  <si>
    <t>nzd</t>
  </si>
  <si>
    <t>r3m_nz</t>
  </si>
  <si>
    <t>r3m_us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</si>
</sst>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 yyyy"/>
    <numFmt numFmtId="165" formatCode="mmm\ yyyy"/>
    <numFmt numFmtId="171" formatCode="yyyy"/>
    <numFmt numFmtId="172" formatCode="mmmm"/>
  </numFmts>
  <fonts count="13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8"/>
      <color indexed="12"/>
      <name val="Consolas"/>
      <family val="2"/>
    </font>
    <font>
      <u/>
      <sz val="8"/>
      <color indexed="12"/>
      <name val="Consola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right" vertical="top" wrapText="1"/>
    </xf>
    <xf numFmtId="4" fontId="8" fillId="0" borderId="0" xfId="0" applyNumberFormat="1" applyFont="1" applyAlignment="1">
      <alignment horizontal="right" vertical="top" wrapText="1"/>
    </xf>
    <xf numFmtId="164" fontId="9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71" fontId="1" fillId="0" borderId="0" xfId="0" applyNumberFormat="1" applyFont="1" applyAlignment="1">
      <alignment horizontal="left" vertical="top" wrapText="1"/>
    </xf>
    <xf numFmtId="172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bnz.govt.nz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workbookViewId="0">
      <pane xSplit="1" ySplit="5" topLeftCell="C6" activePane="bottomRight" state="frozen"/>
      <selection pane="topRight"/>
      <selection pane="bottomLeft"/>
      <selection pane="bottomRight" activeCell="G12" sqref="G12"/>
    </sheetView>
  </sheetViews>
  <sheetFormatPr baseColWidth="10" defaultColWidth="8.83203125" defaultRowHeight="15" x14ac:dyDescent="0.2"/>
  <cols>
    <col min="1" max="1" width="13.6640625" customWidth="1" collapsed="1"/>
    <col min="2" max="14" width="20.5" customWidth="1" collapsed="1"/>
  </cols>
  <sheetData>
    <row r="1" spans="1:14" ht="43" x14ac:dyDescent="0.2">
      <c r="B1" s="14" t="s">
        <v>0</v>
      </c>
      <c r="C1" s="5" t="s">
        <v>0</v>
      </c>
      <c r="D1" s="5" t="s">
        <v>0</v>
      </c>
      <c r="E1" s="5" t="s">
        <v>0</v>
      </c>
      <c r="F1" s="14" t="s">
        <v>11</v>
      </c>
      <c r="G1" s="14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  <c r="M1" s="5" t="s">
        <v>11</v>
      </c>
      <c r="N1" s="5" t="s">
        <v>11</v>
      </c>
    </row>
    <row r="2" spans="1:14" x14ac:dyDescent="0.2">
      <c r="B2" s="2" t="s">
        <v>1</v>
      </c>
      <c r="C2" s="2" t="s">
        <v>5</v>
      </c>
      <c r="D2" s="2" t="s">
        <v>7</v>
      </c>
      <c r="E2" s="2" t="s">
        <v>9</v>
      </c>
      <c r="F2" s="2" t="s">
        <v>1</v>
      </c>
      <c r="G2" s="2" t="s">
        <v>5</v>
      </c>
      <c r="H2" s="2" t="s">
        <v>14</v>
      </c>
      <c r="I2" s="2" t="s">
        <v>16</v>
      </c>
      <c r="J2" s="2" t="s">
        <v>7</v>
      </c>
      <c r="K2" s="2" t="s">
        <v>19</v>
      </c>
      <c r="L2" s="2" t="s">
        <v>9</v>
      </c>
      <c r="M2" s="2" t="s">
        <v>22</v>
      </c>
      <c r="N2" s="2" t="s">
        <v>24</v>
      </c>
    </row>
    <row r="3" spans="1:14" x14ac:dyDescent="0.2">
      <c r="A3" s="4" t="s">
        <v>27</v>
      </c>
      <c r="B3" s="1" t="s">
        <v>2</v>
      </c>
      <c r="N3" s="1" t="s">
        <v>2</v>
      </c>
    </row>
    <row r="4" spans="1:14" x14ac:dyDescent="0.2">
      <c r="A4" s="4" t="s">
        <v>28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25</v>
      </c>
    </row>
    <row r="5" spans="1:14" x14ac:dyDescent="0.2">
      <c r="A5" s="4" t="s">
        <v>29</v>
      </c>
      <c r="B5" s="11" t="s">
        <v>4</v>
      </c>
      <c r="C5" s="11" t="s">
        <v>6</v>
      </c>
      <c r="D5" s="11" t="s">
        <v>8</v>
      </c>
      <c r="E5" s="11" t="s">
        <v>10</v>
      </c>
      <c r="F5" s="11" t="s">
        <v>12</v>
      </c>
      <c r="G5" s="11" t="s">
        <v>13</v>
      </c>
      <c r="H5" s="11" t="s">
        <v>15</v>
      </c>
      <c r="I5" s="11" t="s">
        <v>17</v>
      </c>
      <c r="J5" s="11" t="s">
        <v>18</v>
      </c>
      <c r="K5" s="11" t="s">
        <v>20</v>
      </c>
      <c r="L5" s="11" t="s">
        <v>21</v>
      </c>
      <c r="M5" s="11" t="s">
        <v>23</v>
      </c>
      <c r="N5" s="11" t="s">
        <v>26</v>
      </c>
    </row>
    <row r="6" spans="1:14" x14ac:dyDescent="0.2">
      <c r="A6" s="10">
        <v>40421</v>
      </c>
      <c r="B6" s="8">
        <v>3.58</v>
      </c>
      <c r="C6" s="8">
        <v>4.0199999999999996</v>
      </c>
      <c r="D6" s="8">
        <v>4.49</v>
      </c>
      <c r="E6" s="8">
        <v>5.23</v>
      </c>
      <c r="F6" s="8">
        <v>3.54</v>
      </c>
      <c r="G6" s="8">
        <v>3.84</v>
      </c>
      <c r="H6" s="8">
        <v>4.04</v>
      </c>
      <c r="I6" s="8">
        <v>4.2</v>
      </c>
      <c r="J6" s="8">
        <v>4.3499999999999996</v>
      </c>
      <c r="K6" s="8">
        <v>4.63</v>
      </c>
      <c r="L6" s="8">
        <v>4.93</v>
      </c>
      <c r="M6" s="8">
        <v>5.14</v>
      </c>
      <c r="N6" s="7">
        <v>111</v>
      </c>
    </row>
    <row r="7" spans="1:14" x14ac:dyDescent="0.2">
      <c r="A7" s="10">
        <v>40451</v>
      </c>
      <c r="B7" s="8">
        <v>3.64</v>
      </c>
      <c r="C7" s="8">
        <v>4.0599999999999996</v>
      </c>
      <c r="D7" s="8">
        <v>4.55</v>
      </c>
      <c r="E7" s="8">
        <v>5.28</v>
      </c>
      <c r="F7" s="8">
        <v>3.48</v>
      </c>
      <c r="G7" s="8">
        <v>3.79</v>
      </c>
      <c r="H7" s="8">
        <v>4.0199999999999996</v>
      </c>
      <c r="I7" s="8">
        <v>4.21</v>
      </c>
      <c r="J7" s="8">
        <v>4.4000000000000004</v>
      </c>
      <c r="K7" s="8">
        <v>4.68</v>
      </c>
      <c r="L7" s="8">
        <v>4.97</v>
      </c>
      <c r="M7" s="8">
        <v>5.17</v>
      </c>
      <c r="N7" s="7">
        <v>118</v>
      </c>
    </row>
    <row r="8" spans="1:14" x14ac:dyDescent="0.2">
      <c r="A8" s="10">
        <v>40482</v>
      </c>
      <c r="B8" s="8">
        <v>3.5</v>
      </c>
      <c r="C8" s="8">
        <v>3.89</v>
      </c>
      <c r="D8" s="8">
        <v>4.37</v>
      </c>
      <c r="E8" s="8">
        <v>5.08</v>
      </c>
      <c r="F8" s="8">
        <v>3.43</v>
      </c>
      <c r="G8" s="8">
        <v>3.76</v>
      </c>
      <c r="H8" s="8">
        <v>3.99</v>
      </c>
      <c r="I8" s="8">
        <v>4.17</v>
      </c>
      <c r="J8" s="8">
        <v>4.34</v>
      </c>
      <c r="K8" s="8">
        <v>4.6399999999999997</v>
      </c>
      <c r="L8" s="8">
        <v>4.9400000000000004</v>
      </c>
      <c r="M8" s="8">
        <v>5.15</v>
      </c>
      <c r="N8" s="7">
        <v>118</v>
      </c>
    </row>
    <row r="9" spans="1:14" x14ac:dyDescent="0.2">
      <c r="A9" s="10">
        <v>40512</v>
      </c>
      <c r="B9" s="8">
        <v>3.58</v>
      </c>
      <c r="C9" s="8">
        <v>4.1900000000000004</v>
      </c>
      <c r="D9" s="8">
        <v>4.7300000000000004</v>
      </c>
      <c r="E9" s="8">
        <v>5.5</v>
      </c>
      <c r="F9" s="8">
        <v>3.51</v>
      </c>
      <c r="G9" s="8">
        <v>3.95</v>
      </c>
      <c r="H9" s="8">
        <v>4.26</v>
      </c>
      <c r="I9" s="8">
        <v>4.4800000000000004</v>
      </c>
      <c r="J9" s="8">
        <v>4.67</v>
      </c>
      <c r="K9" s="8">
        <v>4.99</v>
      </c>
      <c r="L9" s="8">
        <v>5.31</v>
      </c>
      <c r="M9" s="8">
        <v>5.53</v>
      </c>
      <c r="N9" s="7">
        <v>136</v>
      </c>
    </row>
    <row r="10" spans="1:14" x14ac:dyDescent="0.2">
      <c r="A10" s="10">
        <v>40543</v>
      </c>
      <c r="B10" s="8">
        <v>3.4</v>
      </c>
      <c r="C10" s="8">
        <v>4.07</v>
      </c>
      <c r="D10" s="8">
        <v>4.78</v>
      </c>
      <c r="E10" s="8">
        <v>5.82</v>
      </c>
      <c r="F10" s="8">
        <v>3.4</v>
      </c>
      <c r="G10" s="8">
        <v>3.83</v>
      </c>
      <c r="H10" s="8">
        <v>4.21</v>
      </c>
      <c r="I10" s="8">
        <v>4.5</v>
      </c>
      <c r="J10" s="8">
        <v>4.75</v>
      </c>
      <c r="K10" s="8">
        <v>5.13</v>
      </c>
      <c r="L10" s="8">
        <v>5.53</v>
      </c>
      <c r="M10" s="8">
        <v>5.75</v>
      </c>
      <c r="N10" s="7">
        <v>170</v>
      </c>
    </row>
    <row r="11" spans="1:14" x14ac:dyDescent="0.2">
      <c r="A11" s="10">
        <v>40574</v>
      </c>
      <c r="B11" s="8">
        <v>3.33</v>
      </c>
      <c r="C11" s="8">
        <v>3.89</v>
      </c>
      <c r="D11" s="8">
        <v>4.5999999999999996</v>
      </c>
      <c r="E11" s="8">
        <v>5.6</v>
      </c>
      <c r="F11" s="8">
        <v>3.41</v>
      </c>
      <c r="G11" s="8">
        <v>3.84</v>
      </c>
      <c r="H11" s="8">
        <v>4.18</v>
      </c>
      <c r="I11" s="8">
        <v>4.43</v>
      </c>
      <c r="J11" s="8">
        <v>4.66</v>
      </c>
      <c r="K11" s="8">
        <v>5.0199999999999996</v>
      </c>
      <c r="L11" s="8">
        <v>5.42</v>
      </c>
      <c r="M11" s="8">
        <v>5.62</v>
      </c>
      <c r="N11" s="7">
        <v>157</v>
      </c>
    </row>
    <row r="12" spans="1:14" x14ac:dyDescent="0.2">
      <c r="A12" s="10">
        <v>40602</v>
      </c>
      <c r="B12" s="8">
        <v>3.19</v>
      </c>
      <c r="C12" s="8">
        <v>3.82</v>
      </c>
      <c r="D12" s="8">
        <v>4.49</v>
      </c>
      <c r="E12" s="8">
        <v>5.57</v>
      </c>
      <c r="F12" s="8">
        <v>3.28</v>
      </c>
      <c r="G12" s="8">
        <v>3.73</v>
      </c>
      <c r="H12" s="8">
        <v>4.09</v>
      </c>
      <c r="I12" s="8">
        <v>4.37</v>
      </c>
      <c r="J12" s="8">
        <v>4.6100000000000003</v>
      </c>
      <c r="K12" s="8">
        <v>4.99</v>
      </c>
      <c r="L12" s="8">
        <v>5.37</v>
      </c>
      <c r="M12" s="8">
        <v>5.57</v>
      </c>
      <c r="N12" s="7">
        <v>165</v>
      </c>
    </row>
    <row r="13" spans="1:14" x14ac:dyDescent="0.2">
      <c r="A13" s="10">
        <v>40633</v>
      </c>
      <c r="B13" s="8">
        <v>2.63</v>
      </c>
      <c r="C13" s="8">
        <v>3.46</v>
      </c>
      <c r="D13" s="8">
        <v>4.32</v>
      </c>
      <c r="E13" s="8">
        <v>5.58</v>
      </c>
      <c r="F13" s="8">
        <v>2.77</v>
      </c>
      <c r="G13" s="8">
        <v>3.29</v>
      </c>
      <c r="H13" s="8">
        <v>3.74</v>
      </c>
      <c r="I13" s="8">
        <v>4.08</v>
      </c>
      <c r="J13" s="8">
        <v>4.3600000000000003</v>
      </c>
      <c r="K13" s="8">
        <v>4.79</v>
      </c>
      <c r="L13" s="8">
        <v>5.19</v>
      </c>
      <c r="M13" s="8">
        <v>5.37</v>
      </c>
      <c r="N13" s="7">
        <v>191</v>
      </c>
    </row>
    <row r="14" spans="1:14" x14ac:dyDescent="0.2">
      <c r="A14" s="10">
        <v>40663</v>
      </c>
      <c r="B14" s="8">
        <v>2.6</v>
      </c>
      <c r="C14" s="8">
        <v>3.47</v>
      </c>
      <c r="D14" s="8">
        <v>4.47</v>
      </c>
      <c r="E14" s="8">
        <v>5.7</v>
      </c>
      <c r="F14" s="8">
        <v>2.8</v>
      </c>
      <c r="G14" s="8">
        <v>3.36</v>
      </c>
      <c r="H14" s="8">
        <v>3.88</v>
      </c>
      <c r="I14" s="8">
        <v>4.2699999999999996</v>
      </c>
      <c r="J14" s="8">
        <v>4.58</v>
      </c>
      <c r="K14" s="8">
        <v>5.01</v>
      </c>
      <c r="L14" s="8">
        <v>5.41</v>
      </c>
      <c r="M14" s="8">
        <v>5.56</v>
      </c>
      <c r="N14" s="7">
        <v>205</v>
      </c>
    </row>
    <row r="15" spans="1:14" x14ac:dyDescent="0.2">
      <c r="A15" s="10">
        <v>40694</v>
      </c>
      <c r="B15" s="8">
        <v>2.6</v>
      </c>
      <c r="C15" s="8">
        <v>3.22</v>
      </c>
      <c r="D15" s="8">
        <v>4.1399999999999997</v>
      </c>
      <c r="E15" s="8">
        <v>5.22</v>
      </c>
      <c r="F15" s="8">
        <v>2.83</v>
      </c>
      <c r="G15" s="8">
        <v>3.34</v>
      </c>
      <c r="H15" s="8">
        <v>3.81</v>
      </c>
      <c r="I15" s="8">
        <v>4.16</v>
      </c>
      <c r="J15" s="8">
        <v>4.4400000000000004</v>
      </c>
      <c r="K15" s="8">
        <v>4.84</v>
      </c>
      <c r="L15" s="8">
        <v>5.21</v>
      </c>
      <c r="M15" s="8">
        <v>5.39</v>
      </c>
      <c r="N15" s="7">
        <v>187</v>
      </c>
    </row>
    <row r="16" spans="1:14" x14ac:dyDescent="0.2">
      <c r="A16" s="10">
        <v>40724</v>
      </c>
      <c r="B16" s="8">
        <v>2.59</v>
      </c>
      <c r="C16" s="8">
        <v>3.2</v>
      </c>
      <c r="D16" s="8">
        <v>3.99</v>
      </c>
      <c r="E16" s="8">
        <v>5.04</v>
      </c>
      <c r="F16" s="8">
        <v>2.87</v>
      </c>
      <c r="G16" s="8">
        <v>3.35</v>
      </c>
      <c r="H16" s="8">
        <v>3.77</v>
      </c>
      <c r="I16" s="8">
        <v>4.09</v>
      </c>
      <c r="J16" s="8">
        <v>4.3499999999999996</v>
      </c>
      <c r="K16" s="8">
        <v>4.75</v>
      </c>
      <c r="L16" s="8">
        <v>5.0999999999999996</v>
      </c>
      <c r="M16" s="8">
        <v>5.29</v>
      </c>
      <c r="N16" s="7">
        <v>175</v>
      </c>
    </row>
    <row r="17" spans="1:14" x14ac:dyDescent="0.2">
      <c r="A17" s="10">
        <v>40755</v>
      </c>
      <c r="B17" s="8">
        <v>2.62</v>
      </c>
      <c r="C17" s="8">
        <v>3.29</v>
      </c>
      <c r="D17" s="8">
        <v>4.03</v>
      </c>
      <c r="E17" s="8">
        <v>5.0599999999999996</v>
      </c>
      <c r="F17" s="8">
        <v>3.05</v>
      </c>
      <c r="G17" s="8">
        <v>3.5</v>
      </c>
      <c r="H17" s="8">
        <v>3.89</v>
      </c>
      <c r="I17" s="8">
        <v>4.2</v>
      </c>
      <c r="J17" s="8">
        <v>4.46</v>
      </c>
      <c r="K17" s="8">
        <v>4.8600000000000003</v>
      </c>
      <c r="L17" s="8">
        <v>5.22</v>
      </c>
      <c r="M17" s="8">
        <v>5.42</v>
      </c>
      <c r="N17" s="7">
        <v>172</v>
      </c>
    </row>
    <row r="18" spans="1:14" x14ac:dyDescent="0.2">
      <c r="A18" s="10">
        <v>40786</v>
      </c>
      <c r="B18" s="8">
        <v>2.67</v>
      </c>
      <c r="C18" s="8">
        <v>3.06</v>
      </c>
      <c r="D18" s="8">
        <v>3.64</v>
      </c>
      <c r="E18" s="8">
        <v>4.5599999999999996</v>
      </c>
      <c r="F18" s="8">
        <v>3.1</v>
      </c>
      <c r="G18" s="8">
        <v>3.39</v>
      </c>
      <c r="H18" s="8">
        <v>3.68</v>
      </c>
      <c r="I18" s="8">
        <v>3.96</v>
      </c>
      <c r="J18" s="8">
        <v>4.21</v>
      </c>
      <c r="K18" s="8">
        <v>4.58</v>
      </c>
      <c r="L18" s="8">
        <v>4.91</v>
      </c>
      <c r="M18" s="8">
        <v>5.1100000000000003</v>
      </c>
      <c r="N18" s="7">
        <v>152</v>
      </c>
    </row>
    <row r="19" spans="1:14" x14ac:dyDescent="0.2">
      <c r="A19" s="10">
        <v>40816</v>
      </c>
      <c r="B19" s="8">
        <v>2.5499999999999998</v>
      </c>
      <c r="C19" s="8">
        <v>2.95</v>
      </c>
      <c r="D19" s="8">
        <v>3.44</v>
      </c>
      <c r="E19" s="8">
        <v>4.4000000000000004</v>
      </c>
      <c r="F19" s="8">
        <v>3.01</v>
      </c>
      <c r="G19" s="8">
        <v>3.22</v>
      </c>
      <c r="H19" s="8">
        <v>3.44</v>
      </c>
      <c r="I19" s="8">
        <v>3.67</v>
      </c>
      <c r="J19" s="8">
        <v>3.89</v>
      </c>
      <c r="K19" s="8">
        <v>4.26</v>
      </c>
      <c r="L19" s="8">
        <v>4.55</v>
      </c>
      <c r="M19" s="8">
        <v>4.7699999999999996</v>
      </c>
      <c r="N19" s="7">
        <v>134</v>
      </c>
    </row>
    <row r="20" spans="1:14" x14ac:dyDescent="0.2">
      <c r="A20" s="10">
        <v>40847</v>
      </c>
      <c r="C20" s="8">
        <v>2.84</v>
      </c>
      <c r="D20" s="8">
        <v>4.04</v>
      </c>
      <c r="E20" s="8">
        <v>4.53</v>
      </c>
      <c r="F20" s="8">
        <v>2.92</v>
      </c>
      <c r="G20" s="8">
        <v>3.12</v>
      </c>
      <c r="H20" s="8">
        <v>3.37</v>
      </c>
      <c r="I20" s="8">
        <v>3.64</v>
      </c>
      <c r="J20" s="8">
        <v>3.89</v>
      </c>
      <c r="K20" s="8">
        <v>4.29</v>
      </c>
      <c r="L20" s="8">
        <v>4.63</v>
      </c>
      <c r="M20" s="8">
        <v>4.87</v>
      </c>
      <c r="N20" s="7">
        <v>151</v>
      </c>
    </row>
    <row r="21" spans="1:14" x14ac:dyDescent="0.2">
      <c r="A21" s="10">
        <v>40877</v>
      </c>
      <c r="C21" s="8">
        <v>2.57</v>
      </c>
      <c r="D21" s="8">
        <v>3.65</v>
      </c>
      <c r="E21" s="8">
        <v>4.12</v>
      </c>
      <c r="F21" s="8">
        <v>2.71</v>
      </c>
      <c r="G21" s="8">
        <v>2.87</v>
      </c>
      <c r="H21" s="8">
        <v>3.11</v>
      </c>
      <c r="I21" s="8">
        <v>3.37</v>
      </c>
      <c r="J21" s="8">
        <v>3.62</v>
      </c>
      <c r="K21" s="8">
        <v>4.03</v>
      </c>
      <c r="L21" s="8">
        <v>4.3899999999999997</v>
      </c>
      <c r="M21" s="8">
        <v>4.62</v>
      </c>
      <c r="N21" s="7">
        <v>152</v>
      </c>
    </row>
    <row r="22" spans="1:14" x14ac:dyDescent="0.2">
      <c r="A22" s="10">
        <v>40908</v>
      </c>
      <c r="C22" s="8">
        <v>2.46</v>
      </c>
      <c r="D22" s="8">
        <v>3.39</v>
      </c>
      <c r="E22" s="8">
        <v>3.9</v>
      </c>
      <c r="F22" s="8">
        <v>2.65</v>
      </c>
      <c r="G22" s="8">
        <v>2.74</v>
      </c>
      <c r="H22" s="8">
        <v>2.92</v>
      </c>
      <c r="I22" s="8">
        <v>3.13</v>
      </c>
      <c r="J22" s="8">
        <v>3.35</v>
      </c>
      <c r="K22" s="8">
        <v>3.77</v>
      </c>
      <c r="L22" s="8">
        <v>4.1399999999999997</v>
      </c>
      <c r="M22" s="8">
        <v>4.38</v>
      </c>
      <c r="N22" s="7">
        <v>139</v>
      </c>
    </row>
    <row r="23" spans="1:14" x14ac:dyDescent="0.2">
      <c r="A23" s="10">
        <v>40939</v>
      </c>
      <c r="C23" s="8">
        <v>2.48</v>
      </c>
      <c r="D23" s="8">
        <v>3.36</v>
      </c>
      <c r="E23" s="8">
        <v>3.86</v>
      </c>
      <c r="F23" s="8">
        <v>2.71</v>
      </c>
      <c r="G23" s="8">
        <v>2.82</v>
      </c>
      <c r="H23" s="8">
        <v>2.99</v>
      </c>
      <c r="I23" s="8">
        <v>3.2</v>
      </c>
      <c r="J23" s="8">
        <v>3.42</v>
      </c>
      <c r="K23" s="8">
        <v>3.82</v>
      </c>
      <c r="L23" s="8">
        <v>4.17</v>
      </c>
      <c r="M23" s="8">
        <v>4.43</v>
      </c>
      <c r="N23" s="7">
        <v>136</v>
      </c>
    </row>
    <row r="24" spans="1:14" x14ac:dyDescent="0.2">
      <c r="A24" s="10">
        <v>40968</v>
      </c>
      <c r="B24" s="8">
        <v>2.63</v>
      </c>
      <c r="C24" s="8">
        <v>2.71</v>
      </c>
      <c r="D24" s="8">
        <v>3.5</v>
      </c>
      <c r="E24" s="8">
        <v>3.98</v>
      </c>
      <c r="F24" s="8">
        <v>2.78</v>
      </c>
      <c r="G24" s="8">
        <v>2.94</v>
      </c>
      <c r="H24" s="8">
        <v>3.14</v>
      </c>
      <c r="I24" s="8">
        <v>3.37</v>
      </c>
      <c r="J24" s="8">
        <v>3.59</v>
      </c>
      <c r="K24" s="8">
        <v>3.99</v>
      </c>
      <c r="L24" s="8">
        <v>4.33</v>
      </c>
      <c r="M24" s="8">
        <v>4.5599999999999996</v>
      </c>
      <c r="N24" s="7">
        <v>139</v>
      </c>
    </row>
    <row r="25" spans="1:14" x14ac:dyDescent="0.2">
      <c r="A25" s="10">
        <v>40999</v>
      </c>
      <c r="B25" s="8">
        <v>2.65</v>
      </c>
      <c r="C25" s="8">
        <v>3.11</v>
      </c>
      <c r="D25" s="8">
        <v>3.71</v>
      </c>
      <c r="E25" s="8">
        <v>4.17</v>
      </c>
      <c r="F25" s="8">
        <v>2.83</v>
      </c>
      <c r="G25" s="8">
        <v>3.07</v>
      </c>
      <c r="H25" s="8">
        <v>3.32</v>
      </c>
      <c r="I25" s="8">
        <v>3.56</v>
      </c>
      <c r="J25" s="8">
        <v>3.79</v>
      </c>
      <c r="K25" s="8">
        <v>4.17</v>
      </c>
      <c r="L25" s="8">
        <v>4.5</v>
      </c>
      <c r="M25" s="8">
        <v>4.74</v>
      </c>
      <c r="N25" s="7">
        <v>143</v>
      </c>
    </row>
    <row r="26" spans="1:14" x14ac:dyDescent="0.2">
      <c r="A26" s="10">
        <v>41029</v>
      </c>
      <c r="B26" s="8">
        <v>2.6</v>
      </c>
      <c r="C26" s="8">
        <v>2.93</v>
      </c>
      <c r="D26" s="8">
        <v>3.52</v>
      </c>
      <c r="E26" s="8">
        <v>3.97</v>
      </c>
      <c r="F26" s="8">
        <v>2.75</v>
      </c>
      <c r="G26" s="8">
        <v>2.91</v>
      </c>
      <c r="H26" s="8">
        <v>3.13</v>
      </c>
      <c r="I26" s="8">
        <v>3.37</v>
      </c>
      <c r="J26" s="8">
        <v>3.59</v>
      </c>
      <c r="K26" s="8">
        <v>3.97</v>
      </c>
      <c r="L26" s="8">
        <v>4.3</v>
      </c>
      <c r="M26" s="8">
        <v>4.54</v>
      </c>
      <c r="N26" s="7">
        <v>139</v>
      </c>
    </row>
    <row r="27" spans="1:14" x14ac:dyDescent="0.2">
      <c r="A27" s="10">
        <v>41060</v>
      </c>
      <c r="B27" s="8">
        <v>2.33</v>
      </c>
      <c r="C27" s="8">
        <v>2.41</v>
      </c>
      <c r="D27" s="8">
        <v>2.97</v>
      </c>
      <c r="E27" s="8">
        <v>3.64</v>
      </c>
      <c r="F27" s="8">
        <v>2.4300000000000002</v>
      </c>
      <c r="G27" s="8">
        <v>2.5099999999999998</v>
      </c>
      <c r="H27" s="8">
        <v>2.68</v>
      </c>
      <c r="I27" s="8">
        <v>2.9</v>
      </c>
      <c r="J27" s="8">
        <v>3.12</v>
      </c>
      <c r="K27" s="8">
        <v>3.51</v>
      </c>
      <c r="L27" s="8">
        <v>3.86</v>
      </c>
      <c r="M27" s="8">
        <v>4.0999999999999996</v>
      </c>
      <c r="N27" s="7">
        <v>135</v>
      </c>
    </row>
    <row r="28" spans="1:14" x14ac:dyDescent="0.2">
      <c r="A28" s="10">
        <v>41090</v>
      </c>
      <c r="B28" s="8">
        <v>2.37</v>
      </c>
      <c r="C28" s="8">
        <v>2.37</v>
      </c>
      <c r="D28" s="8">
        <v>2.83</v>
      </c>
      <c r="E28" s="8">
        <v>3.4</v>
      </c>
      <c r="F28" s="8">
        <v>2.54</v>
      </c>
      <c r="G28" s="8">
        <v>2.63</v>
      </c>
      <c r="H28" s="8">
        <v>2.78</v>
      </c>
      <c r="I28" s="8">
        <v>2.96</v>
      </c>
      <c r="J28" s="8">
        <v>3.13</v>
      </c>
      <c r="K28" s="8">
        <v>3.45</v>
      </c>
      <c r="L28" s="8">
        <v>3.74</v>
      </c>
      <c r="M28" s="8">
        <v>3.97</v>
      </c>
      <c r="N28" s="7">
        <v>111</v>
      </c>
    </row>
    <row r="29" spans="1:14" x14ac:dyDescent="0.2">
      <c r="A29" s="10">
        <v>41121</v>
      </c>
      <c r="B29" s="8">
        <v>2.4300000000000002</v>
      </c>
      <c r="C29" s="8">
        <v>2.46</v>
      </c>
      <c r="D29" s="8">
        <v>2.86</v>
      </c>
      <c r="E29" s="8">
        <v>3.39</v>
      </c>
      <c r="F29" s="8">
        <v>2.59</v>
      </c>
      <c r="G29" s="8">
        <v>2.69</v>
      </c>
      <c r="H29" s="8">
        <v>2.82</v>
      </c>
      <c r="I29" s="8">
        <v>2.97</v>
      </c>
      <c r="J29" s="8">
        <v>3.12</v>
      </c>
      <c r="K29" s="8">
        <v>3.42</v>
      </c>
      <c r="L29" s="8">
        <v>3.7</v>
      </c>
      <c r="M29" s="8">
        <v>3.93</v>
      </c>
      <c r="N29" s="7">
        <v>101</v>
      </c>
    </row>
    <row r="30" spans="1:14" x14ac:dyDescent="0.2">
      <c r="A30" s="10">
        <v>41152</v>
      </c>
      <c r="B30" s="8">
        <v>2.5099999999999998</v>
      </c>
      <c r="C30" s="8">
        <v>2.62</v>
      </c>
      <c r="D30" s="8">
        <v>3.04</v>
      </c>
      <c r="E30" s="8">
        <v>3.65</v>
      </c>
      <c r="F30" s="8">
        <v>2.63</v>
      </c>
      <c r="G30" s="8">
        <v>2.75</v>
      </c>
      <c r="H30" s="8">
        <v>2.9</v>
      </c>
      <c r="I30" s="8">
        <v>3.06</v>
      </c>
      <c r="J30" s="8">
        <v>3.23</v>
      </c>
      <c r="K30" s="8">
        <v>3.54</v>
      </c>
      <c r="L30" s="8">
        <v>3.85</v>
      </c>
      <c r="M30" s="8">
        <v>4.08</v>
      </c>
      <c r="N30" s="7">
        <v>110</v>
      </c>
    </row>
    <row r="31" spans="1:14" x14ac:dyDescent="0.2">
      <c r="A31" s="10">
        <v>41182</v>
      </c>
      <c r="B31" s="8">
        <v>2.5299999999999998</v>
      </c>
      <c r="C31" s="8">
        <v>2.5499999999999998</v>
      </c>
      <c r="D31" s="8">
        <v>2.94</v>
      </c>
      <c r="E31" s="8">
        <v>3.57</v>
      </c>
      <c r="F31" s="8">
        <v>2.57</v>
      </c>
      <c r="G31" s="8">
        <v>2.69</v>
      </c>
      <c r="H31" s="8">
        <v>2.84</v>
      </c>
      <c r="I31" s="8">
        <v>2.99</v>
      </c>
      <c r="J31" s="8">
        <v>3.14</v>
      </c>
      <c r="K31" s="8">
        <v>3.46</v>
      </c>
      <c r="L31" s="8">
        <v>3.78</v>
      </c>
      <c r="M31" s="8">
        <v>3.99</v>
      </c>
      <c r="N31" s="7">
        <v>108</v>
      </c>
    </row>
    <row r="32" spans="1:14" x14ac:dyDescent="0.2">
      <c r="A32" s="10">
        <v>41213</v>
      </c>
      <c r="B32" s="8">
        <v>2.5</v>
      </c>
      <c r="C32" s="8">
        <v>2.48</v>
      </c>
      <c r="D32" s="8">
        <v>2.85</v>
      </c>
      <c r="E32" s="8">
        <v>3.5</v>
      </c>
      <c r="F32" s="8">
        <v>2.5299999999999998</v>
      </c>
      <c r="G32" s="8">
        <v>2.61</v>
      </c>
      <c r="H32" s="8">
        <v>2.74</v>
      </c>
      <c r="I32" s="8">
        <v>2.88</v>
      </c>
      <c r="J32" s="8">
        <v>3.03</v>
      </c>
      <c r="K32" s="8">
        <v>3.34</v>
      </c>
      <c r="L32" s="8">
        <v>3.65</v>
      </c>
      <c r="M32" s="8">
        <v>3.83</v>
      </c>
      <c r="N32" s="7">
        <v>105</v>
      </c>
    </row>
    <row r="33" spans="1:14" x14ac:dyDescent="0.2">
      <c r="A33" s="10">
        <v>41243</v>
      </c>
      <c r="B33" s="8">
        <v>2.48</v>
      </c>
      <c r="C33" s="8">
        <v>2.4700000000000002</v>
      </c>
      <c r="D33" s="8">
        <v>2.83</v>
      </c>
      <c r="E33" s="8">
        <v>3.47</v>
      </c>
      <c r="F33" s="8">
        <v>2.54</v>
      </c>
      <c r="G33" s="8">
        <v>2.63</v>
      </c>
      <c r="H33" s="8">
        <v>2.76</v>
      </c>
      <c r="I33" s="8">
        <v>2.9</v>
      </c>
      <c r="J33" s="8">
        <v>3.05</v>
      </c>
      <c r="K33" s="8">
        <v>3.37</v>
      </c>
      <c r="L33" s="8">
        <v>3.7</v>
      </c>
      <c r="M33" s="8">
        <v>3.86</v>
      </c>
      <c r="N33" s="7">
        <v>107</v>
      </c>
    </row>
    <row r="34" spans="1:14" x14ac:dyDescent="0.2">
      <c r="A34" s="10">
        <v>41274</v>
      </c>
      <c r="C34" s="8">
        <v>2.54</v>
      </c>
      <c r="D34" s="8">
        <v>2.91</v>
      </c>
      <c r="E34" s="8">
        <v>3.55</v>
      </c>
      <c r="F34" s="8">
        <v>2.6</v>
      </c>
      <c r="G34" s="8">
        <v>2.7</v>
      </c>
      <c r="H34" s="8">
        <v>2.82</v>
      </c>
      <c r="I34" s="8">
        <v>2.97</v>
      </c>
      <c r="J34" s="8">
        <v>3.12</v>
      </c>
      <c r="K34" s="8">
        <v>3.44</v>
      </c>
      <c r="L34" s="8">
        <v>3.77</v>
      </c>
      <c r="M34" s="8">
        <v>3.93</v>
      </c>
      <c r="N34" s="7">
        <v>107</v>
      </c>
    </row>
    <row r="35" spans="1:14" x14ac:dyDescent="0.2">
      <c r="A35" s="10">
        <v>41305</v>
      </c>
      <c r="C35" s="8">
        <v>2.5299999999999998</v>
      </c>
      <c r="D35" s="8">
        <v>2.9</v>
      </c>
      <c r="E35" s="8">
        <v>3.55</v>
      </c>
      <c r="F35" s="8">
        <v>2.68</v>
      </c>
      <c r="G35" s="8">
        <v>2.81</v>
      </c>
      <c r="H35" s="8">
        <v>2.95</v>
      </c>
      <c r="I35" s="8">
        <v>3.1</v>
      </c>
      <c r="J35" s="8">
        <v>3.25</v>
      </c>
      <c r="K35" s="8">
        <v>3.57</v>
      </c>
      <c r="L35" s="8">
        <v>3.9</v>
      </c>
      <c r="M35" s="8">
        <v>4.08</v>
      </c>
      <c r="N35" s="7">
        <v>109</v>
      </c>
    </row>
    <row r="36" spans="1:14" x14ac:dyDescent="0.2">
      <c r="A36" s="10">
        <v>41333</v>
      </c>
      <c r="C36" s="8">
        <v>2.71</v>
      </c>
      <c r="D36" s="8">
        <v>3.14</v>
      </c>
      <c r="E36" s="8">
        <v>3.81</v>
      </c>
      <c r="F36" s="8">
        <v>2.77</v>
      </c>
      <c r="G36" s="8">
        <v>2.96</v>
      </c>
      <c r="H36" s="8">
        <v>3.15</v>
      </c>
      <c r="I36" s="8">
        <v>3.32</v>
      </c>
      <c r="J36" s="8">
        <v>3.48</v>
      </c>
      <c r="K36" s="8">
        <v>3.78</v>
      </c>
      <c r="L36" s="8">
        <v>4.09</v>
      </c>
      <c r="M36" s="8">
        <v>4.28</v>
      </c>
      <c r="N36" s="7">
        <v>113</v>
      </c>
    </row>
    <row r="37" spans="1:14" x14ac:dyDescent="0.2">
      <c r="A37" s="10">
        <v>41364</v>
      </c>
      <c r="C37" s="8">
        <v>2.57</v>
      </c>
      <c r="D37" s="8">
        <v>3.05</v>
      </c>
      <c r="E37" s="8">
        <v>3.72</v>
      </c>
      <c r="F37" s="8">
        <v>2.73</v>
      </c>
      <c r="G37" s="8">
        <v>2.93</v>
      </c>
      <c r="H37" s="8">
        <v>3.13</v>
      </c>
      <c r="I37" s="8">
        <v>3.32</v>
      </c>
      <c r="J37" s="8">
        <v>3.49</v>
      </c>
      <c r="K37" s="8">
        <v>3.79</v>
      </c>
      <c r="L37" s="8">
        <v>4.0999999999999996</v>
      </c>
      <c r="M37" s="8">
        <v>4.3099999999999996</v>
      </c>
      <c r="N37" s="7">
        <v>117</v>
      </c>
    </row>
    <row r="38" spans="1:14" x14ac:dyDescent="0.2">
      <c r="A38" s="10">
        <v>41394</v>
      </c>
      <c r="C38" s="8">
        <v>2.46</v>
      </c>
      <c r="D38" s="8">
        <v>2.75</v>
      </c>
      <c r="E38" s="8">
        <v>3.32</v>
      </c>
      <c r="F38" s="8">
        <v>2.7</v>
      </c>
      <c r="G38" s="8">
        <v>2.86</v>
      </c>
      <c r="H38" s="8">
        <v>3.03</v>
      </c>
      <c r="I38" s="8">
        <v>3.18</v>
      </c>
      <c r="J38" s="8">
        <v>3.33</v>
      </c>
      <c r="K38" s="8">
        <v>3.61</v>
      </c>
      <c r="L38" s="8">
        <v>3.9</v>
      </c>
      <c r="M38" s="8">
        <v>4.1100000000000003</v>
      </c>
      <c r="N38" s="7">
        <v>104</v>
      </c>
    </row>
    <row r="39" spans="1:14" x14ac:dyDescent="0.2">
      <c r="A39" s="10">
        <v>41425</v>
      </c>
      <c r="C39" s="8">
        <v>2.5</v>
      </c>
      <c r="D39" s="8">
        <v>2.8</v>
      </c>
      <c r="E39" s="8">
        <v>3.38</v>
      </c>
      <c r="F39" s="8">
        <v>2.7</v>
      </c>
      <c r="G39" s="8">
        <v>2.87</v>
      </c>
      <c r="H39" s="8">
        <v>3.05</v>
      </c>
      <c r="I39" s="8">
        <v>3.22</v>
      </c>
      <c r="J39" s="8">
        <v>3.37</v>
      </c>
      <c r="K39" s="8">
        <v>3.64</v>
      </c>
      <c r="L39" s="8">
        <v>3.93</v>
      </c>
      <c r="M39" s="8">
        <v>4.1399999999999997</v>
      </c>
      <c r="N39" s="7">
        <v>106</v>
      </c>
    </row>
    <row r="40" spans="1:14" x14ac:dyDescent="0.2">
      <c r="A40" s="10">
        <v>41455</v>
      </c>
      <c r="C40" s="8">
        <v>2.73</v>
      </c>
      <c r="D40" s="8">
        <v>3.17</v>
      </c>
      <c r="E40" s="8">
        <v>3.85</v>
      </c>
      <c r="F40" s="8">
        <v>2.78</v>
      </c>
      <c r="G40" s="8">
        <v>3.07</v>
      </c>
      <c r="H40" s="8">
        <v>3.32</v>
      </c>
      <c r="I40" s="8">
        <v>3.53</v>
      </c>
      <c r="J40" s="8">
        <v>3.71</v>
      </c>
      <c r="K40" s="8">
        <v>3.99</v>
      </c>
      <c r="L40" s="8">
        <v>4.29</v>
      </c>
      <c r="M40" s="8">
        <v>4.51</v>
      </c>
      <c r="N40" s="7">
        <v>122</v>
      </c>
    </row>
    <row r="41" spans="1:14" x14ac:dyDescent="0.2">
      <c r="A41" s="10">
        <v>41486</v>
      </c>
      <c r="C41" s="8">
        <v>2.84</v>
      </c>
      <c r="D41" s="8">
        <v>3.49</v>
      </c>
      <c r="E41" s="8">
        <v>4.2300000000000004</v>
      </c>
      <c r="F41" s="8">
        <v>2.84</v>
      </c>
      <c r="G41" s="8">
        <v>3.25</v>
      </c>
      <c r="H41" s="8">
        <v>3.57</v>
      </c>
      <c r="I41" s="8">
        <v>3.82</v>
      </c>
      <c r="J41" s="8">
        <v>4.03</v>
      </c>
      <c r="K41" s="8">
        <v>4.32</v>
      </c>
      <c r="L41" s="8">
        <v>4.59</v>
      </c>
      <c r="M41" s="8">
        <v>4.83</v>
      </c>
      <c r="N41" s="7">
        <v>134</v>
      </c>
    </row>
    <row r="42" spans="1:14" x14ac:dyDescent="0.2">
      <c r="A42" s="10">
        <v>41517</v>
      </c>
      <c r="C42" s="8">
        <v>2.99</v>
      </c>
      <c r="D42" s="8">
        <v>4</v>
      </c>
      <c r="E42" s="8">
        <v>4.47</v>
      </c>
      <c r="F42" s="8">
        <v>2.91</v>
      </c>
      <c r="G42" s="8">
        <v>3.42</v>
      </c>
      <c r="H42" s="8">
        <v>3.8</v>
      </c>
      <c r="I42" s="8">
        <v>4.07</v>
      </c>
      <c r="J42" s="8">
        <v>4.29</v>
      </c>
      <c r="K42" s="8">
        <v>4.59</v>
      </c>
      <c r="L42" s="8">
        <v>4.8600000000000003</v>
      </c>
      <c r="M42" s="8">
        <v>5.0999999999999996</v>
      </c>
      <c r="N42" s="7">
        <v>144</v>
      </c>
    </row>
    <row r="43" spans="1:14" x14ac:dyDescent="0.2">
      <c r="A43" s="10">
        <v>41547</v>
      </c>
      <c r="C43" s="8">
        <v>3.03</v>
      </c>
      <c r="D43" s="8">
        <v>4.22</v>
      </c>
      <c r="E43" s="8">
        <v>4.6900000000000004</v>
      </c>
      <c r="F43" s="8">
        <v>2.94</v>
      </c>
      <c r="G43" s="8">
        <v>3.48</v>
      </c>
      <c r="H43" s="8">
        <v>3.91</v>
      </c>
      <c r="I43" s="8">
        <v>4.22</v>
      </c>
      <c r="J43" s="8">
        <v>4.46</v>
      </c>
      <c r="K43" s="8">
        <v>4.7699999999999996</v>
      </c>
      <c r="L43" s="8">
        <v>5.03</v>
      </c>
      <c r="M43" s="8">
        <v>5.29</v>
      </c>
      <c r="N43" s="7">
        <v>155</v>
      </c>
    </row>
    <row r="44" spans="1:14" x14ac:dyDescent="0.2">
      <c r="A44" s="10">
        <v>41578</v>
      </c>
      <c r="B44" s="8">
        <v>3.05</v>
      </c>
      <c r="C44" s="8">
        <v>3.07</v>
      </c>
      <c r="D44" s="8">
        <v>4.22</v>
      </c>
      <c r="E44" s="8">
        <v>4.6500000000000004</v>
      </c>
      <c r="F44" s="8">
        <v>2.97</v>
      </c>
      <c r="G44" s="8">
        <v>3.49</v>
      </c>
      <c r="H44" s="8">
        <v>3.89</v>
      </c>
      <c r="I44" s="8">
        <v>4.17</v>
      </c>
      <c r="J44" s="8">
        <v>4.4000000000000004</v>
      </c>
      <c r="K44" s="8">
        <v>4.71</v>
      </c>
      <c r="L44" s="8">
        <v>4.95</v>
      </c>
      <c r="M44" s="8">
        <v>5.19</v>
      </c>
      <c r="N44" s="7">
        <v>147</v>
      </c>
    </row>
    <row r="45" spans="1:14" x14ac:dyDescent="0.2">
      <c r="A45" s="10">
        <v>41608</v>
      </c>
      <c r="B45" s="8">
        <v>3.09</v>
      </c>
      <c r="D45" s="8">
        <v>4.22</v>
      </c>
      <c r="E45" s="8">
        <v>4.71</v>
      </c>
      <c r="F45" s="8">
        <v>3.06</v>
      </c>
      <c r="G45" s="8">
        <v>3.56</v>
      </c>
      <c r="H45" s="8">
        <v>3.94</v>
      </c>
      <c r="I45" s="8">
        <v>4.22</v>
      </c>
      <c r="J45" s="8">
        <v>4.45</v>
      </c>
      <c r="K45" s="8">
        <v>4.78</v>
      </c>
      <c r="L45" s="8">
        <v>5.04</v>
      </c>
      <c r="M45" s="8">
        <v>5.27</v>
      </c>
      <c r="N45" s="7">
        <v>148</v>
      </c>
    </row>
    <row r="46" spans="1:14" x14ac:dyDescent="0.2">
      <c r="A46" s="10">
        <v>41639</v>
      </c>
      <c r="B46" s="8">
        <v>3.19</v>
      </c>
      <c r="D46" s="8">
        <v>4.26</v>
      </c>
      <c r="E46" s="8">
        <v>4.75</v>
      </c>
      <c r="F46" s="8">
        <v>3.28</v>
      </c>
      <c r="G46" s="8">
        <v>3.77</v>
      </c>
      <c r="H46" s="8">
        <v>4.13</v>
      </c>
      <c r="I46" s="8">
        <v>4.4000000000000004</v>
      </c>
      <c r="J46" s="8">
        <v>4.63</v>
      </c>
      <c r="K46" s="8">
        <v>4.96</v>
      </c>
      <c r="L46" s="8">
        <v>5.22</v>
      </c>
      <c r="M46" s="8">
        <v>5.45</v>
      </c>
      <c r="N46" s="7">
        <v>144</v>
      </c>
    </row>
    <row r="47" spans="1:14" x14ac:dyDescent="0.2">
      <c r="A47" s="10">
        <v>41670</v>
      </c>
      <c r="B47" s="8">
        <v>3.24</v>
      </c>
      <c r="D47" s="8">
        <v>4.16</v>
      </c>
      <c r="E47" s="8">
        <v>4.6399999999999997</v>
      </c>
      <c r="F47" s="8">
        <v>3.41</v>
      </c>
      <c r="G47" s="8">
        <v>3.82</v>
      </c>
      <c r="H47" s="8">
        <v>4.1399999999999997</v>
      </c>
      <c r="I47" s="8">
        <v>4.3899999999999997</v>
      </c>
      <c r="J47" s="8">
        <v>4.5999999999999996</v>
      </c>
      <c r="K47" s="8">
        <v>4.9000000000000004</v>
      </c>
      <c r="L47" s="8">
        <v>5.14</v>
      </c>
      <c r="M47" s="8">
        <v>5.36</v>
      </c>
      <c r="N47" s="7">
        <v>132</v>
      </c>
    </row>
    <row r="48" spans="1:14" x14ac:dyDescent="0.2">
      <c r="A48" s="10">
        <v>41698</v>
      </c>
      <c r="B48" s="8">
        <v>3.22</v>
      </c>
      <c r="D48" s="8">
        <v>4.0599999999999996</v>
      </c>
      <c r="E48" s="8">
        <v>4.57</v>
      </c>
      <c r="F48" s="8">
        <v>3.44</v>
      </c>
      <c r="G48" s="8">
        <v>3.83</v>
      </c>
      <c r="H48" s="8">
        <v>4.13</v>
      </c>
      <c r="I48" s="8">
        <v>4.3499999999999996</v>
      </c>
      <c r="J48" s="8">
        <v>4.54</v>
      </c>
      <c r="K48" s="8">
        <v>4.83</v>
      </c>
      <c r="L48" s="8">
        <v>5.07</v>
      </c>
      <c r="M48" s="8">
        <v>5.3</v>
      </c>
      <c r="N48" s="7">
        <v>123</v>
      </c>
    </row>
    <row r="49" spans="1:14" x14ac:dyDescent="0.2">
      <c r="A49" s="10">
        <v>41729</v>
      </c>
      <c r="B49" s="8">
        <v>3.27</v>
      </c>
      <c r="D49" s="8">
        <v>4.12</v>
      </c>
      <c r="E49" s="8">
        <v>4.58</v>
      </c>
      <c r="F49" s="8">
        <v>3.54</v>
      </c>
      <c r="G49" s="8">
        <v>3.97</v>
      </c>
      <c r="H49" s="8">
        <v>4.24</v>
      </c>
      <c r="I49" s="8">
        <v>4.43</v>
      </c>
      <c r="J49" s="8">
        <v>4.58</v>
      </c>
      <c r="K49" s="8">
        <v>4.82</v>
      </c>
      <c r="L49" s="8">
        <v>5.04</v>
      </c>
      <c r="M49" s="8">
        <v>5.27</v>
      </c>
      <c r="N49" s="7">
        <v>107</v>
      </c>
    </row>
    <row r="50" spans="1:14" x14ac:dyDescent="0.2">
      <c r="A50" s="10">
        <v>41759</v>
      </c>
      <c r="B50" s="8">
        <v>3.4</v>
      </c>
      <c r="D50" s="8">
        <v>4.2300000000000004</v>
      </c>
      <c r="E50" s="8">
        <v>4.55</v>
      </c>
      <c r="F50" s="8">
        <v>3.64</v>
      </c>
      <c r="G50" s="8">
        <v>4.05</v>
      </c>
      <c r="H50" s="8">
        <v>4.3099999999999996</v>
      </c>
      <c r="I50" s="8">
        <v>4.4800000000000004</v>
      </c>
      <c r="J50" s="8">
        <v>4.6100000000000003</v>
      </c>
      <c r="K50" s="8">
        <v>4.8099999999999996</v>
      </c>
      <c r="L50" s="8">
        <v>5</v>
      </c>
      <c r="M50" s="8">
        <v>5.21</v>
      </c>
      <c r="N50" s="7">
        <v>95</v>
      </c>
    </row>
    <row r="51" spans="1:14" x14ac:dyDescent="0.2">
      <c r="A51" s="10">
        <v>41790</v>
      </c>
      <c r="B51" s="8">
        <v>3.4</v>
      </c>
      <c r="D51" s="8">
        <v>4</v>
      </c>
      <c r="E51" s="8">
        <v>4.3</v>
      </c>
      <c r="F51" s="8">
        <v>3.65</v>
      </c>
      <c r="G51" s="8">
        <v>3.96</v>
      </c>
      <c r="H51" s="8">
        <v>4.17</v>
      </c>
      <c r="I51" s="8">
        <v>4.3099999999999996</v>
      </c>
      <c r="J51" s="8">
        <v>4.42</v>
      </c>
      <c r="K51" s="8">
        <v>4.5999999999999996</v>
      </c>
      <c r="L51" s="8">
        <v>4.79</v>
      </c>
      <c r="M51" s="8">
        <v>5.03</v>
      </c>
      <c r="N51" s="7">
        <v>83</v>
      </c>
    </row>
    <row r="52" spans="1:14" x14ac:dyDescent="0.2">
      <c r="A52" s="10">
        <v>41820</v>
      </c>
      <c r="B52" s="8">
        <v>3.51</v>
      </c>
      <c r="D52" s="8">
        <v>4.08</v>
      </c>
      <c r="E52" s="8">
        <v>4.42</v>
      </c>
      <c r="F52" s="8">
        <v>3.82</v>
      </c>
      <c r="G52" s="8">
        <v>4.1100000000000003</v>
      </c>
      <c r="H52" s="8">
        <v>4.29</v>
      </c>
      <c r="I52" s="8">
        <v>4.42</v>
      </c>
      <c r="J52" s="8">
        <v>4.5199999999999996</v>
      </c>
      <c r="K52" s="8">
        <v>4.6900000000000004</v>
      </c>
      <c r="L52" s="8">
        <v>4.87</v>
      </c>
      <c r="M52" s="8">
        <v>5.08</v>
      </c>
      <c r="N52" s="7">
        <v>76</v>
      </c>
    </row>
    <row r="53" spans="1:14" x14ac:dyDescent="0.2">
      <c r="A53" s="10">
        <v>41851</v>
      </c>
      <c r="B53" s="8">
        <v>3.59</v>
      </c>
      <c r="D53" s="8">
        <v>4.09</v>
      </c>
      <c r="E53" s="8">
        <v>4.3600000000000003</v>
      </c>
      <c r="F53" s="8">
        <v>3.91</v>
      </c>
      <c r="G53" s="8">
        <v>4.16</v>
      </c>
      <c r="H53" s="8">
        <v>4.34</v>
      </c>
      <c r="I53" s="8">
        <v>4.47</v>
      </c>
      <c r="J53" s="8">
        <v>4.57</v>
      </c>
      <c r="K53" s="8">
        <v>4.71</v>
      </c>
      <c r="L53" s="8">
        <v>4.84</v>
      </c>
      <c r="M53" s="8">
        <v>5.03</v>
      </c>
      <c r="N53" s="7">
        <v>68</v>
      </c>
    </row>
    <row r="54" spans="1:14" x14ac:dyDescent="0.2">
      <c r="A54" s="10">
        <v>41882</v>
      </c>
      <c r="B54" s="8">
        <v>3.57</v>
      </c>
      <c r="D54" s="8">
        <v>3.98</v>
      </c>
      <c r="E54" s="8">
        <v>4.2</v>
      </c>
      <c r="F54" s="8">
        <v>3.86</v>
      </c>
      <c r="G54" s="8">
        <v>4.0599999999999996</v>
      </c>
      <c r="H54" s="8">
        <v>4.21</v>
      </c>
      <c r="I54" s="8">
        <v>4.32</v>
      </c>
      <c r="J54" s="8">
        <v>4.41</v>
      </c>
      <c r="K54" s="8">
        <v>4.54</v>
      </c>
      <c r="L54" s="8">
        <v>4.66</v>
      </c>
      <c r="M54" s="8">
        <v>4.83</v>
      </c>
      <c r="N54" s="7">
        <v>60</v>
      </c>
    </row>
    <row r="55" spans="1:14" x14ac:dyDescent="0.2">
      <c r="A55" s="10">
        <v>41912</v>
      </c>
      <c r="B55" s="8">
        <v>3.56</v>
      </c>
      <c r="D55" s="8">
        <v>4.01</v>
      </c>
      <c r="E55" s="8">
        <v>4.1900000000000004</v>
      </c>
      <c r="F55" s="8">
        <v>3.84</v>
      </c>
      <c r="G55" s="8">
        <v>4.0599999999999996</v>
      </c>
      <c r="H55" s="8">
        <v>4.21</v>
      </c>
      <c r="I55" s="8">
        <v>4.32</v>
      </c>
      <c r="J55" s="8">
        <v>4.41</v>
      </c>
      <c r="K55" s="8">
        <v>4.53</v>
      </c>
      <c r="L55" s="8">
        <v>4.6399999999999997</v>
      </c>
      <c r="M55" s="8">
        <v>4.79</v>
      </c>
      <c r="N55" s="7">
        <v>58</v>
      </c>
    </row>
    <row r="56" spans="1:14" x14ac:dyDescent="0.2">
      <c r="A56" s="10">
        <v>41943</v>
      </c>
      <c r="B56" s="8">
        <v>3.51</v>
      </c>
      <c r="D56" s="8">
        <v>3.94</v>
      </c>
      <c r="E56" s="8">
        <v>4.04</v>
      </c>
      <c r="F56" s="8">
        <v>3.78</v>
      </c>
      <c r="G56" s="8">
        <v>3.98</v>
      </c>
      <c r="H56" s="8">
        <v>4.0999999999999996</v>
      </c>
      <c r="I56" s="8">
        <v>4.18</v>
      </c>
      <c r="J56" s="8">
        <v>4.24</v>
      </c>
      <c r="K56" s="8">
        <v>4.3499999999999996</v>
      </c>
      <c r="L56" s="8">
        <v>4.45</v>
      </c>
      <c r="M56" s="8">
        <v>4.59</v>
      </c>
      <c r="N56" s="7">
        <v>47</v>
      </c>
    </row>
    <row r="57" spans="1:14" x14ac:dyDescent="0.2">
      <c r="A57" s="10">
        <v>41973</v>
      </c>
      <c r="B57" s="8">
        <v>3.52</v>
      </c>
      <c r="D57" s="8">
        <v>3.88</v>
      </c>
      <c r="E57" s="8">
        <v>4.03</v>
      </c>
      <c r="F57" s="8">
        <v>3.75</v>
      </c>
      <c r="G57" s="8">
        <v>3.91</v>
      </c>
      <c r="H57" s="8">
        <v>4.0199999999999996</v>
      </c>
      <c r="I57" s="8">
        <v>4.0999999999999996</v>
      </c>
      <c r="J57" s="8">
        <v>4.18</v>
      </c>
      <c r="K57" s="8">
        <v>4.3099999999999996</v>
      </c>
      <c r="L57" s="8">
        <v>4.43</v>
      </c>
      <c r="M57" s="8">
        <v>4.58</v>
      </c>
      <c r="N57" s="7">
        <v>52</v>
      </c>
    </row>
    <row r="58" spans="1:14" x14ac:dyDescent="0.2">
      <c r="A58" s="10">
        <v>42004</v>
      </c>
      <c r="B58" s="8">
        <v>3.52</v>
      </c>
      <c r="C58" s="8">
        <v>3.56</v>
      </c>
      <c r="D58" s="8">
        <v>3.67</v>
      </c>
      <c r="E58" s="8">
        <v>3.77</v>
      </c>
      <c r="F58" s="8">
        <v>3.73</v>
      </c>
      <c r="G58" s="8">
        <v>3.84</v>
      </c>
      <c r="H58" s="8">
        <v>3.92</v>
      </c>
      <c r="I58" s="8">
        <v>3.98</v>
      </c>
      <c r="J58" s="8">
        <v>4.04</v>
      </c>
      <c r="K58" s="8">
        <v>4.13</v>
      </c>
      <c r="L58" s="8">
        <v>4.22</v>
      </c>
      <c r="M58" s="8">
        <v>4.38</v>
      </c>
      <c r="N58" s="7">
        <v>38</v>
      </c>
    </row>
    <row r="59" spans="1:14" x14ac:dyDescent="0.2">
      <c r="A59" s="10">
        <v>42035</v>
      </c>
      <c r="C59" s="8">
        <v>3.37</v>
      </c>
      <c r="D59" s="8">
        <v>3.39</v>
      </c>
      <c r="E59" s="8">
        <v>3.42</v>
      </c>
      <c r="F59" s="8">
        <v>3.68</v>
      </c>
      <c r="G59" s="8">
        <v>3.72</v>
      </c>
      <c r="H59" s="8">
        <v>3.74</v>
      </c>
      <c r="I59" s="8">
        <v>3.76</v>
      </c>
      <c r="J59" s="8">
        <v>3.78</v>
      </c>
      <c r="K59" s="8">
        <v>3.81</v>
      </c>
      <c r="L59" s="8">
        <v>3.85</v>
      </c>
      <c r="M59" s="8">
        <v>3.95</v>
      </c>
      <c r="N59" s="7">
        <v>13</v>
      </c>
    </row>
    <row r="60" spans="1:14" x14ac:dyDescent="0.2">
      <c r="A60" s="10">
        <v>42063</v>
      </c>
      <c r="C60" s="8">
        <v>3.18</v>
      </c>
      <c r="D60" s="8">
        <v>3.22</v>
      </c>
      <c r="E60" s="8">
        <v>3.27</v>
      </c>
      <c r="F60" s="8">
        <v>3.58</v>
      </c>
      <c r="G60" s="8">
        <v>3.59</v>
      </c>
      <c r="H60" s="8">
        <v>3.61</v>
      </c>
      <c r="I60" s="8">
        <v>3.63</v>
      </c>
      <c r="J60" s="8">
        <v>3.66</v>
      </c>
      <c r="K60" s="8">
        <v>3.71</v>
      </c>
      <c r="L60" s="8">
        <v>3.76</v>
      </c>
      <c r="M60" s="8">
        <v>3.85</v>
      </c>
      <c r="N60" s="7">
        <v>17</v>
      </c>
    </row>
    <row r="61" spans="1:14" x14ac:dyDescent="0.2">
      <c r="A61" s="10">
        <v>42094</v>
      </c>
      <c r="C61" s="8">
        <v>3.15</v>
      </c>
      <c r="D61" s="8">
        <v>3.21</v>
      </c>
      <c r="E61" s="8">
        <v>3.3</v>
      </c>
      <c r="F61" s="8">
        <v>3.57</v>
      </c>
      <c r="G61" s="8">
        <v>3.56</v>
      </c>
      <c r="H61" s="8">
        <v>3.59</v>
      </c>
      <c r="I61" s="8">
        <v>3.62</v>
      </c>
      <c r="J61" s="8">
        <v>3.66</v>
      </c>
      <c r="K61" s="8">
        <v>3.72</v>
      </c>
      <c r="L61" s="8">
        <v>3.79</v>
      </c>
      <c r="M61" s="8">
        <v>3.89</v>
      </c>
      <c r="N61" s="7">
        <v>23</v>
      </c>
    </row>
    <row r="62" spans="1:14" x14ac:dyDescent="0.2">
      <c r="A62" s="10">
        <v>42124</v>
      </c>
      <c r="C62" s="8">
        <v>3.12</v>
      </c>
      <c r="D62" s="8">
        <v>3.11</v>
      </c>
      <c r="E62" s="8">
        <v>3.25</v>
      </c>
      <c r="F62" s="8">
        <v>3.54</v>
      </c>
      <c r="G62" s="8">
        <v>3.51</v>
      </c>
      <c r="H62" s="8">
        <v>3.52</v>
      </c>
      <c r="I62" s="8">
        <v>3.55</v>
      </c>
      <c r="J62" s="8">
        <v>3.59</v>
      </c>
      <c r="K62" s="8">
        <v>3.66</v>
      </c>
      <c r="L62" s="8">
        <v>3.74</v>
      </c>
      <c r="M62" s="8">
        <v>3.83</v>
      </c>
      <c r="N62" s="7">
        <v>22</v>
      </c>
    </row>
    <row r="63" spans="1:14" x14ac:dyDescent="0.2">
      <c r="A63" s="10">
        <v>42155</v>
      </c>
      <c r="C63" s="8">
        <v>3.1</v>
      </c>
      <c r="D63" s="8">
        <v>3.21</v>
      </c>
      <c r="E63" s="8">
        <v>3.66</v>
      </c>
      <c r="F63" s="8">
        <v>3.4</v>
      </c>
      <c r="G63" s="8">
        <v>3.41</v>
      </c>
      <c r="H63" s="8">
        <v>3.47</v>
      </c>
      <c r="I63" s="8">
        <v>3.55</v>
      </c>
      <c r="J63" s="8">
        <v>3.65</v>
      </c>
      <c r="K63" s="8">
        <v>3.8</v>
      </c>
      <c r="L63" s="8">
        <v>3.97</v>
      </c>
      <c r="M63" s="8">
        <v>4.1100000000000003</v>
      </c>
      <c r="N63" s="7">
        <v>56</v>
      </c>
    </row>
    <row r="64" spans="1:14" x14ac:dyDescent="0.2">
      <c r="A64" s="10">
        <v>42185</v>
      </c>
      <c r="C64" s="8">
        <v>2.97</v>
      </c>
      <c r="D64" s="8">
        <v>3.18</v>
      </c>
      <c r="E64" s="8">
        <v>3.76</v>
      </c>
      <c r="F64" s="8">
        <v>3.18</v>
      </c>
      <c r="G64" s="8">
        <v>3.2</v>
      </c>
      <c r="H64" s="8">
        <v>3.29</v>
      </c>
      <c r="I64" s="8">
        <v>3.41</v>
      </c>
      <c r="J64" s="8">
        <v>3.54</v>
      </c>
      <c r="K64" s="8">
        <v>3.76</v>
      </c>
      <c r="L64" s="8">
        <v>3.99</v>
      </c>
      <c r="M64" s="8">
        <v>4.21</v>
      </c>
      <c r="N64" s="7">
        <v>79</v>
      </c>
    </row>
    <row r="65" spans="1:14" x14ac:dyDescent="0.2">
      <c r="A65" s="10">
        <v>42216</v>
      </c>
      <c r="C65" s="8">
        <v>2.67</v>
      </c>
      <c r="D65" s="8">
        <v>2.85</v>
      </c>
      <c r="E65" s="8">
        <v>3.46</v>
      </c>
      <c r="F65" s="8">
        <v>2.93</v>
      </c>
      <c r="G65" s="8">
        <v>2.94</v>
      </c>
      <c r="H65" s="8">
        <v>3.01</v>
      </c>
      <c r="I65" s="8">
        <v>3.13</v>
      </c>
      <c r="J65" s="8">
        <v>3.27</v>
      </c>
      <c r="K65" s="8">
        <v>3.52</v>
      </c>
      <c r="L65" s="8">
        <v>3.78</v>
      </c>
      <c r="M65" s="8">
        <v>4.0199999999999996</v>
      </c>
      <c r="N65" s="7">
        <v>85</v>
      </c>
    </row>
    <row r="66" spans="1:14" x14ac:dyDescent="0.2">
      <c r="A66" s="10">
        <v>42247</v>
      </c>
      <c r="C66" s="8">
        <v>2.56</v>
      </c>
      <c r="D66" s="8">
        <v>2.69</v>
      </c>
      <c r="E66" s="8">
        <v>3.28</v>
      </c>
      <c r="F66" s="8">
        <v>2.82</v>
      </c>
      <c r="G66" s="8">
        <v>2.86</v>
      </c>
      <c r="H66" s="8">
        <v>2.93</v>
      </c>
      <c r="I66" s="8">
        <v>3.03</v>
      </c>
      <c r="J66" s="8">
        <v>3.15</v>
      </c>
      <c r="K66" s="8">
        <v>3.36</v>
      </c>
      <c r="L66" s="8">
        <v>3.61</v>
      </c>
      <c r="M66" s="8">
        <v>3.86</v>
      </c>
      <c r="N66" s="7">
        <v>75</v>
      </c>
    </row>
    <row r="67" spans="1:14" x14ac:dyDescent="0.2">
      <c r="A67" s="10">
        <v>42277</v>
      </c>
      <c r="C67" s="8">
        <v>2.48</v>
      </c>
      <c r="D67" s="8">
        <v>2.69</v>
      </c>
      <c r="E67" s="8">
        <v>3.29</v>
      </c>
      <c r="F67" s="8">
        <v>2.71</v>
      </c>
      <c r="G67" s="8">
        <v>2.74</v>
      </c>
      <c r="H67" s="8">
        <v>2.84</v>
      </c>
      <c r="I67" s="8">
        <v>2.96</v>
      </c>
      <c r="J67" s="8">
        <v>3.09</v>
      </c>
      <c r="K67" s="8">
        <v>3.33</v>
      </c>
      <c r="L67" s="8">
        <v>3.59</v>
      </c>
      <c r="M67" s="8">
        <v>3.84</v>
      </c>
      <c r="N67" s="7">
        <v>84</v>
      </c>
    </row>
    <row r="68" spans="1:14" x14ac:dyDescent="0.2">
      <c r="A68" s="10">
        <v>42308</v>
      </c>
      <c r="C68" s="8">
        <v>2.52</v>
      </c>
      <c r="D68" s="8">
        <v>2.73</v>
      </c>
      <c r="E68" s="8">
        <v>3.33</v>
      </c>
      <c r="F68" s="8">
        <v>2.72</v>
      </c>
      <c r="G68" s="8">
        <v>2.72</v>
      </c>
      <c r="H68" s="8">
        <v>2.8</v>
      </c>
      <c r="I68" s="8">
        <v>2.91</v>
      </c>
      <c r="J68" s="8">
        <v>3.03</v>
      </c>
      <c r="K68" s="8">
        <v>3.27</v>
      </c>
      <c r="L68" s="8">
        <v>3.52</v>
      </c>
      <c r="M68" s="8">
        <v>3.77</v>
      </c>
      <c r="N68" s="7">
        <v>79</v>
      </c>
    </row>
    <row r="69" spans="1:14" x14ac:dyDescent="0.2">
      <c r="A69" s="10">
        <v>42338</v>
      </c>
      <c r="C69" s="8">
        <v>2.6</v>
      </c>
      <c r="D69" s="8">
        <v>2.94</v>
      </c>
      <c r="E69" s="8">
        <v>3.51</v>
      </c>
      <c r="F69" s="8">
        <v>2.73</v>
      </c>
      <c r="G69" s="8">
        <v>2.75</v>
      </c>
      <c r="H69" s="8">
        <v>2.83</v>
      </c>
      <c r="I69" s="8">
        <v>2.95</v>
      </c>
      <c r="J69" s="8">
        <v>3.09</v>
      </c>
      <c r="K69" s="8">
        <v>3.34</v>
      </c>
      <c r="L69" s="8">
        <v>3.6</v>
      </c>
      <c r="M69" s="8">
        <v>3.85</v>
      </c>
      <c r="N69" s="7">
        <v>84</v>
      </c>
    </row>
    <row r="70" spans="1:14" x14ac:dyDescent="0.2">
      <c r="A70" s="10">
        <v>42369</v>
      </c>
      <c r="C70" s="8">
        <v>2.61</v>
      </c>
      <c r="D70" s="8">
        <v>2.96</v>
      </c>
      <c r="E70" s="8">
        <v>3.55</v>
      </c>
      <c r="F70" s="8">
        <v>2.74</v>
      </c>
      <c r="G70" s="8">
        <v>2.79</v>
      </c>
      <c r="H70" s="8">
        <v>2.9</v>
      </c>
      <c r="I70" s="8">
        <v>3.03</v>
      </c>
      <c r="J70" s="8">
        <v>3.16</v>
      </c>
      <c r="K70" s="8">
        <v>3.41</v>
      </c>
      <c r="L70" s="8">
        <v>3.66</v>
      </c>
      <c r="M70" s="8">
        <v>3.92</v>
      </c>
      <c r="N70" s="7">
        <v>86</v>
      </c>
    </row>
    <row r="71" spans="1:14" x14ac:dyDescent="0.2">
      <c r="A71" s="10">
        <v>42400</v>
      </c>
      <c r="C71" s="8">
        <v>2.4300000000000002</v>
      </c>
      <c r="D71" s="8">
        <v>2.76</v>
      </c>
      <c r="E71" s="8">
        <v>3.31</v>
      </c>
      <c r="F71" s="8">
        <v>2.66</v>
      </c>
      <c r="G71" s="8">
        <v>2.7</v>
      </c>
      <c r="H71" s="8">
        <v>2.8</v>
      </c>
      <c r="I71" s="8">
        <v>2.93</v>
      </c>
      <c r="J71" s="8">
        <v>3.05</v>
      </c>
      <c r="K71" s="8">
        <v>3.28</v>
      </c>
      <c r="L71" s="8">
        <v>3.51</v>
      </c>
      <c r="M71" s="8">
        <v>3.78</v>
      </c>
      <c r="N71" s="7">
        <v>81</v>
      </c>
    </row>
    <row r="72" spans="1:14" x14ac:dyDescent="0.2">
      <c r="A72" s="10">
        <v>42429</v>
      </c>
      <c r="C72" s="8">
        <v>2.36</v>
      </c>
      <c r="D72" s="8">
        <v>2.6</v>
      </c>
      <c r="E72" s="8">
        <v>3.06</v>
      </c>
      <c r="F72" s="8">
        <v>2.5299999999999998</v>
      </c>
      <c r="G72" s="8">
        <v>2.5299999999999998</v>
      </c>
      <c r="H72" s="8">
        <v>2.59</v>
      </c>
      <c r="I72" s="8">
        <v>2.69</v>
      </c>
      <c r="J72" s="8">
        <v>2.79</v>
      </c>
      <c r="K72" s="8">
        <v>2.98</v>
      </c>
      <c r="L72" s="8">
        <v>3.2</v>
      </c>
      <c r="M72" s="8">
        <v>3.46</v>
      </c>
      <c r="N72" s="7">
        <v>67</v>
      </c>
    </row>
    <row r="73" spans="1:14" x14ac:dyDescent="0.2">
      <c r="A73" s="10">
        <v>42460</v>
      </c>
      <c r="C73" s="8">
        <v>2.1</v>
      </c>
      <c r="D73" s="8">
        <v>2.41</v>
      </c>
      <c r="E73" s="8">
        <v>3.02</v>
      </c>
      <c r="F73" s="8">
        <v>2.31</v>
      </c>
      <c r="G73" s="8">
        <v>2.31</v>
      </c>
      <c r="H73" s="8">
        <v>2.37</v>
      </c>
      <c r="I73" s="8">
        <v>2.4700000000000002</v>
      </c>
      <c r="J73" s="8">
        <v>2.59</v>
      </c>
      <c r="K73" s="8">
        <v>2.81</v>
      </c>
      <c r="L73" s="8">
        <v>3.07</v>
      </c>
      <c r="M73" s="8">
        <v>3.37</v>
      </c>
      <c r="N73" s="7">
        <v>76</v>
      </c>
    </row>
    <row r="74" spans="1:14" x14ac:dyDescent="0.2">
      <c r="A74" s="10">
        <v>42490</v>
      </c>
      <c r="C74" s="8">
        <v>2.0299999999999998</v>
      </c>
      <c r="D74" s="8">
        <v>2.2400000000000002</v>
      </c>
      <c r="E74" s="8">
        <v>2.86</v>
      </c>
      <c r="F74" s="8">
        <v>2.21</v>
      </c>
      <c r="G74" s="8">
        <v>2.2200000000000002</v>
      </c>
      <c r="H74" s="8">
        <v>2.2799999999999998</v>
      </c>
      <c r="I74" s="8">
        <v>2.38</v>
      </c>
      <c r="J74" s="8">
        <v>2.4900000000000002</v>
      </c>
      <c r="K74" s="8">
        <v>2.71</v>
      </c>
      <c r="L74" s="8">
        <v>2.96</v>
      </c>
      <c r="M74" s="8">
        <v>3.26</v>
      </c>
      <c r="N74" s="7">
        <v>74</v>
      </c>
    </row>
    <row r="75" spans="1:14" x14ac:dyDescent="0.2">
      <c r="A75" s="10">
        <v>42521</v>
      </c>
      <c r="C75" s="8">
        <v>2.0699999999999998</v>
      </c>
      <c r="D75" s="8">
        <v>2.17</v>
      </c>
      <c r="E75" s="8">
        <v>2.66</v>
      </c>
      <c r="F75" s="8">
        <v>2.2599999999999998</v>
      </c>
      <c r="G75" s="8">
        <v>2.2400000000000002</v>
      </c>
      <c r="H75" s="8">
        <v>2.29</v>
      </c>
      <c r="I75" s="8">
        <v>2.37</v>
      </c>
      <c r="J75" s="8">
        <v>2.4700000000000002</v>
      </c>
      <c r="K75" s="8">
        <v>2.66</v>
      </c>
      <c r="L75" s="8">
        <v>2.9</v>
      </c>
      <c r="M75" s="8">
        <v>3.14</v>
      </c>
      <c r="N75" s="7">
        <v>65</v>
      </c>
    </row>
    <row r="76" spans="1:14" x14ac:dyDescent="0.2">
      <c r="A76" s="10">
        <v>42551</v>
      </c>
      <c r="B76" s="8">
        <v>2.06</v>
      </c>
      <c r="C76" s="8">
        <v>2.08</v>
      </c>
      <c r="D76" s="8">
        <v>2.12</v>
      </c>
      <c r="E76" s="8">
        <v>2.5</v>
      </c>
      <c r="F76" s="8">
        <v>2.2799999999999998</v>
      </c>
      <c r="G76" s="8">
        <v>2.2599999999999998</v>
      </c>
      <c r="H76" s="8">
        <v>2.29</v>
      </c>
      <c r="I76" s="8">
        <v>2.34</v>
      </c>
      <c r="J76" s="8">
        <v>2.42</v>
      </c>
      <c r="K76" s="8">
        <v>2.57</v>
      </c>
      <c r="L76" s="8">
        <v>2.78</v>
      </c>
      <c r="M76" s="8">
        <v>3.02</v>
      </c>
      <c r="N76" s="7">
        <v>52</v>
      </c>
    </row>
    <row r="77" spans="1:14" x14ac:dyDescent="0.2">
      <c r="A77" s="10">
        <v>42582</v>
      </c>
      <c r="B77" s="8">
        <v>1.93</v>
      </c>
      <c r="C77" s="8">
        <v>1.93</v>
      </c>
      <c r="D77" s="8">
        <v>1.97</v>
      </c>
      <c r="E77" s="8">
        <v>2.2599999999999998</v>
      </c>
      <c r="F77" s="8">
        <v>2.1800000000000002</v>
      </c>
      <c r="G77" s="8">
        <v>2.14</v>
      </c>
      <c r="H77" s="8">
        <v>2.14</v>
      </c>
      <c r="I77" s="8">
        <v>2.17</v>
      </c>
      <c r="J77" s="8">
        <v>2.2200000000000002</v>
      </c>
      <c r="K77" s="8">
        <v>2.34</v>
      </c>
      <c r="L77" s="8">
        <v>2.52</v>
      </c>
      <c r="M77" s="8">
        <v>2.75</v>
      </c>
      <c r="N77" s="7">
        <v>38</v>
      </c>
    </row>
    <row r="78" spans="1:14" x14ac:dyDescent="0.2">
      <c r="A78" s="10">
        <v>42613</v>
      </c>
      <c r="B78" s="8">
        <v>1.78</v>
      </c>
      <c r="C78" s="8">
        <v>1.77</v>
      </c>
      <c r="D78" s="8">
        <v>1.8</v>
      </c>
      <c r="E78" s="8">
        <v>2.2000000000000002</v>
      </c>
      <c r="F78" s="8">
        <v>2.0299999999999998</v>
      </c>
      <c r="G78" s="8">
        <v>1.98</v>
      </c>
      <c r="H78" s="8">
        <v>2</v>
      </c>
      <c r="I78" s="8">
        <v>2.0299999999999998</v>
      </c>
      <c r="J78" s="8">
        <v>2.09</v>
      </c>
      <c r="K78" s="8">
        <v>2.2200000000000002</v>
      </c>
      <c r="L78" s="8">
        <v>2.42</v>
      </c>
      <c r="M78" s="8">
        <v>2.66</v>
      </c>
      <c r="N78" s="7">
        <v>44</v>
      </c>
    </row>
    <row r="79" spans="1:14" x14ac:dyDescent="0.2">
      <c r="A79" s="10">
        <v>42643</v>
      </c>
      <c r="B79" s="8">
        <v>1.85</v>
      </c>
      <c r="C79" s="8">
        <v>1.89</v>
      </c>
      <c r="D79" s="8">
        <v>1.97</v>
      </c>
      <c r="E79" s="8">
        <v>2.39</v>
      </c>
      <c r="F79" s="8">
        <v>2.08</v>
      </c>
      <c r="G79" s="8">
        <v>2.0299999999999998</v>
      </c>
      <c r="H79" s="8">
        <v>2.0499999999999998</v>
      </c>
      <c r="I79" s="8">
        <v>2.11</v>
      </c>
      <c r="J79" s="8">
        <v>2.17</v>
      </c>
      <c r="K79" s="8">
        <v>2.3199999999999998</v>
      </c>
      <c r="L79" s="8">
        <v>2.5099999999999998</v>
      </c>
      <c r="M79" s="8">
        <v>2.78</v>
      </c>
      <c r="N79" s="7">
        <v>48</v>
      </c>
    </row>
    <row r="80" spans="1:14" x14ac:dyDescent="0.2">
      <c r="A80" s="10">
        <v>42674</v>
      </c>
      <c r="B80" s="8">
        <v>1.88</v>
      </c>
      <c r="C80" s="8">
        <v>1.94</v>
      </c>
      <c r="D80" s="8">
        <v>2.0699999999999998</v>
      </c>
      <c r="E80" s="8">
        <v>2.54</v>
      </c>
      <c r="F80" s="8">
        <v>2.09</v>
      </c>
      <c r="G80" s="8">
        <v>2.09</v>
      </c>
      <c r="H80" s="8">
        <v>2.13</v>
      </c>
      <c r="I80" s="8">
        <v>2.2000000000000002</v>
      </c>
      <c r="J80" s="8">
        <v>2.29</v>
      </c>
      <c r="K80" s="8">
        <v>2.46</v>
      </c>
      <c r="L80" s="8">
        <v>2.68</v>
      </c>
      <c r="M80" s="8">
        <v>2.94</v>
      </c>
      <c r="N80" s="7">
        <v>59</v>
      </c>
    </row>
    <row r="81" spans="1:14" x14ac:dyDescent="0.2">
      <c r="A81" s="10">
        <v>42704</v>
      </c>
      <c r="B81" s="8">
        <v>1.9</v>
      </c>
      <c r="C81" s="8">
        <v>2.09</v>
      </c>
      <c r="D81" s="8">
        <v>2.4</v>
      </c>
      <c r="E81" s="8">
        <v>2.98</v>
      </c>
      <c r="F81" s="8">
        <v>2.11</v>
      </c>
      <c r="G81" s="8">
        <v>2.2400000000000002</v>
      </c>
      <c r="H81" s="8">
        <v>2.39</v>
      </c>
      <c r="I81" s="8">
        <v>2.54</v>
      </c>
      <c r="J81" s="8">
        <v>2.67</v>
      </c>
      <c r="K81" s="8">
        <v>2.9</v>
      </c>
      <c r="L81" s="8">
        <v>3.14</v>
      </c>
      <c r="M81" s="8">
        <v>3.43</v>
      </c>
      <c r="N81" s="7">
        <v>90</v>
      </c>
    </row>
    <row r="82" spans="1:14" x14ac:dyDescent="0.2">
      <c r="A82" s="10">
        <v>42735</v>
      </c>
      <c r="B82" s="8">
        <v>1.91</v>
      </c>
      <c r="C82" s="8">
        <v>2.23</v>
      </c>
      <c r="D82" s="8">
        <v>2.62</v>
      </c>
      <c r="E82" s="8">
        <v>3.33</v>
      </c>
      <c r="F82" s="8">
        <v>2.15</v>
      </c>
      <c r="G82" s="8">
        <v>2.38</v>
      </c>
      <c r="H82" s="8">
        <v>2.6</v>
      </c>
      <c r="I82" s="8">
        <v>2.79</v>
      </c>
      <c r="J82" s="8">
        <v>2.97</v>
      </c>
      <c r="K82" s="8">
        <v>3.23</v>
      </c>
      <c r="L82" s="8">
        <v>3.49</v>
      </c>
      <c r="M82" s="8">
        <v>3.79</v>
      </c>
      <c r="N82" s="7">
        <v>111</v>
      </c>
    </row>
    <row r="83" spans="1:14" x14ac:dyDescent="0.2">
      <c r="A83" s="10">
        <v>42766</v>
      </c>
      <c r="B83" s="8">
        <v>1.89</v>
      </c>
      <c r="C83" s="8">
        <v>2.2400000000000002</v>
      </c>
      <c r="D83" s="8">
        <v>2.61</v>
      </c>
      <c r="E83" s="8">
        <v>3.23</v>
      </c>
      <c r="F83" s="8">
        <v>2.14</v>
      </c>
      <c r="G83" s="8">
        <v>2.42</v>
      </c>
      <c r="H83" s="8">
        <v>2.65</v>
      </c>
      <c r="I83" s="8">
        <v>2.83</v>
      </c>
      <c r="J83" s="8">
        <v>2.99</v>
      </c>
      <c r="K83" s="8">
        <v>3.24</v>
      </c>
      <c r="L83" s="8">
        <v>3.47</v>
      </c>
      <c r="M83" s="8">
        <v>3.73</v>
      </c>
      <c r="N83" s="7">
        <v>105</v>
      </c>
    </row>
    <row r="84" spans="1:14" x14ac:dyDescent="0.2">
      <c r="A84" s="10">
        <v>42794</v>
      </c>
      <c r="B84" s="8">
        <v>1.88</v>
      </c>
      <c r="C84" s="8">
        <v>2.2000000000000002</v>
      </c>
      <c r="D84" s="8">
        <v>2.61</v>
      </c>
      <c r="E84" s="8">
        <v>3.28</v>
      </c>
      <c r="F84" s="8">
        <v>2.11</v>
      </c>
      <c r="G84" s="8">
        <v>2.36</v>
      </c>
      <c r="H84" s="8">
        <v>2.61</v>
      </c>
      <c r="I84" s="8">
        <v>2.82</v>
      </c>
      <c r="J84" s="8">
        <v>3</v>
      </c>
      <c r="K84" s="8">
        <v>3.26</v>
      </c>
      <c r="L84" s="8">
        <v>3.51</v>
      </c>
      <c r="M84" s="8">
        <v>3.8</v>
      </c>
      <c r="N84" s="7">
        <v>115</v>
      </c>
    </row>
    <row r="85" spans="1:14" x14ac:dyDescent="0.2">
      <c r="A85" s="10">
        <v>42825</v>
      </c>
      <c r="B85" s="8">
        <v>1.86</v>
      </c>
      <c r="C85" s="8">
        <v>2.15</v>
      </c>
      <c r="D85" s="8">
        <v>2.5499999999999998</v>
      </c>
      <c r="E85" s="8">
        <v>3.27</v>
      </c>
      <c r="F85" s="8">
        <v>2.08</v>
      </c>
      <c r="G85" s="8">
        <v>2.3199999999999998</v>
      </c>
      <c r="H85" s="8">
        <v>2.57</v>
      </c>
      <c r="I85" s="8">
        <v>2.79</v>
      </c>
      <c r="J85" s="8">
        <v>2.98</v>
      </c>
      <c r="K85" s="8">
        <v>3.25</v>
      </c>
      <c r="L85" s="8">
        <v>3.51</v>
      </c>
      <c r="M85" s="8">
        <v>3.82</v>
      </c>
      <c r="N85" s="7">
        <v>119</v>
      </c>
    </row>
    <row r="86" spans="1:14" x14ac:dyDescent="0.2">
      <c r="A86" s="10">
        <v>42855</v>
      </c>
      <c r="B86" s="8">
        <v>1.83</v>
      </c>
      <c r="C86" s="8">
        <v>2.1</v>
      </c>
      <c r="D86" s="8">
        <v>2.41</v>
      </c>
      <c r="E86" s="8">
        <v>3.04</v>
      </c>
      <c r="F86" s="8">
        <v>2.06</v>
      </c>
      <c r="G86" s="8">
        <v>2.29</v>
      </c>
      <c r="H86" s="8">
        <v>2.5</v>
      </c>
      <c r="I86" s="8">
        <v>2.69</v>
      </c>
      <c r="J86" s="8">
        <v>2.84</v>
      </c>
      <c r="K86" s="8">
        <v>3.09</v>
      </c>
      <c r="L86" s="8">
        <v>3.34</v>
      </c>
      <c r="M86" s="8">
        <v>3.62</v>
      </c>
      <c r="N86" s="7">
        <v>104</v>
      </c>
    </row>
    <row r="87" spans="1:14" x14ac:dyDescent="0.2">
      <c r="A87" s="10">
        <v>42886</v>
      </c>
      <c r="B87" s="8">
        <v>1.81</v>
      </c>
      <c r="C87" s="8">
        <v>1.99</v>
      </c>
      <c r="D87" s="8">
        <v>2.38</v>
      </c>
      <c r="E87" s="8">
        <v>2.93</v>
      </c>
      <c r="F87" s="8">
        <v>2.04</v>
      </c>
      <c r="G87" s="8">
        <v>2.2599999999999998</v>
      </c>
      <c r="H87" s="8">
        <v>2.4700000000000002</v>
      </c>
      <c r="I87" s="8">
        <v>2.66</v>
      </c>
      <c r="J87" s="8">
        <v>2.82</v>
      </c>
      <c r="K87" s="8">
        <v>3.07</v>
      </c>
      <c r="L87" s="8">
        <v>3.31</v>
      </c>
      <c r="M87" s="8">
        <v>3.58</v>
      </c>
      <c r="N87" s="7">
        <v>105</v>
      </c>
    </row>
    <row r="88" spans="1:14" x14ac:dyDescent="0.2">
      <c r="A88" s="10">
        <v>42916</v>
      </c>
      <c r="B88" s="8">
        <v>1.8</v>
      </c>
      <c r="C88" s="8">
        <v>1.95</v>
      </c>
      <c r="D88" s="8">
        <v>2.46</v>
      </c>
      <c r="E88" s="8">
        <v>2.76</v>
      </c>
      <c r="F88" s="8">
        <v>2.02</v>
      </c>
      <c r="G88" s="8">
        <v>2.21</v>
      </c>
      <c r="H88" s="8">
        <v>2.39</v>
      </c>
      <c r="I88" s="8">
        <v>2.56</v>
      </c>
      <c r="J88" s="8">
        <v>2.7</v>
      </c>
      <c r="K88" s="8">
        <v>2.93</v>
      </c>
      <c r="L88" s="8">
        <v>3.17</v>
      </c>
      <c r="M88" s="8">
        <v>3.42</v>
      </c>
      <c r="N88" s="7">
        <v>96</v>
      </c>
    </row>
    <row r="89" spans="1:14" x14ac:dyDescent="0.2">
      <c r="A89" s="10">
        <v>42947</v>
      </c>
      <c r="B89" s="8">
        <v>1.81</v>
      </c>
      <c r="C89" s="8">
        <v>2</v>
      </c>
      <c r="D89" s="8">
        <v>2.63</v>
      </c>
      <c r="E89" s="8">
        <v>2.97</v>
      </c>
      <c r="F89" s="8">
        <v>2.0499999999999998</v>
      </c>
      <c r="G89" s="8">
        <v>2.2599999999999998</v>
      </c>
      <c r="H89" s="8">
        <v>2.48</v>
      </c>
      <c r="I89" s="8">
        <v>2.66</v>
      </c>
      <c r="J89" s="8">
        <v>2.82</v>
      </c>
      <c r="K89" s="8">
        <v>3.08</v>
      </c>
      <c r="L89" s="8">
        <v>3.33</v>
      </c>
      <c r="M89" s="8">
        <v>3.58</v>
      </c>
      <c r="N89" s="7">
        <v>107</v>
      </c>
    </row>
    <row r="90" spans="1:14" x14ac:dyDescent="0.2">
      <c r="A90" s="10">
        <v>42978</v>
      </c>
      <c r="B90" s="8">
        <v>1.89</v>
      </c>
      <c r="C90" s="8">
        <v>2.0299999999999998</v>
      </c>
      <c r="D90" s="8">
        <v>2.4700000000000002</v>
      </c>
      <c r="E90" s="8">
        <v>2.89</v>
      </c>
      <c r="F90" s="8">
        <v>2.0099999999999998</v>
      </c>
      <c r="G90" s="8">
        <v>2.1800000000000002</v>
      </c>
      <c r="H90" s="8">
        <v>2.35</v>
      </c>
      <c r="I90" s="8">
        <v>2.5099999999999998</v>
      </c>
      <c r="J90" s="8">
        <v>2.66</v>
      </c>
      <c r="K90" s="8">
        <v>2.91</v>
      </c>
      <c r="L90" s="8">
        <v>3.16</v>
      </c>
      <c r="M90" s="8">
        <v>3.42</v>
      </c>
      <c r="N90" s="7">
        <v>99</v>
      </c>
    </row>
    <row r="91" spans="1:14" x14ac:dyDescent="0.2">
      <c r="A91" s="10">
        <v>43008</v>
      </c>
      <c r="B91" s="8">
        <v>1.9</v>
      </c>
      <c r="C91" s="8">
        <v>2.0499999999999998</v>
      </c>
      <c r="D91" s="8">
        <v>2.5</v>
      </c>
      <c r="E91" s="8">
        <v>2.91</v>
      </c>
      <c r="F91" s="8">
        <v>2.02</v>
      </c>
      <c r="G91" s="8">
        <v>2.19</v>
      </c>
      <c r="H91" s="8">
        <v>2.36</v>
      </c>
      <c r="I91" s="8">
        <v>2.52</v>
      </c>
      <c r="J91" s="8">
        <v>2.67</v>
      </c>
      <c r="K91" s="8">
        <v>2.91</v>
      </c>
      <c r="L91" s="8">
        <v>3.16</v>
      </c>
      <c r="M91" s="8">
        <v>3.41</v>
      </c>
      <c r="N91" s="7">
        <v>98</v>
      </c>
    </row>
    <row r="92" spans="1:14" x14ac:dyDescent="0.2">
      <c r="A92" s="10">
        <v>43039</v>
      </c>
      <c r="B92" s="8">
        <v>1.89</v>
      </c>
      <c r="C92" s="8">
        <v>2.06</v>
      </c>
      <c r="D92" s="8">
        <v>2.52</v>
      </c>
      <c r="E92" s="8">
        <v>2.97</v>
      </c>
      <c r="F92" s="8">
        <v>2.02</v>
      </c>
      <c r="G92" s="8">
        <v>2.19</v>
      </c>
      <c r="H92" s="8">
        <v>2.37</v>
      </c>
      <c r="I92" s="8">
        <v>2.5499999999999998</v>
      </c>
      <c r="J92" s="8">
        <v>2.7</v>
      </c>
      <c r="K92" s="8">
        <v>2.96</v>
      </c>
      <c r="L92" s="8">
        <v>3.23</v>
      </c>
      <c r="M92" s="8">
        <v>3.47</v>
      </c>
      <c r="N92" s="7">
        <v>104</v>
      </c>
    </row>
    <row r="93" spans="1:14" x14ac:dyDescent="0.2">
      <c r="A93" s="10">
        <v>43069</v>
      </c>
      <c r="B93" s="8">
        <v>1.85</v>
      </c>
      <c r="C93" s="8">
        <v>1.98</v>
      </c>
      <c r="D93" s="8">
        <v>2.41</v>
      </c>
      <c r="E93" s="8">
        <v>2.84</v>
      </c>
      <c r="F93" s="8">
        <v>2</v>
      </c>
      <c r="G93" s="8">
        <v>2.17</v>
      </c>
      <c r="H93" s="8">
        <v>2.33</v>
      </c>
      <c r="I93" s="8">
        <v>2.4900000000000002</v>
      </c>
      <c r="J93" s="8">
        <v>2.64</v>
      </c>
      <c r="K93" s="8">
        <v>2.88</v>
      </c>
      <c r="L93" s="8">
        <v>3.14</v>
      </c>
      <c r="M93" s="8">
        <v>3.38</v>
      </c>
      <c r="N93" s="7">
        <v>97</v>
      </c>
    </row>
    <row r="94" spans="1:14" x14ac:dyDescent="0.2">
      <c r="A94" s="10">
        <v>43100</v>
      </c>
      <c r="B94" s="8">
        <v>1.8</v>
      </c>
      <c r="C94" s="8">
        <v>1.92</v>
      </c>
      <c r="D94" s="8">
        <v>2.3199999999999998</v>
      </c>
      <c r="E94" s="8">
        <v>2.76</v>
      </c>
      <c r="F94" s="8">
        <v>1.99</v>
      </c>
      <c r="G94" s="8">
        <v>2.17</v>
      </c>
      <c r="H94" s="8">
        <v>2.35</v>
      </c>
      <c r="I94" s="8">
        <v>2.5</v>
      </c>
      <c r="J94" s="8">
        <v>2.64</v>
      </c>
      <c r="K94" s="8">
        <v>2.87</v>
      </c>
      <c r="L94" s="8">
        <v>3.11</v>
      </c>
      <c r="M94" s="8">
        <v>3.36</v>
      </c>
      <c r="N94" s="7">
        <v>94</v>
      </c>
    </row>
    <row r="95" spans="1:14" x14ac:dyDescent="0.2">
      <c r="A95" s="10">
        <v>43131</v>
      </c>
      <c r="B95" s="8">
        <v>1.79</v>
      </c>
      <c r="C95" s="8">
        <v>1.97</v>
      </c>
      <c r="D95" s="8">
        <v>2.42</v>
      </c>
      <c r="E95" s="8">
        <v>2.88</v>
      </c>
      <c r="F95" s="8">
        <v>1.99</v>
      </c>
      <c r="G95" s="8">
        <v>2.2000000000000002</v>
      </c>
      <c r="H95" s="8">
        <v>2.4</v>
      </c>
      <c r="I95" s="8">
        <v>2.56</v>
      </c>
      <c r="J95" s="8">
        <v>2.71</v>
      </c>
      <c r="K95" s="8">
        <v>2.96</v>
      </c>
      <c r="L95" s="8">
        <v>3.21</v>
      </c>
      <c r="M95" s="8">
        <v>3.46</v>
      </c>
      <c r="N95" s="7">
        <v>101</v>
      </c>
    </row>
    <row r="96" spans="1:14" x14ac:dyDescent="0.2">
      <c r="A96" s="10">
        <v>43159</v>
      </c>
      <c r="B96" s="8">
        <v>1.77</v>
      </c>
      <c r="C96" s="8">
        <v>1.88</v>
      </c>
      <c r="D96" s="8">
        <v>2.41</v>
      </c>
      <c r="E96" s="8">
        <v>2.96</v>
      </c>
      <c r="F96" s="8">
        <v>1.99</v>
      </c>
      <c r="G96" s="8">
        <v>2.17</v>
      </c>
      <c r="H96" s="8">
        <v>2.37</v>
      </c>
      <c r="I96" s="8">
        <v>2.56</v>
      </c>
      <c r="J96" s="8">
        <v>2.72</v>
      </c>
      <c r="K96" s="8">
        <v>3</v>
      </c>
      <c r="L96" s="8">
        <v>3.27</v>
      </c>
      <c r="M96" s="8">
        <v>3.51</v>
      </c>
      <c r="N96" s="7">
        <v>110</v>
      </c>
    </row>
    <row r="97" spans="1:14" x14ac:dyDescent="0.2">
      <c r="A97" s="10">
        <v>43190</v>
      </c>
      <c r="B97" s="8">
        <v>1.76</v>
      </c>
      <c r="C97" s="8">
        <v>1.9</v>
      </c>
      <c r="D97" s="8">
        <v>2.37</v>
      </c>
      <c r="E97" s="8">
        <v>2.87</v>
      </c>
      <c r="F97" s="8">
        <v>2.06</v>
      </c>
      <c r="G97" s="8">
        <v>2.23</v>
      </c>
      <c r="H97" s="8">
        <v>2.4</v>
      </c>
      <c r="I97" s="8">
        <v>2.56</v>
      </c>
      <c r="J97" s="8">
        <v>2.7</v>
      </c>
      <c r="K97" s="8">
        <v>2.94</v>
      </c>
      <c r="L97" s="8">
        <v>3.18</v>
      </c>
      <c r="M97" s="8">
        <v>3.43</v>
      </c>
      <c r="N97" s="7">
        <v>96</v>
      </c>
    </row>
    <row r="98" spans="1:14" x14ac:dyDescent="0.2">
      <c r="A98" s="10">
        <v>43220</v>
      </c>
      <c r="B98" s="8">
        <v>1.78</v>
      </c>
      <c r="C98" s="8">
        <v>1.92</v>
      </c>
      <c r="D98" s="8">
        <v>2.37</v>
      </c>
      <c r="E98" s="8">
        <v>2.82</v>
      </c>
      <c r="F98" s="8">
        <v>2.13</v>
      </c>
      <c r="G98" s="8">
        <v>2.2799999999999998</v>
      </c>
      <c r="H98" s="8">
        <v>2.44</v>
      </c>
      <c r="I98" s="8">
        <v>2.59</v>
      </c>
      <c r="J98" s="8">
        <v>2.72</v>
      </c>
      <c r="K98" s="8">
        <v>2.94</v>
      </c>
      <c r="L98" s="8">
        <v>3.18</v>
      </c>
      <c r="M98" s="8">
        <v>3.43</v>
      </c>
      <c r="N98" s="7">
        <v>90</v>
      </c>
    </row>
    <row r="99" spans="1:14" x14ac:dyDescent="0.2">
      <c r="A99" s="10">
        <v>43251</v>
      </c>
      <c r="B99" s="8">
        <v>1.79</v>
      </c>
      <c r="C99" s="8">
        <v>1.86</v>
      </c>
      <c r="D99" s="8">
        <v>2.3199999999999998</v>
      </c>
      <c r="E99" s="8">
        <v>2.78</v>
      </c>
      <c r="F99" s="8">
        <v>2.08</v>
      </c>
      <c r="G99" s="8">
        <v>2.23</v>
      </c>
      <c r="H99" s="8">
        <v>2.39</v>
      </c>
      <c r="I99" s="8">
        <v>2.5499999999999998</v>
      </c>
      <c r="J99" s="8">
        <v>2.69</v>
      </c>
      <c r="K99" s="8">
        <v>2.93</v>
      </c>
      <c r="L99" s="8">
        <v>3.18</v>
      </c>
      <c r="M99" s="8">
        <v>3.44</v>
      </c>
      <c r="N99" s="7">
        <v>95</v>
      </c>
    </row>
    <row r="100" spans="1:14" x14ac:dyDescent="0.2">
      <c r="A100" s="10">
        <v>43281</v>
      </c>
      <c r="B100" s="8">
        <v>1.78</v>
      </c>
      <c r="C100" s="8">
        <v>1.87</v>
      </c>
      <c r="D100" s="8">
        <v>2.2799999999999998</v>
      </c>
      <c r="E100" s="8">
        <v>2.9</v>
      </c>
      <c r="F100" s="8">
        <v>2.09</v>
      </c>
      <c r="G100" s="8">
        <v>2.23</v>
      </c>
      <c r="H100" s="8">
        <v>2.38</v>
      </c>
      <c r="I100" s="8">
        <v>2.52</v>
      </c>
      <c r="J100" s="8">
        <v>2.66</v>
      </c>
      <c r="K100" s="8">
        <v>2.89</v>
      </c>
      <c r="L100" s="8">
        <v>3.13</v>
      </c>
      <c r="M100" s="8">
        <v>3.4</v>
      </c>
      <c r="N100" s="7">
        <v>91</v>
      </c>
    </row>
    <row r="101" spans="1:14" x14ac:dyDescent="0.2">
      <c r="A101" s="10">
        <v>43312</v>
      </c>
      <c r="B101" s="8">
        <v>1.77</v>
      </c>
      <c r="C101" s="8">
        <v>1.82</v>
      </c>
      <c r="D101" s="8">
        <v>2.15</v>
      </c>
      <c r="E101" s="8">
        <v>2.81</v>
      </c>
      <c r="F101" s="8">
        <v>2.0299999999999998</v>
      </c>
      <c r="G101" s="8">
        <v>2.15</v>
      </c>
      <c r="H101" s="8">
        <v>2.2799999999999998</v>
      </c>
      <c r="I101" s="8">
        <v>2.42</v>
      </c>
      <c r="J101" s="8">
        <v>2.5499999999999998</v>
      </c>
      <c r="K101" s="8">
        <v>2.78</v>
      </c>
      <c r="L101" s="8">
        <v>3.03</v>
      </c>
      <c r="M101" s="8">
        <v>3.29</v>
      </c>
      <c r="N101" s="7">
        <v>88</v>
      </c>
    </row>
    <row r="102" spans="1:14" x14ac:dyDescent="0.2">
      <c r="A102" s="10">
        <v>43343</v>
      </c>
      <c r="B102" s="8">
        <v>1.74</v>
      </c>
      <c r="C102" s="8">
        <v>1.72</v>
      </c>
      <c r="D102" s="8">
        <v>2</v>
      </c>
      <c r="E102" s="8">
        <v>2.63</v>
      </c>
      <c r="F102" s="8">
        <v>1.97</v>
      </c>
      <c r="G102" s="8">
        <v>2.04</v>
      </c>
      <c r="H102" s="8">
        <v>2.15</v>
      </c>
      <c r="I102" s="8">
        <v>2.2799999999999998</v>
      </c>
      <c r="J102" s="8">
        <v>2.41</v>
      </c>
      <c r="K102" s="8">
        <v>2.65</v>
      </c>
      <c r="L102" s="8">
        <v>2.91</v>
      </c>
      <c r="M102" s="8">
        <v>3.16</v>
      </c>
      <c r="N102" s="7">
        <v>87</v>
      </c>
    </row>
    <row r="103" spans="1:14" x14ac:dyDescent="0.2">
      <c r="A103" s="10">
        <v>43373</v>
      </c>
      <c r="B103" s="8">
        <v>1.72</v>
      </c>
      <c r="C103" s="8">
        <v>1.67</v>
      </c>
      <c r="D103" s="8">
        <v>1.93</v>
      </c>
      <c r="E103" s="8">
        <v>2.59</v>
      </c>
      <c r="F103" s="8">
        <v>1.95</v>
      </c>
      <c r="G103" s="8">
        <v>2</v>
      </c>
      <c r="H103" s="8">
        <v>2.1</v>
      </c>
      <c r="I103" s="8">
        <v>2.21</v>
      </c>
      <c r="J103" s="8">
        <v>2.34</v>
      </c>
      <c r="K103" s="8">
        <v>2.59</v>
      </c>
      <c r="L103" s="8">
        <v>2.86</v>
      </c>
      <c r="M103" s="8">
        <v>3.12</v>
      </c>
      <c r="N103" s="7">
        <v>86</v>
      </c>
    </row>
    <row r="104" spans="1:14" x14ac:dyDescent="0.2">
      <c r="A104" s="10">
        <v>43404</v>
      </c>
      <c r="B104" s="8">
        <v>1.73</v>
      </c>
      <c r="C104" s="8">
        <v>1.77</v>
      </c>
      <c r="D104" s="8">
        <v>1.98</v>
      </c>
      <c r="E104" s="8">
        <v>2.61</v>
      </c>
      <c r="F104" s="8">
        <v>1.94</v>
      </c>
      <c r="G104" s="8">
        <v>2.02</v>
      </c>
      <c r="H104" s="8">
        <v>2.12</v>
      </c>
      <c r="I104" s="8">
        <v>2.2400000000000002</v>
      </c>
      <c r="J104" s="8">
        <v>2.37</v>
      </c>
      <c r="K104" s="8">
        <v>2.61</v>
      </c>
      <c r="L104" s="8">
        <v>2.88</v>
      </c>
      <c r="M104" s="8">
        <v>3.13</v>
      </c>
      <c r="N104" s="7">
        <v>86</v>
      </c>
    </row>
    <row r="105" spans="1:14" x14ac:dyDescent="0.2">
      <c r="A105" s="10">
        <v>43434</v>
      </c>
      <c r="B105" s="8">
        <v>1.81</v>
      </c>
      <c r="C105" s="8">
        <v>1.88</v>
      </c>
      <c r="D105" s="8">
        <v>2.11</v>
      </c>
      <c r="E105" s="8">
        <v>2.68</v>
      </c>
      <c r="F105" s="8">
        <v>2.02</v>
      </c>
      <c r="G105" s="8">
        <v>2.13</v>
      </c>
      <c r="H105" s="8">
        <v>2.2599999999999998</v>
      </c>
      <c r="I105" s="8">
        <v>2.39</v>
      </c>
      <c r="J105" s="8">
        <v>2.5099999999999998</v>
      </c>
      <c r="K105" s="8">
        <v>2.74</v>
      </c>
      <c r="L105" s="8">
        <v>2.99</v>
      </c>
      <c r="M105" s="8">
        <v>3.24</v>
      </c>
      <c r="N105" s="7">
        <v>86</v>
      </c>
    </row>
    <row r="106" spans="1:14" x14ac:dyDescent="0.2">
      <c r="A106" s="10">
        <v>43465</v>
      </c>
      <c r="B106" s="8">
        <v>1.74</v>
      </c>
      <c r="C106" s="8">
        <v>1.75</v>
      </c>
      <c r="D106" s="8">
        <v>1.92</v>
      </c>
      <c r="E106" s="8">
        <v>2.44</v>
      </c>
      <c r="F106" s="8">
        <v>1.99</v>
      </c>
      <c r="G106" s="8">
        <v>2.0299999999999998</v>
      </c>
      <c r="H106" s="8">
        <v>2.11</v>
      </c>
      <c r="I106" s="8">
        <v>2.21</v>
      </c>
      <c r="J106" s="8">
        <v>2.31</v>
      </c>
      <c r="K106" s="8">
        <v>2.52</v>
      </c>
      <c r="L106" s="8">
        <v>2.75</v>
      </c>
      <c r="M106" s="8">
        <v>3</v>
      </c>
      <c r="N106" s="7">
        <v>72</v>
      </c>
    </row>
    <row r="107" spans="1:14" x14ac:dyDescent="0.2">
      <c r="A107" s="10">
        <v>43496</v>
      </c>
      <c r="B107" s="8">
        <v>1.7</v>
      </c>
      <c r="C107" s="8">
        <v>1.69</v>
      </c>
      <c r="D107" s="8">
        <v>1.79</v>
      </c>
      <c r="E107" s="8">
        <v>2.3199999999999998</v>
      </c>
      <c r="F107" s="8">
        <v>1.91</v>
      </c>
      <c r="G107" s="8">
        <v>1.92</v>
      </c>
      <c r="H107" s="8">
        <v>1.97</v>
      </c>
      <c r="I107" s="8">
        <v>2.0499999999999998</v>
      </c>
      <c r="J107" s="8">
        <v>2.14</v>
      </c>
      <c r="K107" s="8">
        <v>2.35</v>
      </c>
      <c r="L107" s="8">
        <v>2.59</v>
      </c>
      <c r="M107" s="8">
        <v>2.85</v>
      </c>
      <c r="N107" s="7">
        <v>68</v>
      </c>
    </row>
    <row r="108" spans="1:14" x14ac:dyDescent="0.2">
      <c r="A108" s="10">
        <v>43524</v>
      </c>
      <c r="B108" s="8">
        <v>1.69</v>
      </c>
      <c r="C108" s="8">
        <v>1.68</v>
      </c>
      <c r="D108" s="8">
        <v>1.69</v>
      </c>
      <c r="E108" s="8">
        <v>2.17</v>
      </c>
      <c r="F108" s="8">
        <v>1.88</v>
      </c>
      <c r="G108" s="8">
        <v>1.87</v>
      </c>
      <c r="H108" s="8">
        <v>1.9</v>
      </c>
      <c r="I108" s="8">
        <v>1.96</v>
      </c>
      <c r="J108" s="8">
        <v>2.04</v>
      </c>
      <c r="K108" s="8">
        <v>2.2200000000000002</v>
      </c>
      <c r="L108" s="8">
        <v>2.46</v>
      </c>
      <c r="M108" s="8">
        <v>2.73</v>
      </c>
      <c r="N108" s="7">
        <v>59</v>
      </c>
    </row>
    <row r="109" spans="1:14" x14ac:dyDescent="0.2">
      <c r="A109" s="10">
        <v>43555</v>
      </c>
      <c r="B109" s="8">
        <v>1.66</v>
      </c>
      <c r="C109" s="8">
        <v>1.58</v>
      </c>
      <c r="D109" s="8">
        <v>1.59</v>
      </c>
      <c r="E109" s="8">
        <v>2.02</v>
      </c>
      <c r="F109" s="8">
        <v>1.83</v>
      </c>
      <c r="G109" s="8">
        <v>1.8</v>
      </c>
      <c r="H109" s="8">
        <v>1.81</v>
      </c>
      <c r="I109" s="8">
        <v>1.86</v>
      </c>
      <c r="J109" s="8">
        <v>1.93</v>
      </c>
      <c r="K109" s="8">
        <v>2.1</v>
      </c>
      <c r="L109" s="8">
        <v>2.3199999999999998</v>
      </c>
      <c r="M109" s="8">
        <v>2.59</v>
      </c>
      <c r="N109" s="7">
        <v>52</v>
      </c>
    </row>
    <row r="110" spans="1:14" x14ac:dyDescent="0.2">
      <c r="A110" s="10">
        <v>43585</v>
      </c>
      <c r="B110" s="8">
        <v>1.49</v>
      </c>
      <c r="C110" s="8">
        <v>1.47</v>
      </c>
      <c r="D110" s="8">
        <v>1.58</v>
      </c>
      <c r="E110" s="8">
        <v>1.96</v>
      </c>
      <c r="F110" s="8">
        <v>1.69</v>
      </c>
      <c r="G110" s="8">
        <v>1.65</v>
      </c>
      <c r="H110" s="8">
        <v>1.68</v>
      </c>
      <c r="I110" s="8">
        <v>1.73</v>
      </c>
      <c r="J110" s="8">
        <v>1.81</v>
      </c>
      <c r="K110" s="8">
        <v>2</v>
      </c>
      <c r="L110" s="8">
        <v>2.2400000000000002</v>
      </c>
      <c r="M110" s="8">
        <v>2.54</v>
      </c>
      <c r="N110" s="7">
        <v>59</v>
      </c>
    </row>
    <row r="111" spans="1:14" x14ac:dyDescent="0.2">
      <c r="A111" s="10">
        <v>43616</v>
      </c>
      <c r="B111" s="8">
        <v>1.4</v>
      </c>
      <c r="C111" s="8">
        <v>1.36</v>
      </c>
      <c r="D111" s="8">
        <v>1.5</v>
      </c>
      <c r="E111" s="8">
        <v>1.8</v>
      </c>
      <c r="F111" s="8">
        <v>1.58</v>
      </c>
      <c r="G111" s="8">
        <v>1.55</v>
      </c>
      <c r="H111" s="8">
        <v>1.57</v>
      </c>
      <c r="I111" s="8">
        <v>1.61</v>
      </c>
      <c r="J111" s="8">
        <v>1.68</v>
      </c>
      <c r="K111" s="8">
        <v>1.85</v>
      </c>
      <c r="L111" s="8">
        <v>2.0699999999999998</v>
      </c>
      <c r="M111" s="8">
        <v>2.37</v>
      </c>
      <c r="N111" s="7">
        <v>52</v>
      </c>
    </row>
    <row r="112" spans="1:14" x14ac:dyDescent="0.2">
      <c r="A112" s="10">
        <v>43646</v>
      </c>
      <c r="B112" s="8">
        <v>1.22</v>
      </c>
      <c r="C112" s="8">
        <v>1.18</v>
      </c>
      <c r="D112" s="8">
        <v>1.3</v>
      </c>
      <c r="E112" s="8">
        <v>1.62</v>
      </c>
      <c r="F112" s="8">
        <v>1.43</v>
      </c>
      <c r="G112" s="8">
        <v>1.37</v>
      </c>
      <c r="H112" s="8">
        <v>1.37</v>
      </c>
      <c r="I112" s="8">
        <v>1.41</v>
      </c>
      <c r="J112" s="8">
        <v>1.47</v>
      </c>
      <c r="K112" s="8">
        <v>1.62</v>
      </c>
      <c r="L112" s="8">
        <v>1.83</v>
      </c>
      <c r="M112" s="8">
        <v>2.1</v>
      </c>
      <c r="N112" s="7">
        <v>47</v>
      </c>
    </row>
    <row r="113" spans="1:14" x14ac:dyDescent="0.2">
      <c r="A113" s="10">
        <v>43677</v>
      </c>
      <c r="B113" s="8">
        <v>1.19</v>
      </c>
      <c r="C113" s="8">
        <v>1.1200000000000001</v>
      </c>
      <c r="D113" s="8">
        <v>1.23</v>
      </c>
      <c r="E113" s="8">
        <v>1.55</v>
      </c>
      <c r="F113" s="8">
        <v>1.37</v>
      </c>
      <c r="G113" s="8">
        <v>1.31</v>
      </c>
      <c r="H113" s="8">
        <v>1.31</v>
      </c>
      <c r="I113" s="8">
        <v>1.34</v>
      </c>
      <c r="J113" s="8">
        <v>1.39</v>
      </c>
      <c r="K113" s="8">
        <v>1.54</v>
      </c>
      <c r="L113" s="8">
        <v>1.75</v>
      </c>
      <c r="M113" s="8">
        <v>2.02</v>
      </c>
      <c r="N113" s="7">
        <v>44</v>
      </c>
    </row>
    <row r="114" spans="1:14" x14ac:dyDescent="0.2">
      <c r="A114" s="10">
        <v>43708</v>
      </c>
      <c r="B114" s="8">
        <v>0.92</v>
      </c>
      <c r="C114" s="8">
        <v>0.82</v>
      </c>
      <c r="D114" s="8">
        <v>0.88</v>
      </c>
      <c r="E114" s="8">
        <v>1.1200000000000001</v>
      </c>
      <c r="F114" s="8">
        <v>1.07</v>
      </c>
      <c r="G114" s="8">
        <v>1</v>
      </c>
      <c r="H114" s="8">
        <v>0.97</v>
      </c>
      <c r="I114" s="8">
        <v>0.98</v>
      </c>
      <c r="J114" s="8">
        <v>1.01</v>
      </c>
      <c r="K114" s="8">
        <v>1.1299999999999999</v>
      </c>
      <c r="L114" s="8">
        <v>1.3</v>
      </c>
      <c r="M114" s="8">
        <v>1.54</v>
      </c>
      <c r="N114" s="7">
        <v>30</v>
      </c>
    </row>
    <row r="115" spans="1:14" x14ac:dyDescent="0.2">
      <c r="A115" s="10">
        <v>43738</v>
      </c>
      <c r="B115" s="8">
        <v>0.83</v>
      </c>
      <c r="C115" s="8">
        <v>0.83</v>
      </c>
      <c r="D115" s="8">
        <v>0.91</v>
      </c>
      <c r="E115" s="8">
        <v>1.1599999999999999</v>
      </c>
      <c r="F115" s="8">
        <v>1.01</v>
      </c>
      <c r="G115" s="8">
        <v>0.96</v>
      </c>
      <c r="H115" s="8">
        <v>0.94</v>
      </c>
      <c r="I115" s="8">
        <v>0.95</v>
      </c>
      <c r="J115" s="8">
        <v>0.99</v>
      </c>
      <c r="K115" s="8">
        <v>1.1000000000000001</v>
      </c>
      <c r="L115" s="8">
        <v>1.27</v>
      </c>
      <c r="M115" s="8">
        <v>1.5</v>
      </c>
      <c r="N115" s="7">
        <v>32</v>
      </c>
    </row>
    <row r="116" spans="1:14" x14ac:dyDescent="0.2">
      <c r="A116" s="10">
        <v>43769</v>
      </c>
      <c r="B116" s="8">
        <v>0.78</v>
      </c>
      <c r="C116" s="8">
        <v>0.78</v>
      </c>
      <c r="D116" s="8">
        <v>0.89</v>
      </c>
      <c r="E116" s="8">
        <v>1.1599999999999999</v>
      </c>
      <c r="F116" s="8">
        <v>0.94</v>
      </c>
      <c r="G116" s="8">
        <v>0.91</v>
      </c>
      <c r="H116" s="8">
        <v>0.9</v>
      </c>
      <c r="I116" s="8">
        <v>0.92</v>
      </c>
      <c r="J116" s="8">
        <v>0.96</v>
      </c>
      <c r="K116" s="8">
        <v>1.0900000000000001</v>
      </c>
      <c r="L116" s="8">
        <v>1.27</v>
      </c>
      <c r="M116" s="8">
        <v>1.52</v>
      </c>
      <c r="N116" s="7">
        <v>37</v>
      </c>
    </row>
    <row r="117" spans="1:14" x14ac:dyDescent="0.2">
      <c r="A117" s="10">
        <v>43799</v>
      </c>
      <c r="B117" s="8">
        <v>0.97</v>
      </c>
      <c r="C117" s="8">
        <v>0.9</v>
      </c>
      <c r="D117" s="8">
        <v>1.0900000000000001</v>
      </c>
      <c r="E117" s="8">
        <v>1.35</v>
      </c>
      <c r="F117" s="8">
        <v>1.1200000000000001</v>
      </c>
      <c r="G117" s="8">
        <v>1.1100000000000001</v>
      </c>
      <c r="H117" s="8">
        <v>1.1200000000000001</v>
      </c>
      <c r="I117" s="8">
        <v>1.1499999999999999</v>
      </c>
      <c r="J117" s="8">
        <v>1.2</v>
      </c>
      <c r="K117" s="8">
        <v>1.32</v>
      </c>
      <c r="L117" s="8">
        <v>1.5</v>
      </c>
      <c r="M117" s="8">
        <v>1.74</v>
      </c>
      <c r="N117" s="7">
        <v>39</v>
      </c>
    </row>
    <row r="118" spans="1:14" x14ac:dyDescent="0.2">
      <c r="A118" s="10">
        <v>43830</v>
      </c>
      <c r="B118" s="8">
        <v>1.08</v>
      </c>
      <c r="D118" s="8">
        <v>1.28</v>
      </c>
      <c r="E118" s="8">
        <v>1.54</v>
      </c>
      <c r="F118" s="8">
        <v>1.21</v>
      </c>
      <c r="G118" s="8">
        <v>1.23</v>
      </c>
      <c r="H118" s="8">
        <v>1.27</v>
      </c>
      <c r="I118" s="8">
        <v>1.31</v>
      </c>
      <c r="J118" s="8">
        <v>1.37</v>
      </c>
      <c r="K118" s="8">
        <v>1.51</v>
      </c>
      <c r="L118" s="8">
        <v>1.69</v>
      </c>
      <c r="M118" s="8">
        <v>1.94</v>
      </c>
      <c r="N118" s="7">
        <v>47</v>
      </c>
    </row>
    <row r="119" spans="1:14" x14ac:dyDescent="0.2">
      <c r="A119" s="10">
        <v>43861</v>
      </c>
      <c r="B119" s="8">
        <v>1.03</v>
      </c>
      <c r="D119" s="8">
        <v>1.2</v>
      </c>
      <c r="E119" s="8">
        <v>1.47</v>
      </c>
      <c r="F119" s="8">
        <v>1.18</v>
      </c>
      <c r="G119" s="8">
        <v>1.19</v>
      </c>
      <c r="H119" s="8">
        <v>1.21</v>
      </c>
      <c r="I119" s="8">
        <v>1.25</v>
      </c>
      <c r="J119" s="8">
        <v>1.3</v>
      </c>
      <c r="K119" s="8">
        <v>1.43</v>
      </c>
      <c r="L119" s="8">
        <v>1.61</v>
      </c>
      <c r="M119" s="8">
        <v>1.85</v>
      </c>
      <c r="N119" s="7">
        <v>42</v>
      </c>
    </row>
    <row r="120" spans="1:14" x14ac:dyDescent="0.2">
      <c r="A120" s="10">
        <v>43890</v>
      </c>
      <c r="B120" s="8">
        <v>0.96</v>
      </c>
      <c r="D120" s="8">
        <v>1.06</v>
      </c>
      <c r="E120" s="8">
        <v>1.27</v>
      </c>
      <c r="F120" s="8">
        <v>1.0900000000000001</v>
      </c>
      <c r="G120" s="8">
        <v>1.07</v>
      </c>
      <c r="H120" s="8">
        <v>1.07</v>
      </c>
      <c r="I120" s="8">
        <v>1.0900000000000001</v>
      </c>
      <c r="J120" s="8">
        <v>1.1299999999999999</v>
      </c>
      <c r="K120" s="8">
        <v>1.24</v>
      </c>
      <c r="L120" s="8">
        <v>1.4</v>
      </c>
      <c r="M120" s="8">
        <v>1.63</v>
      </c>
      <c r="N120" s="7">
        <v>34</v>
      </c>
    </row>
    <row r="121" spans="1:14" x14ac:dyDescent="0.2">
      <c r="A121" s="10">
        <v>43921</v>
      </c>
      <c r="B121" s="8">
        <v>0.46</v>
      </c>
      <c r="D121" s="8">
        <v>0.79</v>
      </c>
      <c r="E121" s="8">
        <v>1.1000000000000001</v>
      </c>
      <c r="F121" s="8">
        <v>0.66</v>
      </c>
      <c r="G121" s="8">
        <v>0.66</v>
      </c>
      <c r="H121" s="8">
        <v>0.69</v>
      </c>
      <c r="I121" s="8">
        <v>0.73</v>
      </c>
      <c r="J121" s="8">
        <v>0.78</v>
      </c>
      <c r="K121" s="8">
        <v>0.9</v>
      </c>
      <c r="L121" s="8">
        <v>1.0900000000000001</v>
      </c>
      <c r="M121" s="8">
        <v>1.32</v>
      </c>
      <c r="N121" s="7">
        <v>42</v>
      </c>
    </row>
    <row r="122" spans="1:14" x14ac:dyDescent="0.2">
      <c r="A122" s="10">
        <v>43951</v>
      </c>
      <c r="B122" s="8">
        <v>0.23</v>
      </c>
      <c r="D122" s="8">
        <v>0.52</v>
      </c>
      <c r="E122" s="8">
        <v>0.94</v>
      </c>
      <c r="F122" s="8">
        <v>0.37</v>
      </c>
      <c r="G122" s="8">
        <v>0.38</v>
      </c>
      <c r="H122" s="8">
        <v>0.41</v>
      </c>
      <c r="I122" s="8">
        <v>0.46</v>
      </c>
      <c r="J122" s="8">
        <v>0.53</v>
      </c>
      <c r="K122" s="8">
        <v>0.69</v>
      </c>
      <c r="L122" s="8">
        <v>0.9</v>
      </c>
      <c r="M122" s="8">
        <v>1.17</v>
      </c>
      <c r="N122" s="7">
        <v>53</v>
      </c>
    </row>
    <row r="123" spans="1:14" x14ac:dyDescent="0.2">
      <c r="A123" s="10">
        <v>43982</v>
      </c>
      <c r="B123" s="8">
        <v>0.09</v>
      </c>
      <c r="D123" s="8">
        <v>0.24</v>
      </c>
      <c r="E123" s="8">
        <v>0.63</v>
      </c>
      <c r="F123" s="8">
        <v>0.21</v>
      </c>
      <c r="G123" s="8">
        <v>0.17</v>
      </c>
      <c r="H123" s="8">
        <v>0.18</v>
      </c>
      <c r="I123" s="8">
        <v>0.22</v>
      </c>
      <c r="J123" s="8">
        <v>0.28000000000000003</v>
      </c>
      <c r="K123" s="8">
        <v>0.44</v>
      </c>
      <c r="L123" s="8">
        <v>0.67</v>
      </c>
      <c r="M123" s="8">
        <v>0.94</v>
      </c>
      <c r="N123" s="7">
        <v>50</v>
      </c>
    </row>
    <row r="124" spans="1:14" x14ac:dyDescent="0.2">
      <c r="A124" s="10">
        <v>44012</v>
      </c>
      <c r="B124" s="8">
        <v>0.2</v>
      </c>
      <c r="D124" s="8">
        <v>0.43</v>
      </c>
      <c r="E124" s="8">
        <v>0.89</v>
      </c>
      <c r="F124" s="8">
        <v>0.25</v>
      </c>
      <c r="G124" s="8">
        <v>0.23</v>
      </c>
      <c r="H124" s="8">
        <v>0.26</v>
      </c>
      <c r="I124" s="8">
        <v>0.31</v>
      </c>
      <c r="J124" s="8">
        <v>0.38</v>
      </c>
      <c r="K124" s="8">
        <v>0.55000000000000004</v>
      </c>
      <c r="L124" s="8">
        <v>0.78</v>
      </c>
      <c r="M124" s="8">
        <v>1.05</v>
      </c>
      <c r="N124" s="7">
        <v>55</v>
      </c>
    </row>
    <row r="125" spans="1:14" x14ac:dyDescent="0.2">
      <c r="A125" s="10">
        <v>44043</v>
      </c>
      <c r="B125" s="8">
        <v>0.24</v>
      </c>
      <c r="D125" s="8">
        <v>0.42</v>
      </c>
      <c r="E125" s="8">
        <v>0.9</v>
      </c>
      <c r="F125" s="8">
        <v>0.24</v>
      </c>
      <c r="G125" s="8">
        <v>0.21</v>
      </c>
      <c r="H125" s="8">
        <v>0.23</v>
      </c>
      <c r="I125" s="8">
        <v>0.27</v>
      </c>
      <c r="J125" s="8">
        <v>0.34</v>
      </c>
      <c r="K125" s="8">
        <v>0.5</v>
      </c>
      <c r="L125" s="8">
        <v>0.72</v>
      </c>
      <c r="M125" s="8">
        <v>1</v>
      </c>
      <c r="N125" s="7">
        <v>51</v>
      </c>
    </row>
    <row r="126" spans="1:14" x14ac:dyDescent="0.2">
      <c r="A126" s="10">
        <v>44074</v>
      </c>
      <c r="B126" s="8">
        <v>0.23</v>
      </c>
      <c r="D126" s="8">
        <v>0.24</v>
      </c>
      <c r="E126" s="8">
        <v>0.67</v>
      </c>
      <c r="F126" s="8">
        <v>0.19</v>
      </c>
      <c r="G126" s="8">
        <v>0.13</v>
      </c>
      <c r="H126" s="8">
        <v>0.13</v>
      </c>
      <c r="I126" s="8">
        <v>0.16</v>
      </c>
      <c r="J126" s="8">
        <v>0.22</v>
      </c>
      <c r="K126" s="8">
        <v>0.37</v>
      </c>
      <c r="L126" s="8">
        <v>0.59</v>
      </c>
      <c r="M126" s="8">
        <v>0.86</v>
      </c>
      <c r="N126" s="7">
        <v>46</v>
      </c>
    </row>
    <row r="127" spans="1:14" x14ac:dyDescent="0.2">
      <c r="A127" s="10">
        <v>44104</v>
      </c>
      <c r="B127" s="8">
        <v>0.19</v>
      </c>
      <c r="D127" s="8">
        <v>0.02</v>
      </c>
      <c r="E127" s="8">
        <v>0.55000000000000004</v>
      </c>
      <c r="F127" s="8">
        <v>0.12</v>
      </c>
      <c r="G127" s="8">
        <v>0.04</v>
      </c>
      <c r="H127" s="8">
        <v>0.04</v>
      </c>
      <c r="I127" s="8">
        <v>7.0000000000000007E-2</v>
      </c>
      <c r="J127" s="8">
        <v>0.12</v>
      </c>
      <c r="K127" s="8">
        <v>0.28000000000000003</v>
      </c>
      <c r="L127" s="8">
        <v>0.53</v>
      </c>
      <c r="M127" s="8">
        <v>0.8</v>
      </c>
      <c r="N127" s="7">
        <v>49</v>
      </c>
    </row>
    <row r="128" spans="1:14" x14ac:dyDescent="0.2">
      <c r="A128" s="10">
        <v>44135</v>
      </c>
      <c r="B128" s="8">
        <v>0.18</v>
      </c>
      <c r="D128" s="8">
        <v>0.03</v>
      </c>
      <c r="E128" s="8">
        <v>0.54</v>
      </c>
      <c r="F128" s="8">
        <v>0.09</v>
      </c>
      <c r="G128" s="8">
        <v>0.03</v>
      </c>
      <c r="H128" s="8">
        <v>0.03</v>
      </c>
      <c r="I128" s="8">
        <v>0.06</v>
      </c>
      <c r="J128" s="8">
        <v>0.11</v>
      </c>
      <c r="K128" s="8">
        <v>0.27</v>
      </c>
      <c r="L128" s="8">
        <v>0.5</v>
      </c>
      <c r="M128" s="8">
        <v>0.79</v>
      </c>
      <c r="N128" s="7">
        <v>47</v>
      </c>
    </row>
    <row r="129" spans="1:14" x14ac:dyDescent="0.2">
      <c r="A129" s="10">
        <v>44165</v>
      </c>
      <c r="B129" s="8">
        <v>0.21</v>
      </c>
      <c r="C129" s="8">
        <v>0.21</v>
      </c>
      <c r="D129" s="8">
        <v>0.22</v>
      </c>
      <c r="E129" s="8">
        <v>0.77</v>
      </c>
      <c r="F129" s="8">
        <v>0.18</v>
      </c>
      <c r="G129" s="8">
        <v>0.16</v>
      </c>
      <c r="H129" s="8">
        <v>0.19</v>
      </c>
      <c r="I129" s="8">
        <v>0.25</v>
      </c>
      <c r="J129" s="8">
        <v>0.33</v>
      </c>
      <c r="K129" s="8">
        <v>0.51</v>
      </c>
      <c r="L129" s="8">
        <v>0.76</v>
      </c>
      <c r="M129" s="8">
        <v>1.06</v>
      </c>
      <c r="N129" s="7">
        <v>60</v>
      </c>
    </row>
    <row r="130" spans="1:14" x14ac:dyDescent="0.2">
      <c r="A130" s="10">
        <v>44196</v>
      </c>
      <c r="C130" s="8">
        <v>0.24</v>
      </c>
      <c r="D130" s="8">
        <v>0.34</v>
      </c>
      <c r="E130" s="8">
        <v>0.92</v>
      </c>
      <c r="F130" s="8">
        <v>0.25</v>
      </c>
      <c r="G130" s="8">
        <v>0.27</v>
      </c>
      <c r="H130" s="8">
        <v>0.32</v>
      </c>
      <c r="I130" s="8">
        <v>0.4</v>
      </c>
      <c r="J130" s="8">
        <v>0.49</v>
      </c>
      <c r="K130" s="8">
        <v>0.68</v>
      </c>
      <c r="L130" s="8">
        <v>0.94</v>
      </c>
      <c r="M130" s="8">
        <v>1.27</v>
      </c>
      <c r="N130" s="7">
        <v>67</v>
      </c>
    </row>
    <row r="131" spans="1:14" x14ac:dyDescent="0.2">
      <c r="A131" s="10">
        <v>44227</v>
      </c>
      <c r="C131" s="8">
        <v>0.22</v>
      </c>
      <c r="D131" s="8">
        <v>0.39</v>
      </c>
      <c r="E131" s="8">
        <v>1.04</v>
      </c>
      <c r="F131" s="8">
        <v>0.26</v>
      </c>
      <c r="G131" s="8">
        <v>0.28999999999999998</v>
      </c>
      <c r="H131" s="8">
        <v>0.36</v>
      </c>
      <c r="I131" s="8">
        <v>0.47</v>
      </c>
      <c r="J131" s="8">
        <v>0.57999999999999996</v>
      </c>
      <c r="K131" s="8">
        <v>0.81</v>
      </c>
      <c r="L131" s="8">
        <v>1.0900000000000001</v>
      </c>
      <c r="M131" s="8">
        <v>1.42</v>
      </c>
      <c r="N131" s="7">
        <v>81</v>
      </c>
    </row>
    <row r="132" spans="1:14" x14ac:dyDescent="0.2">
      <c r="A132" s="10">
        <v>44255</v>
      </c>
      <c r="C132" s="8">
        <v>0.26</v>
      </c>
      <c r="D132" s="8">
        <v>0.75</v>
      </c>
      <c r="E132" s="8">
        <v>1.47</v>
      </c>
      <c r="F132" s="8">
        <v>0.28999999999999998</v>
      </c>
      <c r="G132" s="8">
        <v>0.38</v>
      </c>
      <c r="H132" s="8">
        <v>0.53</v>
      </c>
      <c r="I132" s="8">
        <v>0.71</v>
      </c>
      <c r="J132" s="8">
        <v>0.89</v>
      </c>
      <c r="K132" s="8">
        <v>1.2</v>
      </c>
      <c r="L132" s="8">
        <v>1.55</v>
      </c>
      <c r="M132" s="8">
        <v>1.9</v>
      </c>
      <c r="N132" s="7">
        <v>117</v>
      </c>
    </row>
    <row r="133" spans="1:14" x14ac:dyDescent="0.2">
      <c r="A133" s="10">
        <v>44286</v>
      </c>
      <c r="C133" s="8">
        <v>0.32</v>
      </c>
      <c r="D133" s="8">
        <v>1.03</v>
      </c>
      <c r="E133" s="8">
        <v>1.76</v>
      </c>
      <c r="F133" s="8">
        <v>0.35</v>
      </c>
      <c r="G133" s="8">
        <v>0.49</v>
      </c>
      <c r="H133" s="8">
        <v>0.69</v>
      </c>
      <c r="I133" s="8">
        <v>0.92</v>
      </c>
      <c r="J133" s="8">
        <v>1.1399999999999999</v>
      </c>
      <c r="K133" s="8">
        <v>1.52</v>
      </c>
      <c r="L133" s="8">
        <v>1.92</v>
      </c>
      <c r="M133" s="8">
        <v>2.29</v>
      </c>
      <c r="N133" s="7">
        <v>142</v>
      </c>
    </row>
    <row r="134" spans="1:14" x14ac:dyDescent="0.2">
      <c r="A134" s="10">
        <v>44316</v>
      </c>
      <c r="C134" s="8">
        <v>0.25</v>
      </c>
      <c r="D134" s="8">
        <v>0.87</v>
      </c>
      <c r="E134" s="8">
        <v>1.67</v>
      </c>
      <c r="F134" s="8">
        <v>0.35</v>
      </c>
      <c r="G134" s="8">
        <v>0.45</v>
      </c>
      <c r="H134" s="8">
        <v>0.63</v>
      </c>
      <c r="I134" s="8">
        <v>0.84</v>
      </c>
      <c r="J134" s="8">
        <v>1.05</v>
      </c>
      <c r="K134" s="8">
        <v>1.43</v>
      </c>
      <c r="L134" s="8">
        <v>1.83</v>
      </c>
      <c r="M134" s="8">
        <v>2.2000000000000002</v>
      </c>
      <c r="N134" s="7">
        <v>137</v>
      </c>
    </row>
    <row r="135" spans="1:14" x14ac:dyDescent="0.2">
      <c r="A135" s="10">
        <v>44347</v>
      </c>
      <c r="C135" s="8">
        <v>0.3</v>
      </c>
      <c r="D135" s="8">
        <v>1.04</v>
      </c>
      <c r="E135" s="8">
        <v>1.81</v>
      </c>
      <c r="F135" s="8">
        <v>0.37</v>
      </c>
      <c r="G135" s="8">
        <v>0.54</v>
      </c>
      <c r="H135" s="8">
        <v>0.76</v>
      </c>
      <c r="I135" s="8">
        <v>0.99</v>
      </c>
      <c r="J135" s="8">
        <v>1.21</v>
      </c>
      <c r="K135" s="8">
        <v>1.57</v>
      </c>
      <c r="L135" s="8">
        <v>1.95</v>
      </c>
      <c r="M135" s="8">
        <v>2.33</v>
      </c>
      <c r="N135" s="7">
        <v>141</v>
      </c>
    </row>
    <row r="136" spans="1:14" x14ac:dyDescent="0.2">
      <c r="A136" s="10">
        <v>44377</v>
      </c>
      <c r="C136" s="8">
        <v>0.35</v>
      </c>
      <c r="D136" s="8">
        <v>1.03</v>
      </c>
      <c r="E136" s="8">
        <v>1.76</v>
      </c>
      <c r="F136" s="8">
        <v>0.41</v>
      </c>
      <c r="G136" s="8">
        <v>0.63</v>
      </c>
      <c r="H136" s="8">
        <v>0.88</v>
      </c>
      <c r="I136" s="8">
        <v>1.1000000000000001</v>
      </c>
      <c r="J136" s="8">
        <v>1.29</v>
      </c>
      <c r="K136" s="8">
        <v>1.59</v>
      </c>
      <c r="L136" s="8">
        <v>1.89</v>
      </c>
      <c r="M136" s="8">
        <v>2.2200000000000002</v>
      </c>
      <c r="N136" s="7">
        <v>126</v>
      </c>
    </row>
    <row r="137" spans="1:14" x14ac:dyDescent="0.2">
      <c r="A137" s="10">
        <v>44408</v>
      </c>
      <c r="C137" s="8">
        <v>0.66</v>
      </c>
      <c r="D137" s="8">
        <v>1.1299999999999999</v>
      </c>
      <c r="E137" s="8">
        <v>1.58</v>
      </c>
      <c r="F137" s="8">
        <v>0.7</v>
      </c>
      <c r="G137" s="8">
        <v>0.96</v>
      </c>
      <c r="H137" s="8">
        <v>1.1399999999999999</v>
      </c>
      <c r="I137" s="8">
        <v>1.29</v>
      </c>
      <c r="J137" s="8">
        <v>1.4</v>
      </c>
      <c r="K137" s="8">
        <v>1.59</v>
      </c>
      <c r="L137" s="8">
        <v>1.79</v>
      </c>
      <c r="M137" s="8">
        <v>2.02</v>
      </c>
      <c r="N137" s="7">
        <v>84</v>
      </c>
    </row>
    <row r="138" spans="1:14" x14ac:dyDescent="0.2">
      <c r="A138" s="10">
        <v>44439</v>
      </c>
      <c r="C138" s="8">
        <v>0.9</v>
      </c>
      <c r="D138" s="8">
        <v>1.3</v>
      </c>
      <c r="E138" s="8">
        <v>1.65</v>
      </c>
      <c r="F138" s="8">
        <v>0.97</v>
      </c>
      <c r="G138" s="8">
        <v>1.24</v>
      </c>
      <c r="H138" s="8">
        <v>1.4</v>
      </c>
      <c r="I138" s="8">
        <v>1.51</v>
      </c>
      <c r="J138" s="8">
        <v>1.59</v>
      </c>
      <c r="K138" s="8">
        <v>1.74</v>
      </c>
      <c r="L138" s="8">
        <v>1.91</v>
      </c>
      <c r="M138" s="8">
        <v>2.13</v>
      </c>
      <c r="N138" s="7">
        <v>67</v>
      </c>
    </row>
    <row r="139" spans="1:14" x14ac:dyDescent="0.2">
      <c r="A139" s="10">
        <v>44469</v>
      </c>
      <c r="C139" s="8">
        <v>1.02</v>
      </c>
      <c r="D139" s="8">
        <v>1.52</v>
      </c>
      <c r="E139" s="8">
        <v>1.88</v>
      </c>
      <c r="F139" s="8">
        <v>1.07</v>
      </c>
      <c r="G139" s="8">
        <v>1.41</v>
      </c>
      <c r="H139" s="8">
        <v>1.59</v>
      </c>
      <c r="I139" s="8">
        <v>1.71</v>
      </c>
      <c r="J139" s="8">
        <v>1.79</v>
      </c>
      <c r="K139" s="8">
        <v>1.93</v>
      </c>
      <c r="L139" s="8">
        <v>2.11</v>
      </c>
      <c r="M139" s="8">
        <v>2.3199999999999998</v>
      </c>
      <c r="N139" s="7">
        <v>70</v>
      </c>
    </row>
    <row r="140" spans="1:14" x14ac:dyDescent="0.2">
      <c r="A140" s="10">
        <v>44500</v>
      </c>
      <c r="B140" s="8">
        <v>1.36</v>
      </c>
      <c r="C140" s="8">
        <v>1.1100000000000001</v>
      </c>
      <c r="D140" s="8">
        <v>1.81</v>
      </c>
      <c r="E140" s="8">
        <v>2.23</v>
      </c>
      <c r="F140" s="8">
        <v>1.29</v>
      </c>
      <c r="G140" s="8">
        <v>1.74</v>
      </c>
      <c r="H140" s="8">
        <v>1.96</v>
      </c>
      <c r="I140" s="8">
        <v>2.08</v>
      </c>
      <c r="J140" s="8">
        <v>2.16</v>
      </c>
      <c r="K140" s="8">
        <v>2.2799999999999998</v>
      </c>
      <c r="L140" s="8">
        <v>2.4300000000000002</v>
      </c>
      <c r="M140" s="8">
        <v>2.6</v>
      </c>
      <c r="N140" s="7">
        <v>69</v>
      </c>
    </row>
    <row r="141" spans="1:14" x14ac:dyDescent="0.2">
      <c r="A141" s="10">
        <v>44530</v>
      </c>
      <c r="B141" s="8">
        <v>1.58</v>
      </c>
      <c r="C141" s="8">
        <v>2.0099999999999998</v>
      </c>
      <c r="D141" s="8">
        <v>2.33</v>
      </c>
      <c r="E141" s="8">
        <v>2.57</v>
      </c>
      <c r="F141" s="8">
        <v>1.63</v>
      </c>
      <c r="G141" s="8">
        <v>2.27</v>
      </c>
      <c r="H141" s="8">
        <v>2.5299999999999998</v>
      </c>
      <c r="I141" s="8">
        <v>2.63</v>
      </c>
      <c r="J141" s="8">
        <v>2.67</v>
      </c>
      <c r="K141" s="8">
        <v>2.7</v>
      </c>
      <c r="L141" s="8">
        <v>2.73</v>
      </c>
      <c r="M141" s="8">
        <v>2.8</v>
      </c>
      <c r="N141" s="7">
        <v>47</v>
      </c>
    </row>
    <row r="142" spans="1:14" x14ac:dyDescent="0.2">
      <c r="A142" s="10">
        <v>44561</v>
      </c>
      <c r="B142" s="8">
        <v>1.53</v>
      </c>
      <c r="C142" s="8">
        <v>1.97</v>
      </c>
      <c r="D142" s="8">
        <v>2.21</v>
      </c>
      <c r="E142" s="8">
        <v>2.37</v>
      </c>
      <c r="F142" s="8">
        <v>1.69</v>
      </c>
      <c r="G142" s="8">
        <v>2.2200000000000002</v>
      </c>
      <c r="H142" s="8">
        <v>2.4500000000000002</v>
      </c>
      <c r="I142" s="8">
        <v>2.5299999999999998</v>
      </c>
      <c r="J142" s="8">
        <v>2.5499999999999998</v>
      </c>
      <c r="K142" s="8">
        <v>2.56</v>
      </c>
      <c r="L142" s="8">
        <v>2.58</v>
      </c>
      <c r="M142" s="8">
        <v>2.6</v>
      </c>
      <c r="N142" s="7">
        <v>36</v>
      </c>
    </row>
    <row r="143" spans="1:14" x14ac:dyDescent="0.2">
      <c r="A143" s="10">
        <v>44592</v>
      </c>
      <c r="B143" s="8">
        <v>1.6</v>
      </c>
      <c r="C143" s="8">
        <v>2.0499999999999998</v>
      </c>
      <c r="D143" s="8">
        <v>2.37</v>
      </c>
      <c r="E143" s="8">
        <v>2.56</v>
      </c>
      <c r="F143" s="8">
        <v>1.83</v>
      </c>
      <c r="G143" s="8">
        <v>2.3199999999999998</v>
      </c>
      <c r="H143" s="8">
        <v>2.5499999999999998</v>
      </c>
      <c r="I143" s="8">
        <v>2.66</v>
      </c>
      <c r="J143" s="8">
        <v>2.7</v>
      </c>
      <c r="K143" s="8">
        <v>2.76</v>
      </c>
      <c r="L143" s="8">
        <v>2.8</v>
      </c>
      <c r="M143" s="8">
        <v>2.84</v>
      </c>
      <c r="N143" s="7">
        <v>49</v>
      </c>
    </row>
    <row r="144" spans="1:14" x14ac:dyDescent="0.2">
      <c r="A144" s="10">
        <v>44620</v>
      </c>
      <c r="B144" s="8">
        <v>1.83</v>
      </c>
      <c r="C144" s="8">
        <v>2.25</v>
      </c>
      <c r="D144" s="8">
        <v>2.58</v>
      </c>
      <c r="E144" s="8">
        <v>2.73</v>
      </c>
      <c r="F144" s="8">
        <v>2.0699999999999998</v>
      </c>
      <c r="G144" s="8">
        <v>2.56</v>
      </c>
      <c r="H144" s="8">
        <v>2.74</v>
      </c>
      <c r="I144" s="8">
        <v>2.83</v>
      </c>
      <c r="J144" s="8">
        <v>2.87</v>
      </c>
      <c r="K144" s="8">
        <v>2.91</v>
      </c>
      <c r="L144" s="8">
        <v>2.94</v>
      </c>
      <c r="M144" s="8">
        <v>2.96</v>
      </c>
      <c r="N144" s="7">
        <v>38</v>
      </c>
    </row>
    <row r="145" spans="1:14" x14ac:dyDescent="0.2">
      <c r="A145" s="10">
        <v>44651</v>
      </c>
      <c r="B145" s="8">
        <v>2.15</v>
      </c>
      <c r="C145" s="8">
        <v>2.64</v>
      </c>
      <c r="D145" s="8">
        <v>2.93</v>
      </c>
      <c r="E145" s="8">
        <v>3.07</v>
      </c>
      <c r="F145" s="8">
        <v>2.52</v>
      </c>
      <c r="G145" s="8">
        <v>3.02</v>
      </c>
      <c r="H145" s="8">
        <v>3.16</v>
      </c>
      <c r="I145" s="8">
        <v>3.21</v>
      </c>
      <c r="J145" s="8">
        <v>3.23</v>
      </c>
      <c r="K145" s="8">
        <v>3.26</v>
      </c>
      <c r="L145" s="8">
        <v>3.27</v>
      </c>
      <c r="M145" s="8">
        <v>3.27</v>
      </c>
      <c r="N145" s="7">
        <v>26</v>
      </c>
    </row>
    <row r="146" spans="1:14" x14ac:dyDescent="0.2">
      <c r="A146" s="10">
        <v>44681</v>
      </c>
      <c r="B146" s="8">
        <v>2.62</v>
      </c>
      <c r="C146" s="8">
        <v>3.16</v>
      </c>
      <c r="D146" s="8">
        <v>3.39</v>
      </c>
      <c r="E146" s="8">
        <v>3.47</v>
      </c>
      <c r="F146" s="8">
        <v>3.05</v>
      </c>
      <c r="G146" s="8">
        <v>3.6</v>
      </c>
      <c r="H146" s="8">
        <v>3.7</v>
      </c>
      <c r="I146" s="8">
        <v>3.72</v>
      </c>
      <c r="J146" s="8">
        <v>3.72</v>
      </c>
      <c r="K146" s="8">
        <v>3.71</v>
      </c>
      <c r="L146" s="8">
        <v>3.71</v>
      </c>
      <c r="M146" s="8">
        <v>3.67</v>
      </c>
      <c r="N146" s="7">
        <v>11</v>
      </c>
    </row>
    <row r="147" spans="1:14" x14ac:dyDescent="0.2">
      <c r="A147" s="10">
        <v>44712</v>
      </c>
      <c r="B147" s="8">
        <v>2.81</v>
      </c>
      <c r="C147" s="8">
        <v>3.27</v>
      </c>
      <c r="D147" s="8">
        <v>3.48</v>
      </c>
      <c r="E147" s="8">
        <v>3.64</v>
      </c>
      <c r="F147" s="8">
        <v>3.29</v>
      </c>
      <c r="G147" s="8">
        <v>3.73</v>
      </c>
      <c r="H147" s="8">
        <v>3.82</v>
      </c>
      <c r="I147" s="8">
        <v>3.83</v>
      </c>
      <c r="J147" s="8">
        <v>3.83</v>
      </c>
      <c r="K147" s="8">
        <v>3.85</v>
      </c>
      <c r="L147" s="8">
        <v>3.89</v>
      </c>
      <c r="M147" s="8">
        <v>3.87</v>
      </c>
      <c r="N147" s="7">
        <v>16</v>
      </c>
    </row>
    <row r="148" spans="1:14" x14ac:dyDescent="0.2">
      <c r="A148" s="10">
        <v>44742</v>
      </c>
      <c r="B148" s="8">
        <v>3.22</v>
      </c>
      <c r="C148" s="8">
        <v>3.59</v>
      </c>
      <c r="D148" s="8">
        <v>3.77</v>
      </c>
      <c r="E148" s="8">
        <v>3.98</v>
      </c>
      <c r="F148" s="8">
        <v>3.84</v>
      </c>
      <c r="G148" s="8">
        <v>4.18</v>
      </c>
      <c r="H148" s="8">
        <v>4.2300000000000004</v>
      </c>
      <c r="I148" s="8">
        <v>4.2300000000000004</v>
      </c>
      <c r="J148" s="8">
        <v>4.22</v>
      </c>
      <c r="K148" s="8">
        <v>4.2300000000000004</v>
      </c>
      <c r="L148" s="8">
        <v>4.25</v>
      </c>
      <c r="M148" s="8">
        <v>4.2699999999999996</v>
      </c>
      <c r="N148" s="7">
        <v>7</v>
      </c>
    </row>
    <row r="149" spans="1:14" x14ac:dyDescent="0.2">
      <c r="A149" s="10">
        <v>44773</v>
      </c>
      <c r="B149" s="8">
        <v>3.26</v>
      </c>
      <c r="C149" s="8">
        <v>3.46</v>
      </c>
      <c r="D149" s="8">
        <v>3.5</v>
      </c>
      <c r="E149" s="8">
        <v>3.65</v>
      </c>
      <c r="F149" s="8">
        <v>3.86</v>
      </c>
      <c r="G149" s="8">
        <v>3.95</v>
      </c>
      <c r="H149" s="8">
        <v>3.89</v>
      </c>
      <c r="I149" s="8">
        <v>3.84</v>
      </c>
      <c r="J149" s="8">
        <v>3.81</v>
      </c>
      <c r="K149" s="8">
        <v>3.81</v>
      </c>
      <c r="L149" s="8">
        <v>3.84</v>
      </c>
      <c r="M149" s="8">
        <v>3.87</v>
      </c>
      <c r="N149" s="7">
        <v>-11</v>
      </c>
    </row>
    <row r="150" spans="1:14" x14ac:dyDescent="0.2">
      <c r="A150" s="10">
        <v>44804</v>
      </c>
      <c r="B150" s="8">
        <v>3.47</v>
      </c>
      <c r="C150" s="8">
        <v>3.5</v>
      </c>
      <c r="D150" s="8">
        <v>3.48</v>
      </c>
      <c r="E150" s="8">
        <v>3.58</v>
      </c>
      <c r="F150" s="8">
        <v>3.94</v>
      </c>
      <c r="G150" s="8">
        <v>3.98</v>
      </c>
      <c r="H150" s="8">
        <v>3.88</v>
      </c>
      <c r="I150" s="8">
        <v>3.81</v>
      </c>
      <c r="J150" s="8">
        <v>3.76</v>
      </c>
      <c r="K150" s="8">
        <v>3.74</v>
      </c>
      <c r="L150" s="8">
        <v>3.75</v>
      </c>
      <c r="M150" s="8">
        <v>3.79</v>
      </c>
      <c r="N150" s="7">
        <v>-22</v>
      </c>
    </row>
    <row r="151" spans="1:14" x14ac:dyDescent="0.2">
      <c r="A151" s="10">
        <v>44834</v>
      </c>
      <c r="B151" s="8">
        <v>3.91</v>
      </c>
      <c r="C151" s="8">
        <v>3.95</v>
      </c>
      <c r="D151" s="8">
        <v>3.98</v>
      </c>
      <c r="E151" s="8">
        <v>4.07</v>
      </c>
      <c r="F151" s="8">
        <v>4.33</v>
      </c>
      <c r="G151" s="8">
        <v>4.42</v>
      </c>
      <c r="H151" s="8">
        <v>4.3600000000000003</v>
      </c>
      <c r="I151" s="8">
        <v>4.3</v>
      </c>
      <c r="J151" s="8">
        <v>4.25</v>
      </c>
      <c r="K151" s="8">
        <v>4.2300000000000004</v>
      </c>
      <c r="L151" s="8">
        <v>4.24</v>
      </c>
      <c r="M151" s="8">
        <v>4.28</v>
      </c>
      <c r="N151" s="7">
        <v>-19</v>
      </c>
    </row>
    <row r="152" spans="1:14" x14ac:dyDescent="0.2">
      <c r="A152" s="10">
        <v>44865</v>
      </c>
      <c r="B152" s="8">
        <v>4.17</v>
      </c>
      <c r="C152" s="8">
        <v>4.34</v>
      </c>
      <c r="D152" s="8">
        <v>4.3600000000000003</v>
      </c>
      <c r="E152" s="8">
        <v>4.41</v>
      </c>
      <c r="F152" s="8">
        <v>4.87</v>
      </c>
      <c r="G152" s="8">
        <v>4.95</v>
      </c>
      <c r="H152" s="8">
        <v>4.8499999999999996</v>
      </c>
      <c r="I152" s="8">
        <v>4.76</v>
      </c>
      <c r="J152" s="8">
        <v>4.7</v>
      </c>
      <c r="K152" s="8">
        <v>4.67</v>
      </c>
      <c r="L152" s="8">
        <v>4.66</v>
      </c>
      <c r="M152" s="8">
        <v>4.6900000000000004</v>
      </c>
      <c r="N152" s="7">
        <v>-29</v>
      </c>
    </row>
    <row r="153" spans="1:14" x14ac:dyDescent="0.2">
      <c r="A153" s="10">
        <v>44895</v>
      </c>
      <c r="B153" s="8">
        <v>4.53</v>
      </c>
      <c r="C153" s="8">
        <v>4.49</v>
      </c>
      <c r="D153" s="8">
        <v>4.32</v>
      </c>
      <c r="E153" s="8">
        <v>4.28</v>
      </c>
      <c r="F153" s="8">
        <v>5.13</v>
      </c>
      <c r="G153" s="8">
        <v>5.1100000000000003</v>
      </c>
      <c r="H153" s="8">
        <v>4.93</v>
      </c>
      <c r="I153" s="8">
        <v>4.78</v>
      </c>
      <c r="J153" s="8">
        <v>4.67</v>
      </c>
      <c r="K153" s="8">
        <v>4.59</v>
      </c>
      <c r="L153" s="8">
        <v>4.5599999999999996</v>
      </c>
      <c r="M153" s="8">
        <v>4.5999999999999996</v>
      </c>
      <c r="N153" s="7">
        <v>-55</v>
      </c>
    </row>
    <row r="154" spans="1:14" x14ac:dyDescent="0.2">
      <c r="A154" s="10">
        <v>44926</v>
      </c>
      <c r="B154" s="8">
        <v>4.95</v>
      </c>
      <c r="C154" s="8">
        <v>4.71</v>
      </c>
      <c r="D154" s="8">
        <v>4.2699999999999996</v>
      </c>
      <c r="E154" s="8">
        <v>4.21</v>
      </c>
      <c r="F154" s="8">
        <v>5.36</v>
      </c>
      <c r="G154" s="8">
        <v>5.2</v>
      </c>
      <c r="H154" s="8">
        <v>4.92</v>
      </c>
      <c r="I154" s="8">
        <v>4.72</v>
      </c>
      <c r="J154" s="8">
        <v>4.5999999999999996</v>
      </c>
      <c r="K154" s="8">
        <v>4.49</v>
      </c>
      <c r="L154" s="8">
        <v>4.45</v>
      </c>
      <c r="M154" s="8">
        <v>4.4800000000000004</v>
      </c>
      <c r="N154" s="7">
        <v>-76</v>
      </c>
    </row>
    <row r="155" spans="1:14" x14ac:dyDescent="0.2">
      <c r="A155" s="10">
        <v>44957</v>
      </c>
      <c r="B155" s="8">
        <v>4.91</v>
      </c>
      <c r="C155" s="8">
        <v>4.54</v>
      </c>
      <c r="D155" s="8">
        <v>4.0999999999999996</v>
      </c>
      <c r="E155" s="8">
        <v>4.13</v>
      </c>
      <c r="F155" s="8">
        <v>5.38</v>
      </c>
      <c r="G155" s="8">
        <v>5.03</v>
      </c>
      <c r="H155" s="8">
        <v>4.6900000000000004</v>
      </c>
      <c r="I155" s="8">
        <v>4.49</v>
      </c>
      <c r="J155" s="8">
        <v>4.3899999999999997</v>
      </c>
      <c r="K155" s="8">
        <v>4.33</v>
      </c>
      <c r="L155" s="8">
        <v>4.32</v>
      </c>
      <c r="M155" s="8">
        <v>4.3600000000000003</v>
      </c>
      <c r="N155" s="7">
        <v>-71</v>
      </c>
    </row>
    <row r="156" spans="1:14" x14ac:dyDescent="0.2">
      <c r="A156" s="10">
        <v>44985</v>
      </c>
      <c r="B156" s="8">
        <v>4.93</v>
      </c>
      <c r="C156" s="8">
        <v>4.6500000000000004</v>
      </c>
      <c r="D156" s="8">
        <v>4.25</v>
      </c>
      <c r="E156" s="8">
        <v>4.3099999999999996</v>
      </c>
      <c r="F156" s="8">
        <v>5.39</v>
      </c>
      <c r="G156" s="8">
        <v>5.12</v>
      </c>
      <c r="H156" s="8">
        <v>4.8099999999999996</v>
      </c>
      <c r="I156" s="8">
        <v>4.62</v>
      </c>
      <c r="J156" s="8">
        <v>4.51</v>
      </c>
      <c r="K156" s="8">
        <v>4.4400000000000004</v>
      </c>
      <c r="L156" s="8">
        <v>4.43</v>
      </c>
      <c r="M156" s="8">
        <v>4.4800000000000004</v>
      </c>
      <c r="N156" s="7">
        <v>-69</v>
      </c>
    </row>
    <row r="157" spans="1:14" x14ac:dyDescent="0.2">
      <c r="A157" s="10">
        <v>45016</v>
      </c>
      <c r="B157" s="8">
        <v>5.03</v>
      </c>
      <c r="C157" s="8">
        <v>4.7300000000000004</v>
      </c>
      <c r="D157" s="8">
        <v>4.37</v>
      </c>
      <c r="E157" s="8">
        <v>4.34</v>
      </c>
      <c r="F157" s="8">
        <v>5.41</v>
      </c>
      <c r="G157" s="8">
        <v>5.15</v>
      </c>
      <c r="H157" s="8">
        <v>4.87</v>
      </c>
      <c r="I157" s="8">
        <v>4.68</v>
      </c>
      <c r="J157" s="8">
        <v>4.57</v>
      </c>
      <c r="K157" s="8">
        <v>4.4800000000000004</v>
      </c>
      <c r="L157" s="8">
        <v>4.43</v>
      </c>
      <c r="M157" s="8">
        <v>4.46</v>
      </c>
      <c r="N157" s="7">
        <v>-72</v>
      </c>
    </row>
    <row r="158" spans="1:14" x14ac:dyDescent="0.2">
      <c r="A158" s="10">
        <v>45046</v>
      </c>
      <c r="B158" s="8">
        <v>5.13</v>
      </c>
      <c r="C158" s="8">
        <v>4.5999999999999996</v>
      </c>
      <c r="D158" s="8">
        <v>4.0999999999999996</v>
      </c>
      <c r="E158" s="8">
        <v>4.09</v>
      </c>
      <c r="F158" s="8">
        <v>5.55</v>
      </c>
      <c r="G158" s="8">
        <v>5.04</v>
      </c>
      <c r="H158" s="8">
        <v>4.66</v>
      </c>
      <c r="I158" s="8">
        <v>4.4400000000000004</v>
      </c>
      <c r="J158" s="8">
        <v>4.32</v>
      </c>
      <c r="K158" s="8">
        <v>4.2300000000000004</v>
      </c>
      <c r="L158" s="8">
        <v>4.2</v>
      </c>
      <c r="M158" s="8">
        <v>4.24</v>
      </c>
      <c r="N158" s="7">
        <v>-85</v>
      </c>
    </row>
    <row r="159" spans="1:14" x14ac:dyDescent="0.2">
      <c r="A159" s="10">
        <v>45077</v>
      </c>
      <c r="B159" s="8">
        <v>5.32</v>
      </c>
      <c r="C159" s="8">
        <v>4.76</v>
      </c>
      <c r="D159" s="8">
        <v>4.17</v>
      </c>
      <c r="E159" s="8">
        <v>4.22</v>
      </c>
      <c r="F159" s="8">
        <v>5.71</v>
      </c>
      <c r="G159" s="8">
        <v>5.16</v>
      </c>
      <c r="H159" s="8">
        <v>4.76</v>
      </c>
      <c r="I159" s="8">
        <v>4.53</v>
      </c>
      <c r="J159" s="8">
        <v>4.4000000000000004</v>
      </c>
      <c r="K159" s="8">
        <v>4.3099999999999996</v>
      </c>
      <c r="L159" s="8">
        <v>4.29</v>
      </c>
      <c r="M159" s="8">
        <v>4.33</v>
      </c>
      <c r="N159" s="7">
        <v>-87</v>
      </c>
    </row>
    <row r="160" spans="1:14" x14ac:dyDescent="0.2">
      <c r="A160" s="10">
        <v>45107</v>
      </c>
      <c r="B160" s="8">
        <v>5.4</v>
      </c>
      <c r="C160" s="8">
        <v>5.05</v>
      </c>
      <c r="D160" s="8">
        <v>4.4400000000000004</v>
      </c>
      <c r="E160" s="8">
        <v>4.49</v>
      </c>
      <c r="F160" s="8">
        <v>5.77</v>
      </c>
      <c r="G160" s="8">
        <v>5.36</v>
      </c>
      <c r="H160" s="8">
        <v>4.9800000000000004</v>
      </c>
      <c r="I160" s="8">
        <v>4.74</v>
      </c>
      <c r="J160" s="8">
        <v>4.5999999999999996</v>
      </c>
      <c r="K160" s="8">
        <v>4.49</v>
      </c>
      <c r="L160" s="8">
        <v>4.45</v>
      </c>
      <c r="M160" s="8">
        <v>4.5</v>
      </c>
      <c r="N160" s="7">
        <v>-91</v>
      </c>
    </row>
    <row r="161" spans="1:14" x14ac:dyDescent="0.2">
      <c r="A161" s="10">
        <v>45138</v>
      </c>
      <c r="B161" s="8">
        <v>5.62</v>
      </c>
      <c r="C161" s="8">
        <v>5.36</v>
      </c>
      <c r="D161" s="8">
        <v>4.7</v>
      </c>
      <c r="E161" s="8">
        <v>4.6399999999999997</v>
      </c>
      <c r="F161" s="8">
        <v>5.84</v>
      </c>
      <c r="G161" s="8">
        <v>5.51</v>
      </c>
      <c r="H161" s="8">
        <v>5.15</v>
      </c>
      <c r="I161" s="8">
        <v>4.91</v>
      </c>
      <c r="J161" s="8">
        <v>4.7699999999999996</v>
      </c>
      <c r="K161" s="8">
        <v>4.6399999999999997</v>
      </c>
      <c r="L161" s="8">
        <v>4.59</v>
      </c>
      <c r="M161" s="8">
        <v>4.6399999999999997</v>
      </c>
      <c r="N161" s="7">
        <v>-92</v>
      </c>
    </row>
  </sheetData>
  <hyperlinks>
    <hyperlink ref="B5" location="'Series Definitions'!R2C3" display="INM.MG101.NZZC" xr:uid="{00000000-0004-0000-0000-000000000000}"/>
    <hyperlink ref="C5" location="'Series Definitions'!R3C3" display="INM.MG102.NZZC" xr:uid="{00000000-0004-0000-0000-000001000000}"/>
    <hyperlink ref="D5" location="'Series Definitions'!R4C3" display="INM.MG105.NZZC" xr:uid="{00000000-0004-0000-0000-000002000000}"/>
    <hyperlink ref="E5" location="'Series Definitions'!R5C3" display="INM.MG110.NZZC" xr:uid="{00000000-0004-0000-0000-000003000000}"/>
    <hyperlink ref="F5" location="'Series Definitions'!R6C3" display="INM.MS01.NZZC" xr:uid="{00000000-0004-0000-0000-000004000000}"/>
    <hyperlink ref="G5" location="'Series Definitions'!R7C3" display="INM.MS02.NZZC" xr:uid="{00000000-0004-0000-0000-000005000000}"/>
    <hyperlink ref="H5" location="'Series Definitions'!R8C3" display="INM.MS03.NZZC" xr:uid="{00000000-0004-0000-0000-000006000000}"/>
    <hyperlink ref="I5" location="'Series Definitions'!R9C3" display="INM.MS04.NZZC" xr:uid="{00000000-0004-0000-0000-000007000000}"/>
    <hyperlink ref="J5" location="'Series Definitions'!R10C3" display="INM.MS05.NZZC" xr:uid="{00000000-0004-0000-0000-000008000000}"/>
    <hyperlink ref="K5" location="'Series Definitions'!R11C3" display="INM.MS07.NZZC" xr:uid="{00000000-0004-0000-0000-000009000000}"/>
    <hyperlink ref="L5" location="'Series Definitions'!R12C3" display="INM.MS10.NZZC" xr:uid="{00000000-0004-0000-0000-00000A000000}"/>
    <hyperlink ref="M5" location="'Series Definitions'!R13C3" display="INM.MS15.NZZC" xr:uid="{00000000-0004-0000-0000-00000B000000}"/>
    <hyperlink ref="N5" location="'Series Definitions'!R14C3" display="INM.MS61.NZZC" xr:uid="{00000000-0004-0000-0000-00000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ColWidth="8.83203125" defaultRowHeight="15" x14ac:dyDescent="0.2"/>
  <cols>
    <col min="1" max="1" width="19.5" customWidth="1" collapsed="1"/>
    <col min="2" max="2" width="78.1640625" customWidth="1" collapsed="1"/>
  </cols>
  <sheetData>
    <row r="1" spans="1:2" x14ac:dyDescent="0.2">
      <c r="A1" s="3" t="s">
        <v>30</v>
      </c>
      <c r="B1" s="6" t="s">
        <v>31</v>
      </c>
    </row>
    <row r="2" spans="1:2" x14ac:dyDescent="0.2">
      <c r="A2" s="3" t="s">
        <v>32</v>
      </c>
      <c r="B2" s="3" t="s">
        <v>33</v>
      </c>
    </row>
    <row r="3" spans="1:2" x14ac:dyDescent="0.2">
      <c r="A3" s="3" t="s">
        <v>34</v>
      </c>
      <c r="B3" s="3" t="s">
        <v>35</v>
      </c>
    </row>
    <row r="4" spans="1:2" x14ac:dyDescent="0.2">
      <c r="A4" s="3" t="s">
        <v>36</v>
      </c>
      <c r="B4" s="9">
        <v>45139</v>
      </c>
    </row>
    <row r="6" spans="1:2" x14ac:dyDescent="0.2">
      <c r="A6" s="3" t="s">
        <v>37</v>
      </c>
    </row>
    <row r="7" spans="1:2" x14ac:dyDescent="0.2">
      <c r="A7" s="3">
        <v>1</v>
      </c>
      <c r="B7" s="3" t="s">
        <v>38</v>
      </c>
    </row>
    <row r="8" spans="1:2" x14ac:dyDescent="0.2">
      <c r="A8" s="3">
        <v>2</v>
      </c>
      <c r="B8" s="3" t="s">
        <v>39</v>
      </c>
    </row>
    <row r="9" spans="1:2" ht="28" x14ac:dyDescent="0.2">
      <c r="A9" s="3">
        <v>3</v>
      </c>
      <c r="B9" s="3" t="s">
        <v>40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46.83203125" customWidth="1" collapsed="1"/>
    <col min="3" max="3" width="20.5" customWidth="1" collapsed="1"/>
    <col min="4" max="4" width="19.5" customWidth="1" collapsed="1"/>
    <col min="5" max="5" width="78.1640625" customWidth="1" collapsed="1"/>
  </cols>
  <sheetData>
    <row r="1" spans="1:5" x14ac:dyDescent="0.2">
      <c r="A1" s="4" t="s">
        <v>41</v>
      </c>
      <c r="B1" s="4" t="s">
        <v>42</v>
      </c>
      <c r="C1" s="4" t="s">
        <v>29</v>
      </c>
      <c r="D1" s="4" t="s">
        <v>28</v>
      </c>
      <c r="E1" s="4" t="s">
        <v>43</v>
      </c>
    </row>
    <row r="2" spans="1:5" x14ac:dyDescent="0.2">
      <c r="A2" s="3" t="s">
        <v>0</v>
      </c>
      <c r="B2" s="3" t="s">
        <v>1</v>
      </c>
      <c r="C2" s="12" t="s">
        <v>4</v>
      </c>
      <c r="D2" s="3" t="s">
        <v>3</v>
      </c>
      <c r="E2" s="3" t="s">
        <v>44</v>
      </c>
    </row>
    <row r="3" spans="1:5" x14ac:dyDescent="0.2">
      <c r="A3" s="3" t="s">
        <v>0</v>
      </c>
      <c r="B3" s="3" t="s">
        <v>5</v>
      </c>
      <c r="C3" s="12" t="s">
        <v>6</v>
      </c>
      <c r="D3" s="3" t="s">
        <v>3</v>
      </c>
    </row>
    <row r="4" spans="1:5" x14ac:dyDescent="0.2">
      <c r="A4" s="3" t="s">
        <v>0</v>
      </c>
      <c r="B4" s="3" t="s">
        <v>7</v>
      </c>
      <c r="C4" s="12" t="s">
        <v>8</v>
      </c>
      <c r="D4" s="3" t="s">
        <v>3</v>
      </c>
    </row>
    <row r="5" spans="1:5" x14ac:dyDescent="0.2">
      <c r="A5" s="3" t="s">
        <v>0</v>
      </c>
      <c r="B5" s="3" t="s">
        <v>9</v>
      </c>
      <c r="C5" s="12" t="s">
        <v>10</v>
      </c>
      <c r="D5" s="3" t="s">
        <v>3</v>
      </c>
    </row>
    <row r="6" spans="1:5" x14ac:dyDescent="0.2">
      <c r="A6" s="3" t="s">
        <v>11</v>
      </c>
      <c r="B6" s="3" t="s">
        <v>1</v>
      </c>
      <c r="C6" s="12" t="s">
        <v>12</v>
      </c>
      <c r="D6" s="3" t="s">
        <v>3</v>
      </c>
    </row>
    <row r="7" spans="1:5" x14ac:dyDescent="0.2">
      <c r="A7" s="3" t="s">
        <v>11</v>
      </c>
      <c r="B7" s="3" t="s">
        <v>5</v>
      </c>
      <c r="C7" s="12" t="s">
        <v>13</v>
      </c>
      <c r="D7" s="3" t="s">
        <v>3</v>
      </c>
    </row>
    <row r="8" spans="1:5" x14ac:dyDescent="0.2">
      <c r="A8" s="3" t="s">
        <v>11</v>
      </c>
      <c r="B8" s="3" t="s">
        <v>14</v>
      </c>
      <c r="C8" s="12" t="s">
        <v>15</v>
      </c>
      <c r="D8" s="3" t="s">
        <v>3</v>
      </c>
    </row>
    <row r="9" spans="1:5" x14ac:dyDescent="0.2">
      <c r="A9" s="3" t="s">
        <v>11</v>
      </c>
      <c r="B9" s="3" t="s">
        <v>16</v>
      </c>
      <c r="C9" s="12" t="s">
        <v>17</v>
      </c>
      <c r="D9" s="3" t="s">
        <v>3</v>
      </c>
    </row>
    <row r="10" spans="1:5" x14ac:dyDescent="0.2">
      <c r="A10" s="3" t="s">
        <v>11</v>
      </c>
      <c r="B10" s="3" t="s">
        <v>7</v>
      </c>
      <c r="C10" s="12" t="s">
        <v>18</v>
      </c>
      <c r="D10" s="3" t="s">
        <v>3</v>
      </c>
    </row>
    <row r="11" spans="1:5" x14ac:dyDescent="0.2">
      <c r="A11" s="3" t="s">
        <v>11</v>
      </c>
      <c r="B11" s="3" t="s">
        <v>19</v>
      </c>
      <c r="C11" s="12" t="s">
        <v>20</v>
      </c>
      <c r="D11" s="3" t="s">
        <v>3</v>
      </c>
    </row>
    <row r="12" spans="1:5" x14ac:dyDescent="0.2">
      <c r="A12" s="3" t="s">
        <v>11</v>
      </c>
      <c r="B12" s="3" t="s">
        <v>9</v>
      </c>
      <c r="C12" s="12" t="s">
        <v>21</v>
      </c>
      <c r="D12" s="3" t="s">
        <v>3</v>
      </c>
    </row>
    <row r="13" spans="1:5" x14ac:dyDescent="0.2">
      <c r="A13" s="3" t="s">
        <v>11</v>
      </c>
      <c r="B13" s="3" t="s">
        <v>22</v>
      </c>
      <c r="C13" s="12" t="s">
        <v>23</v>
      </c>
      <c r="D13" s="3" t="s">
        <v>3</v>
      </c>
    </row>
    <row r="14" spans="1:5" ht="28" x14ac:dyDescent="0.2">
      <c r="A14" s="3" t="s">
        <v>11</v>
      </c>
      <c r="B14" s="3" t="s">
        <v>24</v>
      </c>
      <c r="C14" s="12" t="s">
        <v>26</v>
      </c>
      <c r="D14" s="3" t="s">
        <v>25</v>
      </c>
      <c r="E14" s="3" t="s">
        <v>45</v>
      </c>
    </row>
  </sheetData>
  <hyperlinks>
    <hyperlink ref="C2" location="'Data'!R5C2" display="INM.MG101.NZZC" xr:uid="{00000000-0004-0000-0200-000000000000}"/>
    <hyperlink ref="C3" location="'Data'!R5C3" display="INM.MG102.NZZC" xr:uid="{00000000-0004-0000-0200-000001000000}"/>
    <hyperlink ref="C4" location="'Data'!R5C4" display="INM.MG105.NZZC" xr:uid="{00000000-0004-0000-0200-000002000000}"/>
    <hyperlink ref="C5" location="'Data'!R5C5" display="INM.MG110.NZZC" xr:uid="{00000000-0004-0000-0200-000003000000}"/>
    <hyperlink ref="C6" location="'Data'!R5C6" display="INM.MS01.NZZC" xr:uid="{00000000-0004-0000-0200-000004000000}"/>
    <hyperlink ref="C7" location="'Data'!R5C7" display="INM.MS02.NZZC" xr:uid="{00000000-0004-0000-0200-000005000000}"/>
    <hyperlink ref="C8" location="'Data'!R5C8" display="INM.MS03.NZZC" xr:uid="{00000000-0004-0000-0200-000006000000}"/>
    <hyperlink ref="C9" location="'Data'!R5C9" display="INM.MS04.NZZC" xr:uid="{00000000-0004-0000-0200-000007000000}"/>
    <hyperlink ref="C10" location="'Data'!R5C10" display="INM.MS05.NZZC" xr:uid="{00000000-0004-0000-0200-000008000000}"/>
    <hyperlink ref="C11" location="'Data'!R5C11" display="INM.MS07.NZZC" xr:uid="{00000000-0004-0000-0200-000009000000}"/>
    <hyperlink ref="C12" location="'Data'!R5C12" display="INM.MS10.NZZC" xr:uid="{00000000-0004-0000-0200-00000A000000}"/>
    <hyperlink ref="C13" location="'Data'!R5C13" display="INM.MS15.NZZC" xr:uid="{00000000-0004-0000-0200-00000B000000}"/>
    <hyperlink ref="C14" location="'Data'!R5C14" display="INM.MS61.NZZC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BF74-EBF7-4A6E-A67D-45822838FFE2}">
  <dimension ref="A1:M435"/>
  <sheetViews>
    <sheetView topLeftCell="A260" zoomScale="106" workbookViewId="0">
      <selection activeCell="C265" sqref="C265"/>
    </sheetView>
  </sheetViews>
  <sheetFormatPr baseColWidth="10" defaultColWidth="8.83203125" defaultRowHeight="15" x14ac:dyDescent="0.2"/>
  <cols>
    <col min="2" max="2" width="9.6640625" bestFit="1" customWidth="1"/>
  </cols>
  <sheetData>
    <row r="1" spans="1:13" x14ac:dyDescent="0.2">
      <c r="A1" t="s">
        <v>46</v>
      </c>
      <c r="B1" t="s">
        <v>47</v>
      </c>
      <c r="C1" t="str">
        <f>"r"&amp;COLUMN()-2&amp;"y_nz"</f>
        <v>r1y_nz</v>
      </c>
      <c r="D1" t="str">
        <f t="shared" ref="D1" si="0">"r"&amp;COLUMN()-2&amp;"y_gb"</f>
        <v>r2y_gb</v>
      </c>
      <c r="E1" t="str">
        <f>"r"&amp;"5y_nz"</f>
        <v>r5y_nz</v>
      </c>
      <c r="F1" t="str">
        <f>"r"&amp;"10y_nz"</f>
        <v>r10y_nz</v>
      </c>
      <c r="G1" t="str">
        <f>"r"&amp;"1y_us"</f>
        <v>r1y_us</v>
      </c>
      <c r="H1" t="str">
        <f>"r"&amp;"2y_us"</f>
        <v>r2y_us</v>
      </c>
      <c r="I1" t="str">
        <f>"r"&amp;"5y_us"</f>
        <v>r5y_us</v>
      </c>
      <c r="J1" t="str">
        <f>"r"&amp;"10y_us"</f>
        <v>r10y_us</v>
      </c>
      <c r="K1" t="s">
        <v>48</v>
      </c>
      <c r="L1" t="s">
        <v>49</v>
      </c>
      <c r="M1" t="s">
        <v>50</v>
      </c>
    </row>
    <row r="2" spans="1:13" x14ac:dyDescent="0.2">
      <c r="A2" s="15">
        <v>31958</v>
      </c>
      <c r="B2" s="16">
        <v>31958</v>
      </c>
      <c r="C2" s="13">
        <v>18.23</v>
      </c>
      <c r="D2" s="13">
        <v>18.260000000000002</v>
      </c>
      <c r="E2" s="13">
        <v>16.11</v>
      </c>
      <c r="F2" s="13">
        <v>15.49</v>
      </c>
      <c r="G2">
        <v>6.9925181820000004</v>
      </c>
      <c r="H2">
        <v>7.4564045449999998</v>
      </c>
      <c r="I2">
        <v>8.0399681820000009</v>
      </c>
      <c r="J2">
        <v>8.5024727270000007</v>
      </c>
      <c r="K2">
        <v>1.6849259999999999</v>
      </c>
      <c r="L2" s="13">
        <v>19.22</v>
      </c>
      <c r="M2" s="17">
        <v>5.668181818181818</v>
      </c>
    </row>
    <row r="3" spans="1:13" x14ac:dyDescent="0.2">
      <c r="A3" s="15">
        <v>31989</v>
      </c>
      <c r="B3" s="16">
        <v>31989</v>
      </c>
      <c r="C3" s="13">
        <v>18.32</v>
      </c>
      <c r="D3" s="13">
        <v>18.079999999999998</v>
      </c>
      <c r="E3" s="13">
        <v>16.34</v>
      </c>
      <c r="F3" s="13">
        <v>15.58</v>
      </c>
      <c r="G3">
        <v>6.7775090909999998</v>
      </c>
      <c r="H3">
        <v>7.2731136359999997</v>
      </c>
      <c r="I3">
        <v>8.0200181819999994</v>
      </c>
      <c r="J3">
        <v>8.5668909089999996</v>
      </c>
      <c r="K3">
        <v>1.765223</v>
      </c>
      <c r="L3" s="13">
        <v>18.46</v>
      </c>
      <c r="M3" s="18">
        <v>5.6922727272727265</v>
      </c>
    </row>
    <row r="4" spans="1:13" x14ac:dyDescent="0.2">
      <c r="A4" s="15">
        <v>32020</v>
      </c>
      <c r="B4" s="16">
        <v>32020</v>
      </c>
      <c r="C4" s="13">
        <v>17.96</v>
      </c>
      <c r="D4" s="13">
        <v>17.84</v>
      </c>
      <c r="E4" s="13">
        <v>16.38</v>
      </c>
      <c r="F4" s="13">
        <v>15.65</v>
      </c>
      <c r="G4">
        <v>6.9996809520000003</v>
      </c>
      <c r="H4">
        <v>7.5349761900000001</v>
      </c>
      <c r="I4">
        <v>8.2956666670000008</v>
      </c>
      <c r="J4">
        <v>8.8232857140000007</v>
      </c>
      <c r="K4">
        <v>1.6488069999999999</v>
      </c>
      <c r="L4" s="13">
        <v>18.100000000000001</v>
      </c>
      <c r="M4" s="18">
        <v>6.0361904761904768</v>
      </c>
    </row>
    <row r="5" spans="1:13" x14ac:dyDescent="0.2">
      <c r="A5" s="15">
        <v>32050</v>
      </c>
      <c r="B5" s="16">
        <v>32050</v>
      </c>
      <c r="C5" s="13">
        <v>18.13</v>
      </c>
      <c r="D5" s="13">
        <v>17.940000000000001</v>
      </c>
      <c r="E5" s="13">
        <v>16.34</v>
      </c>
      <c r="F5" s="13">
        <v>15.67</v>
      </c>
      <c r="G5">
        <v>7.6766190480000001</v>
      </c>
      <c r="H5">
        <v>8.2032476190000008</v>
      </c>
      <c r="I5">
        <v>8.9033142860000005</v>
      </c>
      <c r="J5">
        <v>9.4503333329999997</v>
      </c>
      <c r="K5">
        <v>1.5361039999999999</v>
      </c>
      <c r="L5" s="13">
        <v>19.09</v>
      </c>
      <c r="M5" s="18">
        <v>6.3980952380952392</v>
      </c>
    </row>
    <row r="6" spans="1:13" x14ac:dyDescent="0.2">
      <c r="A6" s="15">
        <v>32081</v>
      </c>
      <c r="B6" s="16">
        <v>32081</v>
      </c>
      <c r="C6" s="13">
        <v>18.86</v>
      </c>
      <c r="D6" s="13">
        <v>18.27</v>
      </c>
      <c r="E6" s="13">
        <v>16.399999999999999</v>
      </c>
      <c r="F6" s="13">
        <v>15.65</v>
      </c>
      <c r="G6">
        <v>7.7601380950000003</v>
      </c>
      <c r="H6">
        <v>8.3269809519999995</v>
      </c>
      <c r="I6">
        <v>9.0871285709999992</v>
      </c>
      <c r="J6">
        <v>9.5154761899999993</v>
      </c>
      <c r="K6">
        <v>1.68635</v>
      </c>
      <c r="L6" s="13">
        <v>19.77</v>
      </c>
      <c r="M6" s="18">
        <v>6.1333333333333329</v>
      </c>
    </row>
    <row r="7" spans="1:13" x14ac:dyDescent="0.2">
      <c r="A7" s="15">
        <v>32111</v>
      </c>
      <c r="B7" s="16">
        <v>32111</v>
      </c>
      <c r="C7" s="13">
        <v>18.09</v>
      </c>
      <c r="D7" s="13">
        <v>17.64</v>
      </c>
      <c r="E7" s="13">
        <v>15.92</v>
      </c>
      <c r="F7" s="13">
        <v>15.17</v>
      </c>
      <c r="G7">
        <v>7.0772894739999996</v>
      </c>
      <c r="H7">
        <v>7.6287947369999998</v>
      </c>
      <c r="I7">
        <v>8.4363631580000007</v>
      </c>
      <c r="J7">
        <v>8.9115368420000003</v>
      </c>
      <c r="K7">
        <v>1.5420240000000001</v>
      </c>
      <c r="L7" s="13">
        <v>18.21</v>
      </c>
      <c r="M7" s="18">
        <v>5.6947368421052618</v>
      </c>
    </row>
    <row r="8" spans="1:13" x14ac:dyDescent="0.2">
      <c r="A8" s="15">
        <v>32142</v>
      </c>
      <c r="B8" s="16">
        <v>32142</v>
      </c>
      <c r="C8" s="13">
        <v>16.52</v>
      </c>
      <c r="D8" s="13">
        <v>16.47</v>
      </c>
      <c r="E8" s="13">
        <v>15.32</v>
      </c>
      <c r="F8" s="13">
        <v>14.41</v>
      </c>
      <c r="G8">
        <v>7.2753080839999997</v>
      </c>
      <c r="H8">
        <v>7.7449973019999998</v>
      </c>
      <c r="I8">
        <v>8.5042871059999996</v>
      </c>
      <c r="J8">
        <v>9.0910131360000008</v>
      </c>
      <c r="K8">
        <v>1.516991</v>
      </c>
      <c r="L8" s="13">
        <v>16.809999999999999</v>
      </c>
      <c r="M8" s="18">
        <v>5.7677272727272735</v>
      </c>
    </row>
    <row r="9" spans="1:13" x14ac:dyDescent="0.2">
      <c r="A9" s="15">
        <v>32173</v>
      </c>
      <c r="B9" s="16">
        <v>32173</v>
      </c>
      <c r="C9" s="13">
        <v>16.149999999999999</v>
      </c>
      <c r="D9" s="13">
        <v>16.100000000000001</v>
      </c>
      <c r="E9" s="13">
        <v>15.06</v>
      </c>
      <c r="F9" s="13">
        <v>14.13</v>
      </c>
      <c r="G9">
        <v>7.0949263580000004</v>
      </c>
      <c r="H9">
        <v>7.5083930939999997</v>
      </c>
      <c r="I9">
        <v>8.1644126060000008</v>
      </c>
      <c r="J9">
        <v>8.8350844449999997</v>
      </c>
      <c r="K9">
        <v>1.4992529999999999</v>
      </c>
      <c r="L9" s="13">
        <v>16.97</v>
      </c>
      <c r="M9" s="17">
        <v>5.8136842105263158</v>
      </c>
    </row>
    <row r="10" spans="1:13" x14ac:dyDescent="0.2">
      <c r="A10" s="15">
        <v>32202</v>
      </c>
      <c r="B10" s="16">
        <v>32202</v>
      </c>
      <c r="C10" s="13">
        <v>15.47</v>
      </c>
      <c r="D10" s="13">
        <v>15.15</v>
      </c>
      <c r="E10" s="13">
        <v>14.43</v>
      </c>
      <c r="F10" s="13">
        <v>13.66</v>
      </c>
      <c r="G10">
        <v>6.6975030560000004</v>
      </c>
      <c r="H10">
        <v>7.0664332720000003</v>
      </c>
      <c r="I10">
        <v>7.6792656250000002</v>
      </c>
      <c r="J10">
        <v>8.445427875</v>
      </c>
      <c r="K10">
        <v>1.5042150000000001</v>
      </c>
      <c r="L10" s="13">
        <v>16.760000000000002</v>
      </c>
      <c r="M10" s="18">
        <v>5.6605000000000008</v>
      </c>
    </row>
    <row r="11" spans="1:13" x14ac:dyDescent="0.2">
      <c r="A11" s="15">
        <v>32233</v>
      </c>
      <c r="B11" s="16">
        <v>32233</v>
      </c>
      <c r="C11" s="13">
        <v>14.31</v>
      </c>
      <c r="D11" s="13">
        <v>13.89</v>
      </c>
      <c r="E11" s="13">
        <v>13.42</v>
      </c>
      <c r="F11" s="13">
        <v>13.05</v>
      </c>
      <c r="G11">
        <v>6.7591641290000002</v>
      </c>
      <c r="H11">
        <v>7.1610958680000003</v>
      </c>
      <c r="I11">
        <v>7.8240587379999997</v>
      </c>
      <c r="J11">
        <v>8.6050268879999994</v>
      </c>
      <c r="K11">
        <v>1.5267269999999999</v>
      </c>
      <c r="L11" s="13">
        <v>15.99</v>
      </c>
      <c r="M11" s="18">
        <v>5.7030434782608692</v>
      </c>
    </row>
    <row r="12" spans="1:13" x14ac:dyDescent="0.2">
      <c r="A12" s="15">
        <v>32263</v>
      </c>
      <c r="B12" s="16">
        <v>32263</v>
      </c>
      <c r="C12" s="13">
        <v>14.48</v>
      </c>
      <c r="D12" s="13">
        <v>13.76</v>
      </c>
      <c r="E12" s="13">
        <v>13.18</v>
      </c>
      <c r="F12" s="13">
        <v>12.95</v>
      </c>
      <c r="G12">
        <v>7.0180968799999999</v>
      </c>
      <c r="H12">
        <v>7.4694941129999997</v>
      </c>
      <c r="I12">
        <v>8.1566525670000001</v>
      </c>
      <c r="J12">
        <v>8.9264654209999996</v>
      </c>
      <c r="K12">
        <v>1.485884</v>
      </c>
      <c r="L12" s="13">
        <v>15.9</v>
      </c>
      <c r="M12" s="18">
        <v>5.907</v>
      </c>
    </row>
    <row r="13" spans="1:13" x14ac:dyDescent="0.2">
      <c r="A13" s="15">
        <v>32294</v>
      </c>
      <c r="B13" s="16">
        <v>32294</v>
      </c>
      <c r="C13" s="13">
        <v>15.1</v>
      </c>
      <c r="D13" s="13">
        <v>14.22</v>
      </c>
      <c r="E13" s="13">
        <v>13.11</v>
      </c>
      <c r="F13" s="13">
        <v>12.78</v>
      </c>
      <c r="G13">
        <v>7.3947658970000001</v>
      </c>
      <c r="H13">
        <v>7.864384168</v>
      </c>
      <c r="I13">
        <v>8.5001806930000008</v>
      </c>
      <c r="J13">
        <v>9.2317772680000001</v>
      </c>
      <c r="K13">
        <v>1.4429959999999999</v>
      </c>
      <c r="L13" s="13">
        <v>16.21</v>
      </c>
      <c r="M13" s="18">
        <v>6.2571428571428562</v>
      </c>
    </row>
    <row r="14" spans="1:13" x14ac:dyDescent="0.2">
      <c r="A14" s="15">
        <v>32324</v>
      </c>
      <c r="B14" s="16">
        <v>32324</v>
      </c>
      <c r="C14" s="13">
        <v>15.44</v>
      </c>
      <c r="D14" s="13">
        <v>14.67</v>
      </c>
      <c r="E14" s="13">
        <v>13.09</v>
      </c>
      <c r="F14" s="13">
        <v>12.81</v>
      </c>
      <c r="G14">
        <v>7.53737792</v>
      </c>
      <c r="H14">
        <v>7.9026986179999996</v>
      </c>
      <c r="I14">
        <v>8.4154807730000005</v>
      </c>
      <c r="J14">
        <v>8.9840670140000007</v>
      </c>
      <c r="K14">
        <v>1.485881</v>
      </c>
      <c r="L14" s="13">
        <v>15.86</v>
      </c>
      <c r="M14" s="18">
        <v>6.4595454545454567</v>
      </c>
    </row>
    <row r="15" spans="1:13" x14ac:dyDescent="0.2">
      <c r="A15" s="15">
        <v>32355</v>
      </c>
      <c r="B15" s="16">
        <v>32355</v>
      </c>
      <c r="C15" s="13">
        <v>14.7</v>
      </c>
      <c r="D15" s="13">
        <v>14.11</v>
      </c>
      <c r="E15" s="13">
        <v>12.91</v>
      </c>
      <c r="F15" s="13">
        <v>12.69</v>
      </c>
      <c r="G15">
        <v>7.7734920369999996</v>
      </c>
      <c r="H15">
        <v>8.1190537230000004</v>
      </c>
      <c r="I15">
        <v>8.5553438849999992</v>
      </c>
      <c r="J15">
        <v>9.1646778839999996</v>
      </c>
      <c r="K15">
        <v>1.5083009999999999</v>
      </c>
      <c r="L15" s="13">
        <v>14.99</v>
      </c>
      <c r="M15" s="18">
        <v>6.7284999999999986</v>
      </c>
    </row>
    <row r="16" spans="1:13" x14ac:dyDescent="0.2">
      <c r="A16" s="15">
        <v>32386</v>
      </c>
      <c r="B16" s="16">
        <v>32386</v>
      </c>
      <c r="C16" s="13">
        <v>14.35</v>
      </c>
      <c r="D16" s="13">
        <v>13.98</v>
      </c>
      <c r="E16" s="13">
        <v>13.03</v>
      </c>
      <c r="F16" s="13">
        <v>12.74</v>
      </c>
      <c r="G16">
        <v>8.16498524</v>
      </c>
      <c r="H16">
        <v>8.4613979090000004</v>
      </c>
      <c r="I16">
        <v>8.7976731800000003</v>
      </c>
      <c r="J16">
        <v>9.3015383459999992</v>
      </c>
      <c r="K16">
        <v>1.629983</v>
      </c>
      <c r="L16" s="13">
        <v>14.5</v>
      </c>
      <c r="M16" s="18">
        <v>7.062608695652175</v>
      </c>
    </row>
    <row r="17" spans="1:13" x14ac:dyDescent="0.2">
      <c r="A17" s="15">
        <v>32416</v>
      </c>
      <c r="B17" s="16">
        <v>32416</v>
      </c>
      <c r="C17" s="13">
        <v>14.2</v>
      </c>
      <c r="D17" s="13">
        <v>13.95</v>
      </c>
      <c r="E17" s="13">
        <v>12.95</v>
      </c>
      <c r="F17" s="13">
        <v>12.76</v>
      </c>
      <c r="G17">
        <v>8.1089508739999996</v>
      </c>
      <c r="H17">
        <v>8.3113840920000008</v>
      </c>
      <c r="I17">
        <v>8.5822906089999993</v>
      </c>
      <c r="J17">
        <v>8.9946436890000001</v>
      </c>
      <c r="K17">
        <v>1.632655</v>
      </c>
      <c r="L17" s="13">
        <v>14.42</v>
      </c>
      <c r="M17" s="18">
        <v>7.2395238095238099</v>
      </c>
    </row>
    <row r="18" spans="1:13" x14ac:dyDescent="0.2">
      <c r="A18" s="15">
        <v>32447</v>
      </c>
      <c r="B18" s="16">
        <v>32447</v>
      </c>
      <c r="C18" s="13">
        <v>14.22</v>
      </c>
      <c r="D18" s="13">
        <v>13.99</v>
      </c>
      <c r="E18" s="13">
        <v>12.96</v>
      </c>
      <c r="F18" s="13">
        <v>12.82</v>
      </c>
      <c r="G18">
        <v>8.0593767980000006</v>
      </c>
      <c r="H18">
        <v>8.1955806449999997</v>
      </c>
      <c r="I18">
        <v>8.4061652159999998</v>
      </c>
      <c r="J18">
        <v>8.8295054369999999</v>
      </c>
      <c r="K18">
        <v>1.5936189999999999</v>
      </c>
      <c r="L18" s="13">
        <v>14.26</v>
      </c>
      <c r="M18" s="18">
        <v>7.3485000000000014</v>
      </c>
    </row>
    <row r="19" spans="1:13" x14ac:dyDescent="0.2">
      <c r="A19" s="15">
        <v>32477</v>
      </c>
      <c r="B19" s="16">
        <v>32477</v>
      </c>
      <c r="C19" s="13">
        <v>14.34</v>
      </c>
      <c r="D19" s="13">
        <v>14.27</v>
      </c>
      <c r="E19" s="13">
        <v>13.33</v>
      </c>
      <c r="F19" s="13">
        <v>13.2</v>
      </c>
      <c r="G19">
        <v>8.3921194900000007</v>
      </c>
      <c r="H19">
        <v>8.4888037260000004</v>
      </c>
      <c r="I19">
        <v>8.6377220589999997</v>
      </c>
      <c r="J19">
        <v>8.9241774449999998</v>
      </c>
      <c r="K19">
        <v>1.5267139999999999</v>
      </c>
      <c r="L19" s="13">
        <v>14.34</v>
      </c>
      <c r="M19" s="18">
        <v>7.76</v>
      </c>
    </row>
    <row r="20" spans="1:13" x14ac:dyDescent="0.2">
      <c r="A20" s="15">
        <v>32508</v>
      </c>
      <c r="B20" s="16">
        <v>32508</v>
      </c>
      <c r="C20" s="13">
        <v>14.72</v>
      </c>
      <c r="D20" s="13">
        <v>14.71</v>
      </c>
      <c r="E20" s="13">
        <v>13.98</v>
      </c>
      <c r="F20" s="13">
        <v>13.8</v>
      </c>
      <c r="G20">
        <v>8.8879848579999994</v>
      </c>
      <c r="H20">
        <v>8.9005082959999999</v>
      </c>
      <c r="I20">
        <v>8.9220583980000008</v>
      </c>
      <c r="J20">
        <v>8.9911767729999994</v>
      </c>
      <c r="K20">
        <v>1.5873029999999999</v>
      </c>
      <c r="L20" s="13">
        <v>14.51</v>
      </c>
      <c r="M20" s="18">
        <v>8.0671428571428567</v>
      </c>
    </row>
    <row r="21" spans="1:13" x14ac:dyDescent="0.2">
      <c r="A21" s="15">
        <v>32539</v>
      </c>
      <c r="B21" s="16">
        <v>32539</v>
      </c>
      <c r="C21" s="13">
        <v>13.96</v>
      </c>
      <c r="D21" s="13">
        <v>13.97</v>
      </c>
      <c r="E21" s="13">
        <v>13.54</v>
      </c>
      <c r="F21" s="13">
        <v>13.38</v>
      </c>
      <c r="G21">
        <v>8.9630521739999995</v>
      </c>
      <c r="H21">
        <v>8.9826588960000002</v>
      </c>
      <c r="I21">
        <v>8.9734464999999997</v>
      </c>
      <c r="J21">
        <v>8.9551514900000004</v>
      </c>
      <c r="K21">
        <v>1.6474500000000001</v>
      </c>
      <c r="L21" s="13">
        <v>13.8</v>
      </c>
      <c r="M21" s="17">
        <v>8.266</v>
      </c>
    </row>
    <row r="22" spans="1:13" x14ac:dyDescent="0.2">
      <c r="A22" s="15">
        <v>32567</v>
      </c>
      <c r="B22" s="16">
        <v>32567</v>
      </c>
      <c r="C22" s="13">
        <v>13.28</v>
      </c>
      <c r="D22" s="13">
        <v>13.26</v>
      </c>
      <c r="E22" s="13">
        <v>13.11</v>
      </c>
      <c r="F22" s="13">
        <v>13.1</v>
      </c>
      <c r="G22">
        <v>9.1643419650000002</v>
      </c>
      <c r="H22">
        <v>9.1639028719999995</v>
      </c>
      <c r="I22">
        <v>9.0797819850000003</v>
      </c>
      <c r="J22">
        <v>9.0142136480000001</v>
      </c>
      <c r="K22">
        <v>1.6155060000000001</v>
      </c>
      <c r="L22" s="13">
        <v>13.4</v>
      </c>
      <c r="M22" s="18">
        <v>8.5305263157894746</v>
      </c>
    </row>
    <row r="23" spans="1:13" x14ac:dyDescent="0.2">
      <c r="A23" s="15">
        <v>32598</v>
      </c>
      <c r="B23" s="16">
        <v>32598</v>
      </c>
      <c r="C23" s="13">
        <v>13.32</v>
      </c>
      <c r="D23" s="13">
        <v>13.32</v>
      </c>
      <c r="E23" s="13">
        <v>13.19</v>
      </c>
      <c r="F23" s="13">
        <v>13.23</v>
      </c>
      <c r="G23">
        <v>9.5603992469999994</v>
      </c>
      <c r="H23">
        <v>9.5078922319999997</v>
      </c>
      <c r="I23">
        <v>9.3224737490000003</v>
      </c>
      <c r="J23">
        <v>9.1421482859999994</v>
      </c>
      <c r="K23">
        <v>1.6273390000000001</v>
      </c>
      <c r="L23" s="13">
        <v>13.32</v>
      </c>
      <c r="M23" s="18">
        <v>8.8154545454545445</v>
      </c>
    </row>
    <row r="24" spans="1:13" x14ac:dyDescent="0.2">
      <c r="A24" s="15">
        <v>32628</v>
      </c>
      <c r="B24" s="16">
        <v>32628</v>
      </c>
      <c r="C24" s="13">
        <v>13.28</v>
      </c>
      <c r="D24" s="13">
        <v>13.28</v>
      </c>
      <c r="E24" s="13">
        <v>13.17</v>
      </c>
      <c r="F24" s="13">
        <v>13.3</v>
      </c>
      <c r="G24">
        <v>9.3481229619999997</v>
      </c>
      <c r="H24">
        <v>9.2826814300000002</v>
      </c>
      <c r="I24">
        <v>9.1348615520000003</v>
      </c>
      <c r="J24">
        <v>8.9980831830000003</v>
      </c>
      <c r="K24">
        <v>1.62338</v>
      </c>
      <c r="L24" s="13">
        <v>13.34</v>
      </c>
      <c r="M24" s="18">
        <v>8.6470000000000002</v>
      </c>
    </row>
    <row r="25" spans="1:13" x14ac:dyDescent="0.2">
      <c r="A25" s="15">
        <v>32659</v>
      </c>
      <c r="B25" s="16">
        <v>32659</v>
      </c>
      <c r="C25" s="13">
        <v>13.31</v>
      </c>
      <c r="D25" s="13">
        <v>13.3</v>
      </c>
      <c r="E25" s="13">
        <v>13.11</v>
      </c>
      <c r="F25" s="13">
        <v>13.22</v>
      </c>
      <c r="G25">
        <v>8.9484986360000001</v>
      </c>
      <c r="H25">
        <v>8.8554909290000001</v>
      </c>
      <c r="I25">
        <v>8.7704158220000004</v>
      </c>
      <c r="J25">
        <v>8.7572999320000005</v>
      </c>
      <c r="K25">
        <v>1.705028</v>
      </c>
      <c r="L25" s="13">
        <v>13.49</v>
      </c>
      <c r="M25" s="18">
        <v>8.4331818181818203</v>
      </c>
    </row>
    <row r="26" spans="1:13" x14ac:dyDescent="0.2">
      <c r="A26" s="15">
        <v>32689</v>
      </c>
      <c r="B26" s="16">
        <v>32689</v>
      </c>
      <c r="C26" s="13">
        <v>13.38</v>
      </c>
      <c r="D26" s="13">
        <v>13.35</v>
      </c>
      <c r="E26" s="13">
        <v>13.11</v>
      </c>
      <c r="F26" s="13">
        <v>13.1</v>
      </c>
      <c r="G26">
        <v>8.4343932010000007</v>
      </c>
      <c r="H26">
        <v>8.2629283079999993</v>
      </c>
      <c r="I26">
        <v>8.2098537149999995</v>
      </c>
      <c r="J26">
        <v>8.2340946519999996</v>
      </c>
      <c r="K26">
        <v>1.7436830000000001</v>
      </c>
      <c r="L26" s="13">
        <v>13.52</v>
      </c>
      <c r="M26" s="18">
        <v>8.1513636363636373</v>
      </c>
    </row>
    <row r="27" spans="1:13" x14ac:dyDescent="0.2">
      <c r="A27" s="15">
        <v>32720</v>
      </c>
      <c r="B27" s="16">
        <v>32720</v>
      </c>
      <c r="C27" s="13">
        <v>13.41</v>
      </c>
      <c r="D27" s="13">
        <v>13.32</v>
      </c>
      <c r="E27" s="13">
        <v>13.02</v>
      </c>
      <c r="F27" s="13">
        <v>12.95</v>
      </c>
      <c r="G27">
        <v>7.882324691</v>
      </c>
      <c r="H27">
        <v>7.7068801799999997</v>
      </c>
      <c r="I27">
        <v>7.7820118909999998</v>
      </c>
      <c r="J27">
        <v>8.0010925139999998</v>
      </c>
      <c r="K27">
        <v>1.7108639999999999</v>
      </c>
      <c r="L27" s="13">
        <v>13.4</v>
      </c>
      <c r="M27" s="18">
        <v>7.8830000000000009</v>
      </c>
    </row>
    <row r="28" spans="1:13" x14ac:dyDescent="0.2">
      <c r="A28" s="15">
        <v>32751</v>
      </c>
      <c r="B28" s="16">
        <v>32751</v>
      </c>
      <c r="C28" s="13">
        <v>12.96</v>
      </c>
      <c r="D28" s="13">
        <v>12.73</v>
      </c>
      <c r="E28" s="13">
        <v>12.13</v>
      </c>
      <c r="F28" s="13">
        <v>12.23</v>
      </c>
      <c r="G28">
        <v>8.1401138090000007</v>
      </c>
      <c r="H28">
        <v>8.0085152910000001</v>
      </c>
      <c r="I28">
        <v>7.9797939490000003</v>
      </c>
      <c r="J28">
        <v>8.0571243589999995</v>
      </c>
      <c r="K28">
        <v>1.694914</v>
      </c>
      <c r="L28" s="13">
        <v>12.98</v>
      </c>
      <c r="M28" s="18">
        <v>7.899565217391304</v>
      </c>
    </row>
    <row r="29" spans="1:13" x14ac:dyDescent="0.2">
      <c r="A29" s="15">
        <v>32781</v>
      </c>
      <c r="B29" s="16">
        <v>32781</v>
      </c>
      <c r="C29" s="13">
        <v>13.2</v>
      </c>
      <c r="D29" s="13">
        <v>12.74</v>
      </c>
      <c r="E29" s="13">
        <v>12.08</v>
      </c>
      <c r="F29" s="13">
        <v>12.23</v>
      </c>
      <c r="G29">
        <v>8.1958566009999991</v>
      </c>
      <c r="H29">
        <v>8.0955732969999996</v>
      </c>
      <c r="I29">
        <v>8.0968291879999992</v>
      </c>
      <c r="J29">
        <v>8.142494846</v>
      </c>
      <c r="K29">
        <v>1.690623</v>
      </c>
      <c r="L29" s="13">
        <v>13.42</v>
      </c>
      <c r="M29" s="18">
        <v>7.7504999999999997</v>
      </c>
    </row>
    <row r="30" spans="1:13" x14ac:dyDescent="0.2">
      <c r="A30" s="15">
        <v>32812</v>
      </c>
      <c r="B30" s="16">
        <v>32812</v>
      </c>
      <c r="C30" s="13">
        <v>13.72</v>
      </c>
      <c r="D30" s="13">
        <v>13.21</v>
      </c>
      <c r="E30" s="13">
        <v>12.24</v>
      </c>
      <c r="F30" s="13">
        <v>12.46</v>
      </c>
      <c r="G30">
        <v>7.984484031</v>
      </c>
      <c r="H30">
        <v>7.8639485679999996</v>
      </c>
      <c r="I30">
        <v>7.921792977</v>
      </c>
      <c r="J30">
        <v>8.0080983749999994</v>
      </c>
      <c r="K30">
        <v>1.6992309999999999</v>
      </c>
      <c r="L30" s="13">
        <v>13.85</v>
      </c>
      <c r="M30" s="18">
        <v>7.6395238095238103</v>
      </c>
    </row>
    <row r="31" spans="1:13" x14ac:dyDescent="0.2">
      <c r="A31" s="15">
        <v>32842</v>
      </c>
      <c r="B31" s="16">
        <v>32842</v>
      </c>
      <c r="C31" s="13">
        <v>13.8</v>
      </c>
      <c r="D31" s="13">
        <v>13.05</v>
      </c>
      <c r="E31" s="13">
        <v>12.23</v>
      </c>
      <c r="F31" s="13">
        <v>12.31</v>
      </c>
      <c r="G31">
        <v>7.7511703110000001</v>
      </c>
      <c r="H31">
        <v>7.6690109680000003</v>
      </c>
      <c r="I31">
        <v>7.7527317570000003</v>
      </c>
      <c r="J31">
        <v>7.8561676670000002</v>
      </c>
      <c r="K31">
        <v>1.696356</v>
      </c>
      <c r="L31" s="13">
        <v>13.88</v>
      </c>
      <c r="M31" s="18">
        <v>7.6876190476190471</v>
      </c>
    </row>
    <row r="32" spans="1:13" x14ac:dyDescent="0.2">
      <c r="A32" s="15">
        <v>32873</v>
      </c>
      <c r="B32" s="16">
        <v>32873</v>
      </c>
      <c r="C32" s="13">
        <v>13.9</v>
      </c>
      <c r="D32" s="13">
        <v>13.31</v>
      </c>
      <c r="E32" s="13">
        <v>12.4</v>
      </c>
      <c r="F32" s="13">
        <v>12.44</v>
      </c>
      <c r="G32">
        <v>7.7433509010000003</v>
      </c>
      <c r="H32">
        <v>7.6579899549999997</v>
      </c>
      <c r="I32">
        <v>7.7292139830000002</v>
      </c>
      <c r="J32">
        <v>7.8018991580000003</v>
      </c>
      <c r="K32">
        <v>1.682094</v>
      </c>
      <c r="L32" s="13">
        <v>14.07</v>
      </c>
      <c r="M32" s="18">
        <v>7.6260000000000003</v>
      </c>
    </row>
    <row r="33" spans="1:13" x14ac:dyDescent="0.2">
      <c r="A33" s="15">
        <v>32904</v>
      </c>
      <c r="B33" s="16">
        <v>32904</v>
      </c>
      <c r="C33" s="13">
        <v>13.69</v>
      </c>
      <c r="D33" s="13">
        <v>13.2</v>
      </c>
      <c r="E33" s="13">
        <v>12.19</v>
      </c>
      <c r="F33" s="13">
        <v>12.26</v>
      </c>
      <c r="G33">
        <v>7.9279859520000002</v>
      </c>
      <c r="H33">
        <v>7.9554925880000003</v>
      </c>
      <c r="I33">
        <v>8.0787673620000007</v>
      </c>
      <c r="J33">
        <v>8.1646651220000006</v>
      </c>
      <c r="K33">
        <v>1.6658329999999999</v>
      </c>
      <c r="L33" s="13">
        <v>13.9</v>
      </c>
      <c r="M33" s="17">
        <v>7.6428571428571441</v>
      </c>
    </row>
    <row r="34" spans="1:13" x14ac:dyDescent="0.2">
      <c r="A34" s="15">
        <v>32932</v>
      </c>
      <c r="B34" s="16">
        <v>32932</v>
      </c>
      <c r="C34" s="13">
        <v>13.52</v>
      </c>
      <c r="D34" s="13">
        <v>13.15</v>
      </c>
      <c r="E34" s="13">
        <v>12.06</v>
      </c>
      <c r="F34" s="13">
        <v>12.1</v>
      </c>
      <c r="G34">
        <v>8.0911277770000005</v>
      </c>
      <c r="H34">
        <v>8.2070716860000008</v>
      </c>
      <c r="I34">
        <v>8.3560726150000004</v>
      </c>
      <c r="J34">
        <v>8.4144006069999993</v>
      </c>
      <c r="K34">
        <v>1.699241</v>
      </c>
      <c r="L34" s="13">
        <v>13.83</v>
      </c>
      <c r="M34" s="18">
        <v>7.7410526315789481</v>
      </c>
    </row>
    <row r="35" spans="1:13" x14ac:dyDescent="0.2">
      <c r="A35" s="15">
        <v>32963</v>
      </c>
      <c r="B35" s="16">
        <v>32963</v>
      </c>
      <c r="C35" s="13">
        <v>13.48</v>
      </c>
      <c r="D35" s="13">
        <v>13.08</v>
      </c>
      <c r="E35" s="13">
        <v>12.09</v>
      </c>
      <c r="F35" s="13">
        <v>12.21</v>
      </c>
      <c r="G35">
        <v>8.2855147010000003</v>
      </c>
      <c r="H35">
        <v>8.4267025229999994</v>
      </c>
      <c r="I35">
        <v>8.5224869969999997</v>
      </c>
      <c r="J35">
        <v>8.5074197579999993</v>
      </c>
      <c r="K35">
        <v>1.7256210000000001</v>
      </c>
      <c r="L35" s="13">
        <v>13.69</v>
      </c>
      <c r="M35" s="18">
        <v>7.8981818181818202</v>
      </c>
    </row>
    <row r="36" spans="1:13" x14ac:dyDescent="0.2">
      <c r="A36" s="15">
        <v>32993</v>
      </c>
      <c r="B36" s="16">
        <v>32993</v>
      </c>
      <c r="C36" s="13">
        <v>13.42</v>
      </c>
      <c r="D36" s="13">
        <v>13.01</v>
      </c>
      <c r="E36" s="13">
        <v>12.26</v>
      </c>
      <c r="F36" s="13">
        <v>12.38</v>
      </c>
      <c r="G36">
        <v>8.3357184130000004</v>
      </c>
      <c r="H36">
        <v>8.5459135770000003</v>
      </c>
      <c r="I36">
        <v>8.6708260119999991</v>
      </c>
      <c r="J36">
        <v>8.6866720819999994</v>
      </c>
      <c r="K36">
        <v>1.7391259999999999</v>
      </c>
      <c r="L36" s="13">
        <v>13.59</v>
      </c>
      <c r="M36" s="18">
        <v>7.7729999999999988</v>
      </c>
    </row>
    <row r="37" spans="1:13" x14ac:dyDescent="0.2">
      <c r="A37" s="15">
        <v>33024</v>
      </c>
      <c r="B37" s="16">
        <v>33024</v>
      </c>
      <c r="C37" s="13">
        <v>13.26</v>
      </c>
      <c r="D37" s="13">
        <v>12.91</v>
      </c>
      <c r="E37" s="13">
        <v>12.31</v>
      </c>
      <c r="F37" s="13">
        <v>12.34</v>
      </c>
      <c r="G37">
        <v>8.2698457419999993</v>
      </c>
      <c r="H37">
        <v>8.4543018740000004</v>
      </c>
      <c r="I37">
        <v>8.622663009</v>
      </c>
      <c r="J37">
        <v>8.6784057830000005</v>
      </c>
      <c r="K37">
        <v>1.734613</v>
      </c>
      <c r="L37" s="13">
        <v>13.48</v>
      </c>
      <c r="M37" s="18">
        <v>7.7431818181818182</v>
      </c>
    </row>
    <row r="38" spans="1:13" x14ac:dyDescent="0.2">
      <c r="A38" s="15">
        <v>33054</v>
      </c>
      <c r="B38" s="16">
        <v>33054</v>
      </c>
      <c r="C38" s="13">
        <v>13.42</v>
      </c>
      <c r="D38" s="13">
        <v>13.13</v>
      </c>
      <c r="E38" s="13">
        <v>12.31</v>
      </c>
      <c r="F38" s="13">
        <v>12.16</v>
      </c>
      <c r="G38">
        <v>8.0263721589999992</v>
      </c>
      <c r="H38">
        <v>8.1816983180000005</v>
      </c>
      <c r="I38">
        <v>8.3511451959999992</v>
      </c>
      <c r="J38">
        <v>8.4333393230000002</v>
      </c>
      <c r="K38">
        <v>1.6992389999999999</v>
      </c>
      <c r="L38" s="13">
        <v>13.82</v>
      </c>
      <c r="M38" s="18">
        <v>7.7252380952380957</v>
      </c>
    </row>
    <row r="39" spans="1:13" x14ac:dyDescent="0.2">
      <c r="A39" s="15">
        <v>33085</v>
      </c>
      <c r="B39" s="16">
        <v>33085</v>
      </c>
      <c r="C39" s="13">
        <v>13.45</v>
      </c>
      <c r="D39" s="13">
        <v>12.99</v>
      </c>
      <c r="E39" s="13">
        <v>12.27</v>
      </c>
      <c r="F39" s="13">
        <v>12.08</v>
      </c>
      <c r="G39">
        <v>7.8957245079999998</v>
      </c>
      <c r="H39">
        <v>8.0280855639999995</v>
      </c>
      <c r="I39">
        <v>8.2623302170000006</v>
      </c>
      <c r="J39">
        <v>8.4483489850000009</v>
      </c>
      <c r="K39">
        <v>1.6897660000000001</v>
      </c>
      <c r="L39" s="13">
        <v>13.74</v>
      </c>
      <c r="M39" s="18">
        <v>7.6200000000000019</v>
      </c>
    </row>
    <row r="40" spans="1:13" x14ac:dyDescent="0.2">
      <c r="A40" s="15">
        <v>33116</v>
      </c>
      <c r="B40" s="16">
        <v>33116</v>
      </c>
      <c r="C40" s="13">
        <v>13.96</v>
      </c>
      <c r="D40" s="13">
        <v>13.43</v>
      </c>
      <c r="E40" s="13">
        <v>12.88</v>
      </c>
      <c r="F40" s="13">
        <v>12.71</v>
      </c>
      <c r="G40">
        <v>7.7627318809999997</v>
      </c>
      <c r="H40">
        <v>7.9520495489999998</v>
      </c>
      <c r="I40">
        <v>8.3667305590000005</v>
      </c>
      <c r="J40">
        <v>8.7534692530000004</v>
      </c>
      <c r="K40">
        <v>1.625221</v>
      </c>
      <c r="L40" s="13">
        <v>14.49</v>
      </c>
      <c r="M40" s="18">
        <v>7.4469565217391294</v>
      </c>
    </row>
    <row r="41" spans="1:13" x14ac:dyDescent="0.2">
      <c r="A41" s="15">
        <v>33146</v>
      </c>
      <c r="B41" s="16">
        <v>33146</v>
      </c>
      <c r="C41" s="13">
        <v>14.09</v>
      </c>
      <c r="D41" s="13">
        <v>13.58</v>
      </c>
      <c r="E41" s="13">
        <v>12.88</v>
      </c>
      <c r="F41" s="13">
        <v>12.87</v>
      </c>
      <c r="G41">
        <v>7.7857479139999999</v>
      </c>
      <c r="H41">
        <v>7.9853145640000003</v>
      </c>
      <c r="I41">
        <v>8.4663390679999999</v>
      </c>
      <c r="J41">
        <v>8.940662283</v>
      </c>
      <c r="K41">
        <v>1.622061</v>
      </c>
      <c r="L41" s="13">
        <v>14.63</v>
      </c>
      <c r="M41" s="18">
        <v>7.3557894736842098</v>
      </c>
    </row>
    <row r="42" spans="1:13" x14ac:dyDescent="0.2">
      <c r="A42" s="15">
        <v>33177</v>
      </c>
      <c r="B42" s="16">
        <v>33177</v>
      </c>
      <c r="C42" s="13">
        <v>14.05</v>
      </c>
      <c r="D42" s="13">
        <v>13.63</v>
      </c>
      <c r="E42" s="13">
        <v>13.01</v>
      </c>
      <c r="F42" s="13">
        <v>12.92</v>
      </c>
      <c r="G42">
        <v>7.6031123310000002</v>
      </c>
      <c r="H42">
        <v>7.7973468969999997</v>
      </c>
      <c r="I42">
        <v>8.2681841669999994</v>
      </c>
      <c r="J42">
        <v>8.7494441439999999</v>
      </c>
      <c r="K42">
        <v>1.628663</v>
      </c>
      <c r="L42" s="13">
        <v>14.53</v>
      </c>
      <c r="M42" s="18">
        <v>7.165909090909091</v>
      </c>
    </row>
    <row r="43" spans="1:13" x14ac:dyDescent="0.2">
      <c r="A43" s="15">
        <v>33207</v>
      </c>
      <c r="B43" s="16">
        <v>33207</v>
      </c>
      <c r="C43" s="13">
        <v>13.64</v>
      </c>
      <c r="D43" s="13">
        <v>13.36</v>
      </c>
      <c r="E43" s="13">
        <v>12.95</v>
      </c>
      <c r="F43" s="13">
        <v>12.96</v>
      </c>
      <c r="G43">
        <v>7.3352849149999999</v>
      </c>
      <c r="H43">
        <v>7.5141322779999999</v>
      </c>
      <c r="I43">
        <v>7.953596246</v>
      </c>
      <c r="J43">
        <v>8.4163809530000009</v>
      </c>
      <c r="K43">
        <v>1.639348</v>
      </c>
      <c r="L43" s="13">
        <v>13.98</v>
      </c>
      <c r="M43" s="18">
        <v>7.0620000000000003</v>
      </c>
    </row>
    <row r="44" spans="1:13" x14ac:dyDescent="0.2">
      <c r="A44" s="15">
        <v>33238</v>
      </c>
      <c r="B44" s="16">
        <v>33238</v>
      </c>
      <c r="C44" s="13">
        <v>13.09</v>
      </c>
      <c r="D44" s="13">
        <v>12.85</v>
      </c>
      <c r="E44" s="13">
        <v>12.35</v>
      </c>
      <c r="F44" s="13">
        <v>12.35</v>
      </c>
      <c r="G44">
        <v>7.1013533300000002</v>
      </c>
      <c r="H44">
        <v>7.2739690010000002</v>
      </c>
      <c r="I44">
        <v>7.6954277969999998</v>
      </c>
      <c r="J44">
        <v>8.1334068859999995</v>
      </c>
      <c r="K44">
        <v>1.7021269999999999</v>
      </c>
      <c r="L44" s="13">
        <v>13.03</v>
      </c>
      <c r="M44" s="18">
        <v>6.7394999999999996</v>
      </c>
    </row>
    <row r="45" spans="1:13" x14ac:dyDescent="0.2">
      <c r="A45" s="15">
        <v>33269</v>
      </c>
      <c r="B45" s="16">
        <v>33269</v>
      </c>
      <c r="C45" s="13">
        <v>12.33</v>
      </c>
      <c r="D45" s="13">
        <v>12.31</v>
      </c>
      <c r="E45" s="13">
        <v>12.16</v>
      </c>
      <c r="F45" s="13">
        <v>12.14</v>
      </c>
      <c r="G45">
        <v>6.7767978800000002</v>
      </c>
      <c r="H45">
        <v>7.0763549179999998</v>
      </c>
      <c r="I45">
        <v>7.6835137859999998</v>
      </c>
      <c r="J45">
        <v>8.2100871489999996</v>
      </c>
      <c r="K45">
        <v>1.6708419999999999</v>
      </c>
      <c r="L45" s="13">
        <v>12.37</v>
      </c>
      <c r="M45" s="17">
        <v>6.2228571428571433</v>
      </c>
    </row>
    <row r="46" spans="1:13" x14ac:dyDescent="0.2">
      <c r="A46" s="15">
        <v>33297</v>
      </c>
      <c r="B46" s="16">
        <v>33297</v>
      </c>
      <c r="C46" s="13">
        <v>11.89</v>
      </c>
      <c r="D46" s="13">
        <v>11.76</v>
      </c>
      <c r="E46" s="13">
        <v>11.53</v>
      </c>
      <c r="F46" s="13">
        <v>11.46</v>
      </c>
      <c r="G46">
        <v>6.4215289870000003</v>
      </c>
      <c r="H46">
        <v>6.7769186809999997</v>
      </c>
      <c r="I46">
        <v>7.451614835</v>
      </c>
      <c r="J46">
        <v>7.9944520170000004</v>
      </c>
      <c r="K46">
        <v>1.668612</v>
      </c>
      <c r="L46" s="13">
        <v>11.95</v>
      </c>
      <c r="M46" s="18">
        <v>5.9442105263157901</v>
      </c>
    </row>
    <row r="47" spans="1:13" x14ac:dyDescent="0.2">
      <c r="A47" s="15">
        <v>33328</v>
      </c>
      <c r="B47" s="16">
        <v>33328</v>
      </c>
      <c r="C47" s="13">
        <v>11.86</v>
      </c>
      <c r="D47" s="13">
        <v>11.72</v>
      </c>
      <c r="E47" s="13">
        <v>11.39</v>
      </c>
      <c r="F47" s="13">
        <v>11.29</v>
      </c>
      <c r="G47">
        <v>6.5308447599999999</v>
      </c>
      <c r="H47">
        <v>7.0031417080000002</v>
      </c>
      <c r="I47">
        <v>7.7624963200000003</v>
      </c>
      <c r="J47">
        <v>8.2267355979999994</v>
      </c>
      <c r="K47">
        <v>1.703578</v>
      </c>
      <c r="L47" s="13">
        <v>11.95</v>
      </c>
      <c r="M47" s="18">
        <v>5.9049999999999994</v>
      </c>
    </row>
    <row r="48" spans="1:13" x14ac:dyDescent="0.2">
      <c r="A48" s="15">
        <v>33358</v>
      </c>
      <c r="B48" s="16">
        <v>33358</v>
      </c>
      <c r="C48" s="13">
        <v>11.12</v>
      </c>
      <c r="D48" s="13">
        <v>10.98</v>
      </c>
      <c r="E48" s="13">
        <v>10.88</v>
      </c>
      <c r="F48" s="13">
        <v>10.79</v>
      </c>
      <c r="G48">
        <v>6.3539480079999997</v>
      </c>
      <c r="H48">
        <v>6.8712581249999998</v>
      </c>
      <c r="I48">
        <v>7.6681872929999999</v>
      </c>
      <c r="J48">
        <v>8.1816831610000005</v>
      </c>
      <c r="K48">
        <v>1.703584</v>
      </c>
      <c r="L48" s="13">
        <v>11.35</v>
      </c>
      <c r="M48" s="18">
        <v>5.6481818181818175</v>
      </c>
    </row>
    <row r="49" spans="1:13" x14ac:dyDescent="0.2">
      <c r="A49" s="15">
        <v>33389</v>
      </c>
      <c r="B49" s="16">
        <v>33389</v>
      </c>
      <c r="C49" s="13">
        <v>9.8800000000000008</v>
      </c>
      <c r="D49" s="13">
        <v>9.8699999999999992</v>
      </c>
      <c r="E49" s="13">
        <v>9.9600000000000009</v>
      </c>
      <c r="F49" s="13">
        <v>9.99</v>
      </c>
      <c r="G49">
        <v>6.1980227729999999</v>
      </c>
      <c r="H49">
        <v>6.7607277310000002</v>
      </c>
      <c r="I49">
        <v>7.6592098259999997</v>
      </c>
      <c r="J49">
        <v>8.2610486600000002</v>
      </c>
      <c r="K49">
        <v>1.715266</v>
      </c>
      <c r="L49" s="13">
        <v>10.08</v>
      </c>
      <c r="M49" s="18">
        <v>5.4609090909090918</v>
      </c>
    </row>
    <row r="50" spans="1:13" x14ac:dyDescent="0.2">
      <c r="A50" s="15">
        <v>33419</v>
      </c>
      <c r="B50" s="16">
        <v>33419</v>
      </c>
      <c r="C50" s="13">
        <v>9.4</v>
      </c>
      <c r="D50" s="13">
        <v>9.4700000000000006</v>
      </c>
      <c r="E50" s="13">
        <v>9.64</v>
      </c>
      <c r="F50" s="13">
        <v>9.8000000000000007</v>
      </c>
      <c r="G50">
        <v>6.4210517219999996</v>
      </c>
      <c r="H50">
        <v>7.0082149940000003</v>
      </c>
      <c r="I50">
        <v>7.8833029659999996</v>
      </c>
      <c r="J50">
        <v>8.4403903190000005</v>
      </c>
      <c r="K50">
        <v>1.733994</v>
      </c>
      <c r="L50" s="13">
        <v>9.85</v>
      </c>
      <c r="M50" s="18">
        <v>5.5729999999999995</v>
      </c>
    </row>
    <row r="51" spans="1:13" x14ac:dyDescent="0.2">
      <c r="A51" s="15">
        <v>33450</v>
      </c>
      <c r="B51" s="16">
        <v>33450</v>
      </c>
      <c r="C51" s="13">
        <v>9.32</v>
      </c>
      <c r="D51" s="13">
        <v>9.34</v>
      </c>
      <c r="E51" s="13">
        <v>9.64</v>
      </c>
      <c r="F51" s="13">
        <v>9.76</v>
      </c>
      <c r="G51">
        <v>6.3246881569999998</v>
      </c>
      <c r="H51">
        <v>6.9158650980000003</v>
      </c>
      <c r="I51">
        <v>7.8654569429999999</v>
      </c>
      <c r="J51">
        <v>8.3915658109999995</v>
      </c>
      <c r="K51">
        <v>1.7497830000000001</v>
      </c>
      <c r="L51" s="13">
        <v>9.65</v>
      </c>
      <c r="M51" s="18">
        <v>5.5750000000000002</v>
      </c>
    </row>
    <row r="52" spans="1:13" x14ac:dyDescent="0.2">
      <c r="A52" s="15">
        <v>33481</v>
      </c>
      <c r="B52" s="16">
        <v>33481</v>
      </c>
      <c r="C52" s="13">
        <v>9.2799999999999994</v>
      </c>
      <c r="D52" s="13">
        <v>9.32</v>
      </c>
      <c r="E52" s="13">
        <v>9.74</v>
      </c>
      <c r="F52" s="13">
        <v>9.93</v>
      </c>
      <c r="G52">
        <v>5.8691558029999999</v>
      </c>
      <c r="H52">
        <v>6.3817312780000002</v>
      </c>
      <c r="I52">
        <v>7.3983332989999999</v>
      </c>
      <c r="J52">
        <v>8.1147219039999996</v>
      </c>
      <c r="K52">
        <v>1.74125</v>
      </c>
      <c r="L52" s="13">
        <v>9.44</v>
      </c>
      <c r="M52" s="18">
        <v>5.3331818181818171</v>
      </c>
    </row>
    <row r="53" spans="1:13" x14ac:dyDescent="0.2">
      <c r="A53" s="15">
        <v>33511</v>
      </c>
      <c r="B53" s="16">
        <v>33511</v>
      </c>
      <c r="C53" s="13">
        <v>8.81</v>
      </c>
      <c r="D53" s="13">
        <v>8.9</v>
      </c>
      <c r="E53" s="13">
        <v>9.25</v>
      </c>
      <c r="F53" s="13">
        <v>9.44</v>
      </c>
      <c r="G53">
        <v>5.6615265079999997</v>
      </c>
      <c r="H53">
        <v>6.1519353880000001</v>
      </c>
      <c r="I53">
        <v>7.1487326510000004</v>
      </c>
      <c r="J53">
        <v>7.881275585</v>
      </c>
      <c r="K53">
        <v>1.760562</v>
      </c>
      <c r="L53" s="13">
        <v>8.9</v>
      </c>
      <c r="M53" s="18">
        <v>5.214999999999999</v>
      </c>
    </row>
    <row r="54" spans="1:13" x14ac:dyDescent="0.2">
      <c r="A54" s="15">
        <v>33542</v>
      </c>
      <c r="B54" s="16">
        <v>33542</v>
      </c>
      <c r="C54" s="13">
        <v>7.91</v>
      </c>
      <c r="D54" s="13">
        <v>8.19</v>
      </c>
      <c r="E54" s="13">
        <v>8.6300000000000008</v>
      </c>
      <c r="F54" s="13">
        <v>8.89</v>
      </c>
      <c r="G54">
        <v>5.4075731730000003</v>
      </c>
      <c r="H54">
        <v>5.88420772</v>
      </c>
      <c r="I54">
        <v>6.904840139</v>
      </c>
      <c r="J54">
        <v>7.7593605859999997</v>
      </c>
      <c r="K54">
        <v>1.798554</v>
      </c>
      <c r="L54" s="13">
        <v>8.0399999999999991</v>
      </c>
      <c r="M54" s="18">
        <v>4.9940909090909091</v>
      </c>
    </row>
    <row r="55" spans="1:13" x14ac:dyDescent="0.2">
      <c r="A55" s="15">
        <v>33572</v>
      </c>
      <c r="B55" s="16">
        <v>33572</v>
      </c>
      <c r="C55" s="13">
        <v>8.01</v>
      </c>
      <c r="D55" s="13">
        <v>8.1300000000000008</v>
      </c>
      <c r="E55" s="13">
        <v>8.58</v>
      </c>
      <c r="F55" s="13">
        <v>8.86</v>
      </c>
      <c r="G55">
        <v>5.0358162330000003</v>
      </c>
      <c r="H55">
        <v>5.5573014949999999</v>
      </c>
      <c r="I55">
        <v>6.7233922169999998</v>
      </c>
      <c r="J55">
        <v>7.7526138729999996</v>
      </c>
      <c r="K55">
        <v>1.7793620000000001</v>
      </c>
      <c r="L55" s="13">
        <v>8.18</v>
      </c>
      <c r="M55" s="18">
        <v>4.5589473684210535</v>
      </c>
    </row>
    <row r="56" spans="1:13" x14ac:dyDescent="0.2">
      <c r="A56" s="15">
        <v>33603</v>
      </c>
      <c r="B56" s="16">
        <v>33603</v>
      </c>
      <c r="C56" s="13">
        <v>7.76</v>
      </c>
      <c r="D56" s="13">
        <v>7.84</v>
      </c>
      <c r="E56" s="13">
        <v>8.5500000000000007</v>
      </c>
      <c r="F56" s="13">
        <v>8.9700000000000006</v>
      </c>
      <c r="G56">
        <v>4.516479328</v>
      </c>
      <c r="H56">
        <v>5.0553057939999997</v>
      </c>
      <c r="I56">
        <v>6.3108356419999998</v>
      </c>
      <c r="J56">
        <v>7.502236892</v>
      </c>
      <c r="K56">
        <v>1.8501339999999999</v>
      </c>
      <c r="L56" s="13">
        <v>7.83</v>
      </c>
      <c r="M56" s="18">
        <v>4.0738095238095235</v>
      </c>
    </row>
    <row r="57" spans="1:13" x14ac:dyDescent="0.2">
      <c r="A57" s="15">
        <v>33634</v>
      </c>
      <c r="B57" s="16">
        <v>33634</v>
      </c>
      <c r="C57" s="13">
        <v>7.44</v>
      </c>
      <c r="D57" s="13">
        <v>7.72</v>
      </c>
      <c r="E57" s="13">
        <v>8.57</v>
      </c>
      <c r="F57" s="13">
        <v>8.98</v>
      </c>
      <c r="G57">
        <v>4.3236270220000002</v>
      </c>
      <c r="H57">
        <v>4.989536953</v>
      </c>
      <c r="I57">
        <v>6.397480711</v>
      </c>
      <c r="J57">
        <v>7.4758961829999997</v>
      </c>
      <c r="K57">
        <v>1.8518509999999999</v>
      </c>
      <c r="L57" s="13">
        <v>7.43</v>
      </c>
      <c r="M57" s="17">
        <v>3.8047619047619046</v>
      </c>
    </row>
    <row r="58" spans="1:13" x14ac:dyDescent="0.2">
      <c r="A58" s="15">
        <v>33663</v>
      </c>
      <c r="B58" s="16">
        <v>33663</v>
      </c>
      <c r="C58" s="13">
        <v>7.5</v>
      </c>
      <c r="D58" s="13">
        <v>7.76</v>
      </c>
      <c r="E58" s="13">
        <v>8.84</v>
      </c>
      <c r="F58" s="13">
        <v>9.32</v>
      </c>
      <c r="G58">
        <v>4.4518477059999997</v>
      </c>
      <c r="H58">
        <v>5.2269738930000003</v>
      </c>
      <c r="I58">
        <v>6.7277414090000001</v>
      </c>
      <c r="J58">
        <v>7.6970028770000001</v>
      </c>
      <c r="K58">
        <v>1.8281540000000001</v>
      </c>
      <c r="L58" s="13">
        <v>7.48</v>
      </c>
      <c r="M58" s="18">
        <v>3.8442105263157904</v>
      </c>
    </row>
    <row r="59" spans="1:13" x14ac:dyDescent="0.2">
      <c r="A59" s="15">
        <v>33694</v>
      </c>
      <c r="B59" s="16">
        <v>33694</v>
      </c>
      <c r="C59" s="13">
        <v>7.35</v>
      </c>
      <c r="D59" s="13">
        <v>7.66</v>
      </c>
      <c r="E59" s="13">
        <v>8.61</v>
      </c>
      <c r="F59" s="13">
        <v>9.06</v>
      </c>
      <c r="G59">
        <v>4.8336249459999996</v>
      </c>
      <c r="H59">
        <v>5.6760720520000003</v>
      </c>
      <c r="I59">
        <v>7.0636816529999997</v>
      </c>
      <c r="J59">
        <v>7.7616512100000001</v>
      </c>
      <c r="K59">
        <v>1.8264899999999999</v>
      </c>
      <c r="L59" s="13">
        <v>7.34</v>
      </c>
      <c r="M59" s="18">
        <v>4.0359090909090911</v>
      </c>
    </row>
    <row r="60" spans="1:13" x14ac:dyDescent="0.2">
      <c r="A60" s="15">
        <v>33724</v>
      </c>
      <c r="B60" s="16">
        <v>33724</v>
      </c>
      <c r="C60" s="13">
        <v>7.44</v>
      </c>
      <c r="D60" s="13">
        <v>7.74</v>
      </c>
      <c r="E60" s="13">
        <v>8.43</v>
      </c>
      <c r="F60" s="13">
        <v>8.9600000000000009</v>
      </c>
      <c r="G60">
        <v>4.4680639129999999</v>
      </c>
      <c r="H60">
        <v>5.3354827079999998</v>
      </c>
      <c r="I60">
        <v>6.8937430869999998</v>
      </c>
      <c r="J60">
        <v>7.7622471869999998</v>
      </c>
      <c r="K60">
        <v>1.860463</v>
      </c>
      <c r="L60" s="13">
        <v>7.07</v>
      </c>
      <c r="M60" s="18">
        <v>3.7490476190476181</v>
      </c>
    </row>
    <row r="61" spans="1:13" x14ac:dyDescent="0.2">
      <c r="A61" s="15">
        <v>33755</v>
      </c>
      <c r="B61" s="16">
        <v>33755</v>
      </c>
      <c r="C61" s="13">
        <v>7.1</v>
      </c>
      <c r="D61" s="13">
        <v>7.51</v>
      </c>
      <c r="E61" s="13">
        <v>8.27</v>
      </c>
      <c r="F61" s="13">
        <v>8.7799999999999994</v>
      </c>
      <c r="G61">
        <v>4.3157490660000004</v>
      </c>
      <c r="H61">
        <v>5.1761637719999998</v>
      </c>
      <c r="I61">
        <v>6.7567189230000002</v>
      </c>
      <c r="J61">
        <v>7.6877304210000004</v>
      </c>
      <c r="K61">
        <v>1.8674139999999999</v>
      </c>
      <c r="L61" s="13">
        <v>6.83</v>
      </c>
      <c r="M61" s="18">
        <v>3.6330000000000005</v>
      </c>
    </row>
    <row r="62" spans="1:13" x14ac:dyDescent="0.2">
      <c r="A62" s="15">
        <v>33785</v>
      </c>
      <c r="B62" s="16">
        <v>33785</v>
      </c>
      <c r="C62" s="13">
        <v>6.91</v>
      </c>
      <c r="D62" s="13">
        <v>7.41</v>
      </c>
      <c r="E62" s="13">
        <v>8.15</v>
      </c>
      <c r="F62" s="13">
        <v>8.61</v>
      </c>
      <c r="G62">
        <v>4.2807204130000001</v>
      </c>
      <c r="H62">
        <v>5.036966778</v>
      </c>
      <c r="I62">
        <v>6.5361454019999998</v>
      </c>
      <c r="J62">
        <v>7.5964010169999998</v>
      </c>
      <c r="K62">
        <v>1.8365389999999999</v>
      </c>
      <c r="L62" s="13">
        <v>6.77</v>
      </c>
      <c r="M62" s="18">
        <v>3.6563636363636358</v>
      </c>
    </row>
    <row r="63" spans="1:13" x14ac:dyDescent="0.2">
      <c r="A63" s="15">
        <v>33816</v>
      </c>
      <c r="B63" s="16">
        <v>33816</v>
      </c>
      <c r="C63" s="13">
        <v>6.17</v>
      </c>
      <c r="D63" s="13">
        <v>6.55</v>
      </c>
      <c r="E63" s="13">
        <v>7.37</v>
      </c>
      <c r="F63" s="13">
        <v>7.97</v>
      </c>
      <c r="G63">
        <v>3.7141222890000001</v>
      </c>
      <c r="H63">
        <v>4.386321455</v>
      </c>
      <c r="I63">
        <v>5.9238069529999997</v>
      </c>
      <c r="J63">
        <v>7.3345367909999997</v>
      </c>
      <c r="K63">
        <v>1.834865</v>
      </c>
      <c r="L63" s="13">
        <v>6.18</v>
      </c>
      <c r="M63" s="18">
        <v>3.2081818181818189</v>
      </c>
    </row>
    <row r="64" spans="1:13" x14ac:dyDescent="0.2">
      <c r="A64" s="15">
        <v>33847</v>
      </c>
      <c r="B64" s="16">
        <v>33847</v>
      </c>
      <c r="C64" s="13">
        <v>6.14</v>
      </c>
      <c r="D64" s="13">
        <v>6.41</v>
      </c>
      <c r="E64" s="13">
        <v>7.15</v>
      </c>
      <c r="F64" s="13">
        <v>7.87</v>
      </c>
      <c r="G64">
        <v>3.5816809850000002</v>
      </c>
      <c r="H64">
        <v>4.2278999380000002</v>
      </c>
      <c r="I64">
        <v>5.716992984</v>
      </c>
      <c r="J64">
        <v>7.1064167630000004</v>
      </c>
      <c r="K64">
        <v>1.8539099999999999</v>
      </c>
      <c r="L64" s="13">
        <v>6.14</v>
      </c>
      <c r="M64" s="18">
        <v>3.1271428571428563</v>
      </c>
    </row>
    <row r="65" spans="1:13" x14ac:dyDescent="0.2">
      <c r="A65" s="15">
        <v>33877</v>
      </c>
      <c r="B65" s="16">
        <v>33877</v>
      </c>
      <c r="C65" s="13">
        <v>6.42</v>
      </c>
      <c r="D65" s="13">
        <v>6.76</v>
      </c>
      <c r="E65" s="13">
        <v>7.31</v>
      </c>
      <c r="F65" s="13">
        <v>7.93</v>
      </c>
      <c r="G65">
        <v>3.3115772529999998</v>
      </c>
      <c r="H65">
        <v>3.9474655890000001</v>
      </c>
      <c r="I65">
        <v>5.4720468670000004</v>
      </c>
      <c r="J65">
        <v>7.0127437879999999</v>
      </c>
      <c r="K65">
        <v>1.8621890000000001</v>
      </c>
      <c r="L65" s="13">
        <v>6.26</v>
      </c>
      <c r="M65" s="18">
        <v>2.9095238095238094</v>
      </c>
    </row>
    <row r="66" spans="1:13" x14ac:dyDescent="0.2">
      <c r="A66" s="15">
        <v>33908</v>
      </c>
      <c r="B66" s="16">
        <v>33908</v>
      </c>
      <c r="C66" s="13">
        <v>6.31</v>
      </c>
      <c r="D66" s="13">
        <v>6.7</v>
      </c>
      <c r="E66" s="13">
        <v>7.18</v>
      </c>
      <c r="F66" s="13">
        <v>7.83</v>
      </c>
      <c r="G66">
        <v>3.4609082089999998</v>
      </c>
      <c r="H66">
        <v>4.1468980569999996</v>
      </c>
      <c r="I66">
        <v>5.7136340299999997</v>
      </c>
      <c r="J66">
        <v>7.1322174340000002</v>
      </c>
      <c r="K66">
        <v>1.897532</v>
      </c>
      <c r="L66" s="13">
        <v>6.23</v>
      </c>
      <c r="M66" s="18">
        <v>2.863809523809524</v>
      </c>
    </row>
    <row r="67" spans="1:13" x14ac:dyDescent="0.2">
      <c r="A67" s="15">
        <v>33938</v>
      </c>
      <c r="B67" s="16">
        <v>33938</v>
      </c>
      <c r="C67" s="13">
        <v>6.2</v>
      </c>
      <c r="D67" s="13">
        <v>6.58</v>
      </c>
      <c r="E67" s="13">
        <v>7.07</v>
      </c>
      <c r="F67" s="13">
        <v>7.69</v>
      </c>
      <c r="G67">
        <v>3.8379415579999998</v>
      </c>
      <c r="H67">
        <v>4.6220760639999998</v>
      </c>
      <c r="I67">
        <v>6.1966118359999998</v>
      </c>
      <c r="J67">
        <v>7.2638628069999998</v>
      </c>
      <c r="K67">
        <v>1.9588650000000001</v>
      </c>
      <c r="L67" s="13">
        <v>6.16</v>
      </c>
      <c r="M67" s="18">
        <v>3.128421052631579</v>
      </c>
    </row>
    <row r="68" spans="1:13" x14ac:dyDescent="0.2">
      <c r="A68" s="15">
        <v>33969</v>
      </c>
      <c r="B68" s="16">
        <v>33969</v>
      </c>
      <c r="C68" s="13">
        <v>6.84</v>
      </c>
      <c r="D68" s="13">
        <v>7.13</v>
      </c>
      <c r="E68" s="13">
        <v>7.45</v>
      </c>
      <c r="F68" s="13">
        <v>7.82</v>
      </c>
      <c r="G68">
        <v>3.8982544300000002</v>
      </c>
      <c r="H68">
        <v>4.6878986659999997</v>
      </c>
      <c r="I68">
        <v>6.1965263300000002</v>
      </c>
      <c r="J68">
        <v>7.1459429950000004</v>
      </c>
      <c r="K68">
        <v>1.9436370000000001</v>
      </c>
      <c r="L68" s="13">
        <v>6.87</v>
      </c>
      <c r="M68" s="18">
        <v>3.2168181818181822</v>
      </c>
    </row>
    <row r="69" spans="1:13" x14ac:dyDescent="0.2">
      <c r="A69" s="15">
        <v>34000</v>
      </c>
      <c r="B69" s="16">
        <v>34000</v>
      </c>
      <c r="C69" s="13">
        <v>7.52</v>
      </c>
      <c r="D69" s="13">
        <v>7.58</v>
      </c>
      <c r="E69" s="13">
        <v>7.63</v>
      </c>
      <c r="F69" s="13">
        <v>7.86</v>
      </c>
      <c r="G69">
        <v>3.6532765920000001</v>
      </c>
      <c r="H69">
        <v>4.3826637919999998</v>
      </c>
      <c r="I69">
        <v>5.9402566959999996</v>
      </c>
      <c r="J69">
        <v>7.0112759359999997</v>
      </c>
      <c r="K69">
        <v>1.934232</v>
      </c>
      <c r="L69" s="13">
        <v>7.87</v>
      </c>
      <c r="M69" s="17">
        <v>3.0015789473684209</v>
      </c>
    </row>
    <row r="70" spans="1:13" x14ac:dyDescent="0.2">
      <c r="A70" s="15">
        <v>34028</v>
      </c>
      <c r="B70" s="16">
        <v>34028</v>
      </c>
      <c r="C70" s="13">
        <v>7.42</v>
      </c>
      <c r="D70" s="13">
        <v>7.49</v>
      </c>
      <c r="E70" s="13">
        <v>7.53</v>
      </c>
      <c r="F70" s="13">
        <v>7.79</v>
      </c>
      <c r="G70">
        <v>3.4893228349999998</v>
      </c>
      <c r="H70">
        <v>4.0933225200000001</v>
      </c>
      <c r="I70">
        <v>5.5144228279999998</v>
      </c>
      <c r="J70">
        <v>6.6824246179999998</v>
      </c>
      <c r="K70">
        <v>1.910955</v>
      </c>
      <c r="L70" s="13">
        <v>7.53</v>
      </c>
      <c r="M70" s="18">
        <v>2.9284210526315788</v>
      </c>
    </row>
    <row r="71" spans="1:13" x14ac:dyDescent="0.2">
      <c r="A71" s="15">
        <v>34059</v>
      </c>
      <c r="B71" s="16">
        <v>34059</v>
      </c>
      <c r="C71" s="13">
        <v>7.21</v>
      </c>
      <c r="D71" s="13">
        <v>7.27</v>
      </c>
      <c r="E71" s="13">
        <v>7.25</v>
      </c>
      <c r="F71" s="13">
        <v>7.45</v>
      </c>
      <c r="G71">
        <v>3.420916874</v>
      </c>
      <c r="H71">
        <v>3.942521299</v>
      </c>
      <c r="I71">
        <v>5.2906868989999998</v>
      </c>
      <c r="J71">
        <v>6.4475664229999996</v>
      </c>
      <c r="K71">
        <v>1.8796999999999999</v>
      </c>
      <c r="L71" s="13">
        <v>7.24</v>
      </c>
      <c r="M71" s="18">
        <v>2.9517391304347824</v>
      </c>
    </row>
    <row r="72" spans="1:13" x14ac:dyDescent="0.2">
      <c r="A72" s="15">
        <v>34089</v>
      </c>
      <c r="B72" s="16">
        <v>34089</v>
      </c>
      <c r="C72" s="13">
        <v>7.16</v>
      </c>
      <c r="D72" s="13">
        <v>7.27</v>
      </c>
      <c r="E72" s="13">
        <v>7.23</v>
      </c>
      <c r="F72" s="13">
        <v>7.32</v>
      </c>
      <c r="G72">
        <v>3.31781484</v>
      </c>
      <c r="H72">
        <v>3.838596393</v>
      </c>
      <c r="I72">
        <v>5.2170926209999999</v>
      </c>
      <c r="J72">
        <v>6.4308638980000001</v>
      </c>
      <c r="K72">
        <v>1.843315</v>
      </c>
      <c r="L72" s="13">
        <v>7.15</v>
      </c>
      <c r="M72" s="18">
        <v>2.8699999999999997</v>
      </c>
    </row>
    <row r="73" spans="1:13" x14ac:dyDescent="0.2">
      <c r="A73" s="15">
        <v>34120</v>
      </c>
      <c r="B73" s="16">
        <v>34120</v>
      </c>
      <c r="C73" s="13">
        <v>6.68</v>
      </c>
      <c r="D73" s="13">
        <v>6.87</v>
      </c>
      <c r="E73" s="13">
        <v>7.05</v>
      </c>
      <c r="F73" s="13">
        <v>7.27</v>
      </c>
      <c r="G73">
        <v>3.411232783</v>
      </c>
      <c r="H73">
        <v>3.944437594</v>
      </c>
      <c r="I73">
        <v>5.246158586</v>
      </c>
      <c r="J73">
        <v>6.4315379320000003</v>
      </c>
      <c r="K73">
        <v>1.8365549999999999</v>
      </c>
      <c r="L73" s="13">
        <v>6.58</v>
      </c>
      <c r="M73" s="18">
        <v>2.9565000000000001</v>
      </c>
    </row>
    <row r="74" spans="1:13" x14ac:dyDescent="0.2">
      <c r="A74" s="15">
        <v>34150</v>
      </c>
      <c r="B74" s="16">
        <v>34150</v>
      </c>
      <c r="C74" s="13">
        <v>6.52</v>
      </c>
      <c r="D74" s="13">
        <v>6.88</v>
      </c>
      <c r="E74" s="13">
        <v>7.13</v>
      </c>
      <c r="F74" s="13">
        <v>7.33</v>
      </c>
      <c r="G74">
        <v>3.6250500379999999</v>
      </c>
      <c r="H74">
        <v>4.1433622190000001</v>
      </c>
      <c r="I74">
        <v>5.2362116790000002</v>
      </c>
      <c r="J74">
        <v>6.2492882510000003</v>
      </c>
      <c r="K74">
        <v>1.861505</v>
      </c>
      <c r="L74" s="13">
        <v>6.42</v>
      </c>
      <c r="M74" s="18">
        <v>3.0709090909090904</v>
      </c>
    </row>
    <row r="75" spans="1:13" x14ac:dyDescent="0.2">
      <c r="A75" s="15">
        <v>34181</v>
      </c>
      <c r="B75" s="16">
        <v>34181</v>
      </c>
      <c r="C75" s="13">
        <v>6.29</v>
      </c>
      <c r="D75" s="13">
        <v>6.39</v>
      </c>
      <c r="E75" s="13">
        <v>6.68</v>
      </c>
      <c r="F75" s="13">
        <v>6.94</v>
      </c>
      <c r="G75">
        <v>3.5660865799999999</v>
      </c>
      <c r="H75">
        <v>4.0592209820000003</v>
      </c>
      <c r="I75">
        <v>5.1090345499999996</v>
      </c>
      <c r="J75">
        <v>6.0654840749999996</v>
      </c>
      <c r="K75">
        <v>1.809301</v>
      </c>
      <c r="L75" s="13">
        <v>5.7</v>
      </c>
      <c r="M75" s="18">
        <v>3.0361904761904763</v>
      </c>
    </row>
    <row r="76" spans="1:13" x14ac:dyDescent="0.2">
      <c r="A76" s="15">
        <v>34212</v>
      </c>
      <c r="B76" s="16">
        <v>34212</v>
      </c>
      <c r="C76" s="13">
        <v>6.03</v>
      </c>
      <c r="D76" s="13">
        <v>6.09</v>
      </c>
      <c r="E76" s="13">
        <v>6.29</v>
      </c>
      <c r="F76" s="13">
        <v>6.55</v>
      </c>
      <c r="G76">
        <v>3.5111264379999998</v>
      </c>
      <c r="H76">
        <v>3.9871001650000002</v>
      </c>
      <c r="I76">
        <v>5.0583403359999997</v>
      </c>
      <c r="J76">
        <v>5.9737547659999999</v>
      </c>
      <c r="K76">
        <v>1.811604</v>
      </c>
      <c r="L76" s="13">
        <v>5.62</v>
      </c>
      <c r="M76" s="18">
        <v>3.019090909090909</v>
      </c>
    </row>
    <row r="77" spans="1:13" x14ac:dyDescent="0.2">
      <c r="A77" s="15">
        <v>34242</v>
      </c>
      <c r="B77" s="16">
        <v>34242</v>
      </c>
      <c r="C77" s="13">
        <v>5.59</v>
      </c>
      <c r="D77" s="13">
        <v>5.68</v>
      </c>
      <c r="E77" s="13">
        <v>5.94</v>
      </c>
      <c r="F77" s="13">
        <v>6.27</v>
      </c>
      <c r="G77">
        <v>3.4168980379999998</v>
      </c>
      <c r="H77">
        <v>3.8295184920000001</v>
      </c>
      <c r="I77">
        <v>4.7549803849999996</v>
      </c>
      <c r="J77">
        <v>5.6545294889999997</v>
      </c>
      <c r="K77">
        <v>1.8165279999999999</v>
      </c>
      <c r="L77" s="13">
        <v>5.3</v>
      </c>
      <c r="M77" s="18">
        <v>2.9476190476190478</v>
      </c>
    </row>
    <row r="78" spans="1:13" x14ac:dyDescent="0.2">
      <c r="A78" s="15">
        <v>34273</v>
      </c>
      <c r="B78" s="16">
        <v>34273</v>
      </c>
      <c r="C78" s="13">
        <v>5.63</v>
      </c>
      <c r="D78" s="13">
        <v>5.67</v>
      </c>
      <c r="E78" s="13">
        <v>5.86</v>
      </c>
      <c r="F78" s="13">
        <v>6.12</v>
      </c>
      <c r="G78">
        <v>3.4442312610000001</v>
      </c>
      <c r="H78">
        <v>3.8409206120000001</v>
      </c>
      <c r="I78">
        <v>4.728257073</v>
      </c>
      <c r="J78">
        <v>5.6053555299999998</v>
      </c>
      <c r="K78">
        <v>1.804071</v>
      </c>
      <c r="L78" s="13">
        <v>5.45</v>
      </c>
      <c r="M78" s="18">
        <v>3.0175000000000001</v>
      </c>
    </row>
    <row r="79" spans="1:13" x14ac:dyDescent="0.2">
      <c r="A79" s="15">
        <v>34303</v>
      </c>
      <c r="B79" s="16">
        <v>34303</v>
      </c>
      <c r="C79" s="13">
        <v>5.76</v>
      </c>
      <c r="D79" s="13">
        <v>5.77</v>
      </c>
      <c r="E79" s="13">
        <v>5.93</v>
      </c>
      <c r="F79" s="13">
        <v>6.23</v>
      </c>
      <c r="G79">
        <v>3.6299978180000001</v>
      </c>
      <c r="H79">
        <v>4.1172252</v>
      </c>
      <c r="I79">
        <v>5.10905436</v>
      </c>
      <c r="J79">
        <v>5.9791235140000003</v>
      </c>
      <c r="K79">
        <v>1.8325100000000001</v>
      </c>
      <c r="L79" s="13">
        <v>5.85</v>
      </c>
      <c r="M79" s="18">
        <v>3.1039999999999996</v>
      </c>
    </row>
    <row r="80" spans="1:13" x14ac:dyDescent="0.2">
      <c r="A80" s="15">
        <v>34334</v>
      </c>
      <c r="B80" s="16">
        <v>34334</v>
      </c>
      <c r="C80" s="13">
        <v>5.42</v>
      </c>
      <c r="D80" s="13">
        <v>5.51</v>
      </c>
      <c r="E80" s="13">
        <v>5.77</v>
      </c>
      <c r="F80" s="13">
        <v>6.08</v>
      </c>
      <c r="G80">
        <v>3.6590451609999999</v>
      </c>
      <c r="H80">
        <v>4.1633462520000002</v>
      </c>
      <c r="I80">
        <v>5.1578642690000001</v>
      </c>
      <c r="J80">
        <v>6.0037660979999998</v>
      </c>
      <c r="K80">
        <v>1.7905120000000001</v>
      </c>
      <c r="L80" s="13">
        <v>5.25</v>
      </c>
      <c r="M80" s="18">
        <v>3.0568181818181825</v>
      </c>
    </row>
    <row r="81" spans="1:13" x14ac:dyDescent="0.2">
      <c r="A81" s="15">
        <v>34365</v>
      </c>
      <c r="B81" s="16">
        <v>34365</v>
      </c>
      <c r="C81" s="13">
        <v>4.79</v>
      </c>
      <c r="D81" s="13">
        <v>4.8899999999999997</v>
      </c>
      <c r="E81" s="13">
        <v>5.31</v>
      </c>
      <c r="F81" s="13">
        <v>5.69</v>
      </c>
      <c r="G81">
        <v>3.5856706890000001</v>
      </c>
      <c r="H81">
        <v>4.0944753010000001</v>
      </c>
      <c r="I81">
        <v>5.0995712559999999</v>
      </c>
      <c r="J81">
        <v>5.9706153500000001</v>
      </c>
      <c r="K81">
        <v>1.759952</v>
      </c>
      <c r="L81" s="13">
        <v>4.66</v>
      </c>
      <c r="M81" s="17">
        <v>2.9755000000000003</v>
      </c>
    </row>
    <row r="82" spans="1:13" x14ac:dyDescent="0.2">
      <c r="A82" s="15">
        <v>34393</v>
      </c>
      <c r="B82" s="16">
        <v>34393</v>
      </c>
      <c r="C82" s="13">
        <v>4.83</v>
      </c>
      <c r="D82" s="13">
        <v>4.9400000000000004</v>
      </c>
      <c r="E82" s="13">
        <v>5.4</v>
      </c>
      <c r="F82" s="13">
        <v>5.81</v>
      </c>
      <c r="G82">
        <v>3.9128822730000001</v>
      </c>
      <c r="H82">
        <v>4.4328989029999999</v>
      </c>
      <c r="I82">
        <v>5.4019782540000003</v>
      </c>
      <c r="J82">
        <v>6.2005840570000004</v>
      </c>
      <c r="K82">
        <v>1.7355039999999999</v>
      </c>
      <c r="L82" s="13">
        <v>4.6399999999999997</v>
      </c>
      <c r="M82" s="18">
        <v>3.2536842105263157</v>
      </c>
    </row>
    <row r="83" spans="1:13" x14ac:dyDescent="0.2">
      <c r="A83" s="15">
        <v>34424</v>
      </c>
      <c r="B83" s="16">
        <v>34424</v>
      </c>
      <c r="C83" s="13">
        <v>5.46</v>
      </c>
      <c r="D83" s="13">
        <v>5.61</v>
      </c>
      <c r="E83" s="13">
        <v>5.99</v>
      </c>
      <c r="F83" s="13">
        <v>6.29</v>
      </c>
      <c r="G83">
        <v>4.3992651509999998</v>
      </c>
      <c r="H83">
        <v>4.9884761229999999</v>
      </c>
      <c r="I83">
        <v>5.9641762270000003</v>
      </c>
      <c r="J83">
        <v>6.700349482</v>
      </c>
      <c r="K83">
        <v>1.777784</v>
      </c>
      <c r="L83" s="13">
        <v>5.43</v>
      </c>
      <c r="M83" s="18">
        <v>3.5030434782608699</v>
      </c>
    </row>
    <row r="84" spans="1:13" x14ac:dyDescent="0.2">
      <c r="A84" s="15">
        <v>34454</v>
      </c>
      <c r="B84" s="16">
        <v>34454</v>
      </c>
      <c r="C84" s="13">
        <v>6.35</v>
      </c>
      <c r="D84" s="13">
        <v>6.57</v>
      </c>
      <c r="E84" s="13">
        <v>6.87</v>
      </c>
      <c r="F84" s="13">
        <v>7.01</v>
      </c>
      <c r="G84">
        <v>4.8403021470000001</v>
      </c>
      <c r="H84">
        <v>5.5444018259999996</v>
      </c>
      <c r="I84">
        <v>6.5096748839999998</v>
      </c>
      <c r="J84">
        <v>7.1513013550000002</v>
      </c>
      <c r="K84">
        <v>1.7346079999999999</v>
      </c>
      <c r="L84" s="13">
        <v>6.39</v>
      </c>
      <c r="M84" s="18">
        <v>3.6784210526315788</v>
      </c>
    </row>
    <row r="85" spans="1:13" x14ac:dyDescent="0.2">
      <c r="A85" s="15">
        <v>34485</v>
      </c>
      <c r="B85" s="16">
        <v>34485</v>
      </c>
      <c r="C85" s="13">
        <v>6.17</v>
      </c>
      <c r="D85" s="13">
        <v>6.59</v>
      </c>
      <c r="E85" s="13">
        <v>6.99</v>
      </c>
      <c r="F85" s="13">
        <v>7.19</v>
      </c>
      <c r="G85">
        <v>5.2867247089999996</v>
      </c>
      <c r="H85">
        <v>5.9266667540000002</v>
      </c>
      <c r="I85">
        <v>6.7398615150000003</v>
      </c>
      <c r="J85">
        <v>7.2980548770000002</v>
      </c>
      <c r="K85">
        <v>1.684064</v>
      </c>
      <c r="L85" s="13">
        <v>5.99</v>
      </c>
      <c r="M85" s="18">
        <v>4.1447619047619044</v>
      </c>
    </row>
    <row r="86" spans="1:13" x14ac:dyDescent="0.2">
      <c r="A86" s="15">
        <v>34515</v>
      </c>
      <c r="B86" s="16">
        <v>34515</v>
      </c>
      <c r="C86" s="13">
        <v>6.47</v>
      </c>
      <c r="D86" s="13">
        <v>6.93</v>
      </c>
      <c r="E86" s="13">
        <v>7.27</v>
      </c>
      <c r="F86" s="13">
        <v>7.48</v>
      </c>
      <c r="G86">
        <v>5.2351293119999998</v>
      </c>
      <c r="H86">
        <v>5.8671874580000001</v>
      </c>
      <c r="I86">
        <v>6.6455565669999999</v>
      </c>
      <c r="J86">
        <v>7.2136739609999996</v>
      </c>
      <c r="K86">
        <v>1.678695</v>
      </c>
      <c r="L86" s="13">
        <v>6.07</v>
      </c>
      <c r="M86" s="18">
        <v>4.1368181818181826</v>
      </c>
    </row>
    <row r="87" spans="1:13" x14ac:dyDescent="0.2">
      <c r="A87" s="15">
        <v>34546</v>
      </c>
      <c r="B87" s="16">
        <v>34546</v>
      </c>
      <c r="C87" s="13">
        <v>7.27</v>
      </c>
      <c r="D87" s="13">
        <v>7.74</v>
      </c>
      <c r="E87" s="13">
        <v>8.02</v>
      </c>
      <c r="F87" s="13">
        <v>8.09</v>
      </c>
      <c r="G87">
        <v>5.4498509329999996</v>
      </c>
      <c r="H87">
        <v>6.0581999040000003</v>
      </c>
      <c r="I87">
        <v>6.8469046850000002</v>
      </c>
      <c r="J87">
        <v>7.4114028410000001</v>
      </c>
      <c r="K87">
        <v>1.6625099999999999</v>
      </c>
      <c r="L87" s="13">
        <v>7.08</v>
      </c>
      <c r="M87" s="18">
        <v>4.3304999999999989</v>
      </c>
    </row>
    <row r="88" spans="1:13" x14ac:dyDescent="0.2">
      <c r="A88" s="15">
        <v>34577</v>
      </c>
      <c r="B88" s="16">
        <v>34577</v>
      </c>
      <c r="C88" s="13">
        <v>7.51</v>
      </c>
      <c r="D88" s="13">
        <v>7.93</v>
      </c>
      <c r="E88" s="13">
        <v>8.14</v>
      </c>
      <c r="F88" s="13">
        <v>8.1999999999999993</v>
      </c>
      <c r="G88">
        <v>5.5203938260000003</v>
      </c>
      <c r="H88">
        <v>6.1028918980000002</v>
      </c>
      <c r="I88">
        <v>6.8171389529999997</v>
      </c>
      <c r="J88">
        <v>7.3292686380000003</v>
      </c>
      <c r="K88">
        <v>1.6619649999999999</v>
      </c>
      <c r="L88" s="13">
        <v>7.06</v>
      </c>
      <c r="M88" s="18">
        <v>4.4791304347826104</v>
      </c>
    </row>
    <row r="89" spans="1:13" x14ac:dyDescent="0.2">
      <c r="A89" s="15">
        <v>34607</v>
      </c>
      <c r="B89" s="16">
        <v>34607</v>
      </c>
      <c r="C89" s="13">
        <v>8.33</v>
      </c>
      <c r="D89" s="13">
        <v>8.69</v>
      </c>
      <c r="E89" s="13">
        <v>8.9700000000000006</v>
      </c>
      <c r="F89" s="13">
        <v>9.0500000000000007</v>
      </c>
      <c r="G89">
        <v>5.7002286350000002</v>
      </c>
      <c r="H89">
        <v>6.2857324390000002</v>
      </c>
      <c r="I89">
        <v>7.0206919330000002</v>
      </c>
      <c r="J89">
        <v>7.5568682279999999</v>
      </c>
      <c r="K89">
        <v>1.6592020000000001</v>
      </c>
      <c r="L89" s="13">
        <v>7.49</v>
      </c>
      <c r="M89" s="18">
        <v>4.6247619047619049</v>
      </c>
    </row>
    <row r="90" spans="1:13" x14ac:dyDescent="0.2">
      <c r="A90" s="15">
        <v>34638</v>
      </c>
      <c r="B90" s="16">
        <v>34638</v>
      </c>
      <c r="C90" s="13">
        <v>8.5500000000000007</v>
      </c>
      <c r="D90" s="13">
        <v>8.8000000000000007</v>
      </c>
      <c r="E90" s="13">
        <v>8.93</v>
      </c>
      <c r="F90" s="13">
        <v>8.99</v>
      </c>
      <c r="G90">
        <v>6.0509137830000004</v>
      </c>
      <c r="H90">
        <v>6.6419354650000004</v>
      </c>
      <c r="I90">
        <v>7.3297676970000003</v>
      </c>
      <c r="J90">
        <v>7.7923438840000001</v>
      </c>
      <c r="K90">
        <v>1.622595</v>
      </c>
      <c r="L90" s="13">
        <v>8.01</v>
      </c>
      <c r="M90" s="18">
        <v>4.9465000000000012</v>
      </c>
    </row>
    <row r="91" spans="1:13" x14ac:dyDescent="0.2">
      <c r="A91" s="15">
        <v>34668</v>
      </c>
      <c r="B91" s="16">
        <v>34668</v>
      </c>
      <c r="C91" s="13">
        <v>8.94</v>
      </c>
      <c r="D91" s="13">
        <v>9</v>
      </c>
      <c r="E91" s="13">
        <v>9.0500000000000007</v>
      </c>
      <c r="F91" s="13">
        <v>9.09</v>
      </c>
      <c r="G91">
        <v>6.4691071740000003</v>
      </c>
      <c r="H91">
        <v>7.0514823270000004</v>
      </c>
      <c r="I91">
        <v>7.6262506999999999</v>
      </c>
      <c r="J91">
        <v>7.944721146</v>
      </c>
      <c r="K91">
        <v>1.5905929999999999</v>
      </c>
      <c r="L91" s="13">
        <v>8.4700000000000006</v>
      </c>
      <c r="M91" s="18">
        <v>5.2890000000000006</v>
      </c>
    </row>
    <row r="92" spans="1:13" x14ac:dyDescent="0.2">
      <c r="A92" s="15">
        <v>34699</v>
      </c>
      <c r="B92" s="16">
        <v>34699</v>
      </c>
      <c r="C92" s="13">
        <v>9.59</v>
      </c>
      <c r="D92" s="13">
        <v>9.49</v>
      </c>
      <c r="E92" s="13">
        <v>8.83</v>
      </c>
      <c r="F92" s="13">
        <v>8.68</v>
      </c>
      <c r="G92">
        <v>7.1437047619999996</v>
      </c>
      <c r="H92">
        <v>7.4931238100000002</v>
      </c>
      <c r="I92">
        <v>7.6826999999999996</v>
      </c>
      <c r="J92">
        <v>7.764814286</v>
      </c>
      <c r="K92">
        <v>1.5607949999999999</v>
      </c>
      <c r="L92" s="13">
        <v>9.5299999999999994</v>
      </c>
      <c r="M92" s="18">
        <v>5.5957142857142861</v>
      </c>
    </row>
    <row r="93" spans="1:13" x14ac:dyDescent="0.2">
      <c r="A93" s="15">
        <v>34730</v>
      </c>
      <c r="B93" s="16">
        <v>34730</v>
      </c>
      <c r="C93" s="13">
        <v>9.44</v>
      </c>
      <c r="D93" s="13">
        <v>9.36</v>
      </c>
      <c r="E93" s="13">
        <v>8.83</v>
      </c>
      <c r="F93" s="13">
        <v>8.59</v>
      </c>
      <c r="G93">
        <v>7.01295</v>
      </c>
      <c r="H93">
        <v>7.4080950000000003</v>
      </c>
      <c r="I93">
        <v>7.6677</v>
      </c>
      <c r="J93">
        <v>7.7652400000000004</v>
      </c>
      <c r="K93">
        <v>1.564452</v>
      </c>
      <c r="L93" s="13">
        <v>9.2899999999999991</v>
      </c>
      <c r="M93" s="17">
        <v>5.7105000000000006</v>
      </c>
    </row>
    <row r="94" spans="1:13" x14ac:dyDescent="0.2">
      <c r="A94" s="15">
        <v>34758</v>
      </c>
      <c r="B94" s="16">
        <v>34758</v>
      </c>
      <c r="C94" s="13">
        <v>9.4499999999999993</v>
      </c>
      <c r="D94" s="13">
        <v>9.2899999999999991</v>
      </c>
      <c r="E94" s="13">
        <v>8.8000000000000007</v>
      </c>
      <c r="F94" s="13">
        <v>8.58</v>
      </c>
      <c r="G94">
        <v>6.624866667</v>
      </c>
      <c r="H94">
        <v>7.0056500000000002</v>
      </c>
      <c r="I94">
        <v>7.2761611110000004</v>
      </c>
      <c r="J94">
        <v>7.4659000000000004</v>
      </c>
      <c r="K94">
        <v>1.578031</v>
      </c>
      <c r="L94" s="13">
        <v>9.3699999999999992</v>
      </c>
      <c r="M94" s="18">
        <v>5.7694736842105261</v>
      </c>
    </row>
    <row r="95" spans="1:13" x14ac:dyDescent="0.2">
      <c r="A95" s="15">
        <v>34789</v>
      </c>
      <c r="B95" s="16">
        <v>34789</v>
      </c>
      <c r="C95" s="13">
        <v>9.32</v>
      </c>
      <c r="D95" s="13">
        <v>8.89</v>
      </c>
      <c r="E95" s="13">
        <v>8.52</v>
      </c>
      <c r="F95" s="13">
        <v>8.3800000000000008</v>
      </c>
      <c r="G95">
        <v>6.3921887149999996</v>
      </c>
      <c r="H95">
        <v>6.6725914350000002</v>
      </c>
      <c r="I95">
        <v>6.9650396480000003</v>
      </c>
      <c r="J95">
        <v>7.2552011429999999</v>
      </c>
      <c r="K95">
        <v>1.536565</v>
      </c>
      <c r="L95" s="13">
        <v>9.42</v>
      </c>
      <c r="M95" s="18">
        <v>5.7286956521739114</v>
      </c>
    </row>
    <row r="96" spans="1:13" x14ac:dyDescent="0.2">
      <c r="A96" s="15">
        <v>34819</v>
      </c>
      <c r="B96" s="16">
        <v>34819</v>
      </c>
      <c r="C96" s="13">
        <v>9.0500000000000007</v>
      </c>
      <c r="D96" s="13">
        <v>8.43</v>
      </c>
      <c r="E96" s="13">
        <v>8.01</v>
      </c>
      <c r="F96" s="13">
        <v>7.87</v>
      </c>
      <c r="G96">
        <v>6.2216055700000004</v>
      </c>
      <c r="H96">
        <v>6.4629201729999997</v>
      </c>
      <c r="I96">
        <v>6.7750039720000004</v>
      </c>
      <c r="J96">
        <v>7.1188459000000002</v>
      </c>
      <c r="K96">
        <v>1.486545</v>
      </c>
      <c r="L96" s="13">
        <v>9.23</v>
      </c>
      <c r="M96" s="18">
        <v>5.6536842105263148</v>
      </c>
    </row>
    <row r="97" spans="1:13" x14ac:dyDescent="0.2">
      <c r="A97" s="15">
        <v>34850</v>
      </c>
      <c r="B97" s="16">
        <v>34850</v>
      </c>
      <c r="C97" s="13">
        <v>8.9499999999999993</v>
      </c>
      <c r="D97" s="13">
        <v>8.2899999999999991</v>
      </c>
      <c r="E97" s="13">
        <v>7.65</v>
      </c>
      <c r="F97" s="13">
        <v>7.44</v>
      </c>
      <c r="G97">
        <v>5.9487038480000001</v>
      </c>
      <c r="H97">
        <v>6.0853909509999999</v>
      </c>
      <c r="I97">
        <v>6.3420185809999996</v>
      </c>
      <c r="J97">
        <v>6.6823663480000004</v>
      </c>
      <c r="K97">
        <v>1.504437</v>
      </c>
      <c r="L97" s="13">
        <v>9.1</v>
      </c>
      <c r="M97" s="18">
        <v>5.665</v>
      </c>
    </row>
    <row r="98" spans="1:13" x14ac:dyDescent="0.2">
      <c r="A98" s="15">
        <v>34880</v>
      </c>
      <c r="B98" s="16">
        <v>34880</v>
      </c>
      <c r="C98" s="13">
        <v>8.89</v>
      </c>
      <c r="D98" s="13">
        <v>8.2899999999999991</v>
      </c>
      <c r="E98" s="13">
        <v>7.7</v>
      </c>
      <c r="F98" s="13">
        <v>7.48</v>
      </c>
      <c r="G98">
        <v>5.6289490689999999</v>
      </c>
      <c r="H98">
        <v>5.6653583970000003</v>
      </c>
      <c r="I98">
        <v>5.8879738479999997</v>
      </c>
      <c r="J98">
        <v>6.2675095189999999</v>
      </c>
      <c r="K98">
        <v>1.4958819999999999</v>
      </c>
      <c r="L98" s="13">
        <v>9.0399999999999991</v>
      </c>
      <c r="M98" s="18">
        <v>5.4722727272727267</v>
      </c>
    </row>
    <row r="99" spans="1:13" x14ac:dyDescent="0.2">
      <c r="A99" s="15">
        <v>34911</v>
      </c>
      <c r="B99" s="16">
        <v>34911</v>
      </c>
      <c r="C99" s="13">
        <v>8.14</v>
      </c>
      <c r="D99" s="13">
        <v>7.9</v>
      </c>
      <c r="E99" s="13">
        <v>7.73</v>
      </c>
      <c r="F99" s="13">
        <v>7.61</v>
      </c>
      <c r="G99">
        <v>5.6348835460000002</v>
      </c>
      <c r="H99">
        <v>5.735033316</v>
      </c>
      <c r="I99">
        <v>5.9879093499999998</v>
      </c>
      <c r="J99">
        <v>6.3773696319999997</v>
      </c>
      <c r="K99">
        <v>1.484782</v>
      </c>
      <c r="L99" s="13">
        <v>8.84</v>
      </c>
      <c r="M99" s="18">
        <v>5.4219999999999997</v>
      </c>
    </row>
    <row r="100" spans="1:13" x14ac:dyDescent="0.2">
      <c r="A100" s="15">
        <v>34942</v>
      </c>
      <c r="B100" s="16">
        <v>34942</v>
      </c>
      <c r="C100" s="13">
        <v>8.26</v>
      </c>
      <c r="D100" s="13">
        <v>8.01</v>
      </c>
      <c r="E100" s="13">
        <v>7.98</v>
      </c>
      <c r="F100" s="13">
        <v>7.94</v>
      </c>
      <c r="G100">
        <v>5.7415579189999999</v>
      </c>
      <c r="H100">
        <v>5.9115613209999998</v>
      </c>
      <c r="I100">
        <v>6.2168722299999999</v>
      </c>
      <c r="J100">
        <v>6.5807881689999999</v>
      </c>
      <c r="K100">
        <v>1.534216</v>
      </c>
      <c r="L100" s="13">
        <v>9.0299999999999994</v>
      </c>
      <c r="M100" s="18">
        <v>5.3978260869565222</v>
      </c>
    </row>
    <row r="101" spans="1:13" x14ac:dyDescent="0.2">
      <c r="A101" s="15">
        <v>34972</v>
      </c>
      <c r="B101" s="16">
        <v>34972</v>
      </c>
      <c r="C101" s="13">
        <v>8.52</v>
      </c>
      <c r="D101" s="13">
        <v>8.2899999999999991</v>
      </c>
      <c r="E101" s="13">
        <v>8</v>
      </c>
      <c r="F101" s="13">
        <v>7.78</v>
      </c>
      <c r="G101">
        <v>5.6242816329999998</v>
      </c>
      <c r="H101">
        <v>5.7379345539999997</v>
      </c>
      <c r="I101">
        <v>5.9686765399999997</v>
      </c>
      <c r="J101">
        <v>6.3069662910000002</v>
      </c>
      <c r="K101">
        <v>1.5186010000000001</v>
      </c>
      <c r="L101" s="13">
        <v>9.2200000000000006</v>
      </c>
      <c r="M101" s="18">
        <v>5.2789999999999999</v>
      </c>
    </row>
    <row r="102" spans="1:13" x14ac:dyDescent="0.2">
      <c r="A102" s="15">
        <v>35003</v>
      </c>
      <c r="B102" s="16">
        <v>35003</v>
      </c>
      <c r="C102" s="13">
        <v>8.0399999999999991</v>
      </c>
      <c r="D102" s="13">
        <v>7.71</v>
      </c>
      <c r="E102" s="13">
        <v>7.43</v>
      </c>
      <c r="F102" s="13">
        <v>7.32</v>
      </c>
      <c r="G102">
        <v>5.5821518149999996</v>
      </c>
      <c r="H102">
        <v>5.650721957</v>
      </c>
      <c r="I102">
        <v>5.8180369670000003</v>
      </c>
      <c r="J102">
        <v>6.1108246490000004</v>
      </c>
      <c r="K102">
        <v>1.514696</v>
      </c>
      <c r="L102" s="13">
        <v>8.69</v>
      </c>
      <c r="M102" s="18">
        <v>5.2785714285714285</v>
      </c>
    </row>
    <row r="103" spans="1:13" x14ac:dyDescent="0.2">
      <c r="A103" s="15">
        <v>35033</v>
      </c>
      <c r="B103" s="16">
        <v>35033</v>
      </c>
      <c r="C103" s="13">
        <v>7.77</v>
      </c>
      <c r="D103" s="13">
        <v>7.47</v>
      </c>
      <c r="E103" s="13">
        <v>7.19</v>
      </c>
      <c r="F103" s="13">
        <v>7.17</v>
      </c>
      <c r="G103">
        <v>5.4187609319999996</v>
      </c>
      <c r="H103">
        <v>5.445640193</v>
      </c>
      <c r="I103">
        <v>5.666571201</v>
      </c>
      <c r="J103">
        <v>6.0023539750000001</v>
      </c>
      <c r="K103">
        <v>1.52976</v>
      </c>
      <c r="L103" s="13">
        <v>8.31</v>
      </c>
      <c r="M103" s="18">
        <v>5.3561904761904753</v>
      </c>
    </row>
    <row r="104" spans="1:13" x14ac:dyDescent="0.2">
      <c r="A104" s="15">
        <v>35064</v>
      </c>
      <c r="B104" s="16">
        <v>35064</v>
      </c>
      <c r="C104" s="13">
        <v>8.15</v>
      </c>
      <c r="D104" s="13">
        <v>7.86</v>
      </c>
      <c r="E104" s="13">
        <v>7.4</v>
      </c>
      <c r="F104" s="13">
        <v>7.19</v>
      </c>
      <c r="G104">
        <v>5.2882474149999998</v>
      </c>
      <c r="H104">
        <v>5.2911954740000002</v>
      </c>
      <c r="I104">
        <v>5.4811146119999998</v>
      </c>
      <c r="J104">
        <v>5.8017682920000002</v>
      </c>
      <c r="K104">
        <v>1.5297590000000001</v>
      </c>
      <c r="L104" s="13">
        <v>8.56</v>
      </c>
      <c r="M104" s="18">
        <v>5.1435000000000004</v>
      </c>
    </row>
    <row r="105" spans="1:13" x14ac:dyDescent="0.2">
      <c r="A105" s="15">
        <v>35095</v>
      </c>
      <c r="B105" s="16">
        <v>35095</v>
      </c>
      <c r="C105" s="13">
        <v>8.23</v>
      </c>
      <c r="D105" s="13">
        <v>7.81</v>
      </c>
      <c r="E105" s="13">
        <v>7.33</v>
      </c>
      <c r="F105" s="13">
        <v>7.06</v>
      </c>
      <c r="G105">
        <v>5.0649630459999999</v>
      </c>
      <c r="H105">
        <v>5.0819831439999996</v>
      </c>
      <c r="I105">
        <v>5.3518572219999996</v>
      </c>
      <c r="J105">
        <v>5.763045161</v>
      </c>
      <c r="K105">
        <v>1.490321</v>
      </c>
      <c r="L105" s="13">
        <v>8.61</v>
      </c>
      <c r="M105" s="17">
        <v>4.9966666666666661</v>
      </c>
    </row>
    <row r="106" spans="1:13" x14ac:dyDescent="0.2">
      <c r="A106" s="15">
        <v>35124</v>
      </c>
      <c r="B106" s="16">
        <v>35124</v>
      </c>
      <c r="C106" s="13">
        <v>8.26</v>
      </c>
      <c r="D106" s="13">
        <v>7.94</v>
      </c>
      <c r="E106" s="13">
        <v>7.55</v>
      </c>
      <c r="F106" s="13">
        <v>7.22</v>
      </c>
      <c r="G106">
        <v>4.9202694730000003</v>
      </c>
      <c r="H106">
        <v>4.9870630580000004</v>
      </c>
      <c r="I106">
        <v>5.3813712410000001</v>
      </c>
      <c r="J106">
        <v>5.9420928049999997</v>
      </c>
      <c r="K106">
        <v>1.485438</v>
      </c>
      <c r="L106" s="13">
        <v>8.51</v>
      </c>
      <c r="M106" s="18">
        <v>4.8264999999999985</v>
      </c>
    </row>
    <row r="107" spans="1:13" x14ac:dyDescent="0.2">
      <c r="A107" s="15">
        <v>35155</v>
      </c>
      <c r="B107" s="16">
        <v>35155</v>
      </c>
      <c r="C107" s="13">
        <v>8.64</v>
      </c>
      <c r="D107" s="13">
        <v>8.4499999999999993</v>
      </c>
      <c r="E107" s="13">
        <v>8.19</v>
      </c>
      <c r="F107" s="13">
        <v>7.82</v>
      </c>
      <c r="G107">
        <v>5.3709573580000001</v>
      </c>
      <c r="H107">
        <v>5.6032640919999999</v>
      </c>
      <c r="I107">
        <v>5.9623238079999998</v>
      </c>
      <c r="J107">
        <v>6.405530197</v>
      </c>
      <c r="K107">
        <v>1.471017</v>
      </c>
      <c r="L107" s="13">
        <v>8.86</v>
      </c>
      <c r="M107" s="18">
        <v>4.9623809523809523</v>
      </c>
    </row>
    <row r="108" spans="1:13" x14ac:dyDescent="0.2">
      <c r="A108" s="15">
        <v>35185</v>
      </c>
      <c r="B108" s="16">
        <v>35185</v>
      </c>
      <c r="C108" s="13">
        <v>8.99</v>
      </c>
      <c r="D108" s="13">
        <v>8.83</v>
      </c>
      <c r="E108" s="13">
        <v>8.64</v>
      </c>
      <c r="F108" s="13">
        <v>8.25</v>
      </c>
      <c r="G108">
        <v>5.5655335590000004</v>
      </c>
      <c r="H108">
        <v>5.8934620430000004</v>
      </c>
      <c r="I108">
        <v>6.2646760390000003</v>
      </c>
      <c r="J108">
        <v>6.6495743410000001</v>
      </c>
      <c r="K108">
        <v>1.4566650000000001</v>
      </c>
      <c r="L108" s="13">
        <v>9.2200000000000006</v>
      </c>
      <c r="M108" s="18">
        <v>4.9518181818181812</v>
      </c>
    </row>
    <row r="109" spans="1:13" x14ac:dyDescent="0.2">
      <c r="A109" s="15">
        <v>35216</v>
      </c>
      <c r="B109" s="16">
        <v>35216</v>
      </c>
      <c r="C109" s="13">
        <v>9.1300000000000008</v>
      </c>
      <c r="D109" s="13">
        <v>8.9600000000000009</v>
      </c>
      <c r="E109" s="13">
        <v>8.7799999999999994</v>
      </c>
      <c r="F109" s="13">
        <v>8.52</v>
      </c>
      <c r="G109">
        <v>5.6526086529999997</v>
      </c>
      <c r="H109">
        <v>6.0234003469999999</v>
      </c>
      <c r="I109">
        <v>6.4394466049999997</v>
      </c>
      <c r="J109">
        <v>6.817793365</v>
      </c>
      <c r="K109">
        <v>1.469508</v>
      </c>
      <c r="L109" s="13">
        <v>9.82</v>
      </c>
      <c r="M109" s="18">
        <v>5.0154545454545474</v>
      </c>
    </row>
    <row r="110" spans="1:13" x14ac:dyDescent="0.2">
      <c r="A110" s="15">
        <v>35246</v>
      </c>
      <c r="B110" s="16">
        <v>35246</v>
      </c>
      <c r="C110" s="13">
        <v>9.26</v>
      </c>
      <c r="D110" s="13">
        <v>9.1300000000000008</v>
      </c>
      <c r="E110" s="13">
        <v>9.1</v>
      </c>
      <c r="F110" s="13">
        <v>8.83</v>
      </c>
      <c r="G110">
        <v>5.8240108069999996</v>
      </c>
      <c r="H110">
        <v>6.2334498099999998</v>
      </c>
      <c r="I110">
        <v>6.6272938139999997</v>
      </c>
      <c r="J110">
        <v>6.9481573259999996</v>
      </c>
      <c r="K110">
        <v>1.4596359999999999</v>
      </c>
      <c r="L110" s="13">
        <v>10.039999999999999</v>
      </c>
      <c r="M110" s="18">
        <v>5.0940000000000003</v>
      </c>
    </row>
    <row r="111" spans="1:13" x14ac:dyDescent="0.2">
      <c r="A111" s="15">
        <v>35277</v>
      </c>
      <c r="B111" s="16">
        <v>35277</v>
      </c>
      <c r="C111" s="13">
        <v>9.14</v>
      </c>
      <c r="D111" s="13">
        <v>8.84</v>
      </c>
      <c r="E111" s="13">
        <v>8.74</v>
      </c>
      <c r="F111" s="13">
        <v>8.5500000000000007</v>
      </c>
      <c r="G111">
        <v>5.8604001349999999</v>
      </c>
      <c r="H111">
        <v>6.213269962</v>
      </c>
      <c r="I111">
        <v>6.5615917389999998</v>
      </c>
      <c r="J111">
        <v>6.8693574640000001</v>
      </c>
      <c r="K111">
        <v>1.447597</v>
      </c>
      <c r="L111" s="13">
        <v>10.119999999999999</v>
      </c>
      <c r="M111" s="18">
        <v>5.1504545454545454</v>
      </c>
    </row>
    <row r="112" spans="1:13" x14ac:dyDescent="0.2">
      <c r="A112" s="15">
        <v>35308</v>
      </c>
      <c r="B112" s="16">
        <v>35308</v>
      </c>
      <c r="C112" s="13">
        <v>8.69</v>
      </c>
      <c r="D112" s="13">
        <v>8.19</v>
      </c>
      <c r="E112" s="13">
        <v>8.2200000000000006</v>
      </c>
      <c r="F112" s="13">
        <v>8.17</v>
      </c>
      <c r="G112">
        <v>5.6405723119999998</v>
      </c>
      <c r="H112">
        <v>5.9617524250000002</v>
      </c>
      <c r="I112">
        <v>6.3178101069999997</v>
      </c>
      <c r="J112">
        <v>6.6417822019999999</v>
      </c>
      <c r="K112">
        <v>1.447174</v>
      </c>
      <c r="L112" s="13">
        <v>9.8699999999999992</v>
      </c>
      <c r="M112" s="18">
        <v>5.0468181818181828</v>
      </c>
    </row>
    <row r="113" spans="1:13" x14ac:dyDescent="0.2">
      <c r="A113" s="15">
        <v>35338</v>
      </c>
      <c r="B113" s="16">
        <v>35338</v>
      </c>
      <c r="C113" s="13">
        <v>8.73</v>
      </c>
      <c r="D113" s="13">
        <v>8.1</v>
      </c>
      <c r="E113" s="13">
        <v>8.27</v>
      </c>
      <c r="F113" s="13">
        <v>8.2899999999999991</v>
      </c>
      <c r="G113">
        <v>5.8303529259999998</v>
      </c>
      <c r="H113">
        <v>6.1628986210000001</v>
      </c>
      <c r="I113">
        <v>6.5358499549999998</v>
      </c>
      <c r="J113">
        <v>6.8712725299999997</v>
      </c>
      <c r="K113">
        <v>1.428577</v>
      </c>
      <c r="L113" s="13">
        <v>9.9</v>
      </c>
      <c r="M113" s="18">
        <v>5.0915000000000008</v>
      </c>
    </row>
    <row r="114" spans="1:13" x14ac:dyDescent="0.2">
      <c r="A114" s="15">
        <v>35369</v>
      </c>
      <c r="B114" s="16">
        <v>35369</v>
      </c>
      <c r="C114" s="13">
        <v>8.49</v>
      </c>
      <c r="D114" s="13">
        <v>7.43</v>
      </c>
      <c r="E114" s="13">
        <v>7.63</v>
      </c>
      <c r="F114" s="13">
        <v>7.64</v>
      </c>
      <c r="G114">
        <v>5.5807047870000002</v>
      </c>
      <c r="H114">
        <v>5.8473127900000001</v>
      </c>
      <c r="I114">
        <v>6.225837802</v>
      </c>
      <c r="J114">
        <v>6.5775963209999997</v>
      </c>
      <c r="K114">
        <v>1.414428</v>
      </c>
      <c r="L114" s="13">
        <v>9.61</v>
      </c>
      <c r="M114" s="18">
        <v>4.9859090909090904</v>
      </c>
    </row>
    <row r="115" spans="1:13" x14ac:dyDescent="0.2">
      <c r="A115" s="15">
        <v>35399</v>
      </c>
      <c r="B115" s="16">
        <v>35399</v>
      </c>
      <c r="C115" s="13">
        <v>7.87</v>
      </c>
      <c r="D115" s="13">
        <v>6.89</v>
      </c>
      <c r="E115" s="13">
        <v>7.06</v>
      </c>
      <c r="F115" s="13">
        <v>7.16</v>
      </c>
      <c r="G115">
        <v>5.4503059729999999</v>
      </c>
      <c r="H115">
        <v>5.6333262839999998</v>
      </c>
      <c r="I115">
        <v>5.9292529600000003</v>
      </c>
      <c r="J115">
        <v>6.2524047920000001</v>
      </c>
      <c r="K115">
        <v>1.4096439999999999</v>
      </c>
      <c r="L115" s="13">
        <v>8.9700000000000006</v>
      </c>
      <c r="M115" s="18">
        <v>5.0284210526315798</v>
      </c>
    </row>
    <row r="116" spans="1:13" x14ac:dyDescent="0.2">
      <c r="A116" s="15">
        <v>35430</v>
      </c>
      <c r="B116" s="16">
        <v>35430</v>
      </c>
      <c r="C116" s="13">
        <v>7.52</v>
      </c>
      <c r="D116" s="13">
        <v>6.98</v>
      </c>
      <c r="E116" s="13">
        <v>7.01</v>
      </c>
      <c r="F116" s="13">
        <v>7.22</v>
      </c>
      <c r="G116">
        <v>5.5022483720000004</v>
      </c>
      <c r="H116">
        <v>5.7163653920000002</v>
      </c>
      <c r="I116">
        <v>6.01307875</v>
      </c>
      <c r="J116">
        <v>6.3299034460000003</v>
      </c>
      <c r="K116">
        <v>1.4126369999999999</v>
      </c>
      <c r="L116" s="13">
        <v>8.08</v>
      </c>
      <c r="M116" s="18">
        <v>4.9109523809523807</v>
      </c>
    </row>
    <row r="117" spans="1:13" x14ac:dyDescent="0.2">
      <c r="A117" s="15">
        <v>35461</v>
      </c>
      <c r="B117" s="16">
        <v>35461</v>
      </c>
      <c r="C117" s="13">
        <v>7.25</v>
      </c>
      <c r="D117" s="13">
        <v>7.03</v>
      </c>
      <c r="E117" s="13">
        <v>7.1</v>
      </c>
      <c r="F117" s="13">
        <v>7.34</v>
      </c>
      <c r="G117">
        <v>5.6478138299999996</v>
      </c>
      <c r="H117">
        <v>5.9300348090000004</v>
      </c>
      <c r="I117">
        <v>6.2806840670000001</v>
      </c>
      <c r="J117">
        <v>6.5869271500000002</v>
      </c>
      <c r="K117">
        <v>1.452434</v>
      </c>
      <c r="L117" s="13">
        <v>7.55</v>
      </c>
      <c r="M117" s="17">
        <v>5.0338095238095253</v>
      </c>
    </row>
    <row r="118" spans="1:13" x14ac:dyDescent="0.2">
      <c r="A118" s="15">
        <v>35489</v>
      </c>
      <c r="B118" s="16">
        <v>35489</v>
      </c>
      <c r="C118" s="13">
        <v>7.26</v>
      </c>
      <c r="D118" s="13">
        <v>7.27</v>
      </c>
      <c r="E118" s="13">
        <v>7.34</v>
      </c>
      <c r="F118" s="13">
        <v>7.34</v>
      </c>
      <c r="G118">
        <v>5.5506440699999997</v>
      </c>
      <c r="H118">
        <v>5.8115771970000001</v>
      </c>
      <c r="I118">
        <v>6.1455720940000003</v>
      </c>
      <c r="J118">
        <v>6.4483034569999997</v>
      </c>
      <c r="K118">
        <v>1.4444539999999999</v>
      </c>
      <c r="L118" s="13">
        <v>7.46</v>
      </c>
      <c r="M118" s="18">
        <v>5.0057894736842101</v>
      </c>
    </row>
    <row r="119" spans="1:13" x14ac:dyDescent="0.2">
      <c r="A119" s="15">
        <v>35520</v>
      </c>
      <c r="B119" s="16">
        <v>35520</v>
      </c>
      <c r="C119" s="13">
        <v>7.58</v>
      </c>
      <c r="D119" s="13">
        <v>7.69</v>
      </c>
      <c r="E119" s="13">
        <v>7.79</v>
      </c>
      <c r="F119" s="13">
        <v>7.78</v>
      </c>
      <c r="G119">
        <v>5.8234614899999997</v>
      </c>
      <c r="H119">
        <v>6.1324102700000003</v>
      </c>
      <c r="I119">
        <v>6.4757632220000003</v>
      </c>
      <c r="J119">
        <v>6.7411856429999997</v>
      </c>
      <c r="K119">
        <v>1.44092</v>
      </c>
      <c r="L119" s="13">
        <v>7.58</v>
      </c>
      <c r="M119" s="18">
        <v>5.1440000000000001</v>
      </c>
    </row>
    <row r="120" spans="1:13" x14ac:dyDescent="0.2">
      <c r="A120" s="15">
        <v>35550</v>
      </c>
      <c r="B120" s="16">
        <v>35550</v>
      </c>
      <c r="C120" s="13">
        <v>7.7</v>
      </c>
      <c r="D120" s="13">
        <v>7.9</v>
      </c>
      <c r="E120" s="13">
        <v>8.07</v>
      </c>
      <c r="F120" s="13">
        <v>8.1</v>
      </c>
      <c r="G120">
        <v>6.0119350479999998</v>
      </c>
      <c r="H120">
        <v>6.3645304060000001</v>
      </c>
      <c r="I120">
        <v>6.68260948</v>
      </c>
      <c r="J120">
        <v>6.9223675910000004</v>
      </c>
      <c r="K120">
        <v>1.441343</v>
      </c>
      <c r="L120" s="13">
        <v>7.49</v>
      </c>
      <c r="M120" s="18">
        <v>5.162272727272728</v>
      </c>
    </row>
    <row r="121" spans="1:13" x14ac:dyDescent="0.2">
      <c r="A121" s="15">
        <v>35581</v>
      </c>
      <c r="B121" s="16">
        <v>35581</v>
      </c>
      <c r="C121" s="13">
        <v>7.08</v>
      </c>
      <c r="D121" s="13">
        <v>7.36</v>
      </c>
      <c r="E121" s="13">
        <v>7.54</v>
      </c>
      <c r="F121" s="13">
        <v>7.62</v>
      </c>
      <c r="G121">
        <v>5.8749576970000001</v>
      </c>
      <c r="H121">
        <v>6.1897964630000004</v>
      </c>
      <c r="I121">
        <v>6.4875940459999999</v>
      </c>
      <c r="J121">
        <v>6.7380907529999998</v>
      </c>
      <c r="K121">
        <v>1.4492799999999999</v>
      </c>
      <c r="L121" s="13">
        <v>7.02</v>
      </c>
      <c r="M121" s="18">
        <v>5.0480952380952386</v>
      </c>
    </row>
    <row r="122" spans="1:13" x14ac:dyDescent="0.2">
      <c r="A122" s="15">
        <v>35611</v>
      </c>
      <c r="B122" s="16">
        <v>35611</v>
      </c>
      <c r="C122" s="13">
        <v>6.78</v>
      </c>
      <c r="D122" s="13">
        <v>6.84</v>
      </c>
      <c r="E122" s="13">
        <v>6.99</v>
      </c>
      <c r="F122" s="13">
        <v>7.13</v>
      </c>
      <c r="G122">
        <v>5.7354796390000002</v>
      </c>
      <c r="H122">
        <v>6.018721287</v>
      </c>
      <c r="I122">
        <v>6.2958989450000002</v>
      </c>
      <c r="J122">
        <v>6.5470007649999999</v>
      </c>
      <c r="K122">
        <v>1.4764520000000001</v>
      </c>
      <c r="L122" s="13">
        <v>6.96</v>
      </c>
      <c r="M122" s="18">
        <v>4.9309523809523812</v>
      </c>
    </row>
    <row r="123" spans="1:13" x14ac:dyDescent="0.2">
      <c r="A123" s="15">
        <v>35642</v>
      </c>
      <c r="B123" s="16">
        <v>35642</v>
      </c>
      <c r="C123" s="13">
        <v>7.09</v>
      </c>
      <c r="D123" s="13">
        <v>6.86</v>
      </c>
      <c r="E123" s="13">
        <v>6.81</v>
      </c>
      <c r="F123" s="13">
        <v>6.81</v>
      </c>
      <c r="G123">
        <v>5.6246309669999999</v>
      </c>
      <c r="H123">
        <v>5.8172756689999998</v>
      </c>
      <c r="I123">
        <v>6.0470812279999997</v>
      </c>
      <c r="J123">
        <v>6.275628019</v>
      </c>
      <c r="K123">
        <v>1.54511</v>
      </c>
      <c r="L123" s="13">
        <v>7.79</v>
      </c>
      <c r="M123" s="18">
        <v>5.0522727272727268</v>
      </c>
    </row>
    <row r="124" spans="1:13" x14ac:dyDescent="0.2">
      <c r="A124" s="15">
        <v>35673</v>
      </c>
      <c r="B124" s="16">
        <v>35673</v>
      </c>
      <c r="C124" s="13">
        <v>7.55</v>
      </c>
      <c r="D124" s="13">
        <v>7.29</v>
      </c>
      <c r="E124" s="13">
        <v>7.16</v>
      </c>
      <c r="F124" s="13">
        <v>7.05</v>
      </c>
      <c r="G124">
        <v>5.6816321209999998</v>
      </c>
      <c r="H124">
        <v>5.8711953919999997</v>
      </c>
      <c r="I124">
        <v>6.1219578569999999</v>
      </c>
      <c r="J124">
        <v>6.3792950959999999</v>
      </c>
      <c r="K124">
        <v>1.5644640000000001</v>
      </c>
      <c r="L124" s="13">
        <v>8.34</v>
      </c>
      <c r="M124" s="18">
        <v>5.1419047619047618</v>
      </c>
    </row>
    <row r="125" spans="1:13" x14ac:dyDescent="0.2">
      <c r="A125" s="15">
        <v>35703</v>
      </c>
      <c r="B125" s="16">
        <v>35703</v>
      </c>
      <c r="C125" s="13">
        <v>7.52</v>
      </c>
      <c r="D125" s="13">
        <v>7.03</v>
      </c>
      <c r="E125" s="13">
        <v>6.93</v>
      </c>
      <c r="F125" s="13">
        <v>6.88</v>
      </c>
      <c r="G125">
        <v>5.6340526940000002</v>
      </c>
      <c r="H125">
        <v>5.8246414309999999</v>
      </c>
      <c r="I125">
        <v>6.043012118</v>
      </c>
      <c r="J125">
        <v>6.3066230760000002</v>
      </c>
      <c r="K125">
        <v>1.560548</v>
      </c>
      <c r="L125" s="13">
        <v>8.06</v>
      </c>
      <c r="M125" s="18">
        <v>4.9528571428571428</v>
      </c>
    </row>
    <row r="126" spans="1:13" x14ac:dyDescent="0.2">
      <c r="A126" s="15">
        <v>35734</v>
      </c>
      <c r="B126" s="16">
        <v>35734</v>
      </c>
      <c r="C126" s="13">
        <v>7.41</v>
      </c>
      <c r="D126" s="13">
        <v>6.84</v>
      </c>
      <c r="E126" s="13">
        <v>6.73</v>
      </c>
      <c r="F126" s="13">
        <v>6.64</v>
      </c>
      <c r="G126">
        <v>5.5833430909999997</v>
      </c>
      <c r="H126">
        <v>5.725572025</v>
      </c>
      <c r="I126">
        <v>5.8914903939999999</v>
      </c>
      <c r="J126">
        <v>6.1341308029999997</v>
      </c>
      <c r="K126">
        <v>1.6056509999999999</v>
      </c>
      <c r="L126" s="13">
        <v>7.76</v>
      </c>
      <c r="M126" s="18">
        <v>4.9727272727272718</v>
      </c>
    </row>
    <row r="127" spans="1:13" x14ac:dyDescent="0.2">
      <c r="A127" s="15">
        <v>35764</v>
      </c>
      <c r="B127" s="16">
        <v>35764</v>
      </c>
      <c r="C127" s="13">
        <v>7.38</v>
      </c>
      <c r="D127" s="13">
        <v>6.9</v>
      </c>
      <c r="E127" s="13">
        <v>6.82</v>
      </c>
      <c r="F127" s="13">
        <v>6.65</v>
      </c>
      <c r="G127">
        <v>5.5969186899999999</v>
      </c>
      <c r="H127">
        <v>5.6771231289999999</v>
      </c>
      <c r="I127">
        <v>5.7738145200000002</v>
      </c>
      <c r="J127">
        <v>5.9422692509999999</v>
      </c>
      <c r="K127">
        <v>1.621</v>
      </c>
      <c r="L127" s="13">
        <v>7.6</v>
      </c>
      <c r="M127" s="18">
        <v>5.1433333333333335</v>
      </c>
    </row>
    <row r="128" spans="1:13" x14ac:dyDescent="0.2">
      <c r="A128" s="15">
        <v>35795</v>
      </c>
      <c r="B128" s="16">
        <v>35795</v>
      </c>
      <c r="C128" s="13">
        <v>8</v>
      </c>
      <c r="D128" s="13">
        <v>7.37</v>
      </c>
      <c r="E128" s="13">
        <v>7.19</v>
      </c>
      <c r="F128" s="13">
        <v>6.96</v>
      </c>
      <c r="G128">
        <v>5.6280914549999999</v>
      </c>
      <c r="H128">
        <v>5.6700536140000004</v>
      </c>
      <c r="I128">
        <v>5.7185734750000004</v>
      </c>
      <c r="J128">
        <v>5.8429974859999998</v>
      </c>
      <c r="K128">
        <v>1.7155609999999999</v>
      </c>
      <c r="L128" s="13">
        <v>8.3000000000000007</v>
      </c>
      <c r="M128" s="18">
        <v>5.1622727272727262</v>
      </c>
    </row>
    <row r="129" spans="1:13" x14ac:dyDescent="0.2">
      <c r="A129" s="15">
        <v>35826</v>
      </c>
      <c r="B129" s="16">
        <v>35826</v>
      </c>
      <c r="C129" s="13">
        <v>8.51</v>
      </c>
      <c r="D129" s="13">
        <v>7.39</v>
      </c>
      <c r="E129" s="13">
        <v>7.05</v>
      </c>
      <c r="F129" s="13">
        <v>6.74</v>
      </c>
      <c r="G129">
        <v>5.3357619869999997</v>
      </c>
      <c r="H129">
        <v>5.3226113799999997</v>
      </c>
      <c r="I129">
        <v>5.3939168530000003</v>
      </c>
      <c r="J129">
        <v>5.6256183870000003</v>
      </c>
      <c r="K129">
        <v>1.7217579999999999</v>
      </c>
      <c r="L129" s="13">
        <v>8.89</v>
      </c>
      <c r="M129" s="17">
        <v>5.0370000000000008</v>
      </c>
    </row>
    <row r="130" spans="1:13" x14ac:dyDescent="0.2">
      <c r="A130" s="15">
        <v>35854</v>
      </c>
      <c r="B130" s="16">
        <v>35854</v>
      </c>
      <c r="C130" s="13">
        <v>8.6</v>
      </c>
      <c r="D130" s="13">
        <v>7.45</v>
      </c>
      <c r="E130" s="13">
        <v>7.16</v>
      </c>
      <c r="F130" s="13">
        <v>6.83</v>
      </c>
      <c r="G130">
        <v>5.3892765819999999</v>
      </c>
      <c r="H130">
        <v>5.3834781679999999</v>
      </c>
      <c r="I130">
        <v>5.4545877980000004</v>
      </c>
      <c r="J130">
        <v>5.6930572880000003</v>
      </c>
      <c r="K130">
        <v>1.7044589999999999</v>
      </c>
      <c r="L130" s="13">
        <v>8.9499999999999993</v>
      </c>
      <c r="M130" s="18">
        <v>5.0857894736842102</v>
      </c>
    </row>
    <row r="131" spans="1:13" x14ac:dyDescent="0.2">
      <c r="A131" s="15">
        <v>35885</v>
      </c>
      <c r="B131" s="16">
        <v>35885</v>
      </c>
      <c r="C131" s="13">
        <v>8.68</v>
      </c>
      <c r="D131" s="13">
        <v>7.65</v>
      </c>
      <c r="E131" s="13">
        <v>7.34</v>
      </c>
      <c r="F131" s="13">
        <v>6.93</v>
      </c>
      <c r="G131">
        <v>5.4763796999999999</v>
      </c>
      <c r="H131">
        <v>5.5147352820000002</v>
      </c>
      <c r="I131">
        <v>5.5819119180000003</v>
      </c>
      <c r="J131">
        <v>5.7574827979999998</v>
      </c>
      <c r="K131">
        <v>1.805051</v>
      </c>
      <c r="L131" s="13">
        <v>9</v>
      </c>
      <c r="M131" s="18">
        <v>5.0318181818181822</v>
      </c>
    </row>
    <row r="132" spans="1:13" x14ac:dyDescent="0.2">
      <c r="A132" s="15">
        <v>35915</v>
      </c>
      <c r="B132" s="16">
        <v>35915</v>
      </c>
      <c r="C132" s="13">
        <v>8.9600000000000009</v>
      </c>
      <c r="D132" s="13">
        <v>7.76</v>
      </c>
      <c r="E132" s="13">
        <v>7.13</v>
      </c>
      <c r="F132" s="13">
        <v>6.82</v>
      </c>
      <c r="G132">
        <v>5.4674092229999998</v>
      </c>
      <c r="H132">
        <v>5.5264374280000004</v>
      </c>
      <c r="I132">
        <v>5.5695642100000002</v>
      </c>
      <c r="J132">
        <v>5.74812133</v>
      </c>
      <c r="K132">
        <v>1.8027709999999999</v>
      </c>
      <c r="L132" s="13">
        <v>9.26</v>
      </c>
      <c r="M132" s="18">
        <v>4.9495238095238081</v>
      </c>
    </row>
    <row r="133" spans="1:13" x14ac:dyDescent="0.2">
      <c r="A133" s="15">
        <v>35946</v>
      </c>
      <c r="B133" s="16">
        <v>35946</v>
      </c>
      <c r="C133" s="13">
        <v>8.61</v>
      </c>
      <c r="D133" s="13">
        <v>7.56</v>
      </c>
      <c r="E133" s="13">
        <v>6.93</v>
      </c>
      <c r="F133" s="13">
        <v>6.66</v>
      </c>
      <c r="G133">
        <v>5.4976600070000003</v>
      </c>
      <c r="H133">
        <v>5.55440939</v>
      </c>
      <c r="I133">
        <v>5.5975728069999997</v>
      </c>
      <c r="J133">
        <v>5.7706891110000003</v>
      </c>
      <c r="K133">
        <v>1.8716120000000001</v>
      </c>
      <c r="L133" s="13">
        <v>8.8800000000000008</v>
      </c>
      <c r="M133" s="18">
        <v>4.9984999999999991</v>
      </c>
    </row>
    <row r="134" spans="1:13" x14ac:dyDescent="0.2">
      <c r="A134" s="15">
        <v>35976</v>
      </c>
      <c r="B134" s="16">
        <v>35976</v>
      </c>
      <c r="C134" s="13">
        <v>8.41</v>
      </c>
      <c r="D134" s="13">
        <v>7.7</v>
      </c>
      <c r="E134" s="13">
        <v>6.94</v>
      </c>
      <c r="F134" s="13">
        <v>6.6</v>
      </c>
      <c r="G134">
        <v>5.4759517539999996</v>
      </c>
      <c r="H134">
        <v>5.4854609319999996</v>
      </c>
      <c r="I134">
        <v>5.4942296339999999</v>
      </c>
      <c r="J134">
        <v>5.6062223180000004</v>
      </c>
      <c r="K134">
        <v>1.932731</v>
      </c>
      <c r="L134" s="13">
        <v>9.15</v>
      </c>
      <c r="M134" s="18">
        <v>4.9754545454545456</v>
      </c>
    </row>
    <row r="135" spans="1:13" x14ac:dyDescent="0.2">
      <c r="A135" s="15">
        <v>36007</v>
      </c>
      <c r="B135" s="16">
        <v>36007</v>
      </c>
      <c r="C135" s="13">
        <v>7.05</v>
      </c>
      <c r="D135" s="13">
        <v>7.05</v>
      </c>
      <c r="E135" s="13">
        <v>6.57</v>
      </c>
      <c r="F135" s="13">
        <v>6.25</v>
      </c>
      <c r="G135">
        <v>5.3974238349999997</v>
      </c>
      <c r="H135">
        <v>5.4348724529999997</v>
      </c>
      <c r="I135">
        <v>5.4400388609999997</v>
      </c>
      <c r="J135">
        <v>5.5558104039999998</v>
      </c>
      <c r="K135">
        <v>1.949692</v>
      </c>
      <c r="L135" s="13">
        <v>7.75</v>
      </c>
      <c r="M135" s="18">
        <v>4.9636363636363621</v>
      </c>
    </row>
    <row r="136" spans="1:13" x14ac:dyDescent="0.2">
      <c r="A136" s="15">
        <v>36038</v>
      </c>
      <c r="B136" s="16">
        <v>36038</v>
      </c>
      <c r="C136" s="13">
        <v>6.55</v>
      </c>
      <c r="D136" s="13">
        <v>6.54</v>
      </c>
      <c r="E136" s="13">
        <v>6.34</v>
      </c>
      <c r="F136" s="13">
        <v>6.17</v>
      </c>
      <c r="G136">
        <v>5.2560889309999999</v>
      </c>
      <c r="H136">
        <v>5.2666639350000004</v>
      </c>
      <c r="I136">
        <v>5.2754438520000004</v>
      </c>
      <c r="J136">
        <v>5.4176610160000003</v>
      </c>
      <c r="K136">
        <v>2.0177520000000002</v>
      </c>
      <c r="L136" s="13">
        <v>6.79</v>
      </c>
      <c r="M136" s="18">
        <v>4.9023809523809518</v>
      </c>
    </row>
    <row r="137" spans="1:13" x14ac:dyDescent="0.2">
      <c r="A137" s="15">
        <v>36068</v>
      </c>
      <c r="B137" s="16">
        <v>36068</v>
      </c>
      <c r="C137" s="13">
        <v>6.03</v>
      </c>
      <c r="D137" s="13">
        <v>6.05</v>
      </c>
      <c r="E137" s="13">
        <v>6.05</v>
      </c>
      <c r="F137" s="13">
        <v>6.02</v>
      </c>
      <c r="G137">
        <v>4.8519664179999999</v>
      </c>
      <c r="H137">
        <v>4.7324419930000001</v>
      </c>
      <c r="I137">
        <v>4.6864924029999999</v>
      </c>
      <c r="J137">
        <v>4.9986582850000003</v>
      </c>
      <c r="K137">
        <v>1.9920279999999999</v>
      </c>
      <c r="L137" s="13">
        <v>5.79</v>
      </c>
      <c r="M137" s="18">
        <v>4.6061904761904762</v>
      </c>
    </row>
    <row r="138" spans="1:13" x14ac:dyDescent="0.2">
      <c r="A138" s="15">
        <v>36099</v>
      </c>
      <c r="B138" s="16">
        <v>36099</v>
      </c>
      <c r="C138" s="13">
        <v>5.27</v>
      </c>
      <c r="D138" s="13">
        <v>5.32</v>
      </c>
      <c r="E138" s="13">
        <v>5.4</v>
      </c>
      <c r="F138" s="13">
        <v>5.46</v>
      </c>
      <c r="G138">
        <v>4.3280937020000003</v>
      </c>
      <c r="H138">
        <v>4.2491279720000001</v>
      </c>
      <c r="I138">
        <v>4.3332741329999998</v>
      </c>
      <c r="J138">
        <v>4.847844126</v>
      </c>
      <c r="K138">
        <v>1.887861</v>
      </c>
      <c r="L138" s="13">
        <v>4.8499999999999996</v>
      </c>
      <c r="M138" s="18">
        <v>3.9614285714285722</v>
      </c>
    </row>
    <row r="139" spans="1:13" x14ac:dyDescent="0.2">
      <c r="A139" s="15">
        <v>36129</v>
      </c>
      <c r="B139" s="16">
        <v>36129</v>
      </c>
      <c r="C139" s="13">
        <v>5.01</v>
      </c>
      <c r="D139" s="13">
        <v>5.21</v>
      </c>
      <c r="E139" s="13">
        <v>5.46</v>
      </c>
      <c r="F139" s="13">
        <v>5.59</v>
      </c>
      <c r="G139">
        <v>4.6558392810000004</v>
      </c>
      <c r="H139">
        <v>4.623691108</v>
      </c>
      <c r="I139">
        <v>4.7042221140000002</v>
      </c>
      <c r="J139">
        <v>5.0747546090000002</v>
      </c>
      <c r="K139">
        <v>1.8910739999999999</v>
      </c>
      <c r="L139" s="13">
        <v>4.5</v>
      </c>
      <c r="M139" s="18">
        <v>4.4147368421052633</v>
      </c>
    </row>
    <row r="140" spans="1:13" x14ac:dyDescent="0.2">
      <c r="A140" s="15">
        <v>36160</v>
      </c>
      <c r="B140" s="16">
        <v>36160</v>
      </c>
      <c r="C140" s="13">
        <v>4.75</v>
      </c>
      <c r="D140" s="13">
        <v>5.01</v>
      </c>
      <c r="E140" s="13">
        <v>5.27</v>
      </c>
      <c r="F140" s="13">
        <v>5.38</v>
      </c>
      <c r="G140">
        <v>4.6175158380000001</v>
      </c>
      <c r="H140">
        <v>4.5531933259999997</v>
      </c>
      <c r="I140">
        <v>4.5796345660000002</v>
      </c>
      <c r="J140">
        <v>4.9347953860000002</v>
      </c>
      <c r="K140">
        <v>1.8932249999999999</v>
      </c>
      <c r="L140" s="13">
        <v>4.38</v>
      </c>
      <c r="M140" s="18">
        <v>4.3909090909090915</v>
      </c>
    </row>
    <row r="141" spans="1:13" x14ac:dyDescent="0.2">
      <c r="A141" s="15">
        <v>36191</v>
      </c>
      <c r="B141" s="16">
        <v>36191</v>
      </c>
      <c r="C141" s="13">
        <v>4.87</v>
      </c>
      <c r="D141" s="13">
        <v>5.13</v>
      </c>
      <c r="E141" s="13">
        <v>5.41</v>
      </c>
      <c r="F141" s="13">
        <v>5.53</v>
      </c>
      <c r="G141">
        <v>4.6446222019999999</v>
      </c>
      <c r="H141">
        <v>4.6484174239999998</v>
      </c>
      <c r="I141">
        <v>4.6836091399999997</v>
      </c>
      <c r="J141">
        <v>5.0747807390000004</v>
      </c>
      <c r="K141">
        <v>1.854093</v>
      </c>
      <c r="L141" s="13">
        <v>4.47</v>
      </c>
      <c r="M141" s="17">
        <v>4.3352631578947358</v>
      </c>
    </row>
    <row r="142" spans="1:13" x14ac:dyDescent="0.2">
      <c r="A142" s="15">
        <v>36219</v>
      </c>
      <c r="B142" s="16">
        <v>36219</v>
      </c>
      <c r="C142" s="13">
        <v>4.67</v>
      </c>
      <c r="D142" s="13">
        <v>5.04</v>
      </c>
      <c r="E142" s="13">
        <v>5.43</v>
      </c>
      <c r="F142" s="13">
        <v>5.62</v>
      </c>
      <c r="G142">
        <v>4.8056265519999997</v>
      </c>
      <c r="H142">
        <v>4.8852661450000001</v>
      </c>
      <c r="I142">
        <v>4.9850000210000003</v>
      </c>
      <c r="J142">
        <v>5.3379624979999996</v>
      </c>
      <c r="K142">
        <v>1.9124159999999999</v>
      </c>
      <c r="L142" s="13">
        <v>4.3</v>
      </c>
      <c r="M142" s="18">
        <v>4.4384210526315799</v>
      </c>
    </row>
    <row r="143" spans="1:13" x14ac:dyDescent="0.2">
      <c r="A143" s="15">
        <v>36250</v>
      </c>
      <c r="B143" s="16">
        <v>36250</v>
      </c>
      <c r="C143" s="13">
        <v>4.3899999999999997</v>
      </c>
      <c r="D143" s="13">
        <v>5.01</v>
      </c>
      <c r="E143" s="13">
        <v>5.55</v>
      </c>
      <c r="F143" s="13">
        <v>5.84</v>
      </c>
      <c r="G143">
        <v>4.9032322490000002</v>
      </c>
      <c r="H143">
        <v>5.0453735159999997</v>
      </c>
      <c r="I143">
        <v>5.2174873489999998</v>
      </c>
      <c r="J143">
        <v>5.5760275320000003</v>
      </c>
      <c r="K143">
        <v>1.8844719999999999</v>
      </c>
      <c r="L143" s="13">
        <v>4.59</v>
      </c>
      <c r="M143" s="18">
        <v>4.4408695652173913</v>
      </c>
    </row>
    <row r="144" spans="1:13" x14ac:dyDescent="0.2">
      <c r="A144" s="15">
        <v>36280</v>
      </c>
      <c r="B144" s="16">
        <v>36280</v>
      </c>
      <c r="C144" s="13">
        <v>4.1500000000000004</v>
      </c>
      <c r="D144" s="13">
        <v>4.78</v>
      </c>
      <c r="E144" s="13">
        <v>5.37</v>
      </c>
      <c r="F144" s="13">
        <v>5.7</v>
      </c>
      <c r="G144">
        <v>4.8080446410000004</v>
      </c>
      <c r="H144">
        <v>4.9516790750000004</v>
      </c>
      <c r="I144">
        <v>5.1023613030000003</v>
      </c>
      <c r="J144">
        <v>5.4962567980000001</v>
      </c>
      <c r="K144">
        <v>1.789374</v>
      </c>
      <c r="L144" s="13">
        <v>4.6399999999999997</v>
      </c>
      <c r="M144" s="18">
        <v>4.289545454545455</v>
      </c>
    </row>
    <row r="145" spans="1:13" x14ac:dyDescent="0.2">
      <c r="A145" s="15">
        <v>36311</v>
      </c>
      <c r="B145" s="16">
        <v>36311</v>
      </c>
      <c r="C145" s="13">
        <v>4.13</v>
      </c>
      <c r="D145" s="13">
        <v>4.93</v>
      </c>
      <c r="E145" s="13">
        <v>5.73</v>
      </c>
      <c r="F145" s="13">
        <v>6.12</v>
      </c>
      <c r="G145">
        <v>4.9943794949999996</v>
      </c>
      <c r="H145">
        <v>5.211100418</v>
      </c>
      <c r="I145">
        <v>5.4666797389999999</v>
      </c>
      <c r="J145">
        <v>5.8132063479999996</v>
      </c>
      <c r="K145">
        <v>1.867923</v>
      </c>
      <c r="L145" s="13">
        <v>4.67</v>
      </c>
      <c r="M145" s="18">
        <v>4.4985000000000008</v>
      </c>
    </row>
    <row r="146" spans="1:13" x14ac:dyDescent="0.2">
      <c r="A146" s="15">
        <v>36341</v>
      </c>
      <c r="B146" s="16">
        <v>36341</v>
      </c>
      <c r="C146" s="13">
        <v>4.41</v>
      </c>
      <c r="D146" s="13">
        <v>5.26</v>
      </c>
      <c r="E146" s="13">
        <v>6.15</v>
      </c>
      <c r="F146" s="13">
        <v>6.51</v>
      </c>
      <c r="G146">
        <v>5.2827490619999997</v>
      </c>
      <c r="H146">
        <v>5.5748712229999997</v>
      </c>
      <c r="I146">
        <v>5.8638655030000004</v>
      </c>
      <c r="J146">
        <v>6.1563204860000003</v>
      </c>
      <c r="K146">
        <v>1.878776</v>
      </c>
      <c r="L146" s="13">
        <v>4.74</v>
      </c>
      <c r="M146" s="18">
        <v>4.5668181818181814</v>
      </c>
    </row>
    <row r="147" spans="1:13" x14ac:dyDescent="0.2">
      <c r="A147" s="15">
        <v>36372</v>
      </c>
      <c r="B147" s="16">
        <v>36372</v>
      </c>
      <c r="C147" s="13">
        <v>4.54</v>
      </c>
      <c r="D147" s="13">
        <v>5.23</v>
      </c>
      <c r="E147" s="13">
        <v>6.13</v>
      </c>
      <c r="F147" s="13">
        <v>6.54</v>
      </c>
      <c r="G147">
        <v>5.2470865760000001</v>
      </c>
      <c r="H147">
        <v>5.4909671270000002</v>
      </c>
      <c r="I147">
        <v>5.73655487</v>
      </c>
      <c r="J147">
        <v>6.0820017760000002</v>
      </c>
      <c r="K147">
        <v>1.8859170000000001</v>
      </c>
      <c r="L147" s="13">
        <v>4.72</v>
      </c>
      <c r="M147" s="18">
        <v>4.5509523809523813</v>
      </c>
    </row>
    <row r="148" spans="1:13" x14ac:dyDescent="0.2">
      <c r="A148" s="15">
        <v>36403</v>
      </c>
      <c r="B148" s="16">
        <v>36403</v>
      </c>
      <c r="C148" s="13">
        <v>5.0999999999999996</v>
      </c>
      <c r="D148" s="13">
        <v>5.72</v>
      </c>
      <c r="E148" s="13">
        <v>6.49</v>
      </c>
      <c r="F148" s="13">
        <v>6.88</v>
      </c>
      <c r="G148">
        <v>5.3992274440000001</v>
      </c>
      <c r="H148">
        <v>5.6386156669999998</v>
      </c>
      <c r="I148">
        <v>5.914192012</v>
      </c>
      <c r="J148">
        <v>6.263761401</v>
      </c>
      <c r="K148">
        <v>1.9331320000000001</v>
      </c>
      <c r="L148" s="13">
        <v>4.7699999999999996</v>
      </c>
      <c r="M148" s="18">
        <v>4.7213636363636367</v>
      </c>
    </row>
    <row r="149" spans="1:13" x14ac:dyDescent="0.2">
      <c r="A149" s="15">
        <v>36433</v>
      </c>
      <c r="B149" s="16">
        <v>36433</v>
      </c>
      <c r="C149" s="13">
        <v>5.81</v>
      </c>
      <c r="D149" s="13">
        <v>6.22</v>
      </c>
      <c r="E149" s="13">
        <v>6.67</v>
      </c>
      <c r="F149" s="13">
        <v>6.91</v>
      </c>
      <c r="G149">
        <v>5.4316497210000003</v>
      </c>
      <c r="H149">
        <v>5.6221225690000001</v>
      </c>
      <c r="I149">
        <v>5.8579718669999998</v>
      </c>
      <c r="J149">
        <v>6.297147367</v>
      </c>
      <c r="K149">
        <v>1.9361459999999999</v>
      </c>
      <c r="L149" s="13">
        <v>4.9400000000000004</v>
      </c>
      <c r="M149" s="18">
        <v>4.6761904761904756</v>
      </c>
    </row>
    <row r="150" spans="1:13" x14ac:dyDescent="0.2">
      <c r="A150" s="15">
        <v>36464</v>
      </c>
      <c r="B150" s="16">
        <v>36464</v>
      </c>
      <c r="C150" s="13">
        <v>5.79</v>
      </c>
      <c r="D150" s="13">
        <v>6.26</v>
      </c>
      <c r="E150" s="13">
        <v>6.83</v>
      </c>
      <c r="F150" s="13">
        <v>7.11</v>
      </c>
      <c r="G150">
        <v>5.5853419310000003</v>
      </c>
      <c r="H150">
        <v>5.8176665889999999</v>
      </c>
      <c r="I150">
        <v>6.069414686</v>
      </c>
      <c r="J150">
        <v>6.4945208069999998</v>
      </c>
      <c r="K150">
        <v>1.9696739999999999</v>
      </c>
      <c r="L150" s="13">
        <v>5.0999999999999996</v>
      </c>
      <c r="M150" s="18">
        <v>4.8609999999999989</v>
      </c>
    </row>
    <row r="151" spans="1:13" x14ac:dyDescent="0.2">
      <c r="A151" s="15">
        <v>36494</v>
      </c>
      <c r="B151" s="16">
        <v>36494</v>
      </c>
      <c r="C151" s="13">
        <v>5.88</v>
      </c>
      <c r="D151" s="13">
        <v>6.33</v>
      </c>
      <c r="E151" s="13">
        <v>6.8</v>
      </c>
      <c r="F151" s="13">
        <v>7.02</v>
      </c>
      <c r="G151">
        <v>5.64762699</v>
      </c>
      <c r="H151">
        <v>5.8092321330000001</v>
      </c>
      <c r="I151">
        <v>5.9614663739999996</v>
      </c>
      <c r="J151">
        <v>6.3102673139999998</v>
      </c>
      <c r="K151">
        <v>1.9569179999999999</v>
      </c>
      <c r="L151" s="13">
        <v>5.35</v>
      </c>
      <c r="M151" s="18">
        <v>5.0705</v>
      </c>
    </row>
    <row r="152" spans="1:13" x14ac:dyDescent="0.2">
      <c r="A152" s="15">
        <v>36525</v>
      </c>
      <c r="B152" s="16">
        <v>36525</v>
      </c>
      <c r="C152" s="13">
        <v>6.09</v>
      </c>
      <c r="D152" s="13">
        <v>6.6</v>
      </c>
      <c r="E152" s="13">
        <v>6.99</v>
      </c>
      <c r="F152" s="13">
        <v>7.17</v>
      </c>
      <c r="G152">
        <v>5.8966007400000002</v>
      </c>
      <c r="H152">
        <v>6.0448644710000003</v>
      </c>
      <c r="I152">
        <v>6.1671040269999997</v>
      </c>
      <c r="J152">
        <v>6.5380493680000002</v>
      </c>
      <c r="K152">
        <v>1.9268369999999999</v>
      </c>
      <c r="L152" s="13">
        <v>5.67</v>
      </c>
      <c r="M152" s="18">
        <v>5.1963636363636363</v>
      </c>
    </row>
    <row r="153" spans="1:13" x14ac:dyDescent="0.2">
      <c r="A153" s="15">
        <v>36556</v>
      </c>
      <c r="B153" s="16">
        <v>36556</v>
      </c>
      <c r="C153" s="13">
        <v>6.34</v>
      </c>
      <c r="D153" s="13">
        <v>6.88</v>
      </c>
      <c r="E153" s="13">
        <v>7.28</v>
      </c>
      <c r="F153" s="13">
        <v>7.48</v>
      </c>
      <c r="G153">
        <v>6.1462980910000002</v>
      </c>
      <c r="H153">
        <v>6.3600538670000004</v>
      </c>
      <c r="I153">
        <v>6.5248230090000003</v>
      </c>
      <c r="J153">
        <v>6.7677359839999998</v>
      </c>
      <c r="K153">
        <v>2.0271680000000001</v>
      </c>
      <c r="L153" s="13">
        <v>5.68</v>
      </c>
      <c r="M153" s="17">
        <v>5.3185000000000002</v>
      </c>
    </row>
    <row r="154" spans="1:13" x14ac:dyDescent="0.2">
      <c r="A154" s="15">
        <v>36585</v>
      </c>
      <c r="B154" s="16">
        <v>36585</v>
      </c>
      <c r="C154" s="13">
        <v>6.67</v>
      </c>
      <c r="D154" s="13">
        <v>7.07</v>
      </c>
      <c r="E154" s="13">
        <v>7.25</v>
      </c>
      <c r="F154" s="13">
        <v>7.31</v>
      </c>
      <c r="G154">
        <v>6.2978244739999996</v>
      </c>
      <c r="H154">
        <v>6.5198198380000001</v>
      </c>
      <c r="I154">
        <v>6.6056114160000003</v>
      </c>
      <c r="J154">
        <v>6.5968232569999996</v>
      </c>
      <c r="K154">
        <v>2.0574430000000001</v>
      </c>
      <c r="L154" s="13">
        <v>5.93</v>
      </c>
      <c r="M154" s="18">
        <v>5.548</v>
      </c>
    </row>
    <row r="155" spans="1:13" x14ac:dyDescent="0.2">
      <c r="A155" s="15">
        <v>36616</v>
      </c>
      <c r="B155" s="16">
        <v>36616</v>
      </c>
      <c r="C155" s="13">
        <v>6.65</v>
      </c>
      <c r="D155" s="13">
        <v>6.96</v>
      </c>
      <c r="E155" s="13">
        <v>7.04</v>
      </c>
      <c r="F155" s="13">
        <v>7.06</v>
      </c>
      <c r="G155">
        <v>6.3185985770000004</v>
      </c>
      <c r="H155">
        <v>6.4453915579999999</v>
      </c>
      <c r="I155">
        <v>6.4201870980000004</v>
      </c>
      <c r="J155">
        <v>6.395448655</v>
      </c>
      <c r="K155">
        <v>2.0232389999999998</v>
      </c>
      <c r="L155" s="13">
        <v>6.26</v>
      </c>
      <c r="M155" s="18">
        <v>5.6947826086956521</v>
      </c>
    </row>
    <row r="156" spans="1:13" x14ac:dyDescent="0.2">
      <c r="A156" s="15">
        <v>36646</v>
      </c>
      <c r="B156" s="16">
        <v>36646</v>
      </c>
      <c r="C156" s="13">
        <v>6.67</v>
      </c>
      <c r="D156" s="13">
        <v>6.87</v>
      </c>
      <c r="E156" s="13">
        <v>6.9</v>
      </c>
      <c r="F156" s="13">
        <v>6.84</v>
      </c>
      <c r="G156">
        <v>6.2774447960000002</v>
      </c>
      <c r="H156">
        <v>6.3065562359999996</v>
      </c>
      <c r="I156">
        <v>6.1804976629999997</v>
      </c>
      <c r="J156">
        <v>6.1579532940000004</v>
      </c>
      <c r="K156">
        <v>2.0619700000000001</v>
      </c>
      <c r="L156" s="13">
        <v>6.49</v>
      </c>
      <c r="M156" s="18">
        <v>5.6584210526315788</v>
      </c>
    </row>
    <row r="157" spans="1:13" x14ac:dyDescent="0.2">
      <c r="A157" s="15">
        <v>36677</v>
      </c>
      <c r="B157" s="16">
        <v>36677</v>
      </c>
      <c r="C157" s="13">
        <v>6.91</v>
      </c>
      <c r="D157" s="13">
        <v>7.09</v>
      </c>
      <c r="E157" s="13">
        <v>7.12</v>
      </c>
      <c r="F157" s="13">
        <v>7.1</v>
      </c>
      <c r="G157">
        <v>6.6921845930000003</v>
      </c>
      <c r="H157">
        <v>6.724613658</v>
      </c>
      <c r="I157">
        <v>6.6036615579999998</v>
      </c>
      <c r="J157">
        <v>6.5477224329999997</v>
      </c>
      <c r="K157">
        <v>2.1815540000000002</v>
      </c>
      <c r="L157" s="13">
        <v>6.77</v>
      </c>
      <c r="M157" s="18">
        <v>5.7909090909090901</v>
      </c>
    </row>
    <row r="158" spans="1:13" x14ac:dyDescent="0.2">
      <c r="A158" s="15">
        <v>36707</v>
      </c>
      <c r="B158" s="16">
        <v>36707</v>
      </c>
      <c r="C158" s="13">
        <v>6.96</v>
      </c>
      <c r="D158" s="13">
        <v>7</v>
      </c>
      <c r="E158" s="13">
        <v>6.94</v>
      </c>
      <c r="F158" s="13">
        <v>6.85</v>
      </c>
      <c r="G158">
        <v>6.4776921730000003</v>
      </c>
      <c r="H158">
        <v>6.4411705079999999</v>
      </c>
      <c r="I158">
        <v>6.2527648019999997</v>
      </c>
      <c r="J158">
        <v>6.2204719009999998</v>
      </c>
      <c r="K158">
        <v>2.1253660000000001</v>
      </c>
      <c r="L158" s="13">
        <v>6.88</v>
      </c>
      <c r="M158" s="18">
        <v>5.6863636363636356</v>
      </c>
    </row>
    <row r="159" spans="1:13" x14ac:dyDescent="0.2">
      <c r="A159" s="15">
        <v>36738</v>
      </c>
      <c r="B159" s="16">
        <v>36738</v>
      </c>
      <c r="C159" s="13">
        <v>6.77</v>
      </c>
      <c r="D159" s="13">
        <v>6.78</v>
      </c>
      <c r="E159" s="13">
        <v>6.74</v>
      </c>
      <c r="F159" s="13">
        <v>6.73</v>
      </c>
      <c r="G159">
        <v>6.3683116880000004</v>
      </c>
      <c r="H159">
        <v>6.3011316979999998</v>
      </c>
      <c r="I159">
        <v>6.1431019520000003</v>
      </c>
      <c r="J159">
        <v>6.1352200259999998</v>
      </c>
      <c r="K159">
        <v>2.2055609999999999</v>
      </c>
      <c r="L159" s="13">
        <v>6.83</v>
      </c>
      <c r="M159" s="18">
        <v>5.955000000000001</v>
      </c>
    </row>
    <row r="160" spans="1:13" x14ac:dyDescent="0.2">
      <c r="A160" s="15">
        <v>36769</v>
      </c>
      <c r="B160" s="16">
        <v>36769</v>
      </c>
      <c r="C160" s="13">
        <v>6.74</v>
      </c>
      <c r="D160" s="13">
        <v>6.78</v>
      </c>
      <c r="E160" s="13">
        <v>6.7</v>
      </c>
      <c r="F160" s="13">
        <v>6.68</v>
      </c>
      <c r="G160">
        <v>6.331840745</v>
      </c>
      <c r="H160">
        <v>6.1882461810000002</v>
      </c>
      <c r="I160">
        <v>5.9831721919999996</v>
      </c>
      <c r="J160">
        <v>5.9559206199999997</v>
      </c>
      <c r="K160">
        <v>2.3356159999999999</v>
      </c>
      <c r="L160" s="13">
        <v>6.74</v>
      </c>
      <c r="M160" s="18">
        <v>6.0943478260869561</v>
      </c>
    </row>
    <row r="161" spans="1:13" x14ac:dyDescent="0.2">
      <c r="A161" s="15">
        <v>36799</v>
      </c>
      <c r="B161" s="16">
        <v>36799</v>
      </c>
      <c r="C161" s="13">
        <v>6.79</v>
      </c>
      <c r="D161" s="13">
        <v>6.79</v>
      </c>
      <c r="E161" s="13">
        <v>6.75</v>
      </c>
      <c r="F161" s="13">
        <v>6.74</v>
      </c>
      <c r="G161">
        <v>6.2009563190000003</v>
      </c>
      <c r="H161">
        <v>6.0132561549999997</v>
      </c>
      <c r="I161">
        <v>5.8601219310000001</v>
      </c>
      <c r="J161">
        <v>5.9859378679999997</v>
      </c>
      <c r="K161">
        <v>2.4540790000000001</v>
      </c>
      <c r="L161" s="13">
        <v>6.66</v>
      </c>
      <c r="M161" s="18">
        <v>5.9975000000000005</v>
      </c>
    </row>
    <row r="162" spans="1:13" x14ac:dyDescent="0.2">
      <c r="A162" s="15">
        <v>36830</v>
      </c>
      <c r="B162" s="16">
        <v>36830</v>
      </c>
      <c r="C162" s="13">
        <v>6.69</v>
      </c>
      <c r="D162" s="13">
        <v>6.69</v>
      </c>
      <c r="E162" s="13">
        <v>6.69</v>
      </c>
      <c r="F162" s="13">
        <v>6.7</v>
      </c>
      <c r="G162">
        <v>6.1714991389999998</v>
      </c>
      <c r="H162">
        <v>5.8829629619999997</v>
      </c>
      <c r="I162">
        <v>5.7097259859999996</v>
      </c>
      <c r="J162">
        <v>5.8887246969999998</v>
      </c>
      <c r="K162">
        <v>2.5371269999999999</v>
      </c>
      <c r="L162" s="13">
        <v>6.65</v>
      </c>
      <c r="M162" s="18">
        <v>6.1066666666666674</v>
      </c>
    </row>
    <row r="163" spans="1:13" x14ac:dyDescent="0.2">
      <c r="A163" s="15">
        <v>36860</v>
      </c>
      <c r="B163" s="16">
        <v>36860</v>
      </c>
      <c r="C163" s="13">
        <v>6.57</v>
      </c>
      <c r="D163" s="13">
        <v>6.57</v>
      </c>
      <c r="E163" s="13">
        <v>6.57</v>
      </c>
      <c r="F163" s="13">
        <v>6.59</v>
      </c>
      <c r="G163">
        <v>6.137963858</v>
      </c>
      <c r="H163">
        <v>5.8441814379999997</v>
      </c>
      <c r="I163">
        <v>5.6741651239999999</v>
      </c>
      <c r="J163">
        <v>5.8266412140000003</v>
      </c>
      <c r="K163">
        <v>2.4628049999999999</v>
      </c>
      <c r="L163" s="13">
        <v>6.64</v>
      </c>
      <c r="M163" s="18">
        <v>6.1719047619047629</v>
      </c>
    </row>
    <row r="164" spans="1:13" x14ac:dyDescent="0.2">
      <c r="A164" s="15">
        <v>36891</v>
      </c>
      <c r="B164" s="16">
        <v>36891</v>
      </c>
      <c r="C164" s="13">
        <v>6.41</v>
      </c>
      <c r="D164" s="13">
        <v>6.28</v>
      </c>
      <c r="E164" s="13">
        <v>6.18</v>
      </c>
      <c r="F164" s="13">
        <v>6.15</v>
      </c>
      <c r="G164">
        <v>5.665045117</v>
      </c>
      <c r="H164">
        <v>5.3543504559999997</v>
      </c>
      <c r="I164">
        <v>5.1777493989999996</v>
      </c>
      <c r="J164">
        <v>5.412900542</v>
      </c>
      <c r="K164">
        <v>2.2697470000000002</v>
      </c>
      <c r="L164" s="13">
        <v>6.71</v>
      </c>
      <c r="M164" s="18">
        <v>5.7690000000000001</v>
      </c>
    </row>
    <row r="165" spans="1:13" x14ac:dyDescent="0.2">
      <c r="A165" s="15">
        <v>36922</v>
      </c>
      <c r="B165" s="16">
        <v>36922</v>
      </c>
      <c r="C165" s="13">
        <v>5.89</v>
      </c>
      <c r="D165" s="13">
        <v>5.83</v>
      </c>
      <c r="E165" s="13">
        <v>5.99</v>
      </c>
      <c r="F165" s="13">
        <v>6.06</v>
      </c>
      <c r="G165">
        <v>4.9614358909999998</v>
      </c>
      <c r="H165">
        <v>4.8040716489999999</v>
      </c>
      <c r="I165">
        <v>4.9665803759999996</v>
      </c>
      <c r="J165">
        <v>5.3796253299999996</v>
      </c>
      <c r="K165">
        <v>2.271925</v>
      </c>
      <c r="L165" s="13">
        <v>6.53</v>
      </c>
      <c r="M165" s="17">
        <v>5.145714285714285</v>
      </c>
    </row>
    <row r="166" spans="1:13" x14ac:dyDescent="0.2">
      <c r="A166" s="15">
        <v>36950</v>
      </c>
      <c r="B166" s="16">
        <v>36950</v>
      </c>
      <c r="C166" s="13">
        <v>5.87</v>
      </c>
      <c r="D166" s="13">
        <v>5.8</v>
      </c>
      <c r="E166" s="13">
        <v>5.9</v>
      </c>
      <c r="F166" s="13">
        <v>6.04</v>
      </c>
      <c r="G166">
        <v>4.7564657869999998</v>
      </c>
      <c r="H166">
        <v>4.6898761889999996</v>
      </c>
      <c r="I166">
        <v>4.9345637729999998</v>
      </c>
      <c r="J166">
        <v>5.3508108129999998</v>
      </c>
      <c r="K166">
        <v>2.315636</v>
      </c>
      <c r="L166" s="13">
        <v>6.48</v>
      </c>
      <c r="M166" s="18">
        <v>4.8815789473684212</v>
      </c>
    </row>
    <row r="167" spans="1:13" x14ac:dyDescent="0.2">
      <c r="A167" s="15">
        <v>36981</v>
      </c>
      <c r="B167" s="16">
        <v>36981</v>
      </c>
      <c r="C167" s="13">
        <v>5.74</v>
      </c>
      <c r="D167" s="13">
        <v>5.64</v>
      </c>
      <c r="E167" s="13">
        <v>5.74</v>
      </c>
      <c r="F167" s="13">
        <v>5.95</v>
      </c>
      <c r="G167">
        <v>4.3833903730000001</v>
      </c>
      <c r="H167">
        <v>4.3654979389999999</v>
      </c>
      <c r="I167">
        <v>4.6948365279999997</v>
      </c>
      <c r="J167">
        <v>5.1955053539999998</v>
      </c>
      <c r="K167">
        <v>2.4866389999999998</v>
      </c>
      <c r="L167" s="13">
        <v>6.25</v>
      </c>
      <c r="M167" s="18">
        <v>4.4245454545454539</v>
      </c>
    </row>
    <row r="168" spans="1:13" x14ac:dyDescent="0.2">
      <c r="A168" s="15">
        <v>37011</v>
      </c>
      <c r="B168" s="16">
        <v>37011</v>
      </c>
      <c r="C168" s="13">
        <v>5.59</v>
      </c>
      <c r="D168" s="13">
        <v>5.72</v>
      </c>
      <c r="E168" s="13">
        <v>5.97</v>
      </c>
      <c r="F168" s="13">
        <v>6.26</v>
      </c>
      <c r="G168">
        <v>4.0898758490000002</v>
      </c>
      <c r="H168">
        <v>4.244511148</v>
      </c>
      <c r="I168">
        <v>4.7872316850000001</v>
      </c>
      <c r="J168">
        <v>5.4408014360000001</v>
      </c>
      <c r="K168">
        <v>2.437697</v>
      </c>
      <c r="L168" s="13">
        <v>5.97</v>
      </c>
      <c r="M168" s="18">
        <v>3.8725000000000001</v>
      </c>
    </row>
    <row r="169" spans="1:13" x14ac:dyDescent="0.2">
      <c r="A169" s="15">
        <v>37042</v>
      </c>
      <c r="B169" s="16">
        <v>37042</v>
      </c>
      <c r="C169" s="13">
        <v>5.64</v>
      </c>
      <c r="D169" s="13">
        <v>5.9</v>
      </c>
      <c r="E169" s="13">
        <v>6.33</v>
      </c>
      <c r="F169" s="13">
        <v>6.62</v>
      </c>
      <c r="G169">
        <v>3.9400831790000002</v>
      </c>
      <c r="H169">
        <v>4.298516126</v>
      </c>
      <c r="I169">
        <v>5.0003810499999997</v>
      </c>
      <c r="J169">
        <v>5.6466207949999996</v>
      </c>
      <c r="K169">
        <v>2.432547</v>
      </c>
      <c r="L169" s="13">
        <v>5.79</v>
      </c>
      <c r="M169" s="18">
        <v>3.6204545454545451</v>
      </c>
    </row>
    <row r="170" spans="1:13" x14ac:dyDescent="0.2">
      <c r="A170" s="15">
        <v>37072</v>
      </c>
      <c r="B170" s="16">
        <v>37072</v>
      </c>
      <c r="C170" s="13">
        <v>5.67</v>
      </c>
      <c r="D170" s="13">
        <v>6.09</v>
      </c>
      <c r="E170" s="13">
        <v>6.45</v>
      </c>
      <c r="F170" s="13">
        <v>6.63</v>
      </c>
      <c r="G170">
        <v>3.752456725</v>
      </c>
      <c r="H170">
        <v>4.1478930089999997</v>
      </c>
      <c r="I170">
        <v>4.9023544040000004</v>
      </c>
      <c r="J170">
        <v>5.5596219930000004</v>
      </c>
      <c r="K170">
        <v>2.481722</v>
      </c>
      <c r="L170" s="13">
        <v>5.82</v>
      </c>
      <c r="M170" s="18">
        <v>3.4852380952380946</v>
      </c>
    </row>
    <row r="171" spans="1:13" x14ac:dyDescent="0.2">
      <c r="A171" s="15">
        <v>37103</v>
      </c>
      <c r="B171" s="16">
        <v>37103</v>
      </c>
      <c r="C171" s="13">
        <v>5.65</v>
      </c>
      <c r="D171" s="13">
        <v>6.16</v>
      </c>
      <c r="E171" s="13">
        <v>6.59</v>
      </c>
      <c r="F171" s="13">
        <v>6.74</v>
      </c>
      <c r="G171">
        <v>3.678227642</v>
      </c>
      <c r="H171">
        <v>4.0756035370000001</v>
      </c>
      <c r="I171">
        <v>4.8401633329999996</v>
      </c>
      <c r="J171">
        <v>5.4967345879999998</v>
      </c>
      <c r="K171">
        <v>2.4333520000000002</v>
      </c>
      <c r="L171" s="13">
        <v>5.79</v>
      </c>
      <c r="M171" s="18">
        <v>3.5133333333333328</v>
      </c>
    </row>
    <row r="172" spans="1:13" x14ac:dyDescent="0.2">
      <c r="A172" s="15">
        <v>37134</v>
      </c>
      <c r="B172" s="16">
        <v>37134</v>
      </c>
      <c r="C172" s="13">
        <v>5.71</v>
      </c>
      <c r="D172" s="13">
        <v>6.01</v>
      </c>
      <c r="E172" s="13">
        <v>6.42</v>
      </c>
      <c r="F172" s="13">
        <v>6.58</v>
      </c>
      <c r="G172">
        <v>3.4371161190000001</v>
      </c>
      <c r="H172">
        <v>3.7895985460000001</v>
      </c>
      <c r="I172">
        <v>4.5945951410000001</v>
      </c>
      <c r="J172">
        <v>5.3026086169999997</v>
      </c>
      <c r="K172">
        <v>2.2685080000000002</v>
      </c>
      <c r="L172" s="13">
        <v>5.83</v>
      </c>
      <c r="M172" s="18">
        <v>3.361739130434783</v>
      </c>
    </row>
    <row r="173" spans="1:13" x14ac:dyDescent="0.2">
      <c r="A173" s="15">
        <v>37164</v>
      </c>
      <c r="B173" s="16">
        <v>37164</v>
      </c>
      <c r="C173" s="13">
        <v>5.41</v>
      </c>
      <c r="D173" s="13">
        <v>5.58</v>
      </c>
      <c r="E173" s="13">
        <v>6.21</v>
      </c>
      <c r="F173" s="13">
        <v>6.52</v>
      </c>
      <c r="G173">
        <v>2.7938411759999999</v>
      </c>
      <c r="H173">
        <v>3.1712764710000001</v>
      </c>
      <c r="I173">
        <v>4.1872941179999996</v>
      </c>
      <c r="J173">
        <v>5.1545588240000004</v>
      </c>
      <c r="K173">
        <v>2.4526340000000002</v>
      </c>
      <c r="L173" s="13">
        <v>5.57</v>
      </c>
      <c r="M173" s="18">
        <v>2.6364705882352939</v>
      </c>
    </row>
    <row r="174" spans="1:13" x14ac:dyDescent="0.2">
      <c r="A174" s="15">
        <v>37195</v>
      </c>
      <c r="B174" s="16">
        <v>37195</v>
      </c>
      <c r="C174" s="13">
        <v>4.99</v>
      </c>
      <c r="D174" s="13">
        <v>4.93</v>
      </c>
      <c r="E174" s="13">
        <v>5.89</v>
      </c>
      <c r="F174" s="13">
        <v>6.4</v>
      </c>
      <c r="G174">
        <v>2.295304545</v>
      </c>
      <c r="H174">
        <v>2.779627273</v>
      </c>
      <c r="I174">
        <v>3.950572727</v>
      </c>
      <c r="J174">
        <v>4.9736772729999998</v>
      </c>
      <c r="K174">
        <v>2.4253480000000001</v>
      </c>
      <c r="L174" s="13">
        <v>5.15</v>
      </c>
      <c r="M174" s="18">
        <v>2.1572727272727272</v>
      </c>
    </row>
    <row r="175" spans="1:13" x14ac:dyDescent="0.2">
      <c r="A175" s="15">
        <v>37225</v>
      </c>
      <c r="B175" s="16">
        <v>37225</v>
      </c>
      <c r="C175" s="13">
        <v>4.76</v>
      </c>
      <c r="D175" s="13">
        <v>4.79</v>
      </c>
      <c r="E175" s="13">
        <v>5.79</v>
      </c>
      <c r="F175" s="13">
        <v>6.3</v>
      </c>
      <c r="G175">
        <v>2.1730049999999999</v>
      </c>
      <c r="H175">
        <v>2.8203100000000001</v>
      </c>
      <c r="I175">
        <v>4.07775</v>
      </c>
      <c r="J175">
        <v>5.0538650000000001</v>
      </c>
      <c r="K175">
        <v>2.3980670000000002</v>
      </c>
      <c r="L175" s="13">
        <v>4.87</v>
      </c>
      <c r="M175" s="18">
        <v>1.8710000000000004</v>
      </c>
    </row>
    <row r="176" spans="1:13" x14ac:dyDescent="0.2">
      <c r="A176" s="15">
        <v>37256</v>
      </c>
      <c r="B176" s="16">
        <v>37256</v>
      </c>
      <c r="C176" s="13">
        <v>4.74</v>
      </c>
      <c r="D176" s="13">
        <v>4.6399999999999997</v>
      </c>
      <c r="E176" s="13">
        <v>6.19</v>
      </c>
      <c r="F176" s="13">
        <v>6.62</v>
      </c>
      <c r="G176">
        <v>2.17788</v>
      </c>
      <c r="H176">
        <v>3.112015</v>
      </c>
      <c r="I176">
        <v>4.559145</v>
      </c>
      <c r="J176">
        <v>5.5268350000000002</v>
      </c>
      <c r="K176">
        <v>2.4072390000000001</v>
      </c>
      <c r="L176" s="13">
        <v>4.8600000000000003</v>
      </c>
      <c r="M176" s="18">
        <v>1.6900000000000002</v>
      </c>
    </row>
    <row r="177" spans="1:13" x14ac:dyDescent="0.2">
      <c r="A177" s="15">
        <v>37287</v>
      </c>
      <c r="B177" s="16">
        <v>37287</v>
      </c>
      <c r="C177" s="13">
        <v>4.7300000000000004</v>
      </c>
      <c r="D177" s="13">
        <v>4.66</v>
      </c>
      <c r="E177" s="13">
        <v>6.25</v>
      </c>
      <c r="F177" s="13">
        <v>6.58</v>
      </c>
      <c r="G177">
        <v>2.1029523810000001</v>
      </c>
      <c r="H177">
        <v>3.024219048</v>
      </c>
      <c r="I177">
        <v>4.4873333329999996</v>
      </c>
      <c r="J177">
        <v>5.4455095240000002</v>
      </c>
      <c r="K177">
        <v>2.398981</v>
      </c>
      <c r="L177" s="13">
        <v>4.8600000000000003</v>
      </c>
      <c r="M177" s="17">
        <v>1.6533333333333333</v>
      </c>
    </row>
    <row r="178" spans="1:13" x14ac:dyDescent="0.2">
      <c r="A178" s="15">
        <v>37315</v>
      </c>
      <c r="B178" s="16">
        <v>37315</v>
      </c>
      <c r="C178" s="13">
        <v>4.5199999999999996</v>
      </c>
      <c r="D178" s="13">
        <v>5.69</v>
      </c>
      <c r="E178" s="13">
        <v>6.35</v>
      </c>
      <c r="F178" s="13">
        <v>6.61</v>
      </c>
      <c r="G178">
        <v>2.1788263159999999</v>
      </c>
      <c r="H178">
        <v>3.007415789</v>
      </c>
      <c r="I178">
        <v>4.3916736839999997</v>
      </c>
      <c r="J178">
        <v>5.3560210530000001</v>
      </c>
      <c r="K178">
        <v>2.3784529999999999</v>
      </c>
      <c r="L178" s="13">
        <v>4.93</v>
      </c>
      <c r="M178" s="18">
        <v>1.7247368421052629</v>
      </c>
    </row>
    <row r="179" spans="1:13" x14ac:dyDescent="0.2">
      <c r="A179" s="15">
        <v>37346</v>
      </c>
      <c r="B179" s="16">
        <v>37346</v>
      </c>
      <c r="C179" s="13">
        <v>4.97</v>
      </c>
      <c r="D179" s="13">
        <v>6.09</v>
      </c>
      <c r="E179" s="13">
        <v>6.67</v>
      </c>
      <c r="F179" s="13">
        <v>6.88</v>
      </c>
      <c r="G179">
        <v>2.5931500000000001</v>
      </c>
      <c r="H179">
        <v>3.5102950000000002</v>
      </c>
      <c r="I179">
        <v>4.8281999999999998</v>
      </c>
      <c r="J179">
        <v>5.7065049999999999</v>
      </c>
      <c r="K179">
        <v>2.2724669999999998</v>
      </c>
      <c r="L179" s="13">
        <v>5.31</v>
      </c>
      <c r="M179" s="18">
        <v>1.7875000000000001</v>
      </c>
    </row>
    <row r="180" spans="1:13" x14ac:dyDescent="0.2">
      <c r="A180" s="15">
        <v>37376</v>
      </c>
      <c r="B180" s="16">
        <v>37376</v>
      </c>
      <c r="C180" s="13">
        <v>5.57</v>
      </c>
      <c r="D180" s="13">
        <v>6.25</v>
      </c>
      <c r="E180" s="13">
        <v>6.71</v>
      </c>
      <c r="F180" s="13">
        <v>6.87</v>
      </c>
      <c r="G180">
        <v>2.4557363639999998</v>
      </c>
      <c r="H180">
        <v>3.386363636</v>
      </c>
      <c r="I180">
        <v>4.7206227270000003</v>
      </c>
      <c r="J180">
        <v>5.5956727270000002</v>
      </c>
      <c r="K180">
        <v>2.2383440000000001</v>
      </c>
      <c r="L180" s="13">
        <v>5.68</v>
      </c>
      <c r="M180" s="18">
        <v>1.7136363636363638</v>
      </c>
    </row>
    <row r="181" spans="1:13" x14ac:dyDescent="0.2">
      <c r="A181" s="15">
        <v>37407</v>
      </c>
      <c r="B181" s="16">
        <v>37407</v>
      </c>
      <c r="C181" s="13">
        <v>5.73</v>
      </c>
      <c r="D181" s="13">
        <v>6.13</v>
      </c>
      <c r="E181" s="13">
        <v>6.66</v>
      </c>
      <c r="F181" s="13">
        <v>6.81</v>
      </c>
      <c r="G181">
        <v>2.3392227270000001</v>
      </c>
      <c r="H181">
        <v>3.235268182</v>
      </c>
      <c r="I181">
        <v>4.5667454550000004</v>
      </c>
      <c r="J181">
        <v>5.5170590910000001</v>
      </c>
      <c r="K181">
        <v>2.071056</v>
      </c>
      <c r="L181" s="13">
        <v>5.83</v>
      </c>
      <c r="M181" s="18">
        <v>1.7272727272727273</v>
      </c>
    </row>
    <row r="182" spans="1:13" x14ac:dyDescent="0.2">
      <c r="A182" s="15">
        <v>37437</v>
      </c>
      <c r="B182" s="16">
        <v>37437</v>
      </c>
      <c r="C182" s="13">
        <v>5.79</v>
      </c>
      <c r="D182" s="13">
        <v>6.05</v>
      </c>
      <c r="E182" s="13">
        <v>6.48</v>
      </c>
      <c r="F182" s="13">
        <v>6.64</v>
      </c>
      <c r="G182">
        <v>2.1566999999999998</v>
      </c>
      <c r="H182">
        <v>2.96218</v>
      </c>
      <c r="I182">
        <v>4.2642850000000001</v>
      </c>
      <c r="J182">
        <v>5.2840400000000001</v>
      </c>
      <c r="K182">
        <v>2.0448119999999999</v>
      </c>
      <c r="L182" s="13">
        <v>5.96</v>
      </c>
      <c r="M182" s="18">
        <v>1.6995</v>
      </c>
    </row>
    <row r="183" spans="1:13" x14ac:dyDescent="0.2">
      <c r="A183" s="15">
        <v>37468</v>
      </c>
      <c r="B183" s="16">
        <v>37468</v>
      </c>
      <c r="C183" s="13">
        <v>5.73</v>
      </c>
      <c r="D183" s="13">
        <v>5.81</v>
      </c>
      <c r="E183" s="13">
        <v>6.29</v>
      </c>
      <c r="F183" s="13">
        <v>6.54</v>
      </c>
      <c r="G183">
        <v>1.843704545</v>
      </c>
      <c r="H183">
        <v>2.5141227270000002</v>
      </c>
      <c r="I183">
        <v>3.890168182</v>
      </c>
      <c r="J183">
        <v>5.0441454549999998</v>
      </c>
      <c r="K183">
        <v>2.124911</v>
      </c>
      <c r="L183" s="13">
        <v>6</v>
      </c>
      <c r="M183" s="18">
        <v>1.6831818181818183</v>
      </c>
    </row>
    <row r="184" spans="1:13" x14ac:dyDescent="0.2">
      <c r="A184" s="15">
        <v>37499</v>
      </c>
      <c r="B184" s="16">
        <v>37499</v>
      </c>
      <c r="C184" s="13">
        <v>5.66</v>
      </c>
      <c r="D184" s="13">
        <v>5.66</v>
      </c>
      <c r="E184" s="13">
        <v>6.08</v>
      </c>
      <c r="F184" s="13">
        <v>6.33</v>
      </c>
      <c r="G184">
        <v>1.6738863639999999</v>
      </c>
      <c r="H184">
        <v>2.1122318180000001</v>
      </c>
      <c r="I184">
        <v>3.3957772730000002</v>
      </c>
      <c r="J184">
        <v>4.6869636359999998</v>
      </c>
      <c r="K184">
        <v>2.1326149999999999</v>
      </c>
      <c r="L184" s="13">
        <v>5.87</v>
      </c>
      <c r="M184" s="18">
        <v>1.6159090909090907</v>
      </c>
    </row>
    <row r="185" spans="1:13" x14ac:dyDescent="0.2">
      <c r="A185" s="15">
        <v>37529</v>
      </c>
      <c r="B185" s="16">
        <v>37529</v>
      </c>
      <c r="C185" s="13">
        <v>5.57</v>
      </c>
      <c r="D185" s="13">
        <v>5.61</v>
      </c>
      <c r="E185" s="13">
        <v>5.92</v>
      </c>
      <c r="F185" s="13">
        <v>6.17</v>
      </c>
      <c r="G185">
        <v>1.69035</v>
      </c>
      <c r="H185">
        <v>1.9733449999999999</v>
      </c>
      <c r="I185">
        <v>3.034065</v>
      </c>
      <c r="J185">
        <v>4.2993350000000001</v>
      </c>
      <c r="K185">
        <v>2.1233270000000002</v>
      </c>
      <c r="L185" s="13">
        <v>5.86</v>
      </c>
      <c r="M185" s="18">
        <v>1.6290000000000002</v>
      </c>
    </row>
    <row r="186" spans="1:13" x14ac:dyDescent="0.2">
      <c r="A186" s="15">
        <v>37560</v>
      </c>
      <c r="B186" s="16">
        <v>37560</v>
      </c>
      <c r="C186" s="13">
        <v>5.63</v>
      </c>
      <c r="D186" s="13">
        <v>5.75</v>
      </c>
      <c r="E186" s="13">
        <v>6.02</v>
      </c>
      <c r="F186" s="13">
        <v>6.33</v>
      </c>
      <c r="G186">
        <v>1.621713636</v>
      </c>
      <c r="H186">
        <v>1.918204545</v>
      </c>
      <c r="I186">
        <v>3.042377273</v>
      </c>
      <c r="J186">
        <v>4.4034863639999999</v>
      </c>
      <c r="K186">
        <v>2.0686330000000002</v>
      </c>
      <c r="L186" s="13">
        <v>5.88</v>
      </c>
      <c r="M186" s="18">
        <v>1.5804545454545456</v>
      </c>
    </row>
    <row r="187" spans="1:13" x14ac:dyDescent="0.2">
      <c r="A187" s="15">
        <v>37590</v>
      </c>
      <c r="B187" s="16">
        <v>37590</v>
      </c>
      <c r="C187" s="13">
        <v>5.66</v>
      </c>
      <c r="D187" s="13">
        <v>5.76</v>
      </c>
      <c r="E187" s="13">
        <v>5.95</v>
      </c>
      <c r="F187" s="13">
        <v>6.29</v>
      </c>
      <c r="G187">
        <v>1.4717105260000001</v>
      </c>
      <c r="H187">
        <v>1.9365210530000001</v>
      </c>
      <c r="I187">
        <v>3.1567052630000001</v>
      </c>
      <c r="J187">
        <v>4.4750789470000001</v>
      </c>
      <c r="K187">
        <v>2.0137</v>
      </c>
      <c r="L187" s="13">
        <v>5.9</v>
      </c>
      <c r="M187" s="18">
        <v>1.2347368421052629</v>
      </c>
    </row>
    <row r="188" spans="1:13" x14ac:dyDescent="0.2">
      <c r="A188" s="15">
        <v>37621</v>
      </c>
      <c r="B188" s="16">
        <v>37621</v>
      </c>
      <c r="C188" s="13">
        <v>5.71</v>
      </c>
      <c r="D188" s="13">
        <v>5.78</v>
      </c>
      <c r="E188" s="13">
        <v>5.93</v>
      </c>
      <c r="F188" s="13">
        <v>6.28</v>
      </c>
      <c r="G188">
        <v>1.3838666669999999</v>
      </c>
      <c r="H188">
        <v>1.839661905</v>
      </c>
      <c r="I188">
        <v>3.121538095</v>
      </c>
      <c r="J188">
        <v>4.4626761899999998</v>
      </c>
      <c r="K188">
        <v>1.904739</v>
      </c>
      <c r="L188" s="13">
        <v>5.92</v>
      </c>
      <c r="M188" s="18">
        <v>1.190952380952381</v>
      </c>
    </row>
    <row r="189" spans="1:13" x14ac:dyDescent="0.2">
      <c r="A189" s="15">
        <v>37652</v>
      </c>
      <c r="B189" s="16">
        <v>37652</v>
      </c>
      <c r="C189" s="13">
        <v>5.63</v>
      </c>
      <c r="D189" s="13">
        <v>5.66</v>
      </c>
      <c r="E189" s="13">
        <v>5.8</v>
      </c>
      <c r="F189" s="13">
        <v>6.12</v>
      </c>
      <c r="G189">
        <v>1.3092761900000001</v>
      </c>
      <c r="H189">
        <v>1.7532809519999999</v>
      </c>
      <c r="I189">
        <v>3.0975904760000001</v>
      </c>
      <c r="J189">
        <v>4.4575142860000003</v>
      </c>
      <c r="K189">
        <v>1.83247</v>
      </c>
      <c r="L189" s="13">
        <v>5.86</v>
      </c>
      <c r="M189" s="17">
        <v>1.1690476190476189</v>
      </c>
    </row>
    <row r="190" spans="1:13" x14ac:dyDescent="0.2">
      <c r="A190" s="15">
        <v>37680</v>
      </c>
      <c r="B190" s="16">
        <v>37680</v>
      </c>
      <c r="C190" s="13">
        <v>5.45</v>
      </c>
      <c r="D190" s="13">
        <v>5.43</v>
      </c>
      <c r="E190" s="13">
        <v>5.46</v>
      </c>
      <c r="F190" s="13">
        <v>5.88</v>
      </c>
      <c r="G190">
        <v>1.246131579</v>
      </c>
      <c r="H190">
        <v>1.6359210529999999</v>
      </c>
      <c r="I190">
        <v>2.9475368419999999</v>
      </c>
      <c r="J190">
        <v>4.287052632</v>
      </c>
      <c r="K190">
        <v>1.7913190000000001</v>
      </c>
      <c r="L190" s="13">
        <v>5.82</v>
      </c>
      <c r="M190" s="18">
        <v>1.165263157894737</v>
      </c>
    </row>
    <row r="191" spans="1:13" x14ac:dyDescent="0.2">
      <c r="A191" s="15">
        <v>37711</v>
      </c>
      <c r="B191" s="16">
        <v>37711</v>
      </c>
      <c r="C191" s="13">
        <v>5.44</v>
      </c>
      <c r="D191" s="13">
        <v>5.39</v>
      </c>
      <c r="E191" s="13">
        <v>5.47</v>
      </c>
      <c r="F191" s="13">
        <v>5.91</v>
      </c>
      <c r="G191">
        <v>1.216861905</v>
      </c>
      <c r="H191">
        <v>1.589128571</v>
      </c>
      <c r="I191">
        <v>2.8384238100000001</v>
      </c>
      <c r="J191">
        <v>4.1842904760000001</v>
      </c>
      <c r="K191">
        <v>1.8100959999999999</v>
      </c>
      <c r="L191" s="13">
        <v>5.81</v>
      </c>
      <c r="M191" s="18">
        <v>1.1309523809523809</v>
      </c>
    </row>
    <row r="192" spans="1:13" x14ac:dyDescent="0.2">
      <c r="A192" s="15">
        <v>37741</v>
      </c>
      <c r="B192" s="16">
        <v>37741</v>
      </c>
      <c r="C192" s="13">
        <v>5.4</v>
      </c>
      <c r="D192" s="13">
        <v>5.39</v>
      </c>
      <c r="E192" s="13">
        <v>5.52</v>
      </c>
      <c r="F192" s="13">
        <v>5.98</v>
      </c>
      <c r="G192">
        <v>1.229733333</v>
      </c>
      <c r="H192">
        <v>1.644238095</v>
      </c>
      <c r="I192">
        <v>2.9750238100000002</v>
      </c>
      <c r="J192">
        <v>4.3140428569999996</v>
      </c>
      <c r="K192">
        <v>1.7878000000000001</v>
      </c>
      <c r="L192" s="13">
        <v>5.73</v>
      </c>
      <c r="M192" s="18">
        <v>1.1323809523809523</v>
      </c>
    </row>
    <row r="193" spans="1:13" x14ac:dyDescent="0.2">
      <c r="A193" s="15">
        <v>37772</v>
      </c>
      <c r="B193" s="16">
        <v>37772</v>
      </c>
      <c r="C193" s="13">
        <v>5.03</v>
      </c>
      <c r="D193" s="13">
        <v>5.0199999999999996</v>
      </c>
      <c r="E193" s="13">
        <v>5.19</v>
      </c>
      <c r="F193" s="13">
        <v>5.6</v>
      </c>
      <c r="G193">
        <v>1.1431285710000001</v>
      </c>
      <c r="H193">
        <v>1.4071952379999999</v>
      </c>
      <c r="I193">
        <v>2.549114286</v>
      </c>
      <c r="J193">
        <v>3.877614286</v>
      </c>
      <c r="K193">
        <v>1.7339709999999999</v>
      </c>
      <c r="L193" s="13">
        <v>5.38</v>
      </c>
      <c r="M193" s="18">
        <v>1.068095238095238</v>
      </c>
    </row>
    <row r="194" spans="1:13" x14ac:dyDescent="0.2">
      <c r="A194" s="15">
        <v>37802</v>
      </c>
      <c r="B194" s="16">
        <v>37802</v>
      </c>
      <c r="C194" s="13">
        <v>4.8499999999999996</v>
      </c>
      <c r="D194" s="13">
        <v>4.8</v>
      </c>
      <c r="E194" s="13">
        <v>4.84</v>
      </c>
      <c r="F194" s="13">
        <v>5.23</v>
      </c>
      <c r="G194">
        <v>0.99700476199999999</v>
      </c>
      <c r="H194">
        <v>1.2256857139999999</v>
      </c>
      <c r="I194">
        <v>2.288904762</v>
      </c>
      <c r="J194">
        <v>3.63467619</v>
      </c>
      <c r="K194">
        <v>1.712523</v>
      </c>
      <c r="L194" s="13">
        <v>5.23</v>
      </c>
      <c r="M194" s="18">
        <v>0.91714285714285737</v>
      </c>
    </row>
    <row r="195" spans="1:13" x14ac:dyDescent="0.2">
      <c r="A195" s="15">
        <v>37833</v>
      </c>
      <c r="B195" s="16">
        <v>37833</v>
      </c>
      <c r="C195" s="13">
        <v>4.8499999999999996</v>
      </c>
      <c r="D195" s="13">
        <v>4.9000000000000004</v>
      </c>
      <c r="E195" s="13">
        <v>5.08</v>
      </c>
      <c r="F195" s="13">
        <v>5.54</v>
      </c>
      <c r="G195">
        <v>1.0931863639999999</v>
      </c>
      <c r="H195">
        <v>1.5018045449999999</v>
      </c>
      <c r="I195">
        <v>2.8763681820000002</v>
      </c>
      <c r="J195">
        <v>4.2960863639999998</v>
      </c>
      <c r="K195">
        <v>1.7247749999999999</v>
      </c>
      <c r="L195" s="13">
        <v>5.1100000000000003</v>
      </c>
      <c r="M195" s="18">
        <v>0.90045454545454551</v>
      </c>
    </row>
    <row r="196" spans="1:13" x14ac:dyDescent="0.2">
      <c r="A196" s="15">
        <v>37864</v>
      </c>
      <c r="B196" s="16">
        <v>37864</v>
      </c>
      <c r="C196" s="13">
        <v>4.99</v>
      </c>
      <c r="D196" s="13">
        <v>5.22</v>
      </c>
      <c r="E196" s="13">
        <v>5.44</v>
      </c>
      <c r="F196" s="13">
        <v>5.91</v>
      </c>
      <c r="G196">
        <v>1.2767095239999999</v>
      </c>
      <c r="H196">
        <v>1.8833714290000001</v>
      </c>
      <c r="I196">
        <v>3.3957714289999998</v>
      </c>
      <c r="J196">
        <v>4.8222857140000004</v>
      </c>
      <c r="K196">
        <v>1.7402759999999999</v>
      </c>
      <c r="L196" s="13">
        <v>5.1100000000000003</v>
      </c>
      <c r="M196" s="18">
        <v>0.9490476190476187</v>
      </c>
    </row>
    <row r="197" spans="1:13" x14ac:dyDescent="0.2">
      <c r="A197" s="15">
        <v>37894</v>
      </c>
      <c r="B197" s="16">
        <v>37894</v>
      </c>
      <c r="C197" s="13">
        <v>5.08</v>
      </c>
      <c r="D197" s="13">
        <v>5.3</v>
      </c>
      <c r="E197" s="13">
        <v>5.55</v>
      </c>
      <c r="F197" s="13">
        <v>5.95</v>
      </c>
      <c r="G197">
        <v>1.1768476189999999</v>
      </c>
      <c r="H197">
        <v>1.6993</v>
      </c>
      <c r="I197">
        <v>3.1968904760000001</v>
      </c>
      <c r="J197">
        <v>4.6182428570000003</v>
      </c>
      <c r="K197">
        <v>1.6767939999999999</v>
      </c>
      <c r="L197" s="13">
        <v>5.15</v>
      </c>
      <c r="M197" s="18">
        <v>0.93666666666666654</v>
      </c>
    </row>
    <row r="198" spans="1:13" x14ac:dyDescent="0.2">
      <c r="A198" s="15">
        <v>37925</v>
      </c>
      <c r="B198" s="16">
        <v>37925</v>
      </c>
      <c r="C198" s="13">
        <v>5.37</v>
      </c>
      <c r="D198" s="13">
        <v>5.54</v>
      </c>
      <c r="E198" s="13">
        <v>5.79</v>
      </c>
      <c r="F198" s="13">
        <v>6.02</v>
      </c>
      <c r="G198">
        <v>1.216495455</v>
      </c>
      <c r="H198">
        <v>1.752086364</v>
      </c>
      <c r="I198">
        <v>3.2056954549999999</v>
      </c>
      <c r="J198">
        <v>4.6160409089999996</v>
      </c>
      <c r="K198">
        <v>1.6367229999999999</v>
      </c>
      <c r="L198" s="13">
        <v>5.19</v>
      </c>
      <c r="M198" s="18">
        <v>0.92181818181818198</v>
      </c>
    </row>
    <row r="199" spans="1:13" x14ac:dyDescent="0.2">
      <c r="A199" s="15">
        <v>37955</v>
      </c>
      <c r="B199" s="16">
        <v>37955</v>
      </c>
      <c r="C199" s="13">
        <v>5.59</v>
      </c>
      <c r="D199" s="13">
        <v>5.81</v>
      </c>
      <c r="E199" s="13">
        <v>6.11</v>
      </c>
      <c r="F199" s="13">
        <v>6.21</v>
      </c>
      <c r="G199">
        <v>1.3213166670000001</v>
      </c>
      <c r="H199">
        <v>1.9209111109999999</v>
      </c>
      <c r="I199">
        <v>3.3004888889999999</v>
      </c>
      <c r="J199">
        <v>4.6071666670000004</v>
      </c>
      <c r="K199">
        <v>1.5606139999999999</v>
      </c>
      <c r="L199" s="13">
        <v>5.37</v>
      </c>
      <c r="M199" s="18">
        <v>0.93222222222222206</v>
      </c>
    </row>
    <row r="200" spans="1:13" x14ac:dyDescent="0.2">
      <c r="A200" s="15">
        <v>37986</v>
      </c>
      <c r="B200" s="16">
        <v>37986</v>
      </c>
      <c r="C200" s="13">
        <v>5.49</v>
      </c>
      <c r="D200" s="13">
        <v>5.65</v>
      </c>
      <c r="E200" s="13">
        <v>5.93</v>
      </c>
      <c r="F200" s="13">
        <v>6.05</v>
      </c>
      <c r="G200">
        <v>1.2943318180000001</v>
      </c>
      <c r="H200">
        <v>1.894509091</v>
      </c>
      <c r="I200">
        <v>3.2831636359999998</v>
      </c>
      <c r="J200">
        <v>4.5624409090000002</v>
      </c>
      <c r="K200">
        <v>1.523674</v>
      </c>
      <c r="L200" s="13">
        <v>5.32</v>
      </c>
      <c r="M200" s="18">
        <v>0.89590909090909132</v>
      </c>
    </row>
    <row r="201" spans="1:13" x14ac:dyDescent="0.2">
      <c r="A201" s="15">
        <v>38017</v>
      </c>
      <c r="B201" s="16">
        <v>38017</v>
      </c>
      <c r="C201" s="13">
        <v>5.37</v>
      </c>
      <c r="D201" s="13">
        <v>5.52</v>
      </c>
      <c r="E201" s="13">
        <v>5.79</v>
      </c>
      <c r="F201" s="13">
        <v>5.93</v>
      </c>
      <c r="G201">
        <v>1.2056100000000001</v>
      </c>
      <c r="H201">
        <v>1.7491300000000001</v>
      </c>
      <c r="I201">
        <v>3.1277400000000002</v>
      </c>
      <c r="J201">
        <v>4.4303800000000004</v>
      </c>
      <c r="K201">
        <v>1.5040370000000001</v>
      </c>
      <c r="L201" s="13">
        <v>5.35</v>
      </c>
      <c r="M201" s="17">
        <v>0.88300000000000001</v>
      </c>
    </row>
    <row r="202" spans="1:13" x14ac:dyDescent="0.2">
      <c r="A202" s="15">
        <v>38046</v>
      </c>
      <c r="B202" s="16">
        <v>38046</v>
      </c>
      <c r="C202" s="13">
        <v>5.5</v>
      </c>
      <c r="D202" s="13">
        <v>5.54</v>
      </c>
      <c r="E202" s="13">
        <v>5.76</v>
      </c>
      <c r="F202" s="13">
        <v>5.91</v>
      </c>
      <c r="G202">
        <v>1.200563158</v>
      </c>
      <c r="H202">
        <v>1.7313052630000001</v>
      </c>
      <c r="I202">
        <v>3.082752632</v>
      </c>
      <c r="J202">
        <v>4.3645105260000001</v>
      </c>
      <c r="K202">
        <v>1.462715</v>
      </c>
      <c r="L202" s="13">
        <v>5.59</v>
      </c>
      <c r="M202" s="18">
        <v>0.9257894736842105</v>
      </c>
    </row>
    <row r="203" spans="1:13" x14ac:dyDescent="0.2">
      <c r="A203" s="15">
        <v>38077</v>
      </c>
      <c r="B203" s="16">
        <v>38077</v>
      </c>
      <c r="C203" s="13">
        <v>5.38</v>
      </c>
      <c r="D203" s="13">
        <v>5.38</v>
      </c>
      <c r="E203" s="13">
        <v>5.59</v>
      </c>
      <c r="F203" s="13">
        <v>5.74</v>
      </c>
      <c r="G203">
        <v>1.14323913</v>
      </c>
      <c r="H203">
        <v>1.5669956519999999</v>
      </c>
      <c r="I203">
        <v>2.8064260870000002</v>
      </c>
      <c r="J203">
        <v>4.0999695650000003</v>
      </c>
      <c r="K203">
        <v>1.502372</v>
      </c>
      <c r="L203" s="13">
        <v>5.54</v>
      </c>
      <c r="M203" s="18">
        <v>0.93695652173913035</v>
      </c>
    </row>
    <row r="204" spans="1:13" x14ac:dyDescent="0.2">
      <c r="A204" s="15">
        <v>38107</v>
      </c>
      <c r="B204" s="16">
        <v>38107</v>
      </c>
      <c r="C204" s="13">
        <v>5.43</v>
      </c>
      <c r="D204" s="13">
        <v>5.54</v>
      </c>
      <c r="E204" s="13">
        <v>5.86</v>
      </c>
      <c r="F204" s="13">
        <v>6.04</v>
      </c>
      <c r="G204">
        <v>1.4466428570000001</v>
      </c>
      <c r="H204">
        <v>2.085985714</v>
      </c>
      <c r="I204">
        <v>3.4095095240000002</v>
      </c>
      <c r="J204">
        <v>4.6416428569999999</v>
      </c>
      <c r="K204">
        <v>1.603164</v>
      </c>
      <c r="L204" s="13">
        <v>5.59</v>
      </c>
      <c r="M204" s="18">
        <v>0.94380952380952388</v>
      </c>
    </row>
    <row r="205" spans="1:13" x14ac:dyDescent="0.2">
      <c r="A205" s="15">
        <v>38138</v>
      </c>
      <c r="B205" s="16">
        <v>38138</v>
      </c>
      <c r="C205" s="13">
        <v>5.75</v>
      </c>
      <c r="D205" s="13">
        <v>5.85</v>
      </c>
      <c r="E205" s="13">
        <v>6.1</v>
      </c>
      <c r="F205" s="13">
        <v>6.26</v>
      </c>
      <c r="G205">
        <v>1.7870900000000001</v>
      </c>
      <c r="H205">
        <v>2.5524749999999998</v>
      </c>
      <c r="I205">
        <v>3.8866049999999999</v>
      </c>
      <c r="J205">
        <v>5.0137700000000001</v>
      </c>
      <c r="K205">
        <v>1.5814889999999999</v>
      </c>
      <c r="L205" s="13">
        <v>5.9</v>
      </c>
      <c r="M205" s="18">
        <v>1.0234999999999999</v>
      </c>
    </row>
    <row r="206" spans="1:13" x14ac:dyDescent="0.2">
      <c r="A206" s="15">
        <v>38168</v>
      </c>
      <c r="B206" s="16">
        <v>38168</v>
      </c>
      <c r="C206" s="13">
        <v>5.93</v>
      </c>
      <c r="D206" s="13">
        <v>5.97</v>
      </c>
      <c r="E206" s="13">
        <v>6.16</v>
      </c>
      <c r="F206" s="13">
        <v>6.29</v>
      </c>
      <c r="G206">
        <v>2.0776190479999999</v>
      </c>
      <c r="H206">
        <v>2.7696238100000001</v>
      </c>
      <c r="I206">
        <v>3.9556761900000001</v>
      </c>
      <c r="J206">
        <v>5.0077952379999999</v>
      </c>
      <c r="K206">
        <v>1.5804199999999999</v>
      </c>
      <c r="L206" s="13">
        <v>6.07</v>
      </c>
      <c r="M206" s="18">
        <v>1.2666666666666668</v>
      </c>
    </row>
    <row r="207" spans="1:13" x14ac:dyDescent="0.2">
      <c r="A207" s="15">
        <v>38199</v>
      </c>
      <c r="B207" s="16">
        <v>38199</v>
      </c>
      <c r="C207" s="13">
        <v>6.09</v>
      </c>
      <c r="D207" s="13">
        <v>6.01</v>
      </c>
      <c r="E207" s="13">
        <v>6.08</v>
      </c>
      <c r="F207" s="13">
        <v>6.18</v>
      </c>
      <c r="G207">
        <v>2.0478380949999999</v>
      </c>
      <c r="H207">
        <v>2.6364952380000002</v>
      </c>
      <c r="I207">
        <v>3.716395238</v>
      </c>
      <c r="J207">
        <v>4.7568190479999997</v>
      </c>
      <c r="K207">
        <v>1.57131</v>
      </c>
      <c r="L207" s="13">
        <v>6.25</v>
      </c>
      <c r="M207" s="18">
        <v>1.3333333333333337</v>
      </c>
    </row>
    <row r="208" spans="1:13" x14ac:dyDescent="0.2">
      <c r="A208" s="15">
        <v>38230</v>
      </c>
      <c r="B208" s="16">
        <v>38230</v>
      </c>
      <c r="C208" s="13">
        <v>6.22</v>
      </c>
      <c r="D208" s="13">
        <v>6.14</v>
      </c>
      <c r="E208" s="13">
        <v>6.16</v>
      </c>
      <c r="F208" s="13">
        <v>6.2</v>
      </c>
      <c r="G208">
        <v>2.0051545449999999</v>
      </c>
      <c r="H208">
        <v>2.4902000000000002</v>
      </c>
      <c r="I208">
        <v>3.5023545450000002</v>
      </c>
      <c r="J208">
        <v>4.5451590910000004</v>
      </c>
      <c r="K208">
        <v>1.5354639999999999</v>
      </c>
      <c r="L208" s="13">
        <v>6.44</v>
      </c>
      <c r="M208" s="18">
        <v>1.479090909090909</v>
      </c>
    </row>
    <row r="209" spans="1:13" x14ac:dyDescent="0.2">
      <c r="A209" s="15">
        <v>38260</v>
      </c>
      <c r="B209" s="16">
        <v>38260</v>
      </c>
      <c r="C209" s="13">
        <v>6.34</v>
      </c>
      <c r="D209" s="13">
        <v>6.26</v>
      </c>
      <c r="E209" s="13">
        <v>6.18</v>
      </c>
      <c r="F209" s="13">
        <v>6.16</v>
      </c>
      <c r="G209">
        <v>2.1187285710000001</v>
      </c>
      <c r="H209">
        <v>2.4977666670000001</v>
      </c>
      <c r="I209">
        <v>3.363828571</v>
      </c>
      <c r="J209">
        <v>4.3649380950000003</v>
      </c>
      <c r="K209">
        <v>1.4839230000000001</v>
      </c>
      <c r="L209" s="13">
        <v>6.64</v>
      </c>
      <c r="M209" s="18">
        <v>1.6528571428571428</v>
      </c>
    </row>
    <row r="210" spans="1:13" x14ac:dyDescent="0.2">
      <c r="A210" s="15">
        <v>38291</v>
      </c>
      <c r="B210" s="16">
        <v>38291</v>
      </c>
      <c r="C210" s="13">
        <v>6.24</v>
      </c>
      <c r="D210" s="13">
        <v>6.15</v>
      </c>
      <c r="E210" s="13">
        <v>6.07</v>
      </c>
      <c r="F210" s="13">
        <v>6.08</v>
      </c>
      <c r="G210">
        <v>2.2198199999999999</v>
      </c>
      <c r="H210">
        <v>2.5593149999999998</v>
      </c>
      <c r="I210">
        <v>3.3612899999999999</v>
      </c>
      <c r="J210">
        <v>4.3326650000000004</v>
      </c>
      <c r="K210">
        <v>1.4654940000000001</v>
      </c>
      <c r="L210" s="13">
        <v>6.75</v>
      </c>
      <c r="M210" s="18">
        <v>1.7609999999999997</v>
      </c>
    </row>
    <row r="211" spans="1:13" x14ac:dyDescent="0.2">
      <c r="A211" s="15">
        <v>38321</v>
      </c>
      <c r="B211" s="16">
        <v>38321</v>
      </c>
      <c r="C211" s="13">
        <v>6.22</v>
      </c>
      <c r="D211" s="13">
        <v>6.09</v>
      </c>
      <c r="E211" s="13">
        <v>6.01</v>
      </c>
      <c r="F211" s="13">
        <v>6.05</v>
      </c>
      <c r="G211">
        <v>2.5188950000000001</v>
      </c>
      <c r="H211">
        <v>2.8406349999999998</v>
      </c>
      <c r="I211">
        <v>3.5239250000000002</v>
      </c>
      <c r="J211">
        <v>4.4041100000000002</v>
      </c>
      <c r="K211">
        <v>1.395637</v>
      </c>
      <c r="L211" s="13">
        <v>6.72</v>
      </c>
      <c r="M211" s="18">
        <v>2.069</v>
      </c>
    </row>
    <row r="212" spans="1:13" x14ac:dyDescent="0.2">
      <c r="A212" s="15">
        <v>38352</v>
      </c>
      <c r="B212" s="16">
        <v>38352</v>
      </c>
      <c r="C212" s="13">
        <v>6.28</v>
      </c>
      <c r="D212" s="13">
        <v>6.11</v>
      </c>
      <c r="E212" s="13">
        <v>5.98</v>
      </c>
      <c r="F212" s="13">
        <v>5.95</v>
      </c>
      <c r="G212">
        <v>2.7002772730000002</v>
      </c>
      <c r="H212">
        <v>3.0003500000000001</v>
      </c>
      <c r="I212">
        <v>3.590109091</v>
      </c>
      <c r="J212">
        <v>4.4151772730000003</v>
      </c>
      <c r="K212">
        <v>1.3854340000000001</v>
      </c>
      <c r="L212" s="13">
        <v>6.71</v>
      </c>
      <c r="M212" s="18">
        <v>2.187272727272727</v>
      </c>
    </row>
    <row r="213" spans="1:13" x14ac:dyDescent="0.2">
      <c r="A213" s="15">
        <v>38383</v>
      </c>
      <c r="B213" s="16">
        <v>38383</v>
      </c>
      <c r="C213" s="13">
        <v>6.38</v>
      </c>
      <c r="D213" s="13">
        <v>6.23</v>
      </c>
      <c r="E213" s="13">
        <v>6.04</v>
      </c>
      <c r="F213" s="13">
        <v>5.99</v>
      </c>
      <c r="G213">
        <v>2.9068749999999999</v>
      </c>
      <c r="H213">
        <v>3.2062300000000001</v>
      </c>
      <c r="I213">
        <v>3.6949000000000001</v>
      </c>
      <c r="J213">
        <v>4.3669700000000002</v>
      </c>
      <c r="K213">
        <v>1.4039889999999999</v>
      </c>
      <c r="L213" s="13">
        <v>6.76</v>
      </c>
      <c r="M213" s="17">
        <v>2.333499999999999</v>
      </c>
    </row>
    <row r="214" spans="1:13" x14ac:dyDescent="0.2">
      <c r="A214" s="15">
        <v>38411</v>
      </c>
      <c r="B214" s="16">
        <v>38411</v>
      </c>
      <c r="C214" s="13">
        <v>6.33</v>
      </c>
      <c r="D214" s="13">
        <v>6.3</v>
      </c>
      <c r="E214" s="13">
        <v>6.09</v>
      </c>
      <c r="F214" s="13">
        <v>5.95</v>
      </c>
      <c r="G214">
        <v>3.078778947</v>
      </c>
      <c r="H214">
        <v>3.366973684</v>
      </c>
      <c r="I214">
        <v>3.744178947</v>
      </c>
      <c r="J214">
        <v>4.2784000000000004</v>
      </c>
      <c r="K214">
        <v>1.3712</v>
      </c>
      <c r="L214" s="13">
        <v>6.83</v>
      </c>
      <c r="M214" s="18">
        <v>2.5389473684210531</v>
      </c>
    </row>
    <row r="215" spans="1:13" x14ac:dyDescent="0.2">
      <c r="A215" s="15">
        <v>38442</v>
      </c>
      <c r="B215" s="16">
        <v>38442</v>
      </c>
      <c r="C215" s="13">
        <v>6.45</v>
      </c>
      <c r="D215" s="13">
        <v>6.39</v>
      </c>
      <c r="E215" s="13">
        <v>6.29</v>
      </c>
      <c r="F215" s="13">
        <v>6.16</v>
      </c>
      <c r="G215">
        <v>3.3624727270000001</v>
      </c>
      <c r="H215">
        <v>3.7176</v>
      </c>
      <c r="I215">
        <v>4.1329545449999996</v>
      </c>
      <c r="J215">
        <v>4.6112227270000004</v>
      </c>
      <c r="K215">
        <v>1.4067419999999999</v>
      </c>
      <c r="L215" s="13">
        <v>6.99</v>
      </c>
      <c r="M215" s="18">
        <v>2.7386363636363638</v>
      </c>
    </row>
    <row r="216" spans="1:13" x14ac:dyDescent="0.2">
      <c r="A216" s="15">
        <v>38472</v>
      </c>
      <c r="B216" s="16">
        <v>38472</v>
      </c>
      <c r="C216" s="13">
        <v>6.47</v>
      </c>
      <c r="D216" s="13">
        <v>6.27</v>
      </c>
      <c r="E216" s="13">
        <v>6.09</v>
      </c>
      <c r="F216" s="13">
        <v>5.99</v>
      </c>
      <c r="G216">
        <v>3.370285714</v>
      </c>
      <c r="H216">
        <v>3.6466047619999999</v>
      </c>
      <c r="I216">
        <v>3.9665619049999998</v>
      </c>
      <c r="J216">
        <v>4.445790476</v>
      </c>
      <c r="K216">
        <v>1.363664</v>
      </c>
      <c r="L216" s="13">
        <v>7.05</v>
      </c>
      <c r="M216" s="18">
        <v>2.7809523809523813</v>
      </c>
    </row>
    <row r="217" spans="1:13" x14ac:dyDescent="0.2">
      <c r="A217" s="15">
        <v>38503</v>
      </c>
      <c r="B217" s="16">
        <v>38503</v>
      </c>
      <c r="C217" s="13">
        <v>6.42</v>
      </c>
      <c r="D217" s="13">
        <v>6.19</v>
      </c>
      <c r="E217" s="13">
        <v>5.91</v>
      </c>
      <c r="F217" s="13">
        <v>5.81</v>
      </c>
      <c r="G217">
        <v>3.3986380949999999</v>
      </c>
      <c r="H217">
        <v>3.6188238099999999</v>
      </c>
      <c r="I217">
        <v>3.811961905</v>
      </c>
      <c r="J217">
        <v>4.2370380949999999</v>
      </c>
      <c r="K217">
        <v>1.415457</v>
      </c>
      <c r="L217" s="13">
        <v>7.05</v>
      </c>
      <c r="M217" s="18">
        <v>2.8414285714285716</v>
      </c>
    </row>
    <row r="218" spans="1:13" x14ac:dyDescent="0.2">
      <c r="A218" s="15">
        <v>38533</v>
      </c>
      <c r="B218" s="16">
        <v>38533</v>
      </c>
      <c r="C218" s="13">
        <v>6.32</v>
      </c>
      <c r="D218" s="13">
        <v>6.05</v>
      </c>
      <c r="E218" s="13">
        <v>5.84</v>
      </c>
      <c r="F218" s="13">
        <v>5.71</v>
      </c>
      <c r="G218">
        <v>3.4581090909999999</v>
      </c>
      <c r="H218">
        <v>3.6165136360000001</v>
      </c>
      <c r="I218">
        <v>3.727068182</v>
      </c>
      <c r="J218">
        <v>4.0758000000000001</v>
      </c>
      <c r="K218">
        <v>1.4378930000000001</v>
      </c>
      <c r="L218" s="13">
        <v>7.03</v>
      </c>
      <c r="M218" s="18">
        <v>2.9727272727272731</v>
      </c>
    </row>
    <row r="219" spans="1:13" x14ac:dyDescent="0.2">
      <c r="A219" s="15">
        <v>38564</v>
      </c>
      <c r="B219" s="16">
        <v>38564</v>
      </c>
      <c r="C219" s="13">
        <v>6.39</v>
      </c>
      <c r="D219" s="13">
        <v>5.99</v>
      </c>
      <c r="E219" s="13">
        <v>5.83</v>
      </c>
      <c r="F219" s="13">
        <v>5.75</v>
      </c>
      <c r="G219">
        <v>3.7127599999999998</v>
      </c>
      <c r="H219">
        <v>3.8634149999999998</v>
      </c>
      <c r="I219">
        <v>3.9455800000000001</v>
      </c>
      <c r="J219">
        <v>4.2415250000000002</v>
      </c>
      <c r="K219">
        <v>1.463409</v>
      </c>
      <c r="L219" s="13">
        <v>7.03</v>
      </c>
      <c r="M219" s="18">
        <v>3.2154999999999996</v>
      </c>
    </row>
    <row r="220" spans="1:13" x14ac:dyDescent="0.2">
      <c r="A220" s="15">
        <v>38595</v>
      </c>
      <c r="B220" s="16">
        <v>38595</v>
      </c>
      <c r="C220" s="13">
        <v>6.46</v>
      </c>
      <c r="D220" s="13">
        <v>5.99</v>
      </c>
      <c r="E220" s="13">
        <v>5.78</v>
      </c>
      <c r="F220" s="13">
        <v>5.77</v>
      </c>
      <c r="G220">
        <v>3.8968173909999999</v>
      </c>
      <c r="H220">
        <v>4.0272304349999999</v>
      </c>
      <c r="I220">
        <v>4.0779347829999999</v>
      </c>
      <c r="J220">
        <v>4.3233826090000003</v>
      </c>
      <c r="K220">
        <v>1.4546650000000001</v>
      </c>
      <c r="L220" s="13">
        <v>7.03</v>
      </c>
      <c r="M220" s="18">
        <v>3.4408695652173908</v>
      </c>
    </row>
    <row r="221" spans="1:13" x14ac:dyDescent="0.2">
      <c r="A221" s="15">
        <v>38625</v>
      </c>
      <c r="B221" s="16">
        <v>38625</v>
      </c>
      <c r="C221" s="13">
        <v>6.49</v>
      </c>
      <c r="D221" s="13">
        <v>5.95</v>
      </c>
      <c r="E221" s="13">
        <v>5.74</v>
      </c>
      <c r="F221" s="13">
        <v>5.71</v>
      </c>
      <c r="G221">
        <v>3.864766667</v>
      </c>
      <c r="H221">
        <v>3.9256047619999999</v>
      </c>
      <c r="I221">
        <v>3.9751904759999999</v>
      </c>
      <c r="J221">
        <v>4.2757380950000003</v>
      </c>
      <c r="K221">
        <v>1.446105</v>
      </c>
      <c r="L221" s="13">
        <v>7.09</v>
      </c>
      <c r="M221" s="18">
        <v>3.4195238095238087</v>
      </c>
    </row>
    <row r="222" spans="1:13" x14ac:dyDescent="0.2">
      <c r="A222" s="15">
        <v>38656</v>
      </c>
      <c r="B222" s="16">
        <v>38656</v>
      </c>
      <c r="C222" s="13">
        <v>6.61</v>
      </c>
      <c r="D222" s="13">
        <v>6.16</v>
      </c>
      <c r="E222" s="13">
        <v>5.99</v>
      </c>
      <c r="F222" s="13">
        <v>5.88</v>
      </c>
      <c r="G222">
        <v>4.1943650000000003</v>
      </c>
      <c r="H222">
        <v>4.2662250000000004</v>
      </c>
      <c r="I222">
        <v>4.2948950000000004</v>
      </c>
      <c r="J222">
        <v>4.5407149999999996</v>
      </c>
      <c r="K222">
        <v>1.422939</v>
      </c>
      <c r="L222" s="13">
        <v>7.28</v>
      </c>
      <c r="M222" s="18">
        <v>3.7060000000000008</v>
      </c>
    </row>
    <row r="223" spans="1:13" x14ac:dyDescent="0.2">
      <c r="A223" s="15">
        <v>38686</v>
      </c>
      <c r="B223" s="16">
        <v>38686</v>
      </c>
      <c r="C223" s="13">
        <v>6.82</v>
      </c>
      <c r="D223" s="13">
        <v>6.68</v>
      </c>
      <c r="E223" s="13">
        <v>6.16</v>
      </c>
      <c r="F223" s="13">
        <v>5.95</v>
      </c>
      <c r="G223">
        <v>4.3793800000000003</v>
      </c>
      <c r="H223">
        <v>4.3898599999999997</v>
      </c>
      <c r="I223">
        <v>4.4139850000000003</v>
      </c>
      <c r="J223">
        <v>4.6385800000000001</v>
      </c>
      <c r="K223">
        <v>1.422126</v>
      </c>
      <c r="L223" s="13">
        <v>7.54</v>
      </c>
      <c r="M223" s="18">
        <v>3.8835000000000002</v>
      </c>
    </row>
    <row r="224" spans="1:13" x14ac:dyDescent="0.2">
      <c r="A224" s="15">
        <v>38717</v>
      </c>
      <c r="B224" s="16">
        <v>38717</v>
      </c>
      <c r="C224" s="13">
        <v>6.82</v>
      </c>
      <c r="D224" s="13">
        <v>6.23</v>
      </c>
      <c r="E224" s="13">
        <v>5.95</v>
      </c>
      <c r="F224" s="13">
        <v>5.83</v>
      </c>
      <c r="G224">
        <v>4.368852381</v>
      </c>
      <c r="H224">
        <v>4.3839714289999998</v>
      </c>
      <c r="I224">
        <v>4.3434142859999998</v>
      </c>
      <c r="J224">
        <v>4.5482285710000001</v>
      </c>
      <c r="K224">
        <v>1.463932</v>
      </c>
      <c r="L224" s="13">
        <v>7.66</v>
      </c>
      <c r="M224" s="18">
        <v>3.8861904761904773</v>
      </c>
    </row>
    <row r="225" spans="1:13" x14ac:dyDescent="0.2">
      <c r="A225" s="15">
        <v>38748</v>
      </c>
      <c r="B225" s="16">
        <v>38748</v>
      </c>
      <c r="C225" s="13">
        <v>6.46</v>
      </c>
      <c r="D225" s="13">
        <v>5.92</v>
      </c>
      <c r="E225" s="13">
        <v>5.77</v>
      </c>
      <c r="F225" s="13">
        <v>5.72</v>
      </c>
      <c r="G225">
        <v>4.4397650000000004</v>
      </c>
      <c r="H225">
        <v>4.3689549999999997</v>
      </c>
      <c r="I225">
        <v>4.3039550000000002</v>
      </c>
      <c r="J225">
        <v>4.4744650000000004</v>
      </c>
      <c r="K225">
        <v>1.460472</v>
      </c>
      <c r="L225" s="13">
        <v>7.64</v>
      </c>
      <c r="M225" s="17">
        <v>4.2359999999999998</v>
      </c>
    </row>
    <row r="226" spans="1:13" x14ac:dyDescent="0.2">
      <c r="A226" s="15">
        <v>38776</v>
      </c>
      <c r="B226" s="16">
        <v>38776</v>
      </c>
      <c r="C226" s="13">
        <v>6.39</v>
      </c>
      <c r="D226" s="13">
        <v>5.79</v>
      </c>
      <c r="E226" s="13">
        <v>5.74</v>
      </c>
      <c r="F226" s="13">
        <v>5.7</v>
      </c>
      <c r="G226">
        <v>4.6720631580000003</v>
      </c>
      <c r="H226">
        <v>4.6341736840000003</v>
      </c>
      <c r="I226">
        <v>4.5420052630000001</v>
      </c>
      <c r="J226">
        <v>4.6146421049999997</v>
      </c>
      <c r="K226">
        <v>1.5152000000000001</v>
      </c>
      <c r="L226" s="13">
        <v>7.53</v>
      </c>
      <c r="M226" s="18">
        <v>4.4331578947368424</v>
      </c>
    </row>
    <row r="227" spans="1:13" x14ac:dyDescent="0.2">
      <c r="A227" s="15">
        <v>38807</v>
      </c>
      <c r="B227" s="16">
        <v>38807</v>
      </c>
      <c r="C227" s="13">
        <v>6.82</v>
      </c>
      <c r="D227" s="13">
        <v>6</v>
      </c>
      <c r="E227" s="13">
        <v>5.8</v>
      </c>
      <c r="F227" s="13">
        <v>5.72</v>
      </c>
      <c r="G227">
        <v>4.7586000000000004</v>
      </c>
      <c r="H227">
        <v>4.7173782610000004</v>
      </c>
      <c r="I227">
        <v>4.6593652170000004</v>
      </c>
      <c r="J227">
        <v>4.7829869570000003</v>
      </c>
      <c r="K227">
        <v>1.633675</v>
      </c>
      <c r="L227" s="13">
        <v>7.49</v>
      </c>
      <c r="M227" s="18">
        <v>4.5121739130434788</v>
      </c>
    </row>
    <row r="228" spans="1:13" x14ac:dyDescent="0.2">
      <c r="A228" s="15">
        <v>38837</v>
      </c>
      <c r="B228" s="16">
        <v>38837</v>
      </c>
      <c r="C228" s="13">
        <v>6.82</v>
      </c>
      <c r="D228" s="13">
        <v>6.11</v>
      </c>
      <c r="E228" s="13">
        <v>5.83</v>
      </c>
      <c r="F228" s="13">
        <v>5.74</v>
      </c>
      <c r="G228">
        <v>4.894484211</v>
      </c>
      <c r="H228">
        <v>4.8607368419999997</v>
      </c>
      <c r="I228">
        <v>4.8357526320000002</v>
      </c>
      <c r="J228">
        <v>5.0407368420000003</v>
      </c>
      <c r="K228">
        <v>1.5807610000000001</v>
      </c>
      <c r="L228" s="13">
        <v>7.47</v>
      </c>
      <c r="M228" s="18">
        <v>4.6036842105263158</v>
      </c>
    </row>
    <row r="229" spans="1:13" x14ac:dyDescent="0.2">
      <c r="A229" s="15">
        <v>38868</v>
      </c>
      <c r="B229" s="16">
        <v>38868</v>
      </c>
      <c r="C229" s="13">
        <v>6.81</v>
      </c>
      <c r="D229" s="13">
        <v>6.27</v>
      </c>
      <c r="E229" s="13">
        <v>5.91</v>
      </c>
      <c r="F229" s="13">
        <v>5.81</v>
      </c>
      <c r="G229">
        <v>4.9650681820000004</v>
      </c>
      <c r="H229">
        <v>4.9333590909999998</v>
      </c>
      <c r="I229">
        <v>4.9218454549999997</v>
      </c>
      <c r="J229">
        <v>5.1565636359999996</v>
      </c>
      <c r="K229">
        <v>1.5651999999999999</v>
      </c>
      <c r="L229" s="13">
        <v>7.49</v>
      </c>
      <c r="M229" s="18">
        <v>4.7154545454545449</v>
      </c>
    </row>
    <row r="230" spans="1:13" x14ac:dyDescent="0.2">
      <c r="A230" s="15">
        <v>38898</v>
      </c>
      <c r="B230" s="16">
        <v>38898</v>
      </c>
      <c r="C230" s="13">
        <v>6.89</v>
      </c>
      <c r="D230" s="13">
        <v>6.37</v>
      </c>
      <c r="E230" s="13">
        <v>5.97</v>
      </c>
      <c r="F230" s="13">
        <v>5.84</v>
      </c>
      <c r="G230">
        <v>5.1434409089999997</v>
      </c>
      <c r="H230">
        <v>5.0801136360000001</v>
      </c>
      <c r="I230">
        <v>4.9733590909999998</v>
      </c>
      <c r="J230">
        <v>5.1389181820000003</v>
      </c>
      <c r="K230">
        <v>1.6411549999999999</v>
      </c>
      <c r="L230" s="13">
        <v>7.47</v>
      </c>
      <c r="M230" s="18">
        <v>4.7913636363636369</v>
      </c>
    </row>
    <row r="231" spans="1:13" x14ac:dyDescent="0.2">
      <c r="A231" s="15">
        <v>38929</v>
      </c>
      <c r="B231" s="16">
        <v>38929</v>
      </c>
      <c r="C231" s="13">
        <v>7</v>
      </c>
      <c r="D231" s="13">
        <v>6.59</v>
      </c>
      <c r="E231" s="13">
        <v>6.1</v>
      </c>
      <c r="F231" s="13">
        <v>5.88</v>
      </c>
      <c r="G231">
        <v>5.1953849999999999</v>
      </c>
      <c r="H231">
        <v>5.0809600000000001</v>
      </c>
      <c r="I231">
        <v>4.9541449999999996</v>
      </c>
      <c r="J231">
        <v>5.10426</v>
      </c>
      <c r="K231">
        <v>1.6219939999999999</v>
      </c>
      <c r="L231" s="13">
        <v>7.48</v>
      </c>
      <c r="M231" s="18">
        <v>4.9465000000000003</v>
      </c>
    </row>
    <row r="232" spans="1:13" x14ac:dyDescent="0.2">
      <c r="A232" s="15">
        <v>38960</v>
      </c>
      <c r="B232" s="16">
        <v>38960</v>
      </c>
      <c r="C232" s="13">
        <v>7.01</v>
      </c>
      <c r="D232" s="13">
        <v>6.65</v>
      </c>
      <c r="E232" s="13">
        <v>6.19</v>
      </c>
      <c r="F232" s="13">
        <v>5.84</v>
      </c>
      <c r="G232">
        <v>5.0334000000000003</v>
      </c>
      <c r="H232">
        <v>4.8639391300000003</v>
      </c>
      <c r="I232">
        <v>4.727226087</v>
      </c>
      <c r="J232">
        <v>4.905504348</v>
      </c>
      <c r="K232">
        <v>1.534511</v>
      </c>
      <c r="L232" s="13">
        <v>7.49</v>
      </c>
      <c r="M232" s="18">
        <v>4.9604347826086954</v>
      </c>
    </row>
    <row r="233" spans="1:13" x14ac:dyDescent="0.2">
      <c r="A233" s="15">
        <v>38990</v>
      </c>
      <c r="B233" s="16">
        <v>38990</v>
      </c>
      <c r="C233" s="13">
        <v>7.08</v>
      </c>
      <c r="D233" s="13">
        <v>6.64</v>
      </c>
      <c r="E233" s="13">
        <v>6.19</v>
      </c>
      <c r="F233" s="13">
        <v>5.8</v>
      </c>
      <c r="G233">
        <v>4.9217849999999999</v>
      </c>
      <c r="H233">
        <v>4.7215600000000002</v>
      </c>
      <c r="I233">
        <v>4.5804099999999996</v>
      </c>
      <c r="J233">
        <v>4.7632849999999998</v>
      </c>
      <c r="K233">
        <v>1.534518</v>
      </c>
      <c r="L233" s="13">
        <v>7.56</v>
      </c>
      <c r="M233" s="18">
        <v>4.8055000000000003</v>
      </c>
    </row>
    <row r="234" spans="1:13" x14ac:dyDescent="0.2">
      <c r="A234" s="15">
        <v>39021</v>
      </c>
      <c r="B234" s="16">
        <v>39021</v>
      </c>
      <c r="C234" s="13">
        <v>7.24</v>
      </c>
      <c r="D234" s="13">
        <v>6.68</v>
      </c>
      <c r="E234" s="13">
        <v>6.24</v>
      </c>
      <c r="F234" s="13">
        <v>5.84</v>
      </c>
      <c r="G234">
        <v>4.9376428570000002</v>
      </c>
      <c r="H234">
        <v>4.7496761899999997</v>
      </c>
      <c r="I234">
        <v>4.5999571430000001</v>
      </c>
      <c r="J234">
        <v>4.7617333329999996</v>
      </c>
      <c r="K234">
        <v>1.502205</v>
      </c>
      <c r="L234" s="13">
        <v>7.66</v>
      </c>
      <c r="M234" s="18">
        <v>4.9171428571428564</v>
      </c>
    </row>
    <row r="235" spans="1:13" x14ac:dyDescent="0.2">
      <c r="A235" s="15">
        <v>39051</v>
      </c>
      <c r="B235" s="16">
        <v>39051</v>
      </c>
      <c r="C235" s="13">
        <v>6.77</v>
      </c>
      <c r="D235" s="13">
        <v>6.44</v>
      </c>
      <c r="E235" s="13">
        <v>6.16</v>
      </c>
      <c r="F235" s="13">
        <v>5.71</v>
      </c>
      <c r="G235">
        <v>4.9036761899999997</v>
      </c>
      <c r="H235">
        <v>4.6824380950000002</v>
      </c>
      <c r="I235">
        <v>4.4831333329999996</v>
      </c>
      <c r="J235">
        <v>4.6220904760000003</v>
      </c>
      <c r="K235">
        <v>1.464394</v>
      </c>
      <c r="L235" s="13">
        <v>7.61</v>
      </c>
      <c r="M235" s="18">
        <v>4.9433333333333334</v>
      </c>
    </row>
    <row r="236" spans="1:13" x14ac:dyDescent="0.2">
      <c r="A236" s="15">
        <v>39082</v>
      </c>
      <c r="B236" s="16">
        <v>39082</v>
      </c>
      <c r="C236" s="13">
        <v>6.5</v>
      </c>
      <c r="D236" s="13">
        <v>6.49</v>
      </c>
      <c r="E236" s="13">
        <v>6.22</v>
      </c>
      <c r="F236" s="13">
        <v>5.77</v>
      </c>
      <c r="G236">
        <v>4.8581599999999998</v>
      </c>
      <c r="H236">
        <v>4.6184950000000002</v>
      </c>
      <c r="I236">
        <v>4.4372550000000004</v>
      </c>
      <c r="J236">
        <v>4.5983499999999999</v>
      </c>
      <c r="K236">
        <v>1.4217919999999999</v>
      </c>
      <c r="L236" s="13">
        <v>7.66</v>
      </c>
      <c r="M236" s="18">
        <v>4.847500000000001</v>
      </c>
    </row>
    <row r="237" spans="1:13" x14ac:dyDescent="0.2">
      <c r="A237" s="15">
        <v>39113</v>
      </c>
      <c r="B237" s="16">
        <v>39113</v>
      </c>
      <c r="C237" s="13">
        <v>6.57</v>
      </c>
      <c r="D237" s="13">
        <v>6.52</v>
      </c>
      <c r="E237" s="13">
        <v>6.3</v>
      </c>
      <c r="F237" s="13">
        <v>5.93</v>
      </c>
      <c r="G237">
        <v>4.9882952380000001</v>
      </c>
      <c r="H237">
        <v>4.8201666669999996</v>
      </c>
      <c r="I237">
        <v>4.6560857139999996</v>
      </c>
      <c r="J237">
        <v>4.7870999999999997</v>
      </c>
      <c r="K237">
        <v>1.464799</v>
      </c>
      <c r="L237" s="13">
        <v>7.7</v>
      </c>
      <c r="M237" s="17">
        <v>4.9752380952380957</v>
      </c>
    </row>
    <row r="238" spans="1:13" x14ac:dyDescent="0.2">
      <c r="A238" s="15">
        <v>39141</v>
      </c>
      <c r="B238" s="16">
        <v>39141</v>
      </c>
      <c r="C238" s="13">
        <v>6.79</v>
      </c>
      <c r="D238" s="13">
        <v>6.59</v>
      </c>
      <c r="E238" s="13">
        <v>6.37</v>
      </c>
      <c r="F238" s="13">
        <v>5.94</v>
      </c>
      <c r="G238">
        <v>4.967321053</v>
      </c>
      <c r="H238">
        <v>4.7891368419999996</v>
      </c>
      <c r="I238">
        <v>4.6175105260000002</v>
      </c>
      <c r="J238">
        <v>4.7582736839999997</v>
      </c>
      <c r="K238">
        <v>1.428355</v>
      </c>
      <c r="L238" s="13">
        <v>7.75</v>
      </c>
      <c r="M238" s="18">
        <v>5.0268421052631584</v>
      </c>
    </row>
    <row r="239" spans="1:13" x14ac:dyDescent="0.2">
      <c r="A239" s="15">
        <v>39172</v>
      </c>
      <c r="B239" s="16">
        <v>39172</v>
      </c>
      <c r="C239" s="13">
        <v>6.99</v>
      </c>
      <c r="D239" s="13">
        <v>6.79</v>
      </c>
      <c r="E239" s="13">
        <v>6.5</v>
      </c>
      <c r="F239" s="13">
        <v>5.87</v>
      </c>
      <c r="G239">
        <v>4.806831818</v>
      </c>
      <c r="H239">
        <v>4.558145455</v>
      </c>
      <c r="I239">
        <v>4.4017181819999998</v>
      </c>
      <c r="J239">
        <v>4.6217454550000001</v>
      </c>
      <c r="K239">
        <v>1.39991</v>
      </c>
      <c r="L239" s="13">
        <v>7.88</v>
      </c>
      <c r="M239" s="18">
        <v>4.9390909090909094</v>
      </c>
    </row>
    <row r="240" spans="1:13" x14ac:dyDescent="0.2">
      <c r="A240" s="15">
        <v>39202</v>
      </c>
      <c r="B240" s="16">
        <v>39202</v>
      </c>
      <c r="C240" s="13">
        <v>7.24</v>
      </c>
      <c r="D240" s="13">
        <v>7.06</v>
      </c>
      <c r="E240" s="13">
        <v>6.71</v>
      </c>
      <c r="F240" s="13">
        <v>6.06</v>
      </c>
      <c r="G240">
        <v>4.8856952380000003</v>
      </c>
      <c r="H240">
        <v>4.6472285710000003</v>
      </c>
      <c r="I240">
        <v>4.5074333329999998</v>
      </c>
      <c r="J240">
        <v>4.7478285710000003</v>
      </c>
      <c r="K240">
        <v>1.3519289999999999</v>
      </c>
      <c r="L240" s="13">
        <v>7.98</v>
      </c>
      <c r="M240" s="18">
        <v>4.8690476190476186</v>
      </c>
    </row>
    <row r="241" spans="1:13" x14ac:dyDescent="0.2">
      <c r="A241" s="15">
        <v>39233</v>
      </c>
      <c r="B241" s="16">
        <v>39233</v>
      </c>
      <c r="C241" s="13">
        <v>7.32</v>
      </c>
      <c r="D241" s="13">
        <v>7.15</v>
      </c>
      <c r="E241" s="13">
        <v>6.8</v>
      </c>
      <c r="F241" s="13">
        <v>6.17</v>
      </c>
      <c r="G241">
        <v>4.9123181819999999</v>
      </c>
      <c r="H241">
        <v>4.7307454550000001</v>
      </c>
      <c r="I241">
        <v>4.5813045450000001</v>
      </c>
      <c r="J241">
        <v>4.7836272729999996</v>
      </c>
      <c r="K241">
        <v>1.361183</v>
      </c>
      <c r="L241" s="13">
        <v>8.09</v>
      </c>
      <c r="M241" s="18">
        <v>4.7327272727272733</v>
      </c>
    </row>
    <row r="242" spans="1:13" x14ac:dyDescent="0.2">
      <c r="A242" s="15">
        <v>39263</v>
      </c>
      <c r="B242" s="16">
        <v>39263</v>
      </c>
      <c r="C242" s="13">
        <v>7.49</v>
      </c>
      <c r="D242" s="13">
        <v>7.33</v>
      </c>
      <c r="E242" s="13">
        <v>7.13</v>
      </c>
      <c r="F242" s="13">
        <v>6.72</v>
      </c>
      <c r="G242">
        <v>4.9726999999999997</v>
      </c>
      <c r="H242">
        <v>4.9450000000000003</v>
      </c>
      <c r="I242">
        <v>4.9418761900000003</v>
      </c>
      <c r="J242">
        <v>5.1392285710000003</v>
      </c>
      <c r="K242">
        <v>1.2959639999999999</v>
      </c>
      <c r="L242" s="13">
        <v>8.32</v>
      </c>
      <c r="M242" s="18">
        <v>4.6109523809523818</v>
      </c>
    </row>
    <row r="243" spans="1:13" x14ac:dyDescent="0.2">
      <c r="A243" s="15">
        <v>39294</v>
      </c>
      <c r="B243" s="16">
        <v>39294</v>
      </c>
      <c r="C243" s="13">
        <v>7.81</v>
      </c>
      <c r="D243" s="13">
        <v>7.6</v>
      </c>
      <c r="E243" s="13">
        <v>7.28</v>
      </c>
      <c r="F243" s="13">
        <v>6.77</v>
      </c>
      <c r="G243">
        <v>4.9031904759999998</v>
      </c>
      <c r="H243">
        <v>4.7830000000000004</v>
      </c>
      <c r="I243">
        <v>4.8022952380000001</v>
      </c>
      <c r="J243">
        <v>5.0567857140000001</v>
      </c>
      <c r="K243">
        <v>1.294959</v>
      </c>
      <c r="L243" s="13">
        <v>8.44</v>
      </c>
      <c r="M243" s="18">
        <v>4.8214285714285703</v>
      </c>
    </row>
    <row r="244" spans="1:13" x14ac:dyDescent="0.2">
      <c r="A244" s="15">
        <v>39325</v>
      </c>
      <c r="B244" s="16">
        <v>39325</v>
      </c>
      <c r="C244" s="13">
        <v>7.76</v>
      </c>
      <c r="D244" s="13">
        <v>7.56</v>
      </c>
      <c r="E244" s="13">
        <v>7.01</v>
      </c>
      <c r="F244" s="13">
        <v>6.4</v>
      </c>
      <c r="G244">
        <v>4.4286000000000003</v>
      </c>
      <c r="H244">
        <v>4.3073695650000001</v>
      </c>
      <c r="I244">
        <v>4.3971826089999997</v>
      </c>
      <c r="J244">
        <v>4.7984478260000003</v>
      </c>
      <c r="K244">
        <v>1.411675</v>
      </c>
      <c r="L244" s="13">
        <v>8.7200000000000006</v>
      </c>
      <c r="M244" s="18">
        <v>4.201739130434782</v>
      </c>
    </row>
    <row r="245" spans="1:13" x14ac:dyDescent="0.2">
      <c r="A245" s="15">
        <v>39355</v>
      </c>
      <c r="B245" s="16">
        <v>39355</v>
      </c>
      <c r="C245" s="13">
        <v>7.03</v>
      </c>
      <c r="D245" s="13">
        <v>6.93</v>
      </c>
      <c r="E245" s="13">
        <v>6.55</v>
      </c>
      <c r="F245" s="13">
        <v>6.16</v>
      </c>
      <c r="G245">
        <v>4.1310210530000004</v>
      </c>
      <c r="H245">
        <v>4.0124736839999997</v>
      </c>
      <c r="I245">
        <v>4.142689474</v>
      </c>
      <c r="J245">
        <v>4.646157895</v>
      </c>
      <c r="K245">
        <v>1.321461</v>
      </c>
      <c r="L245" s="13">
        <v>8.81</v>
      </c>
      <c r="M245" s="18">
        <v>3.8921052631578941</v>
      </c>
    </row>
    <row r="246" spans="1:13" x14ac:dyDescent="0.2">
      <c r="A246" s="15">
        <v>39386</v>
      </c>
      <c r="B246" s="16">
        <v>39386</v>
      </c>
      <c r="C246" s="13">
        <v>7.07</v>
      </c>
      <c r="D246" s="13">
        <v>7.03</v>
      </c>
      <c r="E246" s="13">
        <v>6.81</v>
      </c>
      <c r="F246" s="13">
        <v>6.37</v>
      </c>
      <c r="G246">
        <v>4.0738818180000003</v>
      </c>
      <c r="H246">
        <v>3.9487818180000001</v>
      </c>
      <c r="I246">
        <v>4.1300545450000001</v>
      </c>
      <c r="J246">
        <v>4.6521590909999997</v>
      </c>
      <c r="K246">
        <v>1.305669</v>
      </c>
      <c r="L246" s="13">
        <v>8.68</v>
      </c>
      <c r="M246" s="18">
        <v>3.899545454545454</v>
      </c>
    </row>
    <row r="247" spans="1:13" x14ac:dyDescent="0.2">
      <c r="A247" s="15">
        <v>39416</v>
      </c>
      <c r="B247" s="16">
        <v>39416</v>
      </c>
      <c r="C247" s="13">
        <v>7.35</v>
      </c>
      <c r="D247" s="13">
        <v>7.32</v>
      </c>
      <c r="E247" s="13">
        <v>7.04</v>
      </c>
      <c r="F247" s="13">
        <v>6.39</v>
      </c>
      <c r="G247">
        <v>3.4307500000000002</v>
      </c>
      <c r="H247">
        <v>3.3332950000000001</v>
      </c>
      <c r="I247">
        <v>3.6555200000000001</v>
      </c>
      <c r="J247">
        <v>4.3456000000000001</v>
      </c>
      <c r="K247">
        <v>1.294289</v>
      </c>
      <c r="L247" s="13">
        <v>8.73</v>
      </c>
      <c r="M247" s="18">
        <v>3.2730000000000006</v>
      </c>
    </row>
    <row r="248" spans="1:13" x14ac:dyDescent="0.2">
      <c r="A248" s="15">
        <v>39447</v>
      </c>
      <c r="B248" s="16">
        <v>39447</v>
      </c>
      <c r="C248" s="13">
        <v>7.52</v>
      </c>
      <c r="D248" s="13">
        <v>7.47</v>
      </c>
      <c r="E248" s="13">
        <v>7.16</v>
      </c>
      <c r="F248" s="13">
        <v>6.4</v>
      </c>
      <c r="G248">
        <v>3.2321599999999999</v>
      </c>
      <c r="H248">
        <v>3.091405</v>
      </c>
      <c r="I248">
        <v>3.48516</v>
      </c>
      <c r="J248">
        <v>4.3410900000000003</v>
      </c>
      <c r="K248">
        <v>1.2923039999999999</v>
      </c>
      <c r="L248" s="13">
        <v>8.9</v>
      </c>
      <c r="M248" s="18">
        <v>2.9954999999999998</v>
      </c>
    </row>
    <row r="249" spans="1:13" x14ac:dyDescent="0.2">
      <c r="A249" s="15">
        <v>39478</v>
      </c>
      <c r="B249" s="16">
        <v>39478</v>
      </c>
      <c r="C249" s="13">
        <v>7.52</v>
      </c>
      <c r="D249" s="13">
        <v>7.24</v>
      </c>
      <c r="E249" s="13">
        <v>7.01</v>
      </c>
      <c r="F249" s="13">
        <v>6.28</v>
      </c>
      <c r="G249">
        <v>2.5964761900000002</v>
      </c>
      <c r="H249">
        <v>2.4302047619999998</v>
      </c>
      <c r="I249">
        <v>3.00377619</v>
      </c>
      <c r="J249">
        <v>4.0061</v>
      </c>
      <c r="K249">
        <v>1.27505</v>
      </c>
      <c r="L249" s="13">
        <v>8.75</v>
      </c>
      <c r="M249" s="17">
        <v>2.753333333333333</v>
      </c>
    </row>
    <row r="250" spans="1:13" x14ac:dyDescent="0.2">
      <c r="A250" s="15">
        <v>39507</v>
      </c>
      <c r="B250" s="16">
        <v>39507</v>
      </c>
      <c r="C250" s="13">
        <v>7.32</v>
      </c>
      <c r="D250" s="13">
        <v>7.06</v>
      </c>
      <c r="E250" s="13">
        <v>6.92</v>
      </c>
      <c r="F250" s="13">
        <v>6.4</v>
      </c>
      <c r="G250">
        <v>1.923535</v>
      </c>
      <c r="H250">
        <v>1.9519150000000001</v>
      </c>
      <c r="I250">
        <v>2.8473000000000002</v>
      </c>
      <c r="J250">
        <v>4.0659400000000003</v>
      </c>
      <c r="K250">
        <v>1.2430939999999999</v>
      </c>
      <c r="L250" s="13">
        <v>8.82</v>
      </c>
      <c r="M250" s="18">
        <v>2.1244999999999998</v>
      </c>
    </row>
    <row r="251" spans="1:13" x14ac:dyDescent="0.2">
      <c r="A251" s="15">
        <v>39538</v>
      </c>
      <c r="B251" s="16">
        <v>39538</v>
      </c>
      <c r="C251" s="13">
        <v>7.08</v>
      </c>
      <c r="D251" s="13">
        <v>6.74</v>
      </c>
      <c r="E251" s="13">
        <v>6.68</v>
      </c>
      <c r="F251" s="13">
        <v>6.36</v>
      </c>
      <c r="G251">
        <v>1.5158450000000001</v>
      </c>
      <c r="H251">
        <v>1.6038749999999999</v>
      </c>
      <c r="I251">
        <v>2.4868700000000001</v>
      </c>
      <c r="J251">
        <v>3.86755</v>
      </c>
      <c r="K251">
        <v>1.2698579999999999</v>
      </c>
      <c r="L251" s="13">
        <v>8.91</v>
      </c>
      <c r="M251" s="18">
        <v>1.2625</v>
      </c>
    </row>
    <row r="252" spans="1:13" x14ac:dyDescent="0.2">
      <c r="A252" s="15">
        <v>39568</v>
      </c>
      <c r="B252" s="16">
        <v>39568</v>
      </c>
      <c r="C252" s="13">
        <v>6.89</v>
      </c>
      <c r="D252" s="13">
        <v>6.61</v>
      </c>
      <c r="E252" s="13">
        <v>6.57</v>
      </c>
      <c r="F252" s="13">
        <v>6.48</v>
      </c>
      <c r="G252">
        <v>1.7812318149999999</v>
      </c>
      <c r="H252">
        <v>2.0131954599999999</v>
      </c>
      <c r="I252">
        <v>2.8383091060000001</v>
      </c>
      <c r="J252">
        <v>3.9971090980000001</v>
      </c>
      <c r="K252">
        <v>1.286486</v>
      </c>
      <c r="L252" s="13">
        <v>8.8699999999999992</v>
      </c>
      <c r="M252" s="18">
        <v>1.2936363636363637</v>
      </c>
    </row>
    <row r="253" spans="1:13" x14ac:dyDescent="0.2">
      <c r="A253" s="15">
        <v>39599</v>
      </c>
      <c r="B253" s="16">
        <v>39599</v>
      </c>
      <c r="C253" s="13">
        <v>6.89</v>
      </c>
      <c r="D253" s="13">
        <v>6.59</v>
      </c>
      <c r="E253" s="13">
        <v>6.52</v>
      </c>
      <c r="F253" s="13">
        <v>6.43</v>
      </c>
      <c r="G253">
        <v>2.0680238000000002</v>
      </c>
      <c r="H253">
        <v>2.379052368</v>
      </c>
      <c r="I253">
        <v>3.2080571290000002</v>
      </c>
      <c r="J253">
        <v>4.1833999779999997</v>
      </c>
      <c r="K253">
        <v>1.2775339999999999</v>
      </c>
      <c r="L253" s="13">
        <v>8.7100000000000009</v>
      </c>
      <c r="M253" s="18">
        <v>1.7338095238095237</v>
      </c>
    </row>
    <row r="254" spans="1:13" x14ac:dyDescent="0.2">
      <c r="A254" s="15">
        <v>39629</v>
      </c>
      <c r="B254" s="16">
        <v>39629</v>
      </c>
      <c r="C254" s="13">
        <v>7.03</v>
      </c>
      <c r="D254" s="13">
        <v>6.58</v>
      </c>
      <c r="E254" s="13">
        <v>6.44</v>
      </c>
      <c r="F254" s="13">
        <v>6.42</v>
      </c>
      <c r="G254">
        <v>2.4048333400000002</v>
      </c>
      <c r="H254">
        <v>2.722833338</v>
      </c>
      <c r="I254">
        <v>3.519814287</v>
      </c>
      <c r="J254">
        <v>4.3885762350000004</v>
      </c>
      <c r="K254">
        <v>1.308805</v>
      </c>
      <c r="L254" s="13">
        <v>8.68</v>
      </c>
      <c r="M254" s="18">
        <v>1.8561904761904764</v>
      </c>
    </row>
    <row r="255" spans="1:13" x14ac:dyDescent="0.2">
      <c r="A255" s="15">
        <v>39660</v>
      </c>
      <c r="B255" s="16">
        <v>39660</v>
      </c>
      <c r="C255" s="13">
        <v>6.9</v>
      </c>
      <c r="D255" s="13">
        <v>6.19</v>
      </c>
      <c r="E255" s="13">
        <v>6.18</v>
      </c>
      <c r="F255" s="13">
        <v>6.18</v>
      </c>
      <c r="G255">
        <v>2.2512591099999999</v>
      </c>
      <c r="H255">
        <v>2.5395863599999999</v>
      </c>
      <c r="I255">
        <v>3.3330863609999999</v>
      </c>
      <c r="J255">
        <v>4.2778545729999999</v>
      </c>
      <c r="K255">
        <v>1.364166</v>
      </c>
      <c r="L255" s="13">
        <v>8.4600000000000009</v>
      </c>
      <c r="M255" s="18">
        <v>1.6259090909090907</v>
      </c>
    </row>
    <row r="256" spans="1:13" x14ac:dyDescent="0.2">
      <c r="A256" s="15">
        <v>39691</v>
      </c>
      <c r="B256" s="16">
        <v>39691</v>
      </c>
      <c r="C256" s="13">
        <v>6.88</v>
      </c>
      <c r="D256" s="13">
        <v>6.19</v>
      </c>
      <c r="E256" s="13">
        <v>6.18</v>
      </c>
      <c r="F256" s="13">
        <v>6.13</v>
      </c>
      <c r="G256">
        <v>2.139638095</v>
      </c>
      <c r="H256">
        <v>2.3856095129999999</v>
      </c>
      <c r="I256">
        <v>3.1539190609999999</v>
      </c>
      <c r="J256">
        <v>4.1572285830000002</v>
      </c>
      <c r="K256">
        <v>1.417713</v>
      </c>
      <c r="L256" s="13">
        <v>8.1999999999999993</v>
      </c>
      <c r="M256" s="18">
        <v>1.7219047619047618</v>
      </c>
    </row>
    <row r="257" spans="1:13" x14ac:dyDescent="0.2">
      <c r="A257" s="15">
        <v>39721</v>
      </c>
      <c r="B257" s="16">
        <v>39721</v>
      </c>
      <c r="C257" s="13">
        <v>6.43</v>
      </c>
      <c r="D257" s="13">
        <v>5.77</v>
      </c>
      <c r="E257" s="13">
        <v>5.77</v>
      </c>
      <c r="F257" s="13">
        <v>5.82</v>
      </c>
      <c r="G257">
        <v>1.8884238120000001</v>
      </c>
      <c r="H257">
        <v>2.0700619109999998</v>
      </c>
      <c r="I257">
        <v>2.8805952640000001</v>
      </c>
      <c r="J257">
        <v>4.000676178</v>
      </c>
      <c r="K257">
        <v>1.478221</v>
      </c>
      <c r="L257" s="13">
        <v>7.95</v>
      </c>
      <c r="M257" s="18">
        <v>1.1342857142857141</v>
      </c>
    </row>
    <row r="258" spans="1:13" x14ac:dyDescent="0.2">
      <c r="A258" s="15">
        <v>39752</v>
      </c>
      <c r="B258" s="16">
        <v>39752</v>
      </c>
      <c r="C258" s="13">
        <v>5.61</v>
      </c>
      <c r="D258" s="13">
        <v>5.57</v>
      </c>
      <c r="E258" s="13">
        <v>5.69</v>
      </c>
      <c r="F258" s="13">
        <v>5.86</v>
      </c>
      <c r="G258">
        <v>1.4237727250000001</v>
      </c>
      <c r="H258">
        <v>1.525090917</v>
      </c>
      <c r="I258">
        <v>2.7833727060000002</v>
      </c>
      <c r="J258">
        <v>4.4447090630000003</v>
      </c>
      <c r="K258">
        <v>1.715686</v>
      </c>
      <c r="L258" s="13">
        <v>7.43</v>
      </c>
      <c r="M258" s="18">
        <v>0.67454545454545445</v>
      </c>
    </row>
    <row r="259" spans="1:13" x14ac:dyDescent="0.2">
      <c r="A259" s="15">
        <v>39782</v>
      </c>
      <c r="B259" s="16">
        <v>39782</v>
      </c>
      <c r="C259" s="13">
        <v>5.26</v>
      </c>
      <c r="D259" s="13">
        <v>5.3</v>
      </c>
      <c r="E259" s="13">
        <v>5.48</v>
      </c>
      <c r="F259" s="13">
        <v>5.73</v>
      </c>
      <c r="G259">
        <v>1.009466658</v>
      </c>
      <c r="H259">
        <v>1.0319722229999999</v>
      </c>
      <c r="I259">
        <v>2.3597666689999999</v>
      </c>
      <c r="J259">
        <v>4.2412944240000003</v>
      </c>
      <c r="K259">
        <v>1.823839</v>
      </c>
      <c r="L259" s="13">
        <v>6.25</v>
      </c>
      <c r="M259" s="18">
        <v>0.19111111111111109</v>
      </c>
    </row>
    <row r="260" spans="1:13" x14ac:dyDescent="0.2">
      <c r="A260" s="15">
        <v>39813</v>
      </c>
      <c r="B260" s="16">
        <v>39813</v>
      </c>
      <c r="C260" s="13">
        <v>4.5199999999999996</v>
      </c>
      <c r="D260" s="13">
        <v>4.5199999999999996</v>
      </c>
      <c r="E260" s="13">
        <v>4.58</v>
      </c>
      <c r="F260" s="13">
        <v>4.88</v>
      </c>
      <c r="G260">
        <v>0.48784545200000001</v>
      </c>
      <c r="H260">
        <v>0.573509088</v>
      </c>
      <c r="I260">
        <v>1.5797772569999999</v>
      </c>
      <c r="J260">
        <v>3.0552090949999999</v>
      </c>
      <c r="K260">
        <v>1.7382340000000001</v>
      </c>
      <c r="L260" s="13">
        <v>5.23</v>
      </c>
      <c r="M260" s="18">
        <v>3.4545454545454546E-2</v>
      </c>
    </row>
    <row r="261" spans="1:13" x14ac:dyDescent="0.2">
      <c r="A261" s="15">
        <v>39844</v>
      </c>
      <c r="B261" s="16">
        <v>39844</v>
      </c>
      <c r="C261" s="13">
        <v>3.55</v>
      </c>
      <c r="D261" s="13">
        <v>3.79</v>
      </c>
      <c r="E261" s="13">
        <v>4.03</v>
      </c>
      <c r="F261" s="13">
        <v>4.49</v>
      </c>
      <c r="G261">
        <v>0.459730001</v>
      </c>
      <c r="H261">
        <v>0.64785500200000001</v>
      </c>
      <c r="I261">
        <v>1.6931549969999999</v>
      </c>
      <c r="J261">
        <v>3.1882250189999999</v>
      </c>
      <c r="K261">
        <v>1.971598</v>
      </c>
      <c r="L261" s="13">
        <v>4.38</v>
      </c>
      <c r="M261" s="17">
        <v>0.12999999999999998</v>
      </c>
    </row>
    <row r="262" spans="1:13" x14ac:dyDescent="0.2">
      <c r="A262" s="15">
        <v>39872</v>
      </c>
      <c r="B262" s="16">
        <v>39872</v>
      </c>
      <c r="C262" s="13">
        <v>3.12</v>
      </c>
      <c r="D262" s="13">
        <v>3.48</v>
      </c>
      <c r="E262" s="13">
        <v>3.88</v>
      </c>
      <c r="F262" s="13">
        <v>4.53</v>
      </c>
      <c r="G262">
        <v>0.64693158200000001</v>
      </c>
      <c r="H262">
        <v>0.88752105100000001</v>
      </c>
      <c r="I262">
        <v>2.0104105219999999</v>
      </c>
      <c r="J262">
        <v>3.5294263240000001</v>
      </c>
      <c r="K262">
        <v>1.998972</v>
      </c>
      <c r="L262" s="13">
        <v>3.4</v>
      </c>
      <c r="M262" s="18">
        <v>0.29578947368421049</v>
      </c>
    </row>
    <row r="263" spans="1:13" x14ac:dyDescent="0.2">
      <c r="A263" s="15">
        <v>39903</v>
      </c>
      <c r="B263" s="16">
        <v>39903</v>
      </c>
      <c r="C263" s="13">
        <v>3.12</v>
      </c>
      <c r="D263" s="13">
        <v>3.53</v>
      </c>
      <c r="E263" s="13">
        <v>4.0199999999999996</v>
      </c>
      <c r="F263" s="13">
        <v>4.7699999999999996</v>
      </c>
      <c r="G263">
        <v>0.66514545700000005</v>
      </c>
      <c r="H263">
        <v>0.90988636300000003</v>
      </c>
      <c r="I263">
        <v>1.9448272689999999</v>
      </c>
      <c r="J263">
        <v>3.374100002</v>
      </c>
      <c r="K263">
        <v>1.749925</v>
      </c>
      <c r="L263" s="13">
        <v>3.24</v>
      </c>
      <c r="M263" s="18">
        <v>0.21363636363636365</v>
      </c>
    </row>
    <row r="264" spans="1:13" x14ac:dyDescent="0.2">
      <c r="A264" s="15">
        <v>39933</v>
      </c>
      <c r="B264" s="16">
        <v>39933</v>
      </c>
      <c r="C264" s="13">
        <v>2.99</v>
      </c>
      <c r="D264" s="13">
        <v>3.71</v>
      </c>
      <c r="E264" s="13">
        <v>4.3600000000000003</v>
      </c>
      <c r="F264" s="13">
        <v>5.24</v>
      </c>
      <c r="G264">
        <v>0.581699996</v>
      </c>
      <c r="H264">
        <v>0.89003809899999997</v>
      </c>
      <c r="I264">
        <v>1.960509539</v>
      </c>
      <c r="J264">
        <v>3.382961898</v>
      </c>
      <c r="K264">
        <v>1.761055</v>
      </c>
      <c r="L264" s="13">
        <v>3.12</v>
      </c>
      <c r="M264" s="18">
        <v>0.15809523809523809</v>
      </c>
    </row>
    <row r="265" spans="1:13" x14ac:dyDescent="0.2">
      <c r="A265" s="15">
        <v>39964</v>
      </c>
      <c r="B265" s="16">
        <v>39964</v>
      </c>
      <c r="D265" s="13">
        <v>3.62</v>
      </c>
      <c r="E265" s="13">
        <v>4.4800000000000004</v>
      </c>
      <c r="F265" s="13">
        <v>5.59</v>
      </c>
      <c r="G265">
        <v>0.52382499900000001</v>
      </c>
      <c r="H265">
        <v>0.91310000099999999</v>
      </c>
      <c r="I265">
        <v>2.2061300039999998</v>
      </c>
      <c r="J265">
        <v>3.782239997</v>
      </c>
      <c r="K265">
        <v>1.5700810000000001</v>
      </c>
      <c r="L265" s="13">
        <v>2.82</v>
      </c>
      <c r="M265" s="18">
        <v>0.17599999999999999</v>
      </c>
    </row>
    <row r="266" spans="1:13" x14ac:dyDescent="0.2">
      <c r="A266" s="15">
        <v>39994</v>
      </c>
      <c r="B266" s="16">
        <v>39994</v>
      </c>
      <c r="D266" s="13">
        <v>3.78</v>
      </c>
      <c r="E266" s="13">
        <v>4.8</v>
      </c>
      <c r="F266" s="13">
        <v>5.97</v>
      </c>
      <c r="G266">
        <v>0.58945908499999999</v>
      </c>
      <c r="H266">
        <v>1.1731590869999999</v>
      </c>
      <c r="I266">
        <v>2.7204636230000001</v>
      </c>
      <c r="J266">
        <v>4.2252318100000004</v>
      </c>
      <c r="K266">
        <v>1.532192</v>
      </c>
      <c r="L266" s="13">
        <v>2.78</v>
      </c>
      <c r="M266" s="18">
        <v>0.17681818181818185</v>
      </c>
    </row>
    <row r="267" spans="1:13" x14ac:dyDescent="0.2">
      <c r="A267" s="15">
        <v>40025</v>
      </c>
      <c r="B267" s="16">
        <v>40025</v>
      </c>
      <c r="D267" s="13">
        <v>3.75</v>
      </c>
      <c r="E267" s="13">
        <v>4.72</v>
      </c>
      <c r="F267" s="13">
        <v>5.75</v>
      </c>
      <c r="G267">
        <v>0.50863636400000001</v>
      </c>
      <c r="H267">
        <v>1.019545455</v>
      </c>
      <c r="I267">
        <v>2.5092727159999999</v>
      </c>
      <c r="J267">
        <v>4.0384000540000002</v>
      </c>
      <c r="K267">
        <v>1.526241</v>
      </c>
      <c r="L267" s="13">
        <v>2.79</v>
      </c>
      <c r="M267" s="18">
        <v>0.1836363636363636</v>
      </c>
    </row>
    <row r="268" spans="1:13" x14ac:dyDescent="0.2">
      <c r="A268" s="15">
        <v>40056</v>
      </c>
      <c r="B268" s="16">
        <v>40056</v>
      </c>
      <c r="D268" s="13">
        <v>3.98</v>
      </c>
      <c r="E268" s="13">
        <v>4.91</v>
      </c>
      <c r="F268" s="13">
        <v>5.82</v>
      </c>
      <c r="G268">
        <v>0.52467619200000004</v>
      </c>
      <c r="H268">
        <v>1.1091095150000001</v>
      </c>
      <c r="I268">
        <v>2.614547639</v>
      </c>
      <c r="J268">
        <v>4.0345190249999998</v>
      </c>
      <c r="K268">
        <v>1.4695210000000001</v>
      </c>
      <c r="L268" s="13">
        <v>2.76</v>
      </c>
      <c r="M268" s="18">
        <v>0.1714285714285714</v>
      </c>
    </row>
    <row r="269" spans="1:13" x14ac:dyDescent="0.2">
      <c r="A269" s="15">
        <v>40086</v>
      </c>
      <c r="B269" s="16">
        <v>40086</v>
      </c>
      <c r="D269" s="13">
        <v>4.01</v>
      </c>
      <c r="E269" s="13">
        <v>4.84</v>
      </c>
      <c r="F269" s="13">
        <v>5.63</v>
      </c>
      <c r="G269">
        <v>0.42962857199999999</v>
      </c>
      <c r="H269">
        <v>0.94727143499999999</v>
      </c>
      <c r="I269">
        <v>2.4079285580000001</v>
      </c>
      <c r="J269">
        <v>3.8262238050000001</v>
      </c>
      <c r="K269">
        <v>1.38544</v>
      </c>
      <c r="L269" s="13">
        <v>2.77</v>
      </c>
      <c r="M269" s="18">
        <v>0.12333333333333335</v>
      </c>
    </row>
    <row r="270" spans="1:13" x14ac:dyDescent="0.2">
      <c r="A270" s="15">
        <v>40117</v>
      </c>
      <c r="B270" s="16">
        <v>40117</v>
      </c>
      <c r="D270" s="13">
        <v>4.28</v>
      </c>
      <c r="E270" s="13">
        <v>5.0599999999999996</v>
      </c>
      <c r="F270" s="13">
        <v>5.66</v>
      </c>
      <c r="G270">
        <v>0.41340476100000001</v>
      </c>
      <c r="H270">
        <v>0.94436666499999999</v>
      </c>
      <c r="I270">
        <v>2.3638523990000002</v>
      </c>
      <c r="J270">
        <v>3.7754714260000002</v>
      </c>
      <c r="K270">
        <v>1.37473</v>
      </c>
      <c r="L270" s="13">
        <v>2.79</v>
      </c>
      <c r="M270" s="18">
        <v>7.4285714285714316E-2</v>
      </c>
    </row>
    <row r="271" spans="1:13" x14ac:dyDescent="0.2">
      <c r="A271" s="15">
        <v>40147</v>
      </c>
      <c r="B271" s="16">
        <v>40147</v>
      </c>
      <c r="D271" s="13">
        <v>4.2300000000000004</v>
      </c>
      <c r="E271" s="13">
        <v>5.43</v>
      </c>
      <c r="F271" s="13">
        <v>6.01</v>
      </c>
      <c r="G271">
        <v>0.332563157</v>
      </c>
      <c r="H271">
        <v>0.80185789799999996</v>
      </c>
      <c r="I271">
        <v>2.2566421029999999</v>
      </c>
      <c r="J271">
        <v>3.7956421250000001</v>
      </c>
      <c r="K271">
        <v>1.3991210000000001</v>
      </c>
      <c r="L271" s="13">
        <v>2.8</v>
      </c>
      <c r="M271" s="18">
        <v>5.2105263157894759E-2</v>
      </c>
    </row>
    <row r="272" spans="1:13" x14ac:dyDescent="0.2">
      <c r="A272" s="15">
        <v>40178</v>
      </c>
      <c r="B272" s="16">
        <v>40178</v>
      </c>
      <c r="D272" s="13">
        <v>4.21</v>
      </c>
      <c r="E272" s="13">
        <v>5.41</v>
      </c>
      <c r="F272" s="13">
        <v>6.02</v>
      </c>
      <c r="G272">
        <v>0.403181819</v>
      </c>
      <c r="H272">
        <v>0.86491817999999998</v>
      </c>
      <c r="I272">
        <v>2.3573772800000001</v>
      </c>
      <c r="J272">
        <v>3.9481500390000002</v>
      </c>
      <c r="K272">
        <v>1.374636</v>
      </c>
      <c r="L272" s="13">
        <v>2.78</v>
      </c>
      <c r="M272" s="18">
        <v>5.4545454545454557E-2</v>
      </c>
    </row>
    <row r="273" spans="1:13" x14ac:dyDescent="0.2">
      <c r="A273" s="15">
        <v>40209</v>
      </c>
      <c r="B273" s="16">
        <v>40209</v>
      </c>
      <c r="D273" s="13">
        <v>4.16</v>
      </c>
      <c r="E273" s="13">
        <v>5.34</v>
      </c>
      <c r="F273" s="13">
        <v>6</v>
      </c>
      <c r="G273">
        <v>0.38632631499999998</v>
      </c>
      <c r="H273">
        <v>0.92540000899999997</v>
      </c>
      <c r="I273">
        <v>2.5023894690000001</v>
      </c>
      <c r="J273">
        <v>4.066852645</v>
      </c>
      <c r="K273">
        <v>1.4156519999999999</v>
      </c>
      <c r="L273" s="13">
        <v>2.78</v>
      </c>
      <c r="M273" s="17">
        <v>6.1578947368421087E-2</v>
      </c>
    </row>
    <row r="274" spans="1:13" x14ac:dyDescent="0.2">
      <c r="A274" s="15">
        <v>40237</v>
      </c>
      <c r="B274" s="16">
        <v>40237</v>
      </c>
      <c r="D274" s="13">
        <v>3.84</v>
      </c>
      <c r="E274" s="13">
        <v>5.09</v>
      </c>
      <c r="F274" s="13">
        <v>5.86</v>
      </c>
      <c r="G274">
        <v>0.360957896</v>
      </c>
      <c r="H274">
        <v>0.84732631899999999</v>
      </c>
      <c r="I274">
        <v>2.4050578950000001</v>
      </c>
      <c r="J274">
        <v>4.0264210199999999</v>
      </c>
      <c r="K274">
        <v>1.440604</v>
      </c>
      <c r="L274" s="13">
        <v>2.73</v>
      </c>
      <c r="M274" s="18">
        <v>0.10894736842105264</v>
      </c>
    </row>
    <row r="275" spans="1:13" x14ac:dyDescent="0.2">
      <c r="A275" s="15">
        <v>40268</v>
      </c>
      <c r="B275" s="16">
        <v>40268</v>
      </c>
      <c r="D275" s="13">
        <v>3.73</v>
      </c>
      <c r="E275" s="13">
        <v>5.09</v>
      </c>
      <c r="F275" s="13">
        <v>5.86</v>
      </c>
      <c r="G275">
        <v>0.42938695900000001</v>
      </c>
      <c r="H275">
        <v>0.94526957199999995</v>
      </c>
      <c r="I275">
        <v>2.4731608779999998</v>
      </c>
      <c r="J275">
        <v>4.0241695699999998</v>
      </c>
      <c r="K275">
        <v>1.411381</v>
      </c>
      <c r="L275" s="13">
        <v>2.67</v>
      </c>
      <c r="M275" s="18">
        <v>0.15043478260869567</v>
      </c>
    </row>
    <row r="276" spans="1:13" x14ac:dyDescent="0.2">
      <c r="A276" s="15">
        <v>40298</v>
      </c>
      <c r="B276" s="16">
        <v>40298</v>
      </c>
      <c r="D276" s="13">
        <v>3.77</v>
      </c>
      <c r="E276" s="13">
        <v>5.19</v>
      </c>
      <c r="F276" s="13">
        <v>5.96</v>
      </c>
      <c r="G276">
        <v>0.484304546</v>
      </c>
      <c r="H276">
        <v>1.0434999979999999</v>
      </c>
      <c r="I276">
        <v>2.622768218</v>
      </c>
      <c r="J276">
        <v>4.1005181830000001</v>
      </c>
      <c r="K276">
        <v>1.370935</v>
      </c>
      <c r="L276" s="13">
        <v>2.69</v>
      </c>
      <c r="M276" s="18">
        <v>0.16227272727272729</v>
      </c>
    </row>
    <row r="277" spans="1:13" x14ac:dyDescent="0.2">
      <c r="A277" s="15">
        <v>40329</v>
      </c>
      <c r="B277" s="16">
        <v>40329</v>
      </c>
      <c r="D277" s="13">
        <v>3.83</v>
      </c>
      <c r="E277" s="13">
        <v>5.0599999999999996</v>
      </c>
      <c r="F277" s="13">
        <v>5.73</v>
      </c>
      <c r="G277">
        <v>0.424150001</v>
      </c>
      <c r="H277">
        <v>0.82923999699999995</v>
      </c>
      <c r="I277">
        <v>2.246165001</v>
      </c>
      <c r="J277">
        <v>3.7008949520000001</v>
      </c>
      <c r="K277">
        <v>1.4723329999999999</v>
      </c>
      <c r="L277" s="13">
        <v>2.89</v>
      </c>
      <c r="M277" s="18">
        <v>0.15999999999999998</v>
      </c>
    </row>
    <row r="278" spans="1:13" x14ac:dyDescent="0.2">
      <c r="A278" s="15">
        <v>40359</v>
      </c>
      <c r="B278" s="16">
        <v>40359</v>
      </c>
      <c r="D278" s="13">
        <v>3.75</v>
      </c>
      <c r="E278" s="13">
        <v>4.8499999999999996</v>
      </c>
      <c r="F278" s="13">
        <v>5.51</v>
      </c>
      <c r="G278">
        <v>0.382890909</v>
      </c>
      <c r="H278">
        <v>0.72379999800000006</v>
      </c>
      <c r="I278">
        <v>2.0602090739999999</v>
      </c>
      <c r="J278">
        <v>3.4891591069999999</v>
      </c>
      <c r="K278">
        <v>1.4473959999999999</v>
      </c>
      <c r="L278" s="13">
        <v>3.07</v>
      </c>
      <c r="M278" s="18">
        <v>0.12363636363636364</v>
      </c>
    </row>
    <row r="279" spans="1:13" x14ac:dyDescent="0.2">
      <c r="A279" s="15">
        <v>40390</v>
      </c>
      <c r="B279" s="16">
        <v>40390</v>
      </c>
      <c r="D279" s="13">
        <v>3.75</v>
      </c>
      <c r="E279" s="13">
        <v>4.7</v>
      </c>
      <c r="F279" s="13">
        <v>5.4</v>
      </c>
      <c r="G279">
        <v>0.33702381199999998</v>
      </c>
      <c r="H279">
        <v>0.60082857099999998</v>
      </c>
      <c r="I279">
        <v>1.811633337</v>
      </c>
      <c r="J279">
        <v>3.2729476069999999</v>
      </c>
      <c r="K279">
        <v>1.3826369999999999</v>
      </c>
      <c r="L279" s="13">
        <v>3.23</v>
      </c>
      <c r="M279" s="18">
        <v>0.15761904761904763</v>
      </c>
    </row>
    <row r="280" spans="1:13" x14ac:dyDescent="0.2">
      <c r="A280" s="15">
        <v>40421</v>
      </c>
      <c r="B280" s="16">
        <v>40421</v>
      </c>
      <c r="C280" s="13">
        <v>3.59</v>
      </c>
      <c r="D280" s="13">
        <v>4.04</v>
      </c>
      <c r="E280" s="13">
        <v>4.51</v>
      </c>
      <c r="F280" s="13">
        <v>5.24</v>
      </c>
      <c r="G280">
        <v>0.30287726999999998</v>
      </c>
      <c r="H280">
        <v>0.48620454600000002</v>
      </c>
      <c r="I280">
        <v>1.5019090879999999</v>
      </c>
      <c r="J280">
        <v>2.9042499930000001</v>
      </c>
      <c r="K280">
        <v>1.4343060000000001</v>
      </c>
      <c r="L280" s="13">
        <v>3.25</v>
      </c>
      <c r="M280" s="18">
        <v>0.15500000000000003</v>
      </c>
    </row>
    <row r="281" spans="1:13" x14ac:dyDescent="0.2">
      <c r="A281" s="15">
        <v>40451</v>
      </c>
      <c r="B281" s="16">
        <v>40451</v>
      </c>
      <c r="C281" s="13">
        <v>3.64</v>
      </c>
      <c r="D281" s="13">
        <v>4.0599999999999996</v>
      </c>
      <c r="E281" s="13">
        <v>4.55</v>
      </c>
      <c r="F281" s="13">
        <v>5.28</v>
      </c>
      <c r="G281">
        <v>0.29608094800000001</v>
      </c>
      <c r="H281">
        <v>0.46188095400000001</v>
      </c>
      <c r="I281">
        <v>1.4658047700000001</v>
      </c>
      <c r="J281">
        <v>2.867685727</v>
      </c>
      <c r="K281">
        <v>1.350821</v>
      </c>
      <c r="L281" s="13">
        <v>3.18</v>
      </c>
      <c r="M281" s="18">
        <v>0.15190476190476193</v>
      </c>
    </row>
    <row r="282" spans="1:13" x14ac:dyDescent="0.2">
      <c r="A282" s="15">
        <v>40482</v>
      </c>
      <c r="B282" s="16">
        <v>40482</v>
      </c>
      <c r="C282" s="13">
        <v>3.5</v>
      </c>
      <c r="D282" s="13">
        <v>3.9</v>
      </c>
      <c r="E282" s="13">
        <v>4.37</v>
      </c>
      <c r="F282" s="13">
        <v>5.09</v>
      </c>
      <c r="G282">
        <v>0.249085</v>
      </c>
      <c r="H282">
        <v>0.33757999999999999</v>
      </c>
      <c r="I282">
        <v>1.243344998</v>
      </c>
      <c r="J282">
        <v>2.7489800099999999</v>
      </c>
      <c r="K282">
        <v>1.3191889999999999</v>
      </c>
      <c r="L282" s="13">
        <v>3.18</v>
      </c>
      <c r="M282" s="18">
        <v>0.13450000000000001</v>
      </c>
    </row>
    <row r="283" spans="1:13" x14ac:dyDescent="0.2">
      <c r="A283" s="15">
        <v>40512</v>
      </c>
      <c r="B283" s="16">
        <v>40512</v>
      </c>
      <c r="C283" s="13">
        <v>3.58</v>
      </c>
      <c r="D283" s="13">
        <v>4.1900000000000004</v>
      </c>
      <c r="E283" s="13">
        <v>4.72</v>
      </c>
      <c r="F283" s="13">
        <v>5.49</v>
      </c>
      <c r="G283">
        <v>0.283939999</v>
      </c>
      <c r="H283">
        <v>0.42914000000000002</v>
      </c>
      <c r="I283">
        <v>1.3801300110000001</v>
      </c>
      <c r="J283">
        <v>2.9563349959999998</v>
      </c>
      <c r="K283">
        <v>1.350746</v>
      </c>
      <c r="L283" s="13">
        <v>3.17</v>
      </c>
      <c r="M283" s="18">
        <v>0.14300000000000002</v>
      </c>
    </row>
    <row r="284" spans="1:13" x14ac:dyDescent="0.2">
      <c r="A284" s="15">
        <v>40543</v>
      </c>
      <c r="B284" s="16">
        <v>40543</v>
      </c>
      <c r="C284" s="13">
        <v>3.41</v>
      </c>
      <c r="D284" s="13">
        <v>4.08</v>
      </c>
      <c r="E284" s="13">
        <v>4.79</v>
      </c>
      <c r="F284" s="13">
        <v>5.82</v>
      </c>
      <c r="G284">
        <v>0.32687272499999998</v>
      </c>
      <c r="H284">
        <v>0.61381817699999996</v>
      </c>
      <c r="I284">
        <v>1.9545090899999999</v>
      </c>
      <c r="J284">
        <v>3.5445182110000002</v>
      </c>
      <c r="K284">
        <v>1.2872319999999999</v>
      </c>
      <c r="L284" s="13">
        <v>3.17</v>
      </c>
      <c r="M284" s="18">
        <v>0.1409090909090909</v>
      </c>
    </row>
    <row r="285" spans="1:13" x14ac:dyDescent="0.2">
      <c r="A285" s="15">
        <v>40574</v>
      </c>
      <c r="B285" s="16">
        <v>40574</v>
      </c>
      <c r="C285" s="13">
        <v>3.33</v>
      </c>
      <c r="D285" s="13">
        <v>3.9</v>
      </c>
      <c r="E285" s="13">
        <v>4.6100000000000003</v>
      </c>
      <c r="F285" s="13">
        <v>5.61</v>
      </c>
      <c r="G285">
        <v>0.30110499899999998</v>
      </c>
      <c r="H285">
        <v>0.59997999999999996</v>
      </c>
      <c r="I285">
        <v>2.001730013</v>
      </c>
      <c r="J285">
        <v>3.631815016</v>
      </c>
      <c r="K285">
        <v>1.2973269999999999</v>
      </c>
      <c r="L285" s="13">
        <v>3.19</v>
      </c>
      <c r="M285" s="17">
        <v>0.15199999999999997</v>
      </c>
    </row>
    <row r="286" spans="1:13" x14ac:dyDescent="0.2">
      <c r="A286" s="15">
        <v>40602</v>
      </c>
      <c r="B286" s="16">
        <v>40602</v>
      </c>
      <c r="C286" s="13">
        <v>3.2</v>
      </c>
      <c r="D286" s="13">
        <v>3.83</v>
      </c>
      <c r="E286" s="13">
        <v>4.49</v>
      </c>
      <c r="F286" s="13">
        <v>5.56</v>
      </c>
      <c r="G286">
        <v>0.332978948</v>
      </c>
      <c r="H286">
        <v>0.76144736999999996</v>
      </c>
      <c r="I286">
        <v>2.2676684229999999</v>
      </c>
      <c r="J286">
        <v>3.7977947439999999</v>
      </c>
      <c r="K286">
        <v>1.329334</v>
      </c>
      <c r="L286" s="13">
        <v>3.13</v>
      </c>
      <c r="M286" s="18">
        <v>0.13210526315789473</v>
      </c>
    </row>
    <row r="287" spans="1:13" x14ac:dyDescent="0.2">
      <c r="A287" s="15">
        <v>40633</v>
      </c>
      <c r="B287" s="16">
        <v>40633</v>
      </c>
      <c r="C287" s="13">
        <v>2.64</v>
      </c>
      <c r="D287" s="13">
        <v>3.46</v>
      </c>
      <c r="E287" s="13">
        <v>4.32</v>
      </c>
      <c r="F287" s="13">
        <v>5.58</v>
      </c>
      <c r="G287">
        <v>0.29153913300000001</v>
      </c>
      <c r="H287">
        <v>0.67806086899999995</v>
      </c>
      <c r="I287">
        <v>2.1252913109999998</v>
      </c>
      <c r="J287">
        <v>3.639621735</v>
      </c>
      <c r="K287">
        <v>1.3090729999999999</v>
      </c>
      <c r="L287" s="13">
        <v>2.69</v>
      </c>
      <c r="M287" s="18">
        <v>0.10043478260869568</v>
      </c>
    </row>
    <row r="288" spans="1:13" x14ac:dyDescent="0.2">
      <c r="A288" s="15">
        <v>40663</v>
      </c>
      <c r="B288" s="16">
        <v>40663</v>
      </c>
      <c r="C288" s="13">
        <v>2.6</v>
      </c>
      <c r="D288" s="13">
        <v>3.48</v>
      </c>
      <c r="E288" s="13">
        <v>4.47</v>
      </c>
      <c r="F288" s="13">
        <v>5.7</v>
      </c>
      <c r="G288">
        <v>0.28539500200000001</v>
      </c>
      <c r="H288">
        <v>0.71159499299999995</v>
      </c>
      <c r="I288">
        <v>2.1871550019999999</v>
      </c>
      <c r="J288">
        <v>3.6852350120000001</v>
      </c>
      <c r="K288">
        <v>1.239166</v>
      </c>
      <c r="L288" s="13">
        <v>2.65</v>
      </c>
      <c r="M288" s="18">
        <v>5.8500000000000017E-2</v>
      </c>
    </row>
    <row r="289" spans="1:13" x14ac:dyDescent="0.2">
      <c r="A289" s="15">
        <v>40694</v>
      </c>
      <c r="B289" s="16">
        <v>40694</v>
      </c>
      <c r="C289" s="13">
        <v>2.59</v>
      </c>
      <c r="D289" s="13">
        <v>3.22</v>
      </c>
      <c r="E289" s="13">
        <v>4.1500000000000004</v>
      </c>
      <c r="F289" s="13">
        <v>5.23</v>
      </c>
      <c r="G289">
        <v>0.21397142899999999</v>
      </c>
      <c r="H289">
        <v>0.52950476700000004</v>
      </c>
      <c r="I289">
        <v>1.840690465</v>
      </c>
      <c r="J289">
        <v>3.3874762060000001</v>
      </c>
      <c r="K289">
        <v>1.2157800000000001</v>
      </c>
      <c r="L289" s="13">
        <v>2.66</v>
      </c>
      <c r="M289" s="18">
        <v>4.0952380952380969E-2</v>
      </c>
    </row>
    <row r="290" spans="1:13" x14ac:dyDescent="0.2">
      <c r="A290" s="15">
        <v>40724</v>
      </c>
      <c r="B290" s="16">
        <v>40724</v>
      </c>
      <c r="C290" s="13">
        <v>2.59</v>
      </c>
      <c r="D290" s="13">
        <v>3.2</v>
      </c>
      <c r="E290" s="13">
        <v>3.99</v>
      </c>
      <c r="F290" s="13">
        <v>5.04</v>
      </c>
      <c r="G290">
        <v>0.20680000100000001</v>
      </c>
      <c r="H290">
        <v>0.41290454700000001</v>
      </c>
      <c r="I290">
        <v>1.576704546</v>
      </c>
      <c r="J290">
        <v>3.2171590760000002</v>
      </c>
      <c r="K290">
        <v>1.208607</v>
      </c>
      <c r="L290" s="13">
        <v>2.65</v>
      </c>
      <c r="M290" s="18">
        <v>3.7272727272727284E-2</v>
      </c>
    </row>
    <row r="291" spans="1:13" x14ac:dyDescent="0.2">
      <c r="A291" s="15">
        <v>40755</v>
      </c>
      <c r="B291" s="16">
        <v>40755</v>
      </c>
      <c r="C291" s="13">
        <v>2.62</v>
      </c>
      <c r="D291" s="13">
        <v>3.29</v>
      </c>
      <c r="E291" s="13">
        <v>4.03</v>
      </c>
      <c r="F291" s="13">
        <v>5.07</v>
      </c>
      <c r="G291">
        <v>0.21525</v>
      </c>
      <c r="H291">
        <v>0.40375499999999998</v>
      </c>
      <c r="I291">
        <v>1.545735002</v>
      </c>
      <c r="J291">
        <v>3.2290350029999999</v>
      </c>
      <c r="K291">
        <v>1.156452</v>
      </c>
      <c r="L291" s="13">
        <v>2.71</v>
      </c>
      <c r="M291" s="18">
        <v>3.7499999999999992E-2</v>
      </c>
    </row>
    <row r="292" spans="1:13" x14ac:dyDescent="0.2">
      <c r="A292" s="15">
        <v>40786</v>
      </c>
      <c r="B292" s="16">
        <v>40786</v>
      </c>
      <c r="C292" s="13">
        <v>2.67</v>
      </c>
      <c r="D292" s="13">
        <v>3.04</v>
      </c>
      <c r="E292" s="13">
        <v>3.63</v>
      </c>
      <c r="F292" s="13">
        <v>4.55</v>
      </c>
      <c r="G292">
        <v>0.14679130500000001</v>
      </c>
      <c r="H292">
        <v>0.22127391499999999</v>
      </c>
      <c r="I292">
        <v>1.0309565220000001</v>
      </c>
      <c r="J292">
        <v>2.4655782450000001</v>
      </c>
      <c r="K292">
        <v>1.171557</v>
      </c>
      <c r="L292" s="13">
        <v>2.9</v>
      </c>
      <c r="M292" s="18">
        <v>2.4347826086956535E-2</v>
      </c>
    </row>
    <row r="293" spans="1:13" x14ac:dyDescent="0.2">
      <c r="A293" s="15">
        <v>40816</v>
      </c>
      <c r="B293" s="16">
        <v>40816</v>
      </c>
      <c r="C293" s="13">
        <v>2.5499999999999998</v>
      </c>
      <c r="D293" s="13">
        <v>2.96</v>
      </c>
      <c r="E293" s="13">
        <v>3.45</v>
      </c>
      <c r="F293" s="13">
        <v>4.41</v>
      </c>
      <c r="G293">
        <v>0.138004761</v>
      </c>
      <c r="H293">
        <v>0.21840000000000001</v>
      </c>
      <c r="I293">
        <v>0.90462857200000002</v>
      </c>
      <c r="J293">
        <v>2.1127333469999998</v>
      </c>
      <c r="K293">
        <v>1.307858</v>
      </c>
      <c r="L293" s="13">
        <v>2.88</v>
      </c>
      <c r="M293" s="18">
        <v>1.3809523809523813E-2</v>
      </c>
    </row>
    <row r="294" spans="1:13" x14ac:dyDescent="0.2">
      <c r="A294" s="15">
        <v>40847</v>
      </c>
      <c r="B294" s="16">
        <v>40847</v>
      </c>
      <c r="C294" s="13">
        <v>2.48</v>
      </c>
      <c r="D294" s="13">
        <v>2.86</v>
      </c>
      <c r="E294" s="13">
        <v>4.05</v>
      </c>
      <c r="F294" s="13">
        <v>4.54</v>
      </c>
      <c r="G294">
        <v>0.16809500099999999</v>
      </c>
      <c r="H294">
        <v>0.29587499900000003</v>
      </c>
      <c r="I294">
        <v>1.081960002</v>
      </c>
      <c r="J294">
        <v>2.2947699840000002</v>
      </c>
      <c r="K294">
        <v>1.2301260000000001</v>
      </c>
      <c r="L294" s="13">
        <v>2.76</v>
      </c>
      <c r="M294" s="18">
        <v>1.9000000000000006E-2</v>
      </c>
    </row>
    <row r="295" spans="1:13" x14ac:dyDescent="0.2">
      <c r="A295" s="15">
        <v>40877</v>
      </c>
      <c r="B295" s="16">
        <v>40877</v>
      </c>
      <c r="D295" s="13">
        <v>2.58</v>
      </c>
      <c r="E295" s="13">
        <v>3.66</v>
      </c>
      <c r="F295" s="13">
        <v>4.1399999999999997</v>
      </c>
      <c r="G295">
        <v>0.15423999999999999</v>
      </c>
      <c r="H295">
        <v>0.244670002</v>
      </c>
      <c r="I295">
        <v>0.93765000399999998</v>
      </c>
      <c r="J295">
        <v>2.124179995</v>
      </c>
      <c r="K295">
        <v>1.295275</v>
      </c>
      <c r="L295" s="13">
        <v>2.69</v>
      </c>
      <c r="M295" s="18">
        <v>1.3999999999999999E-2</v>
      </c>
    </row>
    <row r="296" spans="1:13" x14ac:dyDescent="0.2">
      <c r="A296" s="15">
        <v>40908</v>
      </c>
      <c r="B296" s="16">
        <v>40908</v>
      </c>
      <c r="D296" s="13">
        <v>2.46</v>
      </c>
      <c r="E296" s="13">
        <v>3.39</v>
      </c>
      <c r="F296" s="13">
        <v>3.91</v>
      </c>
      <c r="G296">
        <v>0.15642857199999999</v>
      </c>
      <c r="H296">
        <v>0.24576666799999999</v>
      </c>
      <c r="I296">
        <v>0.916661901</v>
      </c>
      <c r="J296">
        <v>2.0791571590000002</v>
      </c>
      <c r="K296">
        <v>1.293531</v>
      </c>
      <c r="L296" s="13">
        <v>2.69</v>
      </c>
      <c r="M296" s="18">
        <v>1.1428571428571429E-2</v>
      </c>
    </row>
    <row r="297" spans="1:13" x14ac:dyDescent="0.2">
      <c r="A297" s="15">
        <v>40939</v>
      </c>
      <c r="B297" s="16">
        <v>40939</v>
      </c>
      <c r="D297" s="13">
        <v>2.48</v>
      </c>
      <c r="E297" s="13">
        <v>3.36</v>
      </c>
      <c r="F297" s="13">
        <v>3.86</v>
      </c>
      <c r="G297">
        <v>0.146955001</v>
      </c>
      <c r="H297">
        <v>0.224159998</v>
      </c>
      <c r="I297">
        <v>0.87331499999999995</v>
      </c>
      <c r="J297">
        <v>2.0593849959999999</v>
      </c>
      <c r="K297">
        <v>1.2081059999999999</v>
      </c>
      <c r="L297" s="13">
        <v>2.74</v>
      </c>
      <c r="M297" s="17">
        <v>3.4499999999999996E-2</v>
      </c>
    </row>
    <row r="298" spans="1:13" x14ac:dyDescent="0.2">
      <c r="A298" s="15">
        <v>40968</v>
      </c>
      <c r="B298" s="16">
        <v>40968</v>
      </c>
      <c r="C298" s="13">
        <v>2.63</v>
      </c>
      <c r="D298" s="13">
        <v>2.71</v>
      </c>
      <c r="E298" s="13">
        <v>3.5</v>
      </c>
      <c r="F298" s="13">
        <v>3.98</v>
      </c>
      <c r="G298">
        <v>0.19847500000000001</v>
      </c>
      <c r="H298">
        <v>0.26129000000000002</v>
      </c>
      <c r="I298">
        <v>0.864065003</v>
      </c>
      <c r="J298">
        <v>2.0496450130000001</v>
      </c>
      <c r="K298">
        <v>1.18292</v>
      </c>
      <c r="L298" s="13">
        <v>2.75</v>
      </c>
      <c r="M298" s="18">
        <v>9.200000000000004E-2</v>
      </c>
    </row>
    <row r="299" spans="1:13" x14ac:dyDescent="0.2">
      <c r="A299" s="15">
        <v>40999</v>
      </c>
      <c r="B299" s="16">
        <v>40999</v>
      </c>
      <c r="C299" s="13">
        <v>2.65</v>
      </c>
      <c r="D299" s="13">
        <v>3.11</v>
      </c>
      <c r="E299" s="13">
        <v>3.71</v>
      </c>
      <c r="F299" s="13">
        <v>4.17</v>
      </c>
      <c r="G299">
        <v>0.230554546</v>
      </c>
      <c r="H299">
        <v>0.35078636600000002</v>
      </c>
      <c r="I299">
        <v>1.057745457</v>
      </c>
      <c r="J299">
        <v>2.2771363579999999</v>
      </c>
      <c r="K299">
        <v>1.2169810000000001</v>
      </c>
      <c r="L299" s="13">
        <v>2.74</v>
      </c>
      <c r="M299" s="18">
        <v>8.4090909090909119E-2</v>
      </c>
    </row>
    <row r="300" spans="1:13" x14ac:dyDescent="0.2">
      <c r="A300" s="15">
        <v>41029</v>
      </c>
      <c r="B300" s="16">
        <v>41029</v>
      </c>
      <c r="C300" s="13">
        <v>2.6</v>
      </c>
      <c r="D300" s="13">
        <v>2.94</v>
      </c>
      <c r="E300" s="13">
        <v>3.54</v>
      </c>
      <c r="F300" s="13">
        <v>3.98</v>
      </c>
      <c r="G300">
        <v>0.22310476300000001</v>
      </c>
      <c r="H300">
        <v>0.30205714299999997</v>
      </c>
      <c r="I300">
        <v>0.93733809400000001</v>
      </c>
      <c r="J300">
        <v>2.1373476070000001</v>
      </c>
      <c r="K300">
        <v>1.2209019999999999</v>
      </c>
      <c r="L300" s="13">
        <v>2.74</v>
      </c>
      <c r="M300" s="18">
        <v>8.3809523809523834E-2</v>
      </c>
    </row>
    <row r="301" spans="1:13" x14ac:dyDescent="0.2">
      <c r="A301" s="15">
        <v>41060</v>
      </c>
      <c r="B301" s="16">
        <v>41060</v>
      </c>
      <c r="C301" s="13">
        <v>2.33</v>
      </c>
      <c r="D301" s="13">
        <v>2.41</v>
      </c>
      <c r="E301" s="13">
        <v>2.98</v>
      </c>
      <c r="F301" s="13">
        <v>3.66</v>
      </c>
      <c r="G301">
        <v>0.22650000000000001</v>
      </c>
      <c r="H301">
        <v>0.28309090999999997</v>
      </c>
      <c r="I301">
        <v>0.80304999799999999</v>
      </c>
      <c r="J301">
        <v>1.8510454460000001</v>
      </c>
      <c r="K301">
        <v>1.3254049999999999</v>
      </c>
      <c r="L301" s="13">
        <v>2.59</v>
      </c>
      <c r="M301" s="18">
        <v>8.9545454545454581E-2</v>
      </c>
    </row>
    <row r="302" spans="1:13" x14ac:dyDescent="0.2">
      <c r="A302" s="15">
        <v>41090</v>
      </c>
      <c r="B302" s="16">
        <v>41090</v>
      </c>
      <c r="C302" s="13">
        <v>2.37</v>
      </c>
      <c r="D302" s="13">
        <v>2.37</v>
      </c>
      <c r="E302" s="13">
        <v>2.83</v>
      </c>
      <c r="F302" s="13">
        <v>3.4</v>
      </c>
      <c r="G302">
        <v>0.23536190400000001</v>
      </c>
      <c r="H302">
        <v>0.30461904499999998</v>
      </c>
      <c r="I302">
        <v>0.75527143200000002</v>
      </c>
      <c r="J302">
        <v>1.6563904629999999</v>
      </c>
      <c r="K302">
        <v>1.250675</v>
      </c>
      <c r="L302" s="13">
        <v>2.61</v>
      </c>
      <c r="M302" s="18">
        <v>9.1428571428571456E-2</v>
      </c>
    </row>
    <row r="303" spans="1:13" x14ac:dyDescent="0.2">
      <c r="A303" s="15">
        <v>41121</v>
      </c>
      <c r="B303" s="16">
        <v>41121</v>
      </c>
      <c r="C303" s="13">
        <v>2.4300000000000002</v>
      </c>
      <c r="D303" s="13">
        <v>2.46</v>
      </c>
      <c r="E303" s="13">
        <v>2.86</v>
      </c>
      <c r="F303" s="13">
        <v>3.4</v>
      </c>
      <c r="G303">
        <v>0.21594761700000001</v>
      </c>
      <c r="H303">
        <v>0.254780952</v>
      </c>
      <c r="I303">
        <v>0.65893809599999997</v>
      </c>
      <c r="J303">
        <v>1.555395251</v>
      </c>
      <c r="K303">
        <v>1.2346140000000001</v>
      </c>
      <c r="L303" s="13">
        <v>2.67</v>
      </c>
      <c r="M303" s="18">
        <v>9.7142857142857184E-2</v>
      </c>
    </row>
    <row r="304" spans="1:13" x14ac:dyDescent="0.2">
      <c r="A304" s="15">
        <v>41152</v>
      </c>
      <c r="B304" s="16">
        <v>41152</v>
      </c>
      <c r="C304" s="13">
        <v>2.5099999999999998</v>
      </c>
      <c r="D304" s="13">
        <v>2.63</v>
      </c>
      <c r="E304" s="13">
        <v>3.04</v>
      </c>
      <c r="F304" s="13">
        <v>3.66</v>
      </c>
      <c r="G304">
        <v>0.21346521800000001</v>
      </c>
      <c r="H304">
        <v>0.26314347900000001</v>
      </c>
      <c r="I304">
        <v>0.74663042800000001</v>
      </c>
      <c r="J304">
        <v>1.737886957</v>
      </c>
      <c r="K304">
        <v>1.245579</v>
      </c>
      <c r="L304" s="13">
        <v>2.64</v>
      </c>
      <c r="M304" s="18">
        <v>0.10260869565217394</v>
      </c>
    </row>
    <row r="305" spans="1:13" x14ac:dyDescent="0.2">
      <c r="A305" s="15">
        <v>41182</v>
      </c>
      <c r="B305" s="16">
        <v>41182</v>
      </c>
      <c r="C305" s="13">
        <v>2.5299999999999998</v>
      </c>
      <c r="D305" s="13">
        <v>2.5499999999999998</v>
      </c>
      <c r="E305" s="13">
        <v>2.94</v>
      </c>
      <c r="F305" s="13">
        <v>3.57</v>
      </c>
      <c r="G305">
        <v>0.20668421000000001</v>
      </c>
      <c r="H305">
        <v>0.23711578999999999</v>
      </c>
      <c r="I305">
        <v>0.70951578800000004</v>
      </c>
      <c r="J305">
        <v>1.764768431</v>
      </c>
      <c r="K305">
        <v>1.2015469999999999</v>
      </c>
      <c r="L305" s="13">
        <v>2.64</v>
      </c>
      <c r="M305" s="18">
        <v>0.10526315789473689</v>
      </c>
    </row>
    <row r="306" spans="1:13" x14ac:dyDescent="0.2">
      <c r="A306" s="15">
        <v>41213</v>
      </c>
      <c r="B306" s="16">
        <v>41213</v>
      </c>
      <c r="C306" s="13">
        <v>2.5</v>
      </c>
      <c r="D306" s="13">
        <v>2.4900000000000002</v>
      </c>
      <c r="E306" s="13">
        <v>2.85</v>
      </c>
      <c r="F306" s="13">
        <v>3.51</v>
      </c>
      <c r="G306">
        <v>0.22254285900000001</v>
      </c>
      <c r="H306">
        <v>0.26675237899999998</v>
      </c>
      <c r="I306">
        <v>0.743814278</v>
      </c>
      <c r="J306">
        <v>1.77977143</v>
      </c>
      <c r="K306">
        <v>1.216809</v>
      </c>
      <c r="L306" s="13">
        <v>2.65</v>
      </c>
      <c r="M306" s="18">
        <v>0.10476190476190479</v>
      </c>
    </row>
    <row r="307" spans="1:13" x14ac:dyDescent="0.2">
      <c r="A307" s="15">
        <v>41243</v>
      </c>
      <c r="B307" s="16">
        <v>41243</v>
      </c>
      <c r="C307" s="13">
        <v>2.48</v>
      </c>
      <c r="D307" s="13">
        <v>2.46</v>
      </c>
      <c r="E307" s="13">
        <v>2.83</v>
      </c>
      <c r="F307" s="13">
        <v>3.47</v>
      </c>
      <c r="G307">
        <v>0.21839999700000001</v>
      </c>
      <c r="H307">
        <v>0.25735499699999997</v>
      </c>
      <c r="I307">
        <v>0.70196000300000005</v>
      </c>
      <c r="J307">
        <v>1.681185001</v>
      </c>
      <c r="K307">
        <v>1.2217</v>
      </c>
      <c r="L307" s="13">
        <v>2.64</v>
      </c>
      <c r="M307" s="18">
        <v>9.3500000000000028E-2</v>
      </c>
    </row>
    <row r="308" spans="1:13" x14ac:dyDescent="0.2">
      <c r="A308" s="15">
        <v>41274</v>
      </c>
      <c r="B308" s="16">
        <v>41274</v>
      </c>
      <c r="D308" s="13">
        <v>2.54</v>
      </c>
      <c r="E308" s="13">
        <v>2.91</v>
      </c>
      <c r="F308" s="13">
        <v>3.56</v>
      </c>
      <c r="G308">
        <v>0.202095</v>
      </c>
      <c r="H308">
        <v>0.25003500099999998</v>
      </c>
      <c r="I308">
        <v>0.72819499700000001</v>
      </c>
      <c r="J308">
        <v>1.7503550109999999</v>
      </c>
      <c r="K308">
        <v>1.216083</v>
      </c>
      <c r="L308" s="13">
        <v>2.65</v>
      </c>
      <c r="M308" s="18">
        <v>7.0000000000000034E-2</v>
      </c>
    </row>
    <row r="309" spans="1:13" x14ac:dyDescent="0.2">
      <c r="A309" s="15">
        <v>41305</v>
      </c>
      <c r="B309" s="16">
        <v>41305</v>
      </c>
      <c r="D309" s="13">
        <v>2.5299999999999998</v>
      </c>
      <c r="E309" s="13">
        <v>2.9</v>
      </c>
      <c r="F309" s="13">
        <v>3.55</v>
      </c>
      <c r="G309">
        <v>0.18483333299999999</v>
      </c>
      <c r="H309">
        <v>0.25460476199999998</v>
      </c>
      <c r="I309">
        <v>0.83212856999999996</v>
      </c>
      <c r="J309">
        <v>1.965290467</v>
      </c>
      <c r="K309">
        <v>1.1929149999999999</v>
      </c>
      <c r="L309" s="13">
        <v>2.66</v>
      </c>
      <c r="M309" s="17">
        <v>7.4285714285714302E-2</v>
      </c>
    </row>
    <row r="310" spans="1:13" x14ac:dyDescent="0.2">
      <c r="A310" s="15">
        <v>41333</v>
      </c>
      <c r="B310" s="16">
        <v>41333</v>
      </c>
      <c r="D310" s="13">
        <v>2.71</v>
      </c>
      <c r="E310" s="13">
        <v>3.13</v>
      </c>
      <c r="F310" s="13">
        <v>3.81</v>
      </c>
      <c r="G310">
        <v>0.187610527</v>
      </c>
      <c r="H310">
        <v>0.25919999900000001</v>
      </c>
      <c r="I310">
        <v>0.86610527100000001</v>
      </c>
      <c r="J310">
        <v>2.0483368319999999</v>
      </c>
      <c r="K310">
        <v>1.2042040000000001</v>
      </c>
      <c r="L310" s="13">
        <v>2.66</v>
      </c>
      <c r="M310" s="18">
        <v>9.8947368421052645E-2</v>
      </c>
    </row>
    <row r="311" spans="1:13" x14ac:dyDescent="0.2">
      <c r="A311" s="15">
        <v>41364</v>
      </c>
      <c r="B311" s="16">
        <v>41364</v>
      </c>
      <c r="D311" s="13">
        <v>2.58</v>
      </c>
      <c r="E311" s="13">
        <v>3.05</v>
      </c>
      <c r="F311" s="13">
        <v>3.72</v>
      </c>
      <c r="G311">
        <v>0.18301999999999999</v>
      </c>
      <c r="H311">
        <v>0.24978499900000001</v>
      </c>
      <c r="I311">
        <v>0.840145001</v>
      </c>
      <c r="J311">
        <v>2.0214900020000002</v>
      </c>
      <c r="K311">
        <v>1.195471</v>
      </c>
      <c r="L311" s="13">
        <v>2.64</v>
      </c>
      <c r="M311" s="18">
        <v>8.7000000000000022E-2</v>
      </c>
    </row>
    <row r="312" spans="1:13" x14ac:dyDescent="0.2">
      <c r="A312" s="15">
        <v>41394</v>
      </c>
      <c r="B312" s="16">
        <v>41394</v>
      </c>
      <c r="D312" s="13">
        <v>2.4500000000000002</v>
      </c>
      <c r="E312" s="13">
        <v>2.75</v>
      </c>
      <c r="F312" s="13">
        <v>3.33</v>
      </c>
      <c r="G312">
        <v>0.16636363700000001</v>
      </c>
      <c r="H312">
        <v>0.22221363799999999</v>
      </c>
      <c r="I312">
        <v>0.72635909099999996</v>
      </c>
      <c r="J312">
        <v>1.7905636380000001</v>
      </c>
      <c r="K312">
        <v>1.168299</v>
      </c>
      <c r="L312" s="13">
        <v>2.65</v>
      </c>
      <c r="M312" s="18">
        <v>6.0000000000000032E-2</v>
      </c>
    </row>
    <row r="313" spans="1:13" x14ac:dyDescent="0.2">
      <c r="A313" s="15">
        <v>41425</v>
      </c>
      <c r="B313" s="16">
        <v>41425</v>
      </c>
      <c r="D313" s="13">
        <v>2.4900000000000002</v>
      </c>
      <c r="E313" s="13">
        <v>2.8</v>
      </c>
      <c r="F313" s="13">
        <v>3.37</v>
      </c>
      <c r="G313">
        <v>0.15436818299999999</v>
      </c>
      <c r="H313">
        <v>0.246931819</v>
      </c>
      <c r="I313">
        <v>0.85083181500000005</v>
      </c>
      <c r="J313">
        <v>1.986140885</v>
      </c>
      <c r="K313">
        <v>1.250577</v>
      </c>
      <c r="L313" s="13">
        <v>2.64</v>
      </c>
      <c r="M313" s="18">
        <v>4.4090909090909104E-2</v>
      </c>
    </row>
    <row r="314" spans="1:13" x14ac:dyDescent="0.2">
      <c r="A314" s="15">
        <v>41455</v>
      </c>
      <c r="B314" s="16">
        <v>41455</v>
      </c>
      <c r="D314" s="13">
        <v>2.73</v>
      </c>
      <c r="E314" s="13">
        <v>3.16</v>
      </c>
      <c r="F314" s="13">
        <v>3.83</v>
      </c>
      <c r="G314">
        <v>0.17072999899999999</v>
      </c>
      <c r="H314">
        <v>0.35017499499999999</v>
      </c>
      <c r="I314">
        <v>1.203835005</v>
      </c>
      <c r="J314">
        <v>2.4067449810000001</v>
      </c>
      <c r="K314">
        <v>1.283792</v>
      </c>
      <c r="L314" s="13">
        <v>2.64</v>
      </c>
      <c r="M314" s="18">
        <v>5.0500000000000024E-2</v>
      </c>
    </row>
    <row r="315" spans="1:13" x14ac:dyDescent="0.2">
      <c r="A315" s="15">
        <v>41486</v>
      </c>
      <c r="B315" s="16">
        <v>41486</v>
      </c>
      <c r="D315" s="13">
        <v>2.85</v>
      </c>
      <c r="E315" s="13">
        <v>3.49</v>
      </c>
      <c r="F315" s="13">
        <v>4.2300000000000004</v>
      </c>
      <c r="G315">
        <v>0.15019545400000001</v>
      </c>
      <c r="H315">
        <v>0.35858181900000002</v>
      </c>
      <c r="I315">
        <v>1.4118818040000001</v>
      </c>
      <c r="J315">
        <v>2.7140636339999999</v>
      </c>
      <c r="K315">
        <v>1.254087</v>
      </c>
      <c r="L315" s="13">
        <v>2.64</v>
      </c>
      <c r="M315" s="18">
        <v>3.5454545454545468E-2</v>
      </c>
    </row>
    <row r="316" spans="1:13" x14ac:dyDescent="0.2">
      <c r="A316" s="15">
        <v>41517</v>
      </c>
      <c r="B316" s="16">
        <v>41517</v>
      </c>
      <c r="D316" s="13">
        <v>2.99</v>
      </c>
      <c r="E316" s="13">
        <v>4</v>
      </c>
      <c r="F316" s="13">
        <v>4.47</v>
      </c>
      <c r="G316">
        <v>0.148218182</v>
      </c>
      <c r="H316">
        <v>0.37560454700000001</v>
      </c>
      <c r="I316">
        <v>1.5322000010000001</v>
      </c>
      <c r="J316">
        <v>2.8984909060000001</v>
      </c>
      <c r="K316">
        <v>1.287571</v>
      </c>
      <c r="L316" s="13">
        <v>2.64</v>
      </c>
      <c r="M316" s="18">
        <v>4.3636363636363654E-2</v>
      </c>
    </row>
    <row r="317" spans="1:13" x14ac:dyDescent="0.2">
      <c r="A317" s="15">
        <v>41547</v>
      </c>
      <c r="B317" s="16">
        <v>41547</v>
      </c>
      <c r="D317" s="13">
        <v>3.03</v>
      </c>
      <c r="E317" s="13">
        <v>4.22</v>
      </c>
      <c r="F317" s="13">
        <v>4.7</v>
      </c>
      <c r="G317">
        <v>0.14694499999999999</v>
      </c>
      <c r="H317">
        <v>0.42308499500000002</v>
      </c>
      <c r="I317">
        <v>1.6187249960000001</v>
      </c>
      <c r="J317">
        <v>2.9541499729999998</v>
      </c>
      <c r="K317">
        <v>1.206664</v>
      </c>
      <c r="L317" s="13">
        <v>2.65</v>
      </c>
      <c r="M317" s="18">
        <v>1.6000000000000007E-2</v>
      </c>
    </row>
    <row r="318" spans="1:13" x14ac:dyDescent="0.2">
      <c r="A318" s="15">
        <v>41578</v>
      </c>
      <c r="B318" s="16">
        <v>41578</v>
      </c>
      <c r="C318" s="13">
        <v>3.05</v>
      </c>
      <c r="D318" s="13">
        <v>3.06</v>
      </c>
      <c r="E318" s="13">
        <v>4.22</v>
      </c>
      <c r="F318" s="13">
        <v>4.6500000000000004</v>
      </c>
      <c r="G318">
        <v>0.15889091</v>
      </c>
      <c r="H318">
        <v>0.34832727499999999</v>
      </c>
      <c r="I318">
        <v>1.390431816</v>
      </c>
      <c r="J318">
        <v>2.7542408809999999</v>
      </c>
      <c r="K318">
        <v>1.2059230000000001</v>
      </c>
      <c r="L318" s="13">
        <v>2.67</v>
      </c>
      <c r="M318" s="18">
        <v>4.7272727272727286E-2</v>
      </c>
    </row>
    <row r="319" spans="1:13" x14ac:dyDescent="0.2">
      <c r="A319" s="15">
        <v>41608</v>
      </c>
      <c r="B319" s="16">
        <v>41608</v>
      </c>
      <c r="C319" s="13">
        <v>3.09</v>
      </c>
      <c r="E319" s="13">
        <v>4.21</v>
      </c>
      <c r="F319" s="13">
        <v>4.7</v>
      </c>
      <c r="G319">
        <v>0.14956316</v>
      </c>
      <c r="H319">
        <v>0.30495263299999997</v>
      </c>
      <c r="I319">
        <v>1.397273685</v>
      </c>
      <c r="J319">
        <v>2.8776842170000001</v>
      </c>
      <c r="K319">
        <v>1.2268019999999999</v>
      </c>
      <c r="L319" s="13">
        <v>2.66</v>
      </c>
      <c r="M319" s="18">
        <v>6.7894736842105272E-2</v>
      </c>
    </row>
    <row r="320" spans="1:13" x14ac:dyDescent="0.2">
      <c r="A320" s="15">
        <v>41639</v>
      </c>
      <c r="B320" s="16">
        <v>41639</v>
      </c>
      <c r="C320" s="13">
        <v>3.19</v>
      </c>
      <c r="E320" s="13">
        <v>4.2699999999999996</v>
      </c>
      <c r="F320" s="13">
        <v>4.76</v>
      </c>
      <c r="G320">
        <v>0.15961428499999999</v>
      </c>
      <c r="H320">
        <v>0.35234285999999998</v>
      </c>
      <c r="I320">
        <v>1.5919142900000001</v>
      </c>
      <c r="J320">
        <v>3.0730333440000002</v>
      </c>
      <c r="K320">
        <v>1.21543</v>
      </c>
      <c r="L320" s="13">
        <v>2.73</v>
      </c>
      <c r="M320" s="18">
        <v>6.6666666666666707E-2</v>
      </c>
    </row>
    <row r="321" spans="1:13" x14ac:dyDescent="0.2">
      <c r="A321" s="15">
        <v>41670</v>
      </c>
      <c r="B321" s="16">
        <v>41670</v>
      </c>
      <c r="C321" s="13">
        <v>3.23</v>
      </c>
      <c r="E321" s="13">
        <v>4.16</v>
      </c>
      <c r="F321" s="13">
        <v>4.6399999999999997</v>
      </c>
      <c r="G321">
        <v>0.14489047499999999</v>
      </c>
      <c r="H321">
        <v>0.40170475999999999</v>
      </c>
      <c r="I321">
        <v>1.6667142989999999</v>
      </c>
      <c r="J321">
        <v>3.0064047739999999</v>
      </c>
      <c r="K321">
        <v>1.2342409999999999</v>
      </c>
      <c r="L321" s="13">
        <v>2.88</v>
      </c>
      <c r="M321" s="17">
        <v>4.3333333333333349E-2</v>
      </c>
    </row>
    <row r="322" spans="1:13" x14ac:dyDescent="0.2">
      <c r="A322" s="15">
        <v>41698</v>
      </c>
      <c r="B322" s="16">
        <v>41698</v>
      </c>
      <c r="C322" s="13">
        <v>3.22</v>
      </c>
      <c r="E322" s="13">
        <v>4.0599999999999996</v>
      </c>
      <c r="F322" s="13">
        <v>4.57</v>
      </c>
      <c r="G322">
        <v>0.13183684200000001</v>
      </c>
      <c r="H322">
        <v>0.34776842400000002</v>
      </c>
      <c r="I322">
        <v>1.543515795</v>
      </c>
      <c r="J322">
        <v>2.8530263150000001</v>
      </c>
      <c r="K322">
        <v>1.187287</v>
      </c>
      <c r="L322" s="13">
        <v>2.93</v>
      </c>
      <c r="M322" s="18">
        <v>5.2631578947368446E-2</v>
      </c>
    </row>
    <row r="323" spans="1:13" x14ac:dyDescent="0.2">
      <c r="A323" s="15">
        <v>41729</v>
      </c>
      <c r="B323" s="16">
        <v>41729</v>
      </c>
      <c r="C323" s="13">
        <v>3.26</v>
      </c>
      <c r="E323" s="13">
        <v>4.1100000000000003</v>
      </c>
      <c r="F323" s="13">
        <v>4.58</v>
      </c>
      <c r="G323">
        <v>0.13551428600000001</v>
      </c>
      <c r="H323">
        <v>0.41471904799999998</v>
      </c>
      <c r="I323">
        <v>1.66744285</v>
      </c>
      <c r="J323">
        <v>2.8521619070000002</v>
      </c>
      <c r="K323">
        <v>1.1569480000000001</v>
      </c>
      <c r="L323" s="13">
        <v>3.05</v>
      </c>
      <c r="M323" s="18">
        <v>5.2380952380952403E-2</v>
      </c>
    </row>
    <row r="324" spans="1:13" x14ac:dyDescent="0.2">
      <c r="A324" s="15">
        <v>41759</v>
      </c>
      <c r="B324" s="16">
        <v>41759</v>
      </c>
      <c r="C324" s="13">
        <v>3.39</v>
      </c>
      <c r="E324" s="13">
        <v>4.2300000000000004</v>
      </c>
      <c r="F324" s="13">
        <v>4.55</v>
      </c>
      <c r="G324">
        <v>0.10657619</v>
      </c>
      <c r="H324">
        <v>0.43030952099999997</v>
      </c>
      <c r="I324">
        <v>1.73730001</v>
      </c>
      <c r="J324">
        <v>2.826785723</v>
      </c>
      <c r="K324">
        <v>1.168736</v>
      </c>
      <c r="L324" s="13">
        <v>3.24</v>
      </c>
      <c r="M324" s="18">
        <v>3.0952380952380953E-2</v>
      </c>
    </row>
    <row r="325" spans="1:13" x14ac:dyDescent="0.2">
      <c r="A325" s="15">
        <v>41790</v>
      </c>
      <c r="B325" s="16">
        <v>41790</v>
      </c>
      <c r="C325" s="13">
        <v>3.4</v>
      </c>
      <c r="E325" s="13">
        <v>4</v>
      </c>
      <c r="F325" s="13">
        <v>4.29</v>
      </c>
      <c r="G325">
        <v>9.4814285999999998E-2</v>
      </c>
      <c r="H325">
        <v>0.39595714100000001</v>
      </c>
      <c r="I325">
        <v>1.620076174</v>
      </c>
      <c r="J325">
        <v>2.6597047530000002</v>
      </c>
      <c r="K325">
        <v>1.1800539999999999</v>
      </c>
      <c r="L325" s="13">
        <v>3.38</v>
      </c>
      <c r="M325" s="18">
        <v>3.2380952380952392E-2</v>
      </c>
    </row>
    <row r="326" spans="1:13" x14ac:dyDescent="0.2">
      <c r="A326" s="15">
        <v>41820</v>
      </c>
      <c r="B326" s="16">
        <v>41820</v>
      </c>
      <c r="C326" s="13">
        <v>3.5</v>
      </c>
      <c r="E326" s="13">
        <v>4.08</v>
      </c>
      <c r="F326" s="13">
        <v>4.42</v>
      </c>
      <c r="G326">
        <v>0.124747619</v>
      </c>
      <c r="H326">
        <v>0.46128095200000002</v>
      </c>
      <c r="I326">
        <v>1.7005523899999999</v>
      </c>
      <c r="J326">
        <v>2.7071333270000002</v>
      </c>
      <c r="K326">
        <v>1.144091</v>
      </c>
      <c r="L326" s="13">
        <v>3.52</v>
      </c>
      <c r="M326" s="18">
        <v>3.5714285714285719E-2</v>
      </c>
    </row>
    <row r="327" spans="1:13" x14ac:dyDescent="0.2">
      <c r="A327" s="15">
        <v>41851</v>
      </c>
      <c r="B327" s="16">
        <v>41851</v>
      </c>
      <c r="C327" s="13">
        <v>3.59</v>
      </c>
      <c r="E327" s="13">
        <v>4.09</v>
      </c>
      <c r="F327" s="13">
        <v>4.37</v>
      </c>
      <c r="G327">
        <v>0.12966818299999999</v>
      </c>
      <c r="H327">
        <v>0.51985909299999999</v>
      </c>
      <c r="I327">
        <v>1.7297727359999999</v>
      </c>
      <c r="J327">
        <v>2.6387772890000001</v>
      </c>
      <c r="K327">
        <v>1.17804</v>
      </c>
      <c r="L327" s="13">
        <v>3.67</v>
      </c>
      <c r="M327" s="18">
        <v>2.6363636363636367E-2</v>
      </c>
    </row>
    <row r="328" spans="1:13" x14ac:dyDescent="0.2">
      <c r="A328" s="15">
        <v>41882</v>
      </c>
      <c r="B328" s="16">
        <v>41882</v>
      </c>
      <c r="C328" s="13">
        <v>3.57</v>
      </c>
      <c r="E328" s="13">
        <v>3.98</v>
      </c>
      <c r="F328" s="13">
        <v>4.2</v>
      </c>
      <c r="G328">
        <v>0.12760476200000001</v>
      </c>
      <c r="H328">
        <v>0.51381904599999995</v>
      </c>
      <c r="I328">
        <v>1.6771952480000001</v>
      </c>
      <c r="J328">
        <v>2.516490471</v>
      </c>
      <c r="K328">
        <v>1.1944189999999999</v>
      </c>
      <c r="L328" s="13">
        <v>3.69</v>
      </c>
      <c r="M328" s="18">
        <v>3.2857142857142863E-2</v>
      </c>
    </row>
    <row r="329" spans="1:13" x14ac:dyDescent="0.2">
      <c r="A329" s="15">
        <v>41912</v>
      </c>
      <c r="B329" s="16">
        <v>41912</v>
      </c>
      <c r="C329" s="13">
        <v>3.56</v>
      </c>
      <c r="E329" s="13">
        <v>4.01</v>
      </c>
      <c r="F329" s="13">
        <v>4.1900000000000004</v>
      </c>
      <c r="G329">
        <v>0.140038094</v>
      </c>
      <c r="H329">
        <v>0.59857619100000004</v>
      </c>
      <c r="I329">
        <v>1.822757148</v>
      </c>
      <c r="J329">
        <v>2.6340190460000001</v>
      </c>
      <c r="K329">
        <v>1.2881670000000001</v>
      </c>
      <c r="L329" s="13">
        <v>3.71</v>
      </c>
      <c r="M329" s="18">
        <v>2.0000000000000004E-2</v>
      </c>
    </row>
    <row r="330" spans="1:13" x14ac:dyDescent="0.2">
      <c r="A330" s="15">
        <v>41943</v>
      </c>
      <c r="B330" s="16">
        <v>41943</v>
      </c>
      <c r="C330" s="13">
        <v>3.5</v>
      </c>
      <c r="E330" s="13">
        <v>3.94</v>
      </c>
      <c r="F330" s="13">
        <v>4.04</v>
      </c>
      <c r="G330">
        <v>0.125936364</v>
      </c>
      <c r="H330">
        <v>0.48659999300000001</v>
      </c>
      <c r="I330">
        <v>1.6002863650000001</v>
      </c>
      <c r="J330">
        <v>2.4015227339999998</v>
      </c>
      <c r="K330">
        <v>1.2811399999999999</v>
      </c>
      <c r="L330" s="13">
        <v>3.68</v>
      </c>
      <c r="M330" s="18">
        <v>1.6818181818181819E-2</v>
      </c>
    </row>
    <row r="331" spans="1:13" x14ac:dyDescent="0.2">
      <c r="A331" s="15">
        <v>41973</v>
      </c>
      <c r="B331" s="16">
        <v>41973</v>
      </c>
      <c r="C331" s="13">
        <v>3.51</v>
      </c>
      <c r="E331" s="13">
        <v>3.89</v>
      </c>
      <c r="F331" s="13">
        <v>4.03</v>
      </c>
      <c r="G331">
        <v>0.16323333400000001</v>
      </c>
      <c r="H331">
        <v>0.55256666899999995</v>
      </c>
      <c r="I331">
        <v>1.6654833419999999</v>
      </c>
      <c r="J331">
        <v>2.425705539</v>
      </c>
      <c r="K331">
        <v>1.2720499999999999</v>
      </c>
      <c r="L331" s="13">
        <v>3.67</v>
      </c>
      <c r="M331" s="18">
        <v>2.1666666666666671E-2</v>
      </c>
    </row>
    <row r="332" spans="1:13" x14ac:dyDescent="0.2">
      <c r="A332" s="15">
        <v>42004</v>
      </c>
      <c r="B332" s="16">
        <v>42004</v>
      </c>
      <c r="C332" s="13">
        <v>3.52</v>
      </c>
      <c r="D332" s="13">
        <v>3.56</v>
      </c>
      <c r="E332" s="13">
        <v>3.67</v>
      </c>
      <c r="F332" s="13">
        <v>3.77</v>
      </c>
      <c r="G332">
        <v>0.26197272700000002</v>
      </c>
      <c r="H332">
        <v>0.66176364099999996</v>
      </c>
      <c r="I332">
        <v>1.680527275</v>
      </c>
      <c r="J332">
        <v>2.2807273000000001</v>
      </c>
      <c r="K332">
        <v>1.2787249999999999</v>
      </c>
      <c r="L332" s="13">
        <v>3.67</v>
      </c>
      <c r="M332" s="18">
        <v>2.9090909090909091E-2</v>
      </c>
    </row>
    <row r="333" spans="1:13" x14ac:dyDescent="0.2">
      <c r="A333" s="15">
        <v>42035</v>
      </c>
      <c r="B333" s="16">
        <v>42035</v>
      </c>
      <c r="D333" s="13">
        <v>3.36</v>
      </c>
      <c r="E333" s="13">
        <v>3.39</v>
      </c>
      <c r="F333" s="13">
        <v>3.42</v>
      </c>
      <c r="G333">
        <v>0.222470001</v>
      </c>
      <c r="H333">
        <v>0.57463000600000003</v>
      </c>
      <c r="I333">
        <v>1.4127100050000001</v>
      </c>
      <c r="J333">
        <v>1.951655001</v>
      </c>
      <c r="K333">
        <v>1.3770899999999999</v>
      </c>
      <c r="L333" s="13">
        <v>3.67</v>
      </c>
      <c r="M333" s="17">
        <v>2.7500000000000014E-2</v>
      </c>
    </row>
    <row r="334" spans="1:13" x14ac:dyDescent="0.2">
      <c r="A334" s="15">
        <v>42063</v>
      </c>
      <c r="B334" s="16">
        <v>42063</v>
      </c>
      <c r="D334" s="13">
        <v>3.18</v>
      </c>
      <c r="E334" s="13">
        <v>3.21</v>
      </c>
      <c r="F334" s="13">
        <v>3.26</v>
      </c>
      <c r="G334">
        <v>0.25124210699999999</v>
      </c>
      <c r="H334">
        <v>0.64573157599999997</v>
      </c>
      <c r="I334">
        <v>1.513242113</v>
      </c>
      <c r="J334">
        <v>2.0690999909999999</v>
      </c>
      <c r="K334">
        <v>1.3210850000000001</v>
      </c>
      <c r="L334" s="13">
        <v>3.63</v>
      </c>
      <c r="M334" s="18">
        <v>1.7894736842105262E-2</v>
      </c>
    </row>
    <row r="335" spans="1:13" x14ac:dyDescent="0.2">
      <c r="A335" s="15">
        <v>42094</v>
      </c>
      <c r="B335" s="16">
        <v>42094</v>
      </c>
      <c r="D335" s="13">
        <v>3.14</v>
      </c>
      <c r="E335" s="13">
        <v>3.21</v>
      </c>
      <c r="F335" s="13">
        <v>3.3</v>
      </c>
      <c r="G335">
        <v>0.30375454499999999</v>
      </c>
      <c r="H335">
        <v>0.67270908799999996</v>
      </c>
      <c r="I335">
        <v>1.5528954589999999</v>
      </c>
      <c r="J335">
        <v>2.1284863839999999</v>
      </c>
      <c r="K335">
        <v>1.337299</v>
      </c>
      <c r="L335" s="13">
        <v>3.63</v>
      </c>
      <c r="M335" s="18">
        <v>2.7727272727272732E-2</v>
      </c>
    </row>
    <row r="336" spans="1:13" x14ac:dyDescent="0.2">
      <c r="A336" s="15">
        <v>42124</v>
      </c>
      <c r="B336" s="16">
        <v>42124</v>
      </c>
      <c r="D336" s="13">
        <v>3.12</v>
      </c>
      <c r="E336" s="13">
        <v>3.11</v>
      </c>
      <c r="F336" s="13">
        <v>3.25</v>
      </c>
      <c r="G336">
        <v>0.267577273</v>
      </c>
      <c r="H336">
        <v>0.56815000299999996</v>
      </c>
      <c r="I336">
        <v>1.3872318269999999</v>
      </c>
      <c r="J336">
        <v>2.018054545</v>
      </c>
      <c r="K336">
        <v>1.3131520000000001</v>
      </c>
      <c r="L336" s="13">
        <v>3.63</v>
      </c>
      <c r="M336" s="18">
        <v>2.3181818181818192E-2</v>
      </c>
    </row>
    <row r="337" spans="1:13" x14ac:dyDescent="0.2">
      <c r="A337" s="15">
        <v>42155</v>
      </c>
      <c r="B337" s="16">
        <v>42155</v>
      </c>
      <c r="D337" s="13">
        <v>3.1</v>
      </c>
      <c r="E337" s="13">
        <v>3.2</v>
      </c>
      <c r="F337" s="13">
        <v>3.65</v>
      </c>
      <c r="G337">
        <v>0.28845000100000001</v>
      </c>
      <c r="H337">
        <v>0.64263000199999998</v>
      </c>
      <c r="I337">
        <v>1.576534992</v>
      </c>
      <c r="J337">
        <v>2.3062450050000001</v>
      </c>
      <c r="K337">
        <v>1.4042840000000001</v>
      </c>
      <c r="L337" s="13">
        <v>3.53</v>
      </c>
      <c r="M337" s="18">
        <v>1.6500000000000001E-2</v>
      </c>
    </row>
    <row r="338" spans="1:13" x14ac:dyDescent="0.2">
      <c r="A338" s="15">
        <v>42185</v>
      </c>
      <c r="B338" s="16">
        <v>42185</v>
      </c>
      <c r="D338" s="13">
        <v>2.97</v>
      </c>
      <c r="E338" s="13">
        <v>3.19</v>
      </c>
      <c r="F338" s="13">
        <v>3.77</v>
      </c>
      <c r="G338">
        <v>0.33507272500000002</v>
      </c>
      <c r="H338">
        <v>0.70862727299999995</v>
      </c>
      <c r="I338">
        <v>1.720422729</v>
      </c>
      <c r="J338">
        <v>2.471886375</v>
      </c>
      <c r="K338">
        <v>1.478953</v>
      </c>
      <c r="L338" s="13">
        <v>3.33</v>
      </c>
      <c r="M338" s="18">
        <v>1.5000000000000003E-2</v>
      </c>
    </row>
    <row r="339" spans="1:13" x14ac:dyDescent="0.2">
      <c r="A339" s="15">
        <v>42216</v>
      </c>
      <c r="B339" s="16">
        <v>42216</v>
      </c>
      <c r="D339" s="13">
        <v>2.67</v>
      </c>
      <c r="E339" s="13">
        <v>2.86</v>
      </c>
      <c r="F339" s="13">
        <v>3.47</v>
      </c>
      <c r="G339">
        <v>0.32812272599999998</v>
      </c>
      <c r="H339">
        <v>0.68005454300000001</v>
      </c>
      <c r="I339">
        <v>1.6642590820000001</v>
      </c>
      <c r="J339">
        <v>2.4076909259999999</v>
      </c>
      <c r="K339">
        <v>1.529042</v>
      </c>
      <c r="L339" s="13">
        <v>3.13</v>
      </c>
      <c r="M339" s="18">
        <v>3.2272727272727265E-2</v>
      </c>
    </row>
    <row r="340" spans="1:13" x14ac:dyDescent="0.2">
      <c r="A340" s="15">
        <v>42247</v>
      </c>
      <c r="B340" s="16">
        <v>42247</v>
      </c>
      <c r="D340" s="13">
        <v>2.56</v>
      </c>
      <c r="E340" s="13">
        <v>2.69</v>
      </c>
      <c r="F340" s="13">
        <v>3.29</v>
      </c>
      <c r="G340">
        <v>0.40651904700000002</v>
      </c>
      <c r="H340">
        <v>0.72332381099999998</v>
      </c>
      <c r="I340">
        <v>1.58351905</v>
      </c>
      <c r="J340">
        <v>2.2417761829999998</v>
      </c>
      <c r="K340">
        <v>1.56362</v>
      </c>
      <c r="L340" s="13">
        <v>2.95</v>
      </c>
      <c r="M340" s="18">
        <v>7.1904761904761916E-2</v>
      </c>
    </row>
    <row r="341" spans="1:13" x14ac:dyDescent="0.2">
      <c r="A341" s="15">
        <v>42277</v>
      </c>
      <c r="B341" s="16">
        <v>42277</v>
      </c>
      <c r="D341" s="13">
        <v>2.48</v>
      </c>
      <c r="E341" s="13">
        <v>2.69</v>
      </c>
      <c r="F341" s="13">
        <v>3.29</v>
      </c>
      <c r="G341">
        <v>0.42158571500000003</v>
      </c>
      <c r="H341">
        <v>0.73169999500000005</v>
      </c>
      <c r="I341">
        <v>1.5447809530000001</v>
      </c>
      <c r="J341">
        <v>2.2584333189999999</v>
      </c>
      <c r="K341">
        <v>1.5681510000000001</v>
      </c>
      <c r="L341" s="13">
        <v>2.85</v>
      </c>
      <c r="M341" s="18">
        <v>2.2380952380952383E-2</v>
      </c>
    </row>
    <row r="342" spans="1:13" x14ac:dyDescent="0.2">
      <c r="A342" s="15">
        <v>42308</v>
      </c>
      <c r="B342" s="16">
        <v>42308</v>
      </c>
      <c r="D342" s="13">
        <v>2.52</v>
      </c>
      <c r="E342" s="13">
        <v>2.73</v>
      </c>
      <c r="F342" s="13">
        <v>3.34</v>
      </c>
      <c r="G342">
        <v>0.36572856999999998</v>
      </c>
      <c r="H342">
        <v>0.65491428799999996</v>
      </c>
      <c r="I342">
        <v>1.4350714339999999</v>
      </c>
      <c r="J342">
        <v>2.1473190440000001</v>
      </c>
      <c r="K342">
        <v>1.485795</v>
      </c>
      <c r="L342" s="13">
        <v>2.86</v>
      </c>
      <c r="M342" s="18">
        <v>1.5238095238095238E-2</v>
      </c>
    </row>
    <row r="343" spans="1:13" x14ac:dyDescent="0.2">
      <c r="A343" s="15">
        <v>42338</v>
      </c>
      <c r="B343" s="16">
        <v>42338</v>
      </c>
      <c r="D343" s="13">
        <v>2.59</v>
      </c>
      <c r="E343" s="13">
        <v>2.93</v>
      </c>
      <c r="F343" s="13">
        <v>3.49</v>
      </c>
      <c r="G343">
        <v>0.58863158000000004</v>
      </c>
      <c r="H343">
        <v>0.90607368300000002</v>
      </c>
      <c r="I343">
        <v>1.7186526369999999</v>
      </c>
      <c r="J343">
        <v>2.3638105390000002</v>
      </c>
      <c r="K343">
        <v>1.523774</v>
      </c>
      <c r="L343" s="13">
        <v>2.89</v>
      </c>
      <c r="M343" s="18">
        <v>0.12473684210526319</v>
      </c>
    </row>
    <row r="344" spans="1:13" x14ac:dyDescent="0.2">
      <c r="A344" s="15">
        <v>42369</v>
      </c>
      <c r="B344" s="16">
        <v>42369</v>
      </c>
      <c r="D344" s="13">
        <v>2.6</v>
      </c>
      <c r="E344" s="13">
        <v>2.96</v>
      </c>
      <c r="F344" s="13">
        <v>3.55</v>
      </c>
      <c r="G344">
        <v>0.74814545300000002</v>
      </c>
      <c r="H344">
        <v>1.022981817</v>
      </c>
      <c r="I344">
        <v>1.745813635</v>
      </c>
      <c r="J344">
        <v>2.3366500029999999</v>
      </c>
      <c r="K344">
        <v>1.4625699999999999</v>
      </c>
      <c r="L344" s="13">
        <v>2.79</v>
      </c>
      <c r="M344" s="18">
        <v>0.22772727272727275</v>
      </c>
    </row>
    <row r="345" spans="1:13" x14ac:dyDescent="0.2">
      <c r="A345" s="15">
        <v>42400</v>
      </c>
      <c r="B345" s="16">
        <v>42400</v>
      </c>
      <c r="D345" s="13">
        <v>2.4300000000000002</v>
      </c>
      <c r="E345" s="13">
        <v>2.76</v>
      </c>
      <c r="F345" s="13">
        <v>3.31</v>
      </c>
      <c r="G345">
        <v>0.70585789200000004</v>
      </c>
      <c r="H345">
        <v>0.939689467</v>
      </c>
      <c r="I345">
        <v>1.557315789</v>
      </c>
      <c r="J345">
        <v>2.1718210419999999</v>
      </c>
      <c r="K345">
        <v>1.537363</v>
      </c>
      <c r="L345" s="13">
        <v>2.73</v>
      </c>
      <c r="M345" s="17">
        <v>0.25526315789473686</v>
      </c>
    </row>
    <row r="346" spans="1:13" x14ac:dyDescent="0.2">
      <c r="A346" s="15">
        <v>42429</v>
      </c>
      <c r="B346" s="16">
        <v>42429</v>
      </c>
      <c r="D346" s="13">
        <v>2.37</v>
      </c>
      <c r="E346" s="13">
        <v>2.61</v>
      </c>
      <c r="F346" s="13">
        <v>3.06</v>
      </c>
      <c r="G346">
        <v>0.60641500400000004</v>
      </c>
      <c r="H346">
        <v>0.75429999800000003</v>
      </c>
      <c r="I346">
        <v>1.2674299899999999</v>
      </c>
      <c r="J346">
        <v>1.8674349960000001</v>
      </c>
      <c r="K346">
        <v>1.5206649999999999</v>
      </c>
      <c r="L346" s="13">
        <v>2.62</v>
      </c>
      <c r="M346" s="18">
        <v>0.31250000000000006</v>
      </c>
    </row>
    <row r="347" spans="1:13" x14ac:dyDescent="0.2">
      <c r="A347" s="15">
        <v>42460</v>
      </c>
      <c r="B347" s="16">
        <v>42460</v>
      </c>
      <c r="D347" s="13">
        <v>2.11</v>
      </c>
      <c r="E347" s="13">
        <v>2.41</v>
      </c>
      <c r="F347" s="13">
        <v>3.02</v>
      </c>
      <c r="G347">
        <v>0.67915454200000003</v>
      </c>
      <c r="H347">
        <v>0.87517727000000001</v>
      </c>
      <c r="I347">
        <v>1.4222636390000001</v>
      </c>
      <c r="J347">
        <v>1.9756545590000001</v>
      </c>
      <c r="K347">
        <v>1.4414579999999999</v>
      </c>
      <c r="L347" s="13">
        <v>2.4300000000000002</v>
      </c>
      <c r="M347" s="18">
        <v>0.29409090909090907</v>
      </c>
    </row>
    <row r="348" spans="1:13" x14ac:dyDescent="0.2">
      <c r="A348" s="15">
        <v>42490</v>
      </c>
      <c r="B348" s="16">
        <v>42490</v>
      </c>
      <c r="D348" s="13">
        <v>2.0299999999999998</v>
      </c>
      <c r="E348" s="13">
        <v>2.2400000000000002</v>
      </c>
      <c r="F348" s="13">
        <v>2.86</v>
      </c>
      <c r="G348">
        <v>0.57862856500000004</v>
      </c>
      <c r="H348">
        <v>0.765647619</v>
      </c>
      <c r="I348">
        <v>1.2917142770000001</v>
      </c>
      <c r="J348">
        <v>1.867423818</v>
      </c>
      <c r="K348">
        <v>1.434447</v>
      </c>
      <c r="L348" s="13">
        <v>2.34</v>
      </c>
      <c r="M348" s="18">
        <v>0.2280952380952381</v>
      </c>
    </row>
    <row r="349" spans="1:13" x14ac:dyDescent="0.2">
      <c r="A349" s="15">
        <v>42521</v>
      </c>
      <c r="B349" s="16">
        <v>42521</v>
      </c>
      <c r="D349" s="13">
        <v>2.0699999999999998</v>
      </c>
      <c r="E349" s="13">
        <v>2.1800000000000002</v>
      </c>
      <c r="F349" s="13">
        <v>2.67</v>
      </c>
      <c r="G349">
        <v>0.62684285399999995</v>
      </c>
      <c r="H349">
        <v>0.81421428399999995</v>
      </c>
      <c r="I349">
        <v>1.3336714220000001</v>
      </c>
      <c r="J349">
        <v>1.874328585</v>
      </c>
      <c r="K349">
        <v>1.4807239999999999</v>
      </c>
      <c r="L349" s="13">
        <v>2.38</v>
      </c>
      <c r="M349" s="18">
        <v>0.27428571428571424</v>
      </c>
    </row>
    <row r="350" spans="1:13" x14ac:dyDescent="0.2">
      <c r="A350" s="15">
        <v>42551</v>
      </c>
      <c r="B350" s="16">
        <v>42551</v>
      </c>
      <c r="C350" s="13">
        <v>2.0699999999999998</v>
      </c>
      <c r="D350" s="13">
        <v>2.08</v>
      </c>
      <c r="E350" s="13">
        <v>2.12</v>
      </c>
      <c r="F350" s="13">
        <v>2.5099999999999998</v>
      </c>
      <c r="G350">
        <v>0.60024545100000004</v>
      </c>
      <c r="H350">
        <v>0.73518181699999996</v>
      </c>
      <c r="I350">
        <v>1.1966409090000001</v>
      </c>
      <c r="J350">
        <v>1.6975909199999999</v>
      </c>
      <c r="K350">
        <v>1.406593</v>
      </c>
      <c r="L350" s="13">
        <v>2.37</v>
      </c>
      <c r="M350" s="18">
        <v>0.26954545454545453</v>
      </c>
    </row>
    <row r="351" spans="1:13" x14ac:dyDescent="0.2">
      <c r="A351" s="15">
        <v>42582</v>
      </c>
      <c r="B351" s="16">
        <v>42582</v>
      </c>
      <c r="C351" s="13">
        <v>1.94</v>
      </c>
      <c r="D351" s="13">
        <v>1.94</v>
      </c>
      <c r="E351" s="13">
        <v>1.97</v>
      </c>
      <c r="F351" s="13">
        <v>2.27</v>
      </c>
      <c r="G351">
        <v>0.56885999099999995</v>
      </c>
      <c r="H351">
        <v>0.68608000300000005</v>
      </c>
      <c r="I351">
        <v>1.0981099839999999</v>
      </c>
      <c r="J351">
        <v>1.5410149989999999</v>
      </c>
      <c r="K351">
        <v>1.405111</v>
      </c>
      <c r="L351" s="13">
        <v>2.37</v>
      </c>
      <c r="M351" s="18">
        <v>0.29749999999999999</v>
      </c>
    </row>
    <row r="352" spans="1:13" x14ac:dyDescent="0.2">
      <c r="A352" s="15">
        <v>42613</v>
      </c>
      <c r="B352" s="16">
        <v>42613</v>
      </c>
      <c r="C352" s="13">
        <v>1.78</v>
      </c>
      <c r="D352" s="13">
        <v>1.78</v>
      </c>
      <c r="E352" s="13">
        <v>1.8</v>
      </c>
      <c r="F352" s="13">
        <v>2.19</v>
      </c>
      <c r="G352">
        <v>0.61228695600000005</v>
      </c>
      <c r="H352">
        <v>0.74840435299999997</v>
      </c>
      <c r="I352">
        <v>1.1652434599999999</v>
      </c>
      <c r="J352">
        <v>1.602486968</v>
      </c>
      <c r="K352">
        <v>1.3791770000000001</v>
      </c>
      <c r="L352" s="13">
        <v>2.2400000000000002</v>
      </c>
      <c r="M352" s="18">
        <v>0.29739130434782612</v>
      </c>
    </row>
    <row r="353" spans="1:13" x14ac:dyDescent="0.2">
      <c r="A353" s="15">
        <v>42643</v>
      </c>
      <c r="B353" s="16">
        <v>42643</v>
      </c>
      <c r="C353" s="13">
        <v>1.85</v>
      </c>
      <c r="D353" s="13">
        <v>1.89</v>
      </c>
      <c r="E353" s="13">
        <v>1.97</v>
      </c>
      <c r="F353" s="13">
        <v>2.4</v>
      </c>
      <c r="G353">
        <v>0.66091904800000001</v>
      </c>
      <c r="H353">
        <v>0.793066669</v>
      </c>
      <c r="I353">
        <v>1.224809528</v>
      </c>
      <c r="J353">
        <v>1.6829666640000001</v>
      </c>
      <c r="K353">
        <v>1.377027</v>
      </c>
      <c r="L353" s="13">
        <v>2.23</v>
      </c>
      <c r="M353" s="18">
        <v>0.29190476190476189</v>
      </c>
    </row>
    <row r="354" spans="1:13" x14ac:dyDescent="0.2">
      <c r="A354" s="15">
        <v>42674</v>
      </c>
      <c r="B354" s="16">
        <v>42674</v>
      </c>
      <c r="C354" s="13">
        <v>1.88</v>
      </c>
      <c r="D354" s="13">
        <v>1.93</v>
      </c>
      <c r="E354" s="13">
        <v>2.0699999999999998</v>
      </c>
      <c r="F354" s="13">
        <v>2.5299999999999998</v>
      </c>
      <c r="G354">
        <v>0.69344499699999995</v>
      </c>
      <c r="H354">
        <v>0.86866999600000006</v>
      </c>
      <c r="I354">
        <v>1.326719999</v>
      </c>
      <c r="J354">
        <v>1.8138449910000001</v>
      </c>
      <c r="K354">
        <v>1.3989590000000001</v>
      </c>
      <c r="L354" s="13">
        <v>2.15</v>
      </c>
      <c r="M354" s="18">
        <v>0.32649999999999996</v>
      </c>
    </row>
    <row r="355" spans="1:13" x14ac:dyDescent="0.2">
      <c r="A355" s="15">
        <v>42704</v>
      </c>
      <c r="B355" s="16">
        <v>42704</v>
      </c>
      <c r="C355" s="13">
        <v>1.9</v>
      </c>
      <c r="D355" s="13">
        <v>2.09</v>
      </c>
      <c r="E355" s="13">
        <v>2.4</v>
      </c>
      <c r="F355" s="13">
        <v>2.99</v>
      </c>
      <c r="G355">
        <v>0.77676500100000001</v>
      </c>
      <c r="H355">
        <v>1.0103600049999999</v>
      </c>
      <c r="I355">
        <v>1.6624250110000001</v>
      </c>
      <c r="J355">
        <v>2.2229899880000001</v>
      </c>
      <c r="K355">
        <v>1.402069</v>
      </c>
      <c r="L355" s="13">
        <v>2.0699999999999998</v>
      </c>
      <c r="M355" s="18">
        <v>0.44600000000000006</v>
      </c>
    </row>
    <row r="356" spans="1:13" x14ac:dyDescent="0.2">
      <c r="A356" s="15">
        <v>42735</v>
      </c>
      <c r="B356" s="16">
        <v>42735</v>
      </c>
      <c r="C356" s="13">
        <v>1.91</v>
      </c>
      <c r="D356" s="13">
        <v>2.23</v>
      </c>
      <c r="E356" s="13">
        <v>2.62</v>
      </c>
      <c r="F356" s="13">
        <v>3.33</v>
      </c>
      <c r="G356">
        <v>0.90002857199999997</v>
      </c>
      <c r="H356">
        <v>1.219257145</v>
      </c>
      <c r="I356">
        <v>2.0116619039999999</v>
      </c>
      <c r="J356">
        <v>2.5943142799999999</v>
      </c>
      <c r="K356">
        <v>1.4380040000000001</v>
      </c>
      <c r="L356" s="13">
        <v>2.0299999999999998</v>
      </c>
      <c r="M356" s="18">
        <v>0.50523809523809526</v>
      </c>
    </row>
    <row r="357" spans="1:13" x14ac:dyDescent="0.2">
      <c r="A357" s="15">
        <v>42766</v>
      </c>
      <c r="B357" s="16">
        <v>42766</v>
      </c>
      <c r="C357" s="13">
        <v>1.88</v>
      </c>
      <c r="D357" s="13">
        <v>2.2400000000000002</v>
      </c>
      <c r="E357" s="13">
        <v>2.61</v>
      </c>
      <c r="F357" s="13">
        <v>3.23</v>
      </c>
      <c r="G357">
        <v>0.87129500199999999</v>
      </c>
      <c r="H357">
        <v>1.2099400039999999</v>
      </c>
      <c r="I357">
        <v>1.9645099939999999</v>
      </c>
      <c r="J357">
        <v>2.5080199959999998</v>
      </c>
      <c r="K357">
        <v>1.3676429999999999</v>
      </c>
      <c r="L357" s="13">
        <v>1.98</v>
      </c>
      <c r="M357" s="17">
        <v>0.51149999999999995</v>
      </c>
    </row>
    <row r="358" spans="1:13" x14ac:dyDescent="0.2">
      <c r="A358" s="15">
        <v>42794</v>
      </c>
      <c r="B358" s="16">
        <v>42794</v>
      </c>
      <c r="C358" s="13">
        <v>1.88</v>
      </c>
      <c r="D358" s="13">
        <v>2.21</v>
      </c>
      <c r="E358" s="13">
        <v>2.61</v>
      </c>
      <c r="F358" s="13">
        <v>3.29</v>
      </c>
      <c r="G358">
        <v>0.88119999999999998</v>
      </c>
      <c r="H358">
        <v>1.2085158009999999</v>
      </c>
      <c r="I358">
        <v>1.9501052720000001</v>
      </c>
      <c r="J358">
        <v>2.4970789710000001</v>
      </c>
      <c r="K358">
        <v>1.3878459999999999</v>
      </c>
      <c r="L358" s="13">
        <v>2.02</v>
      </c>
      <c r="M358" s="18">
        <v>0.52105263157894743</v>
      </c>
    </row>
    <row r="359" spans="1:13" x14ac:dyDescent="0.2">
      <c r="A359" s="15">
        <v>42825</v>
      </c>
      <c r="B359" s="16">
        <v>42825</v>
      </c>
      <c r="C359" s="13">
        <v>1.86</v>
      </c>
      <c r="D359" s="13">
        <v>2.15</v>
      </c>
      <c r="E359" s="13">
        <v>2.56</v>
      </c>
      <c r="F359" s="13">
        <v>3.28</v>
      </c>
      <c r="G359">
        <v>1.0566956510000001</v>
      </c>
      <c r="H359">
        <v>1.3269043380000001</v>
      </c>
      <c r="I359">
        <v>2.052939125</v>
      </c>
      <c r="J359">
        <v>2.5529260840000001</v>
      </c>
      <c r="K359">
        <v>1.4319519999999999</v>
      </c>
      <c r="L359" s="13">
        <v>1.98</v>
      </c>
      <c r="M359" s="18">
        <v>0.73739130434782596</v>
      </c>
    </row>
    <row r="360" spans="1:13" x14ac:dyDescent="0.2">
      <c r="A360" s="15">
        <v>42855</v>
      </c>
      <c r="B360" s="16">
        <v>42855</v>
      </c>
      <c r="C360" s="13">
        <v>1.83</v>
      </c>
      <c r="D360" s="13">
        <v>2.1</v>
      </c>
      <c r="E360" s="13">
        <v>2.41</v>
      </c>
      <c r="F360" s="13">
        <v>3.05</v>
      </c>
      <c r="G360">
        <v>1.0694105190000001</v>
      </c>
      <c r="H360">
        <v>1.255421055</v>
      </c>
      <c r="I360">
        <v>1.855089483</v>
      </c>
      <c r="J360">
        <v>2.3589947470000001</v>
      </c>
      <c r="K360">
        <v>1.454437</v>
      </c>
      <c r="L360" s="13">
        <v>1.97</v>
      </c>
      <c r="M360" s="18">
        <v>0.79842105263157903</v>
      </c>
    </row>
    <row r="361" spans="1:13" x14ac:dyDescent="0.2">
      <c r="A361" s="15">
        <v>42886</v>
      </c>
      <c r="B361" s="16">
        <v>42886</v>
      </c>
      <c r="C361" s="13">
        <v>1.81</v>
      </c>
      <c r="D361" s="13">
        <v>1.99</v>
      </c>
      <c r="E361" s="13">
        <v>2.39</v>
      </c>
      <c r="F361" s="13">
        <v>2.93</v>
      </c>
      <c r="G361">
        <v>1.1522227309999999</v>
      </c>
      <c r="H361">
        <v>1.3071454389999999</v>
      </c>
      <c r="I361">
        <v>1.863904558</v>
      </c>
      <c r="J361">
        <v>2.3698136480000001</v>
      </c>
      <c r="K361">
        <v>1.4070940000000001</v>
      </c>
      <c r="L361" s="13">
        <v>1.98</v>
      </c>
      <c r="M361" s="18">
        <v>0.88909090909090938</v>
      </c>
    </row>
    <row r="362" spans="1:13" x14ac:dyDescent="0.2">
      <c r="A362" s="15">
        <v>42916</v>
      </c>
      <c r="B362" s="16">
        <v>42916</v>
      </c>
      <c r="C362" s="13">
        <v>1.8</v>
      </c>
      <c r="D362" s="13">
        <v>1.95</v>
      </c>
      <c r="E362" s="13">
        <v>2.46</v>
      </c>
      <c r="F362" s="13">
        <v>2.77</v>
      </c>
      <c r="G362">
        <v>1.224349997</v>
      </c>
      <c r="H362">
        <v>1.348200007</v>
      </c>
      <c r="I362">
        <v>1.7965499979999999</v>
      </c>
      <c r="J362">
        <v>2.2307999999999999</v>
      </c>
      <c r="K362">
        <v>1.362951</v>
      </c>
      <c r="L362" s="13">
        <v>1.95</v>
      </c>
      <c r="M362" s="18">
        <v>0.98272727272727278</v>
      </c>
    </row>
    <row r="363" spans="1:13" x14ac:dyDescent="0.2">
      <c r="A363" s="15">
        <v>42947</v>
      </c>
      <c r="B363" s="16">
        <v>42947</v>
      </c>
      <c r="C363" s="13">
        <v>1.81</v>
      </c>
      <c r="D363" s="13">
        <v>2</v>
      </c>
      <c r="E363" s="13">
        <v>2.63</v>
      </c>
      <c r="F363" s="13">
        <v>2.97</v>
      </c>
      <c r="G363">
        <v>1.2418399929999999</v>
      </c>
      <c r="H363">
        <v>1.38089</v>
      </c>
      <c r="I363">
        <v>1.887384993</v>
      </c>
      <c r="J363">
        <v>2.3664799809999999</v>
      </c>
      <c r="K363">
        <v>1.336403</v>
      </c>
      <c r="L363" s="13">
        <v>1.96</v>
      </c>
      <c r="M363" s="18">
        <v>1.0669999999999999</v>
      </c>
    </row>
    <row r="364" spans="1:13" x14ac:dyDescent="0.2">
      <c r="A364" s="15">
        <v>42978</v>
      </c>
      <c r="B364" s="16">
        <v>42978</v>
      </c>
      <c r="C364" s="13">
        <v>1.89</v>
      </c>
      <c r="D364" s="13">
        <v>2.0299999999999998</v>
      </c>
      <c r="E364" s="13">
        <v>2.4700000000000002</v>
      </c>
      <c r="F364" s="13">
        <v>2.88</v>
      </c>
      <c r="G364">
        <v>1.2283130369999999</v>
      </c>
      <c r="H364">
        <v>1.3382043530000001</v>
      </c>
      <c r="I364">
        <v>1.792882603</v>
      </c>
      <c r="J364">
        <v>2.2567912809999999</v>
      </c>
      <c r="K364">
        <v>1.4013530000000001</v>
      </c>
      <c r="L364" s="13">
        <v>1.95</v>
      </c>
      <c r="M364" s="18">
        <v>1.0143478260869565</v>
      </c>
    </row>
    <row r="365" spans="1:13" x14ac:dyDescent="0.2">
      <c r="A365" s="15">
        <v>43008</v>
      </c>
      <c r="B365" s="16">
        <v>43008</v>
      </c>
      <c r="C365" s="13">
        <v>1.9</v>
      </c>
      <c r="D365" s="13">
        <v>2.0499999999999998</v>
      </c>
      <c r="E365" s="13">
        <v>2.5</v>
      </c>
      <c r="F365" s="13">
        <v>2.91</v>
      </c>
      <c r="G365">
        <v>1.272719991</v>
      </c>
      <c r="H365">
        <v>1.3860849980000001</v>
      </c>
      <c r="I365">
        <v>1.8143100080000001</v>
      </c>
      <c r="J365">
        <v>2.2392400270000001</v>
      </c>
      <c r="K365">
        <v>1.3852279999999999</v>
      </c>
      <c r="L365" s="13">
        <v>1.95</v>
      </c>
      <c r="M365" s="18">
        <v>1.0294999999999999</v>
      </c>
    </row>
    <row r="366" spans="1:13" x14ac:dyDescent="0.2">
      <c r="A366" s="15">
        <v>43039</v>
      </c>
      <c r="B366" s="16">
        <v>43039</v>
      </c>
      <c r="C366" s="13">
        <v>1.89</v>
      </c>
      <c r="D366" s="13">
        <v>2.06</v>
      </c>
      <c r="E366" s="13">
        <v>2.52</v>
      </c>
      <c r="F366" s="13">
        <v>2.97</v>
      </c>
      <c r="G366">
        <v>1.394509531</v>
      </c>
      <c r="H366">
        <v>1.5492857069999999</v>
      </c>
      <c r="I366">
        <v>1.988990477</v>
      </c>
      <c r="J366">
        <v>2.3857666649999998</v>
      </c>
      <c r="K366">
        <v>1.4611620000000001</v>
      </c>
      <c r="L366" s="13">
        <v>1.94</v>
      </c>
      <c r="M366" s="18">
        <v>1.074761904761905</v>
      </c>
    </row>
    <row r="367" spans="1:13" x14ac:dyDescent="0.2">
      <c r="A367" s="15">
        <v>43069</v>
      </c>
      <c r="B367" s="16">
        <v>43069</v>
      </c>
      <c r="C367" s="13">
        <v>1.86</v>
      </c>
      <c r="D367" s="13">
        <v>1.99</v>
      </c>
      <c r="E367" s="13">
        <v>2.42</v>
      </c>
      <c r="F367" s="13">
        <v>2.85</v>
      </c>
      <c r="G367">
        <v>1.5478428660000001</v>
      </c>
      <c r="H367">
        <v>1.693271416</v>
      </c>
      <c r="I367">
        <v>2.054147618</v>
      </c>
      <c r="J367">
        <v>2.380457163</v>
      </c>
      <c r="K367">
        <v>1.4616420000000001</v>
      </c>
      <c r="L367" s="13">
        <v>1.93</v>
      </c>
      <c r="M367" s="18">
        <v>1.2295238095238097</v>
      </c>
    </row>
    <row r="368" spans="1:13" x14ac:dyDescent="0.2">
      <c r="A368" s="15">
        <v>43100</v>
      </c>
      <c r="B368" s="16">
        <v>43100</v>
      </c>
      <c r="C368" s="13">
        <v>1.8</v>
      </c>
      <c r="D368" s="13">
        <v>1.92</v>
      </c>
      <c r="E368" s="13">
        <v>2.33</v>
      </c>
      <c r="F368" s="13">
        <v>2.76</v>
      </c>
      <c r="G368">
        <v>1.696764994</v>
      </c>
      <c r="H368">
        <v>1.8499449969999999</v>
      </c>
      <c r="I368">
        <v>2.1741999860000001</v>
      </c>
      <c r="J368">
        <v>2.4285700079999999</v>
      </c>
      <c r="K368">
        <v>1.4049860000000001</v>
      </c>
      <c r="L368" s="13">
        <v>1.88</v>
      </c>
      <c r="M368" s="18">
        <v>1.3220000000000003</v>
      </c>
    </row>
    <row r="369" spans="1:13" x14ac:dyDescent="0.2">
      <c r="A369" s="15">
        <v>43131</v>
      </c>
      <c r="B369" s="16">
        <v>43131</v>
      </c>
      <c r="C369" s="13">
        <v>1.79</v>
      </c>
      <c r="D369" s="13">
        <v>1.97</v>
      </c>
      <c r="E369" s="13">
        <v>2.42</v>
      </c>
      <c r="F369" s="13">
        <v>2.88</v>
      </c>
      <c r="G369">
        <v>1.83278572</v>
      </c>
      <c r="H369">
        <v>2.0234142880000001</v>
      </c>
      <c r="I369">
        <v>2.371633337</v>
      </c>
      <c r="J369">
        <v>2.597519057</v>
      </c>
      <c r="K369">
        <v>1.3488800000000001</v>
      </c>
      <c r="L369" s="13">
        <v>1.88</v>
      </c>
      <c r="M369" s="17">
        <v>1.4133333333333331</v>
      </c>
    </row>
    <row r="370" spans="1:13" x14ac:dyDescent="0.2">
      <c r="A370" s="15">
        <v>43159</v>
      </c>
      <c r="B370" s="16">
        <v>43159</v>
      </c>
      <c r="C370" s="13">
        <v>1.77</v>
      </c>
      <c r="D370" s="13">
        <v>1.88</v>
      </c>
      <c r="E370" s="13">
        <v>2.41</v>
      </c>
      <c r="F370" s="13">
        <v>2.97</v>
      </c>
      <c r="G370">
        <v>1.9824999699999999</v>
      </c>
      <c r="H370">
        <v>2.1983894670000002</v>
      </c>
      <c r="I370">
        <v>2.6130052620000002</v>
      </c>
      <c r="J370">
        <v>2.8904842080000002</v>
      </c>
      <c r="K370">
        <v>1.3840669999999999</v>
      </c>
      <c r="L370" s="13">
        <v>1.91</v>
      </c>
      <c r="M370" s="18">
        <v>1.5678947368421052</v>
      </c>
    </row>
    <row r="371" spans="1:13" x14ac:dyDescent="0.2">
      <c r="A371" s="15">
        <v>43190</v>
      </c>
      <c r="B371" s="16">
        <v>43190</v>
      </c>
      <c r="C371" s="13">
        <v>1.76</v>
      </c>
      <c r="D371" s="13">
        <v>1.9</v>
      </c>
      <c r="E371" s="13">
        <v>2.38</v>
      </c>
      <c r="F371" s="13">
        <v>2.89</v>
      </c>
      <c r="G371">
        <v>2.0804333119999998</v>
      </c>
      <c r="H371">
        <v>2.2770619050000001</v>
      </c>
      <c r="I371">
        <v>2.633109513</v>
      </c>
      <c r="J371">
        <v>2.8568904850000001</v>
      </c>
      <c r="K371">
        <v>1.3877120000000001</v>
      </c>
      <c r="L371" s="13">
        <v>1.93</v>
      </c>
      <c r="M371" s="18">
        <v>1.6966666666666672</v>
      </c>
    </row>
    <row r="372" spans="1:13" x14ac:dyDescent="0.2">
      <c r="A372" s="15">
        <v>43220</v>
      </c>
      <c r="B372" s="16">
        <v>43220</v>
      </c>
      <c r="C372" s="13">
        <v>1.78</v>
      </c>
      <c r="D372" s="13">
        <v>1.92</v>
      </c>
      <c r="E372" s="13">
        <v>2.37</v>
      </c>
      <c r="F372" s="13">
        <v>2.82</v>
      </c>
      <c r="G372">
        <v>2.1696095240000002</v>
      </c>
      <c r="H372">
        <v>2.387419065</v>
      </c>
      <c r="I372">
        <v>2.7038238159999999</v>
      </c>
      <c r="J372">
        <v>2.8639142849999999</v>
      </c>
      <c r="K372">
        <v>1.4194059999999999</v>
      </c>
      <c r="L372" s="13">
        <v>2.0099999999999998</v>
      </c>
      <c r="M372" s="18">
        <v>1.7576190476190479</v>
      </c>
    </row>
    <row r="373" spans="1:13" x14ac:dyDescent="0.2">
      <c r="A373" s="15">
        <v>43251</v>
      </c>
      <c r="B373" s="16">
        <v>43251</v>
      </c>
      <c r="C373" s="13">
        <v>1.79</v>
      </c>
      <c r="D373" s="13">
        <v>1.86</v>
      </c>
      <c r="E373" s="13">
        <v>2.3199999999999998</v>
      </c>
      <c r="F373" s="13">
        <v>2.78</v>
      </c>
      <c r="G373">
        <v>2.2814681530000001</v>
      </c>
      <c r="H373">
        <v>2.515627254</v>
      </c>
      <c r="I373">
        <v>2.8199908730000001</v>
      </c>
      <c r="J373">
        <v>2.9839454349999999</v>
      </c>
      <c r="K373">
        <v>1.425848</v>
      </c>
      <c r="L373" s="13">
        <v>2.02</v>
      </c>
      <c r="M373" s="18">
        <v>1.8640909090909086</v>
      </c>
    </row>
    <row r="374" spans="1:13" x14ac:dyDescent="0.2">
      <c r="A374" s="15">
        <v>43281</v>
      </c>
      <c r="B374" s="16">
        <v>43281</v>
      </c>
      <c r="C374" s="13">
        <v>1.78</v>
      </c>
      <c r="D374" s="13">
        <v>1.88</v>
      </c>
      <c r="E374" s="13">
        <v>2.29</v>
      </c>
      <c r="F374" s="13">
        <v>2.9</v>
      </c>
      <c r="G374">
        <v>2.335671413</v>
      </c>
      <c r="H374">
        <v>2.5288047680000001</v>
      </c>
      <c r="I374">
        <v>2.7789761909999999</v>
      </c>
      <c r="J374">
        <v>2.920547622</v>
      </c>
      <c r="K374">
        <v>1.4794130000000001</v>
      </c>
      <c r="L374" s="13">
        <v>2.0099999999999998</v>
      </c>
      <c r="M374" s="18">
        <v>1.8990476190476189</v>
      </c>
    </row>
    <row r="375" spans="1:13" x14ac:dyDescent="0.2">
      <c r="A375" s="15">
        <v>43312</v>
      </c>
      <c r="B375" s="16">
        <v>43312</v>
      </c>
      <c r="C375" s="13">
        <v>1.77</v>
      </c>
      <c r="D375" s="13">
        <v>1.82</v>
      </c>
      <c r="E375" s="13">
        <v>2.14</v>
      </c>
      <c r="F375" s="13">
        <v>2.81</v>
      </c>
      <c r="G375">
        <v>2.3954999899999998</v>
      </c>
      <c r="H375">
        <v>2.5998095220000002</v>
      </c>
      <c r="I375">
        <v>2.7748904909999998</v>
      </c>
      <c r="J375">
        <v>2.8921285700000001</v>
      </c>
      <c r="K375">
        <v>1.4666840000000001</v>
      </c>
      <c r="L375" s="13">
        <v>1.94</v>
      </c>
      <c r="M375" s="18">
        <v>1.9571428571428575</v>
      </c>
    </row>
    <row r="376" spans="1:13" x14ac:dyDescent="0.2">
      <c r="A376" s="15">
        <v>43343</v>
      </c>
      <c r="B376" s="16">
        <v>43343</v>
      </c>
      <c r="C376" s="13">
        <v>1.74</v>
      </c>
      <c r="D376" s="13">
        <v>1.72</v>
      </c>
      <c r="E376" s="13">
        <v>2.0099999999999998</v>
      </c>
      <c r="F376" s="13">
        <v>2.64</v>
      </c>
      <c r="G376">
        <v>2.4434173829999999</v>
      </c>
      <c r="H376">
        <v>2.6268304119999999</v>
      </c>
      <c r="I376">
        <v>2.7666087049999999</v>
      </c>
      <c r="J376">
        <v>2.8869695659999999</v>
      </c>
      <c r="K376">
        <v>1.5070809999999999</v>
      </c>
      <c r="L376" s="13">
        <v>1.91</v>
      </c>
      <c r="M376" s="18">
        <v>2.0339130434782611</v>
      </c>
    </row>
    <row r="377" spans="1:13" x14ac:dyDescent="0.2">
      <c r="A377" s="15">
        <v>43373</v>
      </c>
      <c r="B377" s="16">
        <v>43373</v>
      </c>
      <c r="C377" s="13">
        <v>1.71</v>
      </c>
      <c r="D377" s="13">
        <v>1.67</v>
      </c>
      <c r="E377" s="13">
        <v>1.93</v>
      </c>
      <c r="F377" s="13">
        <v>2.6</v>
      </c>
      <c r="G377">
        <v>2.562999976</v>
      </c>
      <c r="H377">
        <v>2.7546579210000002</v>
      </c>
      <c r="I377">
        <v>2.8889526440000002</v>
      </c>
      <c r="J377">
        <v>2.9962947240000002</v>
      </c>
      <c r="K377">
        <v>1.5121800000000001</v>
      </c>
      <c r="L377" s="13">
        <v>1.9</v>
      </c>
      <c r="M377" s="18">
        <v>2.1263157894736842</v>
      </c>
    </row>
    <row r="378" spans="1:13" x14ac:dyDescent="0.2">
      <c r="A378" s="15">
        <v>43404</v>
      </c>
      <c r="B378" s="16">
        <v>43404</v>
      </c>
      <c r="C378" s="13">
        <v>1.73</v>
      </c>
      <c r="D378" s="13">
        <v>1.78</v>
      </c>
      <c r="E378" s="13">
        <v>1.98</v>
      </c>
      <c r="F378" s="13">
        <v>2.62</v>
      </c>
      <c r="G378">
        <v>2.6659818240000002</v>
      </c>
      <c r="H378">
        <v>2.8503091120000001</v>
      </c>
      <c r="I378">
        <v>2.997604543</v>
      </c>
      <c r="J378">
        <v>3.1498499999999998</v>
      </c>
      <c r="K378">
        <v>1.5304819999999999</v>
      </c>
      <c r="L378" s="13">
        <v>1.89</v>
      </c>
      <c r="M378" s="18">
        <v>2.2490909090909086</v>
      </c>
    </row>
    <row r="379" spans="1:13" x14ac:dyDescent="0.2">
      <c r="A379" s="15">
        <v>43434</v>
      </c>
      <c r="B379" s="16">
        <v>43434</v>
      </c>
      <c r="C379" s="13">
        <v>1.81</v>
      </c>
      <c r="D379" s="13">
        <v>1.88</v>
      </c>
      <c r="E379" s="13">
        <v>2.11</v>
      </c>
      <c r="F379" s="13">
        <v>2.69</v>
      </c>
      <c r="G379">
        <v>2.7141649960000001</v>
      </c>
      <c r="H379">
        <v>2.8476550220000001</v>
      </c>
      <c r="I379">
        <v>2.947824979</v>
      </c>
      <c r="J379">
        <v>3.1186849950000002</v>
      </c>
      <c r="K379">
        <v>1.4575229999999999</v>
      </c>
      <c r="L379" s="13">
        <v>1.98</v>
      </c>
      <c r="M379" s="18">
        <v>2.3265000000000002</v>
      </c>
    </row>
    <row r="380" spans="1:13" x14ac:dyDescent="0.2">
      <c r="A380" s="15">
        <v>43465</v>
      </c>
      <c r="B380" s="16">
        <v>43465</v>
      </c>
      <c r="C380" s="13">
        <v>1.74</v>
      </c>
      <c r="D380" s="13">
        <v>1.75</v>
      </c>
      <c r="E380" s="13">
        <v>1.92</v>
      </c>
      <c r="F380" s="13">
        <v>2.4500000000000002</v>
      </c>
      <c r="G380">
        <v>2.654089463</v>
      </c>
      <c r="H380">
        <v>2.665542088</v>
      </c>
      <c r="I380">
        <v>2.6898947519999998</v>
      </c>
      <c r="J380">
        <v>2.8245368260000001</v>
      </c>
      <c r="K380">
        <v>1.4896069999999999</v>
      </c>
      <c r="L380" s="13">
        <v>1.98</v>
      </c>
      <c r="M380" s="18">
        <v>2.3657894736842109</v>
      </c>
    </row>
    <row r="381" spans="1:13" x14ac:dyDescent="0.2">
      <c r="A381" s="15">
        <v>43496</v>
      </c>
      <c r="B381" s="16">
        <v>43496</v>
      </c>
      <c r="C381" s="13">
        <v>1.7</v>
      </c>
      <c r="D381" s="13">
        <v>1.69</v>
      </c>
      <c r="E381" s="13">
        <v>1.8</v>
      </c>
      <c r="F381" s="13">
        <v>2.33</v>
      </c>
      <c r="G381">
        <v>2.5651476039999999</v>
      </c>
      <c r="H381">
        <v>2.529261907</v>
      </c>
      <c r="I381">
        <v>2.5446380770000001</v>
      </c>
      <c r="J381">
        <v>2.7002047810000001</v>
      </c>
      <c r="K381">
        <v>1.445595</v>
      </c>
      <c r="L381" s="13">
        <v>1.91</v>
      </c>
      <c r="M381" s="17">
        <v>2.3742857142857141</v>
      </c>
    </row>
    <row r="382" spans="1:13" x14ac:dyDescent="0.2">
      <c r="A382" s="15">
        <v>43524</v>
      </c>
      <c r="B382" s="16">
        <v>43524</v>
      </c>
      <c r="C382" s="13">
        <v>1.69</v>
      </c>
      <c r="D382" s="13">
        <v>1.68</v>
      </c>
      <c r="E382" s="13">
        <v>1.7</v>
      </c>
      <c r="F382" s="13">
        <v>2.1800000000000002</v>
      </c>
      <c r="G382">
        <v>2.5204210530000002</v>
      </c>
      <c r="H382">
        <v>2.4885841919999998</v>
      </c>
      <c r="I382">
        <v>2.5082210620000001</v>
      </c>
      <c r="J382">
        <v>2.669136838</v>
      </c>
      <c r="K382">
        <v>1.4615450000000001</v>
      </c>
      <c r="L382" s="13">
        <v>1.9</v>
      </c>
      <c r="M382" s="18">
        <v>2.3884210526315783</v>
      </c>
    </row>
    <row r="383" spans="1:13" x14ac:dyDescent="0.2">
      <c r="A383" s="15">
        <v>43555</v>
      </c>
      <c r="B383" s="16">
        <v>43555</v>
      </c>
      <c r="C383" s="13">
        <v>1.66</v>
      </c>
      <c r="D383" s="13">
        <v>1.59</v>
      </c>
      <c r="E383" s="13">
        <v>1.59</v>
      </c>
      <c r="F383" s="13">
        <v>2.02</v>
      </c>
      <c r="G383">
        <v>2.4727190339999998</v>
      </c>
      <c r="H383">
        <v>2.4002285799999998</v>
      </c>
      <c r="I383">
        <v>2.392542862</v>
      </c>
      <c r="J383">
        <v>2.572566691</v>
      </c>
      <c r="K383">
        <v>1.4686250000000001</v>
      </c>
      <c r="L383" s="13">
        <v>1.88</v>
      </c>
      <c r="M383" s="18">
        <v>2.4023809523809527</v>
      </c>
    </row>
    <row r="384" spans="1:13" x14ac:dyDescent="0.2">
      <c r="A384" s="15">
        <v>43585</v>
      </c>
      <c r="B384" s="16">
        <v>43585</v>
      </c>
      <c r="C384" s="13">
        <v>1.49</v>
      </c>
      <c r="D384" s="13">
        <v>1.47</v>
      </c>
      <c r="E384" s="13">
        <v>1.58</v>
      </c>
      <c r="F384" s="13">
        <v>1.96</v>
      </c>
      <c r="G384">
        <v>2.4002761609999999</v>
      </c>
      <c r="H384">
        <v>2.3308999880000001</v>
      </c>
      <c r="I384">
        <v>2.3433428489999999</v>
      </c>
      <c r="J384">
        <v>2.538619041</v>
      </c>
      <c r="K384">
        <v>1.4980389999999999</v>
      </c>
      <c r="L384" s="13">
        <v>1.81</v>
      </c>
      <c r="M384" s="18">
        <v>2.382857142857143</v>
      </c>
    </row>
    <row r="385" spans="1:13" x14ac:dyDescent="0.2">
      <c r="A385" s="15">
        <v>43616</v>
      </c>
      <c r="B385" s="16">
        <v>43616</v>
      </c>
      <c r="C385" s="13">
        <v>1.41</v>
      </c>
      <c r="D385" s="13">
        <v>1.36</v>
      </c>
      <c r="E385" s="13">
        <v>1.5</v>
      </c>
      <c r="F385" s="13">
        <v>1.79</v>
      </c>
      <c r="G385">
        <v>2.326781837</v>
      </c>
      <c r="H385">
        <v>2.2011454430000001</v>
      </c>
      <c r="I385">
        <v>2.1979499950000001</v>
      </c>
      <c r="J385">
        <v>2.409977284</v>
      </c>
      <c r="K385">
        <v>1.5365439999999999</v>
      </c>
      <c r="L385" s="13">
        <v>1.72</v>
      </c>
      <c r="M385" s="18">
        <v>2.3527272727272726</v>
      </c>
    </row>
    <row r="386" spans="1:13" x14ac:dyDescent="0.2">
      <c r="A386" s="15">
        <v>43646</v>
      </c>
      <c r="B386" s="16">
        <v>43646</v>
      </c>
      <c r="C386" s="13">
        <v>1.23</v>
      </c>
      <c r="D386" s="13">
        <v>1.18</v>
      </c>
      <c r="E386" s="13">
        <v>1.3</v>
      </c>
      <c r="F386" s="13">
        <v>1.63</v>
      </c>
      <c r="G386">
        <v>2.0037649809999998</v>
      </c>
      <c r="H386">
        <v>1.8297999920000001</v>
      </c>
      <c r="I386">
        <v>1.8441799999999999</v>
      </c>
      <c r="J386">
        <v>2.090699995</v>
      </c>
      <c r="K386">
        <v>1.490334</v>
      </c>
      <c r="L386" s="13">
        <v>1.6</v>
      </c>
      <c r="M386" s="18">
        <v>2.1704999999999997</v>
      </c>
    </row>
    <row r="387" spans="1:13" x14ac:dyDescent="0.2">
      <c r="A387" s="15">
        <v>43677</v>
      </c>
      <c r="B387" s="16">
        <v>43677</v>
      </c>
      <c r="C387" s="13">
        <v>1.19</v>
      </c>
      <c r="D387" s="13">
        <v>1.1200000000000001</v>
      </c>
      <c r="E387" s="13">
        <v>1.23</v>
      </c>
      <c r="F387" s="13">
        <v>1.55</v>
      </c>
      <c r="G387">
        <v>1.9784681850000001</v>
      </c>
      <c r="H387">
        <v>1.8464136390000001</v>
      </c>
      <c r="I387">
        <v>1.838395438</v>
      </c>
      <c r="J387">
        <v>2.063768176</v>
      </c>
      <c r="K387">
        <v>1.514035</v>
      </c>
      <c r="L387" s="13">
        <v>1.55</v>
      </c>
      <c r="M387" s="18">
        <v>2.0986363636363632</v>
      </c>
    </row>
    <row r="388" spans="1:13" x14ac:dyDescent="0.2">
      <c r="A388" s="15">
        <v>43708</v>
      </c>
      <c r="B388" s="16">
        <v>43708</v>
      </c>
      <c r="C388" s="13">
        <v>0.93</v>
      </c>
      <c r="D388" s="13">
        <v>0.82</v>
      </c>
      <c r="E388" s="13">
        <v>0.88</v>
      </c>
      <c r="F388" s="13">
        <v>1.1299999999999999</v>
      </c>
      <c r="G388">
        <v>1.774559097</v>
      </c>
      <c r="H388">
        <v>1.585190908</v>
      </c>
      <c r="I388">
        <v>1.4994545420000001</v>
      </c>
      <c r="J388">
        <v>1.635968187</v>
      </c>
      <c r="K388">
        <v>1.584813</v>
      </c>
      <c r="L388" s="13">
        <v>1.25</v>
      </c>
      <c r="M388" s="18">
        <v>1.9495454545454549</v>
      </c>
    </row>
    <row r="389" spans="1:13" x14ac:dyDescent="0.2">
      <c r="A389" s="15">
        <v>43738</v>
      </c>
      <c r="B389" s="16">
        <v>43738</v>
      </c>
      <c r="C389" s="13">
        <v>0.83</v>
      </c>
      <c r="D389" s="13">
        <v>0.83</v>
      </c>
      <c r="E389" s="13">
        <v>0.91</v>
      </c>
      <c r="F389" s="13">
        <v>1.1599999999999999</v>
      </c>
      <c r="G389">
        <v>1.8276800099999999</v>
      </c>
      <c r="H389">
        <v>1.677950007</v>
      </c>
      <c r="I389">
        <v>1.583570004</v>
      </c>
      <c r="J389">
        <v>1.7144350049999999</v>
      </c>
      <c r="K389">
        <v>1.595647</v>
      </c>
      <c r="L389" s="13">
        <v>1.1499999999999999</v>
      </c>
      <c r="M389" s="18">
        <v>1.8945000000000001</v>
      </c>
    </row>
    <row r="390" spans="1:13" x14ac:dyDescent="0.2">
      <c r="A390" s="15">
        <v>43769</v>
      </c>
      <c r="B390" s="16">
        <v>43769</v>
      </c>
      <c r="C390" s="13">
        <v>0.78</v>
      </c>
      <c r="D390" s="13">
        <v>0.78</v>
      </c>
      <c r="E390" s="13">
        <v>0.89</v>
      </c>
      <c r="F390" s="13">
        <v>1.1599999999999999</v>
      </c>
      <c r="G390">
        <v>1.656240913</v>
      </c>
      <c r="H390">
        <v>1.577127272</v>
      </c>
      <c r="I390">
        <v>1.5481181740000001</v>
      </c>
      <c r="J390">
        <v>1.7148954439999999</v>
      </c>
      <c r="K390">
        <v>1.556303</v>
      </c>
      <c r="L390" s="13">
        <v>1.05</v>
      </c>
      <c r="M390" s="18">
        <v>1.646818181818182</v>
      </c>
    </row>
    <row r="391" spans="1:13" x14ac:dyDescent="0.2">
      <c r="A391" s="15">
        <v>43799</v>
      </c>
      <c r="B391" s="16">
        <v>43799</v>
      </c>
      <c r="C391" s="13">
        <v>0.97</v>
      </c>
      <c r="D391" s="13">
        <v>0.89</v>
      </c>
      <c r="E391" s="13">
        <v>1.0900000000000001</v>
      </c>
      <c r="F391" s="13">
        <v>1.35</v>
      </c>
      <c r="G391">
        <v>1.645584207</v>
      </c>
      <c r="H391">
        <v>1.6307105260000001</v>
      </c>
      <c r="I391">
        <v>1.659510525</v>
      </c>
      <c r="J391">
        <v>1.8328947330000001</v>
      </c>
      <c r="K391">
        <v>1.5561830000000001</v>
      </c>
      <c r="L391" s="13">
        <v>1.18</v>
      </c>
      <c r="M391" s="18">
        <v>1.5421052631578946</v>
      </c>
    </row>
    <row r="392" spans="1:13" x14ac:dyDescent="0.2">
      <c r="A392" s="15">
        <v>43830</v>
      </c>
      <c r="B392" s="16">
        <v>43830</v>
      </c>
      <c r="C392" s="13">
        <v>1.07</v>
      </c>
      <c r="E392" s="13">
        <v>1.27</v>
      </c>
      <c r="F392" s="13">
        <v>1.53</v>
      </c>
      <c r="G392">
        <v>1.6465571320000001</v>
      </c>
      <c r="H392">
        <v>1.639333339</v>
      </c>
      <c r="I392">
        <v>1.7017428649999999</v>
      </c>
      <c r="J392">
        <v>1.8917904809999999</v>
      </c>
      <c r="K392">
        <v>1.482375</v>
      </c>
      <c r="L392" s="13">
        <v>1.23</v>
      </c>
      <c r="M392" s="18">
        <v>1.5352380952380953</v>
      </c>
    </row>
    <row r="393" spans="1:13" x14ac:dyDescent="0.2">
      <c r="A393" s="15">
        <v>43861</v>
      </c>
      <c r="B393" s="16">
        <v>43861</v>
      </c>
      <c r="C393" s="13">
        <v>1.04</v>
      </c>
      <c r="E393" s="13">
        <v>1.21</v>
      </c>
      <c r="F393" s="13">
        <v>1.48</v>
      </c>
      <c r="G393">
        <v>1.5773000150000001</v>
      </c>
      <c r="H393">
        <v>1.530833347</v>
      </c>
      <c r="I393">
        <v>1.5683952400000001</v>
      </c>
      <c r="J393">
        <v>1.7792238</v>
      </c>
      <c r="K393">
        <v>1.545693</v>
      </c>
      <c r="L393" s="13">
        <v>1.27</v>
      </c>
      <c r="M393" s="17">
        <v>1.5223809523809524</v>
      </c>
    </row>
    <row r="394" spans="1:13" x14ac:dyDescent="0.2">
      <c r="A394" s="15">
        <v>43890</v>
      </c>
      <c r="B394" s="16">
        <v>43890</v>
      </c>
      <c r="C394" s="13">
        <v>0.97</v>
      </c>
      <c r="E394" s="13">
        <v>1.07</v>
      </c>
      <c r="F394" s="13">
        <v>1.28</v>
      </c>
      <c r="G394">
        <v>1.4488157909999999</v>
      </c>
      <c r="H394">
        <v>1.3457368489999999</v>
      </c>
      <c r="I394">
        <v>1.3331368379999999</v>
      </c>
      <c r="J394">
        <v>1.519863154</v>
      </c>
      <c r="K394">
        <v>1.6040810000000001</v>
      </c>
      <c r="L394" s="13">
        <v>1.18</v>
      </c>
      <c r="M394" s="18">
        <v>1.5152631578947371</v>
      </c>
    </row>
    <row r="395" spans="1:13" x14ac:dyDescent="0.2">
      <c r="A395" s="15">
        <v>43921</v>
      </c>
      <c r="B395" s="16">
        <v>43921</v>
      </c>
      <c r="C395" s="13">
        <v>0.45</v>
      </c>
      <c r="E395" s="13">
        <v>0.77</v>
      </c>
      <c r="F395" s="13">
        <v>1.08</v>
      </c>
      <c r="G395">
        <v>0.510940909</v>
      </c>
      <c r="H395">
        <v>0.52989091399999999</v>
      </c>
      <c r="I395">
        <v>0.68883636999999998</v>
      </c>
      <c r="J395">
        <v>0.94585000399999997</v>
      </c>
      <c r="K395">
        <v>1.6809970000000001</v>
      </c>
      <c r="L395" s="13">
        <v>0.71</v>
      </c>
      <c r="M395" s="18">
        <v>0.28636363636363638</v>
      </c>
    </row>
    <row r="396" spans="1:13" x14ac:dyDescent="0.2">
      <c r="A396" s="15">
        <v>43951</v>
      </c>
      <c r="B396" s="16">
        <v>43951</v>
      </c>
      <c r="C396" s="13">
        <v>0.24</v>
      </c>
      <c r="E396" s="13">
        <v>0.53</v>
      </c>
      <c r="F396" s="13">
        <v>0.95</v>
      </c>
      <c r="G396">
        <v>0.21458095199999999</v>
      </c>
      <c r="H396">
        <v>0.25181904900000002</v>
      </c>
      <c r="I396">
        <v>0.42794761799999997</v>
      </c>
      <c r="J396">
        <v>0.72430952699999995</v>
      </c>
      <c r="K396">
        <v>1.627896</v>
      </c>
      <c r="L396" s="13">
        <v>0.39</v>
      </c>
      <c r="M396" s="18">
        <v>0.1380952380952381</v>
      </c>
    </row>
    <row r="397" spans="1:13" x14ac:dyDescent="0.2">
      <c r="A397" s="15">
        <v>43982</v>
      </c>
      <c r="B397" s="16">
        <v>43982</v>
      </c>
      <c r="C397" s="13">
        <v>0.1</v>
      </c>
      <c r="E397" s="13">
        <v>0.24</v>
      </c>
      <c r="F397" s="13">
        <v>0.64</v>
      </c>
      <c r="G397">
        <v>0.17482500100000001</v>
      </c>
      <c r="H397">
        <v>0.18959000000000001</v>
      </c>
      <c r="I397">
        <v>0.37585000099999999</v>
      </c>
      <c r="J397">
        <v>0.71088000200000001</v>
      </c>
      <c r="K397">
        <v>1.604077</v>
      </c>
      <c r="L397" s="13">
        <v>0.26</v>
      </c>
      <c r="M397" s="18">
        <v>0.1275</v>
      </c>
    </row>
    <row r="398" spans="1:13" x14ac:dyDescent="0.2">
      <c r="A398" s="15">
        <v>44012</v>
      </c>
      <c r="B398" s="16">
        <v>44012</v>
      </c>
      <c r="C398" s="13">
        <v>0.19</v>
      </c>
      <c r="E398" s="13">
        <v>0.43</v>
      </c>
      <c r="F398" s="13">
        <v>0.9</v>
      </c>
      <c r="G398">
        <v>0.20141818</v>
      </c>
      <c r="H398">
        <v>0.19888636400000001</v>
      </c>
      <c r="I398">
        <v>0.37903636299999999</v>
      </c>
      <c r="J398">
        <v>0.75385000199999996</v>
      </c>
      <c r="K398">
        <v>1.5609930000000001</v>
      </c>
      <c r="L398" s="13">
        <v>0.28000000000000003</v>
      </c>
      <c r="M398" s="18">
        <v>0.15954545454545457</v>
      </c>
    </row>
    <row r="399" spans="1:13" x14ac:dyDescent="0.2">
      <c r="A399" s="15">
        <v>44043</v>
      </c>
      <c r="B399" s="16">
        <v>44043</v>
      </c>
      <c r="C399" s="13">
        <v>0.24</v>
      </c>
      <c r="E399" s="13">
        <v>0.42</v>
      </c>
      <c r="F399" s="13">
        <v>0.91</v>
      </c>
      <c r="G399">
        <v>0.16392727500000001</v>
      </c>
      <c r="H399">
        <v>0.15464545599999999</v>
      </c>
      <c r="I399">
        <v>0.30612727299999998</v>
      </c>
      <c r="J399">
        <v>0.63421364300000005</v>
      </c>
      <c r="K399">
        <v>1.499916</v>
      </c>
      <c r="L399" s="13">
        <v>0.3</v>
      </c>
      <c r="M399" s="18">
        <v>0.12681818181818177</v>
      </c>
    </row>
    <row r="400" spans="1:13" x14ac:dyDescent="0.2">
      <c r="A400" s="15">
        <v>44074</v>
      </c>
      <c r="B400" s="16">
        <v>44074</v>
      </c>
      <c r="C400" s="13">
        <v>0.23</v>
      </c>
      <c r="E400" s="13">
        <v>0.25</v>
      </c>
      <c r="F400" s="13">
        <v>0.68</v>
      </c>
      <c r="G400">
        <v>0.14949999999999999</v>
      </c>
      <c r="H400">
        <v>0.143933334</v>
      </c>
      <c r="I400">
        <v>0.298757143</v>
      </c>
      <c r="J400">
        <v>0.65461904100000001</v>
      </c>
      <c r="K400">
        <v>1.4847570000000001</v>
      </c>
      <c r="L400" s="13">
        <v>0.28999999999999998</v>
      </c>
      <c r="M400" s="18">
        <v>0.1042857142857143</v>
      </c>
    </row>
    <row r="401" spans="1:13" x14ac:dyDescent="0.2">
      <c r="A401" s="15">
        <v>44104</v>
      </c>
      <c r="B401" s="16">
        <v>44104</v>
      </c>
      <c r="C401" s="13">
        <v>0.19</v>
      </c>
      <c r="E401" s="13">
        <v>0.02</v>
      </c>
      <c r="F401" s="13">
        <v>0.56000000000000005</v>
      </c>
      <c r="G401">
        <v>0.14335714399999999</v>
      </c>
      <c r="H401">
        <v>0.13651904600000001</v>
      </c>
      <c r="I401">
        <v>0.29571904999999998</v>
      </c>
      <c r="J401">
        <v>0.680495234</v>
      </c>
      <c r="K401">
        <v>1.520243</v>
      </c>
      <c r="L401" s="13">
        <v>0.3</v>
      </c>
      <c r="M401" s="18">
        <v>0.10857142857142861</v>
      </c>
    </row>
    <row r="402" spans="1:13" x14ac:dyDescent="0.2">
      <c r="A402" s="15">
        <v>44135</v>
      </c>
      <c r="B402" s="16">
        <v>44135</v>
      </c>
      <c r="C402" s="13">
        <v>0.18</v>
      </c>
      <c r="E402" s="13">
        <v>0.03</v>
      </c>
      <c r="F402" s="13">
        <v>0.54</v>
      </c>
      <c r="G402">
        <v>0.141290477</v>
      </c>
      <c r="H402">
        <v>0.14849999999999999</v>
      </c>
      <c r="I402">
        <v>0.36035714600000002</v>
      </c>
      <c r="J402">
        <v>0.79261905200000005</v>
      </c>
      <c r="K402">
        <v>1.501539</v>
      </c>
      <c r="L402" s="13">
        <v>0.27</v>
      </c>
      <c r="M402" s="18">
        <v>0.10047619047619051</v>
      </c>
    </row>
    <row r="403" spans="1:13" x14ac:dyDescent="0.2">
      <c r="A403" s="15">
        <v>44165</v>
      </c>
      <c r="B403" s="16">
        <v>44165</v>
      </c>
      <c r="C403" s="13">
        <v>0.21</v>
      </c>
      <c r="D403" s="13">
        <v>0.2</v>
      </c>
      <c r="E403" s="13">
        <v>0.21</v>
      </c>
      <c r="F403" s="13">
        <v>0.75</v>
      </c>
      <c r="G403">
        <v>0.13834210499999999</v>
      </c>
      <c r="H403">
        <v>0.16337368399999999</v>
      </c>
      <c r="I403">
        <v>0.41672631599999999</v>
      </c>
      <c r="J403">
        <v>0.87831052600000004</v>
      </c>
      <c r="K403">
        <v>1.4212849999999999</v>
      </c>
      <c r="L403" s="13">
        <v>0.27</v>
      </c>
      <c r="M403" s="18">
        <v>9.1052631578947385E-2</v>
      </c>
    </row>
    <row r="404" spans="1:13" x14ac:dyDescent="0.2">
      <c r="A404" s="15">
        <v>44196</v>
      </c>
      <c r="B404" s="16">
        <v>44196</v>
      </c>
      <c r="D404" s="13">
        <v>0.24</v>
      </c>
      <c r="E404" s="13">
        <v>0.34</v>
      </c>
      <c r="F404" s="13">
        <v>0.92</v>
      </c>
      <c r="G404">
        <v>0.117140909</v>
      </c>
      <c r="H404">
        <v>0.12960454499999999</v>
      </c>
      <c r="I404">
        <v>0.41282727299999999</v>
      </c>
      <c r="J404">
        <v>0.94123636399999999</v>
      </c>
      <c r="K404">
        <v>1.3840760000000001</v>
      </c>
      <c r="L404" s="13">
        <v>0.26</v>
      </c>
      <c r="M404" s="18">
        <v>8.7272727272727293E-2</v>
      </c>
    </row>
    <row r="405" spans="1:13" x14ac:dyDescent="0.2">
      <c r="A405" s="15">
        <v>44227</v>
      </c>
      <c r="B405" s="16">
        <v>44227</v>
      </c>
      <c r="D405" s="13">
        <v>0.22</v>
      </c>
      <c r="E405" s="13">
        <v>0.39</v>
      </c>
      <c r="F405" s="13">
        <v>1.04</v>
      </c>
      <c r="G405">
        <v>0.10928421100000001</v>
      </c>
      <c r="H405">
        <v>0.12509473700000001</v>
      </c>
      <c r="I405">
        <v>0.47087894699999999</v>
      </c>
      <c r="J405">
        <v>1.0954421050000001</v>
      </c>
      <c r="K405">
        <v>1.389502</v>
      </c>
      <c r="L405" s="13">
        <v>0.28000000000000003</v>
      </c>
      <c r="M405" s="17">
        <v>8.3684210526315805E-2</v>
      </c>
    </row>
    <row r="406" spans="1:13" x14ac:dyDescent="0.2">
      <c r="A406" s="15">
        <v>44255</v>
      </c>
      <c r="B406" s="16">
        <v>44255</v>
      </c>
      <c r="D406" s="13">
        <v>0.27</v>
      </c>
      <c r="E406" s="13">
        <v>0.75</v>
      </c>
      <c r="F406" s="13">
        <v>1.46</v>
      </c>
      <c r="G406">
        <v>8.6515788999999996E-2</v>
      </c>
      <c r="H406">
        <v>0.119605263</v>
      </c>
      <c r="I406">
        <v>0.56420000000000003</v>
      </c>
      <c r="J406">
        <v>1.298678947</v>
      </c>
      <c r="K406">
        <v>1.3713390000000001</v>
      </c>
      <c r="L406" s="13">
        <v>0.28000000000000003</v>
      </c>
      <c r="M406" s="18">
        <v>4.263157894736843E-2</v>
      </c>
    </row>
    <row r="407" spans="1:13" x14ac:dyDescent="0.2">
      <c r="A407" s="15">
        <v>44286</v>
      </c>
      <c r="B407" s="16">
        <v>44286</v>
      </c>
      <c r="D407" s="13">
        <v>0.32</v>
      </c>
      <c r="E407" s="13">
        <v>1.03</v>
      </c>
      <c r="F407" s="13">
        <v>1.76</v>
      </c>
      <c r="G407">
        <v>8.1952174000000003E-2</v>
      </c>
      <c r="H407">
        <v>0.15976087</v>
      </c>
      <c r="I407">
        <v>0.83927826100000003</v>
      </c>
      <c r="J407">
        <v>1.712204348</v>
      </c>
      <c r="K407">
        <v>1.4301919999999999</v>
      </c>
      <c r="L407" s="13">
        <v>0.33</v>
      </c>
      <c r="M407" s="18">
        <v>3.1304347826086959E-2</v>
      </c>
    </row>
    <row r="408" spans="1:13" x14ac:dyDescent="0.2">
      <c r="A408" s="15">
        <v>44316</v>
      </c>
      <c r="B408" s="16">
        <v>44316</v>
      </c>
      <c r="D408" s="13">
        <v>0.25</v>
      </c>
      <c r="E408" s="13">
        <v>0.88</v>
      </c>
      <c r="F408" s="13">
        <v>1.68</v>
      </c>
      <c r="G408">
        <v>7.6850000000000002E-2</v>
      </c>
      <c r="H408">
        <v>0.171854545</v>
      </c>
      <c r="I408">
        <v>0.87665909099999995</v>
      </c>
      <c r="J408">
        <v>1.7288227270000001</v>
      </c>
      <c r="K408">
        <v>1.385367</v>
      </c>
      <c r="L408" s="13">
        <v>0.34</v>
      </c>
      <c r="M408" s="18">
        <v>2.0909090909090912E-2</v>
      </c>
    </row>
    <row r="409" spans="1:13" x14ac:dyDescent="0.2">
      <c r="A409" s="15">
        <v>44347</v>
      </c>
      <c r="B409" s="16">
        <v>44347</v>
      </c>
      <c r="D409" s="13">
        <v>0.3</v>
      </c>
      <c r="E409" s="13">
        <v>1.03</v>
      </c>
      <c r="F409" s="13">
        <v>1.81</v>
      </c>
      <c r="G409">
        <v>6.7184999999999995E-2</v>
      </c>
      <c r="H409">
        <v>0.15751000000000001</v>
      </c>
      <c r="I409">
        <v>0.83696499999999996</v>
      </c>
      <c r="J409">
        <v>1.7183200000000001</v>
      </c>
      <c r="K409">
        <v>1.376854</v>
      </c>
      <c r="L409" s="13">
        <v>0.35</v>
      </c>
      <c r="M409" s="18">
        <v>1.8000000000000006E-2</v>
      </c>
    </row>
    <row r="410" spans="1:13" x14ac:dyDescent="0.2">
      <c r="A410" s="15">
        <v>44377</v>
      </c>
      <c r="B410" s="16">
        <v>44377</v>
      </c>
      <c r="D410" s="13">
        <v>0.35</v>
      </c>
      <c r="E410" s="13">
        <v>1.03</v>
      </c>
      <c r="F410" s="13">
        <v>1.76</v>
      </c>
      <c r="G410">
        <v>8.9177273000000001E-2</v>
      </c>
      <c r="H410">
        <v>0.20805454500000001</v>
      </c>
      <c r="I410">
        <v>0.85230454499999997</v>
      </c>
      <c r="J410">
        <v>1.6077818180000001</v>
      </c>
      <c r="K410">
        <v>1.4326829999999999</v>
      </c>
      <c r="L410" s="13">
        <v>0.33</v>
      </c>
      <c r="M410" s="18">
        <v>3.5909090909090911E-2</v>
      </c>
    </row>
    <row r="411" spans="1:13" x14ac:dyDescent="0.2">
      <c r="A411" s="15">
        <v>44408</v>
      </c>
      <c r="B411" s="16">
        <v>44408</v>
      </c>
      <c r="D411" s="13">
        <v>0.65</v>
      </c>
      <c r="E411" s="13">
        <v>1.1299999999999999</v>
      </c>
      <c r="F411" s="13">
        <v>1.59</v>
      </c>
      <c r="G411">
        <v>9.2647619E-2</v>
      </c>
      <c r="H411">
        <v>0.22582381000000001</v>
      </c>
      <c r="I411">
        <v>0.77751428600000005</v>
      </c>
      <c r="J411">
        <v>1.3798095239999999</v>
      </c>
      <c r="K411">
        <v>1.428812</v>
      </c>
      <c r="L411" s="13">
        <v>0.4</v>
      </c>
      <c r="M411" s="18">
        <v>5.2380952380952403E-2</v>
      </c>
    </row>
    <row r="412" spans="1:13" x14ac:dyDescent="0.2">
      <c r="A412" s="15">
        <v>44439</v>
      </c>
      <c r="B412" s="16">
        <v>44439</v>
      </c>
      <c r="D412" s="13">
        <v>0.9</v>
      </c>
      <c r="E412" s="13">
        <v>1.3</v>
      </c>
      <c r="F412" s="13">
        <v>1.65</v>
      </c>
      <c r="G412">
        <v>8.7072727000000003E-2</v>
      </c>
      <c r="H412">
        <v>0.23311818200000001</v>
      </c>
      <c r="I412">
        <v>0.78558181800000004</v>
      </c>
      <c r="J412">
        <v>1.3365954550000001</v>
      </c>
      <c r="K412">
        <v>1.416258</v>
      </c>
      <c r="L412" s="13">
        <v>0.54</v>
      </c>
      <c r="M412" s="18">
        <v>5.4545454545454571E-2</v>
      </c>
    </row>
    <row r="413" spans="1:13" x14ac:dyDescent="0.2">
      <c r="A413" s="15">
        <v>44469</v>
      </c>
      <c r="B413" s="16">
        <v>44469</v>
      </c>
      <c r="D413" s="13">
        <v>1.02</v>
      </c>
      <c r="E413" s="13">
        <v>1.52</v>
      </c>
      <c r="F413" s="13">
        <v>1.87</v>
      </c>
      <c r="G413">
        <v>9.1157142999999996E-2</v>
      </c>
      <c r="H413">
        <v>0.25541904799999998</v>
      </c>
      <c r="I413">
        <v>0.87655238099999999</v>
      </c>
      <c r="J413">
        <v>1.4241095239999999</v>
      </c>
      <c r="K413">
        <v>1.4559120000000001</v>
      </c>
      <c r="L413" s="13">
        <v>0.56999999999999995</v>
      </c>
      <c r="M413" s="18">
        <v>4.1904761904761917E-2</v>
      </c>
    </row>
    <row r="414" spans="1:13" x14ac:dyDescent="0.2">
      <c r="A414" s="15">
        <v>44500</v>
      </c>
      <c r="B414" s="16">
        <v>44500</v>
      </c>
      <c r="C414" s="13">
        <v>1.33</v>
      </c>
      <c r="D414" s="13">
        <v>1.1100000000000001</v>
      </c>
      <c r="E414" s="13">
        <v>1.79</v>
      </c>
      <c r="F414" s="13">
        <v>2.21</v>
      </c>
      <c r="G414">
        <v>0.14535999999999999</v>
      </c>
      <c r="H414">
        <v>0.40404000000000001</v>
      </c>
      <c r="I414">
        <v>1.11826</v>
      </c>
      <c r="J414">
        <v>1.6411199999999999</v>
      </c>
      <c r="K414">
        <v>1.395878</v>
      </c>
      <c r="L414" s="13">
        <v>0.7</v>
      </c>
      <c r="M414" s="18">
        <v>5.2000000000000025E-2</v>
      </c>
    </row>
    <row r="415" spans="1:13" x14ac:dyDescent="0.2">
      <c r="A415" s="15">
        <v>44530</v>
      </c>
      <c r="B415" s="16">
        <v>44530</v>
      </c>
      <c r="C415" s="13">
        <v>1.58</v>
      </c>
      <c r="D415" s="13">
        <v>2.02</v>
      </c>
      <c r="E415" s="13">
        <v>2.33</v>
      </c>
      <c r="F415" s="13">
        <v>2.57</v>
      </c>
      <c r="G415">
        <v>0.20646500000000001</v>
      </c>
      <c r="H415">
        <v>0.53661499999999995</v>
      </c>
      <c r="I415">
        <v>1.219455</v>
      </c>
      <c r="J415">
        <v>1.621885</v>
      </c>
      <c r="K415">
        <v>1.4647539999999999</v>
      </c>
      <c r="L415" s="13">
        <v>0.83</v>
      </c>
      <c r="M415" s="18">
        <v>5.1500000000000025E-2</v>
      </c>
    </row>
    <row r="416" spans="1:13" x14ac:dyDescent="0.2">
      <c r="A416" s="15">
        <v>44561</v>
      </c>
      <c r="B416" s="16">
        <v>44561</v>
      </c>
      <c r="C416" s="13">
        <v>1.52</v>
      </c>
      <c r="D416" s="13">
        <v>1.97</v>
      </c>
      <c r="E416" s="13">
        <v>2.21</v>
      </c>
      <c r="F416" s="13">
        <v>2.38</v>
      </c>
      <c r="G416">
        <v>0.35929545499999999</v>
      </c>
      <c r="H416">
        <v>0.71481818200000002</v>
      </c>
      <c r="I416">
        <v>1.2441863639999999</v>
      </c>
      <c r="J416">
        <v>1.535963636</v>
      </c>
      <c r="K416">
        <v>1.4638</v>
      </c>
      <c r="L416" s="13">
        <v>0.91</v>
      </c>
      <c r="M416" s="18">
        <v>6.0000000000000026E-2</v>
      </c>
    </row>
    <row r="417" spans="1:13" x14ac:dyDescent="0.2">
      <c r="A417" s="15">
        <v>44592</v>
      </c>
      <c r="B417" s="16">
        <v>44592</v>
      </c>
      <c r="C417" s="13">
        <v>1.6</v>
      </c>
      <c r="D417" s="13">
        <v>2.0499999999999998</v>
      </c>
      <c r="E417" s="13">
        <v>2.36</v>
      </c>
      <c r="F417" s="13">
        <v>2.56</v>
      </c>
      <c r="G417">
        <v>0.60212500000000002</v>
      </c>
      <c r="H417">
        <v>0.99644999999999995</v>
      </c>
      <c r="I417">
        <v>1.551355</v>
      </c>
      <c r="J417">
        <v>1.8505050000000001</v>
      </c>
      <c r="K417">
        <v>1.5223199999999999</v>
      </c>
      <c r="L417" s="13">
        <v>1.03</v>
      </c>
      <c r="M417" s="17">
        <v>0.14950000000000002</v>
      </c>
    </row>
    <row r="418" spans="1:13" x14ac:dyDescent="0.2">
      <c r="A418" s="15">
        <v>44620</v>
      </c>
      <c r="B418" s="16">
        <v>44620</v>
      </c>
      <c r="C418" s="13">
        <v>1.82</v>
      </c>
      <c r="D418" s="13">
        <v>2.25</v>
      </c>
      <c r="E418" s="13">
        <v>2.58</v>
      </c>
      <c r="F418" s="13">
        <v>2.74</v>
      </c>
      <c r="G418">
        <v>1.0414315789999999</v>
      </c>
      <c r="H418">
        <v>1.4619736839999999</v>
      </c>
      <c r="I418">
        <v>1.8307157890000001</v>
      </c>
      <c r="J418">
        <v>2.0097894740000002</v>
      </c>
      <c r="K418">
        <v>1.484775</v>
      </c>
      <c r="L418" s="13">
        <v>1.21</v>
      </c>
      <c r="M418" s="18">
        <v>0.32578947368421057</v>
      </c>
    </row>
    <row r="419" spans="1:13" x14ac:dyDescent="0.2">
      <c r="A419" s="15">
        <v>44651</v>
      </c>
      <c r="B419" s="16">
        <v>44651</v>
      </c>
      <c r="C419" s="13">
        <v>2.14</v>
      </c>
      <c r="D419" s="13">
        <v>2.64</v>
      </c>
      <c r="E419" s="13">
        <v>2.93</v>
      </c>
      <c r="F419" s="13">
        <v>3.07</v>
      </c>
      <c r="G419">
        <v>1.413343478</v>
      </c>
      <c r="H419">
        <v>1.9421913040000001</v>
      </c>
      <c r="I419">
        <v>2.1386695649999998</v>
      </c>
      <c r="J419">
        <v>2.1794913039999999</v>
      </c>
      <c r="K419">
        <v>1.4425730000000001</v>
      </c>
      <c r="L419" s="13">
        <v>1.49</v>
      </c>
      <c r="M419" s="18">
        <v>0.44347826086956527</v>
      </c>
    </row>
    <row r="420" spans="1:13" x14ac:dyDescent="0.2">
      <c r="A420" s="15">
        <v>44681</v>
      </c>
      <c r="B420" s="16">
        <v>44681</v>
      </c>
      <c r="C420" s="13">
        <v>2.6</v>
      </c>
      <c r="D420" s="13">
        <v>3.16</v>
      </c>
      <c r="E420" s="13">
        <v>3.39</v>
      </c>
      <c r="F420" s="13">
        <v>3.47</v>
      </c>
      <c r="G420">
        <v>1.9454</v>
      </c>
      <c r="H420">
        <v>2.5572300000000001</v>
      </c>
      <c r="I420">
        <v>2.7940749999999999</v>
      </c>
      <c r="J420">
        <v>2.7981349999999998</v>
      </c>
      <c r="K420">
        <v>1.529317</v>
      </c>
      <c r="L420" s="13">
        <v>1.81</v>
      </c>
      <c r="M420" s="18">
        <v>0.76300000000000012</v>
      </c>
    </row>
    <row r="421" spans="1:13" x14ac:dyDescent="0.2">
      <c r="A421" s="15">
        <v>44712</v>
      </c>
      <c r="B421" s="16">
        <v>44712</v>
      </c>
      <c r="C421" s="13">
        <v>2.81</v>
      </c>
      <c r="D421" s="13">
        <v>3.27</v>
      </c>
      <c r="E421" s="13">
        <v>3.49</v>
      </c>
      <c r="F421" s="13">
        <v>3.64</v>
      </c>
      <c r="G421">
        <v>2.0946666669999998</v>
      </c>
      <c r="H421">
        <v>2.6254619049999999</v>
      </c>
      <c r="I421">
        <v>2.885119048</v>
      </c>
      <c r="J421">
        <v>2.969833333</v>
      </c>
      <c r="K421">
        <v>1.5363579999999999</v>
      </c>
      <c r="L421" s="13">
        <v>2.2200000000000002</v>
      </c>
      <c r="M421" s="18">
        <v>0.98333333333333306</v>
      </c>
    </row>
    <row r="422" spans="1:13" x14ac:dyDescent="0.2">
      <c r="A422" s="15">
        <v>44742</v>
      </c>
      <c r="B422" s="16">
        <v>44742</v>
      </c>
      <c r="C422" s="13">
        <v>3.2</v>
      </c>
      <c r="D422" s="13">
        <v>3.59</v>
      </c>
      <c r="E422" s="13">
        <v>3.77</v>
      </c>
      <c r="F422" s="13">
        <v>3.98</v>
      </c>
      <c r="G422">
        <v>2.6688238100000001</v>
      </c>
      <c r="H422">
        <v>3.0302428570000002</v>
      </c>
      <c r="I422">
        <v>3.1906571430000001</v>
      </c>
      <c r="J422">
        <v>3.220928571</v>
      </c>
      <c r="K422">
        <v>1.60826</v>
      </c>
      <c r="L422" s="13">
        <v>2.68</v>
      </c>
      <c r="M422" s="18">
        <v>1.4947619047619045</v>
      </c>
    </row>
    <row r="423" spans="1:13" x14ac:dyDescent="0.2">
      <c r="A423" s="15">
        <v>44773</v>
      </c>
      <c r="B423" s="16">
        <v>44773</v>
      </c>
      <c r="C423" s="13">
        <v>3.25</v>
      </c>
      <c r="D423" s="13">
        <v>3.46</v>
      </c>
      <c r="E423" s="13">
        <v>3.51</v>
      </c>
      <c r="F423" s="13">
        <v>3.67</v>
      </c>
      <c r="G423">
        <v>3.0196999999999998</v>
      </c>
      <c r="H423">
        <v>3.0739899999999998</v>
      </c>
      <c r="I423">
        <v>2.9603000000000002</v>
      </c>
      <c r="J423">
        <v>2.968315</v>
      </c>
      <c r="K423">
        <v>1.596686</v>
      </c>
      <c r="L423" s="13">
        <v>3.03</v>
      </c>
      <c r="M423" s="18">
        <v>2.2324999999999995</v>
      </c>
    </row>
    <row r="424" spans="1:13" x14ac:dyDescent="0.2">
      <c r="A424" s="15">
        <v>44804</v>
      </c>
      <c r="B424" s="16">
        <v>44804</v>
      </c>
      <c r="C424" s="13">
        <v>3.46</v>
      </c>
      <c r="D424" s="13">
        <v>3.5</v>
      </c>
      <c r="E424" s="13">
        <v>3.47</v>
      </c>
      <c r="F424" s="13">
        <v>3.57</v>
      </c>
      <c r="G424">
        <v>3.2031391299999998</v>
      </c>
      <c r="H424">
        <v>3.2590478260000002</v>
      </c>
      <c r="I424">
        <v>3.0414130429999999</v>
      </c>
      <c r="J424">
        <v>2.9274521739999999</v>
      </c>
      <c r="K424">
        <v>1.6322000000000001</v>
      </c>
      <c r="L424" s="13">
        <v>3.31</v>
      </c>
      <c r="M424" s="18">
        <v>2.6308695652173912</v>
      </c>
    </row>
    <row r="425" spans="1:13" x14ac:dyDescent="0.2">
      <c r="A425" s="15">
        <v>44834</v>
      </c>
      <c r="B425" s="16">
        <v>44834</v>
      </c>
      <c r="C425" s="13">
        <v>3.9</v>
      </c>
      <c r="D425" s="13">
        <v>3.96</v>
      </c>
      <c r="E425" s="13">
        <v>3.98</v>
      </c>
      <c r="F425" s="13">
        <v>4.07</v>
      </c>
      <c r="G425">
        <v>3.8639285710000002</v>
      </c>
      <c r="H425">
        <v>3.9071666669999998</v>
      </c>
      <c r="I425">
        <v>3.70012381</v>
      </c>
      <c r="J425">
        <v>3.559552381</v>
      </c>
      <c r="K425">
        <v>1.762105</v>
      </c>
      <c r="L425" s="13">
        <v>3.64</v>
      </c>
      <c r="M425" s="18">
        <v>3.1266666666666665</v>
      </c>
    </row>
    <row r="426" spans="1:13" x14ac:dyDescent="0.2">
      <c r="A426" s="15">
        <v>44865</v>
      </c>
      <c r="B426" s="16">
        <v>44865</v>
      </c>
      <c r="C426" s="13">
        <v>4.17</v>
      </c>
      <c r="D426" s="13">
        <v>4.34</v>
      </c>
      <c r="E426" s="13">
        <v>4.3600000000000003</v>
      </c>
      <c r="F426" s="13">
        <v>4.41</v>
      </c>
      <c r="G426">
        <v>4.4248849999999997</v>
      </c>
      <c r="H426">
        <v>4.4257299999999997</v>
      </c>
      <c r="I426">
        <v>4.1718099999999998</v>
      </c>
      <c r="J426">
        <v>4.0374999999999996</v>
      </c>
      <c r="K426">
        <v>1.7247330000000001</v>
      </c>
      <c r="L426" s="13">
        <v>4</v>
      </c>
      <c r="M426" s="18">
        <v>3.7169999999999996</v>
      </c>
    </row>
    <row r="427" spans="1:13" x14ac:dyDescent="0.2">
      <c r="A427" s="15">
        <v>44895</v>
      </c>
      <c r="B427" s="16">
        <v>44895</v>
      </c>
      <c r="C427" s="13">
        <v>4.51</v>
      </c>
      <c r="D427" s="13">
        <v>4.4800000000000004</v>
      </c>
      <c r="E427" s="13">
        <v>4.32</v>
      </c>
      <c r="F427" s="13">
        <v>4.29</v>
      </c>
      <c r="G427">
        <v>4.6800850000000001</v>
      </c>
      <c r="H427">
        <v>4.4942799999999998</v>
      </c>
      <c r="I427">
        <v>4.0554399999999999</v>
      </c>
      <c r="J427">
        <v>3.9406599999999998</v>
      </c>
      <c r="K427">
        <v>1.6031230000000001</v>
      </c>
      <c r="L427" s="13">
        <v>4.24</v>
      </c>
      <c r="M427" s="18">
        <v>4.1514999999999995</v>
      </c>
    </row>
    <row r="428" spans="1:13" x14ac:dyDescent="0.2">
      <c r="A428" s="15">
        <v>44926</v>
      </c>
      <c r="B428" s="16">
        <v>44926</v>
      </c>
      <c r="C428" s="13">
        <v>4.93</v>
      </c>
      <c r="D428" s="13">
        <v>4.6900000000000004</v>
      </c>
      <c r="E428" s="13">
        <v>4.26</v>
      </c>
      <c r="F428" s="13">
        <v>4.2</v>
      </c>
      <c r="G428">
        <v>4.5908476189999998</v>
      </c>
      <c r="H428">
        <v>4.2809428570000003</v>
      </c>
      <c r="I428">
        <v>3.7580142859999999</v>
      </c>
      <c r="J428">
        <v>3.605538095</v>
      </c>
      <c r="K428">
        <v>1.5749109999999999</v>
      </c>
      <c r="L428" s="13">
        <v>4.53</v>
      </c>
      <c r="M428" s="18">
        <v>4.2523809523809515</v>
      </c>
    </row>
    <row r="429" spans="1:13" x14ac:dyDescent="0.2">
      <c r="A429" s="15">
        <v>44957</v>
      </c>
      <c r="B429" s="16">
        <v>44957</v>
      </c>
      <c r="C429" s="13">
        <v>4.91</v>
      </c>
      <c r="D429" s="13">
        <v>4.55</v>
      </c>
      <c r="E429" s="13">
        <v>4.1100000000000003</v>
      </c>
      <c r="F429" s="13">
        <v>4.1399999999999997</v>
      </c>
      <c r="G429">
        <v>4.6191849999999999</v>
      </c>
      <c r="H429">
        <v>4.2054600000000004</v>
      </c>
      <c r="I429">
        <v>3.6107200000000002</v>
      </c>
      <c r="J429">
        <v>3.5151249999999998</v>
      </c>
      <c r="K429">
        <v>1.556171</v>
      </c>
      <c r="L429" s="13">
        <v>4.8099999999999996</v>
      </c>
      <c r="M429" s="17">
        <v>4.5374999999999996</v>
      </c>
    </row>
    <row r="430" spans="1:13" x14ac:dyDescent="0.2">
      <c r="A430" s="15">
        <v>44985</v>
      </c>
      <c r="B430" s="16">
        <v>44985</v>
      </c>
      <c r="C430" s="13">
        <v>4.93</v>
      </c>
      <c r="D430" s="13">
        <v>4.6500000000000004</v>
      </c>
      <c r="E430" s="13">
        <v>4.25</v>
      </c>
      <c r="F430" s="13">
        <v>4.3099999999999996</v>
      </c>
      <c r="G430">
        <v>4.905605263</v>
      </c>
      <c r="H430">
        <v>4.5181684210000004</v>
      </c>
      <c r="I430">
        <v>3.8981684209999998</v>
      </c>
      <c r="J430">
        <v>3.7333421050000002</v>
      </c>
      <c r="K430">
        <v>1.621245</v>
      </c>
      <c r="L430" s="13">
        <v>5.01</v>
      </c>
      <c r="M430" s="18">
        <v>4.6547368421052626</v>
      </c>
    </row>
    <row r="431" spans="1:13" x14ac:dyDescent="0.2">
      <c r="A431" s="15">
        <v>45016</v>
      </c>
      <c r="B431" s="16">
        <v>45016</v>
      </c>
      <c r="C431" s="13">
        <v>5.04</v>
      </c>
      <c r="D431" s="13">
        <v>4.7300000000000004</v>
      </c>
      <c r="E431" s="13">
        <v>4.38</v>
      </c>
      <c r="F431" s="13">
        <v>4.3499999999999996</v>
      </c>
      <c r="G431">
        <v>4.6946521739999998</v>
      </c>
      <c r="H431">
        <v>4.3242000000000003</v>
      </c>
      <c r="I431">
        <v>3.808913043</v>
      </c>
      <c r="J431">
        <v>3.694017391</v>
      </c>
      <c r="K431">
        <v>1.599264</v>
      </c>
      <c r="L431" s="13">
        <v>5.15</v>
      </c>
      <c r="M431" s="18">
        <v>4.6917391304347822</v>
      </c>
    </row>
    <row r="432" spans="1:13" x14ac:dyDescent="0.2">
      <c r="A432" s="15">
        <v>45046</v>
      </c>
      <c r="B432" s="16">
        <v>45046</v>
      </c>
      <c r="C432" s="13">
        <v>5.12</v>
      </c>
      <c r="D432" s="13">
        <v>4.6100000000000003</v>
      </c>
      <c r="E432" s="13">
        <v>4.12</v>
      </c>
      <c r="F432" s="13">
        <v>4.1100000000000003</v>
      </c>
      <c r="G432">
        <v>4.5607899999999999</v>
      </c>
      <c r="H432">
        <v>4.0425300000000002</v>
      </c>
      <c r="I432">
        <v>3.5094599999999998</v>
      </c>
      <c r="J432">
        <v>3.4850699999999999</v>
      </c>
      <c r="K432">
        <v>1.6268100000000001</v>
      </c>
      <c r="L432" s="13">
        <v>5.49</v>
      </c>
      <c r="M432" s="18">
        <v>4.9245000000000001</v>
      </c>
    </row>
    <row r="433" spans="1:13" x14ac:dyDescent="0.2">
      <c r="A433" s="15">
        <v>45077</v>
      </c>
      <c r="B433" s="16">
        <v>45077</v>
      </c>
      <c r="C433" s="13">
        <v>5.32</v>
      </c>
      <c r="D433" s="13">
        <v>4.7699999999999996</v>
      </c>
      <c r="E433" s="13">
        <v>4.17</v>
      </c>
      <c r="F433" s="13">
        <v>4.2300000000000004</v>
      </c>
      <c r="G433">
        <v>4.7605409090000004</v>
      </c>
      <c r="H433">
        <v>4.1504045449999998</v>
      </c>
      <c r="I433">
        <v>3.5623227270000002</v>
      </c>
      <c r="J433">
        <v>3.6085136360000001</v>
      </c>
      <c r="K433">
        <v>1.665543</v>
      </c>
      <c r="L433" s="13">
        <v>5.67</v>
      </c>
      <c r="M433" s="18">
        <v>5.1354545454545439</v>
      </c>
    </row>
    <row r="434" spans="1:13" x14ac:dyDescent="0.2">
      <c r="A434" s="15">
        <v>45107</v>
      </c>
      <c r="B434" s="16">
        <v>45107</v>
      </c>
      <c r="C434" s="13">
        <v>5.4</v>
      </c>
      <c r="D434" s="13">
        <v>5.03</v>
      </c>
      <c r="E434" s="13">
        <v>4.43</v>
      </c>
      <c r="F434" s="13">
        <v>4.4800000000000004</v>
      </c>
      <c r="G434">
        <v>5.1460999999999997</v>
      </c>
      <c r="H434">
        <v>4.6298142860000002</v>
      </c>
      <c r="I434">
        <v>3.900519048</v>
      </c>
      <c r="J434">
        <v>3.7538238100000001</v>
      </c>
      <c r="K434">
        <v>1.643475</v>
      </c>
      <c r="L434" s="13">
        <v>5.68</v>
      </c>
      <c r="M434" s="18">
        <v>5.158095238095239</v>
      </c>
    </row>
    <row r="435" spans="1:13" x14ac:dyDescent="0.2">
      <c r="A435" s="15">
        <v>45138</v>
      </c>
      <c r="B435" s="16">
        <v>45138</v>
      </c>
      <c r="C435" s="13">
        <v>5.6</v>
      </c>
      <c r="D435" s="13">
        <v>5.36</v>
      </c>
      <c r="E435" s="13">
        <v>4.7</v>
      </c>
      <c r="F435" s="13">
        <v>4.6500000000000004</v>
      </c>
      <c r="G435">
        <v>5.2639578949999999</v>
      </c>
      <c r="H435">
        <v>4.8044894740000004</v>
      </c>
      <c r="I435">
        <v>4.0869684209999999</v>
      </c>
      <c r="J435">
        <v>3.8826526320000001</v>
      </c>
      <c r="K435">
        <v>1.6123559999999999</v>
      </c>
      <c r="L435" s="13">
        <v>5.67</v>
      </c>
      <c r="M435" s="18">
        <v>5.2539999999999996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Table Description</vt:lpstr>
      <vt:lpstr>Series Definitions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禹 金</cp:lastModifiedBy>
  <dcterms:created xsi:type="dcterms:W3CDTF">2023-08-01T12:53:12Z</dcterms:created>
  <dcterms:modified xsi:type="dcterms:W3CDTF">2023-08-12T02:48:47Z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