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Videos\XLTHS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1" l="1"/>
  <c r="Q13" i="1"/>
  <c r="Q12" i="1"/>
  <c r="Q11" i="1"/>
  <c r="Q10" i="1"/>
  <c r="Q9" i="1"/>
  <c r="Q8" i="1"/>
  <c r="Q7" i="1"/>
</calcChain>
</file>

<file path=xl/sharedStrings.xml><?xml version="1.0" encoding="utf-8"?>
<sst xmlns="http://schemas.openxmlformats.org/spreadsheetml/2006/main" count="26" uniqueCount="21">
  <si>
    <t>5 cluster</t>
  </si>
  <si>
    <t>Coefficients(MFCCs)</t>
  </si>
  <si>
    <t>Clustering(Kmeans)</t>
  </si>
  <si>
    <t>2 cluster</t>
  </si>
  <si>
    <t>N = 26</t>
  </si>
  <si>
    <t>N = 39</t>
  </si>
  <si>
    <t>Test (1)</t>
  </si>
  <si>
    <t>Test (2)</t>
  </si>
  <si>
    <t>Test (3)</t>
  </si>
  <si>
    <t>Test (4)</t>
  </si>
  <si>
    <t>Test (5)</t>
  </si>
  <si>
    <t>Test (6)</t>
  </si>
  <si>
    <t>Test (7)</t>
  </si>
  <si>
    <t>Test (8)</t>
  </si>
  <si>
    <t>Test (9)</t>
  </si>
  <si>
    <t>Test(10)</t>
  </si>
  <si>
    <t>Statistical precision  MFCC features and clustering(kmeans) method</t>
  </si>
  <si>
    <t>Precision_avg (%)</t>
  </si>
  <si>
    <t>3 cluster</t>
  </si>
  <si>
    <t>N =39</t>
  </si>
  <si>
    <t>4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</si>
</sst>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 style="thin">
        <color indexed="64"/>
      </right>
      <top style="medium">
        <color theme="4"/>
      </top>
      <bottom/>
      <diagonal/>
    </border>
    <border>
      <left style="thin">
        <color indexed="64"/>
      </left>
      <right style="thin">
        <color indexed="64"/>
      </right>
      <top style="medium">
        <color theme="4"/>
      </top>
      <bottom/>
      <diagonal/>
    </border>
    <border>
      <left style="thin">
        <color indexed="6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 tint="0.39997558519241921"/>
      </bottom>
      <diagonal/>
    </border>
    <border>
      <left style="medium">
        <color theme="4"/>
      </left>
      <right/>
      <top style="medium">
        <color theme="4"/>
      </top>
      <bottom style="medium">
        <color theme="4" tint="0.39997558519241921"/>
      </bottom>
      <diagonal/>
    </border>
    <border>
      <left/>
      <right/>
      <top style="medium">
        <color theme="4"/>
      </top>
      <bottom style="medium">
        <color theme="4" tint="0.39997558519241921"/>
      </bottom>
      <diagonal/>
    </border>
    <border>
      <left/>
      <right style="medium">
        <color theme="4"/>
      </right>
      <top style="medium">
        <color theme="4"/>
      </top>
      <bottom style="medium">
        <color theme="4" tint="0.39997558519241921"/>
      </bottom>
      <diagonal/>
    </border>
    <border>
      <left style="medium">
        <color theme="4"/>
      </left>
      <right style="medium">
        <color theme="4"/>
      </right>
      <top/>
      <bottom style="medium">
        <color theme="4" tint="0.39997558519241921"/>
      </bottom>
      <diagonal/>
    </border>
    <border>
      <left style="medium">
        <color theme="4"/>
      </left>
      <right style="medium">
        <color theme="4" tint="0.39997558519241921"/>
      </right>
      <top style="medium">
        <color theme="4"/>
      </top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/>
      </right>
      <top/>
      <bottom style="medium">
        <color theme="4" tint="0.39997558519241921"/>
      </bottom>
      <diagonal/>
    </border>
    <border>
      <left/>
      <right style="medium">
        <color theme="4"/>
      </right>
      <top style="medium">
        <color theme="4" tint="0.39997558519241921"/>
      </top>
      <bottom style="medium">
        <color theme="4"/>
      </bottom>
      <diagonal/>
    </border>
    <border>
      <left/>
      <right/>
      <top style="medium">
        <color theme="4" tint="0.39997558519241921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 tint="0.39997558519241921"/>
      </top>
      <bottom style="medium">
        <color theme="4"/>
      </bottom>
      <diagonal/>
    </border>
    <border>
      <left style="medium">
        <color theme="4"/>
      </left>
      <right/>
      <top style="medium">
        <color theme="4" tint="0.39997558519241921"/>
      </top>
      <bottom style="medium">
        <color theme="4"/>
      </bottom>
      <diagonal/>
    </border>
    <border>
      <left style="medium">
        <color theme="4"/>
      </left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10" fontId="0" fillId="4" borderId="24" xfId="0" applyNumberFormat="1" applyFill="1" applyBorder="1" applyAlignment="1">
      <alignment horizontal="center" vertical="center"/>
    </xf>
    <xf numFmtId="10" fontId="0" fillId="4" borderId="25" xfId="0" applyNumberFormat="1" applyFill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10" fontId="0" fillId="4" borderId="18" xfId="0" applyNumberFormat="1" applyFill="1" applyBorder="1" applyAlignment="1">
      <alignment horizontal="center"/>
    </xf>
    <xf numFmtId="10" fontId="0" fillId="4" borderId="20" xfId="0" applyNumberFormat="1" applyFill="1" applyBorder="1" applyAlignment="1">
      <alignment horizontal="center"/>
    </xf>
    <xf numFmtId="10" fontId="0" fillId="4" borderId="19" xfId="0" applyNumberFormat="1" applyFill="1" applyBorder="1" applyAlignment="1">
      <alignment horizontal="center"/>
    </xf>
    <xf numFmtId="10" fontId="0" fillId="4" borderId="22" xfId="0" applyNumberFormat="1" applyFill="1" applyBorder="1" applyAlignment="1">
      <alignment horizontal="center"/>
    </xf>
    <xf numFmtId="10" fontId="0" fillId="4" borderId="0" xfId="0" applyNumberFormat="1" applyFill="1" applyBorder="1" applyAlignment="1">
      <alignment horizontal="center"/>
    </xf>
    <xf numFmtId="10" fontId="0" fillId="4" borderId="10" xfId="0" applyNumberFormat="1" applyFill="1" applyBorder="1" applyAlignment="1">
      <alignment horizontal="center"/>
    </xf>
    <xf numFmtId="10" fontId="0" fillId="4" borderId="6" xfId="0" applyNumberForma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2" borderId="21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10" fontId="0" fillId="4" borderId="18" xfId="0" applyNumberFormat="1" applyFill="1" applyBorder="1" applyAlignment="1">
      <alignment horizontal="center" vertical="center"/>
    </xf>
    <xf numFmtId="10" fontId="0" fillId="4" borderId="20" xfId="0" applyNumberFormat="1" applyFill="1" applyBorder="1" applyAlignment="1">
      <alignment horizontal="center" vertical="center"/>
    </xf>
    <xf numFmtId="10" fontId="0" fillId="4" borderId="19" xfId="0" applyNumberFormat="1" applyFill="1" applyBorder="1" applyAlignment="1">
      <alignment horizontal="center" vertical="center"/>
    </xf>
    <xf numFmtId="10" fontId="0" fillId="4" borderId="28" xfId="0" applyNumberFormat="1" applyFill="1" applyBorder="1" applyAlignment="1">
      <alignment horizontal="center" vertical="center"/>
    </xf>
    <xf numFmtId="10" fontId="0" fillId="4" borderId="27" xfId="0" applyNumberFormat="1" applyFill="1" applyBorder="1" applyAlignment="1">
      <alignment horizontal="center" vertical="center"/>
    </xf>
    <xf numFmtId="10" fontId="0" fillId="4" borderId="29" xfId="0" applyNumberForma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10" fontId="0" fillId="4" borderId="22" xfId="0" applyNumberForma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10" fontId="0" fillId="4" borderId="30" xfId="0" applyNumberForma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10" fontId="0" fillId="3" borderId="15" xfId="0" applyNumberFormat="1" applyFill="1" applyBorder="1" applyAlignment="1">
      <alignment horizontal="center" vertical="center"/>
    </xf>
    <xf numFmtId="10" fontId="0" fillId="3" borderId="3" xfId="0" applyNumberFormat="1" applyFill="1" applyBorder="1" applyAlignment="1">
      <alignment horizontal="center" vertical="center"/>
    </xf>
    <xf numFmtId="10" fontId="0" fillId="3" borderId="8" xfId="0" applyNumberFormat="1" applyFill="1" applyBorder="1" applyAlignment="1">
      <alignment horizontal="center" vertical="center"/>
    </xf>
    <xf numFmtId="10" fontId="0" fillId="3" borderId="9" xfId="0" applyNumberForma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wrapText="1"/>
    </xf>
    <xf numFmtId="0" fontId="2" fillId="2" borderId="15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9"/>
  <sheetViews>
    <sheetView tabSelected="1" workbookViewId="0">
      <selection activeCell="S9" sqref="S9"/>
    </sheetView>
  </sheetViews>
  <sheetFormatPr defaultRowHeight="15" x14ac:dyDescent="0.25"/>
  <cols>
    <col min="2" max="2" width="6.85546875" customWidth="1"/>
    <col min="3" max="3" width="9.140625" hidden="1" customWidth="1"/>
    <col min="4" max="4" width="9.42578125" hidden="1" customWidth="1"/>
    <col min="5" max="5" width="10.140625" customWidth="1"/>
    <col min="6" max="6" width="11.85546875" customWidth="1"/>
    <col min="17" max="17" width="17.28515625" customWidth="1"/>
  </cols>
  <sheetData>
    <row r="3" spans="2:17" ht="15.75" thickBot="1" x14ac:dyDescent="0.3"/>
    <row r="4" spans="2:17" ht="19.5" thickBot="1" x14ac:dyDescent="0.35">
      <c r="C4" s="4"/>
      <c r="D4" s="2"/>
      <c r="E4" s="52" t="s">
        <v>16</v>
      </c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4"/>
    </row>
    <row r="5" spans="2:17" x14ac:dyDescent="0.25">
      <c r="C5" s="5"/>
      <c r="D5" s="1"/>
      <c r="E5" s="55" t="s">
        <v>2</v>
      </c>
      <c r="F5" s="57" t="s">
        <v>1</v>
      </c>
      <c r="G5" s="49" t="s">
        <v>6</v>
      </c>
      <c r="H5" s="45" t="s">
        <v>7</v>
      </c>
      <c r="I5" s="59" t="s">
        <v>8</v>
      </c>
      <c r="J5" s="45" t="s">
        <v>9</v>
      </c>
      <c r="K5" s="47" t="s">
        <v>10</v>
      </c>
      <c r="L5" s="45" t="s">
        <v>11</v>
      </c>
      <c r="M5" s="47" t="s">
        <v>12</v>
      </c>
      <c r="N5" s="45" t="s">
        <v>13</v>
      </c>
      <c r="O5" s="47" t="s">
        <v>14</v>
      </c>
      <c r="P5" s="49" t="s">
        <v>15</v>
      </c>
      <c r="Q5" s="45" t="s">
        <v>17</v>
      </c>
    </row>
    <row r="6" spans="2:17" ht="15.75" thickBot="1" x14ac:dyDescent="0.3">
      <c r="C6" s="5"/>
      <c r="D6" s="1"/>
      <c r="E6" s="56"/>
      <c r="F6" s="58"/>
      <c r="G6" s="50"/>
      <c r="H6" s="46"/>
      <c r="I6" s="60"/>
      <c r="J6" s="46"/>
      <c r="K6" s="48"/>
      <c r="L6" s="46"/>
      <c r="M6" s="48"/>
      <c r="N6" s="46"/>
      <c r="O6" s="48"/>
      <c r="P6" s="50"/>
      <c r="Q6" s="46"/>
    </row>
    <row r="7" spans="2:17" ht="15.75" thickBot="1" x14ac:dyDescent="0.3">
      <c r="C7" s="5"/>
      <c r="D7" s="1"/>
      <c r="E7" s="51" t="s">
        <v>3</v>
      </c>
      <c r="F7" s="9" t="s">
        <v>4</v>
      </c>
      <c r="G7" s="10">
        <v>0.93330000000000002</v>
      </c>
      <c r="H7" s="11">
        <v>0.90469999999999995</v>
      </c>
      <c r="I7" s="12">
        <v>0.91420000000000001</v>
      </c>
      <c r="J7" s="13">
        <v>0.92379999999999995</v>
      </c>
      <c r="K7" s="14">
        <v>0.93330000000000002</v>
      </c>
      <c r="L7" s="13">
        <v>0.94279999999999997</v>
      </c>
      <c r="M7" s="14">
        <v>0.92379999999999995</v>
      </c>
      <c r="N7" s="13">
        <v>0.92379999999999995</v>
      </c>
      <c r="O7" s="14">
        <v>0.94279999999999997</v>
      </c>
      <c r="P7" s="15">
        <v>0.92379999999999995</v>
      </c>
      <c r="Q7" s="16">
        <f>AVERAGE(G7:P7)</f>
        <v>0.92662999999999995</v>
      </c>
    </row>
    <row r="8" spans="2:17" ht="15.75" thickBot="1" x14ac:dyDescent="0.3">
      <c r="C8" s="5"/>
      <c r="D8" s="1"/>
      <c r="E8" s="51"/>
      <c r="F8" s="8" t="s">
        <v>5</v>
      </c>
      <c r="G8" s="17">
        <v>0.93330000000000002</v>
      </c>
      <c r="H8" s="18">
        <v>0.92379999999999995</v>
      </c>
      <c r="I8" s="17">
        <v>0.91420000000000001</v>
      </c>
      <c r="J8" s="18">
        <v>0.86660000000000004</v>
      </c>
      <c r="K8" s="17">
        <v>0.92379999999999995</v>
      </c>
      <c r="L8" s="18">
        <v>0.93330000000000002</v>
      </c>
      <c r="M8" s="17">
        <v>0.91420000000000001</v>
      </c>
      <c r="N8" s="18">
        <v>0.93330000000000002</v>
      </c>
      <c r="O8" s="17">
        <v>0.91420000000000001</v>
      </c>
      <c r="P8" s="19">
        <v>0.92379999999999995</v>
      </c>
      <c r="Q8" s="18">
        <f>AVERAGE(G8:P8)</f>
        <v>0.91805000000000003</v>
      </c>
    </row>
    <row r="9" spans="2:17" ht="15.75" thickBot="1" x14ac:dyDescent="0.3">
      <c r="B9" s="1"/>
      <c r="C9" s="4"/>
      <c r="D9" s="2"/>
      <c r="E9" s="40" t="s">
        <v>18</v>
      </c>
      <c r="F9" s="22" t="s">
        <v>4</v>
      </c>
      <c r="G9" s="25">
        <v>0.95230000000000004</v>
      </c>
      <c r="H9" s="24">
        <v>0.91420000000000001</v>
      </c>
      <c r="I9" s="25">
        <v>0.93330000000000002</v>
      </c>
      <c r="J9" s="24">
        <v>0.92090000000000005</v>
      </c>
      <c r="K9" s="25">
        <v>0.95230000000000004</v>
      </c>
      <c r="L9" s="24">
        <v>0.94279999999999997</v>
      </c>
      <c r="M9" s="25">
        <v>0.94279999999999997</v>
      </c>
      <c r="N9" s="24">
        <v>0.90469999999999995</v>
      </c>
      <c r="O9" s="25">
        <v>0.92379999999999995</v>
      </c>
      <c r="P9" s="26">
        <v>0.96189999999999998</v>
      </c>
      <c r="Q9" s="24">
        <f>AVERAGE(G9:P9)</f>
        <v>0.93490000000000006</v>
      </c>
    </row>
    <row r="10" spans="2:17" ht="15.75" thickBot="1" x14ac:dyDescent="0.3">
      <c r="C10" s="5"/>
      <c r="D10" s="1"/>
      <c r="E10" s="41"/>
      <c r="F10" s="23" t="s">
        <v>19</v>
      </c>
      <c r="G10" s="28">
        <v>0.8952</v>
      </c>
      <c r="H10" s="27">
        <v>0.93330000000000002</v>
      </c>
      <c r="I10" s="28">
        <v>0.97140000000000004</v>
      </c>
      <c r="J10" s="27">
        <v>0.97140000000000004</v>
      </c>
      <c r="K10" s="28">
        <v>0.90469999999999995</v>
      </c>
      <c r="L10" s="27">
        <v>0.92379999999999995</v>
      </c>
      <c r="M10" s="28">
        <v>0.91420000000000001</v>
      </c>
      <c r="N10" s="27">
        <v>0.94279999999999997</v>
      </c>
      <c r="O10" s="28">
        <v>0.90469999999999995</v>
      </c>
      <c r="P10" s="29">
        <v>0.93330000000000002</v>
      </c>
      <c r="Q10" s="27">
        <f>AVERAGE(G10:P10)</f>
        <v>0.92947999999999986</v>
      </c>
    </row>
    <row r="11" spans="2:17" ht="15.75" thickBot="1" x14ac:dyDescent="0.3">
      <c r="C11" s="5"/>
      <c r="D11" s="1"/>
      <c r="E11" s="40" t="s">
        <v>20</v>
      </c>
      <c r="F11" s="30" t="s">
        <v>4</v>
      </c>
      <c r="G11" s="33">
        <v>0.97140000000000004</v>
      </c>
      <c r="H11" s="32">
        <v>0.94279999999999997</v>
      </c>
      <c r="I11" s="33">
        <v>0.93330000000000002</v>
      </c>
      <c r="J11" s="32">
        <v>0.98089999999999999</v>
      </c>
      <c r="K11" s="33">
        <v>0.95230000000000004</v>
      </c>
      <c r="L11" s="32">
        <v>0.96189999999999998</v>
      </c>
      <c r="M11" s="33">
        <v>0.98089999999999999</v>
      </c>
      <c r="N11" s="32">
        <v>0.97140000000000004</v>
      </c>
      <c r="O11" s="33">
        <v>0.96189999999999998</v>
      </c>
      <c r="P11" s="34">
        <v>0.98089999999999999</v>
      </c>
      <c r="Q11" s="32">
        <f>AVERAGE(G11:P11)</f>
        <v>0.96377000000000002</v>
      </c>
    </row>
    <row r="12" spans="2:17" ht="15.75" thickBot="1" x14ac:dyDescent="0.3">
      <c r="C12" s="5"/>
      <c r="D12" s="1"/>
      <c r="E12" s="42"/>
      <c r="F12" s="31" t="s">
        <v>5</v>
      </c>
      <c r="G12" s="28">
        <v>0.98089999999999999</v>
      </c>
      <c r="H12" s="27">
        <v>0.95230000000000004</v>
      </c>
      <c r="I12" s="28">
        <v>0.96189999999999998</v>
      </c>
      <c r="J12" s="27">
        <v>0.99039999999999995</v>
      </c>
      <c r="K12" s="28">
        <v>0.96189999999999998</v>
      </c>
      <c r="L12" s="27">
        <v>0.94279999999999997</v>
      </c>
      <c r="M12" s="28">
        <v>0.99039999999999995</v>
      </c>
      <c r="N12" s="27">
        <v>0.93330000000000002</v>
      </c>
      <c r="O12" s="28">
        <v>0.97140000000000004</v>
      </c>
      <c r="P12" s="29">
        <v>0.96189999999999998</v>
      </c>
      <c r="Q12" s="27">
        <f>AVERAGE(G12:P12)</f>
        <v>0.96472000000000013</v>
      </c>
    </row>
    <row r="13" spans="2:17" ht="15.75" thickBot="1" x14ac:dyDescent="0.3">
      <c r="B13" s="6"/>
      <c r="C13" s="7"/>
      <c r="D13" s="3"/>
      <c r="E13" s="43" t="s">
        <v>0</v>
      </c>
      <c r="F13" s="35" t="s">
        <v>4</v>
      </c>
      <c r="G13" s="25">
        <v>0.96189999999999998</v>
      </c>
      <c r="H13" s="24">
        <v>0.96189999999999998</v>
      </c>
      <c r="I13" s="25">
        <v>0.96189999999999998</v>
      </c>
      <c r="J13" s="24">
        <v>0.98089999999999999</v>
      </c>
      <c r="K13" s="25">
        <v>0.98089999999999999</v>
      </c>
      <c r="L13" s="24">
        <v>0.96189999999999998</v>
      </c>
      <c r="M13" s="25">
        <v>0.98089999999999999</v>
      </c>
      <c r="N13" s="24">
        <v>0.95230000000000004</v>
      </c>
      <c r="O13" s="25">
        <v>0.97140000000000004</v>
      </c>
      <c r="P13" s="26">
        <v>0.98089999999999999</v>
      </c>
      <c r="Q13" s="24">
        <f>AVERAGE(G13:P13)</f>
        <v>0.96949000000000007</v>
      </c>
    </row>
    <row r="14" spans="2:17" ht="15.75" thickBot="1" x14ac:dyDescent="0.3">
      <c r="B14" s="6"/>
      <c r="C14" s="20"/>
      <c r="D14" s="21"/>
      <c r="E14" s="44"/>
      <c r="F14" s="23" t="s">
        <v>5</v>
      </c>
      <c r="G14" s="36">
        <v>0.98089999999999999</v>
      </c>
      <c r="H14" s="36">
        <v>0.98089999999999999</v>
      </c>
      <c r="I14" s="36">
        <v>0.98089999999999999</v>
      </c>
      <c r="J14" s="36">
        <v>0.99039999999999995</v>
      </c>
      <c r="K14" s="37">
        <v>0.97140000000000004</v>
      </c>
      <c r="L14" s="38">
        <v>0.95230000000000004</v>
      </c>
      <c r="M14" s="38">
        <v>0.97140000000000004</v>
      </c>
      <c r="N14" s="38">
        <v>0.98089999999999999</v>
      </c>
      <c r="O14" s="38">
        <v>0.99039999999999995</v>
      </c>
      <c r="P14" s="36">
        <v>0.98089999999999999</v>
      </c>
      <c r="Q14" s="39">
        <f>AVERAGE(G14:P14)</f>
        <v>0.97804000000000002</v>
      </c>
    </row>
    <row r="15" spans="2:17" x14ac:dyDescent="0.25">
      <c r="E15" s="2"/>
    </row>
    <row r="18" spans="12:16" x14ac:dyDescent="0.25">
      <c r="L18" s="1"/>
      <c r="M18" s="1"/>
      <c r="N18" s="1"/>
    </row>
    <row r="19" spans="12:16" x14ac:dyDescent="0.25">
      <c r="L19" s="1"/>
      <c r="M19" s="1"/>
      <c r="N19" s="1"/>
      <c r="P19" s="1"/>
    </row>
  </sheetData>
  <mergeCells count="18">
    <mergeCell ref="E4:Q4"/>
    <mergeCell ref="E5:E6"/>
    <mergeCell ref="F5:F6"/>
    <mergeCell ref="G5:G6"/>
    <mergeCell ref="H5:H6"/>
    <mergeCell ref="I5:I6"/>
    <mergeCell ref="J5:J6"/>
    <mergeCell ref="K5:K6"/>
    <mergeCell ref="N5:N6"/>
    <mergeCell ref="O5:O6"/>
    <mergeCell ref="P5:P6"/>
    <mergeCell ref="Q5:Q6"/>
    <mergeCell ref="E7:E8"/>
    <mergeCell ref="E9:E10"/>
    <mergeCell ref="E11:E12"/>
    <mergeCell ref="E13:E14"/>
    <mergeCell ref="L5:L6"/>
    <mergeCell ref="M5:M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2022-01-20T14:43:36Z</dcterms:created>
  <dcterms:modified xsi:type="dcterms:W3CDTF">2022-01-21T08:05:51Z</dcterms:modified>
</cp:coreProperties>
</file>