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새 폴더\새 폴더\기획서\게임 플레이\"/>
    </mc:Choice>
  </mc:AlternateContent>
  <xr:revisionPtr revIDLastSave="0" documentId="13_ncr:1_{7158AFFF-FDC5-4D70-AB2A-ADF023A41122}" xr6:coauthVersionLast="32" xr6:coauthVersionMax="32" xr10:uidLastSave="{00000000-0000-0000-0000-000000000000}"/>
  <bookViews>
    <workbookView xWindow="0" yWindow="0" windowWidth="20400" windowHeight="2280" xr2:uid="{617B9327-9362-45A2-B167-99EBF56F3224}"/>
  </bookViews>
  <sheets>
    <sheet name="플레이어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C26" i="1" l="1"/>
  <c r="B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<sst xmlns="http://schemas.openxmlformats.org/spreadsheetml/2006/main" count="109" uniqueCount="70">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</sst>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zoomScale="70" zoomScaleNormal="70" workbookViewId="0">
      <selection activeCell="I37" sqref="I37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45" t="s">
        <v>34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Q1" s="45" t="s">
        <v>6</v>
      </c>
      <c r="R1" s="46"/>
      <c r="S1" s="46"/>
      <c r="T1" s="47"/>
      <c r="V1" s="45" t="s">
        <v>43</v>
      </c>
      <c r="W1" s="46"/>
      <c r="X1" s="46"/>
      <c r="Y1" s="47"/>
    </row>
    <row r="2" spans="1:25" ht="17.25" thickBot="1" x14ac:dyDescent="0.35">
      <c r="A2" s="36"/>
      <c r="B2" s="37"/>
      <c r="C2" s="38"/>
      <c r="D2" s="39" t="s">
        <v>24</v>
      </c>
      <c r="E2" s="40"/>
      <c r="F2" s="40"/>
      <c r="G2" s="54"/>
      <c r="H2" s="55" t="s">
        <v>25</v>
      </c>
      <c r="I2" s="40"/>
      <c r="J2" s="40"/>
      <c r="K2" s="54"/>
      <c r="L2" s="40" t="s">
        <v>26</v>
      </c>
      <c r="M2" s="40"/>
      <c r="N2" s="40"/>
      <c r="O2" s="41"/>
      <c r="Q2" s="1"/>
      <c r="R2" s="22" t="s">
        <v>31</v>
      </c>
      <c r="S2" s="23" t="s">
        <v>32</v>
      </c>
      <c r="T2" s="24" t="s">
        <v>33</v>
      </c>
      <c r="V2" s="20" t="s">
        <v>31</v>
      </c>
      <c r="W2" s="51" t="s">
        <v>32</v>
      </c>
      <c r="X2" s="52"/>
      <c r="Y2" s="53"/>
    </row>
    <row r="3" spans="1:25" ht="17.25" thickTop="1" x14ac:dyDescent="0.3">
      <c r="A3" s="10" t="s">
        <v>0</v>
      </c>
      <c r="B3" s="11" t="s">
        <v>5</v>
      </c>
      <c r="C3" s="12" t="s">
        <v>12</v>
      </c>
      <c r="D3" s="4" t="s">
        <v>3</v>
      </c>
      <c r="E3" s="4" t="s">
        <v>4</v>
      </c>
      <c r="F3" s="4" t="s">
        <v>1</v>
      </c>
      <c r="G3" s="16" t="s">
        <v>2</v>
      </c>
      <c r="H3" s="4" t="s">
        <v>3</v>
      </c>
      <c r="I3" s="4" t="s">
        <v>4</v>
      </c>
      <c r="J3" s="4" t="s">
        <v>1</v>
      </c>
      <c r="K3" s="16" t="s">
        <v>2</v>
      </c>
      <c r="L3" s="4" t="s">
        <v>3</v>
      </c>
      <c r="M3" s="4" t="s">
        <v>4</v>
      </c>
      <c r="N3" s="4" t="s">
        <v>1</v>
      </c>
      <c r="O3" s="5" t="s">
        <v>2</v>
      </c>
      <c r="Q3" s="42" t="s">
        <v>8</v>
      </c>
      <c r="R3" s="27" t="s">
        <v>16</v>
      </c>
      <c r="S3" s="27">
        <v>64</v>
      </c>
      <c r="T3" s="28" t="s">
        <v>27</v>
      </c>
      <c r="V3" s="14" t="s">
        <v>19</v>
      </c>
      <c r="W3" s="48">
        <v>110</v>
      </c>
      <c r="X3" s="49"/>
      <c r="Y3" s="50"/>
    </row>
    <row r="4" spans="1:25" x14ac:dyDescent="0.3">
      <c r="A4" s="58">
        <v>0</v>
      </c>
      <c r="B4" s="58">
        <v>170</v>
      </c>
      <c r="C4" s="59"/>
      <c r="D4" s="58">
        <v>500</v>
      </c>
      <c r="E4" s="58">
        <v>150</v>
      </c>
      <c r="F4" s="58">
        <v>50</v>
      </c>
      <c r="G4" s="58">
        <v>20</v>
      </c>
      <c r="Q4" s="43"/>
      <c r="R4" s="39" t="s">
        <v>7</v>
      </c>
      <c r="S4" s="40"/>
      <c r="T4" s="41"/>
      <c r="V4" s="39" t="s">
        <v>37</v>
      </c>
      <c r="W4" s="40"/>
      <c r="X4" s="40"/>
      <c r="Y4" s="41"/>
    </row>
    <row r="5" spans="1:25" x14ac:dyDescent="0.3">
      <c r="A5" s="1">
        <v>1</v>
      </c>
      <c r="B5" s="2">
        <v>280</v>
      </c>
      <c r="C5" s="3"/>
      <c r="D5" s="2">
        <v>616</v>
      </c>
      <c r="E5" s="2">
        <v>184</v>
      </c>
      <c r="F5" s="2">
        <v>66</v>
      </c>
      <c r="G5" s="17">
        <v>36</v>
      </c>
      <c r="H5" s="2">
        <v>515</v>
      </c>
      <c r="I5" s="2">
        <v>284</v>
      </c>
      <c r="J5" s="2">
        <v>65</v>
      </c>
      <c r="K5" s="17">
        <v>31</v>
      </c>
      <c r="L5" s="2">
        <v>523</v>
      </c>
      <c r="M5" s="19">
        <v>384</v>
      </c>
      <c r="N5" s="19">
        <v>53</v>
      </c>
      <c r="O5" s="3">
        <v>24.7</v>
      </c>
      <c r="Q5" s="43"/>
      <c r="R5" s="27" t="s">
        <v>38</v>
      </c>
      <c r="S5" s="9">
        <v>0.8</v>
      </c>
      <c r="T5" s="28" t="s">
        <v>36</v>
      </c>
      <c r="V5" s="21"/>
      <c r="W5" s="11" t="s">
        <v>24</v>
      </c>
      <c r="X5" s="11" t="s">
        <v>25</v>
      </c>
      <c r="Y5" s="12" t="s">
        <v>26</v>
      </c>
    </row>
    <row r="6" spans="1:25" x14ac:dyDescent="0.3">
      <c r="A6" s="1">
        <v>2</v>
      </c>
      <c r="B6" s="34">
        <f t="shared" ref="B6:B25" si="0">(B5+$W$3)</f>
        <v>390</v>
      </c>
      <c r="C6" s="35">
        <v>1</v>
      </c>
      <c r="D6" s="34">
        <f>(D5+$W$6)</f>
        <v>700</v>
      </c>
      <c r="E6" s="34">
        <f>(E5+$W$7)</f>
        <v>214</v>
      </c>
      <c r="F6" s="34">
        <f>(F5+$W$8)</f>
        <v>70.5</v>
      </c>
      <c r="G6" s="17">
        <f>(G5+$W$9)</f>
        <v>39</v>
      </c>
      <c r="H6" s="34">
        <f>(H5+$X$6)</f>
        <v>597</v>
      </c>
      <c r="I6" s="34">
        <f>(I5+$X$7)</f>
        <v>334</v>
      </c>
      <c r="J6" s="34">
        <f>(J5+$X$8)</f>
        <v>67.41</v>
      </c>
      <c r="K6" s="17">
        <f>(K5+$X$9)</f>
        <v>34.25</v>
      </c>
      <c r="L6" s="34">
        <f>(L5+$Y$6)</f>
        <v>613</v>
      </c>
      <c r="M6" s="34">
        <f>(M5+$Y$7)</f>
        <v>444</v>
      </c>
      <c r="N6" s="34">
        <f>(N5+$Y$8)</f>
        <v>55.9</v>
      </c>
      <c r="O6" s="35">
        <f>(O5+$Y$9)</f>
        <v>28.099999999999998</v>
      </c>
      <c r="Q6" s="43"/>
      <c r="R6" s="27" t="s">
        <v>39</v>
      </c>
      <c r="S6" s="9">
        <v>0.2</v>
      </c>
      <c r="T6" s="28" t="s">
        <v>40</v>
      </c>
      <c r="V6" s="13" t="s">
        <v>20</v>
      </c>
      <c r="W6" s="2">
        <v>84</v>
      </c>
      <c r="X6" s="2">
        <v>82</v>
      </c>
      <c r="Y6" s="3">
        <v>90</v>
      </c>
    </row>
    <row r="7" spans="1:25" x14ac:dyDescent="0.3">
      <c r="A7" s="1">
        <v>3</v>
      </c>
      <c r="B7" s="34">
        <f t="shared" si="0"/>
        <v>500</v>
      </c>
      <c r="C7" s="35"/>
      <c r="D7" s="34">
        <f t="shared" ref="D7:D25" si="1">(D6+$W$6)</f>
        <v>784</v>
      </c>
      <c r="E7" s="34">
        <f t="shared" ref="E7:E25" si="2">(E6+$W$7)</f>
        <v>244</v>
      </c>
      <c r="F7" s="34">
        <f t="shared" ref="F7:F25" si="3">(F6+$W$8)</f>
        <v>75</v>
      </c>
      <c r="G7" s="17">
        <f t="shared" ref="G7:G25" si="4">(G6+$W$9)</f>
        <v>42</v>
      </c>
      <c r="H7" s="34">
        <f t="shared" ref="H7:H25" si="5">(H6+$X$6)</f>
        <v>679</v>
      </c>
      <c r="I7" s="34">
        <f t="shared" ref="I7:I25" si="6">(I6+$X$7)</f>
        <v>384</v>
      </c>
      <c r="J7" s="34">
        <f t="shared" ref="J7:J25" si="7">(J6+$X$8)</f>
        <v>69.819999999999993</v>
      </c>
      <c r="K7" s="17">
        <f t="shared" ref="K7:K25" si="8">(K6+$X$9)</f>
        <v>37.5</v>
      </c>
      <c r="L7" s="34">
        <f t="shared" ref="L7:L25" si="9">(L6+$Y$6)</f>
        <v>703</v>
      </c>
      <c r="M7" s="34">
        <f t="shared" ref="M7:M25" si="10">(M6+$Y$7)</f>
        <v>504</v>
      </c>
      <c r="N7" s="34">
        <f t="shared" ref="N7:N25" si="11">(N6+$Y$8)</f>
        <v>58.8</v>
      </c>
      <c r="O7" s="35">
        <f t="shared" ref="O7:O25" si="12">(O6+$Y$9)</f>
        <v>31.499999999999996</v>
      </c>
      <c r="Q7" s="43"/>
      <c r="R7" s="39" t="s">
        <v>17</v>
      </c>
      <c r="S7" s="40"/>
      <c r="T7" s="41"/>
      <c r="V7" s="13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4</v>
      </c>
      <c r="B8" s="34">
        <f t="shared" si="0"/>
        <v>610</v>
      </c>
      <c r="C8" s="35"/>
      <c r="D8" s="34">
        <f t="shared" si="1"/>
        <v>868</v>
      </c>
      <c r="E8" s="34">
        <f t="shared" si="2"/>
        <v>274</v>
      </c>
      <c r="F8" s="34">
        <f t="shared" si="3"/>
        <v>79.5</v>
      </c>
      <c r="G8" s="17">
        <f t="shared" si="4"/>
        <v>45</v>
      </c>
      <c r="H8" s="34">
        <f t="shared" si="5"/>
        <v>761</v>
      </c>
      <c r="I8" s="34">
        <f t="shared" si="6"/>
        <v>434</v>
      </c>
      <c r="J8" s="34">
        <f t="shared" si="7"/>
        <v>72.22999999999999</v>
      </c>
      <c r="K8" s="17">
        <f t="shared" si="8"/>
        <v>40.75</v>
      </c>
      <c r="L8" s="34">
        <f t="shared" si="9"/>
        <v>793</v>
      </c>
      <c r="M8" s="34">
        <f t="shared" si="10"/>
        <v>564</v>
      </c>
      <c r="N8" s="34">
        <f t="shared" si="11"/>
        <v>61.699999999999996</v>
      </c>
      <c r="O8" s="35">
        <f t="shared" si="12"/>
        <v>34.9</v>
      </c>
      <c r="Q8" s="43"/>
      <c r="R8" s="27" t="s">
        <v>28</v>
      </c>
      <c r="S8" s="27">
        <v>153</v>
      </c>
      <c r="T8" s="28"/>
      <c r="V8" s="13" t="s">
        <v>23</v>
      </c>
      <c r="W8" s="2">
        <v>4.5</v>
      </c>
      <c r="X8" s="2">
        <v>2.41</v>
      </c>
      <c r="Y8" s="3">
        <v>2.9</v>
      </c>
    </row>
    <row r="9" spans="1:25" x14ac:dyDescent="0.3">
      <c r="A9" s="1">
        <v>5</v>
      </c>
      <c r="B9" s="34">
        <f t="shared" si="0"/>
        <v>720</v>
      </c>
      <c r="C9" s="35"/>
      <c r="D9" s="34">
        <f t="shared" si="1"/>
        <v>952</v>
      </c>
      <c r="E9" s="34">
        <f t="shared" si="2"/>
        <v>304</v>
      </c>
      <c r="F9" s="34">
        <f t="shared" si="3"/>
        <v>84</v>
      </c>
      <c r="G9" s="17">
        <f t="shared" si="4"/>
        <v>48</v>
      </c>
      <c r="H9" s="34">
        <f t="shared" si="5"/>
        <v>843</v>
      </c>
      <c r="I9" s="34">
        <f t="shared" si="6"/>
        <v>484</v>
      </c>
      <c r="J9" s="34">
        <f t="shared" si="7"/>
        <v>74.639999999999986</v>
      </c>
      <c r="K9" s="17">
        <f t="shared" si="8"/>
        <v>44</v>
      </c>
      <c r="L9" s="34">
        <f t="shared" si="9"/>
        <v>883</v>
      </c>
      <c r="M9" s="34">
        <f t="shared" si="10"/>
        <v>624</v>
      </c>
      <c r="N9" s="34">
        <f t="shared" si="11"/>
        <v>64.599999999999994</v>
      </c>
      <c r="O9" s="35">
        <f t="shared" si="12"/>
        <v>38.299999999999997</v>
      </c>
      <c r="Q9" s="43"/>
      <c r="R9" s="27" t="s">
        <v>29</v>
      </c>
      <c r="S9" s="27">
        <v>400</v>
      </c>
      <c r="T9" s="28" t="s">
        <v>35</v>
      </c>
      <c r="V9" s="14" t="s">
        <v>21</v>
      </c>
      <c r="W9" s="4">
        <v>3</v>
      </c>
      <c r="X9" s="4">
        <v>3.25</v>
      </c>
      <c r="Y9" s="5">
        <v>3.4</v>
      </c>
    </row>
    <row r="10" spans="1:25" x14ac:dyDescent="0.3">
      <c r="A10" s="1">
        <v>6</v>
      </c>
      <c r="B10" s="34">
        <f t="shared" si="0"/>
        <v>830</v>
      </c>
      <c r="C10" s="35"/>
      <c r="D10" s="34">
        <f t="shared" si="1"/>
        <v>1036</v>
      </c>
      <c r="E10" s="34">
        <f t="shared" si="2"/>
        <v>334</v>
      </c>
      <c r="F10" s="34">
        <f t="shared" si="3"/>
        <v>88.5</v>
      </c>
      <c r="G10" s="17">
        <f t="shared" si="4"/>
        <v>51</v>
      </c>
      <c r="H10" s="34">
        <f t="shared" si="5"/>
        <v>925</v>
      </c>
      <c r="I10" s="34">
        <f t="shared" si="6"/>
        <v>534</v>
      </c>
      <c r="J10" s="34">
        <f t="shared" si="7"/>
        <v>77.049999999999983</v>
      </c>
      <c r="K10" s="17">
        <f t="shared" si="8"/>
        <v>47.25</v>
      </c>
      <c r="L10" s="34">
        <f t="shared" si="9"/>
        <v>973</v>
      </c>
      <c r="M10" s="34">
        <f t="shared" si="10"/>
        <v>684</v>
      </c>
      <c r="N10" s="34">
        <f t="shared" si="11"/>
        <v>67.5</v>
      </c>
      <c r="O10" s="35">
        <f t="shared" si="12"/>
        <v>41.699999999999996</v>
      </c>
      <c r="Q10" s="43"/>
      <c r="R10" s="27" t="s">
        <v>30</v>
      </c>
      <c r="S10" s="27">
        <v>900</v>
      </c>
      <c r="T10" s="28" t="s">
        <v>35</v>
      </c>
    </row>
    <row r="11" spans="1:25" x14ac:dyDescent="0.3">
      <c r="A11" s="1">
        <v>7</v>
      </c>
      <c r="B11" s="34">
        <f t="shared" si="0"/>
        <v>940</v>
      </c>
      <c r="C11" s="35">
        <v>1</v>
      </c>
      <c r="D11" s="34">
        <f t="shared" si="1"/>
        <v>1120</v>
      </c>
      <c r="E11" s="34">
        <f t="shared" si="2"/>
        <v>364</v>
      </c>
      <c r="F11" s="34">
        <f t="shared" si="3"/>
        <v>93</v>
      </c>
      <c r="G11" s="17">
        <f t="shared" si="4"/>
        <v>54</v>
      </c>
      <c r="H11" s="34">
        <f t="shared" si="5"/>
        <v>1007</v>
      </c>
      <c r="I11" s="34">
        <f t="shared" si="6"/>
        <v>584</v>
      </c>
      <c r="J11" s="34">
        <f t="shared" si="7"/>
        <v>79.45999999999998</v>
      </c>
      <c r="K11" s="17">
        <f t="shared" si="8"/>
        <v>50.5</v>
      </c>
      <c r="L11" s="34">
        <f t="shared" si="9"/>
        <v>1063</v>
      </c>
      <c r="M11" s="34">
        <f t="shared" si="10"/>
        <v>744</v>
      </c>
      <c r="N11" s="34">
        <f t="shared" si="11"/>
        <v>70.400000000000006</v>
      </c>
      <c r="O11" s="35">
        <f t="shared" si="12"/>
        <v>45.099999999999994</v>
      </c>
      <c r="Q11" s="43"/>
      <c r="R11" s="39" t="s">
        <v>49</v>
      </c>
      <c r="S11" s="40"/>
      <c r="T11" s="41"/>
    </row>
    <row r="12" spans="1:25" x14ac:dyDescent="0.3">
      <c r="A12" s="1">
        <v>8</v>
      </c>
      <c r="B12" s="34">
        <f t="shared" si="0"/>
        <v>1050</v>
      </c>
      <c r="C12" s="35"/>
      <c r="D12" s="34">
        <f t="shared" si="1"/>
        <v>1204</v>
      </c>
      <c r="E12" s="34">
        <f t="shared" si="2"/>
        <v>394</v>
      </c>
      <c r="F12" s="34">
        <f t="shared" si="3"/>
        <v>97.5</v>
      </c>
      <c r="G12" s="17">
        <f t="shared" si="4"/>
        <v>57</v>
      </c>
      <c r="H12" s="34">
        <f t="shared" si="5"/>
        <v>1089</v>
      </c>
      <c r="I12" s="34">
        <f t="shared" si="6"/>
        <v>634</v>
      </c>
      <c r="J12" s="34">
        <f t="shared" si="7"/>
        <v>81.869999999999976</v>
      </c>
      <c r="K12" s="17">
        <f t="shared" si="8"/>
        <v>53.75</v>
      </c>
      <c r="L12" s="34">
        <f t="shared" si="9"/>
        <v>1153</v>
      </c>
      <c r="M12" s="34">
        <f t="shared" si="10"/>
        <v>804</v>
      </c>
      <c r="N12" s="34">
        <f t="shared" si="11"/>
        <v>73.300000000000011</v>
      </c>
      <c r="O12" s="35">
        <f t="shared" si="12"/>
        <v>48.499999999999993</v>
      </c>
      <c r="Q12" s="43"/>
      <c r="R12" s="19" t="s">
        <v>47</v>
      </c>
      <c r="S12" s="19">
        <v>100</v>
      </c>
      <c r="T12" s="28" t="s">
        <v>27</v>
      </c>
    </row>
    <row r="13" spans="1:25" x14ac:dyDescent="0.3">
      <c r="A13" s="1">
        <v>9</v>
      </c>
      <c r="B13" s="34">
        <f t="shared" si="0"/>
        <v>1160</v>
      </c>
      <c r="C13" s="35"/>
      <c r="D13" s="34">
        <f t="shared" si="1"/>
        <v>1288</v>
      </c>
      <c r="E13" s="34">
        <f t="shared" si="2"/>
        <v>424</v>
      </c>
      <c r="F13" s="34">
        <f t="shared" si="3"/>
        <v>102</v>
      </c>
      <c r="G13" s="17">
        <f t="shared" si="4"/>
        <v>60</v>
      </c>
      <c r="H13" s="34">
        <f t="shared" si="5"/>
        <v>1171</v>
      </c>
      <c r="I13" s="34">
        <f t="shared" si="6"/>
        <v>684</v>
      </c>
      <c r="J13" s="34">
        <f t="shared" si="7"/>
        <v>84.279999999999973</v>
      </c>
      <c r="K13" s="17">
        <f t="shared" si="8"/>
        <v>57</v>
      </c>
      <c r="L13" s="34">
        <f t="shared" si="9"/>
        <v>1243</v>
      </c>
      <c r="M13" s="34">
        <f t="shared" si="10"/>
        <v>864</v>
      </c>
      <c r="N13" s="34">
        <f t="shared" si="11"/>
        <v>76.200000000000017</v>
      </c>
      <c r="O13" s="35">
        <f t="shared" si="12"/>
        <v>51.899999999999991</v>
      </c>
      <c r="Q13" s="44"/>
      <c r="R13" s="19" t="s">
        <v>50</v>
      </c>
      <c r="S13" s="56" t="s">
        <v>51</v>
      </c>
      <c r="T13" s="57"/>
    </row>
    <row r="14" spans="1:25" x14ac:dyDescent="0.3">
      <c r="A14" s="1">
        <v>10</v>
      </c>
      <c r="B14" s="34">
        <f t="shared" si="0"/>
        <v>1270</v>
      </c>
      <c r="C14" s="35"/>
      <c r="D14" s="34">
        <f t="shared" si="1"/>
        <v>1372</v>
      </c>
      <c r="E14" s="34">
        <f t="shared" si="2"/>
        <v>454</v>
      </c>
      <c r="F14" s="34">
        <f t="shared" si="3"/>
        <v>106.5</v>
      </c>
      <c r="G14" s="17">
        <f t="shared" si="4"/>
        <v>63</v>
      </c>
      <c r="H14" s="34">
        <f t="shared" si="5"/>
        <v>1253</v>
      </c>
      <c r="I14" s="34">
        <f t="shared" si="6"/>
        <v>734</v>
      </c>
      <c r="J14" s="34">
        <f t="shared" si="7"/>
        <v>86.689999999999969</v>
      </c>
      <c r="K14" s="17">
        <f t="shared" si="8"/>
        <v>60.25</v>
      </c>
      <c r="L14" s="34">
        <f t="shared" si="9"/>
        <v>1333</v>
      </c>
      <c r="M14" s="34">
        <f t="shared" si="10"/>
        <v>924</v>
      </c>
      <c r="N14" s="34">
        <f t="shared" si="11"/>
        <v>79.100000000000023</v>
      </c>
      <c r="O14" s="35">
        <f t="shared" si="12"/>
        <v>55.29999999999999</v>
      </c>
      <c r="Q14" s="42" t="s">
        <v>2</v>
      </c>
      <c r="R14" s="39" t="s">
        <v>9</v>
      </c>
      <c r="S14" s="40"/>
      <c r="T14" s="41"/>
    </row>
    <row r="15" spans="1:25" x14ac:dyDescent="0.3">
      <c r="A15" s="1">
        <v>11</v>
      </c>
      <c r="B15" s="34">
        <f t="shared" si="0"/>
        <v>1380</v>
      </c>
      <c r="C15" s="35"/>
      <c r="D15" s="34">
        <f t="shared" si="1"/>
        <v>1456</v>
      </c>
      <c r="E15" s="34">
        <f t="shared" si="2"/>
        <v>484</v>
      </c>
      <c r="F15" s="34">
        <f t="shared" si="3"/>
        <v>111</v>
      </c>
      <c r="G15" s="17">
        <f t="shared" si="4"/>
        <v>66</v>
      </c>
      <c r="H15" s="34">
        <f t="shared" si="5"/>
        <v>1335</v>
      </c>
      <c r="I15" s="34">
        <f t="shared" si="6"/>
        <v>784</v>
      </c>
      <c r="J15" s="34">
        <f t="shared" si="7"/>
        <v>89.099999999999966</v>
      </c>
      <c r="K15" s="17">
        <f t="shared" si="8"/>
        <v>63.5</v>
      </c>
      <c r="L15" s="34">
        <f t="shared" si="9"/>
        <v>1423</v>
      </c>
      <c r="M15" s="34">
        <f t="shared" si="10"/>
        <v>984</v>
      </c>
      <c r="N15" s="34">
        <f t="shared" si="11"/>
        <v>82.000000000000028</v>
      </c>
      <c r="O15" s="35">
        <f t="shared" si="12"/>
        <v>58.699999999999989</v>
      </c>
      <c r="Q15" s="43"/>
      <c r="R15" s="19" t="s">
        <v>47</v>
      </c>
      <c r="S15" s="27">
        <v>152</v>
      </c>
      <c r="T15" s="30" t="s">
        <v>59</v>
      </c>
    </row>
    <row r="16" spans="1:25" x14ac:dyDescent="0.3">
      <c r="A16" s="1">
        <v>12</v>
      </c>
      <c r="B16" s="34">
        <f t="shared" si="0"/>
        <v>1490</v>
      </c>
      <c r="C16" s="35">
        <v>1</v>
      </c>
      <c r="D16" s="34">
        <f t="shared" si="1"/>
        <v>1540</v>
      </c>
      <c r="E16" s="34">
        <f t="shared" si="2"/>
        <v>514</v>
      </c>
      <c r="F16" s="34">
        <f t="shared" si="3"/>
        <v>115.5</v>
      </c>
      <c r="G16" s="17">
        <f t="shared" si="4"/>
        <v>69</v>
      </c>
      <c r="H16" s="34">
        <f t="shared" si="5"/>
        <v>1417</v>
      </c>
      <c r="I16" s="34">
        <f t="shared" si="6"/>
        <v>834</v>
      </c>
      <c r="J16" s="34">
        <f t="shared" si="7"/>
        <v>91.509999999999962</v>
      </c>
      <c r="K16" s="17">
        <f t="shared" si="8"/>
        <v>66.75</v>
      </c>
      <c r="L16" s="34">
        <f t="shared" si="9"/>
        <v>1513</v>
      </c>
      <c r="M16" s="34">
        <f t="shared" si="10"/>
        <v>1044</v>
      </c>
      <c r="N16" s="34">
        <f t="shared" si="11"/>
        <v>84.900000000000034</v>
      </c>
      <c r="O16" s="35">
        <f t="shared" si="12"/>
        <v>62.099999999999987</v>
      </c>
      <c r="Q16" s="43"/>
      <c r="R16" s="19" t="s">
        <v>48</v>
      </c>
      <c r="S16" s="27">
        <v>170</v>
      </c>
      <c r="T16" s="30" t="s">
        <v>58</v>
      </c>
    </row>
    <row r="17" spans="1:20" x14ac:dyDescent="0.3">
      <c r="A17" s="1">
        <v>13</v>
      </c>
      <c r="B17" s="34">
        <f t="shared" si="0"/>
        <v>1600</v>
      </c>
      <c r="C17" s="35"/>
      <c r="D17" s="34">
        <f t="shared" si="1"/>
        <v>1624</v>
      </c>
      <c r="E17" s="34">
        <f t="shared" si="2"/>
        <v>544</v>
      </c>
      <c r="F17" s="34">
        <f t="shared" si="3"/>
        <v>120</v>
      </c>
      <c r="G17" s="17">
        <f t="shared" si="4"/>
        <v>72</v>
      </c>
      <c r="H17" s="34">
        <f t="shared" si="5"/>
        <v>1499</v>
      </c>
      <c r="I17" s="34">
        <f t="shared" si="6"/>
        <v>884</v>
      </c>
      <c r="J17" s="34">
        <f t="shared" si="7"/>
        <v>93.919999999999959</v>
      </c>
      <c r="K17" s="17">
        <f t="shared" si="8"/>
        <v>70</v>
      </c>
      <c r="L17" s="34">
        <f t="shared" si="9"/>
        <v>1603</v>
      </c>
      <c r="M17" s="34">
        <f t="shared" si="10"/>
        <v>1104</v>
      </c>
      <c r="N17" s="34">
        <f t="shared" si="11"/>
        <v>87.80000000000004</v>
      </c>
      <c r="O17" s="35">
        <f t="shared" si="12"/>
        <v>65.499999999999986</v>
      </c>
      <c r="Q17" s="43"/>
      <c r="R17" s="39" t="s">
        <v>10</v>
      </c>
      <c r="S17" s="40"/>
      <c r="T17" s="41"/>
    </row>
    <row r="18" spans="1:20" x14ac:dyDescent="0.3">
      <c r="A18" s="1">
        <v>14</v>
      </c>
      <c r="B18" s="34">
        <f t="shared" si="0"/>
        <v>1710</v>
      </c>
      <c r="C18" s="35"/>
      <c r="D18" s="34">
        <f t="shared" si="1"/>
        <v>1708</v>
      </c>
      <c r="E18" s="34">
        <f t="shared" si="2"/>
        <v>574</v>
      </c>
      <c r="F18" s="34">
        <f t="shared" si="3"/>
        <v>124.5</v>
      </c>
      <c r="G18" s="17">
        <f t="shared" si="4"/>
        <v>75</v>
      </c>
      <c r="H18" s="34">
        <f t="shared" si="5"/>
        <v>1581</v>
      </c>
      <c r="I18" s="34">
        <f t="shared" si="6"/>
        <v>934</v>
      </c>
      <c r="J18" s="34">
        <f t="shared" si="7"/>
        <v>96.329999999999956</v>
      </c>
      <c r="K18" s="17">
        <f t="shared" si="8"/>
        <v>73.25</v>
      </c>
      <c r="L18" s="34">
        <f t="shared" si="9"/>
        <v>1693</v>
      </c>
      <c r="M18" s="34">
        <f t="shared" si="10"/>
        <v>1164</v>
      </c>
      <c r="N18" s="34">
        <f t="shared" si="11"/>
        <v>90.700000000000045</v>
      </c>
      <c r="O18" s="35">
        <f t="shared" si="12"/>
        <v>68.899999999999991</v>
      </c>
      <c r="Q18" s="43"/>
      <c r="R18" s="19" t="s">
        <v>44</v>
      </c>
      <c r="S18" s="27">
        <v>12</v>
      </c>
      <c r="T18" s="29" t="s">
        <v>52</v>
      </c>
    </row>
    <row r="19" spans="1:20" x14ac:dyDescent="0.3">
      <c r="A19" s="1">
        <v>15</v>
      </c>
      <c r="B19" s="34">
        <f t="shared" si="0"/>
        <v>1820</v>
      </c>
      <c r="C19" s="35"/>
      <c r="D19" s="34">
        <f t="shared" si="1"/>
        <v>1792</v>
      </c>
      <c r="E19" s="34">
        <f t="shared" si="2"/>
        <v>604</v>
      </c>
      <c r="F19" s="34">
        <f t="shared" si="3"/>
        <v>129</v>
      </c>
      <c r="G19" s="17">
        <f t="shared" si="4"/>
        <v>78</v>
      </c>
      <c r="H19" s="34">
        <f t="shared" si="5"/>
        <v>1663</v>
      </c>
      <c r="I19" s="34">
        <f t="shared" si="6"/>
        <v>984</v>
      </c>
      <c r="J19" s="34">
        <f t="shared" si="7"/>
        <v>98.739999999999952</v>
      </c>
      <c r="K19" s="17">
        <f t="shared" si="8"/>
        <v>76.5</v>
      </c>
      <c r="L19" s="34">
        <f t="shared" si="9"/>
        <v>1783</v>
      </c>
      <c r="M19" s="34">
        <f t="shared" si="10"/>
        <v>1224</v>
      </c>
      <c r="N19" s="34">
        <f t="shared" si="11"/>
        <v>93.600000000000051</v>
      </c>
      <c r="O19" s="35">
        <f t="shared" si="12"/>
        <v>72.3</v>
      </c>
      <c r="Q19" s="43"/>
      <c r="R19" s="19" t="s">
        <v>45</v>
      </c>
      <c r="S19" s="27">
        <v>20</v>
      </c>
      <c r="T19" s="29" t="s">
        <v>53</v>
      </c>
    </row>
    <row r="20" spans="1:20" x14ac:dyDescent="0.3">
      <c r="A20" s="1">
        <v>16</v>
      </c>
      <c r="B20" s="34">
        <f t="shared" si="0"/>
        <v>1930</v>
      </c>
      <c r="C20" s="35"/>
      <c r="D20" s="34">
        <f t="shared" si="1"/>
        <v>1876</v>
      </c>
      <c r="E20" s="34">
        <f t="shared" si="2"/>
        <v>634</v>
      </c>
      <c r="F20" s="34">
        <f t="shared" si="3"/>
        <v>133.5</v>
      </c>
      <c r="G20" s="17">
        <f t="shared" si="4"/>
        <v>81</v>
      </c>
      <c r="H20" s="34">
        <f t="shared" si="5"/>
        <v>1745</v>
      </c>
      <c r="I20" s="34">
        <f t="shared" si="6"/>
        <v>1034</v>
      </c>
      <c r="J20" s="34">
        <f t="shared" si="7"/>
        <v>101.14999999999995</v>
      </c>
      <c r="K20" s="17">
        <f t="shared" si="8"/>
        <v>79.75</v>
      </c>
      <c r="L20" s="34">
        <f t="shared" si="9"/>
        <v>1873</v>
      </c>
      <c r="M20" s="34">
        <f t="shared" si="10"/>
        <v>1284</v>
      </c>
      <c r="N20" s="34">
        <f t="shared" si="11"/>
        <v>96.500000000000057</v>
      </c>
      <c r="O20" s="35">
        <f t="shared" si="12"/>
        <v>75.7</v>
      </c>
      <c r="Q20" s="43"/>
      <c r="R20" s="19" t="s">
        <v>46</v>
      </c>
      <c r="S20" s="27">
        <v>23</v>
      </c>
      <c r="T20" s="29" t="s">
        <v>54</v>
      </c>
    </row>
    <row r="21" spans="1:20" x14ac:dyDescent="0.3">
      <c r="A21" s="1">
        <v>17</v>
      </c>
      <c r="B21" s="34">
        <f t="shared" si="0"/>
        <v>2040</v>
      </c>
      <c r="C21" s="35">
        <v>1</v>
      </c>
      <c r="D21" s="34">
        <f t="shared" si="1"/>
        <v>1960</v>
      </c>
      <c r="E21" s="34">
        <f t="shared" si="2"/>
        <v>664</v>
      </c>
      <c r="F21" s="34">
        <f t="shared" si="3"/>
        <v>138</v>
      </c>
      <c r="G21" s="17">
        <f t="shared" si="4"/>
        <v>84</v>
      </c>
      <c r="H21" s="34">
        <f t="shared" si="5"/>
        <v>1827</v>
      </c>
      <c r="I21" s="34">
        <f t="shared" si="6"/>
        <v>1084</v>
      </c>
      <c r="J21" s="34">
        <f t="shared" si="7"/>
        <v>103.55999999999995</v>
      </c>
      <c r="K21" s="17">
        <f t="shared" si="8"/>
        <v>83</v>
      </c>
      <c r="L21" s="34">
        <f t="shared" si="9"/>
        <v>1963</v>
      </c>
      <c r="M21" s="34">
        <f t="shared" si="10"/>
        <v>1344</v>
      </c>
      <c r="N21" s="34">
        <f t="shared" si="11"/>
        <v>99.400000000000063</v>
      </c>
      <c r="O21" s="35">
        <f t="shared" si="12"/>
        <v>79.100000000000009</v>
      </c>
      <c r="Q21" s="43"/>
      <c r="R21" s="39" t="s">
        <v>13</v>
      </c>
      <c r="S21" s="40"/>
      <c r="T21" s="41"/>
    </row>
    <row r="22" spans="1:20" x14ac:dyDescent="0.3">
      <c r="A22" s="1">
        <v>18</v>
      </c>
      <c r="B22" s="34">
        <f t="shared" si="0"/>
        <v>2150</v>
      </c>
      <c r="C22" s="35"/>
      <c r="D22" s="34">
        <f t="shared" si="1"/>
        <v>2044</v>
      </c>
      <c r="E22" s="34">
        <f t="shared" si="2"/>
        <v>694</v>
      </c>
      <c r="F22" s="34">
        <f t="shared" si="3"/>
        <v>142.5</v>
      </c>
      <c r="G22" s="17">
        <f t="shared" si="4"/>
        <v>87</v>
      </c>
      <c r="H22" s="34">
        <f t="shared" si="5"/>
        <v>1909</v>
      </c>
      <c r="I22" s="34">
        <f t="shared" si="6"/>
        <v>1134</v>
      </c>
      <c r="J22" s="34">
        <f t="shared" si="7"/>
        <v>105.96999999999994</v>
      </c>
      <c r="K22" s="17">
        <f t="shared" si="8"/>
        <v>86.25</v>
      </c>
      <c r="L22" s="34">
        <f t="shared" si="9"/>
        <v>2053</v>
      </c>
      <c r="M22" s="34">
        <f t="shared" si="10"/>
        <v>1404</v>
      </c>
      <c r="N22" s="34">
        <f t="shared" si="11"/>
        <v>102.30000000000007</v>
      </c>
      <c r="O22" s="35">
        <f t="shared" si="12"/>
        <v>82.500000000000014</v>
      </c>
      <c r="Q22" s="43"/>
      <c r="R22" s="27" t="s">
        <v>28</v>
      </c>
      <c r="S22" s="27">
        <v>42</v>
      </c>
      <c r="T22" s="28" t="s">
        <v>65</v>
      </c>
    </row>
    <row r="23" spans="1:20" x14ac:dyDescent="0.3">
      <c r="A23" s="1">
        <v>19</v>
      </c>
      <c r="B23" s="34">
        <f t="shared" si="0"/>
        <v>2260</v>
      </c>
      <c r="C23" s="35"/>
      <c r="D23" s="34">
        <f t="shared" si="1"/>
        <v>2128</v>
      </c>
      <c r="E23" s="34">
        <f t="shared" si="2"/>
        <v>724</v>
      </c>
      <c r="F23" s="34">
        <f t="shared" si="3"/>
        <v>147</v>
      </c>
      <c r="G23" s="17">
        <f t="shared" si="4"/>
        <v>90</v>
      </c>
      <c r="H23" s="34">
        <f t="shared" si="5"/>
        <v>1991</v>
      </c>
      <c r="I23" s="34">
        <f t="shared" si="6"/>
        <v>1184</v>
      </c>
      <c r="J23" s="34">
        <f t="shared" si="7"/>
        <v>108.37999999999994</v>
      </c>
      <c r="K23" s="17">
        <f t="shared" si="8"/>
        <v>89.5</v>
      </c>
      <c r="L23" s="34">
        <f t="shared" si="9"/>
        <v>2143</v>
      </c>
      <c r="M23" s="34">
        <f t="shared" si="10"/>
        <v>1464</v>
      </c>
      <c r="N23" s="34">
        <f t="shared" si="11"/>
        <v>105.20000000000007</v>
      </c>
      <c r="O23" s="35">
        <f t="shared" si="12"/>
        <v>85.90000000000002</v>
      </c>
      <c r="Q23" s="43"/>
      <c r="R23" s="27" t="s">
        <v>29</v>
      </c>
      <c r="S23" s="27">
        <v>143</v>
      </c>
      <c r="T23" s="30" t="s">
        <v>66</v>
      </c>
    </row>
    <row r="24" spans="1:20" x14ac:dyDescent="0.3">
      <c r="A24" s="1">
        <v>20</v>
      </c>
      <c r="B24" s="34">
        <f t="shared" si="0"/>
        <v>2370</v>
      </c>
      <c r="C24" s="35"/>
      <c r="D24" s="34">
        <f t="shared" si="1"/>
        <v>2212</v>
      </c>
      <c r="E24" s="34">
        <f t="shared" si="2"/>
        <v>754</v>
      </c>
      <c r="F24" s="34">
        <f t="shared" si="3"/>
        <v>151.5</v>
      </c>
      <c r="G24" s="17">
        <f t="shared" si="4"/>
        <v>93</v>
      </c>
      <c r="H24" s="34">
        <f t="shared" si="5"/>
        <v>2073</v>
      </c>
      <c r="I24" s="34">
        <f t="shared" si="6"/>
        <v>1234</v>
      </c>
      <c r="J24" s="34">
        <f t="shared" si="7"/>
        <v>110.78999999999994</v>
      </c>
      <c r="K24" s="17">
        <f t="shared" si="8"/>
        <v>92.75</v>
      </c>
      <c r="L24" s="34">
        <f t="shared" si="9"/>
        <v>2233</v>
      </c>
      <c r="M24" s="34">
        <f t="shared" si="10"/>
        <v>1524</v>
      </c>
      <c r="N24" s="34">
        <f t="shared" si="11"/>
        <v>108.10000000000008</v>
      </c>
      <c r="O24" s="35">
        <f t="shared" si="12"/>
        <v>89.300000000000026</v>
      </c>
      <c r="Q24" s="43"/>
      <c r="R24" s="27" t="s">
        <v>30</v>
      </c>
      <c r="S24" s="27">
        <v>240</v>
      </c>
      <c r="T24" s="30" t="s">
        <v>67</v>
      </c>
    </row>
    <row r="25" spans="1:20" ht="17.25" thickBot="1" x14ac:dyDescent="0.35">
      <c r="A25" s="6">
        <v>21</v>
      </c>
      <c r="B25" s="7">
        <f t="shared" si="0"/>
        <v>2480</v>
      </c>
      <c r="C25" s="8">
        <v>1</v>
      </c>
      <c r="D25" s="6">
        <f t="shared" si="1"/>
        <v>2296</v>
      </c>
      <c r="E25" s="7">
        <f t="shared" si="2"/>
        <v>784</v>
      </c>
      <c r="F25" s="7">
        <f t="shared" si="3"/>
        <v>156</v>
      </c>
      <c r="G25" s="18">
        <f t="shared" si="4"/>
        <v>96</v>
      </c>
      <c r="H25" s="7">
        <f t="shared" si="5"/>
        <v>2155</v>
      </c>
      <c r="I25" s="7">
        <f t="shared" si="6"/>
        <v>1284</v>
      </c>
      <c r="J25" s="7">
        <f t="shared" si="7"/>
        <v>113.19999999999993</v>
      </c>
      <c r="K25" s="18">
        <f t="shared" si="8"/>
        <v>96</v>
      </c>
      <c r="L25" s="7">
        <f t="shared" si="9"/>
        <v>2323</v>
      </c>
      <c r="M25" s="7">
        <f t="shared" si="10"/>
        <v>1584</v>
      </c>
      <c r="N25" s="7">
        <f t="shared" si="11"/>
        <v>111.00000000000009</v>
      </c>
      <c r="O25" s="8">
        <f t="shared" si="12"/>
        <v>92.700000000000031</v>
      </c>
      <c r="Q25" s="43"/>
      <c r="R25" s="39" t="s">
        <v>41</v>
      </c>
      <c r="S25" s="40"/>
      <c r="T25" s="41"/>
    </row>
    <row r="26" spans="1:20" ht="17.25" thickTop="1" x14ac:dyDescent="0.3">
      <c r="A26" s="31" t="s">
        <v>18</v>
      </c>
      <c r="B26" s="32">
        <f>SUM(B5:B25)</f>
        <v>28980</v>
      </c>
      <c r="C26" s="33">
        <f>SUM(C5:C25)</f>
        <v>5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Q26" s="43"/>
      <c r="R26" s="27" t="s">
        <v>24</v>
      </c>
      <c r="S26" s="27">
        <v>66</v>
      </c>
      <c r="T26" s="28" t="s">
        <v>55</v>
      </c>
    </row>
    <row r="27" spans="1:20" x14ac:dyDescent="0.3">
      <c r="Q27" s="43"/>
      <c r="R27" s="27" t="s">
        <v>25</v>
      </c>
      <c r="S27" s="27">
        <v>65</v>
      </c>
      <c r="T27" s="28" t="s">
        <v>56</v>
      </c>
    </row>
    <row r="28" spans="1:20" x14ac:dyDescent="0.3">
      <c r="Q28" s="44"/>
      <c r="R28" s="27" t="s">
        <v>26</v>
      </c>
      <c r="S28" s="27">
        <v>53</v>
      </c>
      <c r="T28" s="28" t="s">
        <v>57</v>
      </c>
    </row>
    <row r="29" spans="1:20" x14ac:dyDescent="0.3">
      <c r="Q29" s="42" t="s">
        <v>1</v>
      </c>
      <c r="R29" s="39" t="s">
        <v>14</v>
      </c>
      <c r="S29" s="40"/>
      <c r="T29" s="41"/>
    </row>
    <row r="30" spans="1:20" x14ac:dyDescent="0.3">
      <c r="Q30" s="43"/>
      <c r="R30" s="27" t="s">
        <v>47</v>
      </c>
      <c r="S30" s="27">
        <v>40</v>
      </c>
      <c r="T30" s="30" t="s">
        <v>60</v>
      </c>
    </row>
    <row r="31" spans="1:20" x14ac:dyDescent="0.3">
      <c r="Q31" s="43"/>
      <c r="R31" s="27" t="s">
        <v>48</v>
      </c>
      <c r="S31" s="27">
        <v>40</v>
      </c>
      <c r="T31" s="30" t="s">
        <v>61</v>
      </c>
    </row>
    <row r="32" spans="1:20" x14ac:dyDescent="0.3">
      <c r="Q32" s="43"/>
      <c r="R32" s="39" t="s">
        <v>15</v>
      </c>
      <c r="S32" s="40"/>
      <c r="T32" s="41"/>
    </row>
    <row r="33" spans="1:20" x14ac:dyDescent="0.3">
      <c r="Q33" s="43"/>
      <c r="R33" s="19" t="s">
        <v>44</v>
      </c>
      <c r="S33" s="19">
        <v>0</v>
      </c>
      <c r="T33" s="29" t="s">
        <v>53</v>
      </c>
    </row>
    <row r="34" spans="1:20" x14ac:dyDescent="0.3">
      <c r="Q34" s="43"/>
      <c r="R34" s="19" t="s">
        <v>45</v>
      </c>
      <c r="S34" s="19">
        <v>0</v>
      </c>
      <c r="T34" s="29" t="s">
        <v>52</v>
      </c>
    </row>
    <row r="35" spans="1:20" x14ac:dyDescent="0.3">
      <c r="Q35" s="43"/>
      <c r="R35" s="19" t="s">
        <v>46</v>
      </c>
      <c r="S35" s="19">
        <v>0</v>
      </c>
      <c r="T35" s="29" t="s">
        <v>62</v>
      </c>
    </row>
    <row r="36" spans="1:20" x14ac:dyDescent="0.3">
      <c r="Q36" s="43"/>
      <c r="R36" s="39" t="s">
        <v>42</v>
      </c>
      <c r="S36" s="40"/>
      <c r="T36" s="41"/>
    </row>
    <row r="37" spans="1:20" x14ac:dyDescent="0.3">
      <c r="Q37" s="43"/>
      <c r="R37" s="27" t="s">
        <v>28</v>
      </c>
      <c r="S37" s="27">
        <v>10</v>
      </c>
      <c r="T37" s="28" t="s">
        <v>65</v>
      </c>
    </row>
    <row r="38" spans="1:20" x14ac:dyDescent="0.3">
      <c r="A38" s="15"/>
      <c r="Q38" s="43"/>
      <c r="R38" s="27" t="s">
        <v>29</v>
      </c>
      <c r="S38" s="27">
        <v>35</v>
      </c>
      <c r="T38" s="30" t="s">
        <v>68</v>
      </c>
    </row>
    <row r="39" spans="1:20" x14ac:dyDescent="0.3">
      <c r="Q39" s="43"/>
      <c r="R39" s="27" t="s">
        <v>30</v>
      </c>
      <c r="S39" s="27">
        <v>120</v>
      </c>
      <c r="T39" s="30" t="s">
        <v>69</v>
      </c>
    </row>
    <row r="40" spans="1:20" x14ac:dyDescent="0.3">
      <c r="Q40" s="43"/>
      <c r="R40" s="39" t="s">
        <v>11</v>
      </c>
      <c r="S40" s="40"/>
      <c r="T40" s="41"/>
    </row>
    <row r="41" spans="1:20" x14ac:dyDescent="0.3">
      <c r="Q41" s="43"/>
      <c r="R41" s="27" t="s">
        <v>24</v>
      </c>
      <c r="S41" s="27">
        <v>36</v>
      </c>
      <c r="T41" s="28" t="s">
        <v>54</v>
      </c>
    </row>
    <row r="42" spans="1:20" x14ac:dyDescent="0.3">
      <c r="Q42" s="43"/>
      <c r="R42" s="27" t="s">
        <v>25</v>
      </c>
      <c r="S42" s="27">
        <v>31</v>
      </c>
      <c r="T42" s="28" t="s">
        <v>63</v>
      </c>
    </row>
    <row r="43" spans="1:20" x14ac:dyDescent="0.3">
      <c r="Q43" s="44"/>
      <c r="R43" s="25" t="s">
        <v>26</v>
      </c>
      <c r="S43" s="25">
        <v>24.7</v>
      </c>
      <c r="T43" s="26" t="s">
        <v>64</v>
      </c>
    </row>
  </sheetData>
  <mergeCells count="25">
    <mergeCell ref="V1:Y1"/>
    <mergeCell ref="V4:Y4"/>
    <mergeCell ref="W2:Y2"/>
    <mergeCell ref="W3:Y3"/>
    <mergeCell ref="D2:G2"/>
    <mergeCell ref="H2:K2"/>
    <mergeCell ref="L2:O2"/>
    <mergeCell ref="R4:T4"/>
    <mergeCell ref="R11:T11"/>
    <mergeCell ref="S13:T13"/>
    <mergeCell ref="Q3:Q13"/>
    <mergeCell ref="R14:T14"/>
    <mergeCell ref="R7:T7"/>
    <mergeCell ref="Q1:T1"/>
    <mergeCell ref="A1:O1"/>
    <mergeCell ref="A2:C2"/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정휘현</cp:lastModifiedBy>
  <dcterms:created xsi:type="dcterms:W3CDTF">2018-01-18T07:11:37Z</dcterms:created>
  <dcterms:modified xsi:type="dcterms:W3CDTF">2018-05-10T15:21:32Z</dcterms:modified>
</cp:coreProperties>
</file>