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12BC40B-A7B7-47B9-AE24-C7CD6C867CD1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미니언" sheetId="1" r:id="rId1"/>
    <sheet name="타워" sheetId="2" r:id="rId2"/>
    <sheet name="정글몬스터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5" i="2"/>
  <c r="L14" i="3" l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6" i="3"/>
  <c r="L7" i="3" s="1"/>
  <c r="L8" i="3" s="1"/>
  <c r="L9" i="3" s="1"/>
  <c r="L10" i="3" s="1"/>
  <c r="L11" i="3" s="1"/>
  <c r="L12" i="3" s="1"/>
  <c r="L13" i="3" s="1"/>
  <c r="L5" i="3"/>
  <c r="G16" i="3"/>
  <c r="G17" i="3" s="1"/>
  <c r="G18" i="3" s="1"/>
  <c r="G19" i="3" s="1"/>
  <c r="G20" i="3" s="1"/>
  <c r="G21" i="3" s="1"/>
  <c r="G22" i="3" s="1"/>
  <c r="G23" i="3" s="1"/>
  <c r="G24" i="3" s="1"/>
  <c r="G15" i="3"/>
  <c r="G14" i="3"/>
  <c r="G6" i="3"/>
  <c r="G7" i="3" s="1"/>
  <c r="G8" i="3" s="1"/>
  <c r="G9" i="3" s="1"/>
  <c r="G10" i="3" s="1"/>
  <c r="G11" i="3" s="1"/>
  <c r="G12" i="3" s="1"/>
  <c r="G13" i="3" s="1"/>
  <c r="G5" i="3"/>
  <c r="B16" i="3"/>
  <c r="B17" i="3"/>
  <c r="B18" i="3" s="1"/>
  <c r="B19" i="3" s="1"/>
  <c r="B20" i="3" s="1"/>
  <c r="B21" i="3" s="1"/>
  <c r="B22" i="3" s="1"/>
  <c r="B23" i="3" s="1"/>
  <c r="B24" i="3" s="1"/>
  <c r="B15" i="3"/>
  <c r="B14" i="3"/>
  <c r="B6" i="3"/>
  <c r="B7" i="3" s="1"/>
  <c r="B8" i="3" s="1"/>
  <c r="B9" i="3" s="1"/>
  <c r="B10" i="3" s="1"/>
  <c r="B11" i="3" s="1"/>
  <c r="B12" i="3" s="1"/>
  <c r="B13" i="3" s="1"/>
  <c r="B5" i="3"/>
  <c r="C5" i="3" l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O5" i="3" l="1"/>
  <c r="O6" i="3" s="1"/>
  <c r="O7" i="3" s="1"/>
  <c r="O8" i="3" s="1"/>
  <c r="O9" i="3" s="1"/>
  <c r="O10" i="3" s="1"/>
  <c r="O11" i="3" s="1"/>
  <c r="N5" i="3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M5" i="3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5" i="3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O12" i="3" l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H5" i="2"/>
  <c r="G5" i="2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</calcChain>
</file>

<file path=xl/sharedStrings.xml><?xml version="1.0" encoding="utf-8"?>
<sst xmlns="http://schemas.openxmlformats.org/spreadsheetml/2006/main" count="81" uniqueCount="35">
  <si>
    <t>EXP</t>
    <phoneticPr fontId="1" type="noConversion"/>
  </si>
  <si>
    <t>공격력</t>
    <phoneticPr fontId="1" type="noConversion"/>
  </si>
  <si>
    <t>방어력</t>
    <phoneticPr fontId="1" type="noConversion"/>
  </si>
  <si>
    <t>HP</t>
    <phoneticPr fontId="1" type="noConversion"/>
  </si>
  <si>
    <t>검</t>
    <phoneticPr fontId="1" type="noConversion"/>
  </si>
  <si>
    <t>활</t>
    <phoneticPr fontId="1" type="noConversion"/>
  </si>
  <si>
    <t>지팡이</t>
    <phoneticPr fontId="1" type="noConversion"/>
  </si>
  <si>
    <t>미니언</t>
    <phoneticPr fontId="1" type="noConversion"/>
  </si>
  <si>
    <t>시간(분)</t>
    <phoneticPr fontId="1" type="noConversion"/>
  </si>
  <si>
    <t>경험치증가량</t>
    <phoneticPr fontId="1" type="noConversion"/>
  </si>
  <si>
    <t>무기</t>
    <phoneticPr fontId="1" type="noConversion"/>
  </si>
  <si>
    <t>시간별 증가량</t>
    <phoneticPr fontId="1" type="noConversion"/>
  </si>
  <si>
    <t>타워</t>
    <phoneticPr fontId="1" type="noConversion"/>
  </si>
  <si>
    <t>증가량</t>
    <phoneticPr fontId="1" type="noConversion"/>
  </si>
  <si>
    <t>1차</t>
    <phoneticPr fontId="1" type="noConversion"/>
  </si>
  <si>
    <t>2차</t>
    <phoneticPr fontId="1" type="noConversion"/>
  </si>
  <si>
    <t>경험치</t>
    <phoneticPr fontId="1" type="noConversion"/>
  </si>
  <si>
    <t>시간</t>
    <phoneticPr fontId="1" type="noConversion"/>
  </si>
  <si>
    <t>Exp</t>
    <phoneticPr fontId="1" type="noConversion"/>
  </si>
  <si>
    <t>10분 이후</t>
    <phoneticPr fontId="1" type="noConversion"/>
  </si>
  <si>
    <t>기본적인 종료시점</t>
    <phoneticPr fontId="1" type="noConversion"/>
  </si>
  <si>
    <t>시간</t>
    <phoneticPr fontId="1" type="noConversion"/>
  </si>
  <si>
    <t>경험치</t>
    <phoneticPr fontId="1" type="noConversion"/>
  </si>
  <si>
    <t>HP</t>
    <phoneticPr fontId="1" type="noConversion"/>
  </si>
  <si>
    <t>공격력</t>
    <phoneticPr fontId="1" type="noConversion"/>
  </si>
  <si>
    <t>방어력</t>
    <phoneticPr fontId="1" type="noConversion"/>
  </si>
  <si>
    <t>수호골렘</t>
    <phoneticPr fontId="1" type="noConversion"/>
  </si>
  <si>
    <t>로이드</t>
    <phoneticPr fontId="1" type="noConversion"/>
  </si>
  <si>
    <t>중간보스</t>
    <phoneticPr fontId="1" type="noConversion"/>
  </si>
  <si>
    <t>정글 몬스터</t>
    <phoneticPr fontId="1" type="noConversion"/>
  </si>
  <si>
    <t>리스폰</t>
    <phoneticPr fontId="1" type="noConversion"/>
  </si>
  <si>
    <t>증가량</t>
    <phoneticPr fontId="1" type="noConversion"/>
  </si>
  <si>
    <t>ＨＰ</t>
    <phoneticPr fontId="1" type="noConversion"/>
  </si>
  <si>
    <t>１０분이후</t>
    <phoneticPr fontId="1" type="noConversion"/>
  </si>
  <si>
    <t>경험치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</si>
</sst>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zoomScale="85" zoomScaleNormal="85" workbookViewId="0">
      <selection activeCell="R5" sqref="R5"/>
    </sheetView>
  </sheetViews>
  <sheetFormatPr defaultRowHeight="16.5" x14ac:dyDescent="0.3"/>
  <cols>
    <col min="15" max="15" width="13" bestFit="1" customWidth="1"/>
  </cols>
  <sheetData>
    <row r="1" spans="1:18" x14ac:dyDescent="0.3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50"/>
      <c r="O1" s="48" t="s">
        <v>13</v>
      </c>
      <c r="P1" s="49"/>
      <c r="Q1" s="49"/>
      <c r="R1" s="50"/>
    </row>
    <row r="2" spans="1:18" x14ac:dyDescent="0.3">
      <c r="A2" s="46"/>
      <c r="B2" s="47"/>
      <c r="C2" s="52" t="s">
        <v>4</v>
      </c>
      <c r="D2" s="53"/>
      <c r="E2" s="54"/>
      <c r="F2" s="52" t="s">
        <v>5</v>
      </c>
      <c r="G2" s="53"/>
      <c r="H2" s="54"/>
      <c r="I2" s="52" t="s">
        <v>6</v>
      </c>
      <c r="J2" s="53"/>
      <c r="K2" s="54"/>
      <c r="O2" s="14" t="s">
        <v>9</v>
      </c>
      <c r="P2" s="47">
        <v>5</v>
      </c>
      <c r="Q2" s="47"/>
      <c r="R2" s="51"/>
    </row>
    <row r="3" spans="1:18" x14ac:dyDescent="0.3">
      <c r="A3" s="1" t="s">
        <v>8</v>
      </c>
      <c r="B3" s="12" t="s">
        <v>0</v>
      </c>
      <c r="C3" s="11" t="s">
        <v>3</v>
      </c>
      <c r="D3" s="12" t="s">
        <v>1</v>
      </c>
      <c r="E3" s="13" t="s">
        <v>2</v>
      </c>
      <c r="F3" s="11" t="s">
        <v>3</v>
      </c>
      <c r="G3" s="12" t="s">
        <v>1</v>
      </c>
      <c r="H3" s="13" t="s">
        <v>2</v>
      </c>
      <c r="I3" s="12" t="s">
        <v>3</v>
      </c>
      <c r="J3" s="12" t="s">
        <v>1</v>
      </c>
      <c r="K3" s="13" t="s">
        <v>2</v>
      </c>
      <c r="O3" s="48" t="s">
        <v>11</v>
      </c>
      <c r="P3" s="49"/>
      <c r="Q3" s="49"/>
      <c r="R3" s="50"/>
    </row>
    <row r="4" spans="1:18" x14ac:dyDescent="0.3">
      <c r="A4" s="2">
        <v>0</v>
      </c>
      <c r="B4" s="4">
        <v>64</v>
      </c>
      <c r="C4" s="5">
        <v>445</v>
      </c>
      <c r="D4" s="6">
        <v>12</v>
      </c>
      <c r="E4" s="7">
        <v>0</v>
      </c>
      <c r="F4" s="5">
        <v>300</v>
      </c>
      <c r="G4" s="6">
        <v>20</v>
      </c>
      <c r="H4" s="7">
        <v>0</v>
      </c>
      <c r="I4" s="15">
        <v>280</v>
      </c>
      <c r="J4" s="15">
        <v>23</v>
      </c>
      <c r="K4" s="16">
        <v>0</v>
      </c>
      <c r="O4" s="14" t="s">
        <v>10</v>
      </c>
      <c r="P4" s="15" t="s">
        <v>3</v>
      </c>
      <c r="Q4" s="15" t="s">
        <v>1</v>
      </c>
      <c r="R4" s="16" t="s">
        <v>2</v>
      </c>
    </row>
    <row r="5" spans="1:18" x14ac:dyDescent="0.3">
      <c r="A5" s="2">
        <v>1</v>
      </c>
      <c r="B5" s="2">
        <f>(B4+$P$2)</f>
        <v>69</v>
      </c>
      <c r="C5" s="14">
        <f>(C4+$P$5)</f>
        <v>455</v>
      </c>
      <c r="D5" s="15">
        <f>(D4+$Q$5)</f>
        <v>12.2</v>
      </c>
      <c r="E5" s="16">
        <f>(E4+$R$5)</f>
        <v>4</v>
      </c>
      <c r="F5" s="14">
        <f>(F4+$P$6)</f>
        <v>306</v>
      </c>
      <c r="G5" s="15">
        <f>(G4+$Q$6)</f>
        <v>20.399999999999999</v>
      </c>
      <c r="H5" s="16">
        <f>(H4+$R$6)</f>
        <v>2</v>
      </c>
      <c r="I5" s="15">
        <f>(I4+$P$7)</f>
        <v>284</v>
      </c>
      <c r="J5" s="15">
        <f>(J4+$Q$7)</f>
        <v>23.7</v>
      </c>
      <c r="K5" s="16">
        <f>(K4+$R$7)</f>
        <v>1</v>
      </c>
      <c r="O5" s="14" t="s">
        <v>4</v>
      </c>
      <c r="P5" s="15">
        <v>10</v>
      </c>
      <c r="Q5" s="15">
        <v>0.2</v>
      </c>
      <c r="R5" s="16">
        <v>4</v>
      </c>
    </row>
    <row r="6" spans="1:18" x14ac:dyDescent="0.3">
      <c r="A6" s="2">
        <v>2</v>
      </c>
      <c r="B6" s="2">
        <f t="shared" ref="B6:B24" si="0">(B5+$P$2)</f>
        <v>74</v>
      </c>
      <c r="C6" s="14">
        <f t="shared" ref="C6:C24" si="1">(C5+$P$5)</f>
        <v>465</v>
      </c>
      <c r="D6" s="15">
        <f t="shared" ref="D6:D24" si="2">(D5+$Q$5)</f>
        <v>12.399999999999999</v>
      </c>
      <c r="E6" s="16">
        <f t="shared" ref="E6:E24" si="3">(E5+$R$5)</f>
        <v>8</v>
      </c>
      <c r="F6" s="14">
        <f t="shared" ref="F6:F24" si="4">(F5+$P$6)</f>
        <v>312</v>
      </c>
      <c r="G6" s="15">
        <f t="shared" ref="G6:G24" si="5">(G5+$Q$6)</f>
        <v>20.799999999999997</v>
      </c>
      <c r="H6" s="16">
        <f t="shared" ref="H6:H24" si="6">(H5+$R$6)</f>
        <v>4</v>
      </c>
      <c r="I6" s="15">
        <f t="shared" ref="I6:I24" si="7">(I5+$P$7)</f>
        <v>288</v>
      </c>
      <c r="J6" s="15">
        <f t="shared" ref="J6:J24" si="8">(J5+$Q$7)</f>
        <v>24.4</v>
      </c>
      <c r="K6" s="16">
        <f t="shared" ref="K6:K24" si="9">(K5+$R$7)</f>
        <v>2</v>
      </c>
      <c r="O6" s="14" t="s">
        <v>5</v>
      </c>
      <c r="P6" s="15">
        <v>6</v>
      </c>
      <c r="Q6" s="15">
        <v>0.4</v>
      </c>
      <c r="R6" s="16">
        <v>2</v>
      </c>
    </row>
    <row r="7" spans="1:18" x14ac:dyDescent="0.3">
      <c r="A7" s="2">
        <v>3</v>
      </c>
      <c r="B7" s="2">
        <f t="shared" si="0"/>
        <v>79</v>
      </c>
      <c r="C7" s="14">
        <f t="shared" si="1"/>
        <v>475</v>
      </c>
      <c r="D7" s="15">
        <f t="shared" si="2"/>
        <v>12.599999999999998</v>
      </c>
      <c r="E7" s="16">
        <f t="shared" si="3"/>
        <v>12</v>
      </c>
      <c r="F7" s="14">
        <f t="shared" si="4"/>
        <v>318</v>
      </c>
      <c r="G7" s="15">
        <f t="shared" si="5"/>
        <v>21.199999999999996</v>
      </c>
      <c r="H7" s="16">
        <f t="shared" si="6"/>
        <v>6</v>
      </c>
      <c r="I7" s="15">
        <f t="shared" si="7"/>
        <v>292</v>
      </c>
      <c r="J7" s="15">
        <f t="shared" si="8"/>
        <v>25.099999999999998</v>
      </c>
      <c r="K7" s="16">
        <f t="shared" si="9"/>
        <v>3</v>
      </c>
      <c r="O7" s="8" t="s">
        <v>6</v>
      </c>
      <c r="P7" s="9">
        <v>4</v>
      </c>
      <c r="Q7" s="9">
        <v>0.7</v>
      </c>
      <c r="R7" s="10">
        <v>1</v>
      </c>
    </row>
    <row r="8" spans="1:18" x14ac:dyDescent="0.3">
      <c r="A8" s="2">
        <v>4</v>
      </c>
      <c r="B8" s="2">
        <f t="shared" si="0"/>
        <v>84</v>
      </c>
      <c r="C8" s="14">
        <f t="shared" si="1"/>
        <v>485</v>
      </c>
      <c r="D8" s="15">
        <f t="shared" si="2"/>
        <v>12.799999999999997</v>
      </c>
      <c r="E8" s="16">
        <f t="shared" si="3"/>
        <v>16</v>
      </c>
      <c r="F8" s="14">
        <f t="shared" si="4"/>
        <v>324</v>
      </c>
      <c r="G8" s="15">
        <f t="shared" si="5"/>
        <v>21.599999999999994</v>
      </c>
      <c r="H8" s="16">
        <f t="shared" si="6"/>
        <v>8</v>
      </c>
      <c r="I8" s="15">
        <f t="shared" si="7"/>
        <v>296</v>
      </c>
      <c r="J8" s="15">
        <f t="shared" si="8"/>
        <v>25.799999999999997</v>
      </c>
      <c r="K8" s="16">
        <f t="shared" si="9"/>
        <v>4</v>
      </c>
    </row>
    <row r="9" spans="1:18" x14ac:dyDescent="0.3">
      <c r="A9" s="2">
        <v>5</v>
      </c>
      <c r="B9" s="2">
        <f t="shared" si="0"/>
        <v>89</v>
      </c>
      <c r="C9" s="14">
        <f t="shared" si="1"/>
        <v>495</v>
      </c>
      <c r="D9" s="15">
        <f t="shared" si="2"/>
        <v>12.999999999999996</v>
      </c>
      <c r="E9" s="16">
        <f t="shared" si="3"/>
        <v>20</v>
      </c>
      <c r="F9" s="14">
        <f t="shared" si="4"/>
        <v>330</v>
      </c>
      <c r="G9" s="15">
        <f t="shared" si="5"/>
        <v>21.999999999999993</v>
      </c>
      <c r="H9" s="16">
        <f t="shared" si="6"/>
        <v>10</v>
      </c>
      <c r="I9" s="15">
        <f t="shared" si="7"/>
        <v>300</v>
      </c>
      <c r="J9" s="15">
        <f t="shared" si="8"/>
        <v>26.499999999999996</v>
      </c>
      <c r="K9" s="16">
        <f t="shared" si="9"/>
        <v>5</v>
      </c>
    </row>
    <row r="10" spans="1:18" x14ac:dyDescent="0.3">
      <c r="A10" s="2">
        <v>6</v>
      </c>
      <c r="B10" s="2">
        <f t="shared" si="0"/>
        <v>94</v>
      </c>
      <c r="C10" s="14">
        <f t="shared" si="1"/>
        <v>505</v>
      </c>
      <c r="D10" s="15">
        <f t="shared" si="2"/>
        <v>13.199999999999996</v>
      </c>
      <c r="E10" s="16">
        <f t="shared" si="3"/>
        <v>24</v>
      </c>
      <c r="F10" s="14">
        <f t="shared" si="4"/>
        <v>336</v>
      </c>
      <c r="G10" s="15">
        <f t="shared" si="5"/>
        <v>22.399999999999991</v>
      </c>
      <c r="H10" s="16">
        <f t="shared" si="6"/>
        <v>12</v>
      </c>
      <c r="I10" s="15">
        <f t="shared" si="7"/>
        <v>304</v>
      </c>
      <c r="J10" s="15">
        <f t="shared" si="8"/>
        <v>27.199999999999996</v>
      </c>
      <c r="K10" s="16">
        <f t="shared" si="9"/>
        <v>6</v>
      </c>
    </row>
    <row r="11" spans="1:18" x14ac:dyDescent="0.3">
      <c r="A11" s="2">
        <v>7</v>
      </c>
      <c r="B11" s="2">
        <f t="shared" si="0"/>
        <v>99</v>
      </c>
      <c r="C11" s="14">
        <f t="shared" si="1"/>
        <v>515</v>
      </c>
      <c r="D11" s="15">
        <f t="shared" si="2"/>
        <v>13.399999999999995</v>
      </c>
      <c r="E11" s="16">
        <f t="shared" si="3"/>
        <v>28</v>
      </c>
      <c r="F11" s="14">
        <f t="shared" si="4"/>
        <v>342</v>
      </c>
      <c r="G11" s="15">
        <f t="shared" si="5"/>
        <v>22.79999999999999</v>
      </c>
      <c r="H11" s="16">
        <f t="shared" si="6"/>
        <v>14</v>
      </c>
      <c r="I11" s="15">
        <f t="shared" si="7"/>
        <v>308</v>
      </c>
      <c r="J11" s="15">
        <f t="shared" si="8"/>
        <v>27.899999999999995</v>
      </c>
      <c r="K11" s="16">
        <f t="shared" si="9"/>
        <v>7</v>
      </c>
    </row>
    <row r="12" spans="1:18" x14ac:dyDescent="0.3">
      <c r="A12" s="2">
        <v>8</v>
      </c>
      <c r="B12" s="2">
        <f t="shared" si="0"/>
        <v>104</v>
      </c>
      <c r="C12" s="14">
        <f t="shared" si="1"/>
        <v>525</v>
      </c>
      <c r="D12" s="15">
        <f t="shared" si="2"/>
        <v>13.599999999999994</v>
      </c>
      <c r="E12" s="16">
        <f t="shared" si="3"/>
        <v>32</v>
      </c>
      <c r="F12" s="14">
        <f t="shared" si="4"/>
        <v>348</v>
      </c>
      <c r="G12" s="15">
        <f t="shared" si="5"/>
        <v>23.199999999999989</v>
      </c>
      <c r="H12" s="16">
        <f t="shared" si="6"/>
        <v>16</v>
      </c>
      <c r="I12" s="15">
        <f t="shared" si="7"/>
        <v>312</v>
      </c>
      <c r="J12" s="15">
        <f t="shared" si="8"/>
        <v>28.599999999999994</v>
      </c>
      <c r="K12" s="16">
        <f t="shared" si="9"/>
        <v>8</v>
      </c>
    </row>
    <row r="13" spans="1:18" x14ac:dyDescent="0.3">
      <c r="A13" s="2">
        <v>9</v>
      </c>
      <c r="B13" s="2">
        <f t="shared" si="0"/>
        <v>109</v>
      </c>
      <c r="C13" s="14">
        <f t="shared" si="1"/>
        <v>535</v>
      </c>
      <c r="D13" s="15">
        <f t="shared" si="2"/>
        <v>13.799999999999994</v>
      </c>
      <c r="E13" s="16">
        <f t="shared" si="3"/>
        <v>36</v>
      </c>
      <c r="F13" s="14">
        <f t="shared" si="4"/>
        <v>354</v>
      </c>
      <c r="G13" s="15">
        <f t="shared" si="5"/>
        <v>23.599999999999987</v>
      </c>
      <c r="H13" s="16">
        <f t="shared" si="6"/>
        <v>18</v>
      </c>
      <c r="I13" s="15">
        <f t="shared" si="7"/>
        <v>316</v>
      </c>
      <c r="J13" s="15">
        <f t="shared" si="8"/>
        <v>29.299999999999994</v>
      </c>
      <c r="K13" s="16">
        <f t="shared" si="9"/>
        <v>9</v>
      </c>
    </row>
    <row r="14" spans="1:18" x14ac:dyDescent="0.3">
      <c r="A14" s="28">
        <v>10</v>
      </c>
      <c r="B14" s="28">
        <f t="shared" si="0"/>
        <v>114</v>
      </c>
      <c r="C14" s="29">
        <f t="shared" si="1"/>
        <v>545</v>
      </c>
      <c r="D14" s="30">
        <f t="shared" si="2"/>
        <v>13.999999999999993</v>
      </c>
      <c r="E14" s="31">
        <f t="shared" si="3"/>
        <v>40</v>
      </c>
      <c r="F14" s="29">
        <f t="shared" si="4"/>
        <v>360</v>
      </c>
      <c r="G14" s="30">
        <f t="shared" si="5"/>
        <v>23.999999999999986</v>
      </c>
      <c r="H14" s="31">
        <f t="shared" si="6"/>
        <v>20</v>
      </c>
      <c r="I14" s="30">
        <f t="shared" si="7"/>
        <v>320</v>
      </c>
      <c r="J14" s="30">
        <f t="shared" si="8"/>
        <v>29.999999999999993</v>
      </c>
      <c r="K14" s="31">
        <f t="shared" si="9"/>
        <v>10</v>
      </c>
      <c r="L14" s="46" t="s">
        <v>20</v>
      </c>
      <c r="M14" s="47"/>
    </row>
    <row r="15" spans="1:18" x14ac:dyDescent="0.3">
      <c r="A15" s="2">
        <v>11</v>
      </c>
      <c r="B15" s="2">
        <f t="shared" si="0"/>
        <v>119</v>
      </c>
      <c r="C15" s="14">
        <f t="shared" si="1"/>
        <v>555</v>
      </c>
      <c r="D15" s="15">
        <f t="shared" si="2"/>
        <v>14.199999999999992</v>
      </c>
      <c r="E15" s="16">
        <f t="shared" si="3"/>
        <v>44</v>
      </c>
      <c r="F15" s="14">
        <f t="shared" si="4"/>
        <v>366</v>
      </c>
      <c r="G15" s="15">
        <f t="shared" si="5"/>
        <v>24.399999999999984</v>
      </c>
      <c r="H15" s="16">
        <f t="shared" si="6"/>
        <v>22</v>
      </c>
      <c r="I15" s="15">
        <f t="shared" si="7"/>
        <v>324</v>
      </c>
      <c r="J15" s="15">
        <f t="shared" si="8"/>
        <v>30.699999999999992</v>
      </c>
      <c r="K15" s="16">
        <f t="shared" si="9"/>
        <v>11</v>
      </c>
    </row>
    <row r="16" spans="1:18" x14ac:dyDescent="0.3">
      <c r="A16" s="2">
        <v>12</v>
      </c>
      <c r="B16" s="2">
        <f t="shared" si="0"/>
        <v>124</v>
      </c>
      <c r="C16" s="14">
        <f t="shared" si="1"/>
        <v>565</v>
      </c>
      <c r="D16" s="15">
        <f t="shared" si="2"/>
        <v>14.399999999999991</v>
      </c>
      <c r="E16" s="16">
        <f t="shared" si="3"/>
        <v>48</v>
      </c>
      <c r="F16" s="14">
        <f t="shared" si="4"/>
        <v>372</v>
      </c>
      <c r="G16" s="15">
        <f t="shared" si="5"/>
        <v>24.799999999999983</v>
      </c>
      <c r="H16" s="16">
        <f t="shared" si="6"/>
        <v>24</v>
      </c>
      <c r="I16" s="15">
        <f t="shared" si="7"/>
        <v>328</v>
      </c>
      <c r="J16" s="15">
        <f t="shared" si="8"/>
        <v>31.399999999999991</v>
      </c>
      <c r="K16" s="16">
        <f t="shared" si="9"/>
        <v>12</v>
      </c>
    </row>
    <row r="17" spans="1:13" x14ac:dyDescent="0.3">
      <c r="A17" s="2">
        <v>13</v>
      </c>
      <c r="B17" s="2">
        <f t="shared" si="0"/>
        <v>129</v>
      </c>
      <c r="C17" s="14">
        <f t="shared" si="1"/>
        <v>575</v>
      </c>
      <c r="D17" s="15">
        <f t="shared" si="2"/>
        <v>14.599999999999991</v>
      </c>
      <c r="E17" s="16">
        <f t="shared" si="3"/>
        <v>52</v>
      </c>
      <c r="F17" s="14">
        <f t="shared" si="4"/>
        <v>378</v>
      </c>
      <c r="G17" s="15">
        <f t="shared" si="5"/>
        <v>25.199999999999982</v>
      </c>
      <c r="H17" s="16">
        <f t="shared" si="6"/>
        <v>26</v>
      </c>
      <c r="I17" s="15">
        <f t="shared" si="7"/>
        <v>332</v>
      </c>
      <c r="J17" s="15">
        <f t="shared" si="8"/>
        <v>32.099999999999994</v>
      </c>
      <c r="K17" s="16">
        <f t="shared" si="9"/>
        <v>13</v>
      </c>
    </row>
    <row r="18" spans="1:13" x14ac:dyDescent="0.3">
      <c r="A18" s="2">
        <v>14</v>
      </c>
      <c r="B18" s="2">
        <f t="shared" si="0"/>
        <v>134</v>
      </c>
      <c r="C18" s="14">
        <f t="shared" si="1"/>
        <v>585</v>
      </c>
      <c r="D18" s="15">
        <f t="shared" si="2"/>
        <v>14.79999999999999</v>
      </c>
      <c r="E18" s="16">
        <f t="shared" si="3"/>
        <v>56</v>
      </c>
      <c r="F18" s="14">
        <f t="shared" si="4"/>
        <v>384</v>
      </c>
      <c r="G18" s="15">
        <f t="shared" si="5"/>
        <v>25.59999999999998</v>
      </c>
      <c r="H18" s="16">
        <f t="shared" si="6"/>
        <v>28</v>
      </c>
      <c r="I18" s="15">
        <f t="shared" si="7"/>
        <v>336</v>
      </c>
      <c r="J18" s="15">
        <f t="shared" si="8"/>
        <v>32.799999999999997</v>
      </c>
      <c r="K18" s="16">
        <f t="shared" si="9"/>
        <v>14</v>
      </c>
    </row>
    <row r="19" spans="1:13" x14ac:dyDescent="0.3">
      <c r="A19" s="21">
        <v>15</v>
      </c>
      <c r="B19" s="2">
        <f t="shared" si="0"/>
        <v>139</v>
      </c>
      <c r="C19" s="20">
        <f t="shared" si="1"/>
        <v>595</v>
      </c>
      <c r="D19" s="20">
        <f t="shared" si="2"/>
        <v>14.999999999999989</v>
      </c>
      <c r="E19" s="21">
        <f t="shared" si="3"/>
        <v>60</v>
      </c>
      <c r="F19" s="20">
        <f t="shared" si="4"/>
        <v>390</v>
      </c>
      <c r="G19" s="20">
        <f t="shared" si="5"/>
        <v>25.999999999999979</v>
      </c>
      <c r="H19" s="21">
        <f t="shared" si="6"/>
        <v>30</v>
      </c>
      <c r="I19" s="20">
        <f t="shared" si="7"/>
        <v>340</v>
      </c>
      <c r="J19" s="20">
        <f t="shared" si="8"/>
        <v>33.5</v>
      </c>
      <c r="K19" s="21">
        <f t="shared" si="9"/>
        <v>15</v>
      </c>
      <c r="M19" s="25"/>
    </row>
    <row r="20" spans="1:13" x14ac:dyDescent="0.3">
      <c r="A20" s="2">
        <v>16</v>
      </c>
      <c r="B20" s="2">
        <f t="shared" si="0"/>
        <v>144</v>
      </c>
      <c r="C20" s="14">
        <f t="shared" si="1"/>
        <v>605</v>
      </c>
      <c r="D20" s="15">
        <f t="shared" si="2"/>
        <v>15.199999999999989</v>
      </c>
      <c r="E20" s="16">
        <f t="shared" si="3"/>
        <v>64</v>
      </c>
      <c r="F20" s="14">
        <f t="shared" si="4"/>
        <v>396</v>
      </c>
      <c r="G20" s="15">
        <f t="shared" si="5"/>
        <v>26.399999999999977</v>
      </c>
      <c r="H20" s="16">
        <f t="shared" si="6"/>
        <v>32</v>
      </c>
      <c r="I20" s="15">
        <f t="shared" si="7"/>
        <v>344</v>
      </c>
      <c r="J20" s="15">
        <f t="shared" si="8"/>
        <v>34.200000000000003</v>
      </c>
      <c r="K20" s="16">
        <f t="shared" si="9"/>
        <v>16</v>
      </c>
    </row>
    <row r="21" spans="1:13" x14ac:dyDescent="0.3">
      <c r="A21" s="2">
        <v>17</v>
      </c>
      <c r="B21" s="2">
        <f t="shared" si="0"/>
        <v>149</v>
      </c>
      <c r="C21" s="14">
        <f t="shared" si="1"/>
        <v>615</v>
      </c>
      <c r="D21" s="15">
        <f t="shared" si="2"/>
        <v>15.399999999999988</v>
      </c>
      <c r="E21" s="16">
        <f t="shared" si="3"/>
        <v>68</v>
      </c>
      <c r="F21" s="14">
        <f t="shared" si="4"/>
        <v>402</v>
      </c>
      <c r="G21" s="15">
        <f t="shared" si="5"/>
        <v>26.799999999999976</v>
      </c>
      <c r="H21" s="16">
        <f t="shared" si="6"/>
        <v>34</v>
      </c>
      <c r="I21" s="15">
        <f t="shared" si="7"/>
        <v>348</v>
      </c>
      <c r="J21" s="15">
        <f t="shared" si="8"/>
        <v>34.900000000000006</v>
      </c>
      <c r="K21" s="16">
        <f t="shared" si="9"/>
        <v>17</v>
      </c>
    </row>
    <row r="22" spans="1:13" x14ac:dyDescent="0.3">
      <c r="A22" s="2">
        <v>18</v>
      </c>
      <c r="B22" s="2">
        <f t="shared" si="0"/>
        <v>154</v>
      </c>
      <c r="C22" s="14">
        <f t="shared" si="1"/>
        <v>625</v>
      </c>
      <c r="D22" s="15">
        <f t="shared" si="2"/>
        <v>15.599999999999987</v>
      </c>
      <c r="E22" s="16">
        <f t="shared" si="3"/>
        <v>72</v>
      </c>
      <c r="F22" s="14">
        <f t="shared" si="4"/>
        <v>408</v>
      </c>
      <c r="G22" s="15">
        <f t="shared" si="5"/>
        <v>27.199999999999974</v>
      </c>
      <c r="H22" s="16">
        <f t="shared" si="6"/>
        <v>36</v>
      </c>
      <c r="I22" s="15">
        <f t="shared" si="7"/>
        <v>352</v>
      </c>
      <c r="J22" s="15">
        <f t="shared" si="8"/>
        <v>35.600000000000009</v>
      </c>
      <c r="K22" s="16">
        <f t="shared" si="9"/>
        <v>18</v>
      </c>
    </row>
    <row r="23" spans="1:13" x14ac:dyDescent="0.3">
      <c r="A23" s="2">
        <v>19</v>
      </c>
      <c r="B23" s="2">
        <f t="shared" si="0"/>
        <v>159</v>
      </c>
      <c r="C23" s="14">
        <f t="shared" si="1"/>
        <v>635</v>
      </c>
      <c r="D23" s="15">
        <f t="shared" si="2"/>
        <v>15.799999999999986</v>
      </c>
      <c r="E23" s="16">
        <f t="shared" si="3"/>
        <v>76</v>
      </c>
      <c r="F23" s="14">
        <f t="shared" si="4"/>
        <v>414</v>
      </c>
      <c r="G23" s="15">
        <f t="shared" si="5"/>
        <v>27.599999999999973</v>
      </c>
      <c r="H23" s="16">
        <f t="shared" si="6"/>
        <v>38</v>
      </c>
      <c r="I23" s="15">
        <f t="shared" si="7"/>
        <v>356</v>
      </c>
      <c r="J23" s="15">
        <f t="shared" si="8"/>
        <v>36.300000000000011</v>
      </c>
      <c r="K23" s="16">
        <f t="shared" si="9"/>
        <v>19</v>
      </c>
    </row>
    <row r="24" spans="1:13" x14ac:dyDescent="0.3">
      <c r="A24" s="3">
        <v>20</v>
      </c>
      <c r="B24" s="3">
        <f t="shared" si="0"/>
        <v>164</v>
      </c>
      <c r="C24" s="8">
        <f t="shared" si="1"/>
        <v>645</v>
      </c>
      <c r="D24" s="9">
        <f t="shared" si="2"/>
        <v>15.999999999999986</v>
      </c>
      <c r="E24" s="10">
        <f t="shared" si="3"/>
        <v>80</v>
      </c>
      <c r="F24" s="8">
        <f t="shared" si="4"/>
        <v>420</v>
      </c>
      <c r="G24" s="9">
        <f t="shared" si="5"/>
        <v>27.999999999999972</v>
      </c>
      <c r="H24" s="10">
        <f t="shared" si="6"/>
        <v>40</v>
      </c>
      <c r="I24" s="9">
        <f t="shared" si="7"/>
        <v>360</v>
      </c>
      <c r="J24" s="9">
        <f t="shared" si="8"/>
        <v>37.000000000000014</v>
      </c>
      <c r="K24" s="10">
        <f t="shared" si="9"/>
        <v>20</v>
      </c>
    </row>
  </sheetData>
  <mergeCells count="9">
    <mergeCell ref="L14:M14"/>
    <mergeCell ref="O3:R3"/>
    <mergeCell ref="O1:R1"/>
    <mergeCell ref="P2:R2"/>
    <mergeCell ref="C2:E2"/>
    <mergeCell ref="F2:H2"/>
    <mergeCell ref="I2:K2"/>
    <mergeCell ref="A1:K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09024-83F5-4D15-B9E2-ECB5AE42F695}">
  <dimension ref="A1:N24"/>
  <sheetViews>
    <sheetView tabSelected="1" zoomScale="85" zoomScaleNormal="85" workbookViewId="0">
      <selection activeCell="H27" sqref="H27"/>
    </sheetView>
  </sheetViews>
  <sheetFormatPr defaultRowHeight="16.5" x14ac:dyDescent="0.3"/>
  <sheetData>
    <row r="1" spans="1:14" x14ac:dyDescent="0.3">
      <c r="A1" s="48" t="s">
        <v>12</v>
      </c>
      <c r="B1" s="49"/>
      <c r="C1" s="49"/>
      <c r="D1" s="49"/>
      <c r="E1" s="49"/>
      <c r="F1" s="49"/>
      <c r="G1" s="49"/>
      <c r="H1" s="50"/>
      <c r="L1" s="48" t="s">
        <v>13</v>
      </c>
      <c r="M1" s="49"/>
      <c r="N1" s="50"/>
    </row>
    <row r="2" spans="1:14" x14ac:dyDescent="0.3">
      <c r="A2" s="46"/>
      <c r="B2" s="47"/>
      <c r="C2" s="52" t="s">
        <v>14</v>
      </c>
      <c r="D2" s="53"/>
      <c r="E2" s="54"/>
      <c r="F2" s="52" t="s">
        <v>15</v>
      </c>
      <c r="G2" s="53"/>
      <c r="H2" s="54"/>
      <c r="L2" s="1" t="s">
        <v>16</v>
      </c>
      <c r="M2" s="49">
        <v>5</v>
      </c>
      <c r="N2" s="50"/>
    </row>
    <row r="3" spans="1:14" x14ac:dyDescent="0.3">
      <c r="A3" s="1" t="s">
        <v>17</v>
      </c>
      <c r="B3" s="1" t="s">
        <v>18</v>
      </c>
      <c r="C3" s="12" t="s">
        <v>3</v>
      </c>
      <c r="D3" s="12" t="s">
        <v>1</v>
      </c>
      <c r="E3" s="13" t="s">
        <v>2</v>
      </c>
      <c r="F3" s="12" t="s">
        <v>3</v>
      </c>
      <c r="G3" s="12" t="s">
        <v>1</v>
      </c>
      <c r="H3" s="13" t="s">
        <v>2</v>
      </c>
      <c r="L3" s="14"/>
      <c r="M3" s="11" t="s">
        <v>1</v>
      </c>
      <c r="N3" s="13" t="s">
        <v>2</v>
      </c>
    </row>
    <row r="4" spans="1:14" x14ac:dyDescent="0.3">
      <c r="A4" s="2">
        <v>0</v>
      </c>
      <c r="B4" s="2">
        <v>188</v>
      </c>
      <c r="C4" s="15">
        <v>4100</v>
      </c>
      <c r="D4" s="15">
        <v>295</v>
      </c>
      <c r="E4" s="16">
        <v>80</v>
      </c>
      <c r="F4" s="15">
        <v>3600</v>
      </c>
      <c r="G4" s="15">
        <v>170</v>
      </c>
      <c r="H4" s="16">
        <v>40</v>
      </c>
      <c r="L4" s="4" t="s">
        <v>14</v>
      </c>
      <c r="M4" s="14">
        <v>5</v>
      </c>
      <c r="N4" s="16">
        <v>2</v>
      </c>
    </row>
    <row r="5" spans="1:14" x14ac:dyDescent="0.3">
      <c r="A5" s="2">
        <v>1</v>
      </c>
      <c r="B5" s="2">
        <f>(B4+$M$2)</f>
        <v>193</v>
      </c>
      <c r="C5" s="43">
        <f>C4</f>
        <v>4100</v>
      </c>
      <c r="D5" s="15">
        <f>(D4+$M$4)</f>
        <v>300</v>
      </c>
      <c r="E5" s="16">
        <f>(E4+$N$4)</f>
        <v>82</v>
      </c>
      <c r="F5" s="15">
        <v>3600</v>
      </c>
      <c r="G5" s="15">
        <f>(G4+$M$5)</f>
        <v>176</v>
      </c>
      <c r="H5" s="16">
        <f>(H4+$N$5)</f>
        <v>43</v>
      </c>
      <c r="L5" s="3" t="s">
        <v>15</v>
      </c>
      <c r="M5" s="8">
        <v>6</v>
      </c>
      <c r="N5" s="10">
        <v>3</v>
      </c>
    </row>
    <row r="6" spans="1:14" x14ac:dyDescent="0.3">
      <c r="A6" s="2">
        <v>2</v>
      </c>
      <c r="B6" s="2">
        <f t="shared" ref="B6:B13" si="0">(B5+$M$2)</f>
        <v>198</v>
      </c>
      <c r="C6" s="43">
        <f t="shared" ref="C6:C24" si="1">C5</f>
        <v>4100</v>
      </c>
      <c r="D6" s="15">
        <f t="shared" ref="D6:D13" si="2">(D5+$M$4)</f>
        <v>305</v>
      </c>
      <c r="E6" s="16">
        <f t="shared" ref="E6:E13" si="3">(E5+$N$4)</f>
        <v>84</v>
      </c>
      <c r="F6" s="15">
        <v>3600</v>
      </c>
      <c r="G6" s="15">
        <f t="shared" ref="G6:G13" si="4">(G5+$M$5)</f>
        <v>182</v>
      </c>
      <c r="H6" s="16">
        <f t="shared" ref="H6:H13" si="5">(H5+$N$5)</f>
        <v>46</v>
      </c>
      <c r="L6" s="48" t="s">
        <v>19</v>
      </c>
      <c r="M6" s="49"/>
      <c r="N6" s="50"/>
    </row>
    <row r="7" spans="1:14" x14ac:dyDescent="0.3">
      <c r="A7" s="2">
        <v>3</v>
      </c>
      <c r="B7" s="2">
        <f t="shared" si="0"/>
        <v>203</v>
      </c>
      <c r="C7" s="43">
        <f t="shared" si="1"/>
        <v>4100</v>
      </c>
      <c r="D7" s="15">
        <f t="shared" si="2"/>
        <v>310</v>
      </c>
      <c r="E7" s="16">
        <f t="shared" si="3"/>
        <v>86</v>
      </c>
      <c r="F7" s="15">
        <v>3600</v>
      </c>
      <c r="G7" s="15">
        <f t="shared" si="4"/>
        <v>188</v>
      </c>
      <c r="H7" s="16">
        <f t="shared" si="5"/>
        <v>49</v>
      </c>
      <c r="L7" s="1" t="s">
        <v>16</v>
      </c>
      <c r="M7" s="49">
        <v>10</v>
      </c>
      <c r="N7" s="50"/>
    </row>
    <row r="8" spans="1:14" x14ac:dyDescent="0.3">
      <c r="A8" s="2">
        <v>4</v>
      </c>
      <c r="B8" s="2">
        <f t="shared" si="0"/>
        <v>208</v>
      </c>
      <c r="C8" s="43">
        <f t="shared" si="1"/>
        <v>4100</v>
      </c>
      <c r="D8" s="15">
        <f t="shared" si="2"/>
        <v>315</v>
      </c>
      <c r="E8" s="16">
        <f t="shared" si="3"/>
        <v>88</v>
      </c>
      <c r="F8" s="15">
        <v>3600</v>
      </c>
      <c r="G8" s="15">
        <f t="shared" si="4"/>
        <v>194</v>
      </c>
      <c r="H8" s="16">
        <f t="shared" si="5"/>
        <v>52</v>
      </c>
      <c r="L8" s="2" t="s">
        <v>14</v>
      </c>
      <c r="M8" s="15">
        <v>10</v>
      </c>
      <c r="N8" s="16">
        <v>4</v>
      </c>
    </row>
    <row r="9" spans="1:14" x14ac:dyDescent="0.3">
      <c r="A9" s="2">
        <v>5</v>
      </c>
      <c r="B9" s="2">
        <f t="shared" si="0"/>
        <v>213</v>
      </c>
      <c r="C9" s="43">
        <f t="shared" si="1"/>
        <v>4100</v>
      </c>
      <c r="D9" s="15">
        <f t="shared" si="2"/>
        <v>320</v>
      </c>
      <c r="E9" s="16">
        <f t="shared" si="3"/>
        <v>90</v>
      </c>
      <c r="F9" s="15">
        <v>3600</v>
      </c>
      <c r="G9" s="15">
        <f t="shared" si="4"/>
        <v>200</v>
      </c>
      <c r="H9" s="16">
        <f t="shared" si="5"/>
        <v>55</v>
      </c>
      <c r="L9" s="3" t="s">
        <v>15</v>
      </c>
      <c r="M9" s="9">
        <v>12</v>
      </c>
      <c r="N9" s="10">
        <v>6</v>
      </c>
    </row>
    <row r="10" spans="1:14" x14ac:dyDescent="0.3">
      <c r="A10" s="2">
        <v>6</v>
      </c>
      <c r="B10" s="2">
        <f t="shared" si="0"/>
        <v>218</v>
      </c>
      <c r="C10" s="43">
        <f t="shared" si="1"/>
        <v>4100</v>
      </c>
      <c r="D10" s="15">
        <f t="shared" si="2"/>
        <v>325</v>
      </c>
      <c r="E10" s="16">
        <f t="shared" si="3"/>
        <v>92</v>
      </c>
      <c r="F10" s="15">
        <v>3600</v>
      </c>
      <c r="G10" s="15">
        <f t="shared" si="4"/>
        <v>206</v>
      </c>
      <c r="H10" s="16">
        <f t="shared" si="5"/>
        <v>58</v>
      </c>
    </row>
    <row r="11" spans="1:14" x14ac:dyDescent="0.3">
      <c r="A11" s="2">
        <v>7</v>
      </c>
      <c r="B11" s="2">
        <f t="shared" si="0"/>
        <v>223</v>
      </c>
      <c r="C11" s="43">
        <f t="shared" si="1"/>
        <v>4100</v>
      </c>
      <c r="D11" s="15">
        <f t="shared" si="2"/>
        <v>330</v>
      </c>
      <c r="E11" s="16">
        <f t="shared" si="3"/>
        <v>94</v>
      </c>
      <c r="F11" s="15">
        <v>3600</v>
      </c>
      <c r="G11" s="15">
        <f t="shared" si="4"/>
        <v>212</v>
      </c>
      <c r="H11" s="16">
        <f t="shared" si="5"/>
        <v>61</v>
      </c>
    </row>
    <row r="12" spans="1:14" x14ac:dyDescent="0.3">
      <c r="A12" s="2">
        <v>8</v>
      </c>
      <c r="B12" s="2">
        <f t="shared" si="0"/>
        <v>228</v>
      </c>
      <c r="C12" s="43">
        <f t="shared" si="1"/>
        <v>4100</v>
      </c>
      <c r="D12" s="15">
        <f t="shared" si="2"/>
        <v>335</v>
      </c>
      <c r="E12" s="16">
        <f t="shared" si="3"/>
        <v>96</v>
      </c>
      <c r="F12" s="15">
        <v>3600</v>
      </c>
      <c r="G12" s="15">
        <f t="shared" si="4"/>
        <v>218</v>
      </c>
      <c r="H12" s="16">
        <f t="shared" si="5"/>
        <v>64</v>
      </c>
    </row>
    <row r="13" spans="1:14" x14ac:dyDescent="0.3">
      <c r="A13" s="2">
        <v>9</v>
      </c>
      <c r="B13" s="2">
        <f t="shared" si="0"/>
        <v>233</v>
      </c>
      <c r="C13" s="43">
        <f t="shared" si="1"/>
        <v>4100</v>
      </c>
      <c r="D13" s="15">
        <f t="shared" si="2"/>
        <v>340</v>
      </c>
      <c r="E13" s="16">
        <f t="shared" si="3"/>
        <v>98</v>
      </c>
      <c r="F13" s="15">
        <v>3600</v>
      </c>
      <c r="G13" s="15">
        <f t="shared" si="4"/>
        <v>224</v>
      </c>
      <c r="H13" s="16">
        <f t="shared" si="5"/>
        <v>67</v>
      </c>
    </row>
    <row r="14" spans="1:14" x14ac:dyDescent="0.3">
      <c r="A14" s="28">
        <v>10</v>
      </c>
      <c r="B14" s="28">
        <f>(B13+$M$7)</f>
        <v>243</v>
      </c>
      <c r="C14" s="30">
        <f t="shared" si="1"/>
        <v>4100</v>
      </c>
      <c r="D14" s="30">
        <f>(D13+$M$8)</f>
        <v>350</v>
      </c>
      <c r="E14" s="31">
        <f>(E13+$N$8)</f>
        <v>102</v>
      </c>
      <c r="F14" s="30">
        <v>3600</v>
      </c>
      <c r="G14" s="30">
        <f>(G13+$M$9)</f>
        <v>236</v>
      </c>
      <c r="H14" s="31">
        <f>(H13+$N$9)</f>
        <v>73</v>
      </c>
      <c r="I14" s="46" t="s">
        <v>20</v>
      </c>
      <c r="J14" s="47"/>
    </row>
    <row r="15" spans="1:14" x14ac:dyDescent="0.3">
      <c r="A15" s="2">
        <v>11</v>
      </c>
      <c r="B15" s="2">
        <f t="shared" ref="B15:B24" si="6">(B14+$M$7)</f>
        <v>253</v>
      </c>
      <c r="C15" s="43">
        <f t="shared" si="1"/>
        <v>4100</v>
      </c>
      <c r="D15" s="15">
        <f t="shared" ref="D15:D24" si="7">(D14+$M$8)</f>
        <v>360</v>
      </c>
      <c r="E15" s="16">
        <f t="shared" ref="E15:E24" si="8">(E14+$N$8)</f>
        <v>106</v>
      </c>
      <c r="F15" s="15">
        <v>3600</v>
      </c>
      <c r="G15" s="15">
        <f t="shared" ref="G15:G24" si="9">(G14+$M$9)</f>
        <v>248</v>
      </c>
      <c r="H15" s="16">
        <f t="shared" ref="H15:H24" si="10">(H14+$N$9)</f>
        <v>79</v>
      </c>
    </row>
    <row r="16" spans="1:14" x14ac:dyDescent="0.3">
      <c r="A16" s="2">
        <v>12</v>
      </c>
      <c r="B16" s="2">
        <f t="shared" si="6"/>
        <v>263</v>
      </c>
      <c r="C16" s="43">
        <f t="shared" si="1"/>
        <v>4100</v>
      </c>
      <c r="D16" s="15">
        <f t="shared" si="7"/>
        <v>370</v>
      </c>
      <c r="E16" s="16">
        <f t="shared" si="8"/>
        <v>110</v>
      </c>
      <c r="F16" s="15">
        <v>3600</v>
      </c>
      <c r="G16" s="15">
        <f t="shared" si="9"/>
        <v>260</v>
      </c>
      <c r="H16" s="16">
        <f t="shared" si="10"/>
        <v>85</v>
      </c>
    </row>
    <row r="17" spans="1:10" x14ac:dyDescent="0.3">
      <c r="A17" s="2">
        <v>13</v>
      </c>
      <c r="B17" s="2">
        <f t="shared" si="6"/>
        <v>273</v>
      </c>
      <c r="C17" s="43">
        <f t="shared" si="1"/>
        <v>4100</v>
      </c>
      <c r="D17" s="15">
        <f t="shared" si="7"/>
        <v>380</v>
      </c>
      <c r="E17" s="16">
        <f t="shared" si="8"/>
        <v>114</v>
      </c>
      <c r="F17" s="15">
        <v>3600</v>
      </c>
      <c r="G17" s="15">
        <f t="shared" si="9"/>
        <v>272</v>
      </c>
      <c r="H17" s="16">
        <f t="shared" si="10"/>
        <v>91</v>
      </c>
    </row>
    <row r="18" spans="1:10" x14ac:dyDescent="0.3">
      <c r="A18" s="2">
        <v>14</v>
      </c>
      <c r="B18" s="2">
        <f t="shared" si="6"/>
        <v>283</v>
      </c>
      <c r="C18" s="43">
        <f t="shared" si="1"/>
        <v>4100</v>
      </c>
      <c r="D18" s="15">
        <f t="shared" si="7"/>
        <v>390</v>
      </c>
      <c r="E18" s="16">
        <f t="shared" si="8"/>
        <v>118</v>
      </c>
      <c r="F18" s="15">
        <v>3600</v>
      </c>
      <c r="G18" s="15">
        <f t="shared" si="9"/>
        <v>284</v>
      </c>
      <c r="H18" s="16">
        <f t="shared" si="10"/>
        <v>97</v>
      </c>
    </row>
    <row r="19" spans="1:10" x14ac:dyDescent="0.3">
      <c r="A19" s="21">
        <v>15</v>
      </c>
      <c r="B19" s="2">
        <f t="shared" si="6"/>
        <v>293</v>
      </c>
      <c r="C19" s="43">
        <f t="shared" si="1"/>
        <v>4100</v>
      </c>
      <c r="D19" s="20">
        <f t="shared" si="7"/>
        <v>400</v>
      </c>
      <c r="E19" s="21">
        <f t="shared" si="8"/>
        <v>122</v>
      </c>
      <c r="F19" s="20">
        <v>3600</v>
      </c>
      <c r="G19" s="20">
        <f t="shared" si="9"/>
        <v>296</v>
      </c>
      <c r="H19" s="21">
        <f t="shared" si="10"/>
        <v>103</v>
      </c>
      <c r="J19" s="25"/>
    </row>
    <row r="20" spans="1:10" x14ac:dyDescent="0.3">
      <c r="A20" s="2">
        <v>16</v>
      </c>
      <c r="B20" s="2">
        <f t="shared" si="6"/>
        <v>303</v>
      </c>
      <c r="C20" s="43">
        <f t="shared" si="1"/>
        <v>4100</v>
      </c>
      <c r="D20" s="15">
        <f t="shared" si="7"/>
        <v>410</v>
      </c>
      <c r="E20" s="16">
        <f t="shared" si="8"/>
        <v>126</v>
      </c>
      <c r="F20" s="15">
        <v>3600</v>
      </c>
      <c r="G20" s="15">
        <f t="shared" si="9"/>
        <v>308</v>
      </c>
      <c r="H20" s="16">
        <f t="shared" si="10"/>
        <v>109</v>
      </c>
    </row>
    <row r="21" spans="1:10" x14ac:dyDescent="0.3">
      <c r="A21" s="2">
        <v>17</v>
      </c>
      <c r="B21" s="2">
        <f t="shared" si="6"/>
        <v>313</v>
      </c>
      <c r="C21" s="43">
        <f t="shared" si="1"/>
        <v>4100</v>
      </c>
      <c r="D21" s="15">
        <f t="shared" si="7"/>
        <v>420</v>
      </c>
      <c r="E21" s="16">
        <f t="shared" si="8"/>
        <v>130</v>
      </c>
      <c r="F21" s="15">
        <v>3600</v>
      </c>
      <c r="G21" s="15">
        <f t="shared" si="9"/>
        <v>320</v>
      </c>
      <c r="H21" s="16">
        <f t="shared" si="10"/>
        <v>115</v>
      </c>
    </row>
    <row r="22" spans="1:10" x14ac:dyDescent="0.3">
      <c r="A22" s="2">
        <v>18</v>
      </c>
      <c r="B22" s="2">
        <f t="shared" si="6"/>
        <v>323</v>
      </c>
      <c r="C22" s="43">
        <f t="shared" si="1"/>
        <v>4100</v>
      </c>
      <c r="D22" s="15">
        <f t="shared" si="7"/>
        <v>430</v>
      </c>
      <c r="E22" s="16">
        <f t="shared" si="8"/>
        <v>134</v>
      </c>
      <c r="F22" s="15">
        <v>3600</v>
      </c>
      <c r="G22" s="15">
        <f t="shared" si="9"/>
        <v>332</v>
      </c>
      <c r="H22" s="16">
        <f t="shared" si="10"/>
        <v>121</v>
      </c>
    </row>
    <row r="23" spans="1:10" x14ac:dyDescent="0.3">
      <c r="A23" s="2">
        <v>19</v>
      </c>
      <c r="B23" s="2">
        <f t="shared" si="6"/>
        <v>333</v>
      </c>
      <c r="C23" s="43">
        <f t="shared" si="1"/>
        <v>4100</v>
      </c>
      <c r="D23" s="15">
        <f t="shared" si="7"/>
        <v>440</v>
      </c>
      <c r="E23" s="16">
        <f t="shared" si="8"/>
        <v>138</v>
      </c>
      <c r="F23" s="15">
        <v>3600</v>
      </c>
      <c r="G23" s="15">
        <f t="shared" si="9"/>
        <v>344</v>
      </c>
      <c r="H23" s="16">
        <f t="shared" si="10"/>
        <v>127</v>
      </c>
    </row>
    <row r="24" spans="1:10" x14ac:dyDescent="0.3">
      <c r="A24" s="3">
        <v>20</v>
      </c>
      <c r="B24" s="3">
        <f t="shared" si="6"/>
        <v>343</v>
      </c>
      <c r="C24" s="44">
        <f t="shared" si="1"/>
        <v>4100</v>
      </c>
      <c r="D24" s="9">
        <f t="shared" si="7"/>
        <v>450</v>
      </c>
      <c r="E24" s="10">
        <f t="shared" si="8"/>
        <v>142</v>
      </c>
      <c r="F24" s="9">
        <v>3600</v>
      </c>
      <c r="G24" s="9">
        <f t="shared" si="9"/>
        <v>356</v>
      </c>
      <c r="H24" s="10">
        <f t="shared" si="10"/>
        <v>133</v>
      </c>
    </row>
  </sheetData>
  <mergeCells count="9">
    <mergeCell ref="I14:J14"/>
    <mergeCell ref="L6:N6"/>
    <mergeCell ref="M7:N7"/>
    <mergeCell ref="A1:H1"/>
    <mergeCell ref="L1:N1"/>
    <mergeCell ref="A2:B2"/>
    <mergeCell ref="C2:E2"/>
    <mergeCell ref="F2:H2"/>
    <mergeCell ref="M2:N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000F-56F2-4F67-BCC7-27D371ADB467}">
  <dimension ref="A1:U24"/>
  <sheetViews>
    <sheetView zoomScale="85" zoomScaleNormal="85" workbookViewId="0">
      <selection activeCell="T8" sqref="T8"/>
    </sheetView>
  </sheetViews>
  <sheetFormatPr defaultRowHeight="16.5" x14ac:dyDescent="0.3"/>
  <sheetData>
    <row r="1" spans="1:21" x14ac:dyDescent="0.3">
      <c r="A1" s="48" t="s">
        <v>29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50"/>
      <c r="R1" s="48" t="s">
        <v>31</v>
      </c>
      <c r="S1" s="49"/>
      <c r="T1" s="49"/>
      <c r="U1" s="50"/>
    </row>
    <row r="2" spans="1:21" x14ac:dyDescent="0.3">
      <c r="A2" s="34"/>
      <c r="B2" s="46" t="s">
        <v>27</v>
      </c>
      <c r="C2" s="47"/>
      <c r="D2" s="47"/>
      <c r="E2" s="47"/>
      <c r="F2" s="51"/>
      <c r="G2" s="46" t="s">
        <v>28</v>
      </c>
      <c r="H2" s="47"/>
      <c r="I2" s="47"/>
      <c r="J2" s="47"/>
      <c r="K2" s="51"/>
      <c r="L2" s="46" t="s">
        <v>26</v>
      </c>
      <c r="M2" s="47"/>
      <c r="N2" s="47"/>
      <c r="O2" s="47"/>
      <c r="P2" s="51"/>
      <c r="R2" s="24"/>
      <c r="S2" s="17" t="s">
        <v>32</v>
      </c>
      <c r="T2" s="18" t="s">
        <v>24</v>
      </c>
      <c r="U2" s="19" t="s">
        <v>25</v>
      </c>
    </row>
    <row r="3" spans="1:21" x14ac:dyDescent="0.3">
      <c r="A3" s="36" t="s">
        <v>21</v>
      </c>
      <c r="B3" s="36" t="s">
        <v>22</v>
      </c>
      <c r="C3" s="37" t="s">
        <v>23</v>
      </c>
      <c r="D3" s="37" t="s">
        <v>24</v>
      </c>
      <c r="E3" s="37" t="s">
        <v>25</v>
      </c>
      <c r="F3" s="38" t="s">
        <v>30</v>
      </c>
      <c r="G3" s="36" t="s">
        <v>22</v>
      </c>
      <c r="H3" s="37" t="s">
        <v>23</v>
      </c>
      <c r="I3" s="37" t="s">
        <v>24</v>
      </c>
      <c r="J3" s="37" t="s">
        <v>25</v>
      </c>
      <c r="K3" s="38" t="s">
        <v>30</v>
      </c>
      <c r="L3" s="36" t="s">
        <v>22</v>
      </c>
      <c r="M3" s="37" t="s">
        <v>23</v>
      </c>
      <c r="N3" s="37" t="s">
        <v>24</v>
      </c>
      <c r="O3" s="37" t="s">
        <v>25</v>
      </c>
      <c r="P3" s="38" t="s">
        <v>30</v>
      </c>
      <c r="R3" s="4" t="s">
        <v>27</v>
      </c>
      <c r="S3" s="32">
        <v>15</v>
      </c>
      <c r="T3" s="32">
        <v>1</v>
      </c>
      <c r="U3" s="33">
        <v>1</v>
      </c>
    </row>
    <row r="4" spans="1:21" x14ac:dyDescent="0.3">
      <c r="A4" s="34">
        <v>0</v>
      </c>
      <c r="B4" s="34">
        <v>153</v>
      </c>
      <c r="C4" s="6">
        <v>980</v>
      </c>
      <c r="D4" s="6">
        <v>40</v>
      </c>
      <c r="E4" s="35">
        <v>30</v>
      </c>
      <c r="F4" s="39">
        <v>1</v>
      </c>
      <c r="G4" s="34">
        <v>400</v>
      </c>
      <c r="H4" s="35">
        <v>5200</v>
      </c>
      <c r="I4" s="35">
        <v>143</v>
      </c>
      <c r="J4" s="35">
        <v>35</v>
      </c>
      <c r="K4" s="39">
        <v>1</v>
      </c>
      <c r="L4" s="34">
        <v>900</v>
      </c>
      <c r="M4" s="35">
        <v>2800</v>
      </c>
      <c r="N4" s="35">
        <v>240</v>
      </c>
      <c r="O4" s="35">
        <v>90</v>
      </c>
      <c r="P4" s="39"/>
      <c r="Q4" s="20"/>
      <c r="R4" s="2" t="s">
        <v>28</v>
      </c>
      <c r="S4" s="32">
        <v>23</v>
      </c>
      <c r="T4" s="32">
        <v>4</v>
      </c>
      <c r="U4" s="33">
        <v>0</v>
      </c>
    </row>
    <row r="5" spans="1:21" x14ac:dyDescent="0.3">
      <c r="A5" s="34">
        <v>1</v>
      </c>
      <c r="B5" s="34">
        <f>B4+$S$11</f>
        <v>158</v>
      </c>
      <c r="C5" s="35">
        <f>C4+$S$3</f>
        <v>995</v>
      </c>
      <c r="D5" s="35">
        <f>D4+$T$3</f>
        <v>41</v>
      </c>
      <c r="E5" s="35">
        <f>E4+$U$3</f>
        <v>31</v>
      </c>
      <c r="F5" s="39">
        <v>1</v>
      </c>
      <c r="G5" s="34">
        <f>G4+$S$11</f>
        <v>405</v>
      </c>
      <c r="H5" s="35">
        <f>(H4+$S$4)</f>
        <v>5223</v>
      </c>
      <c r="I5" s="35">
        <f>(I4+$T$4)</f>
        <v>147</v>
      </c>
      <c r="J5" s="35">
        <f>(J4+$U$4)</f>
        <v>35</v>
      </c>
      <c r="K5" s="39">
        <v>1</v>
      </c>
      <c r="L5" s="34">
        <f>L4+$S$11</f>
        <v>905</v>
      </c>
      <c r="M5" s="35">
        <f>(M4+$S$5)</f>
        <v>2838</v>
      </c>
      <c r="N5" s="35">
        <f>(N4+$T$5)</f>
        <v>256</v>
      </c>
      <c r="O5" s="35">
        <f>(O4+$U$5)</f>
        <v>92</v>
      </c>
      <c r="P5" s="39"/>
      <c r="Q5" s="20"/>
      <c r="R5" s="3" t="s">
        <v>26</v>
      </c>
      <c r="S5" s="32">
        <v>38</v>
      </c>
      <c r="T5" s="32">
        <v>16</v>
      </c>
      <c r="U5" s="33">
        <v>2</v>
      </c>
    </row>
    <row r="6" spans="1:21" x14ac:dyDescent="0.3">
      <c r="A6" s="34">
        <v>2</v>
      </c>
      <c r="B6" s="34">
        <f t="shared" ref="B6:B13" si="0">B5+$S$11</f>
        <v>163</v>
      </c>
      <c r="C6" s="35">
        <f t="shared" ref="C6:C13" si="1">C5+$S$3</f>
        <v>1010</v>
      </c>
      <c r="D6" s="35">
        <f t="shared" ref="D6:D13" si="2">D5+$T$3</f>
        <v>42</v>
      </c>
      <c r="E6" s="35">
        <f t="shared" ref="E6:E13" si="3">E5+$U$3</f>
        <v>32</v>
      </c>
      <c r="F6" s="39">
        <v>1</v>
      </c>
      <c r="G6" s="34">
        <f t="shared" ref="G6:G13" si="4">G5+$S$11</f>
        <v>410</v>
      </c>
      <c r="H6" s="35">
        <f t="shared" ref="H6:H13" si="5">(H5+$S$4)</f>
        <v>5246</v>
      </c>
      <c r="I6" s="35">
        <f t="shared" ref="I6:I13" si="6">(I5+$T$4)</f>
        <v>151</v>
      </c>
      <c r="J6" s="35">
        <f t="shared" ref="J6:J13" si="7">(J5+$U$4)</f>
        <v>35</v>
      </c>
      <c r="K6" s="39">
        <v>1</v>
      </c>
      <c r="L6" s="34">
        <f t="shared" ref="L6:L24" si="8">L5+$S$11</f>
        <v>910</v>
      </c>
      <c r="M6" s="35">
        <f t="shared" ref="M6:M13" si="9">(M5+$S$5)</f>
        <v>2876</v>
      </c>
      <c r="N6" s="35">
        <f t="shared" ref="N6:N13" si="10">(N5+$T$5)</f>
        <v>272</v>
      </c>
      <c r="O6" s="35">
        <f t="shared" ref="O6:O13" si="11">(O5+$U$5)</f>
        <v>94</v>
      </c>
      <c r="P6" s="39">
        <v>1</v>
      </c>
      <c r="Q6" s="20"/>
      <c r="R6" s="48" t="s">
        <v>33</v>
      </c>
      <c r="S6" s="49"/>
      <c r="T6" s="49"/>
      <c r="U6" s="50"/>
    </row>
    <row r="7" spans="1:21" x14ac:dyDescent="0.3">
      <c r="A7" s="34">
        <v>3</v>
      </c>
      <c r="B7" s="34">
        <f t="shared" si="0"/>
        <v>168</v>
      </c>
      <c r="C7" s="35">
        <f t="shared" si="1"/>
        <v>1025</v>
      </c>
      <c r="D7" s="35">
        <f t="shared" si="2"/>
        <v>43</v>
      </c>
      <c r="E7" s="35">
        <f t="shared" si="3"/>
        <v>33</v>
      </c>
      <c r="F7" s="39">
        <v>1</v>
      </c>
      <c r="G7" s="34">
        <f t="shared" si="4"/>
        <v>415</v>
      </c>
      <c r="H7" s="35">
        <f t="shared" si="5"/>
        <v>5269</v>
      </c>
      <c r="I7" s="35">
        <f t="shared" si="6"/>
        <v>155</v>
      </c>
      <c r="J7" s="35">
        <f t="shared" si="7"/>
        <v>35</v>
      </c>
      <c r="K7" s="39">
        <v>1</v>
      </c>
      <c r="L7" s="34">
        <f t="shared" si="8"/>
        <v>915</v>
      </c>
      <c r="M7" s="35">
        <f t="shared" si="9"/>
        <v>2914</v>
      </c>
      <c r="N7" s="35">
        <f t="shared" si="10"/>
        <v>288</v>
      </c>
      <c r="O7" s="35">
        <f t="shared" si="11"/>
        <v>96</v>
      </c>
      <c r="P7" s="39"/>
      <c r="R7" s="4" t="s">
        <v>27</v>
      </c>
      <c r="S7" s="32">
        <v>22</v>
      </c>
      <c r="T7" s="32">
        <v>2</v>
      </c>
      <c r="U7" s="33">
        <v>2</v>
      </c>
    </row>
    <row r="8" spans="1:21" x14ac:dyDescent="0.3">
      <c r="A8" s="34">
        <v>4</v>
      </c>
      <c r="B8" s="34">
        <f t="shared" si="0"/>
        <v>173</v>
      </c>
      <c r="C8" s="35">
        <f t="shared" si="1"/>
        <v>1040</v>
      </c>
      <c r="D8" s="35">
        <f t="shared" si="2"/>
        <v>44</v>
      </c>
      <c r="E8" s="35">
        <f t="shared" si="3"/>
        <v>34</v>
      </c>
      <c r="F8" s="39">
        <v>1</v>
      </c>
      <c r="G8" s="34">
        <f t="shared" si="4"/>
        <v>420</v>
      </c>
      <c r="H8" s="35">
        <f t="shared" si="5"/>
        <v>5292</v>
      </c>
      <c r="I8" s="35">
        <f t="shared" si="6"/>
        <v>159</v>
      </c>
      <c r="J8" s="35">
        <f t="shared" si="7"/>
        <v>35</v>
      </c>
      <c r="K8" s="39">
        <v>1</v>
      </c>
      <c r="L8" s="34">
        <f t="shared" si="8"/>
        <v>920</v>
      </c>
      <c r="M8" s="35">
        <f t="shared" si="9"/>
        <v>2952</v>
      </c>
      <c r="N8" s="35">
        <f t="shared" si="10"/>
        <v>304</v>
      </c>
      <c r="O8" s="35">
        <f t="shared" si="11"/>
        <v>98</v>
      </c>
      <c r="P8" s="39"/>
      <c r="R8" s="2" t="s">
        <v>28</v>
      </c>
      <c r="S8" s="32">
        <v>27</v>
      </c>
      <c r="T8" s="32">
        <v>8</v>
      </c>
      <c r="U8" s="33">
        <v>1</v>
      </c>
    </row>
    <row r="9" spans="1:21" x14ac:dyDescent="0.3">
      <c r="A9" s="34">
        <v>5</v>
      </c>
      <c r="B9" s="34">
        <f t="shared" si="0"/>
        <v>178</v>
      </c>
      <c r="C9" s="35">
        <f t="shared" si="1"/>
        <v>1055</v>
      </c>
      <c r="D9" s="35">
        <f t="shared" si="2"/>
        <v>45</v>
      </c>
      <c r="E9" s="35">
        <f t="shared" si="3"/>
        <v>35</v>
      </c>
      <c r="F9" s="39">
        <v>1</v>
      </c>
      <c r="G9" s="34">
        <f t="shared" si="4"/>
        <v>425</v>
      </c>
      <c r="H9" s="35">
        <f t="shared" si="5"/>
        <v>5315</v>
      </c>
      <c r="I9" s="35">
        <f t="shared" si="6"/>
        <v>163</v>
      </c>
      <c r="J9" s="35">
        <f t="shared" si="7"/>
        <v>35</v>
      </c>
      <c r="K9" s="39">
        <v>1</v>
      </c>
      <c r="L9" s="34">
        <f t="shared" si="8"/>
        <v>925</v>
      </c>
      <c r="M9" s="35">
        <f t="shared" si="9"/>
        <v>2990</v>
      </c>
      <c r="N9" s="35">
        <f t="shared" si="10"/>
        <v>320</v>
      </c>
      <c r="O9" s="35">
        <f t="shared" si="11"/>
        <v>100</v>
      </c>
      <c r="P9" s="39">
        <v>1</v>
      </c>
      <c r="R9" s="3" t="s">
        <v>26</v>
      </c>
      <c r="S9" s="22">
        <v>46</v>
      </c>
      <c r="T9" s="22">
        <v>32</v>
      </c>
      <c r="U9" s="23">
        <v>3</v>
      </c>
    </row>
    <row r="10" spans="1:21" x14ac:dyDescent="0.3">
      <c r="A10" s="34">
        <v>6</v>
      </c>
      <c r="B10" s="34">
        <f t="shared" si="0"/>
        <v>183</v>
      </c>
      <c r="C10" s="35">
        <f t="shared" si="1"/>
        <v>1070</v>
      </c>
      <c r="D10" s="35">
        <f t="shared" si="2"/>
        <v>46</v>
      </c>
      <c r="E10" s="35">
        <f t="shared" si="3"/>
        <v>36</v>
      </c>
      <c r="F10" s="39">
        <v>1</v>
      </c>
      <c r="G10" s="34">
        <f t="shared" si="4"/>
        <v>430</v>
      </c>
      <c r="H10" s="35">
        <f t="shared" si="5"/>
        <v>5338</v>
      </c>
      <c r="I10" s="35">
        <f t="shared" si="6"/>
        <v>167</v>
      </c>
      <c r="J10" s="35">
        <f t="shared" si="7"/>
        <v>35</v>
      </c>
      <c r="K10" s="39">
        <v>1</v>
      </c>
      <c r="L10" s="34">
        <f t="shared" si="8"/>
        <v>930</v>
      </c>
      <c r="M10" s="35">
        <f t="shared" si="9"/>
        <v>3028</v>
      </c>
      <c r="N10" s="35">
        <f t="shared" si="10"/>
        <v>336</v>
      </c>
      <c r="O10" s="35">
        <f t="shared" si="11"/>
        <v>102</v>
      </c>
      <c r="P10" s="39"/>
    </row>
    <row r="11" spans="1:21" x14ac:dyDescent="0.3">
      <c r="A11" s="34">
        <v>7</v>
      </c>
      <c r="B11" s="34">
        <f t="shared" si="0"/>
        <v>188</v>
      </c>
      <c r="C11" s="35">
        <f t="shared" si="1"/>
        <v>1085</v>
      </c>
      <c r="D11" s="35">
        <f t="shared" si="2"/>
        <v>47</v>
      </c>
      <c r="E11" s="35">
        <f t="shared" si="3"/>
        <v>37</v>
      </c>
      <c r="F11" s="39">
        <v>1</v>
      </c>
      <c r="G11" s="34">
        <f t="shared" si="4"/>
        <v>435</v>
      </c>
      <c r="H11" s="35">
        <f t="shared" si="5"/>
        <v>5361</v>
      </c>
      <c r="I11" s="35">
        <f t="shared" si="6"/>
        <v>171</v>
      </c>
      <c r="J11" s="35">
        <f t="shared" si="7"/>
        <v>35</v>
      </c>
      <c r="K11" s="39">
        <v>1</v>
      </c>
      <c r="L11" s="34">
        <f t="shared" si="8"/>
        <v>935</v>
      </c>
      <c r="M11" s="35">
        <f t="shared" si="9"/>
        <v>3066</v>
      </c>
      <c r="N11" s="35">
        <f t="shared" si="10"/>
        <v>352</v>
      </c>
      <c r="O11" s="35">
        <f t="shared" si="11"/>
        <v>104</v>
      </c>
      <c r="P11" s="39"/>
      <c r="R11" s="45" t="s">
        <v>34</v>
      </c>
      <c r="S11" s="55">
        <v>5</v>
      </c>
      <c r="T11" s="55"/>
      <c r="U11" s="56"/>
    </row>
    <row r="12" spans="1:21" x14ac:dyDescent="0.3">
      <c r="A12" s="34">
        <v>8</v>
      </c>
      <c r="B12" s="34">
        <f t="shared" si="0"/>
        <v>193</v>
      </c>
      <c r="C12" s="35">
        <f t="shared" si="1"/>
        <v>1100</v>
      </c>
      <c r="D12" s="35">
        <f t="shared" si="2"/>
        <v>48</v>
      </c>
      <c r="E12" s="35">
        <f t="shared" si="3"/>
        <v>38</v>
      </c>
      <c r="F12" s="39">
        <v>1</v>
      </c>
      <c r="G12" s="34">
        <f t="shared" si="4"/>
        <v>440</v>
      </c>
      <c r="H12" s="35">
        <f t="shared" si="5"/>
        <v>5384</v>
      </c>
      <c r="I12" s="35">
        <f t="shared" si="6"/>
        <v>175</v>
      </c>
      <c r="J12" s="35">
        <f t="shared" si="7"/>
        <v>35</v>
      </c>
      <c r="K12" s="39">
        <v>1</v>
      </c>
      <c r="L12" s="34">
        <f t="shared" si="8"/>
        <v>940</v>
      </c>
      <c r="M12" s="35">
        <f t="shared" si="9"/>
        <v>3104</v>
      </c>
      <c r="N12" s="35">
        <f t="shared" si="10"/>
        <v>368</v>
      </c>
      <c r="O12" s="35">
        <f>(O11+$U$5)</f>
        <v>106</v>
      </c>
      <c r="P12" s="39">
        <v>1</v>
      </c>
    </row>
    <row r="13" spans="1:21" x14ac:dyDescent="0.3">
      <c r="A13" s="34">
        <v>9</v>
      </c>
      <c r="B13" s="34">
        <f t="shared" si="0"/>
        <v>198</v>
      </c>
      <c r="C13" s="35">
        <f t="shared" si="1"/>
        <v>1115</v>
      </c>
      <c r="D13" s="35">
        <f t="shared" si="2"/>
        <v>49</v>
      </c>
      <c r="E13" s="35">
        <f t="shared" si="3"/>
        <v>39</v>
      </c>
      <c r="F13" s="39">
        <v>1</v>
      </c>
      <c r="G13" s="34">
        <f t="shared" si="4"/>
        <v>445</v>
      </c>
      <c r="H13" s="35">
        <f t="shared" si="5"/>
        <v>5407</v>
      </c>
      <c r="I13" s="35">
        <f t="shared" si="6"/>
        <v>179</v>
      </c>
      <c r="J13" s="35">
        <f t="shared" si="7"/>
        <v>35</v>
      </c>
      <c r="K13" s="39">
        <v>1</v>
      </c>
      <c r="L13" s="34">
        <f t="shared" si="8"/>
        <v>945</v>
      </c>
      <c r="M13" s="35">
        <f t="shared" si="9"/>
        <v>3142</v>
      </c>
      <c r="N13" s="35">
        <f t="shared" si="10"/>
        <v>384</v>
      </c>
      <c r="O13" s="35">
        <f t="shared" si="11"/>
        <v>108</v>
      </c>
      <c r="P13" s="39"/>
      <c r="Q13" s="26"/>
      <c r="R13" s="27"/>
    </row>
    <row r="14" spans="1:21" x14ac:dyDescent="0.3">
      <c r="A14" s="29">
        <v>10</v>
      </c>
      <c r="B14" s="29">
        <f>B13+$S$11</f>
        <v>203</v>
      </c>
      <c r="C14" s="30">
        <f>C13+$S$7</f>
        <v>1137</v>
      </c>
      <c r="D14" s="30">
        <f>D13+$T$7</f>
        <v>51</v>
      </c>
      <c r="E14" s="30">
        <f>E13+$U$7</f>
        <v>41</v>
      </c>
      <c r="F14" s="31">
        <v>1</v>
      </c>
      <c r="G14" s="29">
        <f>G13+$S$11</f>
        <v>450</v>
      </c>
      <c r="H14" s="30">
        <f>(H13+$S$8)</f>
        <v>5434</v>
      </c>
      <c r="I14" s="30">
        <f>(I13+$T$8)</f>
        <v>187</v>
      </c>
      <c r="J14" s="30">
        <f>(J13+$U$8)</f>
        <v>36</v>
      </c>
      <c r="K14" s="31">
        <v>1</v>
      </c>
      <c r="L14" s="29">
        <f t="shared" si="8"/>
        <v>950</v>
      </c>
      <c r="M14" s="30">
        <f>(M13+$S$9)</f>
        <v>3188</v>
      </c>
      <c r="N14" s="30">
        <f>(N13+$T$9)</f>
        <v>416</v>
      </c>
      <c r="O14" s="30">
        <f>(O13+$U$9)</f>
        <v>111</v>
      </c>
      <c r="P14" s="31"/>
      <c r="Q14" s="46" t="s">
        <v>20</v>
      </c>
      <c r="R14" s="47"/>
    </row>
    <row r="15" spans="1:21" x14ac:dyDescent="0.3">
      <c r="A15" s="34">
        <v>11</v>
      </c>
      <c r="B15" s="34">
        <f>B14+$S$11</f>
        <v>208</v>
      </c>
      <c r="C15" s="35">
        <f>C14+$S$7</f>
        <v>1159</v>
      </c>
      <c r="D15" s="35">
        <f>D14+$T$7</f>
        <v>53</v>
      </c>
      <c r="E15" s="35">
        <f>E14+$U$7</f>
        <v>43</v>
      </c>
      <c r="F15" s="39">
        <v>1</v>
      </c>
      <c r="G15" s="34">
        <f>G14+$S$11</f>
        <v>455</v>
      </c>
      <c r="H15" s="35">
        <f t="shared" ref="H15:H24" si="12">(H14+$S$8)</f>
        <v>5461</v>
      </c>
      <c r="I15" s="35">
        <f t="shared" ref="I15:I24" si="13">(I14+$T$8)</f>
        <v>195</v>
      </c>
      <c r="J15" s="35">
        <f t="shared" ref="J15:J24" si="14">(J14+$U$8)</f>
        <v>37</v>
      </c>
      <c r="K15" s="39">
        <v>1</v>
      </c>
      <c r="L15" s="34">
        <f t="shared" si="8"/>
        <v>955</v>
      </c>
      <c r="M15" s="35">
        <f t="shared" ref="M15:M24" si="15">(M14+$S$9)</f>
        <v>3234</v>
      </c>
      <c r="N15" s="35">
        <f t="shared" ref="N15:N24" si="16">(N14+$T$9)</f>
        <v>448</v>
      </c>
      <c r="O15" s="35">
        <f t="shared" ref="O15:O24" si="17">(O14+$U$9)</f>
        <v>114</v>
      </c>
      <c r="P15" s="39">
        <v>1</v>
      </c>
    </row>
    <row r="16" spans="1:21" x14ac:dyDescent="0.3">
      <c r="A16" s="34">
        <v>12</v>
      </c>
      <c r="B16" s="34">
        <f t="shared" ref="B16:B24" si="18">B15+$S$11</f>
        <v>213</v>
      </c>
      <c r="C16" s="35">
        <f t="shared" ref="C16:C23" si="19">C15+$S$7</f>
        <v>1181</v>
      </c>
      <c r="D16" s="35">
        <f t="shared" ref="D16:D23" si="20">D15+$T$7</f>
        <v>55</v>
      </c>
      <c r="E16" s="35">
        <f t="shared" ref="E16:E23" si="21">E15+$U$7</f>
        <v>45</v>
      </c>
      <c r="F16" s="39">
        <v>1</v>
      </c>
      <c r="G16" s="34">
        <f t="shared" ref="G16:G24" si="22">G15+$S$11</f>
        <v>460</v>
      </c>
      <c r="H16" s="35">
        <f t="shared" si="12"/>
        <v>5488</v>
      </c>
      <c r="I16" s="35">
        <f t="shared" si="13"/>
        <v>203</v>
      </c>
      <c r="J16" s="35">
        <f t="shared" si="14"/>
        <v>38</v>
      </c>
      <c r="K16" s="39">
        <v>1</v>
      </c>
      <c r="L16" s="34">
        <f t="shared" si="8"/>
        <v>960</v>
      </c>
      <c r="M16" s="35">
        <f t="shared" si="15"/>
        <v>3280</v>
      </c>
      <c r="N16" s="35">
        <f t="shared" si="16"/>
        <v>480</v>
      </c>
      <c r="O16" s="35">
        <f t="shared" si="17"/>
        <v>117</v>
      </c>
      <c r="P16" s="39"/>
    </row>
    <row r="17" spans="1:16" x14ac:dyDescent="0.3">
      <c r="A17" s="34">
        <v>13</v>
      </c>
      <c r="B17" s="34">
        <f t="shared" si="18"/>
        <v>218</v>
      </c>
      <c r="C17" s="35">
        <f t="shared" si="19"/>
        <v>1203</v>
      </c>
      <c r="D17" s="35">
        <f t="shared" si="20"/>
        <v>57</v>
      </c>
      <c r="E17" s="35">
        <f t="shared" si="21"/>
        <v>47</v>
      </c>
      <c r="F17" s="39">
        <v>1</v>
      </c>
      <c r="G17" s="34">
        <f t="shared" si="22"/>
        <v>465</v>
      </c>
      <c r="H17" s="35">
        <f t="shared" si="12"/>
        <v>5515</v>
      </c>
      <c r="I17" s="35">
        <f t="shared" si="13"/>
        <v>211</v>
      </c>
      <c r="J17" s="35">
        <f t="shared" si="14"/>
        <v>39</v>
      </c>
      <c r="K17" s="39">
        <v>1</v>
      </c>
      <c r="L17" s="34">
        <f t="shared" si="8"/>
        <v>965</v>
      </c>
      <c r="M17" s="35">
        <f t="shared" si="15"/>
        <v>3326</v>
      </c>
      <c r="N17" s="35">
        <f t="shared" si="16"/>
        <v>512</v>
      </c>
      <c r="O17" s="35">
        <f t="shared" si="17"/>
        <v>120</v>
      </c>
      <c r="P17" s="39"/>
    </row>
    <row r="18" spans="1:16" x14ac:dyDescent="0.3">
      <c r="A18" s="34">
        <v>14</v>
      </c>
      <c r="B18" s="34">
        <f t="shared" si="18"/>
        <v>223</v>
      </c>
      <c r="C18" s="35">
        <f t="shared" si="19"/>
        <v>1225</v>
      </c>
      <c r="D18" s="35">
        <f t="shared" si="20"/>
        <v>59</v>
      </c>
      <c r="E18" s="35">
        <f t="shared" si="21"/>
        <v>49</v>
      </c>
      <c r="F18" s="39">
        <v>1</v>
      </c>
      <c r="G18" s="34">
        <f t="shared" si="22"/>
        <v>470</v>
      </c>
      <c r="H18" s="35">
        <f t="shared" si="12"/>
        <v>5542</v>
      </c>
      <c r="I18" s="35">
        <f t="shared" si="13"/>
        <v>219</v>
      </c>
      <c r="J18" s="35">
        <f t="shared" si="14"/>
        <v>40</v>
      </c>
      <c r="K18" s="39">
        <v>1</v>
      </c>
      <c r="L18" s="34">
        <f t="shared" si="8"/>
        <v>970</v>
      </c>
      <c r="M18" s="35">
        <f t="shared" si="15"/>
        <v>3372</v>
      </c>
      <c r="N18" s="35">
        <f t="shared" si="16"/>
        <v>544</v>
      </c>
      <c r="O18" s="35">
        <f t="shared" si="17"/>
        <v>123</v>
      </c>
      <c r="P18" s="39">
        <v>1</v>
      </c>
    </row>
    <row r="19" spans="1:16" x14ac:dyDescent="0.3">
      <c r="A19" s="34">
        <v>15</v>
      </c>
      <c r="B19" s="34">
        <f t="shared" si="18"/>
        <v>228</v>
      </c>
      <c r="C19" s="35">
        <f t="shared" si="19"/>
        <v>1247</v>
      </c>
      <c r="D19" s="35">
        <f t="shared" si="20"/>
        <v>61</v>
      </c>
      <c r="E19" s="35">
        <f t="shared" si="21"/>
        <v>51</v>
      </c>
      <c r="F19" s="39">
        <v>1</v>
      </c>
      <c r="G19" s="34">
        <f t="shared" si="22"/>
        <v>475</v>
      </c>
      <c r="H19" s="35">
        <f t="shared" si="12"/>
        <v>5569</v>
      </c>
      <c r="I19" s="35">
        <f t="shared" si="13"/>
        <v>227</v>
      </c>
      <c r="J19" s="35">
        <f t="shared" si="14"/>
        <v>41</v>
      </c>
      <c r="K19" s="39">
        <v>1</v>
      </c>
      <c r="L19" s="34">
        <f t="shared" si="8"/>
        <v>975</v>
      </c>
      <c r="M19" s="35">
        <f t="shared" si="15"/>
        <v>3418</v>
      </c>
      <c r="N19" s="35">
        <f t="shared" si="16"/>
        <v>576</v>
      </c>
      <c r="O19" s="35">
        <f t="shared" si="17"/>
        <v>126</v>
      </c>
      <c r="P19" s="39"/>
    </row>
    <row r="20" spans="1:16" x14ac:dyDescent="0.3">
      <c r="A20" s="34">
        <v>16</v>
      </c>
      <c r="B20" s="34">
        <f t="shared" si="18"/>
        <v>233</v>
      </c>
      <c r="C20" s="35">
        <f t="shared" si="19"/>
        <v>1269</v>
      </c>
      <c r="D20" s="35">
        <f t="shared" si="20"/>
        <v>63</v>
      </c>
      <c r="E20" s="35">
        <f t="shared" si="21"/>
        <v>53</v>
      </c>
      <c r="F20" s="39">
        <v>1</v>
      </c>
      <c r="G20" s="34">
        <f t="shared" si="22"/>
        <v>480</v>
      </c>
      <c r="H20" s="35">
        <f t="shared" si="12"/>
        <v>5596</v>
      </c>
      <c r="I20" s="35">
        <f t="shared" si="13"/>
        <v>235</v>
      </c>
      <c r="J20" s="35">
        <f t="shared" si="14"/>
        <v>42</v>
      </c>
      <c r="K20" s="39">
        <v>1</v>
      </c>
      <c r="L20" s="34">
        <f t="shared" si="8"/>
        <v>980</v>
      </c>
      <c r="M20" s="35">
        <f t="shared" si="15"/>
        <v>3464</v>
      </c>
      <c r="N20" s="35">
        <f t="shared" si="16"/>
        <v>608</v>
      </c>
      <c r="O20" s="35">
        <f t="shared" si="17"/>
        <v>129</v>
      </c>
      <c r="P20" s="39"/>
    </row>
    <row r="21" spans="1:16" x14ac:dyDescent="0.3">
      <c r="A21" s="34">
        <v>17</v>
      </c>
      <c r="B21" s="34">
        <f t="shared" si="18"/>
        <v>238</v>
      </c>
      <c r="C21" s="35">
        <f t="shared" si="19"/>
        <v>1291</v>
      </c>
      <c r="D21" s="35">
        <f t="shared" si="20"/>
        <v>65</v>
      </c>
      <c r="E21" s="35">
        <f t="shared" si="21"/>
        <v>55</v>
      </c>
      <c r="F21" s="39">
        <v>1</v>
      </c>
      <c r="G21" s="34">
        <f t="shared" si="22"/>
        <v>485</v>
      </c>
      <c r="H21" s="35">
        <f t="shared" si="12"/>
        <v>5623</v>
      </c>
      <c r="I21" s="35">
        <f t="shared" si="13"/>
        <v>243</v>
      </c>
      <c r="J21" s="35">
        <f t="shared" si="14"/>
        <v>43</v>
      </c>
      <c r="K21" s="39">
        <v>1</v>
      </c>
      <c r="L21" s="34">
        <f t="shared" si="8"/>
        <v>985</v>
      </c>
      <c r="M21" s="35">
        <f t="shared" si="15"/>
        <v>3510</v>
      </c>
      <c r="N21" s="35">
        <f t="shared" si="16"/>
        <v>640</v>
      </c>
      <c r="O21" s="35">
        <f t="shared" si="17"/>
        <v>132</v>
      </c>
      <c r="P21" s="39">
        <v>1</v>
      </c>
    </row>
    <row r="22" spans="1:16" x14ac:dyDescent="0.3">
      <c r="A22" s="34">
        <v>18</v>
      </c>
      <c r="B22" s="34">
        <f t="shared" si="18"/>
        <v>243</v>
      </c>
      <c r="C22" s="35">
        <f t="shared" si="19"/>
        <v>1313</v>
      </c>
      <c r="D22" s="35">
        <f t="shared" si="20"/>
        <v>67</v>
      </c>
      <c r="E22" s="35">
        <f t="shared" si="21"/>
        <v>57</v>
      </c>
      <c r="F22" s="39">
        <v>1</v>
      </c>
      <c r="G22" s="34">
        <f t="shared" si="22"/>
        <v>490</v>
      </c>
      <c r="H22" s="35">
        <f t="shared" si="12"/>
        <v>5650</v>
      </c>
      <c r="I22" s="35">
        <f t="shared" si="13"/>
        <v>251</v>
      </c>
      <c r="J22" s="35">
        <f t="shared" si="14"/>
        <v>44</v>
      </c>
      <c r="K22" s="39">
        <v>1</v>
      </c>
      <c r="L22" s="34">
        <f t="shared" si="8"/>
        <v>990</v>
      </c>
      <c r="M22" s="35">
        <f t="shared" si="15"/>
        <v>3556</v>
      </c>
      <c r="N22" s="35">
        <f t="shared" si="16"/>
        <v>672</v>
      </c>
      <c r="O22" s="35">
        <f t="shared" si="17"/>
        <v>135</v>
      </c>
      <c r="P22" s="39"/>
    </row>
    <row r="23" spans="1:16" x14ac:dyDescent="0.3">
      <c r="A23" s="34">
        <v>19</v>
      </c>
      <c r="B23" s="34">
        <f t="shared" si="18"/>
        <v>248</v>
      </c>
      <c r="C23" s="35">
        <f t="shared" si="19"/>
        <v>1335</v>
      </c>
      <c r="D23" s="35">
        <f t="shared" si="20"/>
        <v>69</v>
      </c>
      <c r="E23" s="35">
        <f t="shared" si="21"/>
        <v>59</v>
      </c>
      <c r="F23" s="39">
        <v>1</v>
      </c>
      <c r="G23" s="34">
        <f t="shared" si="22"/>
        <v>495</v>
      </c>
      <c r="H23" s="35">
        <f t="shared" si="12"/>
        <v>5677</v>
      </c>
      <c r="I23" s="35">
        <f t="shared" si="13"/>
        <v>259</v>
      </c>
      <c r="J23" s="35">
        <f t="shared" si="14"/>
        <v>45</v>
      </c>
      <c r="K23" s="39">
        <v>1</v>
      </c>
      <c r="L23" s="34">
        <f t="shared" si="8"/>
        <v>995</v>
      </c>
      <c r="M23" s="35">
        <f t="shared" si="15"/>
        <v>3602</v>
      </c>
      <c r="N23" s="35">
        <f t="shared" si="16"/>
        <v>704</v>
      </c>
      <c r="O23" s="35">
        <f t="shared" si="17"/>
        <v>138</v>
      </c>
      <c r="P23" s="39"/>
    </row>
    <row r="24" spans="1:16" x14ac:dyDescent="0.3">
      <c r="A24" s="40">
        <v>20</v>
      </c>
      <c r="B24" s="40">
        <f t="shared" si="18"/>
        <v>253</v>
      </c>
      <c r="C24" s="41">
        <f>C23+$S$7</f>
        <v>1357</v>
      </c>
      <c r="D24" s="41">
        <f>D23+$T$7</f>
        <v>71</v>
      </c>
      <c r="E24" s="41">
        <f>E23+$U$7</f>
        <v>61</v>
      </c>
      <c r="F24" s="42">
        <v>1</v>
      </c>
      <c r="G24" s="40">
        <f t="shared" si="22"/>
        <v>500</v>
      </c>
      <c r="H24" s="41">
        <f t="shared" si="12"/>
        <v>5704</v>
      </c>
      <c r="I24" s="41">
        <f t="shared" si="13"/>
        <v>267</v>
      </c>
      <c r="J24" s="41">
        <f t="shared" si="14"/>
        <v>46</v>
      </c>
      <c r="K24" s="42">
        <v>1</v>
      </c>
      <c r="L24" s="40">
        <f t="shared" si="8"/>
        <v>1000</v>
      </c>
      <c r="M24" s="41">
        <f t="shared" si="15"/>
        <v>3648</v>
      </c>
      <c r="N24" s="41">
        <f t="shared" si="16"/>
        <v>736</v>
      </c>
      <c r="O24" s="41">
        <f t="shared" si="17"/>
        <v>141</v>
      </c>
      <c r="P24" s="42">
        <v>1</v>
      </c>
    </row>
  </sheetData>
  <mergeCells count="8">
    <mergeCell ref="G2:K2"/>
    <mergeCell ref="B2:F2"/>
    <mergeCell ref="A1:P1"/>
    <mergeCell ref="Q14:R14"/>
    <mergeCell ref="R6:U6"/>
    <mergeCell ref="R1:U1"/>
    <mergeCell ref="L2:P2"/>
    <mergeCell ref="S11:U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미니언</vt:lpstr>
      <vt:lpstr>타워</vt:lpstr>
      <vt:lpstr>정글몬스터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2018-09-28T17:54:29Z</dcterms:modified>
</cp:coreProperties>
</file>