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42" documentId="13_ncr:1_{42154242-FB12-44CF-B646-F248C5C092A3}" xr6:coauthVersionLast="45" xr6:coauthVersionMax="45" xr10:uidLastSave="{DB0D8267-753C-4F2D-B35D-1F96CD757252}"/>
  <bookViews>
    <workbookView xWindow="2880" yWindow="442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B7" i="1" l="1"/>
  <c r="D4" i="1" l="1"/>
  <c r="D5" i="1" s="1"/>
</calcChain>
</file>

<file path=xl/sharedStrings.xml><?xml version="1.0" encoding="utf-8"?>
<sst xmlns="http://schemas.openxmlformats.org/spreadsheetml/2006/main" count="15" uniqueCount="14">
  <si>
    <t>Symptom</t>
  </si>
  <si>
    <t>Weight</t>
  </si>
  <si>
    <t>Comments</t>
  </si>
  <si>
    <t>Smell_change_num</t>
  </si>
  <si>
    <t>Intercept</t>
  </si>
  <si>
    <t>Score</t>
  </si>
  <si>
    <t>Smell_before</t>
  </si>
  <si>
    <t>Smell_during</t>
  </si>
  <si>
    <t>scale 1-10</t>
  </si>
  <si>
    <t>Answers</t>
  </si>
  <si>
    <t>Probability based on symptoms</t>
  </si>
  <si>
    <t>pi_mult</t>
  </si>
  <si>
    <t>Rate of positive tests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</si>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</sst>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0"/>
  <sheetViews>
    <sheetView tabSelected="1" workbookViewId="0">
      <selection activeCell="E10" sqref="E10"/>
    </sheetView>
  </sheetViews>
  <sheetFormatPr defaultRowHeight="15" x14ac:dyDescent="0.25"/>
  <cols>
    <col min="1" max="1" width="16.140625" bestFit="1" customWidth="1"/>
    <col min="2" max="2" width="9.140625" style="3"/>
    <col min="3" max="3" width="30.5703125" bestFit="1" customWidth="1"/>
    <col min="4" max="4" width="21.85546875" bestFit="1" customWidth="1"/>
  </cols>
  <sheetData>
    <row r="1" spans="1:13" ht="15.75" thickBot="1" x14ac:dyDescent="0.3">
      <c r="A1" s="1" t="s">
        <v>0</v>
      </c>
      <c r="B1" s="10" t="s">
        <v>1</v>
      </c>
      <c r="C1" s="1" t="s">
        <v>2</v>
      </c>
      <c r="D1" s="1" t="s">
        <v>9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6</v>
      </c>
      <c r="B2" s="11"/>
      <c r="C2" s="2" t="s">
        <v>8</v>
      </c>
      <c r="D2" s="7"/>
    </row>
    <row r="3" spans="1:13" ht="15.75" thickBot="1" x14ac:dyDescent="0.3">
      <c r="A3" s="2" t="s">
        <v>7</v>
      </c>
      <c r="B3" s="11"/>
      <c r="C3" s="2" t="s">
        <v>8</v>
      </c>
      <c r="D3" s="8"/>
    </row>
    <row r="4" spans="1:13" x14ac:dyDescent="0.25">
      <c r="A4" s="11" t="s">
        <v>3</v>
      </c>
      <c r="B4" s="11">
        <v>0.47475270000000003</v>
      </c>
      <c r="C4" s="9" t="s">
        <v>5</v>
      </c>
      <c r="D4" s="9">
        <f>(D2-D3)*$B$4+$B$5</f>
        <v>-1.0465608</v>
      </c>
    </row>
    <row r="5" spans="1:13" ht="15.75" thickBot="1" x14ac:dyDescent="0.3">
      <c r="A5" s="11" t="s">
        <v>4</v>
      </c>
      <c r="B5" s="11">
        <v>-1.0465608</v>
      </c>
      <c r="C5" s="9" t="s">
        <v>13</v>
      </c>
      <c r="D5" s="9">
        <f t="shared" ref="D5" si="0">$B$7*EXP(D4)/(1+$B$7*EXP(D4))</f>
        <v>2.9629489514566315E-2</v>
      </c>
    </row>
    <row r="6" spans="1:13" ht="15.75" thickBot="1" x14ac:dyDescent="0.3">
      <c r="A6" s="9"/>
      <c r="B6" s="9"/>
      <c r="C6" s="12" t="s">
        <v>10</v>
      </c>
      <c r="D6" s="13" t="str">
        <f>IF(D5&lt;0.5, "Can not be determined", D5)</f>
        <v>Can not be determined</v>
      </c>
    </row>
    <row r="7" spans="1:13" ht="15.75" thickBot="1" x14ac:dyDescent="0.3">
      <c r="A7" s="11" t="s">
        <v>11</v>
      </c>
      <c r="B7" s="9">
        <f>B8/(1-B8)</f>
        <v>8.6956521739130432E-2</v>
      </c>
    </row>
    <row r="8" spans="1:13" ht="15.75" thickBot="1" x14ac:dyDescent="0.3">
      <c r="A8" s="5" t="s">
        <v>12</v>
      </c>
      <c r="B8" s="6">
        <v>0.08</v>
      </c>
    </row>
    <row r="10" spans="1:13" x14ac:dyDescent="0.25">
      <c r="A10" s="4"/>
      <c r="B10" s="4"/>
      <c r="C10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2020-07-30T07:47:29Z</dcterms:modified>
</cp:coreProperties>
</file>