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16" documentId="13_ncr:1_{42154242-FB12-44CF-B646-F248C5C092A3}" xr6:coauthVersionLast="45" xr6:coauthVersionMax="45" xr10:uidLastSave="{B438B30F-F035-4559-97CE-11CBC4528AB7}"/>
  <bookViews>
    <workbookView xWindow="6435" yWindow="4950" windowWidth="17370" windowHeight="1426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E6" i="1" l="1"/>
  <c r="E7" i="1" s="1"/>
  <c r="F6" i="1"/>
  <c r="G6" i="1"/>
  <c r="G7" i="1" s="1"/>
  <c r="H6" i="1"/>
  <c r="I6" i="1"/>
  <c r="I7" i="1" s="1"/>
  <c r="J6" i="1"/>
  <c r="J7" i="1" s="1"/>
  <c r="K6" i="1"/>
  <c r="K7" i="1" s="1"/>
  <c r="F7" i="1"/>
  <c r="H7" i="1"/>
  <c r="D6" i="1"/>
  <c r="D7" i="1" s="1"/>
</calcChain>
</file>

<file path=xl/sharedStrings.xml><?xml version="1.0" encoding="utf-8"?>
<sst xmlns="http://schemas.openxmlformats.org/spreadsheetml/2006/main" count="21" uniqueCount="13">
  <si>
    <t>Symptom</t>
  </si>
  <si>
    <t>Weight</t>
  </si>
  <si>
    <t>Comments</t>
  </si>
  <si>
    <t>Smell_change_num</t>
  </si>
  <si>
    <t>Intercept</t>
  </si>
  <si>
    <t>Score</t>
  </si>
  <si>
    <t>Smell_before</t>
  </si>
  <si>
    <t>Smell_during</t>
  </si>
  <si>
    <t>scale 1-10</t>
  </si>
  <si>
    <t>Answers</t>
  </si>
  <si>
    <t>Probability based on symptoms</t>
  </si>
  <si>
    <t>pi_mult</t>
  </si>
  <si>
    <t>Rate of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</si>
</sst>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0" tint="-4.9989318521683403E-2"/>
      <name val="Lucida Console"/>
      <family val="3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horizontal="left" vertical="center" readingOrder="1"/>
    </xf>
    <xf numFmtId="0" fontId="9" fillId="0" borderId="0" xfId="0" applyFont="1"/>
    <xf numFmtId="0" fontId="11" fillId="0" borderId="1" xfId="0" applyFont="1" applyBorder="1" applyAlignment="1">
      <alignment horizontal="left" vertical="center" readingOrder="1"/>
    </xf>
    <xf numFmtId="0" fontId="0" fillId="0" borderId="2" xfId="0" applyFont="1" applyBorder="1"/>
    <xf numFmtId="0" fontId="4" fillId="0" borderId="3" xfId="0" applyFont="1" applyBorder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T14"/>
  <sheetViews>
    <sheetView tabSelected="1" workbookViewId="0">
      <selection activeCell="M15" sqref="M15"/>
    </sheetView>
  </sheetViews>
  <sheetFormatPr defaultRowHeight="15" x14ac:dyDescent="0.25"/>
  <cols>
    <col min="1" max="1" width="16.140625" bestFit="1" customWidth="1"/>
    <col min="2" max="2" width="9.140625" style="7"/>
    <col min="3" max="3" width="30.5703125" bestFit="1" customWidth="1"/>
  </cols>
  <sheetData>
    <row r="1" spans="1:20" x14ac:dyDescent="0.25">
      <c r="A1" s="1" t="s">
        <v>0</v>
      </c>
      <c r="B1" s="5" t="s">
        <v>1</v>
      </c>
      <c r="C1" s="1" t="s">
        <v>2</v>
      </c>
      <c r="D1" s="1" t="s">
        <v>9</v>
      </c>
      <c r="E1" s="1" t="s">
        <v>9</v>
      </c>
      <c r="F1" s="1" t="s">
        <v>9</v>
      </c>
      <c r="G1" s="1" t="s">
        <v>9</v>
      </c>
      <c r="H1" s="1" t="s">
        <v>9</v>
      </c>
      <c r="I1" s="1" t="s">
        <v>9</v>
      </c>
      <c r="J1" s="1" t="s">
        <v>9</v>
      </c>
      <c r="K1" s="1" t="s">
        <v>9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2" t="s">
        <v>6</v>
      </c>
      <c r="B2" s="9"/>
      <c r="C2" s="2" t="s">
        <v>8</v>
      </c>
    </row>
    <row r="3" spans="1:20" x14ac:dyDescent="0.25">
      <c r="A3" s="2" t="s">
        <v>7</v>
      </c>
      <c r="B3" s="9"/>
      <c r="C3" s="2" t="s">
        <v>8</v>
      </c>
    </row>
    <row r="4" spans="1:20" x14ac:dyDescent="0.25">
      <c r="A4" s="6" t="s">
        <v>3</v>
      </c>
      <c r="B4" s="6">
        <v>0.47475270000000003</v>
      </c>
      <c r="C4" s="6"/>
      <c r="E4" s="3"/>
      <c r="G4" s="2"/>
      <c r="H4" s="2"/>
    </row>
    <row r="5" spans="1:20" ht="15.75" thickBot="1" x14ac:dyDescent="0.3">
      <c r="A5" s="6" t="s">
        <v>4</v>
      </c>
      <c r="B5" s="6">
        <v>-1.0465608</v>
      </c>
      <c r="C5" s="6"/>
      <c r="D5" s="7"/>
      <c r="G5" s="2"/>
      <c r="H5" s="2"/>
    </row>
    <row r="6" spans="1:20" ht="16.5" thickBot="1" x14ac:dyDescent="0.3">
      <c r="A6" s="10"/>
      <c r="B6" s="10"/>
      <c r="C6" s="4" t="s">
        <v>5</v>
      </c>
      <c r="D6" s="4">
        <f>(D2-D3)*$B$4+$B$5</f>
        <v>-1.0465608</v>
      </c>
      <c r="E6" s="4">
        <f>(E2-E3)*$B$4+$B$5</f>
        <v>-1.0465608</v>
      </c>
      <c r="F6" s="4">
        <f>(F2-F3)*$B$4+$B$5</f>
        <v>-1.0465608</v>
      </c>
      <c r="G6" s="4">
        <f>(G2-G3)*$B$4+$B$5</f>
        <v>-1.0465608</v>
      </c>
      <c r="H6" s="4">
        <f>(H2-H3)*$B$4+$B$5</f>
        <v>-1.0465608</v>
      </c>
      <c r="I6" s="4">
        <f>(I2-I3)*$B$4+$B$5</f>
        <v>-1.0465608</v>
      </c>
      <c r="J6" s="4">
        <f>(J2-J3)*$B$4+$B$5</f>
        <v>-1.0465608</v>
      </c>
      <c r="K6" s="13">
        <f>(K2-K3)*$B$4+$B$5</f>
        <v>-1.0465608</v>
      </c>
    </row>
    <row r="7" spans="1:20" ht="16.5" thickBot="1" x14ac:dyDescent="0.3">
      <c r="A7" s="6" t="s">
        <v>11</v>
      </c>
      <c r="B7" s="7">
        <f>B9/(1-B9)</f>
        <v>8.6956521739130432E-2</v>
      </c>
      <c r="C7" s="4" t="s">
        <v>10</v>
      </c>
      <c r="D7" s="4">
        <f>$B$7*EXP(D6)/(1+$B$7*EXP(D6))</f>
        <v>2.9629489514566315E-2</v>
      </c>
      <c r="E7" s="4">
        <f>$B$7*EXP(E6)/(1+$B$7*EXP(E6))</f>
        <v>2.9629489514566315E-2</v>
      </c>
      <c r="F7" s="4">
        <f>$B$7*EXP(F6)/(1+$B$7*EXP(F6))</f>
        <v>2.9629489514566315E-2</v>
      </c>
      <c r="G7" s="4">
        <f>$B$7*EXP(G6)/(1+$B$7*EXP(G6))</f>
        <v>2.9629489514566315E-2</v>
      </c>
      <c r="H7" s="4">
        <f>$B$7*EXP(H6)/(1+$B$7*EXP(H6))</f>
        <v>2.9629489514566315E-2</v>
      </c>
      <c r="I7" s="4">
        <f>$B$7*EXP(I6)/(1+$B$7*EXP(I6))</f>
        <v>2.9629489514566315E-2</v>
      </c>
      <c r="J7" s="4">
        <f>$B$7*EXP(J6)/(1+$B$7*EXP(J6))</f>
        <v>2.9629489514566315E-2</v>
      </c>
      <c r="K7" s="13">
        <f>$B$7*EXP(K6)/(1+$B$7*EXP(K6))</f>
        <v>2.9629489514566315E-2</v>
      </c>
    </row>
    <row r="8" spans="1:20" ht="15.75" thickBot="1" x14ac:dyDescent="0.3">
      <c r="A8" s="6"/>
      <c r="B8" s="8"/>
    </row>
    <row r="9" spans="1:20" ht="15.75" thickBot="1" x14ac:dyDescent="0.3">
      <c r="A9" s="11" t="s">
        <v>12</v>
      </c>
      <c r="B9" s="12">
        <v>0.08</v>
      </c>
    </row>
    <row r="10" spans="1:20" x14ac:dyDescent="0.25">
      <c r="A10" s="10"/>
      <c r="B10" s="10"/>
      <c r="C10" s="10"/>
      <c r="G10" s="2"/>
      <c r="H10" s="2"/>
    </row>
    <row r="11" spans="1:20" x14ac:dyDescent="0.25">
      <c r="G11" s="2"/>
      <c r="H11" s="2"/>
    </row>
    <row r="12" spans="1:20" x14ac:dyDescent="0.25">
      <c r="G12" s="2"/>
      <c r="H12" s="2"/>
    </row>
    <row r="13" spans="1:20" x14ac:dyDescent="0.25">
      <c r="G13" s="2"/>
      <c r="H13" s="2"/>
    </row>
    <row r="14" spans="1:20" x14ac:dyDescent="0.25">
      <c r="G14" s="2"/>
      <c r="H14" s="2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2020-07-29T10:14:40Z</dcterms:modified>
</cp:coreProperties>
</file>