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j\Desktop\202408월\KDT인터뷰준비\"/>
    </mc:Choice>
  </mc:AlternateContent>
  <bookViews>
    <workbookView xWindow="28680" yWindow="-120" windowWidth="29040" windowHeight="15840" tabRatio="811" firstSheet="1" activeTab="4"/>
  </bookViews>
  <sheets>
    <sheet name="NCS 기준단가표" sheetId="4" state="hidden" r:id="rId1"/>
    <sheet name="0. 사전점검목록" sheetId="22" r:id="rId2"/>
    <sheet name="1. 사업개요" sheetId="16" r:id="rId3"/>
    <sheet name="2. 훈련과정" sheetId="20" r:id="rId4"/>
    <sheet name="3. 참여기업, 협단체, RSC·ISC·SC" sheetId="6" r:id="rId5"/>
    <sheet name="4. 교강사" sheetId="10" r:id="rId6"/>
    <sheet name="5. 훈련인프라" sheetId="26" r:id="rId7"/>
    <sheet name="6. 예산 편성" sheetId="23" r:id="rId8"/>
    <sheet name="7. 첨단분야(12개직종) 단가 신청 사유" sheetId="25" r:id="rId9"/>
  </sheets>
  <definedNames>
    <definedName name="_xlnm._FilterDatabase" localSheetId="1" hidden="1">'0. 사전점검목록'!$B$27:$H$27</definedName>
    <definedName name="_xlnm._FilterDatabase" localSheetId="5" hidden="1">'4. 교강사'!$B$7:$S$7</definedName>
    <definedName name="_xlnm.Print_Area" localSheetId="1">'0. 사전점검목록'!$B$17:$F$88</definedName>
    <definedName name="_xlnm.Print_Area" localSheetId="2">'1. 사업개요'!$E$9:$O$18</definedName>
    <definedName name="_xlnm.Print_Area" localSheetId="4">'3. 참여기업, 협단체, RSC·ISC·SC'!$B$1:$P$11</definedName>
    <definedName name="_xlnm.Print_Area" localSheetId="5">'4. 교강사'!$B$1:$R$14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0" l="1"/>
  <c r="F38" i="10"/>
  <c r="C28" i="10"/>
  <c r="C23" i="10"/>
  <c r="L74" i="20" l="1"/>
  <c r="K74" i="20"/>
  <c r="E14" i="23" l="1"/>
  <c r="E7" i="23"/>
  <c r="E6" i="23" l="1"/>
</calcChain>
</file>

<file path=xl/sharedStrings.xml><?xml version="1.0" encoding="utf-8"?>
<sst xmlns="http://schemas.openxmlformats.org/spreadsheetml/2006/main" count="1603" uniqueCount="968">
  <si>
    <t>소분류명</t>
    <phoneticPr fontId="2" type="noConversion"/>
  </si>
  <si>
    <t>소분류코드</t>
    <phoneticPr fontId="2" type="noConversion"/>
  </si>
  <si>
    <t>기준단가(원)</t>
    <phoneticPr fontId="2" type="noConversion"/>
  </si>
  <si>
    <t>비고</t>
    <phoneticPr fontId="2" type="noConversion"/>
  </si>
  <si>
    <t>프로젝트관리</t>
    <phoneticPr fontId="2" type="noConversion"/>
  </si>
  <si>
    <t>해외관리</t>
    <phoneticPr fontId="2" type="noConversion"/>
  </si>
  <si>
    <t>경영기획</t>
  </si>
  <si>
    <t>홍보･광고</t>
  </si>
  <si>
    <t>마케팅</t>
  </si>
  <si>
    <t>총무</t>
  </si>
  <si>
    <t>인사･조직</t>
  </si>
  <si>
    <t>일반사무</t>
  </si>
  <si>
    <t>재무</t>
  </si>
  <si>
    <t>회계</t>
  </si>
  <si>
    <t>생산관리</t>
  </si>
  <si>
    <t>품질관리</t>
  </si>
  <si>
    <t>무역ㆍ유통관리</t>
  </si>
  <si>
    <t>금융영업</t>
  </si>
  <si>
    <t>금융상품개발</t>
  </si>
  <si>
    <t>신용분석</t>
  </si>
  <si>
    <t>자산운용</t>
  </si>
  <si>
    <t>금융영업지원</t>
  </si>
  <si>
    <t>증권･외환</t>
  </si>
  <si>
    <t>보험상품개발</t>
  </si>
  <si>
    <t>보험영업･계약</t>
  </si>
  <si>
    <t>손해사정</t>
  </si>
  <si>
    <t>학교교육</t>
  </si>
  <si>
    <t>평생교육</t>
  </si>
  <si>
    <t>평생교육운영</t>
  </si>
  <si>
    <t>직업교육</t>
  </si>
  <si>
    <t>이러닝</t>
  </si>
  <si>
    <t>법무</t>
  </si>
  <si>
    <t>지식재산관리</t>
  </si>
  <si>
    <t>소방</t>
  </si>
  <si>
    <t>방재</t>
  </si>
  <si>
    <t>스마트재난관리</t>
    <phoneticPr fontId="2" type="noConversion"/>
  </si>
  <si>
    <t>의료기술지원</t>
  </si>
  <si>
    <t>보건지원</t>
  </si>
  <si>
    <t>약무</t>
  </si>
  <si>
    <t>임상의학</t>
  </si>
  <si>
    <t>간호</t>
  </si>
  <si>
    <t>기초의학</t>
  </si>
  <si>
    <t>임상지원</t>
  </si>
  <si>
    <t>사회복지정책</t>
  </si>
  <si>
    <t>사회복지서비스</t>
  </si>
  <si>
    <t>직업상담서비스</t>
  </si>
  <si>
    <t>청소년지도</t>
  </si>
  <si>
    <t>심리상담</t>
  </si>
  <si>
    <t>보육</t>
  </si>
  <si>
    <t>문화예술경영</t>
  </si>
  <si>
    <t>실용예술</t>
  </si>
  <si>
    <t>공연예술</t>
  </si>
  <si>
    <t>문화재관리</t>
  </si>
  <si>
    <t>디자인</t>
  </si>
  <si>
    <t>문화콘텐츠기획</t>
  </si>
  <si>
    <t>문화콘텐츠제작</t>
  </si>
  <si>
    <t>문화콘텐츠유통･서비스</t>
  </si>
  <si>
    <t>영상제작</t>
  </si>
  <si>
    <t>자동차운전･운송</t>
  </si>
  <si>
    <t>철도운전운영</t>
  </si>
  <si>
    <t>철도시설유지보수</t>
  </si>
  <si>
    <t>선박운항</t>
  </si>
  <si>
    <t>검수･검량</t>
  </si>
  <si>
    <t>항공기조종운송</t>
  </si>
  <si>
    <t>항공운항</t>
  </si>
  <si>
    <t>일반･해외영업</t>
  </si>
  <si>
    <t>부동산컨설팅</t>
  </si>
  <si>
    <t>부동산관리</t>
  </si>
  <si>
    <t>부동산중개</t>
  </si>
  <si>
    <t>감정평가</t>
  </si>
  <si>
    <t>e-비지니스</t>
  </si>
  <si>
    <t>일반판매</t>
  </si>
  <si>
    <t>상품중개⋅경매</t>
  </si>
  <si>
    <t>경비･경호</t>
  </si>
  <si>
    <t>청소</t>
  </si>
  <si>
    <t>세탁</t>
  </si>
  <si>
    <t>이･미용서비스</t>
  </si>
  <si>
    <t>결혼서비스</t>
  </si>
  <si>
    <t>장례서비스</t>
  </si>
  <si>
    <t>여행서비스</t>
  </si>
  <si>
    <t>숙박서비스</t>
  </si>
  <si>
    <t>컨벤션</t>
  </si>
  <si>
    <t>관광레저서비스</t>
  </si>
  <si>
    <t>스포츠용품</t>
  </si>
  <si>
    <t>스포츠시설</t>
  </si>
  <si>
    <t>스포츠경기･지도</t>
  </si>
  <si>
    <t>스포츠마케팅</t>
  </si>
  <si>
    <t>레크리에이션</t>
  </si>
  <si>
    <t>음식조리</t>
  </si>
  <si>
    <t>식음료서비스</t>
  </si>
  <si>
    <t>외식경영</t>
  </si>
  <si>
    <t>건설시공전관리</t>
  </si>
  <si>
    <t>건설시공관리</t>
  </si>
  <si>
    <t>건설시공후관리</t>
  </si>
  <si>
    <t>토목설계･감리</t>
  </si>
  <si>
    <t>토목시공</t>
  </si>
  <si>
    <t>측량･지리정보개발</t>
  </si>
  <si>
    <t>건축설계･감리</t>
  </si>
  <si>
    <t>건축시공</t>
  </si>
  <si>
    <t>건축설비설계･시공</t>
  </si>
  <si>
    <t>플랜트설계･감리</t>
  </si>
  <si>
    <t>플랜트시공</t>
  </si>
  <si>
    <t>플랜트사업관리</t>
  </si>
  <si>
    <t>조경</t>
  </si>
  <si>
    <t>국토･도시계획</t>
  </si>
  <si>
    <t>교통계획･설계</t>
  </si>
  <si>
    <t>토공기계운전</t>
  </si>
  <si>
    <t>기초공건설기계운전</t>
  </si>
  <si>
    <t>콘크리트공기계운전</t>
  </si>
  <si>
    <t>적재기계운전</t>
  </si>
  <si>
    <t>양중기계운전</t>
  </si>
  <si>
    <t>건설기계정비</t>
  </si>
  <si>
    <t>해양환경조사</t>
  </si>
  <si>
    <t>해양환경관리</t>
  </si>
  <si>
    <t>해양플랜트설치･운용</t>
  </si>
  <si>
    <t>해양자원개발･관리</t>
  </si>
  <si>
    <t>잠수</t>
  </si>
  <si>
    <t>설계기획</t>
  </si>
  <si>
    <t>기계설계</t>
  </si>
  <si>
    <t>절삭가공</t>
  </si>
  <si>
    <t>특수가공</t>
  </si>
  <si>
    <t>기계조립</t>
  </si>
  <si>
    <t>기계생산관리</t>
  </si>
  <si>
    <t>기계품질관리</t>
  </si>
  <si>
    <t>기계장비설치･정비</t>
  </si>
  <si>
    <t>냉동공조설비</t>
  </si>
  <si>
    <t>이륜차정비</t>
  </si>
  <si>
    <t>자동차설계</t>
  </si>
  <si>
    <t>자동차제작</t>
  </si>
  <si>
    <t>자동차정비</t>
  </si>
  <si>
    <t>자동차정비관리</t>
  </si>
  <si>
    <t>자동차관리</t>
  </si>
  <si>
    <t>철도차량설계･제작</t>
  </si>
  <si>
    <t>철도차량유지보수</t>
  </si>
  <si>
    <t>선박설계</t>
  </si>
  <si>
    <t>선체건조</t>
  </si>
  <si>
    <t>선체의장생산</t>
  </si>
  <si>
    <t>선박품질관리</t>
  </si>
  <si>
    <t>선박생산관리</t>
  </si>
  <si>
    <t>시운전</t>
  </si>
  <si>
    <t>선박정비</t>
  </si>
  <si>
    <t>항공기설계</t>
  </si>
  <si>
    <t>항공기제작</t>
  </si>
  <si>
    <t>항공기정비</t>
  </si>
  <si>
    <t>항공장비관리</t>
  </si>
  <si>
    <t>사출금형</t>
  </si>
  <si>
    <t>프레스금형</t>
  </si>
  <si>
    <t>다이캐스팅금형</t>
    <phoneticPr fontId="2" type="noConversion"/>
  </si>
  <si>
    <t>금속엔지니어링</t>
  </si>
  <si>
    <t>금속재료제조</t>
  </si>
  <si>
    <t>금속가공</t>
  </si>
  <si>
    <t>표면처리</t>
  </si>
  <si>
    <t>용접</t>
  </si>
  <si>
    <t>파인세라믹제조</t>
  </si>
  <si>
    <t>전통세라믹제조</t>
  </si>
  <si>
    <t>화학물질관리</t>
  </si>
  <si>
    <t>화학공정관리</t>
  </si>
  <si>
    <t>화학제품연구개발</t>
  </si>
  <si>
    <t>석유･천연가스제조</t>
  </si>
  <si>
    <t>기초유기화학물제조</t>
  </si>
  <si>
    <t>기초무기화학물제조</t>
  </si>
  <si>
    <t>생리활성화제품제조</t>
  </si>
  <si>
    <t>기능성정밀화학제품제조</t>
  </si>
  <si>
    <t>바이오의약품제조</t>
  </si>
  <si>
    <t>바이오화학제품제조</t>
  </si>
  <si>
    <t>플라스틱제품제조</t>
  </si>
  <si>
    <t>고무제품제조</t>
    <phoneticPr fontId="2" type="noConversion"/>
  </si>
  <si>
    <t>섬유생산</t>
  </si>
  <si>
    <t>섬유가공</t>
  </si>
  <si>
    <t>섬유생산관리</t>
  </si>
  <si>
    <t>패션제품기획</t>
  </si>
  <si>
    <t>패션제품생산</t>
  </si>
  <si>
    <t>패션제품유통</t>
  </si>
  <si>
    <t>신발개발･생산</t>
  </si>
  <si>
    <t>발전설비설계</t>
  </si>
  <si>
    <t>발전설비운영</t>
  </si>
  <si>
    <t>송배전설비</t>
  </si>
  <si>
    <t>지능형전력망설비</t>
  </si>
  <si>
    <t>전기기기제작</t>
  </si>
  <si>
    <t>전기설비설계･감리</t>
  </si>
  <si>
    <t>전기공사</t>
  </si>
  <si>
    <t>전기자동제어</t>
  </si>
  <si>
    <t>전기철도</t>
  </si>
  <si>
    <t>철도신호제어</t>
  </si>
  <si>
    <t>초임계CO₂발전</t>
  </si>
  <si>
    <t>전기저장장치</t>
  </si>
  <si>
    <t>전자제품개발기획･생산</t>
  </si>
  <si>
    <t>전자부품기획･생산</t>
  </si>
  <si>
    <t>전자제품고객지원</t>
  </si>
  <si>
    <t>가전기기개발</t>
  </si>
  <si>
    <t>산업용전자기기개발</t>
  </si>
  <si>
    <t>정보통신기기개발</t>
  </si>
  <si>
    <t>전자응용기기개발</t>
  </si>
  <si>
    <t>전자부품개발</t>
  </si>
  <si>
    <t>반도체개발</t>
  </si>
  <si>
    <t>디스플레이개발</t>
  </si>
  <si>
    <t>로봇개발</t>
  </si>
  <si>
    <t>의료장비제조</t>
  </si>
  <si>
    <t>광기술개발</t>
  </si>
  <si>
    <t>3D프린터개발</t>
  </si>
  <si>
    <t>가상훈련시스템개발</t>
  </si>
  <si>
    <t>착용형스마트기기</t>
    <phoneticPr fontId="2" type="noConversion"/>
  </si>
  <si>
    <t>정보기술전략･계획</t>
  </si>
  <si>
    <t>정보기술개발</t>
  </si>
  <si>
    <t>정보기술운영</t>
  </si>
  <si>
    <t>정보기술관리</t>
  </si>
  <si>
    <t>정보기술영업</t>
  </si>
  <si>
    <t>정보보호</t>
  </si>
  <si>
    <t>유선통신구축</t>
  </si>
  <si>
    <t>무선통신구축(이동통신포함)</t>
  </si>
  <si>
    <t>통신서비스</t>
  </si>
  <si>
    <t>실감형콘텐츠제작</t>
  </si>
  <si>
    <t>방송제작기술</t>
  </si>
  <si>
    <t>방송플랫폼기술</t>
  </si>
  <si>
    <t>방송서비스</t>
  </si>
  <si>
    <t>식품가공</t>
  </si>
  <si>
    <t>식품저장</t>
  </si>
  <si>
    <t>식품유통</t>
  </si>
  <si>
    <t>제과･제빵･떡제조</t>
  </si>
  <si>
    <t>출판</t>
  </si>
  <si>
    <t>인쇄</t>
  </si>
  <si>
    <t>공예</t>
  </si>
  <si>
    <t>귀금속･보석</t>
  </si>
  <si>
    <t>수질관리</t>
  </si>
  <si>
    <t>대기관리</t>
  </si>
  <si>
    <t>폐기물관리</t>
  </si>
  <si>
    <t>소음진동관리</t>
  </si>
  <si>
    <t>토양관리</t>
  </si>
  <si>
    <t>환경보건관리</t>
  </si>
  <si>
    <t>생태복원･관리</t>
  </si>
  <si>
    <t>환경경영</t>
  </si>
  <si>
    <t>환경평가</t>
  </si>
  <si>
    <t>광산조사･탐사</t>
  </si>
  <si>
    <t>광물･석유자원개발･생산</t>
  </si>
  <si>
    <t>광산환경관리</t>
  </si>
  <si>
    <t>광산보안</t>
  </si>
  <si>
    <t>신재생에너지생산</t>
  </si>
  <si>
    <t>에너지관리</t>
  </si>
  <si>
    <t>산업안전관리</t>
  </si>
  <si>
    <t>산업보건관리</t>
  </si>
  <si>
    <t>비파괴검사</t>
  </si>
  <si>
    <t>작물재배</t>
  </si>
  <si>
    <t>종자생산･유통</t>
  </si>
  <si>
    <t>농촌개발</t>
  </si>
  <si>
    <t>축산자원개발</t>
  </si>
  <si>
    <t>사육관리</t>
  </si>
  <si>
    <t>산림자원조성</t>
  </si>
  <si>
    <t>산림관리</t>
  </si>
  <si>
    <t>임산물생산･가공</t>
  </si>
  <si>
    <t>어업</t>
  </si>
  <si>
    <t>양식</t>
  </si>
  <si>
    <t>수산자원관리</t>
  </si>
  <si>
    <t>어촌개발</t>
  </si>
  <si>
    <t>19년 하반기 운영과정 통합 및 특화심사 NCS 기준단가표</t>
    <phoneticPr fontId="2" type="noConversion"/>
  </si>
  <si>
    <t>항행안전시설</t>
    <phoneticPr fontId="2" type="noConversion"/>
  </si>
  <si>
    <t>신규</t>
    <phoneticPr fontId="2" type="noConversion"/>
  </si>
  <si>
    <t>주거서비스</t>
    <phoneticPr fontId="2" type="noConversion"/>
  </si>
  <si>
    <t>신규</t>
    <phoneticPr fontId="2" type="noConversion"/>
  </si>
  <si>
    <t>레저선박</t>
    <phoneticPr fontId="2" type="noConversion"/>
  </si>
  <si>
    <t>신규</t>
    <phoneticPr fontId="2" type="noConversion"/>
  </si>
  <si>
    <t>스마트팩토리설계</t>
    <phoneticPr fontId="2" type="noConversion"/>
  </si>
  <si>
    <t>신규</t>
    <phoneticPr fontId="2" type="noConversion"/>
  </si>
  <si>
    <t>비철금속재료제조</t>
    <phoneticPr fontId="2" type="noConversion"/>
  </si>
  <si>
    <t>미래형전기시스템</t>
    <phoneticPr fontId="2" type="noConversion"/>
  </si>
  <si>
    <t>플렉시블디스플레이개발</t>
    <phoneticPr fontId="2" type="noConversion"/>
  </si>
  <si>
    <t>스마트팜개발</t>
    <phoneticPr fontId="2" type="noConversion"/>
  </si>
  <si>
    <t>OLED개발</t>
    <phoneticPr fontId="2" type="noConversion"/>
  </si>
  <si>
    <t>커넥티드카개발</t>
    <phoneticPr fontId="2" type="noConversion"/>
  </si>
  <si>
    <t>신규</t>
    <phoneticPr fontId="2" type="noConversion"/>
  </si>
  <si>
    <t>인공지능</t>
    <phoneticPr fontId="2" type="noConversion"/>
  </si>
  <si>
    <t>블록체인</t>
    <phoneticPr fontId="2" type="noConversion"/>
  </si>
  <si>
    <t>연번</t>
  </si>
  <si>
    <t>기업담당자</t>
  </si>
  <si>
    <t>성명</t>
  </si>
  <si>
    <t>홍길동</t>
    <phoneticPr fontId="2" type="noConversion"/>
  </si>
  <si>
    <t>총 훈련시간</t>
    <phoneticPr fontId="2" type="noConversion"/>
  </si>
  <si>
    <t>훈련기관명</t>
    <phoneticPr fontId="2" type="noConversion"/>
  </si>
  <si>
    <t>피보험자수(명)</t>
    <phoneticPr fontId="2" type="noConversion"/>
  </si>
  <si>
    <t>주소(시, 군)</t>
    <phoneticPr fontId="2" type="noConversion"/>
  </si>
  <si>
    <t>연번</t>
    <phoneticPr fontId="2" type="noConversion"/>
  </si>
  <si>
    <t>구분</t>
    <phoneticPr fontId="2" type="noConversion"/>
  </si>
  <si>
    <t>직위</t>
    <phoneticPr fontId="2" type="noConversion"/>
  </si>
  <si>
    <t>010-1234-5678</t>
    <phoneticPr fontId="2" type="noConversion"/>
  </si>
  <si>
    <t>훈련과정코드</t>
    <phoneticPr fontId="2" type="noConversion"/>
  </si>
  <si>
    <t>훈련과정명</t>
    <phoneticPr fontId="2" type="noConversion"/>
  </si>
  <si>
    <t>AA소프트</t>
    <phoneticPr fontId="2" type="noConversion"/>
  </si>
  <si>
    <t>생년월일</t>
    <phoneticPr fontId="2" type="noConversion"/>
  </si>
  <si>
    <t>-</t>
    <phoneticPr fontId="2" type="noConversion"/>
  </si>
  <si>
    <t>전공</t>
    <phoneticPr fontId="2" type="noConversion"/>
  </si>
  <si>
    <t>관련 주요 경력</t>
    <phoneticPr fontId="2" type="noConversion"/>
  </si>
  <si>
    <t>면허 및 자격</t>
    <phoneticPr fontId="2" type="noConversion"/>
  </si>
  <si>
    <t>구분</t>
    <phoneticPr fontId="2" type="noConversion"/>
  </si>
  <si>
    <t>소속</t>
    <phoneticPr fontId="2" type="noConversion"/>
  </si>
  <si>
    <t>기관명</t>
    <phoneticPr fontId="2" type="noConversion"/>
  </si>
  <si>
    <t>직위</t>
    <phoneticPr fontId="2" type="noConversion"/>
  </si>
  <si>
    <t>학교명</t>
    <phoneticPr fontId="2" type="noConversion"/>
  </si>
  <si>
    <r>
      <t xml:space="preserve">강사명
</t>
    </r>
    <r>
      <rPr>
        <sz val="10"/>
        <color rgb="FF000000"/>
        <rFont val="한양중고딕"/>
        <family val="3"/>
        <charset val="129"/>
      </rPr>
      <t>(가나다순)</t>
    </r>
    <phoneticPr fontId="2" type="noConversion"/>
  </si>
  <si>
    <r>
      <t>최종학력</t>
    </r>
    <r>
      <rPr>
        <sz val="10"/>
        <color rgb="FF000000"/>
        <rFont val="한양중고딕"/>
        <family val="3"/>
        <charset val="129"/>
      </rPr>
      <t>(졸업기준)</t>
    </r>
    <phoneticPr fontId="2" type="noConversion"/>
  </si>
  <si>
    <r>
      <t>동일분야 경력</t>
    </r>
    <r>
      <rPr>
        <sz val="10"/>
        <color rgb="FF000000"/>
        <rFont val="한양중고딕"/>
        <family val="3"/>
        <charset val="129"/>
      </rPr>
      <t>(년)</t>
    </r>
    <phoneticPr fontId="2" type="noConversion"/>
  </si>
  <si>
    <r>
      <t>연락처</t>
    </r>
    <r>
      <rPr>
        <sz val="10"/>
        <color theme="1"/>
        <rFont val="맑은 고딕"/>
        <family val="3"/>
        <charset val="129"/>
        <scheme val="minor"/>
      </rPr>
      <t>(휴대전화)</t>
    </r>
    <phoneticPr fontId="2" type="noConversion"/>
  </si>
  <si>
    <t>○ 훈련기관 정보</t>
    <phoneticPr fontId="2" type="noConversion"/>
  </si>
  <si>
    <t>123-45-67890</t>
    <phoneticPr fontId="2" type="noConversion"/>
  </si>
  <si>
    <t>참여기업 현황</t>
    <phoneticPr fontId="2" type="noConversion"/>
  </si>
  <si>
    <t>※ 칸이 부족할 경우 아래로 추가하여 작성</t>
    <phoneticPr fontId="2" type="noConversion"/>
  </si>
  <si>
    <t>사업자등록번호</t>
    <phoneticPr fontId="2" type="noConversion"/>
  </si>
  <si>
    <t>참여기업명</t>
    <phoneticPr fontId="2" type="noConversion"/>
  </si>
  <si>
    <t>업태</t>
    <phoneticPr fontId="2" type="noConversion"/>
  </si>
  <si>
    <t>종목</t>
    <phoneticPr fontId="2" type="noConversion"/>
  </si>
  <si>
    <t>서울 강남구</t>
    <phoneticPr fontId="2" type="noConversion"/>
  </si>
  <si>
    <t>02-3456-7890</t>
    <phoneticPr fontId="2" type="noConversion"/>
  </si>
  <si>
    <t>훈련기관 소재지</t>
    <phoneticPr fontId="2" type="noConversion"/>
  </si>
  <si>
    <r>
      <t>○ 훈련과정 정보</t>
    </r>
    <r>
      <rPr>
        <b/>
        <sz val="10"/>
        <color rgb="FFFF0000"/>
        <rFont val="맑은 고딕"/>
        <family val="3"/>
        <charset val="129"/>
        <scheme val="minor"/>
      </rPr>
      <t>(HRD-Net, 훈련운영계획서와 동일하게 작성)</t>
    </r>
    <phoneticPr fontId="2" type="noConversion"/>
  </si>
  <si>
    <r>
      <t xml:space="preserve">훈련정원
</t>
    </r>
    <r>
      <rPr>
        <sz val="10"/>
        <color theme="1"/>
        <rFont val="맑은 고딕"/>
        <family val="3"/>
        <charset val="129"/>
        <scheme val="minor"/>
      </rPr>
      <t>(명)</t>
    </r>
    <phoneticPr fontId="2" type="noConversion"/>
  </si>
  <si>
    <t>현장성</t>
    <phoneticPr fontId="2" type="noConversion"/>
  </si>
  <si>
    <t>훈련시설</t>
    <phoneticPr fontId="2" type="noConversion"/>
  </si>
  <si>
    <t>신청자격</t>
    <phoneticPr fontId="2" type="noConversion"/>
  </si>
  <si>
    <t>기업 주요실적</t>
    <phoneticPr fontId="2" type="noConversion"/>
  </si>
  <si>
    <t>참여기업 역할(협약내용)</t>
    <phoneticPr fontId="2" type="noConversion"/>
  </si>
  <si>
    <t>수요
조사</t>
    <phoneticPr fontId="2" type="noConversion"/>
  </si>
  <si>
    <t>참여과정</t>
    <phoneticPr fontId="2" type="noConversion"/>
  </si>
  <si>
    <t>구분</t>
    <phoneticPr fontId="2" type="noConversion"/>
  </si>
  <si>
    <t>※ 칸이 부족할 경우 아래로 추가하여 작성</t>
  </si>
  <si>
    <t>훈련기관관리번호</t>
    <phoneticPr fontId="2" type="noConversion"/>
  </si>
  <si>
    <r>
      <t xml:space="preserve">프로젝트 
편성시간
</t>
    </r>
    <r>
      <rPr>
        <sz val="10"/>
        <color theme="1"/>
        <rFont val="맑은 고딕"/>
        <family val="3"/>
        <charset val="129"/>
        <scheme val="minor"/>
      </rPr>
      <t>(h)</t>
    </r>
    <phoneticPr fontId="2" type="noConversion"/>
  </si>
  <si>
    <r>
      <t xml:space="preserve">편성
비율
</t>
    </r>
    <r>
      <rPr>
        <sz val="10"/>
        <color theme="1"/>
        <rFont val="맑은 고딕"/>
        <family val="3"/>
        <charset val="129"/>
        <scheme val="minor"/>
      </rPr>
      <t>(%)</t>
    </r>
    <phoneticPr fontId="2" type="noConversion"/>
  </si>
  <si>
    <t>공고문 
신청자격 참고</t>
    <phoneticPr fontId="2" type="noConversion"/>
  </si>
  <si>
    <t>교과목 총 투입시간</t>
    <phoneticPr fontId="2" type="noConversion"/>
  </si>
  <si>
    <t>소재지</t>
    <phoneticPr fontId="2" type="noConversion"/>
  </si>
  <si>
    <t>이메일</t>
    <phoneticPr fontId="2" type="noConversion"/>
  </si>
  <si>
    <r>
      <t xml:space="preserve">참여기업 수
</t>
    </r>
    <r>
      <rPr>
        <sz val="10"/>
        <color theme="1"/>
        <rFont val="맑은 고딕"/>
        <family val="3"/>
        <charset val="129"/>
        <scheme val="minor"/>
      </rPr>
      <t>(최소 2개 이상)</t>
    </r>
    <phoneticPr fontId="2" type="noConversion"/>
  </si>
  <si>
    <t>사업개요</t>
    <phoneticPr fontId="2" type="noConversion"/>
  </si>
  <si>
    <t>참여기업</t>
    <phoneticPr fontId="2" type="noConversion"/>
  </si>
  <si>
    <t>주강사/
보조강사</t>
    <phoneticPr fontId="2" type="noConversion"/>
  </si>
  <si>
    <t>ID 1</t>
    <phoneticPr fontId="2" type="noConversion"/>
  </si>
  <si>
    <t>PW 1</t>
    <phoneticPr fontId="2" type="noConversion"/>
  </si>
  <si>
    <t>ID 2</t>
    <phoneticPr fontId="2" type="noConversion"/>
  </si>
  <si>
    <t>PW2</t>
    <phoneticPr fontId="2" type="noConversion"/>
  </si>
  <si>
    <t>ID 3</t>
    <phoneticPr fontId="2" type="noConversion"/>
  </si>
  <si>
    <t>PW3</t>
    <phoneticPr fontId="2" type="noConversion"/>
  </si>
  <si>
    <t>www.OOOOOOO.OO.oo</t>
    <phoneticPr fontId="2" type="noConversion"/>
  </si>
  <si>
    <t>AAA11</t>
    <phoneticPr fontId="2" type="noConversion"/>
  </si>
  <si>
    <t>A1234</t>
    <phoneticPr fontId="2" type="noConversion"/>
  </si>
  <si>
    <t>BBB11</t>
    <phoneticPr fontId="2" type="noConversion"/>
  </si>
  <si>
    <t>CCC11</t>
    <phoneticPr fontId="2" type="noConversion"/>
  </si>
  <si>
    <t>참여교과</t>
    <phoneticPr fontId="2" type="noConversion"/>
  </si>
  <si>
    <t>미해당</t>
  </si>
  <si>
    <t>※ 2개 이상 과정을 신청하는 경우 사업개요서는 과정별로 작성</t>
    <phoneticPr fontId="2" type="noConversion"/>
  </si>
  <si>
    <t>NCS확인강사
등록여부</t>
    <phoneticPr fontId="2" type="noConversion"/>
  </si>
  <si>
    <r>
      <t xml:space="preserve">NCS코드
</t>
    </r>
    <r>
      <rPr>
        <sz val="10"/>
        <color theme="1"/>
        <rFont val="맑은 고딕"/>
        <family val="3"/>
        <charset val="129"/>
        <scheme val="minor"/>
      </rPr>
      <t>(세분류, 8자리)</t>
    </r>
    <phoneticPr fontId="2" type="noConversion"/>
  </si>
  <si>
    <t>X</t>
    <phoneticPr fontId="2" type="noConversion"/>
  </si>
  <si>
    <t>LMS 구분</t>
    <phoneticPr fontId="2" type="noConversion"/>
  </si>
  <si>
    <t>해당
여부</t>
    <phoneticPr fontId="2" type="noConversion"/>
  </si>
  <si>
    <t>편성
시간</t>
    <phoneticPr fontId="2" type="noConversion"/>
  </si>
  <si>
    <t>채용
약정인원</t>
    <phoneticPr fontId="2" type="noConversion"/>
  </si>
  <si>
    <t>미해당</t>
    <phoneticPr fontId="2" type="noConversion"/>
  </si>
  <si>
    <r>
      <t>채용약정</t>
    </r>
    <r>
      <rPr>
        <b/>
        <sz val="10"/>
        <color rgb="FFFF0000"/>
        <rFont val="맑은 고딕"/>
        <family val="3"/>
        <charset val="129"/>
        <scheme val="minor"/>
      </rPr>
      <t>(해당시 작성)</t>
    </r>
    <phoneticPr fontId="2" type="noConversion"/>
  </si>
  <si>
    <t>○ 과정심사 정보</t>
    <phoneticPr fontId="2" type="noConversion"/>
  </si>
  <si>
    <t>연락처(유선)</t>
    <phoneticPr fontId="2" type="noConversion"/>
  </si>
  <si>
    <t>참여기업 홈페이지</t>
    <phoneticPr fontId="2" type="noConversion"/>
  </si>
  <si>
    <t>성명</t>
    <phoneticPr fontId="2" type="noConversion"/>
  </si>
  <si>
    <r>
      <t>면적
(20인 45㎡
+1인 추가 1.5㎡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</si>
  <si>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교과목명</t>
  </si>
  <si>
    <t>세부내용</t>
  </si>
  <si>
    <t>정규교과</t>
  </si>
  <si>
    <t>훈련기관 작성영역</t>
    <phoneticPr fontId="2" type="noConversion"/>
  </si>
  <si>
    <t>순번</t>
    <phoneticPr fontId="2" type="noConversion"/>
  </si>
  <si>
    <t>안내사항</t>
    <phoneticPr fontId="2" type="noConversion"/>
  </si>
  <si>
    <t>안내사항 확인여부</t>
    <phoneticPr fontId="2" type="noConversion"/>
  </si>
  <si>
    <t>사전검토자</t>
    <phoneticPr fontId="2" type="noConversion"/>
  </si>
  <si>
    <t>훈련기관담당자</t>
    <phoneticPr fontId="2" type="noConversion"/>
  </si>
  <si>
    <t>훈련기관</t>
    <phoneticPr fontId="2" type="noConversion"/>
  </si>
  <si>
    <t>훈련과정정보</t>
    <phoneticPr fontId="2" type="noConversion"/>
  </si>
  <si>
    <t>※ '아니오'에 해당하는 항목이 없을 것</t>
    <phoneticPr fontId="2" type="noConversion"/>
  </si>
  <si>
    <t>영역</t>
    <phoneticPr fontId="2" type="noConversion"/>
  </si>
  <si>
    <t>세부영역</t>
    <phoneticPr fontId="2" type="noConversion"/>
  </si>
  <si>
    <t>선택사항 여부</t>
    <phoneticPr fontId="2" type="noConversion"/>
  </si>
  <si>
    <t>KDT 신청훈련과정 사전 점검목록</t>
    <phoneticPr fontId="2" type="noConversion"/>
  </si>
  <si>
    <t>확인결과</t>
    <phoneticPr fontId="2" type="noConversion"/>
  </si>
  <si>
    <t>자료제출</t>
    <phoneticPr fontId="2" type="noConversion"/>
  </si>
  <si>
    <t>과정등록</t>
    <phoneticPr fontId="2" type="noConversion"/>
  </si>
  <si>
    <t>(공통) HRD-Net 과정 등록</t>
    <phoneticPr fontId="2" type="noConversion"/>
  </si>
  <si>
    <t>심사제출자료</t>
    <phoneticPr fontId="2" type="noConversion"/>
  </si>
  <si>
    <t>KDT 사업에 해당하는 훈련운영계획서를 제출하였는가?</t>
    <phoneticPr fontId="2" type="noConversion"/>
  </si>
  <si>
    <t>해당하는 기관</t>
    <phoneticPr fontId="2" type="noConversion"/>
  </si>
  <si>
    <t>신청기관 재정건전성 자료</t>
    <phoneticPr fontId="2" type="noConversion"/>
  </si>
  <si>
    <t>훈련교·강사 증빙서류
(HRD-Net [운영계획서 탭])</t>
    <phoneticPr fontId="2" type="noConversion"/>
  </si>
  <si>
    <t>공고일 기준 최근 2년 간 고용노동부 제재 처분대상 행정처분(시정명령 제외) 이력(행정처분 기간 포함) 및
공고일 기준 최근 1년 간 2회 이상 최저임금위반 및 임금체불로 기소의견으로 송치된 경우 (단, 검찰의 불기소 결정서, 법원의 무죄판결문을 제출한 경우는 제외) 없는가?</t>
    <phoneticPr fontId="2" type="noConversion"/>
  </si>
  <si>
    <t>자료작성</t>
    <phoneticPr fontId="2" type="noConversion"/>
  </si>
  <si>
    <t>사업개요서(엑셀)</t>
    <phoneticPr fontId="2" type="noConversion"/>
  </si>
  <si>
    <t>훈련기관, 담당자 정보</t>
    <phoneticPr fontId="2" type="noConversion"/>
  </si>
  <si>
    <t>사업개요서 파일 내 훈련기관, 담당자 정보 등 누락이 없는가?</t>
    <phoneticPr fontId="2" type="noConversion"/>
  </si>
  <si>
    <t>훈련과정 정보</t>
    <phoneticPr fontId="2" type="noConversion"/>
  </si>
  <si>
    <t>사업개요서 파일 내 훈련과정 정보에 누락이 없는가?</t>
    <phoneticPr fontId="2" type="noConversion"/>
  </si>
  <si>
    <t>(시트1) 사업개요</t>
    <phoneticPr fontId="2" type="noConversion"/>
  </si>
  <si>
    <t>작성 영역 항목별 누락이 없는가?</t>
    <phoneticPr fontId="2" type="noConversion"/>
  </si>
  <si>
    <t>작성 영역 항목별 누락 없이 모두 작성되었는가?</t>
    <phoneticPr fontId="2" type="noConversion"/>
  </si>
  <si>
    <t>참여기업 역할 필수항목 3가지(과정개발, 프로젝트 참여, 취업지원) 중 1가지 이상을 선택하였는가?</t>
    <phoneticPr fontId="2" type="noConversion"/>
  </si>
  <si>
    <t>항목별 작성 누락 없이 모두 작성되었는가?</t>
    <phoneticPr fontId="2" type="noConversion"/>
  </si>
  <si>
    <t>기관 및 개인정보
수집활용 제공동의서</t>
    <phoneticPr fontId="2" type="noConversion"/>
  </si>
  <si>
    <t>사업개요서의 프로젝트 학습 개수 및 HRD-Net [훈련과정 탭]에 등록사항과 일치하는가?</t>
    <phoneticPr fontId="2" type="noConversion"/>
  </si>
  <si>
    <t>과제 결과물은 프로젝트 교과목별로 작성되었는가?
※ 교과목 3개→과제 결과물 3개 작성</t>
    <phoneticPr fontId="2" type="noConversion"/>
  </si>
  <si>
    <t>공고</t>
    <phoneticPr fontId="2" type="noConversion"/>
  </si>
  <si>
    <t>공고 부적합 사례</t>
    <phoneticPr fontId="2" type="noConversion"/>
  </si>
  <si>
    <t>KDT 심사신청과정</t>
    <phoneticPr fontId="2" type="noConversion"/>
  </si>
  <si>
    <t>교과 구분</t>
  </si>
  <si>
    <t>차수(주/월/분기/학기)</t>
  </si>
  <si>
    <t>1월차</t>
  </si>
  <si>
    <t>2월차</t>
  </si>
  <si>
    <t>(160h)</t>
  </si>
  <si>
    <t>3월차</t>
  </si>
  <si>
    <t>4월차</t>
  </si>
  <si>
    <t>5월차</t>
  </si>
  <si>
    <t>6월차</t>
  </si>
  <si>
    <t xml:space="preserve">  </t>
  </si>
  <si>
    <t>프로젝트</t>
  </si>
  <si>
    <t>[프로젝트]</t>
  </si>
  <si>
    <t>기타</t>
  </si>
  <si>
    <t>구분</t>
  </si>
  <si>
    <t>총 계</t>
  </si>
  <si>
    <t>외부강사(기타)</t>
  </si>
  <si>
    <t>투입시간(H)</t>
  </si>
  <si>
    <t>투입인원(명)</t>
  </si>
  <si>
    <t>예산 항목</t>
  </si>
  <si>
    <t>비율</t>
  </si>
  <si>
    <t>강사료</t>
  </si>
  <si>
    <t>내부강사료, 외부강사료</t>
  </si>
  <si>
    <t>교재비</t>
  </si>
  <si>
    <t>교재구입비, 교재인쇄비</t>
  </si>
  <si>
    <t>실습비</t>
  </si>
  <si>
    <t>실습재료비, 현장실습비</t>
  </si>
  <si>
    <t>시설비</t>
  </si>
  <si>
    <t>시설임차비, 시설감가상각비</t>
  </si>
  <si>
    <t>장비비</t>
  </si>
  <si>
    <t>장비임대비 및 소프트웨어 사용료, 장비감가상각비, 장비유지보수비</t>
  </si>
  <si>
    <t>기타훈련비용</t>
  </si>
  <si>
    <t>재해보험료, 기타훈련비용</t>
  </si>
  <si>
    <t>인건비</t>
  </si>
  <si>
    <t>홍보비</t>
  </si>
  <si>
    <t>운영지원비</t>
  </si>
  <si>
    <t>출장비, 공공요금, 사무용품비, 회의비</t>
  </si>
  <si>
    <t>기타간접비용</t>
  </si>
  <si>
    <t>KDT
사전점검목록</t>
    <phoneticPr fontId="2" type="noConversion"/>
  </si>
  <si>
    <t>ㅇ 항목별 투입 비율 작성</t>
    <phoneticPr fontId="2" type="noConversion"/>
  </si>
  <si>
    <t>사업개요서 및 HRD-Net [훈련과정 탭]에 등록한 프로젝트 편성시간은 서로 일치하는가?</t>
    <phoneticPr fontId="2" type="noConversion"/>
  </si>
  <si>
    <t>참여기업 요구사항</t>
  </si>
  <si>
    <t>필요 기술(직무역량)</t>
  </si>
  <si>
    <t>1. 교과목 단위로 작성
2. 교과목 구성 및 운영 절차 등 종합적인 계획을 확인할 수 있는 교과목 로드맵 제시</t>
    <phoneticPr fontId="2" type="noConversion"/>
  </si>
  <si>
    <t>인재양성 전략·계획</t>
    <phoneticPr fontId="2" type="noConversion"/>
  </si>
  <si>
    <t>훈련과정 편성</t>
    <phoneticPr fontId="2" type="noConversion"/>
  </si>
  <si>
    <t>훈련목표</t>
    <phoneticPr fontId="2" type="noConversion"/>
  </si>
  <si>
    <t>주요 훈련내용</t>
    <phoneticPr fontId="2" type="noConversion"/>
  </si>
  <si>
    <t>→</t>
    <phoneticPr fontId="2" type="noConversion"/>
  </si>
  <si>
    <t>시간</t>
    <phoneticPr fontId="2" type="noConversion"/>
  </si>
  <si>
    <t>훈련과정 코드</t>
    <phoneticPr fontId="2" type="noConversion"/>
  </si>
  <si>
    <t>훈련구분</t>
    <phoneticPr fontId="2" type="noConversion"/>
  </si>
  <si>
    <t>국기직종</t>
    <phoneticPr fontId="2" type="noConversion"/>
  </si>
  <si>
    <t>실시인원 / 연간훈련인원</t>
    <phoneticPr fontId="2" type="noConversion"/>
  </si>
  <si>
    <t>내부강사</t>
    <phoneticPr fontId="2" type="noConversion"/>
  </si>
  <si>
    <t>□ 참여기업 수요 반영(훈련과정 중심)</t>
    <phoneticPr fontId="2" type="noConversion"/>
  </si>
  <si>
    <t>□ 교과목 로드맵</t>
    <phoneticPr fontId="2" type="noConversion"/>
  </si>
  <si>
    <t>총 투입 
교·강사 인원(명)</t>
    <phoneticPr fontId="2" type="noConversion"/>
  </si>
  <si>
    <t>참여기업 
강사</t>
    <phoneticPr fontId="2" type="noConversion"/>
  </si>
  <si>
    <t>훈련인프라 목록</t>
    <phoneticPr fontId="2" type="noConversion"/>
  </si>
  <si>
    <t>구분
(시설/장비/교재)</t>
    <phoneticPr fontId="2" type="noConversion"/>
  </si>
  <si>
    <t>훈련시설 정보</t>
    <phoneticPr fontId="2" type="noConversion"/>
  </si>
  <si>
    <t>수량
(개)</t>
    <phoneticPr fontId="2" type="noConversion"/>
  </si>
  <si>
    <t>시설
정원</t>
    <phoneticPr fontId="2" type="noConversion"/>
  </si>
  <si>
    <t>시설
면적(㎡)</t>
    <phoneticPr fontId="2" type="noConversion"/>
  </si>
  <si>
    <t>시설 소재지</t>
    <phoneticPr fontId="2" type="noConversion"/>
  </si>
  <si>
    <t>임차여부</t>
    <phoneticPr fontId="2" type="noConversion"/>
  </si>
  <si>
    <t>괸리주체</t>
    <phoneticPr fontId="2" type="noConversion"/>
  </si>
  <si>
    <t>장비 소재지</t>
    <phoneticPr fontId="2" type="noConversion"/>
  </si>
  <si>
    <t>규격·사양</t>
    <phoneticPr fontId="2" type="noConversion"/>
  </si>
  <si>
    <t>저자 또는 
개발처</t>
    <phoneticPr fontId="2" type="noConversion"/>
  </si>
  <si>
    <t>발행일</t>
    <phoneticPr fontId="2" type="noConversion"/>
  </si>
  <si>
    <t>출처</t>
    <phoneticPr fontId="2" type="noConversion"/>
  </si>
  <si>
    <t>관리주체</t>
    <phoneticPr fontId="2" type="noConversion"/>
  </si>
  <si>
    <t>20</t>
    <phoneticPr fontId="2" type="noConversion"/>
  </si>
  <si>
    <t>시설/장비/교재명</t>
    <phoneticPr fontId="2" type="noConversion"/>
  </si>
  <si>
    <t>훈련예산 편성</t>
    <phoneticPr fontId="2" type="noConversion"/>
  </si>
  <si>
    <t>직접비</t>
    <phoneticPr fontId="2" type="noConversion"/>
  </si>
  <si>
    <t>간접비</t>
    <phoneticPr fontId="2" type="noConversion"/>
  </si>
  <si>
    <t>훈련장비·실습도구 정보</t>
    <phoneticPr fontId="2" type="noConversion"/>
  </si>
  <si>
    <t>훈련교재 정보</t>
    <phoneticPr fontId="2" type="noConversion"/>
  </si>
  <si>
    <t>1) 주강사</t>
    <phoneticPr fontId="2" type="noConversion"/>
  </si>
  <si>
    <t>2) 보조강사</t>
    <phoneticPr fontId="2" type="noConversion"/>
  </si>
  <si>
    <r>
      <t>합계(총100%로 편성)</t>
    </r>
    <r>
      <rPr>
        <b/>
        <i/>
        <sz val="13"/>
        <color rgb="FF0000FF"/>
        <rFont val="맑은 고딕"/>
        <family val="3"/>
        <charset val="129"/>
        <scheme val="minor"/>
      </rPr>
      <t>(자동계산)</t>
    </r>
    <phoneticPr fontId="2" type="noConversion"/>
  </si>
  <si>
    <r>
      <t>소계</t>
    </r>
    <r>
      <rPr>
        <b/>
        <sz val="13"/>
        <color rgb="FF0000FF"/>
        <rFont val="맑은 고딕"/>
        <family val="3"/>
        <charset val="129"/>
        <scheme val="minor"/>
      </rPr>
      <t>(자동계산)</t>
    </r>
    <phoneticPr fontId="2" type="noConversion"/>
  </si>
  <si>
    <t>○ 대표자 정보</t>
    <phoneticPr fontId="2" type="noConversion"/>
  </si>
  <si>
    <t>○ 사업책임자 정보</t>
    <phoneticPr fontId="2" type="noConversion"/>
  </si>
  <si>
    <r>
      <t>현장실무</t>
    </r>
    <r>
      <rPr>
        <b/>
        <sz val="10"/>
        <color rgb="FFFF0000"/>
        <rFont val="맑은 고딕"/>
        <family val="3"/>
        <charset val="129"/>
        <scheme val="minor"/>
      </rPr>
      <t>(해당시 작성)</t>
    </r>
    <phoneticPr fontId="2" type="noConversion"/>
  </si>
  <si>
    <t>(시트2) 훈련과정</t>
    <phoneticPr fontId="2" type="noConversion"/>
  </si>
  <si>
    <t>(시트5) 훈련인프라</t>
    <phoneticPr fontId="2" type="noConversion"/>
  </si>
  <si>
    <t>(시트6) 예산 편성</t>
    <phoneticPr fontId="2" type="noConversion"/>
  </si>
  <si>
    <t>HRD-Net에 입력된 사항과 일치하는가?</t>
    <phoneticPr fontId="2" type="noConversion"/>
  </si>
  <si>
    <t>1. 협약 체결한 협회 또는 단체 현황</t>
    <phoneticPr fontId="2" type="noConversion"/>
  </si>
  <si>
    <t>2. 협회 또는 단체 회원사 정보</t>
    <phoneticPr fontId="2" type="noConversion"/>
  </si>
  <si>
    <t>협회 또는 단체 명</t>
    <phoneticPr fontId="2" type="noConversion"/>
  </si>
  <si>
    <t>고유번호</t>
    <phoneticPr fontId="2" type="noConversion"/>
  </si>
  <si>
    <t>협회 또는 단체 담당자</t>
    <phoneticPr fontId="2" type="noConversion"/>
  </si>
  <si>
    <t>협회 또는 단체 주요사업</t>
    <phoneticPr fontId="2" type="noConversion"/>
  </si>
  <si>
    <t>비영리법인 여부</t>
    <phoneticPr fontId="2" type="noConversion"/>
  </si>
  <si>
    <t>소속 기업회원수</t>
    <phoneticPr fontId="2" type="noConversion"/>
  </si>
  <si>
    <t>KDT 참여
기업 수</t>
    <phoneticPr fontId="2" type="noConversion"/>
  </si>
  <si>
    <t>KDT 참여기업 중
채용약정 기업수</t>
    <phoneticPr fontId="2" type="noConversion"/>
  </si>
  <si>
    <t>채용약정
인원</t>
    <phoneticPr fontId="2" type="noConversion"/>
  </si>
  <si>
    <t>1. 00 사업 - 자체
2. ㅁㅁ사업 - 중기부</t>
    <phoneticPr fontId="2" type="noConversion"/>
  </si>
  <si>
    <t>ㅇ</t>
    <phoneticPr fontId="2" type="noConversion"/>
  </si>
  <si>
    <t>5</t>
    <phoneticPr fontId="2" type="noConversion"/>
  </si>
  <si>
    <t>BB소프트</t>
    <phoneticPr fontId="2" type="noConversion"/>
  </si>
  <si>
    <t>KDT 참여시 채용약정인원</t>
    <phoneticPr fontId="2" type="noConversion"/>
  </si>
  <si>
    <t>KDT 참여여부</t>
    <phoneticPr fontId="2" type="noConversion"/>
  </si>
  <si>
    <t>기업회원사 명</t>
    <phoneticPr fontId="2" type="noConversion"/>
  </si>
  <si>
    <t>참여기업 00팀 소속근로자</t>
    <phoneticPr fontId="2" type="noConversion"/>
  </si>
  <si>
    <t>참여기업/훈련기관/현장전문가 등</t>
    <phoneticPr fontId="2" type="noConversion"/>
  </si>
  <si>
    <t>ㅇㅇ기업 OJT(1주차)</t>
    <phoneticPr fontId="2" type="noConversion"/>
  </si>
  <si>
    <t>ㅇㅇ 기업</t>
    <phoneticPr fontId="2" type="noConversion"/>
  </si>
  <si>
    <t>훈련장소</t>
    <phoneticPr fontId="2" type="noConversion"/>
  </si>
  <si>
    <t>교과목명</t>
    <phoneticPr fontId="2" type="noConversion"/>
  </si>
  <si>
    <t>참여기업명</t>
    <phoneticPr fontId="2" type="noConversion"/>
  </si>
  <si>
    <t>ㅇㅇㅇ 과정</t>
    <phoneticPr fontId="2" type="noConversion"/>
  </si>
  <si>
    <t>참여기업에서 활용하는 데이터 구조</t>
    <phoneticPr fontId="2" type="noConversion"/>
  </si>
  <si>
    <t>훈련내용</t>
    <phoneticPr fontId="2" type="noConversion"/>
  </si>
  <si>
    <t>참여기업 9층 세미나실</t>
    <phoneticPr fontId="2" type="noConversion"/>
  </si>
  <si>
    <t>(벤처·스타트업) 협·단체, 회원사 정보가 누락 없이 작성되었는가?</t>
    <phoneticPr fontId="2" type="noConversion"/>
  </si>
  <si>
    <t>채용 직무분야</t>
    <phoneticPr fontId="2" type="noConversion"/>
  </si>
  <si>
    <t>훈련생
선발</t>
    <phoneticPr fontId="2" type="noConversion"/>
  </si>
  <si>
    <t>필수항목
(1개 이상 역할 수행 필수)</t>
    <phoneticPr fontId="2" type="noConversion"/>
  </si>
  <si>
    <t>강사
멘토</t>
    <phoneticPr fontId="2" type="noConversion"/>
  </si>
  <si>
    <t>기타</t>
    <phoneticPr fontId="2" type="noConversion"/>
  </si>
  <si>
    <t>과정
개발</t>
    <phoneticPr fontId="2" type="noConversion"/>
  </si>
  <si>
    <t>프로
젝트</t>
    <phoneticPr fontId="2" type="noConversion"/>
  </si>
  <si>
    <t>취업
지원</t>
    <phoneticPr fontId="2" type="noConversion"/>
  </si>
  <si>
    <t>O</t>
    <phoneticPr fontId="2" type="noConversion"/>
  </si>
  <si>
    <t>□ 교과목 구성표</t>
    <phoneticPr fontId="2" type="noConversion"/>
  </si>
  <si>
    <r>
      <t xml:space="preserve">총 인원
</t>
    </r>
    <r>
      <rPr>
        <b/>
        <sz val="11"/>
        <color rgb="FF0000FF"/>
        <rFont val="맑은 고딕"/>
        <family val="3"/>
        <charset val="129"/>
        <scheme val="minor"/>
      </rPr>
      <t>(자동계산)</t>
    </r>
    <r>
      <rPr>
        <b/>
        <sz val="11"/>
        <color rgb="FF000000"/>
        <rFont val="맑은 고딕"/>
        <family val="3"/>
        <charset val="129"/>
        <scheme val="minor"/>
      </rPr>
      <t xml:space="preserve">
[내부+외부+참여]</t>
    </r>
    <phoneticPr fontId="2" type="noConversion"/>
  </si>
  <si>
    <r>
      <t xml:space="preserve">투입 시간 
비율(%)
</t>
    </r>
    <r>
      <rPr>
        <b/>
        <sz val="11"/>
        <color rgb="FF0000FF"/>
        <rFont val="맑은 고딕"/>
        <family val="3"/>
        <charset val="129"/>
        <scheme val="minor"/>
      </rPr>
      <t>(자동계산)</t>
    </r>
    <phoneticPr fontId="2" type="noConversion"/>
  </si>
  <si>
    <r>
      <t xml:space="preserve">투입 인원 
비율(%)
</t>
    </r>
    <r>
      <rPr>
        <b/>
        <sz val="11"/>
        <color rgb="FF0000FF"/>
        <rFont val="맑은 고딕"/>
        <family val="3"/>
        <charset val="129"/>
        <scheme val="minor"/>
      </rPr>
      <t>(자동계산)</t>
    </r>
    <phoneticPr fontId="2" type="noConversion"/>
  </si>
  <si>
    <t>첨단산업·디지털 분야 여부</t>
    <phoneticPr fontId="2" type="noConversion"/>
  </si>
  <si>
    <r>
      <t xml:space="preserve">KECO코드
</t>
    </r>
    <r>
      <rPr>
        <sz val="10"/>
        <color theme="1"/>
        <rFont val="맑은 고딕"/>
        <family val="3"/>
        <charset val="129"/>
        <scheme val="minor"/>
      </rPr>
      <t>(세분류, 
4자리)</t>
    </r>
    <phoneticPr fontId="2" type="noConversion"/>
  </si>
  <si>
    <r>
      <t xml:space="preserve">연간훈련
가능인원
</t>
    </r>
    <r>
      <rPr>
        <sz val="10"/>
        <color theme="1"/>
        <rFont val="맑은 고딕"/>
        <family val="3"/>
        <charset val="129"/>
        <scheme val="minor"/>
      </rPr>
      <t>(명)</t>
    </r>
    <phoneticPr fontId="2" type="noConversion"/>
  </si>
  <si>
    <t>아카데미 유형</t>
    <phoneticPr fontId="2" type="noConversion"/>
  </si>
  <si>
    <t>[시트1. 사업개요] 참여기업의 수와 [시트3. 참여기업]의 수가 동일한가?
※ 제출된 자료가 상이한 경우 신뢰성 등에 영향을 미칠 수 있으므로, 제출된 자료의 일치성 등은 자체적으로 확인 필요</t>
    <phoneticPr fontId="2" type="noConversion"/>
  </si>
  <si>
    <t>1-3 현장실무, 채용약정 적정성</t>
    <phoneticPr fontId="2" type="noConversion"/>
  </si>
  <si>
    <r>
      <t>□ 작성가이드</t>
    </r>
    <r>
      <rPr>
        <b/>
        <sz val="11"/>
        <color rgb="FF0000FF"/>
        <rFont val="맑은 고딕"/>
        <family val="3"/>
        <charset val="129"/>
        <scheme val="minor"/>
      </rPr>
      <t>(※ 작성 전 안내 사항 반드시 확인 후 제출합니다)</t>
    </r>
    <phoneticPr fontId="2" type="noConversion"/>
  </si>
  <si>
    <t>※ 시트별 작성 유의사항 : 스크롤바를 끝까지 내려서 전체 양식을 확인하신 후 해당되는 내용은 빠짐 없이 작성해주기 바랍니다.</t>
    <phoneticPr fontId="2" type="noConversion"/>
  </si>
  <si>
    <t>□ 기 선정 KDT 과정 정보(선정이력 보유기관만 해당, 미해당은 삭제)</t>
    <phoneticPr fontId="2" type="noConversion"/>
  </si>
  <si>
    <t>프로젝트 학습계획서 표 내에 교과목명, 팀주제명, 학습형태, 투입자원, 훈련시간에 대해 누락없이 작성하였는가?</t>
    <phoneticPr fontId="2" type="noConversion"/>
  </si>
  <si>
    <t>프로젝트 개수
(교과목 단위)</t>
    <phoneticPr fontId="2" type="noConversion"/>
  </si>
  <si>
    <t>□ OJT 교과(벤처·스타트업만 작성, 미해당은 삭제, 필수 편성 X)</t>
    <phoneticPr fontId="2" type="noConversion"/>
  </si>
  <si>
    <t>1. 부연 설명이 필요한 내용이 있다면, 추가기술 바람
2. 외부강사(기타)는 참여기업 외 타기업 소속 재직자, 프리랜서 등을 의미함
3. 참여기업 강사는 본 K-디지털 트레이닝 참여기업 소속의 강사임(주강사, 보조강사(멘토ㆍ퍼실리테이터))</t>
    <phoneticPr fontId="2" type="noConversion"/>
  </si>
  <si>
    <r>
      <t>□ 작성가이드</t>
    </r>
    <r>
      <rPr>
        <b/>
        <sz val="12"/>
        <color rgb="FF0000FF"/>
        <rFont val="맑은 고딕"/>
        <family val="3"/>
        <charset val="129"/>
        <scheme val="minor"/>
      </rPr>
      <t>(※ 작성 전 항목별 안내 사항 반드시 확인하고, 제출 시 작성가이드는 삭제 후 제출합니다)</t>
    </r>
    <phoneticPr fontId="2" type="noConversion"/>
  </si>
  <si>
    <r>
      <t>□ 작성가이드</t>
    </r>
    <r>
      <rPr>
        <b/>
        <sz val="11"/>
        <color rgb="FF0000FF"/>
        <rFont val="맑은 고딕"/>
        <family val="3"/>
        <charset val="129"/>
        <scheme val="minor"/>
      </rPr>
      <t>(※ 작성 전 항목별 안내 사항 반드시 확인하고, 제출 시 작성가이드는 삭제 후 제출합니다)</t>
    </r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</si>
  <si>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 xml:space="preserve">(별첨2) </t>
    </r>
    <r>
      <rPr>
        <sz val="11"/>
        <color theme="1"/>
        <rFont val="맑은 고딕"/>
        <family val="3"/>
        <charset val="129"/>
        <scheme val="major"/>
      </rPr>
      <t>사업개요서(엑셀)</t>
    </r>
    <phoneticPr fontId="2" type="noConversion"/>
  </si>
  <si>
    <t>KDT 사업에 해당하는 사업개요서를 제출하였는가?</t>
    <phoneticPr fontId="2" type="noConversion"/>
  </si>
  <si>
    <t>협·단체 재정건전성 자료</t>
    <phoneticPr fontId="2" type="noConversion"/>
  </si>
  <si>
    <t>벤처·스타트업 아카데미 협·단체에 해당하여 신청가이드에 따른 재정건전성 증빙자료를 제출하였는가?
※ 국세·지방세 납세 증명서는 심사신청 기간 내 발급한 증명서 기준임</t>
    <phoneticPr fontId="2" type="noConversion"/>
  </si>
  <si>
    <r>
      <t xml:space="preserve">신청자격 중 </t>
    </r>
    <r>
      <rPr>
        <b/>
        <u/>
        <sz val="11"/>
        <color theme="1"/>
        <rFont val="맑은 고딕"/>
        <family val="3"/>
        <charset val="129"/>
        <scheme val="major"/>
      </rPr>
      <t>실적충족기관
(매출액,수료인원)만 해당</t>
    </r>
    <r>
      <rPr>
        <sz val="11"/>
        <color theme="1"/>
        <rFont val="맑은 고딕"/>
        <family val="3"/>
        <charset val="129"/>
        <scheme val="major"/>
      </rPr>
      <t xml:space="preserve">
(국세·지방세 납세 증명서, 
표준재무제표 등)</t>
    </r>
    <phoneticPr fontId="2" type="noConversion"/>
  </si>
  <si>
    <r>
      <t xml:space="preserve">벤처·스타트업 아카데미 
</t>
    </r>
    <r>
      <rPr>
        <b/>
        <u/>
        <sz val="11"/>
        <color theme="1"/>
        <rFont val="맑은 고딕"/>
        <family val="3"/>
        <charset val="129"/>
        <scheme val="major"/>
      </rPr>
      <t>협·단체만 해당</t>
    </r>
    <r>
      <rPr>
        <sz val="11"/>
        <color theme="1"/>
        <rFont val="맑은 고딕"/>
        <family val="3"/>
        <charset val="129"/>
        <scheme val="major"/>
      </rPr>
      <t xml:space="preserve">
(국세·지방세 납세 증명서)</t>
    </r>
    <phoneticPr fontId="2" type="noConversion"/>
  </si>
  <si>
    <t>1-1. 인프라</t>
    <phoneticPr fontId="2" type="noConversion"/>
  </si>
  <si>
    <t>1-2. 운영역량</t>
    <phoneticPr fontId="2" type="noConversion"/>
  </si>
  <si>
    <t>나. 채용약정인원(해당되는 경우만 작성)을 참여기업과 약정하였는가? (벤처·스타트업은 협·단체(회원사)와 훈련기관 간 채용약정 필수)</t>
    <phoneticPr fontId="2" type="noConversion"/>
  </si>
  <si>
    <t>훈련기관 유형</t>
    <phoneticPr fontId="2" type="noConversion"/>
  </si>
  <si>
    <t>ⓐ 직업능력개발시설</t>
  </si>
  <si>
    <t xml:space="preserve"> </t>
    <phoneticPr fontId="2" type="noConversion"/>
  </si>
  <si>
    <t>참여기업 업종 및 규모, 사업실적, 지원 역량이 훈련과정에 적정한지 확인하였는가?</t>
    <phoneticPr fontId="2" type="noConversion"/>
  </si>
  <si>
    <t>HRD-Net에 입력된 사항과 일치하는가?
※ 협약진행 등에 진행중인 사항이 있다면, 해당내용은 사업개요서 내 참여기업 역할 하단에 추가기술바람</t>
    <phoneticPr fontId="2" type="noConversion"/>
  </si>
  <si>
    <t>프로젝트 운영관리 항목은 누락없이 작성하였는가?
가. 프로젝트학습 운영·관리 전략
나. 평가방법 및 도구
다. 기타(선택사항)</t>
    <phoneticPr fontId="2" type="noConversion"/>
  </si>
  <si>
    <t>훈련편성 유형</t>
    <phoneticPr fontId="2" type="noConversion"/>
  </si>
  <si>
    <t>①디지털신기술</t>
    <phoneticPr fontId="2" type="noConversion"/>
  </si>
  <si>
    <t>관할고용센터</t>
    <phoneticPr fontId="2" type="noConversion"/>
  </si>
  <si>
    <r>
      <t>○ 실무담당자 정보</t>
    </r>
    <r>
      <rPr>
        <b/>
        <sz val="10"/>
        <color rgb="FFFF0000"/>
        <rFont val="맑은 고딕"/>
        <family val="3"/>
        <charset val="129"/>
        <scheme val="minor"/>
      </rPr>
      <t>(작성된 연락처로 심사평가 관련 안내가 전달되므로 오탈자 없이 작성)</t>
    </r>
    <phoneticPr fontId="2" type="noConversion"/>
  </si>
  <si>
    <t>(지역·산업 주도형) RSC(지역별 인자위), ISC(산업별 인자위), SC(산업별 협의체) 정보가 누락 없이 작성되었는가?</t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</si>
  <si>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>(별첨4)</t>
    </r>
    <r>
      <rPr>
        <sz val="11"/>
        <color theme="1"/>
        <rFont val="맑은 고딕"/>
        <family val="3"/>
        <charset val="129"/>
        <scheme val="major"/>
      </rPr>
      <t xml:space="preserve"> 훈련비 산출내역서(엑셀)</t>
    </r>
    <phoneticPr fontId="2" type="noConversion"/>
  </si>
  <si>
    <t>①신기술 과정</t>
  </si>
  <si>
    <t>신청 여부(o,x)</t>
    <phoneticPr fontId="2" type="noConversion"/>
  </si>
  <si>
    <t>O(신청)</t>
  </si>
  <si>
    <t>LMS 활용 여부(o,x)</t>
    <phoneticPr fontId="2" type="noConversion"/>
  </si>
  <si>
    <t>O(활용)</t>
  </si>
  <si>
    <t>자체LMS</t>
  </si>
  <si>
    <r>
      <rPr>
        <b/>
        <sz val="12"/>
        <color theme="1"/>
        <rFont val="맑은 고딕"/>
        <family val="3"/>
        <charset val="129"/>
        <scheme val="minor"/>
      </rPr>
      <t xml:space="preserve">[훈련기관 정보]
</t>
    </r>
    <r>
      <rPr>
        <sz val="12"/>
        <color theme="1"/>
        <rFont val="맑은 고딕"/>
        <family val="3"/>
        <charset val="129"/>
        <scheme val="minor"/>
      </rPr>
      <t xml:space="preserve">1. </t>
    </r>
    <r>
      <rPr>
        <b/>
        <sz val="12"/>
        <color theme="1"/>
        <rFont val="맑은 고딕"/>
        <family val="3"/>
        <charset val="129"/>
        <scheme val="minor"/>
      </rPr>
      <t xml:space="preserve">관할고용센터: </t>
    </r>
    <r>
      <rPr>
        <sz val="12"/>
        <color theme="1"/>
        <rFont val="맑은 고딕"/>
        <family val="3"/>
        <charset val="129"/>
        <scheme val="minor"/>
      </rPr>
      <t xml:space="preserve">HRD-Net 등록기준 관할고용센터명 기재
2. </t>
    </r>
    <r>
      <rPr>
        <b/>
        <sz val="12"/>
        <color theme="1"/>
        <rFont val="맑은 고딕"/>
        <family val="3"/>
        <charset val="129"/>
        <scheme val="minor"/>
      </rPr>
      <t>훈련기관관리번호</t>
    </r>
    <r>
      <rPr>
        <sz val="12"/>
        <color theme="1"/>
        <rFont val="맑은 고딕"/>
        <family val="3"/>
        <charset val="129"/>
        <scheme val="minor"/>
      </rPr>
      <t xml:space="preserve">: HRD-Net 등록기준 9자리 관리번호 기재
</t>
    </r>
    <r>
      <rPr>
        <sz val="12"/>
        <color rgb="FF0000FF"/>
        <rFont val="맑은 고딕"/>
        <family val="3"/>
        <charset val="129"/>
        <scheme val="minor"/>
      </rPr>
      <t>※ 집체훈련기관관리번호 HRD-Net 9자리 기재
※ 원격훈련기관은 집체관리번호 발급 진행중일 경우 '발급 진행중'으로 기재</t>
    </r>
    <r>
      <rPr>
        <sz val="12"/>
        <color theme="1"/>
        <rFont val="맑은 고딕"/>
        <family val="3"/>
        <charset val="129"/>
        <scheme val="minor"/>
      </rPr>
      <t xml:space="preserve">
3. </t>
    </r>
    <r>
      <rPr>
        <b/>
        <sz val="12"/>
        <color theme="1"/>
        <rFont val="맑은 고딕"/>
        <family val="3"/>
        <charset val="129"/>
        <scheme val="minor"/>
      </rPr>
      <t>훈련기관명</t>
    </r>
    <r>
      <rPr>
        <sz val="12"/>
        <color theme="1"/>
        <rFont val="맑은 고딕"/>
        <family val="3"/>
        <charset val="129"/>
        <scheme val="minor"/>
      </rPr>
      <t xml:space="preserve">: HRD-Net 등록기준 훈련기관명 기재
4. </t>
    </r>
    <r>
      <rPr>
        <b/>
        <sz val="12"/>
        <color theme="1"/>
        <rFont val="맑은 고딕"/>
        <family val="3"/>
        <charset val="129"/>
        <scheme val="minor"/>
      </rPr>
      <t>훈련기관 유형</t>
    </r>
    <r>
      <rPr>
        <sz val="12"/>
        <color theme="1"/>
        <rFont val="맑은 고딕"/>
        <family val="3"/>
        <charset val="129"/>
        <scheme val="minor"/>
      </rPr>
      <t>: ⓐ직업능력개발시설, ⓑ「고등교육법」 제2조에 따른 학교(대학, 전문대학 등), ⓒ「평생교육법」에 따라 인가, 등록, 신고 또는 보고된 평생교육시설, ⓓ「학원의 설립</t>
    </r>
    <r>
      <rPr>
        <sz val="12"/>
        <color theme="1"/>
        <rFont val="Rix고딕 M"/>
        <family val="1"/>
        <charset val="129"/>
      </rPr>
      <t>·</t>
    </r>
    <r>
      <rPr>
        <sz val="12"/>
        <color theme="1"/>
        <rFont val="맑은 고딕"/>
        <family val="3"/>
        <charset val="129"/>
      </rPr>
      <t xml:space="preserve">운영 및 과외교습에 관한 법률」 제2조의2에 따른 학원(평생직업교육학원), ⓔ정부부처 및 법령에 의한 시설, ⓕ사업주 또는 사업주단체시설, ⓖ기타 중 선택
5. </t>
    </r>
    <r>
      <rPr>
        <b/>
        <sz val="12"/>
        <color theme="1"/>
        <rFont val="맑은 고딕"/>
        <family val="3"/>
        <charset val="129"/>
      </rPr>
      <t>훈련기관 소재지</t>
    </r>
    <r>
      <rPr>
        <sz val="12"/>
        <color theme="1"/>
        <rFont val="맑은 고딕"/>
        <family val="3"/>
        <charset val="129"/>
      </rPr>
      <t>: HRD-Net 등록기준 소재지</t>
    </r>
    <phoneticPr fontId="2" type="noConversion"/>
  </si>
  <si>
    <t>훈련비 단가</t>
    <phoneticPr fontId="2" type="noConversion"/>
  </si>
  <si>
    <t>①NCS130%</t>
  </si>
  <si>
    <t>LMS 접속 URL</t>
    <phoneticPr fontId="2" type="noConversion"/>
  </si>
  <si>
    <t>LMS 정보</t>
    <phoneticPr fontId="2" type="noConversion"/>
  </si>
  <si>
    <t>가. 현장실무(실습) 편성하였는가?(해당되는 경우만 작성)
 ① 현장교사 배치 ② 훈련생 역할 ③ 현장실습에 대한 훈련목표 및 훈련내용 작성
  ※ 단순 견학 등은 현장실무로 인정하지 않음</t>
    <phoneticPr fontId="2" type="noConversion"/>
  </si>
  <si>
    <t>협회 또는 단체 (※ 벤처·스타트업만 작성)</t>
    <phoneticPr fontId="2" type="noConversion"/>
  </si>
  <si>
    <t>1.  RSC(지역별 인자위), ISC(산업별 인자위), SC(산업별 협의체) 중 1개 선택</t>
    <phoneticPr fontId="2" type="noConversion"/>
  </si>
  <si>
    <t>연락처(유선)</t>
    <phoneticPr fontId="2" type="noConversion"/>
  </si>
  <si>
    <t>연락처(핸드폰)</t>
    <phoneticPr fontId="2" type="noConversion"/>
  </si>
  <si>
    <t>이메일</t>
    <phoneticPr fontId="2" type="noConversion"/>
  </si>
  <si>
    <t>0000@0000.00.00</t>
    <phoneticPr fontId="2" type="noConversion"/>
  </si>
  <si>
    <t>연락처(휴대전화)</t>
    <phoneticPr fontId="2" type="noConversion"/>
  </si>
  <si>
    <t>RSC/ISC/SC명</t>
    <phoneticPr fontId="2" type="noConversion"/>
  </si>
  <si>
    <t>RSC(지역별 인자위), ISC(산업별 인자위), SC(산업별 협의체) 중 1개 선택 (※ 지역·산업 주도형만 작성)</t>
    <phoneticPr fontId="2" type="noConversion"/>
  </si>
  <si>
    <t>RSC/ISC/SC 담당자</t>
    <phoneticPr fontId="2" type="noConversion"/>
  </si>
  <si>
    <t>(시트3) 참여기업, 협단체, RSC·ISC·SC</t>
    <phoneticPr fontId="2" type="noConversion"/>
  </si>
  <si>
    <r>
      <t xml:space="preserve">[작성가이드] (※ 작성 전 항목별 안내 사항 반드시 확인하고, 제출 시 작성가이드는 삭제 후 제출합니다)
 - RSC/ISC/SC명: </t>
    </r>
    <r>
      <rPr>
        <sz val="11"/>
        <color theme="1"/>
        <rFont val="맑은 고딕"/>
        <family val="3"/>
        <charset val="129"/>
        <scheme val="minor"/>
      </rPr>
      <t>협약을 맺은 RSC/ISC/SC명을 작성</t>
    </r>
    <r>
      <rPr>
        <b/>
        <sz val="11"/>
        <color theme="1"/>
        <rFont val="맑은 고딕"/>
        <family val="3"/>
        <charset val="129"/>
        <scheme val="minor"/>
      </rPr>
      <t xml:space="preserve">
 - 고유번호:</t>
    </r>
    <r>
      <rPr>
        <sz val="11"/>
        <color theme="1"/>
        <rFont val="맑은 고딕"/>
        <family val="3"/>
        <charset val="129"/>
        <scheme val="minor"/>
      </rPr>
      <t xml:space="preserve"> 협약을 맺은 RSC/ISC/SC 고유번호(또는 사업자등록번호) 기재</t>
    </r>
    <r>
      <rPr>
        <b/>
        <sz val="11"/>
        <color theme="1"/>
        <rFont val="맑은 고딕"/>
        <family val="3"/>
        <charset val="129"/>
        <scheme val="minor"/>
      </rPr>
      <t xml:space="preserve">
 - 피보험자수(명):</t>
    </r>
    <r>
      <rPr>
        <sz val="11"/>
        <color theme="1"/>
        <rFont val="맑은 고딕"/>
        <family val="3"/>
        <charset val="129"/>
        <scheme val="minor"/>
      </rPr>
      <t xml:space="preserve"> RSC/ISC/SC의 피보험자수 작성</t>
    </r>
    <r>
      <rPr>
        <b/>
        <sz val="11"/>
        <color theme="1"/>
        <rFont val="맑은 고딕"/>
        <family val="3"/>
        <charset val="129"/>
        <scheme val="minor"/>
      </rPr>
      <t xml:space="preserve">
 - 주소: </t>
    </r>
    <r>
      <rPr>
        <sz val="11"/>
        <color theme="1"/>
        <rFont val="맑은 고딕"/>
        <family val="3"/>
        <charset val="129"/>
        <scheme val="minor"/>
      </rPr>
      <t>RSC/ISC/SC 고유번호증(또는 사업자등록증) 기준으로 작성</t>
    </r>
    <r>
      <rPr>
        <b/>
        <sz val="11"/>
        <color theme="1"/>
        <rFont val="맑은 고딕"/>
        <family val="3"/>
        <charset val="129"/>
        <scheme val="minor"/>
      </rPr>
      <t xml:space="preserve">
 - RSC/ISC/SC 담당자: </t>
    </r>
    <r>
      <rPr>
        <sz val="11"/>
        <color theme="1"/>
        <rFont val="맑은 고딕"/>
        <family val="3"/>
        <charset val="129"/>
        <scheme val="minor"/>
      </rPr>
      <t>담당자 이름과 연락처 기재</t>
    </r>
    <r>
      <rPr>
        <b/>
        <sz val="11"/>
        <color theme="1"/>
        <rFont val="맑은 고딕"/>
        <family val="3"/>
        <charset val="129"/>
        <scheme val="minor"/>
      </rPr>
      <t xml:space="preserve">
   </t>
    </r>
    <r>
      <rPr>
        <sz val="11"/>
        <color theme="1"/>
        <rFont val="맑은 고딕"/>
        <family val="3"/>
        <charset val="129"/>
        <scheme val="minor"/>
      </rPr>
      <t xml:space="preserve"> ※ 개인정보 활용 시 반드시 사전에 ‘개인정보  수집·이용’ 및 ‘개인정보의 제3자 제공‘을 정보주체에게 ’동의‘받아야 하며, 동의한 자료에 한하여 활용하여야 함</t>
    </r>
    <r>
      <rPr>
        <b/>
        <sz val="11"/>
        <color theme="1"/>
        <rFont val="맑은 고딕"/>
        <family val="3"/>
        <charset val="129"/>
        <scheme val="minor"/>
      </rPr>
      <t xml:space="preserve">
 - RSC/ISC/SC 주요사업: </t>
    </r>
    <r>
      <rPr>
        <sz val="11"/>
        <color theme="1"/>
        <rFont val="맑은 고딕"/>
        <family val="3"/>
        <charset val="129"/>
        <scheme val="minor"/>
      </rPr>
      <t>추진중인 주요 사업, 관련부처 등 작성</t>
    </r>
    <r>
      <rPr>
        <b/>
        <sz val="11"/>
        <color theme="1"/>
        <rFont val="맑은 고딕"/>
        <family val="3"/>
        <charset val="129"/>
        <scheme val="minor"/>
      </rPr>
      <t xml:space="preserve">
 - 비영리법인 여부: </t>
    </r>
    <r>
      <rPr>
        <sz val="11"/>
        <color theme="1"/>
        <rFont val="맑은 고딕"/>
        <family val="3"/>
        <charset val="129"/>
        <scheme val="minor"/>
      </rPr>
      <t>비영리단체 여부 기재
※ 줄바꾸기 단축키: 문장 줄바꿈이 필요한 경우 [Alt]+[Enter]</t>
    </r>
    <phoneticPr fontId="2" type="noConversion"/>
  </si>
  <si>
    <t>RSC/ISC/SC 추진 주요사업</t>
    <phoneticPr fontId="2" type="noConversion"/>
  </si>
  <si>
    <t>현장전문가(참여기업 강사) 투입</t>
    <phoneticPr fontId="2" type="noConversion"/>
  </si>
  <si>
    <t>3) 현장전문가(참여기업 강사) 투입 비중</t>
    <phoneticPr fontId="2" type="noConversion"/>
  </si>
  <si>
    <t>총 훈련시간
(H)</t>
    <phoneticPr fontId="2" type="noConversion"/>
  </si>
  <si>
    <t xml:space="preserve">고성과 맞춤형 훈련 </t>
  </si>
  <si>
    <t>고성과 맞춤형 훈련 신청 여부(o,x)를 입력하였는가?</t>
  </si>
  <si>
    <t>○ 고성과 맞춤형 훈련(신청기관만 작성)</t>
  </si>
  <si>
    <t>[참여기업 구성 시 고려사항]
 - (참여기업 배제·지양대상) 직업훈련기관 및 1인 기업은 참여기업으로 배제해야하며, 교육기업 또는 교육서비스업을 제공하는 참여기업의 경우, 참여기업의 역할이 상세하게 기술되어있어야 함
 - (최소기준) 최소 2개 이상의 첨단산업·디지털 분야 수요가 있는 참여기업과 협약을 체결해야 함
 - (전문성) 참여기업의 업태 및 상시근로자 수, 기업 주요실적 등을 고려하여 참여기업의 역할 분장
 - (참여기업 풀) 안정적인 훈련운영이 가능하도록 훈련에 맞는 참여기업을 충분히 확보
※ 각 역할별 영역에 참여하는 기업은 해당영역에서 어떠한 역할을 하는지 기술하여야 함.(예: 프로젝트학습에 참여하는 기업의 경우, 운영계획서에서 구체적인 참여기업 역할 작성)</t>
    <phoneticPr fontId="2" type="noConversion"/>
  </si>
  <si>
    <t>고성과 맞춤형 훈련 신청과정</t>
    <phoneticPr fontId="2" type="noConversion"/>
  </si>
  <si>
    <r>
      <t>○ 기본심사 정보</t>
    </r>
    <r>
      <rPr>
        <b/>
        <sz val="10"/>
        <color rgb="FFFF0000"/>
        <rFont val="맑은 고딕"/>
        <family val="3"/>
        <charset val="129"/>
        <scheme val="minor"/>
      </rPr>
      <t>(필수 충족 항목임)</t>
    </r>
    <phoneticPr fontId="2" type="noConversion"/>
  </si>
  <si>
    <t>HRD-Net에 심사과정 등록 시 [운영계획서 탭] 훈련교·강사 목록에 따른 증빙서류를 제출하였는가?
※ 훈련교·강사의 역량, 경력 등을 확인할 수 있는 증빙자료</t>
  </si>
  <si>
    <t>(시트4) 교·강사</t>
  </si>
  <si>
    <t>KDT 심사를 위한 개인정보 수집 및 활용 동의(기관에서 제시하는 교·강사, 훈련생 등)는 모두 진행하였으며, 운영계획서 내 제출양식의 동의서를 작성하였는가?</t>
  </si>
  <si>
    <t>가. 훈련교·강사 활용계획 항목은 누락없이 작성하였는가?
 ※ 참여기업 소속 교·강사 등이 불참하게 될 경우에 대한 대처방안을 포함하여 작성하였는가?</t>
  </si>
  <si>
    <t>교·강사</t>
  </si>
  <si>
    <t>참여교·강사 소속</t>
  </si>
  <si>
    <t>참여교·강사</t>
  </si>
  <si>
    <r>
      <t xml:space="preserve">공고문에 명시된 </t>
    </r>
    <r>
      <rPr>
        <sz val="11"/>
        <color theme="1"/>
        <rFont val="맑은 고딕"/>
        <family val="3"/>
        <charset val="129"/>
        <scheme val="major"/>
      </rPr>
      <t>21개 첨단산업·디지털 분야 직종을 작성하였는가?
※ 기타 분야 과정은 '기타'로 작성</t>
    </r>
    <phoneticPr fontId="2" type="noConversion"/>
  </si>
  <si>
    <t>교·강사 명단 및 구성</t>
    <phoneticPr fontId="2" type="noConversion"/>
  </si>
  <si>
    <t>1. 교·강사 명단</t>
    <phoneticPr fontId="2" type="noConversion"/>
  </si>
  <si>
    <t>2. 교·강사 구성 현황(표)</t>
    <phoneticPr fontId="2" type="noConversion"/>
  </si>
  <si>
    <t>NCS단가 300%이내 및 
실비 신청과정</t>
    <phoneticPr fontId="2" type="noConversion"/>
  </si>
  <si>
    <t>LMS 활용 과정의 경우, 고성과 맞춤형 훈련 운영방식을 LMS에서 확인할 수 있는가?
※ 자체LMS, 임대LMS, STEP LMS 등 제한은 없으나, 「현장 실무인재 양성을 위한 직업능력개발훈련 운영규정」[별표 2] 첨단산업·디지털 핵심 실무인재 양성훈련 과정의 학습관리시스템 요건을 갖추어야 함 (해당 요건은 과정승인 및 운영을 위한 필수 요건임)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</si>
  <si>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[고성과 맞춤형 훈련]</t>
    </r>
    <r>
      <rPr>
        <sz val="12"/>
        <color theme="1"/>
        <rFont val="맑은 고딕"/>
        <family val="3"/>
        <charset val="129"/>
        <scheme val="minor"/>
      </rPr>
      <t xml:space="preserve">
1. </t>
    </r>
    <r>
      <rPr>
        <b/>
        <sz val="12"/>
        <color theme="1"/>
        <rFont val="맑은 고딕"/>
        <family val="3"/>
        <charset val="129"/>
        <scheme val="minor"/>
      </rPr>
      <t>신청 여부(선택사항)</t>
    </r>
    <r>
      <rPr>
        <sz val="12"/>
        <color theme="1"/>
        <rFont val="맑은 고딕"/>
        <family val="3"/>
        <charset val="129"/>
        <scheme val="minor"/>
      </rPr>
      <t xml:space="preserve">: 고성과 맞춤형 훈련을 신청한 경우 [드롭다운 목록]에서 '신청' 선택, 신청하지 않는 경우 '미신청' 선택
2. </t>
    </r>
    <r>
      <rPr>
        <b/>
        <sz val="12"/>
        <color theme="1"/>
        <rFont val="맑은 고딕"/>
        <family val="3"/>
        <charset val="129"/>
        <scheme val="minor"/>
      </rPr>
      <t>LMS 활용 여부(선택사항)</t>
    </r>
    <r>
      <rPr>
        <sz val="12"/>
        <color theme="1"/>
        <rFont val="맑은 고딕"/>
        <family val="3"/>
        <charset val="129"/>
        <scheme val="minor"/>
      </rPr>
      <t xml:space="preserve">: 고성과 맞춤형 훈련 중 LMS 활용 과정은 [드롭다운 목록]에서 '활용' 선택, 활용하지 않는 경우 '미활용' 선택 
3. </t>
    </r>
    <r>
      <rPr>
        <b/>
        <sz val="12"/>
        <color theme="1"/>
        <rFont val="맑은 고딕"/>
        <family val="3"/>
        <charset val="129"/>
        <scheme val="minor"/>
      </rPr>
      <t>LMS 구분</t>
    </r>
    <r>
      <rPr>
        <sz val="12"/>
        <color theme="1"/>
        <rFont val="맑은 고딕"/>
        <family val="3"/>
        <charset val="129"/>
        <scheme val="minor"/>
      </rPr>
      <t xml:space="preserve">: LMS 소유권을 기준으로 자체LMS/임대LMS/STEP LMS 중 선택
4. </t>
    </r>
    <r>
      <rPr>
        <b/>
        <sz val="12"/>
        <color theme="1"/>
        <rFont val="맑은 고딕"/>
        <family val="3"/>
        <charset val="129"/>
        <scheme val="minor"/>
      </rPr>
      <t>LMS 정보</t>
    </r>
    <r>
      <rPr>
        <sz val="12"/>
        <color theme="1"/>
        <rFont val="맑은 고딕"/>
        <family val="3"/>
        <charset val="129"/>
        <scheme val="minor"/>
      </rPr>
      <t>: 고성과 맞춤형 훈련 운영방식을 확인할 수 있는 완성된 LMS 정보를 제출
- LMS 접속 URL: 해당 LMS를 확인할 수 있는 URL 기재
- ID, PW: LMS 확인에 필요한 ID 및 PW 기재(3개, 1개 계정으로 동시 접속이 가능한 경우 1개만 제출 가능)</t>
    </r>
    <phoneticPr fontId="2" type="noConversion"/>
  </si>
  <si>
    <r>
      <t xml:space="preserve">[작성가이드] (※ 작성 전 항목별 안내 사항 반드시 확인하고, 제출 시 작성가이드는 삭제 후 제출합니다)
 - 협회 또는 단체 명: 협약을 맺은 협회 또는 단체명 작성
 - 고유번호: 협약을 맺은 협회 또는 단체 고유번호증에 명시된 고유번호 기재
 - 피보험자수(명): 참여기업의 피보험자수 작성
 - 주소: 참여기업 사업자등록증 기준으로 작성
 - 협회 또는 단체 담당자: 담당자 이름과 연락처 기재
    ※ 개인정보 활용 시 반드시 사전에 ‘개인정보  수집·이용’ 및 ‘개인정보의 제3자 제공‘을 정보주체에게 ’동의‘받아야 하며, 동의한 자료에 한하여 활용하여야 함
 - 협회 또는 단체 주요사업: 추진중인 주요 사업, 관련부처 등 작성
 - 비영리법인 여부: 비영리단체 여부 기재 </t>
    </r>
    <r>
      <rPr>
        <sz val="11"/>
        <color rgb="FF0000FF"/>
        <rFont val="맑은 고딕"/>
        <family val="3"/>
        <charset val="129"/>
        <scheme val="minor"/>
      </rPr>
      <t>(※ 비영리법인만 신청 가능)</t>
    </r>
    <r>
      <rPr>
        <b/>
        <sz val="11"/>
        <rFont val="맑은 고딕"/>
        <family val="3"/>
        <charset val="129"/>
        <scheme val="minor"/>
      </rPr>
      <t xml:space="preserve">
 - 소속 기업회원수: 협회 또는 단체에 소속되어 있는 기업회원수 작성
 - KDT 참여 기업수: 소속 기업회원수 중 KDT에 참여하는 기업수 작성
 - 채용약정 기업수: 약정서 기준으로 작성하며, 협·단체-훈련기관 양자 간 채용약정은 채용의사를 밝힌 기업 수 작성
 - 채용약정 인원: 약정서로 확인할 수 있는 채용약정 인원 작성
※ 줄바꾸기 단축키: 문장 줄바꿈이 필요한 경우 [Alt]+[Enter]</t>
    </r>
    <phoneticPr fontId="2" type="noConversion"/>
  </si>
  <si>
    <t>1. 투입 시간: 현장전문가(참여기업 강사)가 투입된 교과목 시간
※ 1개 교과목에 여러 명의 현장전문가를 투입한 경우 중복 여부 상관없이 합계하여 계산, 1개 교과 내 참여기업 소속 현장전문가 3명(A, B, C)이 투입된 경우 A+B+C 투입시간을 합계
2. 투입 시간 비율 = 현장전문가 투입시간 ÷ 총 훈련시간
3. 투입 인원: 전체 훈련시간에 투입된 현장전문가 인원 수 기재
4. 투입 인원 비율 = 현장전문가 투입인원 ÷ 총 투입인원</t>
    <phoneticPr fontId="2" type="noConversion"/>
  </si>
  <si>
    <r>
      <t xml:space="preserve">LMS 정보에 입력한 ID/PW를 통해 접속이 가능한가?
</t>
    </r>
    <r>
      <rPr>
        <sz val="11"/>
        <color rgb="FF0000FF"/>
        <rFont val="맑은 고딕"/>
        <family val="3"/>
        <charset val="129"/>
        <scheme val="major"/>
      </rPr>
      <t>※ 접속방법이 직관적이지 않은 경우 자세한 접속방법을 작성바람(잘못제출하지 않도록 반드시 확인)</t>
    </r>
    <phoneticPr fontId="2" type="noConversion"/>
  </si>
  <si>
    <t>국기직종
(공고 붙임 참조, 28개 직종)</t>
    <phoneticPr fontId="2" type="noConversion"/>
  </si>
  <si>
    <t>신기술직종
(공고 붙임 참조, 
21개 직종)</t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</si>
  <si>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 xml:space="preserve">(양식3) </t>
    </r>
    <r>
      <rPr>
        <sz val="11"/>
        <color theme="1"/>
        <rFont val="맑은 고딕"/>
        <family val="3"/>
        <charset val="129"/>
        <scheme val="major"/>
      </rPr>
      <t>고성과 맞춤형 훈련_운영계획서</t>
    </r>
    <phoneticPr fontId="2" type="noConversion"/>
  </si>
  <si>
    <r>
      <t xml:space="preserve">신청자격 중 실적충족기관(매출액, 수료인원)에 해당하는 기관으로서, 신청가이드에 따른 재정건전성 증빙자료를 제출하였는가?
※ 매출액 증빙은 2023년 또는 2024년 기준 결산 증빙자료로 확인 
※ 수료인원 증빙은 2023년 또는 2024년 기준 </t>
    </r>
    <r>
      <rPr>
        <sz val="11"/>
        <color rgb="FF0070C0"/>
        <rFont val="맑은 고딕"/>
        <family val="3"/>
        <charset val="129"/>
        <scheme val="major"/>
      </rPr>
      <t>(별첨3)</t>
    </r>
    <r>
      <rPr>
        <sz val="11"/>
        <rFont val="맑은 고딕"/>
        <family val="3"/>
        <charset val="129"/>
        <scheme val="major"/>
      </rPr>
      <t xml:space="preserve"> 실적충족기관_수료생 명단 제출
※ 국세·지방세 납세 증명서, 표준재무제표 등은 심사신청 기간 내 발급한 증명서 기준임</t>
    </r>
    <phoneticPr fontId="2" type="noConversion"/>
  </si>
  <si>
    <r>
      <t xml:space="preserve">[훈련비 편성 시 고려사항]
1. 직접비는 65% 이상, 간접비는 35% 이내로 편성
2. 홍보비 및 운영지원비는 각 항목별로 직접비의 10% 이내로 편성
3. 예산항목 변경 불가하며, 각 항목별 금액이 아닌 비율로 편성
4. 기타간접비용은 훈련에 필요한 비용의 예비비 성격으로, 전체 예산비용에서 기타간접비용을 우선 제외한 훈련비용
  (직접비+‘기타간접비를 제외한’ 간접비)의 10% 범위 내에서 산정(9.1%를 초과할 수 없음)
</t>
    </r>
    <r>
      <rPr>
        <b/>
        <sz val="11"/>
        <color rgb="FFFF4D4F"/>
        <rFont val="맑은 고딕"/>
        <family val="3"/>
        <charset val="129"/>
        <scheme val="minor"/>
      </rPr>
      <t>5. NCS300%이내 및 훈련비 실비 과정은 (별첨4) 훈련비 산출내역서을 통해 산출한 편성비율을 작성</t>
    </r>
    <phoneticPr fontId="2" type="noConversion"/>
  </si>
  <si>
    <t>AA위원회</t>
    <phoneticPr fontId="2" type="noConversion"/>
  </si>
  <si>
    <t>신청자격 선택여부</t>
    <phoneticPr fontId="2" type="noConversion"/>
  </si>
  <si>
    <t>신청자격</t>
    <phoneticPr fontId="2" type="noConversion"/>
  </si>
  <si>
    <r>
      <t xml:space="preserve">[작성가이드] (※ 작성 전 항목별 안내 사항 반드시 확인하고, 제출 시 작성가이드는 삭제 후 제출합니다)
 - 기업회원사 명: 소속되어있는 기업 회원사 명 기재
 - 사업자등록번호: 참여기업의 사업자등록번호 기재
</t>
    </r>
    <r>
      <rPr>
        <sz val="11"/>
        <color rgb="FFFF4D4F"/>
        <rFont val="맑은 고딕"/>
        <family val="3"/>
        <charset val="129"/>
        <scheme val="minor"/>
      </rPr>
      <t xml:space="preserve">  ※ 벤처·스타트업 성과평가 지표 중 협·단체 회원사 취업률 산정 시 회원사 "사업자등록번호" 기준으로 훈련생 고용보험가입 사업장 번호와 매칭하여 산정</t>
    </r>
    <r>
      <rPr>
        <b/>
        <sz val="11"/>
        <color theme="1"/>
        <rFont val="맑은 고딕"/>
        <family val="3"/>
        <charset val="129"/>
        <scheme val="minor"/>
      </rPr>
      <t xml:space="preserve">
 - KDT 참여여부: KDT 참여여부 기재
 - 첨단산업·디지털 분야 여부: 첨단산업·디지털 분야 여부 기재
 - KDT 참여시 채용약정인원: KDT 참여기업에 한해 채용약정인원 기재</t>
    </r>
    <phoneticPr fontId="2" type="noConversion"/>
  </si>
  <si>
    <t>사업배제</t>
    <phoneticPr fontId="2" type="noConversion"/>
  </si>
  <si>
    <t>공고회차</t>
    <phoneticPr fontId="2" type="noConversion"/>
  </si>
  <si>
    <r>
      <t>훈련과정</t>
    </r>
    <r>
      <rPr>
        <b/>
        <u/>
        <sz val="12"/>
        <color rgb="FFFF4D4F"/>
        <rFont val="맑은 고딕"/>
        <family val="3"/>
        <charset val="129"/>
        <scheme val="minor"/>
      </rPr>
      <t>(유효기간종료과정은 별도 표기</t>
    </r>
    <r>
      <rPr>
        <b/>
        <sz val="12"/>
        <color rgb="FFFF4D4F"/>
        <rFont val="맑은 고딕"/>
        <family val="3"/>
        <charset val="129"/>
        <scheme val="minor"/>
      </rPr>
      <t>)</t>
    </r>
    <phoneticPr fontId="2" type="noConversion"/>
  </si>
  <si>
    <t>사업배제 사유 및 소명</t>
    <phoneticPr fontId="2" type="noConversion"/>
  </si>
  <si>
    <t>2023년 인증평가 결과, ‘인증유예’ 결과를 받지 않았다
※ 2023년 인증평가 결과, 인증유예 결과를 받았더라도 다른 신청자격(④, ⑧)을 갖춘 경우 신청 가능("네" 입력)</t>
    <phoneticPr fontId="2" type="noConversion"/>
  </si>
  <si>
    <t xml:space="preserve">      </t>
    <phoneticPr fontId="2" type="noConversion"/>
  </si>
  <si>
    <t xml:space="preserve">  X로 체크된 교·강사는 주강사로 활동 불가하므로 주강사에서 제외 필요</t>
    <phoneticPr fontId="2" type="noConversion"/>
  </si>
  <si>
    <t>「국민평생직업능력개발법 시행령」제27조 요건 중 
1개 이상 해당 여부</t>
    <phoneticPr fontId="2" type="noConversion"/>
  </si>
  <si>
    <r>
      <rPr>
        <b/>
        <sz val="10"/>
        <color rgb="FFFF0000"/>
        <rFont val="Segoe UI Symbol"/>
        <family val="2"/>
      </rPr>
      <t>⭠⭠ ★</t>
    </r>
    <r>
      <rPr>
        <b/>
        <sz val="10"/>
        <color rgb="FFFF0000"/>
        <rFont val="Calibri"/>
        <family val="2"/>
      </rPr>
      <t>G</t>
    </r>
    <r>
      <rPr>
        <b/>
        <sz val="10"/>
        <color rgb="FFFF0000"/>
        <rFont val="맑은 고딕"/>
        <family val="2"/>
        <charset val="129"/>
      </rPr>
      <t xml:space="preserve">열 </t>
    </r>
    <r>
      <rPr>
        <b/>
        <sz val="10"/>
        <color rgb="FFFF0000"/>
        <rFont val="맑은 고딕"/>
        <family val="2"/>
        <charset val="129"/>
        <scheme val="minor"/>
      </rPr>
      <t>주강사</t>
    </r>
    <r>
      <rPr>
        <b/>
        <sz val="10"/>
        <color rgb="FFFF0000"/>
        <rFont val="Segoe UI Symbol"/>
        <family val="2"/>
      </rPr>
      <t>★</t>
    </r>
    <r>
      <rPr>
        <b/>
        <sz val="10"/>
        <color rgb="FFFF0000"/>
        <rFont val="맑은 고딕"/>
        <family val="2"/>
        <charset val="129"/>
        <scheme val="minor"/>
      </rPr>
      <t xml:space="preserve">에 해당하면 </t>
    </r>
    <r>
      <rPr>
        <b/>
        <sz val="10"/>
        <color rgb="FFFF0000"/>
        <rFont val="Calibri"/>
        <family val="2"/>
      </rPr>
      <t>O,X</t>
    </r>
    <r>
      <rPr>
        <b/>
        <sz val="10"/>
        <color rgb="FFFF0000"/>
        <rFont val="맑은 고딕"/>
        <family val="2"/>
        <charset val="129"/>
        <scheme val="minor"/>
      </rPr>
      <t xml:space="preserve"> 체크 필수</t>
    </r>
    <phoneticPr fontId="2" type="noConversion"/>
  </si>
  <si>
    <t>o</t>
    <phoneticPr fontId="2" type="noConversion"/>
  </si>
  <si>
    <r>
      <rPr>
        <b/>
        <sz val="10"/>
        <color rgb="FFFF0000"/>
        <rFont val="Segoe UI Symbol"/>
        <family val="2"/>
      </rPr>
      <t xml:space="preserve">⭠⭠ </t>
    </r>
    <r>
      <rPr>
        <b/>
        <sz val="10"/>
        <color rgb="FFFF0000"/>
        <rFont val="Calibri"/>
        <family val="2"/>
      </rPr>
      <t>X</t>
    </r>
    <r>
      <rPr>
        <b/>
        <sz val="10"/>
        <color rgb="FFFF0000"/>
        <rFont val="맑은 고딕"/>
        <family val="2"/>
        <charset val="129"/>
      </rPr>
      <t>로 표기된 참여기업은 명단에서 제외 필요</t>
    </r>
    <phoneticPr fontId="2" type="noConversion"/>
  </si>
  <si>
    <r>
      <t xml:space="preserve">[작성가이드] (※ 작성 전 항목별 안내 사항 반드시 확인하고, 제출 시 작성가이드는 삭제 후 제출합니다)
</t>
    </r>
    <r>
      <rPr>
        <sz val="10"/>
        <color theme="1"/>
        <rFont val="맑은 고딕"/>
        <family val="3"/>
        <charset val="129"/>
        <scheme val="minor"/>
      </rPr>
      <t>※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개인정보 활용 시 반드시 사전에 '개인정보 수집</t>
    </r>
    <r>
      <rPr>
        <sz val="10"/>
        <color theme="1"/>
        <rFont val="맑은 고딕"/>
        <family val="3"/>
        <charset val="129"/>
      </rPr>
      <t xml:space="preserve">·이용' 및 '개인정보의 제3자 제공'을 정보주체에게 '동의' 받아야 하며, </t>
    </r>
    <r>
      <rPr>
        <u/>
        <sz val="10"/>
        <color theme="1"/>
        <rFont val="맑은 고딕"/>
        <family val="3"/>
        <charset val="129"/>
      </rPr>
      <t>동의한 정보에 한하여 활용하여야 함</t>
    </r>
    <r>
      <rPr>
        <sz val="10"/>
        <color theme="1"/>
        <rFont val="맑은 고딕"/>
        <family val="3"/>
        <charset val="129"/>
      </rPr>
      <t xml:space="preserve">
※ 훈련기관은 </t>
    </r>
    <r>
      <rPr>
        <u/>
        <sz val="10"/>
        <color theme="1"/>
        <rFont val="맑은 고딕"/>
        <family val="3"/>
        <charset val="129"/>
      </rPr>
      <t>강사의 실무 및 강의경력 등에 대한 진위 여부에 책임</t>
    </r>
    <r>
      <rPr>
        <sz val="10"/>
        <color theme="1"/>
        <rFont val="맑은 고딕"/>
        <family val="3"/>
        <charset val="129"/>
      </rPr>
      <t xml:space="preserve">이 있으며, 누락·오기에 따른 불이익은 훈련기관의 귀책사유임
※ </t>
    </r>
    <r>
      <rPr>
        <u/>
        <sz val="10"/>
        <color theme="1"/>
        <rFont val="맑은 고딕"/>
        <family val="3"/>
        <charset val="129"/>
      </rPr>
      <t>증빙된 이력만 기재</t>
    </r>
    <r>
      <rPr>
        <sz val="10"/>
        <color theme="1"/>
        <rFont val="맑은 고딕"/>
        <family val="3"/>
        <charset val="129"/>
      </rPr>
      <t xml:space="preserve">하고, 해당 </t>
    </r>
    <r>
      <rPr>
        <u/>
        <sz val="10"/>
        <color theme="1"/>
        <rFont val="맑은 고딕"/>
        <family val="3"/>
        <charset val="129"/>
      </rPr>
      <t>증빙자료는</t>
    </r>
    <r>
      <rPr>
        <sz val="10"/>
        <color theme="1"/>
        <rFont val="맑은 고딕"/>
        <family val="3"/>
        <charset val="129"/>
      </rPr>
      <t xml:space="preserve"> 신청마감일까지 HRD-Net 등록(※ 신청가이드 참고)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※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본 목록에는 과정에 참여하는 교강사 모두 기재(프로젝트 교과목 참여 교강사 포함)
1.</t>
    </r>
    <r>
      <rPr>
        <b/>
        <sz val="10"/>
        <color theme="1"/>
        <rFont val="맑은 고딕"/>
        <family val="3"/>
        <charset val="129"/>
        <scheme val="minor"/>
      </rPr>
      <t xml:space="preserve"> 참여교과</t>
    </r>
    <r>
      <rPr>
        <sz val="10"/>
        <color theme="1"/>
        <rFont val="맑은 고딕"/>
        <family val="3"/>
        <charset val="129"/>
        <scheme val="minor"/>
      </rPr>
      <t>: 참여교과는 HRD-Net의 교과구분과 같으며, '정규교과','프로젝트','현장실무','기타' 영역 중 선택
2.</t>
    </r>
    <r>
      <rPr>
        <b/>
        <sz val="10"/>
        <color theme="1"/>
        <rFont val="맑은 고딕"/>
        <family val="3"/>
        <charset val="129"/>
        <scheme val="minor"/>
      </rPr>
      <t xml:space="preserve"> 주강사/보조강사</t>
    </r>
    <r>
      <rPr>
        <sz val="10"/>
        <color theme="1"/>
        <rFont val="맑은 고딕"/>
        <family val="3"/>
        <charset val="129"/>
        <scheme val="minor"/>
      </rPr>
      <t xml:space="preserve">: 
 - 주강사는 정규교과, 프로젝트, 기타(특강 등) 교과목에 배치되는 강사로 실질적인 강의/실습을 주도하는 강사를 의미
 - 보조강사는 정규교과, 프로젝트, 현장실무, 기타 교과목에 배치되는 보조강사로 주 강의가 아닌 멘토, 퍼실리테이터 등의 역할 수행(확인강사 등록 선택)
 ※ 주강사이면서 보조강사 역할을 같이 하는 경우 '주강사+보조강사'로 작성하고, 훈련운영계획서 내 작성내용에 대한 설명사항은 주석으로 처리
3. </t>
    </r>
    <r>
      <rPr>
        <b/>
        <sz val="10"/>
        <color theme="1"/>
        <rFont val="맑은 고딕"/>
        <family val="3"/>
        <charset val="129"/>
        <scheme val="minor"/>
      </rPr>
      <t>NCS확인강사 등록여부</t>
    </r>
    <r>
      <rPr>
        <sz val="10"/>
        <color theme="1"/>
        <rFont val="맑은 고딕"/>
        <family val="3"/>
        <charset val="129"/>
        <scheme val="minor"/>
      </rPr>
      <t xml:space="preserve">: NCS확인강사 확인을 진행중이거나, 아직 등록하지 못한 강사는 'X'표기하고 운영계획서 내에도 동일하게 표기해야 함 
4. </t>
    </r>
    <r>
      <rPr>
        <b/>
        <sz val="10"/>
        <color theme="1"/>
        <rFont val="맑은 고딕"/>
        <family val="3"/>
        <charset val="129"/>
        <scheme val="minor"/>
      </rPr>
      <t>소속</t>
    </r>
    <r>
      <rPr>
        <sz val="10"/>
        <color theme="1"/>
        <rFont val="맑은 고딕"/>
        <family val="3"/>
        <charset val="129"/>
        <scheme val="minor"/>
      </rPr>
      <t xml:space="preserve">: 현 소속 기준으로 작성
- (구분) </t>
    </r>
    <r>
      <rPr>
        <b/>
        <sz val="10"/>
        <color theme="1"/>
        <rFont val="맑은 고딕"/>
        <family val="3"/>
        <charset val="129"/>
        <scheme val="minor"/>
      </rPr>
      <t>내부</t>
    </r>
    <r>
      <rPr>
        <sz val="10"/>
        <color theme="1"/>
        <rFont val="맑은 고딕"/>
        <family val="3"/>
        <charset val="129"/>
        <scheme val="minor"/>
      </rPr>
      <t xml:space="preserve">: 훈련기관 소속 강사, </t>
    </r>
    <r>
      <rPr>
        <b/>
        <sz val="10"/>
        <color theme="1"/>
        <rFont val="맑은 고딕"/>
        <family val="3"/>
        <charset val="129"/>
        <scheme val="minor"/>
      </rPr>
      <t>외부(참여)</t>
    </r>
    <r>
      <rPr>
        <sz val="10"/>
        <color theme="1"/>
        <rFont val="맑은 고딕"/>
        <family val="3"/>
        <charset val="129"/>
        <scheme val="minor"/>
      </rPr>
      <t xml:space="preserve">: 협약을 맺은 참여기업의 소속 재직자(=현장전문가), </t>
    </r>
    <r>
      <rPr>
        <b/>
        <sz val="10"/>
        <color theme="1"/>
        <rFont val="맑은 고딕"/>
        <family val="3"/>
        <charset val="129"/>
        <scheme val="minor"/>
      </rPr>
      <t>외부(기타):</t>
    </r>
    <r>
      <rPr>
        <sz val="10"/>
        <color theme="1"/>
        <rFont val="맑은 고딕"/>
        <family val="3"/>
        <charset val="129"/>
        <scheme val="minor"/>
      </rPr>
      <t xml:space="preserve"> 참여기업 외 타 기업 소속 재직자, 프리랜서 등
- 소속이 없는 프리랜서의 경우 기관명에 '프리랜서'로 작성
5. </t>
    </r>
    <r>
      <rPr>
        <b/>
        <sz val="10"/>
        <color theme="1"/>
        <rFont val="맑은 고딕"/>
        <family val="3"/>
        <charset val="129"/>
        <scheme val="minor"/>
      </rPr>
      <t>교과목 총 투입시간</t>
    </r>
    <r>
      <rPr>
        <sz val="10"/>
        <color theme="1"/>
        <rFont val="맑은 고딕"/>
        <family val="3"/>
        <charset val="129"/>
        <scheme val="minor"/>
      </rPr>
      <t>: 과정 내 해당 강사가 투입된 총 훈련시간 기재
※ 모든영역은 누락없이 작성하며, 강사의(주강사, 보조강사) 교과목 총 투입시간은 1회차 정원을 운영할 때, 해당 강사가 투입되는 시간임</t>
    </r>
    <r>
      <rPr>
        <b/>
        <sz val="10"/>
        <color theme="1"/>
        <rFont val="맑은 고딕"/>
        <family val="3"/>
        <charset val="129"/>
        <scheme val="minor"/>
      </rPr>
      <t xml:space="preserve">
6. 「국민평생직업능력개발법 시행령」제27조 요건 중 1개 이상 해당 여부:</t>
    </r>
    <r>
      <rPr>
        <sz val="10"/>
        <color theme="1"/>
        <rFont val="맑은 고딕"/>
        <family val="3"/>
        <charset val="129"/>
        <scheme val="minor"/>
      </rPr>
      <t xml:space="preserve"> ★G열 주강사★에 해당하면 O,X 체크 필수 → </t>
    </r>
    <r>
      <rPr>
        <sz val="10"/>
        <color rgb="FFFF0000"/>
        <rFont val="맑은 고딕"/>
        <family val="3"/>
        <charset val="129"/>
        <scheme val="minor"/>
      </rPr>
      <t>최소 요건 미충족(X 표기) 교·강사는 주강사로 활동 불가하므로 주강사에서 제외 필요</t>
    </r>
    <phoneticPr fontId="2" type="noConversion"/>
  </si>
  <si>
    <t xml:space="preserve"> * </t>
  </si>
  <si>
    <t xml:space="preserve"> * </t>
    <phoneticPr fontId="108" type="noConversion"/>
  </si>
  <si>
    <r>
      <rPr>
        <b/>
        <sz val="12"/>
        <rFont val="맑은 고딕"/>
        <family val="3"/>
        <charset val="129"/>
        <scheme val="minor"/>
      </rPr>
      <t>[기본심사 정보]</t>
    </r>
    <r>
      <rPr>
        <sz val="12"/>
        <rFont val="맑은 고딕"/>
        <family val="3"/>
        <charset val="129"/>
        <scheme val="minor"/>
      </rPr>
      <t xml:space="preserve">
1. </t>
    </r>
    <r>
      <rPr>
        <b/>
        <sz val="12"/>
        <rFont val="맑은 고딕"/>
        <family val="3"/>
        <charset val="129"/>
        <scheme val="minor"/>
      </rPr>
      <t>신청자격:</t>
    </r>
    <r>
      <rPr>
        <sz val="12"/>
        <rFont val="맑은 고딕"/>
        <family val="3"/>
        <charset val="129"/>
        <scheme val="minor"/>
      </rPr>
      <t xml:space="preserve"> 신청유형에 따른 공고문내 신청자격을 선택
2. </t>
    </r>
    <r>
      <rPr>
        <b/>
        <sz val="12"/>
        <rFont val="맑은 고딕"/>
        <family val="3"/>
        <charset val="129"/>
        <scheme val="minor"/>
      </rPr>
      <t>참여기업 수:</t>
    </r>
    <r>
      <rPr>
        <sz val="12"/>
        <rFont val="맑은 고딕"/>
        <family val="3"/>
        <charset val="129"/>
        <scheme val="minor"/>
      </rPr>
      <t xml:space="preserve"> 훈련과정에 참여하는 기업 수 기재
3. </t>
    </r>
    <r>
      <rPr>
        <b/>
        <sz val="12"/>
        <rFont val="맑은 고딕"/>
        <family val="3"/>
        <charset val="129"/>
        <scheme val="minor"/>
      </rPr>
      <t>훈련시설</t>
    </r>
    <r>
      <rPr>
        <sz val="12"/>
        <rFont val="맑은 고딕"/>
        <family val="3"/>
        <charset val="129"/>
        <scheme val="minor"/>
      </rPr>
      <t xml:space="preserve">
- 면적: 훈련과정에 활용하게 되는 주 훈련시설(강의실, 실습실) 면적 기재
  ※ 작성기준: 훈련에 활용되는 시설(강의실, 실습실) 중 주 훈련시설 기준으로 작성(1개만). ※ 모든 훈련시설은 최소면적 기준을 충족해야 함
  ※ 최소면적: 집체훈련시간의 경우, 정원대비 훈련시설(강의실 등)의 최소정원 20인 기준 45㎡ + 정원 추가 시 1인당 1.5㎡ 확보 (최소정원 20인 이하더라도 45㎡ 준수).
  ※ 100% 비대면 실시간 훈련은 훈련시설 요건 적용 제외 (단, HRD-Net 심사신청 완료를 위해 시설 1개를 임의적으로 등록해야 함)
- 소재지: 주 훈련시설 소재지 작성 
4. </t>
    </r>
    <r>
      <rPr>
        <b/>
        <sz val="12"/>
        <rFont val="맑은 고딕"/>
        <family val="3"/>
        <charset val="129"/>
        <scheme val="minor"/>
      </rPr>
      <t>현장성</t>
    </r>
    <r>
      <rPr>
        <sz val="12"/>
        <rFont val="맑은 고딕"/>
        <family val="3"/>
        <charset val="129"/>
        <scheme val="minor"/>
      </rPr>
      <t xml:space="preserve"> 
- 프로젝트 편성시간: 총 프로젝트 편성시간 기재(기준: 총 훈련시간의 30% 이상 편성 필수, 팀프로젝트 시간만 포함)
  ※ 단기심화는 70%이상, 재직자 도약은 100%, 사업주 신기술은 편성비율 제한 없음
- 프로젝트 편성비율: 편성비율=프로젝트 편성시간/총 훈련시간X100
- 프로젝트 개수: 프로젝트 학습계획서에 제시한 교과목 기준 프로젝트 개수 기재(예: 3개 프로젝트 교과목에서 총 12개의 팀프로젝트 진행 시 '3' 기재)</t>
    </r>
    <phoneticPr fontId="2" type="noConversion"/>
  </si>
  <si>
    <r>
      <t>채용약정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10"/>
        <color rgb="FF000000"/>
        <rFont val="한양중고딕"/>
        <family val="3"/>
        <charset val="129"/>
      </rPr>
      <t xml:space="preserve">인원
</t>
    </r>
    <r>
      <rPr>
        <b/>
        <sz val="10"/>
        <color rgb="FF0000FF"/>
        <rFont val="맑은 고딕"/>
        <family val="3"/>
        <charset val="129"/>
      </rPr>
      <t>(채용약정서 증빙 인원 기준)</t>
    </r>
    <phoneticPr fontId="2" type="noConversion"/>
  </si>
  <si>
    <r>
      <t xml:space="preserve">융합직종&amp;편성비율
(2개 이상 필수)
</t>
    </r>
    <r>
      <rPr>
        <b/>
        <sz val="10"/>
        <color rgb="FFFF0000"/>
        <rFont val="맑은 고딕"/>
        <family val="3"/>
        <charset val="129"/>
        <scheme val="minor"/>
      </rPr>
      <t>※융합과정 해당</t>
    </r>
    <phoneticPr fontId="2" type="noConversion"/>
  </si>
  <si>
    <t>24년 [K-디지털] 16회차(일반 훈련과정)/17회차(고성과 맞춤형)/18회차(단기 훈련과정)에 과정을 등록하였는가?
※ 심사평가시스템 ⇒ 과정심사 ⇒ 심사접수관리 ⇒ 심사접수 ⇒ 공모년도: 2024, 공모회차: [K-디지털] 16~18회차 검색 ⇒ 진행상태 '신청' 과정</t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</si>
  <si>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>(별첨1)</t>
    </r>
    <r>
      <rPr>
        <sz val="11"/>
        <color theme="1"/>
        <rFont val="맑은 고딕"/>
        <family val="3"/>
        <charset val="129"/>
        <scheme val="major"/>
      </rPr>
      <t>훈련운영계획서(한글)</t>
    </r>
    <phoneticPr fontId="2" type="noConversion"/>
  </si>
  <si>
    <t>2024년 하반기 K-디지털 트레이닝 심사평가 계획 공고에 해당하는 최신양식을 활용하였는가?
※ WWW.KSQA.OR.KR ⇒ 심사평가공고 ⇒ 2024년 하반기 K-디지털 트레이닝 심사평가 계획 공고 ⇒ 심사제출자료 다운로드</t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</si>
  <si>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 xml:space="preserve">(양식1) </t>
    </r>
    <r>
      <rPr>
        <sz val="11"/>
        <color theme="1"/>
        <rFont val="맑은 고딕"/>
        <family val="3"/>
        <charset val="129"/>
        <scheme val="major"/>
      </rPr>
      <t>KDT 인재양성 협약서, 참여기업 사업자등록증 포함 HRD-Net 제출 여부</t>
    </r>
    <phoneticPr fontId="2" type="noConversion"/>
  </si>
  <si>
    <r>
      <t xml:space="preserve">훈련기관, 참여기업 간 협약을 체결하고, 사업에 해당하는 협약서, 사업자등록증을 제출하였는가?
※ 디지털신기술, 대학 주도형: 2개 이상의 첨단산업·디지털 분야 수요가 있는 참여기업과의 협약
</t>
    </r>
    <r>
      <rPr>
        <b/>
        <sz val="11"/>
        <rFont val="맑은 고딕"/>
        <family val="3"/>
        <charset val="129"/>
        <scheme val="major"/>
      </rPr>
      <t>※ 벤처·스타트업: [참여기업=회원사 대상], 참여기업의 채용수요가 적정한 경우 참여기업 1개 가능, 협·단체-훈련기관 협약서 필수 제출
※ 지역·산업 주도형: RSC훈련은 지역 내 첨단산업·디지털 분야 수요가 있는 참여기업 1개 이상 필수, RSC/ISC/IC-훈련기관-참여기업 협약서 필수 제출</t>
    </r>
    <r>
      <rPr>
        <sz val="11"/>
        <rFont val="맑은 고딕"/>
        <family val="3"/>
        <charset val="129"/>
        <scheme val="major"/>
      </rPr>
      <t xml:space="preserve">
</t>
    </r>
    <r>
      <rPr>
        <sz val="11"/>
        <color rgb="FF0000FF"/>
        <rFont val="맑은 고딕"/>
        <family val="3"/>
        <charset val="129"/>
        <scheme val="major"/>
      </rPr>
      <t>※ 참여기업의 사업자등록증 필수 제출</t>
    </r>
    <phoneticPr fontId="2" type="noConversion"/>
  </si>
  <si>
    <r>
      <t xml:space="preserve">신청훈련과정에 대해 참여기업과 채용약정을 체결하였다면, 채용약정에 대한 증빙서류를 제출하였는가?
</t>
    </r>
    <r>
      <rPr>
        <sz val="11"/>
        <color theme="1"/>
        <rFont val="맑은 고딕"/>
        <family val="3"/>
        <charset val="129"/>
        <scheme val="major"/>
      </rPr>
      <t>※</t>
    </r>
    <r>
      <rPr>
        <sz val="11"/>
        <color rgb="FF0000FF"/>
        <rFont val="맑은 고딕"/>
        <family val="3"/>
        <charset val="129"/>
        <scheme val="major"/>
      </rPr>
      <t xml:space="preserve"> </t>
    </r>
    <r>
      <rPr>
        <sz val="11"/>
        <rFont val="맑은 고딕"/>
        <family val="3"/>
        <charset val="129"/>
        <scheme val="major"/>
      </rPr>
      <t xml:space="preserve">채용약정서는 안내한 양식으로 참여기업과 채용약정을 실시한 경우 제출
</t>
    </r>
    <r>
      <rPr>
        <b/>
        <sz val="11"/>
        <rFont val="맑은 고딕"/>
        <family val="3"/>
        <charset val="129"/>
        <scheme val="major"/>
      </rPr>
      <t>※ 벤처·스타트업은 협·단체와 훈련기관이 연간훈련인원의 50%이상 채용약정 체결 필수</t>
    </r>
    <phoneticPr fontId="2" type="noConversion"/>
  </si>
  <si>
    <r>
      <rPr>
        <sz val="11"/>
        <color rgb="FF0070C0"/>
        <rFont val="맑은 고딕"/>
        <family val="3"/>
        <charset val="129"/>
        <scheme val="major"/>
      </rPr>
      <t xml:space="preserve">(양식2) </t>
    </r>
    <r>
      <rPr>
        <sz val="11"/>
        <color theme="1"/>
        <rFont val="맑은 고딕"/>
        <family val="3"/>
        <charset val="129"/>
        <scheme val="major"/>
      </rPr>
      <t>KDT 채용약정서 
HRD-Net 제출여부</t>
    </r>
    <phoneticPr fontId="2" type="noConversion"/>
  </si>
  <si>
    <t>고성과 맞춤형 훈련 8가지 요건 충족 내용(방식, 수준 등)과 차별화된 설계 요건을 작성하여 제출하였는가?
* 첨부파일 용량 초과 시, PDF변환하여 첨부</t>
    <phoneticPr fontId="2" type="noConversion"/>
  </si>
  <si>
    <t>훈련운영계획서(한글)</t>
    <phoneticPr fontId="2" type="noConversion"/>
  </si>
  <si>
    <r>
      <t xml:space="preserve">NCS단가 300%이내 및 실비 신청과정(300%초과)은 훈련비산출내역서와 증빙자료를 압축하여 HRD-Net에 첨부하였는가?
</t>
    </r>
    <r>
      <rPr>
        <sz val="11"/>
        <color rgb="FF0000FF"/>
        <rFont val="맑은 고딕"/>
        <family val="3"/>
        <charset val="129"/>
        <scheme val="major"/>
      </rPr>
      <t>※ 실비 신청가능 자격: 일반재정지원대학, 특수목적대학, 첨단산업·디지털 선도기업</t>
    </r>
    <phoneticPr fontId="2" type="noConversion"/>
  </si>
  <si>
    <t>공고문 내에 신청자격 중 어느 하나에 해당하는가? 
※ 사업개요서 내 작성기준으로 확인하며, 기본심사 단계에서 신청자격(①~⑨) 확정</t>
    <phoneticPr fontId="2" type="noConversion"/>
  </si>
  <si>
    <r>
      <t xml:space="preserve">프로젝트 편성비율: 총훈련시간 대비 30% 이상 충족하는가?[총훈련시간/프로젝트시간=(비율)] 소수점 절사로 29.9% → 편성미달에 해당하므로 주의
</t>
    </r>
    <r>
      <rPr>
        <b/>
        <sz val="11"/>
        <rFont val="맑은 고딕"/>
        <family val="3"/>
        <charset val="129"/>
        <scheme val="major"/>
      </rPr>
      <t>※ 단기 심화과정: 프로젝트 편성비율 70% 이상 필수
※ 재직자 도약과정: 프로젝트 편성비율 100% 필수
※ 사업주 신기술 활용과정: 프로젝트 편성비율 제한 없음</t>
    </r>
    <r>
      <rPr>
        <sz val="11"/>
        <rFont val="맑은 고딕"/>
        <family val="3"/>
        <charset val="129"/>
        <scheme val="major"/>
      </rPr>
      <t xml:space="preserve">
※ 팀 프로젝트를 의미하며, HRD-Net에 입력된 시간으로 확인
※ 재직자·사업주 과정은 직무, 직군, 근무형태 등에 따라 훈련생 개별 프로젝트 수행 가능</t>
    </r>
    <phoneticPr fontId="2" type="noConversion"/>
  </si>
  <si>
    <t>첨단분야(12개직종) 단가(18,150원) 신청사유</t>
    <phoneticPr fontId="108" type="noConversion"/>
  </si>
  <si>
    <t>(시트7) 첨단분야(12개직종) 단가 신청 사유</t>
    <phoneticPr fontId="2" type="noConversion"/>
  </si>
  <si>
    <t>나. 훈련시설, 장비·실습도구 활용계획 항목은 누락없이 작성하였는가?
 ※ 훈련장비 이미지 첨부파일은 실제 작동화면 또는 라이선스을 제출하기 바람(HRD-Net)</t>
    <phoneticPr fontId="2" type="noConversion"/>
  </si>
  <si>
    <t>다. 연간 훈련가능인원에 연간훈련운영계획 및 개강일정을 포함하여 작성하였는가?(월단위로 작성권장하며, ~24.12.31 내 최초회차 개설필수)</t>
    <phoneticPr fontId="2" type="noConversion"/>
  </si>
  <si>
    <t>가. 참여기업 항목은 누락없이 작성하였는가?
1) 참여기업 역할 수행계획
2) 참여기업 관리방안</t>
    <phoneticPr fontId="2" type="noConversion"/>
  </si>
  <si>
    <t>나. 훈련내용 항목은 누락없이 작성하였는가?
1) 참여기업 수요조사(훈련과정 중심)
2) 타 훈련사업과의 차별성 및 특화성</t>
    <phoneticPr fontId="2" type="noConversion"/>
  </si>
  <si>
    <t>다. 훈련생관리 항목은 누락없이 작성하였는가?
1) 훈련생 선발기준
2) 훈련생 선발절차 및 방법
3) 훈련생 평가절차 및 방법
4) 참여기업 채용(사후관리) 연계 방안
5) 취업지원(사후관리) 계획</t>
    <phoneticPr fontId="2" type="noConversion"/>
  </si>
  <si>
    <t>2-1. 프로젝트 주제 선정</t>
    <phoneticPr fontId="2" type="noConversion"/>
  </si>
  <si>
    <t>2-2. 프로젝트 관리 계획</t>
    <phoneticPr fontId="2" type="noConversion"/>
  </si>
  <si>
    <t>2-3. 과제 결과물</t>
    <phoneticPr fontId="2" type="noConversion"/>
  </si>
  <si>
    <r>
      <t xml:space="preserve">프로젝트 주제 및 내용은 교과목 별로 작성하였는가?
 ※ </t>
    </r>
    <r>
      <rPr>
        <b/>
        <sz val="11"/>
        <rFont val="맑은 고딕"/>
        <family val="3"/>
        <charset val="129"/>
        <scheme val="major"/>
      </rPr>
      <t>교과목명 3개→'2-1 프로젝트 학습(세부내용)' 3개 작성</t>
    </r>
    <r>
      <rPr>
        <sz val="11"/>
        <rFont val="맑은 고딕"/>
        <family val="3"/>
        <charset val="129"/>
        <scheme val="major"/>
      </rPr>
      <t>(예: 프로젝트 학습계획서의 교과목은 3개가 제시되었으나, 2-1 프로젝트 주제 및 내용은 1개만 작성한 경우, 나머지 2개 교과(OOO, OOO)에 대해 '2-1. 프로젝트 주제 및 내용' 제출 필요)
 ※ 교과목별로  가. 프로젝트 주제 및 내용(세부과업), 나. 프로젝트 과제(결과물) 작성 필요</t>
    </r>
    <phoneticPr fontId="2" type="noConversion"/>
  </si>
  <si>
    <r>
      <t xml:space="preserve">3. 융합 과정
</t>
    </r>
    <r>
      <rPr>
        <b/>
        <sz val="11"/>
        <color rgb="FF0000FF"/>
        <rFont val="맑은 고딕"/>
        <family val="3"/>
        <charset val="129"/>
        <scheme val="major"/>
      </rPr>
      <t>※ 융합 과정만 작성</t>
    </r>
    <phoneticPr fontId="2" type="noConversion"/>
  </si>
  <si>
    <t>누락없이 작성하였는가?
1) 융합 교·강사 확보·활용
2) 융합분야 교·강사 간 협력 방안
3) 융합과정의 차별성 및 특화성
4) 융합과정 취업지원 계획
5) 융합형 프로젝트 편성에 대한 근거</t>
    <phoneticPr fontId="2" type="noConversion"/>
  </si>
  <si>
    <r>
      <t xml:space="preserve">4. 재직자 도약과정
</t>
    </r>
    <r>
      <rPr>
        <b/>
        <sz val="11"/>
        <color rgb="FF0000FF"/>
        <rFont val="맑은 고딕"/>
        <family val="3"/>
        <charset val="129"/>
        <scheme val="major"/>
      </rPr>
      <t>※ 재직자 도약과정만 작성</t>
    </r>
    <phoneticPr fontId="2" type="noConversion"/>
  </si>
  <si>
    <t>누락없이 작성하였는가?
1) 고급 교·강사 확보·활용
2) 재직자 과정의 운영전략
3) 재직자 과정의 차별성 및 특화성
4) 재직자 과정의 훈련생 선발·관리 계획
5) 재직자 과정의 훈련성과
6) 자율성과지표
7) 자율성과지표 평가도구(안)</t>
    <phoneticPr fontId="2" type="noConversion"/>
  </si>
  <si>
    <r>
      <t xml:space="preserve">5. 사업주 신기술 활용과정
</t>
    </r>
    <r>
      <rPr>
        <b/>
        <sz val="11"/>
        <color rgb="FF0000FF"/>
        <rFont val="맑은 고딕"/>
        <family val="3"/>
        <charset val="129"/>
        <scheme val="major"/>
      </rPr>
      <t>※ 사업주 신기술 활용과정만 작성</t>
    </r>
    <phoneticPr fontId="2" type="noConversion"/>
  </si>
  <si>
    <t>누락없이 작성하였는가?
1) 생성형 AI 교·강사 확보·활용
2) 사업주 과정의 운영전략
3) 사업주 과정의 차별성 및 특화성
4) 사업주 과정의 훈련생 선발·관리 계획
5) 사업주 과정의 훈련성과
6) 자율성과지표
7) 자율성과지표 평가도구(안)</t>
    <phoneticPr fontId="2" type="noConversion"/>
  </si>
  <si>
    <r>
      <t xml:space="preserve">6. 협·단체(벤처·스타트업)
</t>
    </r>
    <r>
      <rPr>
        <b/>
        <sz val="11"/>
        <color rgb="FF0000FF"/>
        <rFont val="맑은 고딕"/>
        <family val="3"/>
        <charset val="129"/>
        <scheme val="major"/>
      </rPr>
      <t>※ 벤처·스타트업만 작성</t>
    </r>
    <phoneticPr fontId="2" type="noConversion"/>
  </si>
  <si>
    <t>가. K-디지털 트레이닝 사업 참여 목적 및 훈련기관별 역할 부여(누락없이 작성하였는가?)
1) 협·단체의 참여목적 및 역할
2) 첨단산업·디지털 분야 관련 인력(기술) 수요조사 및 양성 현황
3) K-디지털 트레이닝을 통한 첨단산업·디지털 인력 양성 계획
4) 협약 훈련기관 선정절차 및 선정배경
나 협·단체 참여인력 및 활동계획(누락없이 작성하였는가?)
1). KDT 참여인력 세부내용
2). KDT 사업의 참여 활동 계획</t>
    <phoneticPr fontId="2" type="noConversion"/>
  </si>
  <si>
    <r>
      <t xml:space="preserve">7. RSC,ISC,SC(지역·산업 주도형)
</t>
    </r>
    <r>
      <rPr>
        <b/>
        <sz val="11"/>
        <color rgb="FF0000FF"/>
        <rFont val="맑은 고딕"/>
        <family val="3"/>
        <charset val="129"/>
        <scheme val="major"/>
      </rPr>
      <t>※ 지역·산업 주도형만 작성</t>
    </r>
    <phoneticPr fontId="2" type="noConversion"/>
  </si>
  <si>
    <t>가. K-디지털 트레이닝 사업 참여 목적 및 훈련기관별 역할 부여(누락없이 작성하였는가?)
1) RSC, ISC, SC의 참여목적 및 역할
2) 지역·산업 내 첨단산업·디지털 분야 관련 인력(기술) 수요조사 결과 및 양성 현황
3) K-디지털 트레이닝을 통한 첨단산업·디지털 인력 양성 계획
4) 협약 훈련기관 선정절차 및 선정배경
나 RSC, ISC, SC 참여인력 및 활동계획(누락없이 작성하였는가?)
1) KDT 참여인력 세부내용
2) KDT 사업의 참여 활동 계획</t>
    <phoneticPr fontId="2" type="noConversion"/>
  </si>
  <si>
    <t>공고문 내에 안내된 붙임4. 주요 부적합 사례에 해당하는 사항이 없는가?</t>
    <phoneticPr fontId="2" type="noConversion"/>
  </si>
  <si>
    <r>
      <t xml:space="preserve">[작성가이드] (※ 작성 전 항목별 안내 사항 반드시 확인하고, 제출 시 작성가이드는 삭제 후 제출합니다)
</t>
    </r>
    <r>
      <rPr>
        <b/>
        <sz val="11"/>
        <color rgb="FF0000FF"/>
        <rFont val="맑은 고딕"/>
        <family val="3"/>
        <charset val="129"/>
        <scheme val="minor"/>
      </rPr>
      <t xml:space="preserve">※ 고용보험 피보험자수가 2명 미만 기업은 참여기업으로 불인정하며 참여기업의 명확한 역할을 검증하기 위해 인터뷰심사 시 무작위로 참여기업 담당자를 선택하여 추가적인 심사 진행 (참여기업 연락처 기재 필수)
</t>
    </r>
    <r>
      <rPr>
        <b/>
        <sz val="11"/>
        <color rgb="FFFF4D4F"/>
        <rFont val="맑은 고딕"/>
        <family val="3"/>
        <charset val="129"/>
        <scheme val="minor"/>
      </rPr>
      <t xml:space="preserve">※ 2025년부터 고용보험 피보험자 수 5명 미만인 기업은 참여기업으로 불인정
</t>
    </r>
    <r>
      <rPr>
        <b/>
        <sz val="11"/>
        <rFont val="맑은 고딕"/>
        <family val="3"/>
        <charset val="129"/>
        <scheme val="minor"/>
      </rPr>
      <t xml:space="preserve">※ KDT과정은 참여기업의 수요에 따른 주문식 교육임으로 과정별 참여기업이 과도하게 중복될 경우 '부적합'될 수 있음
 - 참여과정: </t>
    </r>
    <r>
      <rPr>
        <sz val="11"/>
        <rFont val="맑은 고딕"/>
        <family val="3"/>
        <charset val="129"/>
        <scheme val="minor"/>
      </rPr>
      <t>참여하는 과정명 기재</t>
    </r>
    <r>
      <rPr>
        <b/>
        <sz val="11"/>
        <rFont val="맑은 고딕"/>
        <family val="3"/>
        <charset val="129"/>
        <scheme val="minor"/>
      </rPr>
      <t xml:space="preserve">
 - 참여기업명: </t>
    </r>
    <r>
      <rPr>
        <sz val="11"/>
        <rFont val="맑은 고딕"/>
        <family val="3"/>
        <charset val="129"/>
        <scheme val="minor"/>
      </rPr>
      <t>협약을 체결한 참여기업명 기재(사업자등록증 기준)</t>
    </r>
    <r>
      <rPr>
        <b/>
        <sz val="11"/>
        <rFont val="맑은 고딕"/>
        <family val="3"/>
        <charset val="129"/>
        <scheme val="minor"/>
      </rPr>
      <t xml:space="preserve">
 - 사업자등록번호:</t>
    </r>
    <r>
      <rPr>
        <sz val="11"/>
        <rFont val="맑은 고딕"/>
        <family val="3"/>
        <charset val="129"/>
        <scheme val="minor"/>
      </rPr>
      <t xml:space="preserve"> 참여기업의 사업자등록번호 기재</t>
    </r>
    <r>
      <rPr>
        <b/>
        <sz val="11"/>
        <rFont val="맑은 고딕"/>
        <family val="3"/>
        <charset val="129"/>
        <scheme val="minor"/>
      </rPr>
      <t xml:space="preserve">
 - 업태: </t>
    </r>
    <r>
      <rPr>
        <sz val="11"/>
        <rFont val="맑은 고딕"/>
        <family val="3"/>
        <charset val="129"/>
        <scheme val="minor"/>
      </rPr>
      <t>참여기업 사업자등록증 기준으로 작성</t>
    </r>
    <r>
      <rPr>
        <b/>
        <sz val="11"/>
        <rFont val="맑은 고딕"/>
        <family val="3"/>
        <charset val="129"/>
        <scheme val="minor"/>
      </rPr>
      <t xml:space="preserve">
 - 종목: </t>
    </r>
    <r>
      <rPr>
        <sz val="11"/>
        <rFont val="맑은 고딕"/>
        <family val="3"/>
        <charset val="129"/>
        <scheme val="minor"/>
      </rPr>
      <t>참여기업 사업자등록증 기준으로 작성</t>
    </r>
    <r>
      <rPr>
        <b/>
        <sz val="11"/>
        <rFont val="맑은 고딕"/>
        <family val="3"/>
        <charset val="129"/>
        <scheme val="minor"/>
      </rPr>
      <t xml:space="preserve">
 - 피보험자수(명):</t>
    </r>
    <r>
      <rPr>
        <sz val="11"/>
        <rFont val="맑은 고딕"/>
        <family val="3"/>
        <charset val="129"/>
        <scheme val="minor"/>
      </rPr>
      <t xml:space="preserve"> 참여기업의 피보험자수 작성(고용보험 가입사업장의 경우, HRD-Net 과정등록 시 전산을 통해 확인가능하며, 미가입사업장의 경우, 훈련기관이 참여기업을 통해 확인하여 필수 작성)
 </t>
    </r>
    <r>
      <rPr>
        <sz val="11"/>
        <color rgb="FFFF0000"/>
        <rFont val="맑은 고딕"/>
        <family val="3"/>
        <charset val="129"/>
        <scheme val="minor"/>
      </rPr>
      <t xml:space="preserve">   ※ </t>
    </r>
    <r>
      <rPr>
        <u/>
        <sz val="11"/>
        <color rgb="FFFF0000"/>
        <rFont val="맑은 고딕"/>
        <family val="3"/>
        <charset val="129"/>
        <scheme val="minor"/>
      </rPr>
      <t>HRD-Net 불러오기 데이터 값과 사업 신청 시점 피보험자 수에 차이가 있는 경우, ① '직접 입력'으로 참여기업 등록, ② 협약서 첨부란에 실제 피보험자 수 증빙자료(4대보험 가입자 명부 등)를 협약서 등과 압축하여 제출</t>
    </r>
    <r>
      <rPr>
        <b/>
        <sz val="11"/>
        <rFont val="맑은 고딕"/>
        <family val="3"/>
        <charset val="129"/>
        <scheme val="minor"/>
      </rPr>
      <t xml:space="preserve">
 - 주소: </t>
    </r>
    <r>
      <rPr>
        <sz val="11"/>
        <rFont val="맑은 고딕"/>
        <family val="3"/>
        <charset val="129"/>
        <scheme val="minor"/>
      </rPr>
      <t xml:space="preserve">참여기업 사업자등록증 기준으로 작성
</t>
    </r>
    <r>
      <rPr>
        <b/>
        <sz val="11"/>
        <rFont val="맑은 고딕"/>
        <family val="3"/>
        <charset val="129"/>
        <scheme val="minor"/>
      </rPr>
      <t xml:space="preserve"> - 참여기업 홈페이지</t>
    </r>
    <r>
      <rPr>
        <sz val="11"/>
        <rFont val="맑은 고딕"/>
        <family val="3"/>
        <charset val="129"/>
        <scheme val="minor"/>
      </rPr>
      <t>: 참여기업의 홈페이지 주소를 작성(신청과정에 참여하는 참여기업의 기본적인 정보 등 확인이 가능하도록 작성 권고)</t>
    </r>
    <r>
      <rPr>
        <b/>
        <sz val="11"/>
        <rFont val="맑은 고딕"/>
        <family val="3"/>
        <charset val="129"/>
        <scheme val="minor"/>
      </rPr>
      <t xml:space="preserve">
 - 기업담당자: </t>
    </r>
    <r>
      <rPr>
        <u/>
        <sz val="11"/>
        <rFont val="맑은 고딕"/>
        <family val="3"/>
        <charset val="129"/>
        <scheme val="minor"/>
      </rPr>
      <t>참여기업의 본 사업관련 담당자 이름과 연락처 필수 기재</t>
    </r>
    <r>
      <rPr>
        <b/>
        <sz val="11"/>
        <rFont val="맑은 고딕"/>
        <family val="3"/>
        <charset val="129"/>
        <scheme val="minor"/>
      </rPr>
      <t xml:space="preserve">
   </t>
    </r>
    <r>
      <rPr>
        <sz val="11"/>
        <rFont val="맑은 고딕"/>
        <family val="3"/>
        <charset val="129"/>
        <scheme val="minor"/>
      </rPr>
      <t xml:space="preserve"> ※ 개인정보 활용 시 반드시 사전에 ‘개인정보  수집·이용’ 및 ‘개인정보의 제3자 제공‘을 정보주체에게 ’동의‘받아야 하며, 동의한 자료에 한하여 활용하여야 함</t>
    </r>
    <r>
      <rPr>
        <b/>
        <sz val="11"/>
        <rFont val="맑은 고딕"/>
        <family val="3"/>
        <charset val="129"/>
        <scheme val="minor"/>
      </rPr>
      <t xml:space="preserve">
 - 기업 주요실적: </t>
    </r>
    <r>
      <rPr>
        <sz val="11"/>
        <rFont val="맑은 고딕"/>
        <family val="3"/>
        <charset val="129"/>
        <scheme val="minor"/>
      </rPr>
      <t>참여기업의 전문성 및 과정과의 연계성을 확인할 수 있도록 해당 기업의 주요 실적 기재</t>
    </r>
    <r>
      <rPr>
        <b/>
        <sz val="11"/>
        <rFont val="맑은 고딕"/>
        <family val="3"/>
        <charset val="129"/>
        <scheme val="minor"/>
      </rPr>
      <t xml:space="preserve"> 
 - 참여기업 역할: </t>
    </r>
    <r>
      <rPr>
        <sz val="11"/>
        <rFont val="맑은 고딕"/>
        <family val="3"/>
        <charset val="129"/>
        <scheme val="minor"/>
      </rPr>
      <t>협약체결 시 본 사업에 참여하기로 약정 또는 협의한 참여내용 표기 (예) 수요조사, 훈련생 면접 및 선발, 과정개발(설계), 프로젝트학습을 위한 문제(결과물) 제공, 취업지원, 멘토/강사지원, 평가 등
   ※ 훈련과정 설계, 프로젝트학습 참여(문제·결과물 제공 등), 취업지원 등 훈련과정 운영과 관련한 1개 이상의 역할 수행 필수</t>
    </r>
    <r>
      <rPr>
        <b/>
        <sz val="11"/>
        <rFont val="맑은 고딕"/>
        <family val="3"/>
        <charset val="129"/>
        <scheme val="minor"/>
      </rPr>
      <t xml:space="preserve">
 - 채용 약정인원</t>
    </r>
    <r>
      <rPr>
        <sz val="11"/>
        <color rgb="FFFF0000"/>
        <rFont val="맑은 고딕"/>
        <family val="3"/>
        <charset val="129"/>
        <scheme val="minor"/>
      </rPr>
      <t>(※채용약정서 증빙 인원 기준):</t>
    </r>
    <r>
      <rPr>
        <sz val="11"/>
        <rFont val="맑은 고딕"/>
        <family val="3"/>
        <charset val="129"/>
        <scheme val="minor"/>
      </rPr>
      <t xml:space="preserve"> 참여기업과 채용약정을 한 경우 인원 기재</t>
    </r>
    <r>
      <rPr>
        <b/>
        <sz val="11"/>
        <rFont val="맑은 고딕"/>
        <family val="3"/>
        <charset val="129"/>
        <scheme val="minor"/>
      </rPr>
      <t xml:space="preserve">
 - 채용 직무분야:</t>
    </r>
    <r>
      <rPr>
        <sz val="11"/>
        <rFont val="맑은 고딕"/>
        <family val="3"/>
        <charset val="129"/>
        <scheme val="minor"/>
      </rPr>
      <t xml:space="preserve"> 참여기업과 채용약정을 한 경우 채용 예정 직무분야 기재(채용약정을 체결한 경우에만 필수 기재)
 - </t>
    </r>
    <r>
      <rPr>
        <b/>
        <sz val="11"/>
        <rFont val="맑은 고딕"/>
        <family val="3"/>
        <charset val="129"/>
        <scheme val="minor"/>
      </rPr>
      <t>①참여기업 피보험자 2인 이상 &amp; ②폐업 미해당(홈텍스 기준) 여부</t>
    </r>
    <r>
      <rPr>
        <sz val="11"/>
        <rFont val="맑은 고딕"/>
        <family val="3"/>
        <charset val="129"/>
        <scheme val="minor"/>
      </rPr>
      <t xml:space="preserve">: </t>
    </r>
    <r>
      <rPr>
        <sz val="11"/>
        <color rgb="FFFF0000"/>
        <rFont val="맑은 고딕"/>
        <family val="3"/>
        <charset val="129"/>
        <scheme val="minor"/>
      </rPr>
      <t>피보험자 수 2인 미만 또는 폐업 상태인 참여기업(X 표기)은 명단에서 제외 필요
※ 줄바꾸기 단축키: 문장 줄바꿈이 필요한 경우 [Alt]+[Enter]</t>
    </r>
    <phoneticPr fontId="2" type="noConversion"/>
  </si>
  <si>
    <t>훈련시설 면적: 집체훈련시간을 포함한 경우 최소 20인 기준 45㎡ + 정원 추가시 1인당 1.5㎡의 훈련시설을 확보하였는가?
※ 100% 비대면 실시간 훈련은 시설 요건 적용 제외 (* 고성과맞춤형, 재직자 도약과정 신청과정만 해당)</t>
    <phoneticPr fontId="2" type="noConversion"/>
  </si>
  <si>
    <r>
      <t>라. 비대면 실시간 과정 유의사항 이행방안 및 조치사항 항목은 누락없이 작성하였는가?</t>
    </r>
    <r>
      <rPr>
        <sz val="11"/>
        <color rgb="FF0000FF"/>
        <rFont val="맑은 고딕"/>
        <family val="3"/>
        <charset val="129"/>
        <scheme val="major"/>
      </rPr>
      <t xml:space="preserve"> 
※ 고성과 맞춤형 과정, 재직자 도약과정만 비대면 실시간 훈련 편성 가능, 온라인콘텐츠·스마트혼합훈련은 편성 불가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</si>
  <si>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[훈련과정 정보]
</t>
    </r>
    <r>
      <rPr>
        <sz val="12"/>
        <color theme="1"/>
        <rFont val="맑은 고딕"/>
        <family val="3"/>
        <charset val="129"/>
        <scheme val="minor"/>
      </rPr>
      <t xml:space="preserve">1. </t>
    </r>
    <r>
      <rPr>
        <b/>
        <sz val="12"/>
        <color theme="1"/>
        <rFont val="맑은 고딕"/>
        <family val="3"/>
        <charset val="129"/>
        <scheme val="minor"/>
      </rPr>
      <t xml:space="preserve">훈련편성 유형: 신기술 과정/융합분야 과정/기타분야 과정/단기 심화과정/재직자 도약과정/사업주 신기술 활용과정 중 선택
</t>
    </r>
    <r>
      <rPr>
        <sz val="12"/>
        <color theme="1"/>
        <rFont val="맑은 고딕"/>
        <family val="3"/>
        <charset val="129"/>
        <scheme val="minor"/>
      </rPr>
      <t>2.</t>
    </r>
    <r>
      <rPr>
        <b/>
        <sz val="12"/>
        <color theme="1"/>
        <rFont val="맑은 고딕"/>
        <family val="3"/>
        <charset val="129"/>
        <scheme val="minor"/>
      </rPr>
      <t xml:space="preserve"> 아카데미 유형: 디지털신기술/벤처스타트업/지역·산업 주도형/대학 주도형 중 선택</t>
    </r>
    <r>
      <rPr>
        <sz val="12"/>
        <color theme="1"/>
        <rFont val="맑은 고딕"/>
        <family val="3"/>
        <charset val="129"/>
        <scheme val="minor"/>
      </rPr>
      <t xml:space="preserve">
3. </t>
    </r>
    <r>
      <rPr>
        <b/>
        <sz val="12"/>
        <color theme="1"/>
        <rFont val="맑은 고딕"/>
        <family val="3"/>
        <charset val="129"/>
        <scheme val="minor"/>
      </rPr>
      <t>훈련과정코드</t>
    </r>
    <r>
      <rPr>
        <sz val="12"/>
        <color theme="1"/>
        <rFont val="맑은 고딕"/>
        <family val="3"/>
        <charset val="129"/>
        <scheme val="minor"/>
      </rPr>
      <t xml:space="preserve">: HRD-Net 등록 시 과정별 부여된 번호 기재(예: AIG20210000000000)
4. </t>
    </r>
    <r>
      <rPr>
        <b/>
        <sz val="12"/>
        <color theme="1"/>
        <rFont val="맑은 고딕"/>
        <family val="3"/>
        <charset val="129"/>
        <scheme val="minor"/>
      </rPr>
      <t>훈련과정명</t>
    </r>
    <r>
      <rPr>
        <sz val="12"/>
        <color theme="1"/>
        <rFont val="맑은 고딕"/>
        <family val="3"/>
        <charset val="129"/>
        <scheme val="minor"/>
      </rPr>
      <t xml:space="preserve">: HRD-Net 등록된 과정명과 동일하게 기재
</t>
    </r>
    <r>
      <rPr>
        <sz val="12"/>
        <color rgb="FF0000FF"/>
        <rFont val="맑은 고딕"/>
        <family val="3"/>
        <charset val="129"/>
        <scheme val="minor"/>
      </rPr>
      <t xml:space="preserve">※ 과정명 앞에 융합분야 과정은 ‘융합_과정명’, 기타분야 과정은 '기타_과정명', 단기 심화과정은 '심화_과정명', 재직자 도약과정은 '재직자_과정명', 사업주 신기술 활용과정은 '사업주_과정명' 표기
</t>
    </r>
    <r>
      <rPr>
        <sz val="12"/>
        <color theme="1"/>
        <rFont val="맑은 고딕"/>
        <family val="3"/>
        <charset val="129"/>
        <scheme val="minor"/>
      </rPr>
      <t xml:space="preserve">5. </t>
    </r>
    <r>
      <rPr>
        <b/>
        <sz val="12"/>
        <color theme="1"/>
        <rFont val="맑은 고딕"/>
        <family val="3"/>
        <charset val="129"/>
        <scheme val="minor"/>
      </rPr>
      <t>신기술직종:</t>
    </r>
    <r>
      <rPr>
        <sz val="12"/>
        <color theme="1"/>
        <rFont val="맑은 고딕"/>
        <family val="3"/>
        <charset val="129"/>
        <scheme val="minor"/>
      </rPr>
      <t xml:space="preserve"> 첨단산업·디지털 분야 21개 직종(인공지능, 클라우드, 사물인터넷, 메타버스, 5G·6G, 일반S/W, 블록체인, 빅데이터, 사이버보안, 이차전지, 디스플레이, 3D프린팅, 첨단소재, 반도체, 나노, 로봇, 드론, 바이오헬스, 에코업, 신재생에너지, 수소), 기타
6. </t>
    </r>
    <r>
      <rPr>
        <b/>
        <sz val="12"/>
        <color theme="1"/>
        <rFont val="맑은 고딕"/>
        <family val="3"/>
        <charset val="129"/>
        <scheme val="minor"/>
      </rPr>
      <t>융합직종&amp;편성비율:</t>
    </r>
    <r>
      <rPr>
        <sz val="12"/>
        <color theme="1"/>
        <rFont val="맑은 고딕"/>
        <family val="3"/>
        <charset val="129"/>
        <scheme val="minor"/>
      </rPr>
      <t xml:space="preserve"> 융합된 이종 직종 2개 이상 &amp; 편성 비율 필수 작성</t>
    </r>
    <r>
      <rPr>
        <sz val="12"/>
        <color rgb="FF0000FF"/>
        <rFont val="맑은 고딕"/>
        <family val="3"/>
        <charset val="129"/>
        <scheme val="minor"/>
      </rPr>
      <t xml:space="preserve"> (※융합과정만 작성)</t>
    </r>
    <r>
      <rPr>
        <sz val="12"/>
        <color theme="1"/>
        <rFont val="맑은 고딕"/>
        <family val="3"/>
        <charset val="129"/>
        <scheme val="minor"/>
      </rPr>
      <t xml:space="preserve">
7.</t>
    </r>
    <r>
      <rPr>
        <b/>
        <sz val="12"/>
        <color theme="1"/>
        <rFont val="맑은 고딕"/>
        <family val="3"/>
        <charset val="129"/>
        <scheme val="minor"/>
      </rPr>
      <t xml:space="preserve"> 국기직종:</t>
    </r>
    <r>
      <rPr>
        <sz val="12"/>
        <color theme="1"/>
        <rFont val="맑은 고딕"/>
        <family val="3"/>
        <charset val="129"/>
        <scheme val="minor"/>
      </rPr>
      <t xml:space="preserve"> 선택한 국가기간·전략산업직종 기재(HRD-Net 과정 등록 시 선택한 직종과 동일하게 선택)</t>
    </r>
    <r>
      <rPr>
        <sz val="12"/>
        <color rgb="FF0000FF"/>
        <rFont val="맑은 고딕"/>
        <family val="3"/>
        <charset val="129"/>
        <scheme val="minor"/>
      </rPr>
      <t xml:space="preserve">
</t>
    </r>
    <r>
      <rPr>
        <sz val="12"/>
        <color theme="1"/>
        <rFont val="맑은 고딕"/>
        <family val="3"/>
        <charset val="129"/>
        <scheme val="minor"/>
      </rPr>
      <t xml:space="preserve">8. </t>
    </r>
    <r>
      <rPr>
        <b/>
        <sz val="12"/>
        <color theme="1"/>
        <rFont val="맑은 고딕"/>
        <family val="3"/>
        <charset val="129"/>
        <scheme val="minor"/>
      </rPr>
      <t>NCS 세분류</t>
    </r>
    <r>
      <rPr>
        <sz val="12"/>
        <color theme="1"/>
        <rFont val="맑은 고딕"/>
        <family val="3"/>
        <charset val="129"/>
        <scheme val="minor"/>
      </rPr>
      <t xml:space="preserve">: HRD-Net 등록 시 선택한 '주직종' 코드(8자리 숫자) 기재
9. </t>
    </r>
    <r>
      <rPr>
        <b/>
        <sz val="12"/>
        <color theme="1"/>
        <rFont val="맑은 고딕"/>
        <family val="3"/>
        <charset val="129"/>
        <scheme val="minor"/>
      </rPr>
      <t>KECO 코드</t>
    </r>
    <r>
      <rPr>
        <sz val="12"/>
        <color theme="1"/>
        <rFont val="맑은 고딕"/>
        <family val="3"/>
        <charset val="129"/>
        <scheme val="minor"/>
      </rPr>
      <t xml:space="preserve">: HRD-Net 등록 시 선택한 4자리 숫자 기재
10. </t>
    </r>
    <r>
      <rPr>
        <b/>
        <sz val="12"/>
        <color theme="1"/>
        <rFont val="맑은 고딕"/>
        <family val="3"/>
        <charset val="129"/>
        <scheme val="minor"/>
      </rPr>
      <t>연간훈련가능인원</t>
    </r>
    <r>
      <rPr>
        <sz val="12"/>
        <color theme="1"/>
        <rFont val="맑은 고딕"/>
        <family val="3"/>
        <charset val="129"/>
        <scheme val="minor"/>
      </rPr>
      <t xml:space="preserve">: 해당 과정을 1년간 운영 시 모집/관리 가능한 인원 규모 작성
11. </t>
    </r>
    <r>
      <rPr>
        <b/>
        <sz val="12"/>
        <color theme="1"/>
        <rFont val="맑은 고딕"/>
        <family val="3"/>
        <charset val="129"/>
        <scheme val="minor"/>
      </rPr>
      <t>훈련정원</t>
    </r>
    <r>
      <rPr>
        <sz val="12"/>
        <color theme="1"/>
        <rFont val="맑은 고딕"/>
        <family val="3"/>
        <charset val="129"/>
        <scheme val="minor"/>
      </rPr>
      <t xml:space="preserve">: 1회차 기준 최대 수용 가능 인원(시설 면적, 장비 보유 등 고려하여 산정)
12. </t>
    </r>
    <r>
      <rPr>
        <b/>
        <sz val="12"/>
        <color theme="1"/>
        <rFont val="맑은 고딕"/>
        <family val="3"/>
        <charset val="129"/>
        <scheme val="minor"/>
      </rPr>
      <t>총 훈련시간</t>
    </r>
    <r>
      <rPr>
        <sz val="12"/>
        <color theme="1"/>
        <rFont val="맑은 고딕"/>
        <family val="3"/>
        <charset val="129"/>
        <scheme val="minor"/>
      </rPr>
      <t>: 훈련과정 총 훈련시간 기재 (※ 일반과정은 350시간 이상, 단기과정은 350시간 미만)
13.</t>
    </r>
    <r>
      <rPr>
        <b/>
        <sz val="12"/>
        <color theme="1"/>
        <rFont val="맑은 고딕"/>
        <family val="3"/>
        <charset val="129"/>
        <scheme val="minor"/>
      </rPr>
      <t xml:space="preserve"> 훈련비 단가:</t>
    </r>
    <r>
      <rPr>
        <sz val="12"/>
        <color theme="1"/>
        <rFont val="맑은 고딕"/>
        <family val="3"/>
        <charset val="129"/>
        <scheme val="minor"/>
      </rPr>
      <t xml:space="preserve"> HRD-Net 등록 시 선택한 훈련비 단가 선택 </t>
    </r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</si>
  <si>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비대면실시간</t>
    </r>
    <r>
      <rPr>
        <b/>
        <sz val="10"/>
        <color rgb="FFFF0000"/>
        <rFont val="맑은 고딕"/>
        <family val="3"/>
        <charset val="129"/>
        <scheme val="minor"/>
      </rPr>
      <t>(고성과, 재직자 신청과정만)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</si>
  <si>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[과정심사 정보]</t>
    </r>
    <r>
      <rPr>
        <sz val="12"/>
        <color theme="1"/>
        <rFont val="맑은 고딕"/>
        <family val="3"/>
        <charset val="129"/>
        <scheme val="minor"/>
      </rPr>
      <t xml:space="preserve">
1. </t>
    </r>
    <r>
      <rPr>
        <b/>
        <sz val="12"/>
        <color theme="1"/>
        <rFont val="맑은 고딕"/>
        <family val="3"/>
        <charset val="129"/>
        <scheme val="minor"/>
      </rPr>
      <t>현장실무(선택사항)</t>
    </r>
    <r>
      <rPr>
        <sz val="12"/>
        <color theme="1"/>
        <rFont val="맑은 고딕"/>
        <family val="3"/>
        <charset val="129"/>
        <scheme val="minor"/>
      </rPr>
      <t xml:space="preserve">
- </t>
    </r>
    <r>
      <rPr>
        <b/>
        <sz val="12"/>
        <color theme="1"/>
        <rFont val="맑은 고딕"/>
        <family val="3"/>
        <charset val="129"/>
        <scheme val="minor"/>
      </rPr>
      <t>해당 여부</t>
    </r>
    <r>
      <rPr>
        <sz val="12"/>
        <color theme="1"/>
        <rFont val="맑은 고딕"/>
        <family val="3"/>
        <charset val="129"/>
        <scheme val="minor"/>
      </rPr>
      <t xml:space="preserve">: 훈련내용에 현장실무 교과목을 편성한 경우 [드롭다운 목록]에서 '해당' 선택, 해당되지 않는 경우 '미해당' 선택
※ </t>
    </r>
    <r>
      <rPr>
        <b/>
        <sz val="12"/>
        <color theme="1"/>
        <rFont val="맑은 고딕"/>
        <family val="3"/>
        <charset val="129"/>
        <scheme val="minor"/>
      </rPr>
      <t>현장실습 인정기준</t>
    </r>
    <r>
      <rPr>
        <sz val="12"/>
        <color theme="1"/>
        <rFont val="맑은 고딕"/>
        <family val="3"/>
        <charset val="129"/>
        <scheme val="minor"/>
      </rPr>
      <t xml:space="preserve">: 다음 3가지 요건 모두 충족 필수(① 현장교사 배치, ②명확한 학생 역할 부여, ③훈련목표에 부합하는 훈련내용 포함), 단순 현장견학 등은 미인정
- </t>
    </r>
    <r>
      <rPr>
        <b/>
        <sz val="12"/>
        <color theme="1"/>
        <rFont val="맑은 고딕"/>
        <family val="3"/>
        <charset val="129"/>
        <scheme val="minor"/>
      </rPr>
      <t>편성 시간</t>
    </r>
    <r>
      <rPr>
        <sz val="12"/>
        <color theme="1"/>
        <rFont val="맑은 고딕"/>
        <family val="3"/>
        <charset val="129"/>
        <scheme val="minor"/>
      </rPr>
      <t xml:space="preserve">: 훈련에 편성된 현장실무 교과목 시간 기재(HRD-Net에 등록할 경우에도 교과형태에서 '현장실습'를 선택하여 등록함)
※ 프로젝트를 현장실습으로 운영할 경우, 프로젝트 교과로 분류하고 운영계획서에 현장실습 내용 기재
2. </t>
    </r>
    <r>
      <rPr>
        <b/>
        <sz val="12"/>
        <color theme="1"/>
        <rFont val="맑은 고딕"/>
        <family val="3"/>
        <charset val="129"/>
        <scheme val="minor"/>
      </rPr>
      <t xml:space="preserve">채용약정(해당 시)
- 참여기업에 채용약정을 협약한 경우 해당 내용 작성(2.참여기업 시트와 연계하여 제출)
</t>
    </r>
    <r>
      <rPr>
        <sz val="12"/>
        <color theme="1"/>
        <rFont val="맑은 고딕"/>
        <family val="3"/>
        <charset val="129"/>
        <scheme val="minor"/>
      </rPr>
      <t xml:space="preserve">3. </t>
    </r>
    <r>
      <rPr>
        <b/>
        <sz val="12"/>
        <color theme="1"/>
        <rFont val="맑은 고딕"/>
        <family val="3"/>
        <charset val="129"/>
        <scheme val="minor"/>
      </rPr>
      <t>비대면실시간</t>
    </r>
    <r>
      <rPr>
        <sz val="12"/>
        <color rgb="FF0000FF"/>
        <rFont val="맑은 고딕"/>
        <family val="3"/>
        <charset val="129"/>
        <scheme val="minor"/>
      </rPr>
      <t>(고성과맞춤형, 재직자 도약과정 신청과정만 편성 가능, 스마트혼합·온라인콘텐츠는 편성 불가)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sz val="12"/>
        <color theme="1"/>
        <rFont val="맑은 고딕"/>
        <family val="3"/>
        <charset val="129"/>
        <scheme val="minor"/>
      </rPr>
      <t>- 비대면실시간 교과목으로 편성한 훈련시간을 작성</t>
    </r>
    <phoneticPr fontId="2" type="noConversion"/>
  </si>
  <si>
    <r>
      <t xml:space="preserve">1. 참여기업의 요구사항과 이를 통해 수립된 필요기술(직무역량)과 훈련목표, 훈련목표 달성을 위한 양성 전략·계획을 개조식으로 작성
2. 필요기술(직무역량): 훈련목표를 달성하기 위한 필요 기술(직무역량) 작성
</t>
    </r>
    <r>
      <rPr>
        <b/>
        <sz val="12"/>
        <color rgb="FF0000FF"/>
        <rFont val="맑은 고딕"/>
        <family val="3"/>
        <charset val="129"/>
        <scheme val="minor"/>
      </rPr>
      <t xml:space="preserve">3. ★훈련목표: “(훈련내용 - 필수)을 배워 (훈련 후 취득 자격 등 - 선택), (업종 - 선택)의 (수준* - 선택) (직업 - 필수)으로 취업을 목적으로 한다”를 첫번째 문장으로 작성
                   </t>
    </r>
    <r>
      <rPr>
        <sz val="12"/>
        <color theme="1"/>
        <rFont val="맑은 고딕"/>
        <family val="3"/>
        <charset val="129"/>
        <scheme val="minor"/>
      </rPr>
      <t xml:space="preserve"> * NCS 훈련수준: 3~6수준 내에서 선택권장(3수준: 해당 분야의 전문적 기초 지식, 4수준: 해당 분야의 제한적 전문지식, 5수준: 해당 분야의 포괄적 전문 지식, 
                      6수준: 해당 분야의 심화된 전문 지식) → </t>
    </r>
    <r>
      <rPr>
        <u/>
        <sz val="12"/>
        <color theme="1"/>
        <rFont val="맑은 고딕"/>
        <family val="3"/>
        <charset val="129"/>
        <scheme val="minor"/>
      </rPr>
      <t>단기심화 및 재직자 도약과정은 중·고급 수준 이상 프로젝트임을 고려하여 수준 선택</t>
    </r>
    <r>
      <rPr>
        <b/>
        <sz val="12"/>
        <color rgb="FF0000FF"/>
        <rFont val="맑은 고딕"/>
        <family val="3"/>
        <charset val="129"/>
        <scheme val="minor"/>
      </rPr>
      <t xml:space="preserve">
                   "OO인력을 양성하여 OO기업에 제공함으로써 OO분야 인력 부족을 해소한다"를 두번째 문장으로 작성
                 </t>
    </r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u/>
        <sz val="12"/>
        <color theme="1"/>
        <rFont val="맑은 고딕"/>
        <family val="3"/>
        <charset val="129"/>
        <scheme val="minor"/>
      </rPr>
      <t xml:space="preserve">※ 훈련내용, 취업 가능한 직업의 종류, 취업처 등의 정보가 분명히 드러날 수 있도록 작성
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rgb="FFFF4D4F"/>
        <rFont val="맑은 고딕"/>
        <family val="3"/>
        <charset val="129"/>
        <scheme val="minor"/>
      </rPr>
      <t xml:space="preserve"> - </t>
    </r>
    <r>
      <rPr>
        <sz val="12"/>
        <color rgb="FFFF4D4F"/>
        <rFont val="맑은 고딕"/>
        <family val="3"/>
        <charset val="129"/>
        <scheme val="minor"/>
      </rPr>
      <t xml:space="preserve">[재직자 도약과정, 사업주 신기술 활용과정] 습득직무능력·기술, 학습성취, 현업적용 중심으로 훈련목표 작성, 
                                                          재직자, 사업주 등 훈련대상자 특성에 부합하는 훈련 목적을 구체적 작성
   ※ 재직자 도약과정은 고급기술자 향상훈련, 사업주 신기술 활용과정은 기업 경영과 관리 영역에 밀접하게 적용해야하는 특화된 훈련임을 고려
   ※ 작성 예시: OO대상 OO훈련을 통해 OO직무능력·기술을 습득하여 OO기업(업종)의 OO직업에서 활용함으로써 OO수준 성취, OO업무(직무) 현업적용도 개선 또는 부가가치 창출 기여
  - [융합과정] </t>
    </r>
    <r>
      <rPr>
        <u/>
        <sz val="12"/>
        <color rgb="FFFF4D4F"/>
        <rFont val="맑은 고딕"/>
        <family val="3"/>
        <charset val="129"/>
        <scheme val="minor"/>
      </rPr>
      <t xml:space="preserve">융합 과정은 차별화된 직무 수행 역량 및 해당 직무능력이 필요로 하는 업종(또는 취업처) 제시가 필수이며, 업종(또는 취업처)이 불확실, 부적정하면 부적합 판정,
</t>
    </r>
    <r>
      <rPr>
        <sz val="12"/>
        <color rgb="FFFF4D4F"/>
        <rFont val="맑은 고딕"/>
        <family val="3"/>
        <charset val="129"/>
        <scheme val="minor"/>
      </rPr>
      <t xml:space="preserve">                  </t>
    </r>
    <r>
      <rPr>
        <u/>
        <sz val="12"/>
        <color rgb="FFFF4D4F"/>
        <rFont val="맑은 고딕"/>
        <family val="3"/>
        <charset val="129"/>
        <scheme val="minor"/>
      </rPr>
      <t xml:space="preserve">융합 내용이 신기술 내용 기반으로 편성되었는지 확인 필요 (예: 신기술 직종이 총 훈련시간의 50%를 초과하는지 확인 필요)
</t>
    </r>
    <r>
      <rPr>
        <sz val="12"/>
        <color rgb="FFFF4D4F"/>
        <rFont val="맑은 고딕"/>
        <family val="3"/>
        <charset val="129"/>
        <scheme val="minor"/>
      </rPr>
      <t xml:space="preserve">  - [기타과정] </t>
    </r>
    <r>
      <rPr>
        <u/>
        <sz val="12"/>
        <color rgb="FFFF4D4F"/>
        <rFont val="맑은 고딕"/>
        <family val="3"/>
        <charset val="129"/>
        <scheme val="minor"/>
      </rPr>
      <t>기존 훈련시장에서 제공하지 않는 희소분야 고급기술자 양성내용 및 수준인지, 해당 분야의 실제 현장에서 수행하는 직무기술(프로젝트)과 밀접한 내용인지 확인 필요</t>
    </r>
    <r>
      <rPr>
        <b/>
        <sz val="12"/>
        <color theme="1"/>
        <rFont val="맑은 고딕"/>
        <family val="3"/>
        <charset val="129"/>
        <scheme val="minor"/>
      </rPr>
      <t xml:space="preserve">
4. 훈련목표가 참여기업의 요구사항과 부합하는지 확인 
5. 주요 훈련내용: 훈련내용 전반을 포괄하는 내용인지, 핵심 훈련내용이 포함되어 있는지 확인
6. 인재양성 전략·계획: 훈련목표 달성을 위해 효과적인 추진 전략·계획이 수립되었는지 확인</t>
    </r>
    <phoneticPr fontId="2" type="noConversion"/>
  </si>
  <si>
    <r>
      <t xml:space="preserve">1. K-디지털 트레이닝 </t>
    </r>
    <r>
      <rPr>
        <b/>
        <sz val="12"/>
        <color rgb="FFFF4D4F"/>
        <rFont val="맑은 고딕"/>
        <family val="3"/>
        <charset val="129"/>
        <scheme val="minor"/>
      </rPr>
      <t>기 선정과정</t>
    </r>
    <r>
      <rPr>
        <b/>
        <u/>
        <sz val="12"/>
        <color rgb="FFFF4D4F"/>
        <rFont val="맑은 고딕"/>
        <family val="3"/>
        <charset val="129"/>
        <scheme val="minor"/>
      </rPr>
      <t>(유효기간 종료과정 포함)</t>
    </r>
    <r>
      <rPr>
        <b/>
        <sz val="12"/>
        <color theme="1"/>
        <rFont val="맑은 고딕"/>
        <family val="3"/>
        <charset val="129"/>
        <scheme val="minor"/>
      </rPr>
      <t xml:space="preserve">은 위의 양식을 참고하여 내용입력
  </t>
    </r>
    <r>
      <rPr>
        <b/>
        <sz val="12"/>
        <color rgb="FFFF4D4F"/>
        <rFont val="맑은 고딕"/>
        <family val="3"/>
        <charset val="129"/>
        <scheme val="minor"/>
      </rPr>
      <t xml:space="preserve">※ </t>
    </r>
    <r>
      <rPr>
        <b/>
        <u/>
        <sz val="12"/>
        <color rgb="FFFF4D4F"/>
        <rFont val="맑은 고딕"/>
        <family val="3"/>
        <charset val="129"/>
        <scheme val="minor"/>
      </rPr>
      <t>유효기간 종료과정은 훈련과정명에 유효기관 종료과정임을 별도 표기하여야 신규과정 심사 시 유효기간 종료 과정과의 관련성 확인 가능함</t>
    </r>
    <r>
      <rPr>
        <b/>
        <sz val="12"/>
        <color theme="1"/>
        <rFont val="맑은 고딕"/>
        <family val="3"/>
        <charset val="129"/>
        <scheme val="minor"/>
      </rPr>
      <t xml:space="preserve">
2. 필수 입력사항: 훈련과정코드, 훈련구분(일반ㆍ단기ㆍ스마트ㆍ고성과), 훈련과정명, 국기직종, 연간훈련가능인원, 실시인원
3. 신청기관 기준, 기 선정 KDT 과정을 공고회차(21-1, 22-하반기, 23-상반기···) 순으로 작성
</t>
    </r>
    <r>
      <rPr>
        <b/>
        <sz val="12"/>
        <color rgb="FFFF4D4F"/>
        <rFont val="맑은 고딕"/>
        <family val="3"/>
        <charset val="129"/>
        <scheme val="minor"/>
      </rPr>
      <t xml:space="preserve">4. </t>
    </r>
    <r>
      <rPr>
        <b/>
        <u/>
        <sz val="12"/>
        <color rgb="FFFF4D4F"/>
        <rFont val="맑은 고딕"/>
        <family val="3"/>
        <charset val="129"/>
        <scheme val="minor"/>
      </rPr>
      <t>사업배제 여부: 성과평가 결과에 따라 사업배제(D등급, 연간운영인원 0명으로 조정)된 과정은 O 표기, 사업배제 과정의 경우 맨 오른쪽 사업배제 사유 작성 칸을 통해 소명가능</t>
    </r>
    <r>
      <rPr>
        <b/>
        <sz val="12"/>
        <color theme="1"/>
        <rFont val="맑은 고딕"/>
        <family val="3"/>
        <charset val="129"/>
        <scheme val="minor"/>
      </rPr>
      <t xml:space="preserve">
  </t>
    </r>
    <r>
      <rPr>
        <b/>
        <sz val="12"/>
        <color rgb="FFFF4D4F"/>
        <rFont val="맑은 고딕"/>
        <family val="3"/>
        <charset val="129"/>
        <scheme val="minor"/>
      </rPr>
      <t>※ 사업배제 과정이 확인되었음에도 사업배제 과정을 미작성 시 신청기관 신뢰성 등에 영향을 미칠 수 있으므로 유의해주시기 바랍니다</t>
    </r>
    <r>
      <rPr>
        <b/>
        <sz val="12"/>
        <color theme="1"/>
        <rFont val="맑은 고딕"/>
        <family val="3"/>
        <charset val="129"/>
        <scheme val="minor"/>
      </rPr>
      <t xml:space="preserve">
5. 훈련구분: 일반/단기/스마트/고성과로 구분하여 작성
6. 연간훈련가능인원: [최초 승인된 인원+변경심사 승인 인원]을 기준으로 작성하며, 2차연도 이상 운영한 과정은 1차연도와 2차연도 연간가능인원을 합계하여 작성
7. 실시인원: 훈련시작일 기준으로 현재까지 실시한 인원 수 작성(2차연도 이상 운영한 과정은 1차연도와 2차연도 실시인원을 합계하여 작성)</t>
    </r>
    <phoneticPr fontId="2" type="noConversion"/>
  </si>
  <si>
    <r>
      <rPr>
        <b/>
        <sz val="11"/>
        <color rgb="FFFF0000"/>
        <rFont val="맑은 고딕"/>
        <family val="3"/>
        <charset val="129"/>
        <scheme val="major"/>
      </rPr>
      <t xml:space="preserve">&lt;신청 유의사항&gt; </t>
    </r>
    <r>
      <rPr>
        <sz val="11"/>
        <color rgb="FFFF0000"/>
        <rFont val="맑은 고딕"/>
        <family val="3"/>
        <charset val="129"/>
        <scheme val="major"/>
      </rPr>
      <t xml:space="preserve">
1.  2024년 하반기 KDT 심사평가 계획 공고문 p.12 선정 또는 인정 취소 참고
 o 선정결과 공고일 기준, 신청자격을 갖추지 못한 것이 확인되거나, 허위 또는 거짓 그 밖에 부정한 방법으로 신청한 사실이 확인된 경우
  ※ ①거짓 또는 부정한 방법으로 훈련과정을 선정 또는 인정받은 경우, ②신청자격을 상실하거나 자격이 없는 것으로 확인된 경우, ③제출한 자료 등이 거짓 또는 허위로 확인된 경우, ④프로젝트 훈련을 실시하지 않거나, 훈련 재위탁 등 K-디지털 트레이닝 사업을 운영하기 어렵다고 판단되는 경우
 o 「국민 평생 직업능력 개발법」등 관련 법령에 따라 훈련과정의 계약해지 또는 인정취소 이상의 처분, 해당과정 또는 해당직종 위탁·인정제한 이상의 처분을 받고, 그 제한기간이 만료되지 않은 경우
  ※ 법률쟁송 중인 경우도 해당되며, ‘제한기간’은 선정 결과 공고일 전날을 기준으로 적용
 o 프로젝트 훈련을 실시하지 않거나, 훈련 재위탁 등이 확인되는 등 K-디지털 트레이닝 사업을 운영하기 어렵다고 판단되는 경우
 o K-디지털 트레이닝 사업을 실시할 조건을 갖추지 못했다고 심의위원회에서 판정한 경우
 o K-디지털 트레이닝 품질 제고를 위해 ① 기존 K-디지털 트레이닝 운영기관의 경우, 취업률 등 그간 운영실적을 심사 시 반영하여 금번 신청과정의 연간훈련인원 조정 등 조치 예정, ② 훈련내용의 차별성에 대한 과정 심사를 강화할 예정이므로 신청자료 작성 시 유의
  ※ 훈련목표, 훈련내용의 차별성, 훈련비 사용 목적 등이 명확치 않거나, 준비되지 않은 사항을 주 내용으로 작성할 경우 부적합 판정
</t>
    </r>
    <r>
      <rPr>
        <sz val="11"/>
        <color rgb="FF4A36DE"/>
        <rFont val="맑은 고딕"/>
        <family val="3"/>
        <charset val="129"/>
        <scheme val="major"/>
      </rPr>
      <t xml:space="preserve">2.  2024년 하반기 KDT 심사평가 계획 공고문 p.19, 20 참고
 o </t>
    </r>
    <r>
      <rPr>
        <u/>
        <sz val="11"/>
        <color rgb="FF4A36DE"/>
        <rFont val="맑은 고딕"/>
        <family val="3"/>
        <charset val="129"/>
        <scheme val="major"/>
      </rPr>
      <t>과정 편성을 위한 별도의 수요조사 필수(과정신청 시 수요조사 설문문항 및 분석결과를 제출하지 않거나 구체적이지 않은 경우, 참여기업을 수요조사 대상에 포함하지 않은 경우 부적합 판정(자체양식 활용 가능)</t>
    </r>
    <r>
      <rPr>
        <sz val="11"/>
        <color rgb="FFFF0000"/>
        <rFont val="맑은 고딕"/>
        <family val="3"/>
        <charset val="129"/>
        <scheme val="major"/>
      </rPr>
      <t xml:space="preserve">
3. “훈련운영계획서 – 일반 국가기간·전략산업직종 훈련과정과의 차별성·특화성” 작성 시 K-디지털 트레이닝의 일반적인 특성(프로젝트 학습 편성, 참여기업과의 연계 등) 외의 "차별화된 교과목과 세부내용" 등에 대한 구체적인 차별성을 제시
  ※ (예시) 신청한 과정은 참여기업 및 ○○기업, ○○기업 수요조사 결과 ○○인력에 대한 요구, ○○업무 수행이 가능한 인력 필요 등의 요구가 있어 일반 국가기간·전략산업직종(신청하는 직종의 직종정의 확인 필수)에서 양성 가능한 인력과 ○○, ○○ 등에서 명확한 차이(구체적으로 작성)가 있음. 훈련과정 편성 시 일반 국기에서 편성하지 않는 ○○교과목, ○○내용 등을 편성하였으며, 훈련목표에 제시한 ○○와 같이 수료 후 ○○, ○○ 등을 갖출 수 있으므로 현장에서 ○○업무, ○○업무 수행이 가능하고, ○○분야(기업), ○○분야(기업) 등에 취업 가능
4. NCS확인강사로 승인되지 않은 강사는 HRD-Net 주강사 목록에 등록할 수 없으며, 해당강사를 활용하고자하는 경우, 훈련운영계획서 및 사업개요서에 포함하여 작성한 후 심사평가시스템에 보조강사로 등록 (※ NCS확인강사 등록 후 주강사로 활용 가능)
5. 실무경력이 없는 훈련과정 수료생은 주강사로 참여할 수 없으며, 보조적인 역할을 하는 멘토, 퍼실리테이터 역할만 수행 가능
6. </t>
    </r>
    <r>
      <rPr>
        <u/>
        <sz val="11"/>
        <color rgb="FFFF0000"/>
        <rFont val="맑은 고딕"/>
        <family val="3"/>
        <charset val="129"/>
        <scheme val="major"/>
      </rPr>
      <t>보조강사는 단독으로 주 강의가 불가능하며, 주강사의 관리 하에 보조강사가 훈련을 진행해야 함</t>
    </r>
    <phoneticPr fontId="2" type="noConversion"/>
  </si>
  <si>
    <t xml:space="preserve">운영의사 여부 체크→→→→→ </t>
    <phoneticPr fontId="2" type="noConversion"/>
  </si>
  <si>
    <t>첨단분야(12개직종) 단가(18,150원) 신청과정은 필수 작성하였는가?</t>
    <phoneticPr fontId="2" type="noConversion"/>
  </si>
  <si>
    <t>※ 첨단분야 단가(18,150원) 불인정되었으나, 일반과정(NCS130%)으로 적합 시 일반과정(NCS130%)을 운영하실 의사가 있으십니까? (※심화과정은 NCS200%)
 → 일반과정(NCS단가130%) 운영의사가 없을 경우(“아니오”선택) 첨단분야 단가(18,150원) 불인정에 따라 최종 일반과정(NCS130%) 선정과정 목록에서 제외될 수 있음 (※심화과정은 NCS200%)</t>
    <phoneticPr fontId="2" type="noConversion"/>
  </si>
  <si>
    <t>제조일자</t>
    <phoneticPr fontId="2" type="noConversion"/>
  </si>
  <si>
    <r>
      <t xml:space="preserve">[훈련시설]
1. 구분: 강의실/실습실/그룹실 중 선택(실제 훈련에 활용하는 시설만 기재, 연번 1번부터 활용도 순 기재)
2. 훈련시설 소재지는 시/군/구까지 기재
3. 집체훈련시간을 포함한 경우 최소 20인 기준 45㎡ + 정원 추가시 1인당 1.5㎡ 면적의 시설 확보
4. 임차여부: 자체/임차/임차예정/구매예정 중 선택 (※ 임차예정, 구매예정인 경우 HRD-Net에 계약서 첨부)
 ※ 임차(구매)예정은 입력 셀에 임차(구매)예정일 포함하여 작성
[훈련장비·실습도구]
1. 수량(개): 1회차의 정원수에 맞추어 구비 필요. 단, 운영기간이 중복되는 경우 추가장비 확보 필요
2. 임차여부: 자체/임차/임차예정/구매예정 중 선택  (※ 임차예정, 구매예정인 경우 HRD-Net에 계약서 첨부)
 ※ 임차(구매)예정은 입력 셀에 임차(구매)예정일 포함하여 작성
3. 제조일자: 훈련장비의 노후화 및 산업현장 적정성을 확인하기 위하여 실물장비·도구 제조일자 정보 입력
4. HRD-Net 등록시 장비는 주장비/보조장비/소프트웨어 중 선택하여 입력
 ※ 소프트웨어는 라이센스를 보유하여야하며, 프리웨어의 경우 프리웨어에 대한 증빙을 갖추어야함
5. 프로젝트에 활용되는 장비도 모두 기재
6. 소모성 실습재료는 등록 제외
7. 훈련생 개인별로 활용하는 장비는 정원수에 맞추어 구비 필요
[훈련교재]
1. 출처: 저자 또는 개발처가 신청기관이거나, 저작권이 신청기관에 있을 경우 자체개발로 입력
 ※ </t>
    </r>
    <r>
      <rPr>
        <b/>
        <u/>
        <sz val="11"/>
        <color theme="1"/>
        <rFont val="맑은 고딕"/>
        <family val="3"/>
        <charset val="129"/>
        <scheme val="minor"/>
      </rPr>
      <t>HRD-Net 기준 훈련교재 구분값이 주교재/부교재인 경우만 HRD-Net 심사 신청시 교재가 조회되며, 구분값이 시중교재인 경우 조회되지 않음</t>
    </r>
    <phoneticPr fontId="2" type="noConversion"/>
  </si>
  <si>
    <t>①참여기업 피보험자 2인 이상(고용보험 기준) &amp; 
②폐업 미해당(홈텍스 기준) 여부</t>
    <phoneticPr fontId="2" type="noConversion"/>
  </si>
  <si>
    <r>
      <t xml:space="preserve">※ 신청사유 작성 시 ①훈련내용의 차별성·특화성, ②고급 교·강사 투입 내용(필요사유), ③고사양 장비 투입 내용(필요사유)를 필수적으로 작성해야 함
</t>
    </r>
    <r>
      <rPr>
        <b/>
        <sz val="13"/>
        <color rgb="FFFF0000"/>
        <rFont val="맑은 고딕"/>
        <family val="3"/>
        <charset val="129"/>
      </rPr>
      <t xml:space="preserve">※ 사업개요서 기준 투입 강사별 단가, 시설별 단가, 장비별 단가 등 예산 투입 비율이 높은 항목에 대하여 단가(원)를 포함하여 구체적으로 작성해야 함
  </t>
    </r>
    <r>
      <rPr>
        <b/>
        <sz val="13"/>
        <color rgb="FF0000FF"/>
        <rFont val="맑은 고딕"/>
        <family val="3"/>
        <charset val="129"/>
      </rPr>
      <t>(★강사, 시설, 장비 등 단가 산정에 대한 증빙자료는 사업개요서와 압축하여 제출 필요, 증빙자료 예시는 "별첨4. 훈련비산출내역서" 참고, 산출내역서 제출X)</t>
    </r>
    <phoneticPr fontId="2" type="noConversion"/>
  </si>
  <si>
    <t>네</t>
    <phoneticPr fontId="2" type="noConversion"/>
  </si>
  <si>
    <t>이서진</t>
    <phoneticPr fontId="2" type="noConversion"/>
  </si>
  <si>
    <t>광주국제직업전문학교</t>
    <phoneticPr fontId="2" type="noConversion"/>
  </si>
  <si>
    <t>광주국제직업전문학교</t>
    <phoneticPr fontId="2" type="noConversion"/>
  </si>
  <si>
    <t>광주 북구</t>
    <phoneticPr fontId="2" type="noConversion"/>
  </si>
  <si>
    <t>네</t>
  </si>
  <si>
    <t>미해당</t>
    <phoneticPr fontId="2" type="noConversion"/>
  </si>
  <si>
    <t>광주고용센터</t>
    <phoneticPr fontId="2" type="noConversion"/>
  </si>
  <si>
    <t>광주광역시 북구 호동로 6-6</t>
    <phoneticPr fontId="2" type="noConversion"/>
  </si>
  <si>
    <t>대표자</t>
    <phoneticPr fontId="2" type="noConversion"/>
  </si>
  <si>
    <t>이사장</t>
    <phoneticPr fontId="2" type="noConversion"/>
  </si>
  <si>
    <t>김정수</t>
    <phoneticPr fontId="2" type="noConversion"/>
  </si>
  <si>
    <t>062-266-6617</t>
    <phoneticPr fontId="2" type="noConversion"/>
  </si>
  <si>
    <t>실무담당자</t>
    <phoneticPr fontId="2" type="noConversion"/>
  </si>
  <si>
    <t>총괄팀장</t>
    <phoneticPr fontId="2" type="noConversion"/>
  </si>
  <si>
    <t>김덕중</t>
    <phoneticPr fontId="2" type="noConversion"/>
  </si>
  <si>
    <t>010-5580-3190</t>
    <phoneticPr fontId="2" type="noConversion"/>
  </si>
  <si>
    <t>dj7502@daum.net</t>
    <phoneticPr fontId="2" type="noConversion"/>
  </si>
  <si>
    <t>사업책임자</t>
    <phoneticPr fontId="2" type="noConversion"/>
  </si>
  <si>
    <t>학교장</t>
    <phoneticPr fontId="2" type="noConversion"/>
  </si>
  <si>
    <t>010-7608-9264</t>
    <phoneticPr fontId="2" type="noConversion"/>
  </si>
  <si>
    <t>lsj9264@hanmail.net</t>
    <phoneticPr fontId="2" type="noConversion"/>
  </si>
  <si>
    <t>AIG20240000498305</t>
    <phoneticPr fontId="2" type="noConversion"/>
  </si>
  <si>
    <t>①인공지능</t>
  </si>
  <si>
    <t>AI 활용 소프트웨어 개발 및 응용</t>
    <phoneticPr fontId="2" type="noConversion"/>
  </si>
  <si>
    <t>①우수훈련기관</t>
  </si>
  <si>
    <t>광주광역시 북구 호동로 6-6 3층</t>
    <phoneticPr fontId="2" type="noConversion"/>
  </si>
  <si>
    <t>딥러닝</t>
    <phoneticPr fontId="2" type="noConversion"/>
  </si>
  <si>
    <t>(160h)</t>
    <phoneticPr fontId="2" type="noConversion"/>
  </si>
  <si>
    <t>정규교과</t>
    <phoneticPr fontId="2" type="noConversion"/>
  </si>
  <si>
    <t>최진아</t>
    <phoneticPr fontId="2" type="noConversion"/>
  </si>
  <si>
    <t>우강철</t>
    <phoneticPr fontId="2" type="noConversion"/>
  </si>
  <si>
    <t>오프라인</t>
    <phoneticPr fontId="2" type="noConversion"/>
  </si>
  <si>
    <t>프로젝트</t>
    <phoneticPr fontId="2" type="noConversion"/>
  </si>
  <si>
    <t>기초 프로그래밍 능력</t>
    <phoneticPr fontId="2" type="noConversion"/>
  </si>
  <si>
    <t>웹 개발 능력</t>
    <phoneticPr fontId="2" type="noConversion"/>
  </si>
  <si>
    <t>머신러닝</t>
    <phoneticPr fontId="2" type="noConversion"/>
  </si>
  <si>
    <t>실무 프로젝트 경험</t>
    <phoneticPr fontId="2" type="noConversion"/>
  </si>
  <si>
    <t>팀웍 및 대인관계 능력</t>
    <phoneticPr fontId="2" type="noConversion"/>
  </si>
  <si>
    <t>Java, C, Python 프로그래밍 기술</t>
    <phoneticPr fontId="2" type="noConversion"/>
  </si>
  <si>
    <t>머신러닝 알고리즘</t>
    <phoneticPr fontId="2" type="noConversion"/>
  </si>
  <si>
    <t>딥러닝 알고리즘</t>
    <phoneticPr fontId="2" type="noConversion"/>
  </si>
  <si>
    <t>프로젝트</t>
    <phoneticPr fontId="2" type="noConversion"/>
  </si>
  <si>
    <t>팀 프로젝트</t>
    <phoneticPr fontId="2" type="noConversion"/>
  </si>
  <si>
    <t>기초 Programming</t>
    <phoneticPr fontId="2" type="noConversion"/>
  </si>
  <si>
    <t>(10H)</t>
    <phoneticPr fontId="2" type="noConversion"/>
  </si>
  <si>
    <t>(60H)</t>
    <phoneticPr fontId="2" type="noConversion"/>
  </si>
  <si>
    <t>재량교과</t>
    <phoneticPr fontId="2" type="noConversion"/>
  </si>
  <si>
    <t>(2H)</t>
    <phoneticPr fontId="2" type="noConversion"/>
  </si>
  <si>
    <t>(4H)</t>
    <phoneticPr fontId="2" type="noConversion"/>
  </si>
  <si>
    <t>(6H)</t>
    <phoneticPr fontId="2" type="noConversion"/>
  </si>
  <si>
    <t>시간</t>
    <phoneticPr fontId="2" type="noConversion"/>
  </si>
  <si>
    <t>비고</t>
    <phoneticPr fontId="2" type="noConversion"/>
  </si>
  <si>
    <t>이론</t>
    <phoneticPr fontId="2" type="noConversion"/>
  </si>
  <si>
    <t>실기</t>
    <phoneticPr fontId="2" type="noConversion"/>
  </si>
  <si>
    <t>정규교과</t>
    <phoneticPr fontId="2" type="noConversion"/>
  </si>
  <si>
    <t>일반</t>
    <phoneticPr fontId="2" type="noConversion"/>
  </si>
  <si>
    <t>스마트팩토리 설계</t>
    <phoneticPr fontId="2" type="noConversion"/>
  </si>
  <si>
    <t>14/24</t>
    <phoneticPr fontId="2" type="noConversion"/>
  </si>
  <si>
    <t>20/24</t>
    <phoneticPr fontId="2" type="noConversion"/>
  </si>
  <si>
    <t>사물인터넷</t>
    <phoneticPr fontId="2" type="noConversion"/>
  </si>
  <si>
    <t>19/24</t>
    <phoneticPr fontId="2" type="noConversion"/>
  </si>
  <si>
    <t>AIG20200000268477</t>
    <phoneticPr fontId="2" type="noConversion"/>
  </si>
  <si>
    <t>19-11</t>
    <phoneticPr fontId="2" type="noConversion"/>
  </si>
  <si>
    <t>현장 중심 실무위주 스마트팩토리 공급망 구축</t>
    <phoneticPr fontId="2" type="noConversion"/>
  </si>
  <si>
    <t>AIG20200000286561</t>
    <phoneticPr fontId="2" type="noConversion"/>
  </si>
  <si>
    <t>20-5</t>
    <phoneticPr fontId="2" type="noConversion"/>
  </si>
  <si>
    <t>스마트팩토리 공급망 구축을 위한 핵심 실무인재 양성과정</t>
    <phoneticPr fontId="2" type="noConversion"/>
  </si>
  <si>
    <t>AIG20210000313628</t>
    <phoneticPr fontId="2" type="noConversion"/>
  </si>
  <si>
    <t>21-1</t>
    <phoneticPr fontId="2" type="noConversion"/>
  </si>
  <si>
    <t>IoT 기반 웹서비스 개발자 양성과정</t>
    <phoneticPr fontId="2" type="noConversion"/>
  </si>
  <si>
    <t>AIG20210000328770</t>
    <phoneticPr fontId="2" type="noConversion"/>
  </si>
  <si>
    <t>21-18</t>
    <phoneticPr fontId="2" type="noConversion"/>
  </si>
  <si>
    <t>PBL 기반 AI서비스 개발자 양성과정</t>
    <phoneticPr fontId="2" type="noConversion"/>
  </si>
  <si>
    <t>X</t>
    <phoneticPr fontId="2" type="noConversion"/>
  </si>
  <si>
    <t>인비즈</t>
    <phoneticPr fontId="2" type="noConversion"/>
  </si>
  <si>
    <t>서비스</t>
    <phoneticPr fontId="2" type="noConversion"/>
  </si>
  <si>
    <t>소프트웨어 개발</t>
    <phoneticPr fontId="2" type="noConversion"/>
  </si>
  <si>
    <t>광주 남구 송암로 60, CGI센터 7층</t>
    <phoneticPr fontId="2" type="noConversion"/>
  </si>
  <si>
    <t>https://www.inviz.co.kr</t>
    <phoneticPr fontId="2" type="noConversion"/>
  </si>
  <si>
    <t>공예진</t>
    <phoneticPr fontId="2" type="noConversion"/>
  </si>
  <si>
    <t>062-268-2600</t>
    <phoneticPr fontId="2" type="noConversion"/>
  </si>
  <si>
    <t>PACS System 개발, 판매
초음파 인공지능 개발</t>
    <phoneticPr fontId="2" type="noConversion"/>
  </si>
  <si>
    <t>O</t>
    <phoneticPr fontId="2" type="noConversion"/>
  </si>
  <si>
    <t>소프트웨어 웹 개발</t>
    <phoneticPr fontId="2" type="noConversion"/>
  </si>
  <si>
    <t>지아이랩</t>
    <phoneticPr fontId="2" type="noConversion"/>
  </si>
  <si>
    <t>595-81-01904</t>
    <phoneticPr fontId="2" type="noConversion"/>
  </si>
  <si>
    <t xml:space="preserve"> 정보통신업</t>
    <phoneticPr fontId="2" type="noConversion"/>
  </si>
  <si>
    <t>소프트웨어 개발 및 공급</t>
    <phoneticPr fontId="2" type="noConversion"/>
  </si>
  <si>
    <t>광주 북구 첨단과기로 123, A동 217-2호</t>
    <phoneticPr fontId="2" type="noConversion"/>
  </si>
  <si>
    <t>www.gailab.co.kr</t>
    <phoneticPr fontId="2" type="noConversion"/>
  </si>
  <si>
    <t>김민지</t>
    <phoneticPr fontId="2" type="noConversion"/>
  </si>
  <si>
    <t>062-974-3883</t>
    <phoneticPr fontId="2" type="noConversion"/>
  </si>
  <si>
    <t>한국저작권위원회 저작권 등록 2건</t>
    <phoneticPr fontId="2" type="noConversion"/>
  </si>
  <si>
    <t>O</t>
    <phoneticPr fontId="2" type="noConversion"/>
  </si>
  <si>
    <t>소프트웨어개발</t>
    <phoneticPr fontId="2" type="noConversion"/>
  </si>
  <si>
    <t>젠데이터</t>
    <phoneticPr fontId="2" type="noConversion"/>
  </si>
  <si>
    <t>19760113</t>
    <phoneticPr fontId="2" type="noConversion"/>
  </si>
  <si>
    <t>주강사</t>
    <phoneticPr fontId="2" type="noConversion"/>
  </si>
  <si>
    <t>외부(참여)</t>
    <phoneticPr fontId="2" type="noConversion"/>
  </si>
  <si>
    <t>부장</t>
    <phoneticPr fontId="2" type="noConversion"/>
  </si>
  <si>
    <t>광주대학교</t>
    <phoneticPr fontId="2" type="noConversion"/>
  </si>
  <si>
    <t>석사</t>
    <phoneticPr fontId="2" type="noConversion"/>
  </si>
  <si>
    <t>정보통신공학</t>
    <phoneticPr fontId="2" type="noConversion"/>
  </si>
  <si>
    <t>직업훈련교사 1급
(정보기술개발)
직업훈련교사 3급
(인공지능)
정보처리기사
데이터베이스관리사2급</t>
    <phoneticPr fontId="2" type="noConversion"/>
  </si>
  <si>
    <t>지에스정보주식회사 사원('07~'11)
국제정보처리학원 강사('09~'15)
우리정보통신학원 강사('09~'16)
광주국제직업전문학교 부장('08~현재)
광주대학교 컴퓨터공학과 겸임교수('22~'23)
대한민국 스타훈련교사('19 / 7기)</t>
    <phoneticPr fontId="2" type="noConversion"/>
  </si>
  <si>
    <t>○</t>
    <phoneticPr fontId="2" type="noConversion"/>
  </si>
  <si>
    <t>내부</t>
    <phoneticPr fontId="2" type="noConversion"/>
  </si>
  <si>
    <t>광주IT(아이티)학원</t>
    <phoneticPr fontId="2" type="noConversion"/>
  </si>
  <si>
    <t>팀장</t>
    <phoneticPr fontId="2" type="noConversion"/>
  </si>
  <si>
    <t>조선대학교</t>
    <phoneticPr fontId="2" type="noConversion"/>
  </si>
  <si>
    <t>학사</t>
    <phoneticPr fontId="2" type="noConversion"/>
  </si>
  <si>
    <t>영미학</t>
    <phoneticPr fontId="2" type="noConversion"/>
  </si>
  <si>
    <t>SUN CERTIFICATION
정보처리기사
사무자동화산업기사
컴퓨터프로그래머 2급
직업훈련교사자격증(총무∙일반사무3급, 정보기술개발 3급)</t>
    <phoneticPr fontId="2" type="noConversion"/>
  </si>
  <si>
    <t>사원</t>
    <phoneticPr fontId="2" type="noConversion"/>
  </si>
  <si>
    <t>정규교과
프로젝트</t>
    <phoneticPr fontId="2" type="noConversion"/>
  </si>
  <si>
    <t>1990212</t>
    <phoneticPr fontId="2" type="noConversion"/>
  </si>
  <si>
    <t>경영학</t>
    <phoneticPr fontId="2" type="noConversion"/>
  </si>
  <si>
    <t>정보처리기사
사무자동화산업기사</t>
    <phoneticPr fontId="2" type="noConversion"/>
  </si>
  <si>
    <t>5</t>
    <phoneticPr fontId="2" type="noConversion"/>
  </si>
  <si>
    <t>㈜오이솔루션 사원('17~'21)
광주국제직업전문학교 훈련교사('22~현재)</t>
    <phoneticPr fontId="2" type="noConversion"/>
  </si>
  <si>
    <t>실습실</t>
    <phoneticPr fontId="2" type="noConversion"/>
  </si>
  <si>
    <t>자체</t>
    <phoneticPr fontId="2" type="noConversion"/>
  </si>
  <si>
    <t>장비</t>
    <phoneticPr fontId="2" type="noConversion"/>
  </si>
  <si>
    <t>Python</t>
    <phoneticPr fontId="2" type="noConversion"/>
  </si>
  <si>
    <t>version 3.10</t>
    <phoneticPr fontId="2" type="noConversion"/>
  </si>
  <si>
    <t>OpenCV4</t>
    <phoneticPr fontId="2" type="noConversion"/>
  </si>
  <si>
    <t xml:space="preserve"> 컴퓨터 비전
프리웨어</t>
    <phoneticPr fontId="2" type="noConversion"/>
  </si>
  <si>
    <t>MySQL</t>
    <phoneticPr fontId="2" type="noConversion"/>
  </si>
  <si>
    <t>MySQL 8.0.18</t>
    <phoneticPr fontId="2" type="noConversion"/>
  </si>
  <si>
    <t>교재</t>
    <phoneticPr fontId="2" type="noConversion"/>
  </si>
  <si>
    <t>구입</t>
    <phoneticPr fontId="2" type="noConversion"/>
  </si>
  <si>
    <t>한 권으로 다지는 머신러닝&amp;딥러닝</t>
    <phoneticPr fontId="2" type="noConversion"/>
  </si>
  <si>
    <t>알베르토 아르타산체스, 프라틱 조시</t>
    <phoneticPr fontId="2" type="noConversion"/>
  </si>
  <si>
    <t>Do it! HTML+CSS+자바스크립트 웹 표준의 정석</t>
    <phoneticPr fontId="2" type="noConversion"/>
  </si>
  <si>
    <t>고경희</t>
    <phoneticPr fontId="2" type="noConversion"/>
  </si>
  <si>
    <t>이것이 MySQL이다</t>
    <phoneticPr fontId="2" type="noConversion"/>
  </si>
  <si>
    <t>우재남</t>
    <phoneticPr fontId="2" type="noConversion"/>
  </si>
  <si>
    <t>파이썬 라이브러리를 활용한 머신러닝</t>
    <phoneticPr fontId="2" type="noConversion"/>
  </si>
  <si>
    <t>안드레아스 뮐러</t>
    <phoneticPr fontId="2" type="noConversion"/>
  </si>
  <si>
    <t>Do it! 점프 투 파이썬</t>
    <phoneticPr fontId="2" type="noConversion"/>
  </si>
  <si>
    <t>박응용</t>
    <phoneticPr fontId="2" type="noConversion"/>
  </si>
  <si>
    <t>시설</t>
    <phoneticPr fontId="2" type="noConversion"/>
  </si>
  <si>
    <t>IT03실</t>
    <phoneticPr fontId="2" type="noConversion"/>
  </si>
  <si>
    <t>광주광역시 북구</t>
    <phoneticPr fontId="2" type="noConversion"/>
  </si>
  <si>
    <t>임차</t>
    <phoneticPr fontId="2" type="noConversion"/>
  </si>
  <si>
    <t>컴퓨터</t>
    <phoneticPr fontId="2" type="noConversion"/>
  </si>
  <si>
    <t>CPU : Intel i7-6700 3.4GHz
OS : Windows 10 64bit
GPU : 지포스 3050GTX 8GB
SSD :  500G
RAM : 16G / POWER : 500W</t>
    <phoneticPr fontId="2" type="noConversion"/>
  </si>
  <si>
    <t>모니터</t>
    <phoneticPr fontId="2" type="noConversion"/>
  </si>
  <si>
    <t>삼성 24인치 와이드 모니터(F24T350FH)</t>
    <phoneticPr fontId="2" type="noConversion"/>
  </si>
  <si>
    <t>빔프로젝터</t>
    <phoneticPr fontId="2" type="noConversion"/>
  </si>
  <si>
    <t>엡손 EB-2115w</t>
    <phoneticPr fontId="2" type="noConversion"/>
  </si>
  <si>
    <t>입학식/수료식</t>
    <phoneticPr fontId="2" type="noConversion"/>
  </si>
  <si>
    <t>프로젝트 발표회</t>
    <phoneticPr fontId="2" type="noConversion"/>
  </si>
  <si>
    <t>취업 컨설팅</t>
    <phoneticPr fontId="2" type="noConversion"/>
  </si>
  <si>
    <t>409-86-28572</t>
    <phoneticPr fontId="2" type="noConversion"/>
  </si>
  <si>
    <t>010+4913-6687</t>
    <phoneticPr fontId="2" type="noConversion"/>
  </si>
  <si>
    <t>AI와 로보틱스 분야 개발
H/S와 S/W 기술응용 개발서비스</t>
    <phoneticPr fontId="2" type="noConversion"/>
  </si>
  <si>
    <t>고품질 이미지 AI 모델 개발자 양성과정</t>
    <phoneticPr fontId="2" type="noConversion"/>
  </si>
  <si>
    <t>고품질 이미지 AI 모델 개발자 양성과정</t>
    <phoneticPr fontId="2" type="noConversion"/>
  </si>
  <si>
    <t>미행당</t>
    <phoneticPr fontId="2" type="noConversion"/>
  </si>
  <si>
    <t>광주광역시 동구 금남로 193-22, 3층 308호(금남로4가 광주에이아이창업캠프)</t>
    <phoneticPr fontId="2" type="noConversion"/>
  </si>
  <si>
    <t>449-87-02752</t>
    <phoneticPr fontId="2" type="noConversion"/>
  </si>
  <si>
    <t>프로젝트 기반 학습</t>
    <phoneticPr fontId="2" type="noConversion"/>
  </si>
  <si>
    <t>기업 특강</t>
    <phoneticPr fontId="2" type="noConversion"/>
  </si>
  <si>
    <t>실전 적용 및 배포</t>
    <phoneticPr fontId="2" type="noConversion"/>
  </si>
  <si>
    <t>고급 이미지 개선 기술</t>
    <phoneticPr fontId="2" type="noConversion"/>
  </si>
  <si>
    <t>데이터 전처리 및 분석</t>
    <phoneticPr fontId="2" type="noConversion"/>
  </si>
  <si>
    <t>웹 애플리케이션 개발</t>
    <phoneticPr fontId="2" type="noConversion"/>
  </si>
  <si>
    <t>고급 딥러닝 모델</t>
    <phoneticPr fontId="2" type="noConversion"/>
  </si>
  <si>
    <t>머신러닝 및 딥러닝 기초</t>
    <phoneticPr fontId="2" type="noConversion"/>
  </si>
  <si>
    <t>1.2. 웹 개발 기초
 - HTML, CSS, JavaScript 기초
 - React 기본</t>
    <phoneticPr fontId="2" type="noConversion"/>
  </si>
  <si>
    <t xml:space="preserve">1.1. 프로그래밍 기초
 - Python 프로그래밍 기본
 - 기본 자료구조 및 알고리즘
</t>
    <phoneticPr fontId="2" type="noConversion"/>
  </si>
  <si>
    <t>1.3. 데이터베이스 기초
 - SQLite 및 SQL 기초
 - 데이터베이스 설계 및 응용</t>
    <phoneticPr fontId="2" type="noConversion"/>
  </si>
  <si>
    <t>2.1. 머신러닝 기본
 - 기본 개념 및 알고리즘
 - scikit-learn을 활용한 실습</t>
    <phoneticPr fontId="2" type="noConversion"/>
  </si>
  <si>
    <t>2.2. 딥러닝 기본
 - 딥러닝 개념 및 TensorFlow 기초
 - PyTorch 기초</t>
    <phoneticPr fontId="2" type="noConversion"/>
  </si>
  <si>
    <t>3.2. PyTorch를 활용한 고급 딥러닝
 - PyTorch로 복잡한 모델 구축
 - Mask R-CNN을 활용한 객체 탐지</t>
    <phoneticPr fontId="2" type="noConversion"/>
  </si>
  <si>
    <t>3.1. TensorFlow를 활용한 고급 딥러닝
 - 신경망 구조 및 모델링
 - 고급 TensorFlow 기술
 - U-Net을 활용한 이미지 세그멘테이션</t>
    <phoneticPr fontId="2" type="noConversion"/>
  </si>
  <si>
    <t>4.2. 프론트엔드 개발
 - React를 활용한 인터페이스 구축
 - 프론트엔드와 백엔드 통합</t>
    <phoneticPr fontId="2" type="noConversion"/>
  </si>
  <si>
    <t>4.1. 백엔드 개발
 - Django를 활용한 웹 개발
 - FastAPI를 활용한 고성능 API 개발</t>
    <phoneticPr fontId="2" type="noConversion"/>
  </si>
  <si>
    <t xml:space="preserve"> - 이미지 전처리 기법</t>
    <phoneticPr fontId="2" type="noConversion"/>
  </si>
  <si>
    <t xml:space="preserve"> - 데이터 증강 및 전처리</t>
    <phoneticPr fontId="2" type="noConversion"/>
  </si>
  <si>
    <t xml:space="preserve"> - 데이터 분석 및 시각화</t>
    <phoneticPr fontId="2" type="noConversion"/>
  </si>
  <si>
    <t xml:space="preserve"> - 슈퍼 레졸루션 기술</t>
    <phoneticPr fontId="2" type="noConversion"/>
  </si>
  <si>
    <t xml:space="preserve"> - 스타일 트랜스퍼 및 색상 보정</t>
    <phoneticPr fontId="2" type="noConversion"/>
  </si>
  <si>
    <t xml:space="preserve"> - 이미지 품질 평가 기법</t>
    <phoneticPr fontId="2" type="noConversion"/>
  </si>
  <si>
    <t xml:space="preserve"> - AI 모델 배포 및 운영</t>
    <phoneticPr fontId="2" type="noConversion"/>
  </si>
  <si>
    <t xml:space="preserve"> - 클라우드 기반 이미지 처리 솔루션</t>
    <phoneticPr fontId="2" type="noConversion"/>
  </si>
  <si>
    <t xml:space="preserve"> - 실전 적용 사례 분석</t>
    <phoneticPr fontId="2" type="noConversion"/>
  </si>
  <si>
    <t xml:space="preserve"> - 프로젝트 발표 및 피드백</t>
    <phoneticPr fontId="2" type="noConversion"/>
  </si>
  <si>
    <t xml:space="preserve"> - 웹 애플리케이션 개발 및 통합</t>
    <phoneticPr fontId="2" type="noConversion"/>
  </si>
  <si>
    <t xml:space="preserve"> - 모델 개발 및 검증</t>
    <phoneticPr fontId="2" type="noConversion"/>
  </si>
  <si>
    <t xml:space="preserve"> - 프로젝트 계획 및 데이터 준비</t>
    <phoneticPr fontId="2" type="noConversion"/>
  </si>
  <si>
    <t>이금성</t>
    <phoneticPr fontId="2" type="noConversion"/>
  </si>
  <si>
    <t>최희성</t>
    <phoneticPr fontId="2" type="noConversion"/>
  </si>
  <si>
    <t>함준혁</t>
    <phoneticPr fontId="2" type="noConversion"/>
  </si>
  <si>
    <t>함민혁</t>
    <phoneticPr fontId="2" type="noConversion"/>
  </si>
  <si>
    <t>보조강사</t>
    <phoneticPr fontId="2" type="noConversion"/>
  </si>
  <si>
    <t>19761103</t>
    <phoneticPr fontId="2" type="noConversion"/>
  </si>
  <si>
    <t>광주대학교</t>
    <phoneticPr fontId="2" type="noConversion"/>
  </si>
  <si>
    <t>석사</t>
    <phoneticPr fontId="2" type="noConversion"/>
  </si>
  <si>
    <t>정보통신공학</t>
    <phoneticPr fontId="2" type="noConversion"/>
  </si>
  <si>
    <t>scikit-learn</t>
    <phoneticPr fontId="2" type="noConversion"/>
  </si>
  <si>
    <t>TensorFlow</t>
    <phoneticPr fontId="2" type="noConversion"/>
  </si>
  <si>
    <t>Mask R-CNN</t>
    <phoneticPr fontId="2" type="noConversion"/>
  </si>
  <si>
    <t>Jupyter Notebook</t>
    <phoneticPr fontId="2" type="noConversion"/>
  </si>
  <si>
    <t>Version 7.0.8</t>
    <phoneticPr fontId="2" type="noConversion"/>
  </si>
  <si>
    <t>VisualStudioCode</t>
    <phoneticPr fontId="2" type="noConversion"/>
  </si>
  <si>
    <t>Version 1.91</t>
    <phoneticPr fontId="2" type="noConversion"/>
  </si>
  <si>
    <t>예제로 배우는 Django 4</t>
    <phoneticPr fontId="2" type="noConversion"/>
  </si>
  <si>
    <t>안토니오 멜레</t>
    <phoneticPr fontId="2" type="noConversion"/>
  </si>
  <si>
    <t>이미지 처리 바이블</t>
    <phoneticPr fontId="2" type="noConversion"/>
  </si>
  <si>
    <t>류태선, 콥스랩 연구원</t>
    <phoneticPr fontId="2" type="noConversion"/>
  </si>
  <si>
    <t>생활코딩! React 리액트 프로그래밍</t>
    <phoneticPr fontId="2" type="noConversion"/>
  </si>
  <si>
    <t>이고잉</t>
    <phoneticPr fontId="2" type="noConversion"/>
  </si>
  <si>
    <t>호서대학교</t>
    <phoneticPr fontId="2" type="noConversion"/>
  </si>
  <si>
    <t>로봇공학</t>
    <phoneticPr fontId="2" type="noConversion"/>
  </si>
  <si>
    <t>보광케미칼주식회사('03~'05)
광주국제직업전문학교 팀장('07~현재)</t>
    <phoneticPr fontId="2" type="noConversion"/>
  </si>
  <si>
    <t>6</t>
    <phoneticPr fontId="2" type="noConversion"/>
  </si>
  <si>
    <t>동국대학교</t>
    <phoneticPr fontId="2" type="noConversion"/>
  </si>
  <si>
    <t>석사
재학중</t>
    <phoneticPr fontId="2" type="noConversion"/>
  </si>
  <si>
    <t>비즈니스 데이터 애널리틱스</t>
    <phoneticPr fontId="2" type="noConversion"/>
  </si>
  <si>
    <t>4</t>
    <phoneticPr fontId="2" type="noConversion"/>
  </si>
  <si>
    <t>㈜큐넷</t>
    <phoneticPr fontId="2" type="noConversion"/>
  </si>
  <si>
    <t>씨엔인포</t>
    <phoneticPr fontId="2" type="noConversion"/>
  </si>
  <si>
    <t>대표</t>
    <phoneticPr fontId="2" type="noConversion"/>
  </si>
  <si>
    <t>융합소프트웨어학</t>
    <phoneticPr fontId="2" type="noConversion"/>
  </si>
  <si>
    <t xml:space="preserve">정보처리기사                      
네트워크관리사 2급              
데이터베이스관리사  2급                           </t>
    <phoneticPr fontId="2" type="noConversion"/>
  </si>
  <si>
    <t>컴퓨터운용사                      
정보처리기사                       
리눅스마스터 1급               
 네트워크관리사2급</t>
    <phoneticPr fontId="2" type="noConversion"/>
  </si>
  <si>
    <t>19</t>
    <phoneticPr fontId="2" type="noConversion"/>
  </si>
  <si>
    <t>3</t>
    <phoneticPr fontId="2" type="noConversion"/>
  </si>
  <si>
    <t>주식회사 큐넷 개발팀 주임('20~'20)                    씨엔인포 대표('19~현재)</t>
    <phoneticPr fontId="2" type="noConversion"/>
  </si>
  <si>
    <t>현네트워크 주식회사 개발팀장('02~'14)                  ㈜큐넷 대표('14~현재)</t>
    <phoneticPr fontId="2" type="noConversion"/>
  </si>
  <si>
    <t>○</t>
  </si>
  <si>
    <t>19960105</t>
    <phoneticPr fontId="2" type="noConversion"/>
  </si>
  <si>
    <t xml:space="preserve"> ㈜젠데이터</t>
    <phoneticPr fontId="2" type="noConversion"/>
  </si>
  <si>
    <t xml:space="preserve"> ㈜젠데이터('20~현재)</t>
    <phoneticPr fontId="2" type="noConversion"/>
  </si>
  <si>
    <t>최진아
함준혁</t>
    <phoneticPr fontId="2" type="noConversion"/>
  </si>
  <si>
    <t>우강철
함민혁</t>
    <phoneticPr fontId="2" type="noConversion"/>
  </si>
  <si>
    <t>정규교과
프로젝트
재량교과</t>
    <phoneticPr fontId="2" type="noConversion"/>
  </si>
  <si>
    <t>고품질 이미지 AI 모델 개발자 양성과정</t>
  </si>
  <si>
    <t>CTO</t>
    <phoneticPr fontId="2" type="noConversion"/>
  </si>
  <si>
    <t>19950709</t>
    <phoneticPr fontId="2" type="noConversion"/>
  </si>
  <si>
    <t>19920324</t>
    <phoneticPr fontId="2" type="noConversion"/>
  </si>
  <si>
    <t>Front-end(React), Back-end(Django, FastAPI), DataBase(MySQL)</t>
    <phoneticPr fontId="2" type="noConversion"/>
  </si>
  <si>
    <t xml:space="preserve">슈퍼 레졸루션, 스타일 트랜스퍼 및 색상보정 </t>
    <phoneticPr fontId="2" type="noConversion"/>
  </si>
  <si>
    <t>AI 이미지처리</t>
    <phoneticPr fontId="2" type="noConversion"/>
  </si>
  <si>
    <t>OpenCV 등 영상처리</t>
    <phoneticPr fontId="2" type="noConversion"/>
  </si>
  <si>
    <t>- 기초 프로그래밍 능력과 웹 개발 능력, 머신러닝/딥러닝 알고리즘 활용 능력, AI 이미지처리 능력과 고급 이미지 개선기술 등 실무활용 능력을 배우고 산업체에서 실제로 진행했던 프로젝트를 실시하여 팀웍과 실무 프로젝트를 수행해 봄으로써 고품질 이미지 AI 모델링을 수행하는 직종으로 취업하는 것을 목적으로 한다.
- 고품질 이미지 AI 모델링 인력을 양성하여 참여기업(인비즈, 지아이랩, 젠데이터등)에 제공함으로써 인공지능, 웹개발 분야 인력 부족을 해소한다.</t>
    <phoneticPr fontId="2" type="noConversion"/>
  </si>
  <si>
    <t>- 산업체의 요구를 반영하여 기초 컴퓨터 프로그래밍 언어(Python, JavaScript) 문법 교육
- 웹 개발 및 UI 구현 능력(Front-end / Back-end) 교육
- 머신러닝 및 딥러닝 기초(scikit-learn, TansorFlow, PyTorch)와 고급이미지 개선기술(슈퍼 레졸루션, 스타일 트랜스퍼) 교육
- 참여기업 제공 실무 프로젝트 기반 교육</t>
    <phoneticPr fontId="2" type="noConversion"/>
  </si>
  <si>
    <t>- 산업체의 요구를 반영하여 기초 컴퓨터 프로그래밍 언어(Python, JavaScript) 문법 교육
-UI, Dasebase, 머신러닝학습, AI프로그래밍, 딥러닝
- 사전 지식이 부족한 훈련생에 대한 당일 보강을 원칙으로 훈련내용을 이해 못해서 중탈하는 상황을 방지
- 참여기업 대표와 실무자를 훈련에 투입하여 현장 적응력을 향상시킬 수 있도록 훈련
- 모든 훈련교과목에 보조강사를 투입하여 훈련생의 훈련능력 향상
- 실무에 적응할 수 있도록 실무 프로젝트를 진행하여 고품질 이미지 AI모델링 실무자로 취업하는 것 목표로 함</t>
    <phoneticPr fontId="2" type="noConversion"/>
  </si>
  <si>
    <t>(120H)</t>
    <phoneticPr fontId="2" type="noConversion"/>
  </si>
  <si>
    <t>(82H)</t>
    <phoneticPr fontId="2" type="noConversion"/>
  </si>
  <si>
    <t>(42H)</t>
    <phoneticPr fontId="2" type="noConversion"/>
  </si>
  <si>
    <t>(5H)</t>
    <phoneticPr fontId="2" type="noConversion"/>
  </si>
  <si>
    <t>(55H)</t>
    <phoneticPr fontId="2" type="noConversion"/>
  </si>
  <si>
    <t>(38H)</t>
    <phoneticPr fontId="2" type="noConversion"/>
  </si>
  <si>
    <t>(78H)</t>
    <phoneticPr fontId="2" type="noConversion"/>
  </si>
  <si>
    <t>(115H)</t>
    <phoneticPr fontId="2" type="noConversion"/>
  </si>
  <si>
    <t>(40H)</t>
    <phoneticPr fontId="2" type="noConversion"/>
  </si>
  <si>
    <t>상품 이미지 생성 서비스 프로젝트</t>
    <phoneticPr fontId="2" type="noConversion"/>
  </si>
  <si>
    <t xml:space="preserve">(146H)  </t>
    <phoneticPr fontId="2" type="noConversion"/>
  </si>
  <si>
    <t>(154H)</t>
    <phoneticPr fontId="2" type="noConversion"/>
  </si>
  <si>
    <t>(3H)</t>
    <phoneticPr fontId="2" type="noConversion"/>
  </si>
  <si>
    <t>이금성
최희성</t>
    <phoneticPr fontId="2" type="noConversion"/>
  </si>
  <si>
    <t>https://www.gendata.ai</t>
    <phoneticPr fontId="2" type="noConversion"/>
  </si>
  <si>
    <t>Robotics developer, CEO('13~'16)
재)차세대융합기술연구원('21~'22)
 ㈜젠데이터('22~현재)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</si>
</sst>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General&quot;년&quot;"/>
  </numFmts>
  <fonts count="1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000000"/>
      <name val="-윤고딕330"/>
      <family val="3"/>
      <charset val="129"/>
    </font>
    <font>
      <sz val="10.5"/>
      <color rgb="FF000000"/>
      <name val="-윤고딕320"/>
      <family val="3"/>
      <charset val="129"/>
    </font>
    <font>
      <sz val="10.5"/>
      <color rgb="FF0033CC"/>
      <name val="-윤고딕320"/>
      <family val="1"/>
      <charset val="129"/>
    </font>
    <font>
      <sz val="10.5"/>
      <color theme="1"/>
      <name val="-윤고딕320"/>
      <family val="3"/>
      <charset val="129"/>
    </font>
    <font>
      <sz val="10.5"/>
      <name val="-윤고딕320"/>
      <family val="3"/>
      <charset val="129"/>
    </font>
    <font>
      <sz val="10.5"/>
      <name val="-윤고딕320"/>
      <family val="1"/>
      <charset val="129"/>
    </font>
    <font>
      <b/>
      <sz val="18"/>
      <color theme="1"/>
      <name val="맑은 고딕"/>
      <family val="3"/>
      <charset val="129"/>
      <scheme val="minor"/>
    </font>
    <font>
      <sz val="10"/>
      <color rgb="FF000000"/>
      <name val="한양중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i/>
      <sz val="10"/>
      <color theme="0" tint="-0.499984740745262"/>
      <name val="한양중고딕"/>
      <family val="3"/>
      <charset val="129"/>
    </font>
    <font>
      <sz val="10"/>
      <color theme="1"/>
      <name val="맑은 고딕"/>
      <family val="2"/>
      <charset val="129"/>
      <scheme val="minor"/>
    </font>
    <font>
      <i/>
      <sz val="10"/>
      <color theme="1" tint="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0"/>
      <color theme="0" tint="-0.49998474074526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한양중고딕"/>
      <family val="3"/>
      <charset val="129"/>
    </font>
    <font>
      <i/>
      <sz val="10"/>
      <color theme="2" tint="-0.249977111117893"/>
      <name val="맑은 고딕"/>
      <family val="3"/>
      <charset val="129"/>
      <scheme val="minor"/>
    </font>
    <font>
      <i/>
      <sz val="10"/>
      <color theme="0" tint="-0.34998626667073579"/>
      <name val="맑은 고딕"/>
      <family val="3"/>
      <charset val="129"/>
      <scheme val="minor"/>
    </font>
    <font>
      <i/>
      <sz val="10"/>
      <color theme="0" tint="-0.34998626667073579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sz val="12"/>
      <color theme="0" tint="-0.34998626667073579"/>
      <name val="맑은 고딕"/>
      <family val="3"/>
      <charset val="129"/>
      <scheme val="minor"/>
    </font>
    <font>
      <i/>
      <sz val="11"/>
      <color theme="0" tint="-0.49998474074526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Rix고딕 M"/>
      <family val="1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u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b/>
      <sz val="10"/>
      <color theme="1"/>
      <name val="한양중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한양중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33CC"/>
      <name val="맑은 고딕"/>
      <family val="3"/>
      <charset val="129"/>
      <scheme val="major"/>
    </font>
    <font>
      <i/>
      <sz val="11"/>
      <color rgb="FF0033CC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i/>
      <sz val="11"/>
      <color theme="1" tint="0.499984740745262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b/>
      <u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i/>
      <sz val="11"/>
      <color rgb="FF80808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theme="1"/>
      <name val="Arial Narrow"/>
      <family val="2"/>
    </font>
    <font>
      <b/>
      <sz val="10"/>
      <color theme="1"/>
      <name val="맑은 고딕"/>
      <family val="3"/>
      <charset val="129"/>
    </font>
    <font>
      <i/>
      <sz val="10"/>
      <color rgb="FF0070C0"/>
      <name val="맑은 고딕"/>
      <family val="3"/>
      <charset val="129"/>
      <scheme val="minor"/>
    </font>
    <font>
      <b/>
      <sz val="18"/>
      <color theme="0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i/>
      <sz val="13"/>
      <color rgb="FF0000FF"/>
      <name val="맑은 고딕"/>
      <family val="3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4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ajor"/>
    </font>
    <font>
      <b/>
      <i/>
      <sz val="11"/>
      <color rgb="FF0000FF"/>
      <name val="맑은 고딕"/>
      <family val="3"/>
      <charset val="129"/>
      <scheme val="minor"/>
    </font>
    <font>
      <sz val="15"/>
      <color rgb="FF0000FF"/>
      <name val="HY견고딕"/>
      <family val="1"/>
      <charset val="129"/>
    </font>
    <font>
      <sz val="11"/>
      <color theme="1"/>
      <name val="굴림"/>
      <family val="3"/>
      <charset val="129"/>
    </font>
    <font>
      <sz val="11"/>
      <color rgb="FFFF0000"/>
      <name val="맑은 고딕"/>
      <family val="3"/>
      <charset val="129"/>
      <scheme val="major"/>
    </font>
    <font>
      <u/>
      <sz val="11"/>
      <name val="맑은 고딕"/>
      <family val="3"/>
      <charset val="129"/>
      <scheme val="minor"/>
    </font>
    <font>
      <sz val="12"/>
      <color rgb="FFFF4D4F"/>
      <name val="맑은 고딕"/>
      <family val="3"/>
      <charset val="129"/>
      <scheme val="minor"/>
    </font>
    <font>
      <b/>
      <sz val="12"/>
      <color rgb="FFFF4D4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ajor"/>
    </font>
    <font>
      <u/>
      <sz val="12"/>
      <color rgb="FFFF4D4F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rgb="FF4A36DE"/>
      <name val="맑은 고딕"/>
      <family val="3"/>
      <charset val="129"/>
      <scheme val="major"/>
    </font>
    <font>
      <u/>
      <sz val="11"/>
      <color rgb="FF4A36DE"/>
      <name val="맑은 고딕"/>
      <family val="3"/>
      <charset val="129"/>
      <scheme val="major"/>
    </font>
    <font>
      <b/>
      <sz val="11"/>
      <color rgb="FFFF4D4F"/>
      <name val="맑은 고딕"/>
      <family val="3"/>
      <charset val="129"/>
      <scheme val="minor"/>
    </font>
    <font>
      <sz val="11"/>
      <color rgb="FFFF4D4F"/>
      <name val="맑은 고딕"/>
      <family val="3"/>
      <charset val="129"/>
      <scheme val="minor"/>
    </font>
    <font>
      <b/>
      <u/>
      <sz val="12"/>
      <color rgb="FFFF4D4F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FF0000"/>
      <name val="맑은 고딕"/>
      <family val="2"/>
      <charset val="129"/>
      <scheme val="minor"/>
    </font>
    <font>
      <b/>
      <sz val="10"/>
      <color rgb="FFFF0000"/>
      <name val="Segoe UI Symbol"/>
      <family val="2"/>
    </font>
    <font>
      <b/>
      <sz val="10"/>
      <color rgb="FFFF0000"/>
      <name val="Calibri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b/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rgb="FFFF0000"/>
      <name val="맑은 고딕"/>
      <family val="3"/>
      <charset val="129"/>
    </font>
    <font>
      <b/>
      <u/>
      <sz val="13"/>
      <color rgb="FFFF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rgb="FFFF0000"/>
      <name val="맑은 고딕"/>
      <family val="3"/>
      <charset val="129"/>
      <scheme val="major"/>
    </font>
    <font>
      <b/>
      <sz val="13"/>
      <color rgb="FF0000FF"/>
      <name val="맑은 고딕"/>
      <family val="3"/>
      <charset val="129"/>
    </font>
    <font>
      <sz val="15"/>
      <color theme="1"/>
      <name val="HY궁서B"/>
      <family val="1"/>
      <charset val="129"/>
    </font>
    <font>
      <sz val="16"/>
      <color theme="1"/>
      <name val="HY궁서B"/>
      <family val="1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FFD8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1D24"/>
        <bgColor indexed="64"/>
      </patternFill>
    </fill>
    <fill>
      <patternFill patternType="solid">
        <fgColor rgb="FF093145"/>
        <bgColor indexed="64"/>
      </patternFill>
    </fill>
    <fill>
      <patternFill patternType="solid">
        <fgColor rgb="FF177DDC"/>
        <bgColor indexed="64"/>
      </patternFill>
    </fill>
    <fill>
      <patternFill patternType="solid">
        <fgColor rgb="FF4A36DE"/>
        <bgColor indexed="64"/>
      </patternFill>
    </fill>
    <fill>
      <patternFill patternType="solid">
        <fgColor rgb="FFBF851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D4D6"/>
        <bgColor indexed="64"/>
      </patternFill>
    </fill>
    <fill>
      <patternFill patternType="solid">
        <fgColor rgb="FFC7C1F5"/>
        <bgColor indexed="64"/>
      </patternFill>
    </fill>
    <fill>
      <patternFill patternType="solid">
        <fgColor rgb="FFFF4D4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F3F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1FEFF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6"/>
      </left>
      <right/>
      <top style="double">
        <color theme="6"/>
      </top>
      <bottom style="thin">
        <color theme="6"/>
      </bottom>
      <diagonal/>
    </border>
    <border>
      <left/>
      <right/>
      <top style="double">
        <color theme="6"/>
      </top>
      <bottom style="thin">
        <color theme="6"/>
      </bottom>
      <diagonal/>
    </border>
    <border>
      <left style="thin">
        <color theme="6"/>
      </left>
      <right/>
      <top style="double">
        <color theme="6"/>
      </top>
      <bottom/>
      <diagonal/>
    </border>
    <border>
      <left/>
      <right/>
      <top style="double">
        <color theme="6"/>
      </top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4D4F"/>
      </left>
      <right style="medium">
        <color rgb="FFFF4D4F"/>
      </right>
      <top style="medium">
        <color rgb="FFFF4D4F"/>
      </top>
      <bottom style="thin">
        <color indexed="64"/>
      </bottom>
      <diagonal/>
    </border>
    <border>
      <left style="medium">
        <color rgb="FFFF4D4F"/>
      </left>
      <right style="medium">
        <color rgb="FFFF4D4F"/>
      </right>
      <top/>
      <bottom style="medium">
        <color rgb="FFFF4D4F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06" fillId="0" borderId="0">
      <alignment vertical="center"/>
    </xf>
    <xf numFmtId="41" fontId="106" fillId="0" borderId="0" applyFon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</cellStyleXfs>
  <cellXfs count="562">
    <xf numFmtId="0" fontId="0" fillId="0" borderId="0" xfId="0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7" xfId="0" quotePrefix="1" applyFont="1" applyFill="1" applyBorder="1" applyAlignment="1">
      <alignment horizontal="center" vertical="center" wrapText="1"/>
    </xf>
    <xf numFmtId="0" fontId="9" fillId="4" borderId="7" xfId="0" quotePrefix="1" applyFont="1" applyFill="1" applyBorder="1" applyAlignment="1">
      <alignment horizontal="center" vertical="center" wrapText="1"/>
    </xf>
    <xf numFmtId="0" fontId="11" fillId="0" borderId="7" xfId="0" quotePrefix="1" applyFont="1" applyBorder="1" applyAlignment="1">
      <alignment horizontal="center" vertical="center" wrapText="1"/>
    </xf>
    <xf numFmtId="0" fontId="11" fillId="4" borderId="7" xfId="0" quotePrefix="1" applyFont="1" applyFill="1" applyBorder="1" applyAlignment="1">
      <alignment horizontal="center" vertical="center" wrapText="1"/>
    </xf>
    <xf numFmtId="0" fontId="10" fillId="4" borderId="7" xfId="0" quotePrefix="1" applyFont="1" applyFill="1" applyBorder="1" applyAlignment="1">
      <alignment horizontal="center" vertical="center" wrapText="1"/>
    </xf>
    <xf numFmtId="41" fontId="7" fillId="0" borderId="7" xfId="1" applyFont="1" applyBorder="1" applyAlignment="1">
      <alignment horizontal="center" vertical="center" wrapText="1"/>
    </xf>
    <xf numFmtId="41" fontId="7" fillId="4" borderId="7" xfId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3" fontId="7" fillId="0" borderId="12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1" fillId="0" borderId="12" xfId="0" applyNumberFormat="1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3" fontId="7" fillId="4" borderId="12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3" fontId="9" fillId="4" borderId="12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3" fontId="11" fillId="4" borderId="12" xfId="0" applyNumberFormat="1" applyFont="1" applyFill="1" applyBorder="1" applyAlignment="1">
      <alignment horizontal="center" vertical="center" wrapText="1"/>
    </xf>
    <xf numFmtId="3" fontId="10" fillId="4" borderId="12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41" fontId="7" fillId="0" borderId="14" xfId="1" applyFont="1" applyBorder="1" applyAlignment="1">
      <alignment horizontal="center" vertical="center" wrapText="1"/>
    </xf>
    <xf numFmtId="3" fontId="7" fillId="0" borderId="15" xfId="0" applyNumberFormat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18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20" fillId="4" borderId="4" xfId="0" applyFont="1" applyFill="1" applyBorder="1">
      <alignment vertical="center"/>
    </xf>
    <xf numFmtId="0" fontId="20" fillId="4" borderId="3" xfId="0" applyFont="1" applyFill="1" applyBorder="1">
      <alignment vertical="center"/>
    </xf>
    <xf numFmtId="0" fontId="20" fillId="5" borderId="4" xfId="0" applyFont="1" applyFill="1" applyBorder="1">
      <alignment vertical="center"/>
    </xf>
    <xf numFmtId="0" fontId="20" fillId="5" borderId="3" xfId="0" applyFont="1" applyFill="1" applyBorder="1">
      <alignment vertical="center"/>
    </xf>
    <xf numFmtId="0" fontId="20" fillId="7" borderId="4" xfId="0" applyFont="1" applyFill="1" applyBorder="1">
      <alignment vertical="center"/>
    </xf>
    <xf numFmtId="0" fontId="20" fillId="7" borderId="3" xfId="0" applyFont="1" applyFill="1" applyBorder="1">
      <alignment vertical="center"/>
    </xf>
    <xf numFmtId="0" fontId="2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0" fillId="7" borderId="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8" fillId="0" borderId="20" xfId="0" quotePrefix="1" applyFont="1" applyBorder="1" applyAlignment="1">
      <alignment horizontal="center" vertical="center" wrapText="1"/>
    </xf>
    <xf numFmtId="0" fontId="18" fillId="0" borderId="21" xfId="0" quotePrefix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5" fillId="8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0" borderId="0" xfId="0" applyFont="1" applyAlignment="1">
      <alignment horizontal="left" vertical="center"/>
    </xf>
    <xf numFmtId="0" fontId="48" fillId="7" borderId="1" xfId="0" applyFont="1" applyFill="1" applyBorder="1" applyAlignment="1">
      <alignment horizontal="center" vertical="center"/>
    </xf>
    <xf numFmtId="0" fontId="49" fillId="0" borderId="0" xfId="0" applyFont="1" applyAlignment="1">
      <alignment vertical="center" wrapText="1"/>
    </xf>
    <xf numFmtId="0" fontId="48" fillId="11" borderId="4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 wrapText="1"/>
    </xf>
    <xf numFmtId="0" fontId="48" fillId="0" borderId="3" xfId="0" applyFont="1" applyBorder="1">
      <alignment vertical="center"/>
    </xf>
    <xf numFmtId="0" fontId="51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 wrapText="1"/>
    </xf>
    <xf numFmtId="0" fontId="52" fillId="0" borderId="1" xfId="0" applyFont="1" applyBorder="1" applyAlignment="1">
      <alignment vertical="center" wrapText="1"/>
    </xf>
    <xf numFmtId="0" fontId="53" fillId="5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horizontal="left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32" xfId="0" applyFont="1" applyBorder="1" applyAlignment="1">
      <alignment horizontal="left" vertical="center"/>
    </xf>
    <xf numFmtId="0" fontId="47" fillId="0" borderId="32" xfId="0" applyFont="1" applyBorder="1" applyAlignment="1">
      <alignment horizontal="center" vertical="center"/>
    </xf>
    <xf numFmtId="0" fontId="53" fillId="5" borderId="2" xfId="0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0" fontId="47" fillId="0" borderId="6" xfId="0" applyFont="1" applyBorder="1" applyAlignment="1">
      <alignment horizontal="left" vertical="center"/>
    </xf>
    <xf numFmtId="0" fontId="52" fillId="0" borderId="6" xfId="0" applyFont="1" applyBorder="1" applyAlignment="1">
      <alignment horizontal="left" vertical="center" wrapText="1"/>
    </xf>
    <xf numFmtId="0" fontId="52" fillId="0" borderId="32" xfId="0" applyFont="1" applyBorder="1" applyAlignment="1">
      <alignment horizontal="left" vertical="center" wrapText="1"/>
    </xf>
    <xf numFmtId="0" fontId="60" fillId="0" borderId="17" xfId="0" applyFont="1" applyBorder="1" applyAlignment="1">
      <alignment horizontal="center" vertical="center" wrapText="1"/>
    </xf>
    <xf numFmtId="0" fontId="58" fillId="12" borderId="33" xfId="0" applyFont="1" applyFill="1" applyBorder="1" applyAlignment="1">
      <alignment horizontal="center" vertical="center" wrapText="1"/>
    </xf>
    <xf numFmtId="0" fontId="60" fillId="0" borderId="36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60" fillId="0" borderId="0" xfId="0" applyFont="1" applyAlignment="1">
      <alignment horizontal="justify" vertical="center" wrapText="1"/>
    </xf>
    <xf numFmtId="0" fontId="60" fillId="0" borderId="0" xfId="0" applyFont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5" fillId="12" borderId="5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7" fillId="0" borderId="0" xfId="0" applyFont="1" applyAlignment="1">
      <alignment horizontal="justify" vertical="center" wrapText="1"/>
    </xf>
    <xf numFmtId="0" fontId="16" fillId="0" borderId="0" xfId="0" applyFont="1" applyAlignment="1">
      <alignment horizontal="center" vertical="center"/>
    </xf>
    <xf numFmtId="0" fontId="65" fillId="5" borderId="1" xfId="0" applyFont="1" applyFill="1" applyBorder="1" applyAlignment="1">
      <alignment horizontal="center" vertical="center" wrapText="1"/>
    </xf>
    <xf numFmtId="0" fontId="67" fillId="5" borderId="1" xfId="1" applyNumberFormat="1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4" fillId="8" borderId="1" xfId="0" applyFont="1" applyFill="1" applyBorder="1" applyAlignment="1">
      <alignment horizontal="center" vertical="center" wrapText="1"/>
    </xf>
    <xf numFmtId="0" fontId="68" fillId="0" borderId="1" xfId="1" quotePrefix="1" applyNumberFormat="1" applyFont="1" applyFill="1" applyBorder="1" applyAlignment="1">
      <alignment horizontal="center" vertical="center" wrapText="1"/>
    </xf>
    <xf numFmtId="0" fontId="20" fillId="24" borderId="1" xfId="0" applyFont="1" applyFill="1" applyBorder="1" applyAlignment="1">
      <alignment horizontal="center" vertical="center" wrapText="1"/>
    </xf>
    <xf numFmtId="0" fontId="20" fillId="25" borderId="1" xfId="0" applyFont="1" applyFill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80" fillId="0" borderId="1" xfId="0" applyFont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/>
    </xf>
    <xf numFmtId="0" fontId="47" fillId="0" borderId="8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0" fillId="23" borderId="1" xfId="0" applyFont="1" applyFill="1" applyBorder="1" applyAlignment="1">
      <alignment horizontal="center" vertical="center" wrapText="1"/>
    </xf>
    <xf numFmtId="0" fontId="63" fillId="0" borderId="17" xfId="0" applyFont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23" fillId="0" borderId="0" xfId="0" applyFont="1" applyProtection="1">
      <alignment vertical="center"/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39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28" xfId="0" applyBorder="1" applyProtection="1">
      <alignment vertical="center"/>
      <protection locked="0"/>
    </xf>
    <xf numFmtId="0" fontId="70" fillId="22" borderId="75" xfId="0" applyFont="1" applyFill="1" applyBorder="1" applyProtection="1">
      <alignment vertical="center"/>
      <protection locked="0"/>
    </xf>
    <xf numFmtId="0" fontId="0" fillId="0" borderId="29" xfId="0" applyBorder="1" applyProtection="1">
      <alignment vertical="center"/>
      <protection locked="0"/>
    </xf>
    <xf numFmtId="0" fontId="56" fillId="12" borderId="33" xfId="0" applyFont="1" applyFill="1" applyBorder="1" applyAlignment="1" applyProtection="1">
      <alignment horizontal="center" vertical="center" wrapText="1"/>
      <protection locked="0"/>
    </xf>
    <xf numFmtId="0" fontId="57" fillId="0" borderId="17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center" vertical="center" wrapText="1"/>
      <protection locked="0"/>
    </xf>
    <xf numFmtId="0" fontId="57" fillId="0" borderId="0" xfId="0" applyFont="1" applyAlignment="1" applyProtection="1">
      <alignment horizontal="center" vertical="center" wrapText="1"/>
      <protection locked="0"/>
    </xf>
    <xf numFmtId="0" fontId="61" fillId="0" borderId="26" xfId="0" applyFont="1" applyBorder="1" applyProtection="1">
      <alignment vertical="center"/>
      <protection locked="0"/>
    </xf>
    <xf numFmtId="0" fontId="61" fillId="0" borderId="39" xfId="0" applyFont="1" applyBorder="1" applyProtection="1">
      <alignment vertical="center"/>
      <protection locked="0"/>
    </xf>
    <xf numFmtId="0" fontId="61" fillId="0" borderId="27" xfId="0" applyFont="1" applyBorder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40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177" fontId="82" fillId="0" borderId="17" xfId="0" applyNumberFormat="1" applyFont="1" applyBorder="1" applyAlignment="1">
      <alignment horizontal="center" vertical="center" wrapText="1"/>
    </xf>
    <xf numFmtId="0" fontId="59" fillId="14" borderId="49" xfId="0" applyFont="1" applyFill="1" applyBorder="1" applyAlignment="1" applyProtection="1">
      <alignment horizontal="center" vertical="center" wrapText="1"/>
      <protection locked="0"/>
    </xf>
    <xf numFmtId="0" fontId="75" fillId="0" borderId="17" xfId="0" applyFont="1" applyBorder="1" applyAlignment="1" applyProtection="1">
      <alignment horizontal="center" vertical="center" wrapText="1"/>
      <protection locked="0"/>
    </xf>
    <xf numFmtId="177" fontId="75" fillId="0" borderId="71" xfId="0" applyNumberFormat="1" applyFont="1" applyBorder="1" applyAlignment="1" applyProtection="1">
      <alignment horizontal="center" vertical="center" wrapText="1"/>
      <protection locked="0"/>
    </xf>
    <xf numFmtId="177" fontId="75" fillId="0" borderId="7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0" fillId="0" borderId="0" xfId="0" applyFont="1" applyAlignment="1" applyProtection="1">
      <alignment horizontal="center" vertical="center" wrapText="1"/>
      <protection locked="0"/>
    </xf>
    <xf numFmtId="177" fontId="74" fillId="12" borderId="70" xfId="0" applyNumberFormat="1" applyFont="1" applyFill="1" applyBorder="1" applyAlignment="1">
      <alignment horizontal="center" vertical="center" wrapText="1"/>
    </xf>
    <xf numFmtId="177" fontId="74" fillId="14" borderId="71" xfId="0" applyNumberFormat="1" applyFont="1" applyFill="1" applyBorder="1" applyAlignment="1">
      <alignment horizontal="center" vertical="center" wrapText="1"/>
    </xf>
    <xf numFmtId="177" fontId="74" fillId="15" borderId="71" xfId="0" applyNumberFormat="1" applyFont="1" applyFill="1" applyBorder="1" applyAlignment="1">
      <alignment horizontal="center" vertical="center" wrapText="1"/>
    </xf>
    <xf numFmtId="0" fontId="84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0" fontId="59" fillId="12" borderId="68" xfId="0" applyFont="1" applyFill="1" applyBorder="1" applyAlignment="1">
      <alignment horizontal="center" vertical="center" wrapText="1"/>
    </xf>
    <xf numFmtId="0" fontId="59" fillId="14" borderId="53" xfId="0" applyFont="1" applyFill="1" applyBorder="1" applyAlignment="1">
      <alignment horizontal="center" vertical="center" wrapText="1"/>
    </xf>
    <xf numFmtId="0" fontId="59" fillId="14" borderId="49" xfId="0" applyFont="1" applyFill="1" applyBorder="1" applyAlignment="1">
      <alignment horizontal="center" vertical="center" wrapText="1"/>
    </xf>
    <xf numFmtId="0" fontId="75" fillId="0" borderId="17" xfId="0" applyFont="1" applyBorder="1" applyAlignment="1">
      <alignment horizontal="center" vertical="center" wrapText="1"/>
    </xf>
    <xf numFmtId="0" fontId="76" fillId="14" borderId="49" xfId="0" applyFont="1" applyFill="1" applyBorder="1" applyAlignment="1">
      <alignment vertical="center" wrapText="1"/>
    </xf>
    <xf numFmtId="0" fontId="76" fillId="14" borderId="51" xfId="0" applyFont="1" applyFill="1" applyBorder="1" applyAlignment="1">
      <alignment vertical="center" wrapText="1"/>
    </xf>
    <xf numFmtId="0" fontId="59" fillId="15" borderId="53" xfId="0" applyFont="1" applyFill="1" applyBorder="1" applyAlignment="1">
      <alignment horizontal="center" vertical="center" wrapText="1"/>
    </xf>
    <xf numFmtId="0" fontId="59" fillId="15" borderId="49" xfId="0" applyFont="1" applyFill="1" applyBorder="1" applyAlignment="1">
      <alignment horizontal="center" vertical="center" wrapText="1"/>
    </xf>
    <xf numFmtId="0" fontId="76" fillId="15" borderId="49" xfId="0" applyFont="1" applyFill="1" applyBorder="1" applyAlignment="1">
      <alignment vertical="center" wrapText="1"/>
    </xf>
    <xf numFmtId="0" fontId="76" fillId="15" borderId="55" xfId="0" applyFont="1" applyFill="1" applyBorder="1" applyAlignment="1">
      <alignment vertical="center" wrapText="1"/>
    </xf>
    <xf numFmtId="0" fontId="75" fillId="0" borderId="7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shrinkToFit="1"/>
    </xf>
    <xf numFmtId="0" fontId="59" fillId="0" borderId="46" xfId="0" applyFont="1" applyBorder="1" applyAlignment="1" applyProtection="1">
      <alignment horizontal="left" vertical="center"/>
      <protection locked="0"/>
    </xf>
    <xf numFmtId="0" fontId="47" fillId="0" borderId="1" xfId="0" applyFont="1" applyBorder="1" applyAlignment="1">
      <alignment vertical="center" wrapText="1"/>
    </xf>
    <xf numFmtId="0" fontId="47" fillId="7" borderId="1" xfId="0" applyFont="1" applyFill="1" applyBorder="1" applyAlignment="1">
      <alignment horizontal="left" vertical="center" wrapText="1"/>
    </xf>
    <xf numFmtId="0" fontId="58" fillId="12" borderId="21" xfId="0" applyFont="1" applyFill="1" applyBorder="1" applyAlignment="1">
      <alignment horizontal="center" vertical="center" wrapText="1"/>
    </xf>
    <xf numFmtId="0" fontId="61" fillId="0" borderId="0" xfId="0" applyFont="1">
      <alignment vertical="center"/>
    </xf>
    <xf numFmtId="0" fontId="88" fillId="12" borderId="1" xfId="0" applyFont="1" applyFill="1" applyBorder="1" applyAlignment="1">
      <alignment vertical="center" wrapText="1"/>
    </xf>
    <xf numFmtId="0" fontId="98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7" fillId="0" borderId="0" xfId="0" applyFont="1" applyProtection="1">
      <alignment vertical="center"/>
      <protection locked="0"/>
    </xf>
    <xf numFmtId="0" fontId="102" fillId="0" borderId="0" xfId="0" applyFont="1" applyProtection="1">
      <alignment vertical="center"/>
      <protection locked="0"/>
    </xf>
    <xf numFmtId="0" fontId="106" fillId="0" borderId="0" xfId="4" applyProtection="1">
      <alignment vertical="center"/>
      <protection locked="0"/>
    </xf>
    <xf numFmtId="0" fontId="106" fillId="0" borderId="87" xfId="4" applyBorder="1" applyProtection="1">
      <alignment vertical="center"/>
      <protection locked="0"/>
    </xf>
    <xf numFmtId="0" fontId="106" fillId="0" borderId="88" xfId="4" applyBorder="1" applyProtection="1">
      <alignment vertical="center"/>
      <protection locked="0"/>
    </xf>
    <xf numFmtId="0" fontId="109" fillId="0" borderId="0" xfId="4" applyFont="1" applyProtection="1">
      <alignment vertical="center"/>
      <protection locked="0"/>
    </xf>
    <xf numFmtId="0" fontId="107" fillId="30" borderId="89" xfId="4" applyFont="1" applyFill="1" applyBorder="1" applyAlignment="1" applyProtection="1">
      <alignment horizontal="center" vertical="center"/>
      <protection locked="0"/>
    </xf>
    <xf numFmtId="0" fontId="106" fillId="0" borderId="90" xfId="4" applyBorder="1" applyProtection="1">
      <alignment vertical="center"/>
      <protection locked="0"/>
    </xf>
    <xf numFmtId="0" fontId="110" fillId="5" borderId="91" xfId="4" applyFont="1" applyFill="1" applyBorder="1" applyAlignment="1" applyProtection="1">
      <alignment vertical="center" wrapText="1"/>
      <protection locked="0"/>
    </xf>
    <xf numFmtId="0" fontId="117" fillId="31" borderId="92" xfId="4" applyFont="1" applyFill="1" applyBorder="1" applyAlignment="1" applyProtection="1">
      <alignment vertical="center" wrapText="1"/>
      <protection locked="0"/>
    </xf>
    <xf numFmtId="0" fontId="118" fillId="31" borderId="93" xfId="4" applyFont="1" applyFill="1" applyBorder="1" applyAlignment="1" applyProtection="1">
      <alignment vertical="center" wrapText="1"/>
      <protection locked="0"/>
    </xf>
    <xf numFmtId="0" fontId="47" fillId="31" borderId="1" xfId="0" applyFont="1" applyFill="1" applyBorder="1" applyAlignment="1">
      <alignment horizontal="left" vertical="center"/>
    </xf>
    <xf numFmtId="0" fontId="47" fillId="31" borderId="6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vertical="center" wrapText="1"/>
    </xf>
    <xf numFmtId="0" fontId="69" fillId="1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6" fillId="12" borderId="34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shrinkToFit="1"/>
    </xf>
    <xf numFmtId="0" fontId="26" fillId="0" borderId="2" xfId="0" applyFont="1" applyBorder="1" applyAlignment="1">
      <alignment horizontal="center" vertical="center" wrapText="1"/>
    </xf>
    <xf numFmtId="0" fontId="86" fillId="0" borderId="1" xfId="6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28" borderId="4" xfId="0" applyFont="1" applyFill="1" applyBorder="1" applyAlignment="1">
      <alignment horizontal="center" vertical="center" wrapText="1"/>
    </xf>
    <xf numFmtId="0" fontId="26" fillId="12" borderId="52" xfId="0" applyFont="1" applyFill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94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0" fontId="114" fillId="0" borderId="1" xfId="6" applyBorder="1" applyAlignment="1">
      <alignment horizontal="center" vertical="center" wrapText="1"/>
    </xf>
    <xf numFmtId="0" fontId="45" fillId="0" borderId="0" xfId="0" applyFont="1">
      <alignment vertical="center"/>
    </xf>
    <xf numFmtId="0" fontId="119" fillId="0" borderId="1" xfId="0" applyFont="1" applyBorder="1" applyAlignment="1" applyProtection="1">
      <alignment horizontal="center" vertical="center" wrapText="1"/>
      <protection locked="0"/>
    </xf>
    <xf numFmtId="49" fontId="1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78" fontId="119" fillId="0" borderId="1" xfId="0" applyNumberFormat="1" applyFont="1" applyBorder="1" applyAlignment="1" applyProtection="1">
      <alignment horizontal="center" vertical="center" wrapText="1"/>
      <protection locked="0"/>
    </xf>
    <xf numFmtId="49" fontId="120" fillId="0" borderId="1" xfId="0" applyNumberFormat="1" applyFont="1" applyBorder="1" applyAlignment="1" applyProtection="1">
      <alignment horizontal="center" vertical="center" wrapText="1"/>
      <protection locked="0"/>
    </xf>
    <xf numFmtId="0" fontId="120" fillId="0" borderId="1" xfId="0" applyFont="1" applyBorder="1" applyAlignment="1" applyProtection="1">
      <alignment horizontal="center" vertical="center" wrapText="1"/>
      <protection locked="0"/>
    </xf>
    <xf numFmtId="0" fontId="44" fillId="0" borderId="17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 wrapText="1" shrinkToFit="1"/>
      <protection locked="0"/>
    </xf>
    <xf numFmtId="0" fontId="26" fillId="0" borderId="1" xfId="1" applyNumberFormat="1" applyFont="1" applyFill="1" applyBorder="1" applyAlignment="1">
      <alignment horizontal="center" vertical="center" wrapText="1"/>
    </xf>
    <xf numFmtId="0" fontId="26" fillId="0" borderId="1" xfId="1" applyNumberFormat="1" applyFont="1" applyFill="1" applyBorder="1" applyAlignment="1">
      <alignment horizontal="center" vertical="center" wrapText="1" shrinkToFit="1"/>
    </xf>
    <xf numFmtId="0" fontId="26" fillId="0" borderId="1" xfId="1" quotePrefix="1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 shrinkToFit="1"/>
    </xf>
    <xf numFmtId="0" fontId="26" fillId="0" borderId="1" xfId="0" applyFont="1" applyBorder="1" applyAlignment="1">
      <alignment horizontal="center" vertical="center" wrapText="1" shrinkToFit="1"/>
    </xf>
    <xf numFmtId="14" fontId="26" fillId="0" borderId="1" xfId="1" quotePrefix="1" applyNumberFormat="1" applyFont="1" applyFill="1" applyBorder="1" applyAlignment="1">
      <alignment horizontal="center" vertical="center" wrapText="1"/>
    </xf>
    <xf numFmtId="0" fontId="4" fillId="0" borderId="1" xfId="1" quotePrefix="1" applyNumberFormat="1" applyFont="1" applyFill="1" applyBorder="1" applyAlignment="1">
      <alignment horizontal="center" vertical="center" wrapText="1"/>
    </xf>
    <xf numFmtId="14" fontId="4" fillId="0" borderId="1" xfId="1" quotePrefix="1" applyNumberFormat="1" applyFont="1" applyFill="1" applyBorder="1" applyAlignment="1">
      <alignment horizontal="center" vertical="center" wrapText="1"/>
    </xf>
    <xf numFmtId="0" fontId="4" fillId="32" borderId="1" xfId="0" applyFont="1" applyFill="1" applyBorder="1" applyAlignment="1">
      <alignment horizontal="center" vertical="center"/>
    </xf>
    <xf numFmtId="0" fontId="26" fillId="32" borderId="1" xfId="1" quotePrefix="1" applyNumberFormat="1" applyFont="1" applyFill="1" applyBorder="1" applyAlignment="1">
      <alignment horizontal="center" vertical="center" wrapText="1"/>
    </xf>
    <xf numFmtId="14" fontId="4" fillId="32" borderId="1" xfId="0" applyNumberFormat="1" applyFont="1" applyFill="1" applyBorder="1" applyAlignment="1">
      <alignment horizontal="center" vertical="center"/>
    </xf>
    <xf numFmtId="0" fontId="26" fillId="0" borderId="1" xfId="3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 wrapText="1" shrinkToFit="1"/>
    </xf>
    <xf numFmtId="0" fontId="26" fillId="32" borderId="1" xfId="0" applyFont="1" applyFill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49" fontId="119" fillId="0" borderId="1" xfId="0" applyNumberFormat="1" applyFont="1" applyBorder="1" applyAlignment="1">
      <alignment horizontal="center" vertical="center" wrapText="1"/>
    </xf>
    <xf numFmtId="0" fontId="26" fillId="0" borderId="101" xfId="0" applyFont="1" applyBorder="1" applyAlignment="1">
      <alignment horizontal="center" vertical="center" wrapText="1"/>
    </xf>
    <xf numFmtId="0" fontId="114" fillId="0" borderId="3" xfId="6" applyBorder="1" applyAlignment="1">
      <alignment vertical="center" wrapText="1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7" borderId="6" xfId="0" applyFont="1" applyFill="1" applyBorder="1" applyAlignment="1">
      <alignment horizontal="center" vertical="center" wrapText="1"/>
    </xf>
    <xf numFmtId="0" fontId="47" fillId="7" borderId="23" xfId="0" applyFont="1" applyFill="1" applyBorder="1" applyAlignment="1">
      <alignment horizontal="center" vertical="center" wrapText="1"/>
    </xf>
    <xf numFmtId="0" fontId="47" fillId="7" borderId="5" xfId="0" applyFont="1" applyFill="1" applyBorder="1" applyAlignment="1">
      <alignment horizontal="center" vertical="center" wrapText="1"/>
    </xf>
    <xf numFmtId="0" fontId="47" fillId="0" borderId="6" xfId="0" applyFont="1" applyBorder="1" applyAlignment="1">
      <alignment horizontal="left" vertical="center"/>
    </xf>
    <xf numFmtId="0" fontId="47" fillId="0" borderId="23" xfId="0" applyFont="1" applyBorder="1" applyAlignment="1">
      <alignment horizontal="left" vertical="center"/>
    </xf>
    <xf numFmtId="0" fontId="47" fillId="0" borderId="5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/>
    </xf>
    <xf numFmtId="0" fontId="83" fillId="28" borderId="82" xfId="0" applyFont="1" applyFill="1" applyBorder="1" applyAlignment="1">
      <alignment horizontal="left" vertical="center" wrapText="1"/>
    </xf>
    <xf numFmtId="0" fontId="83" fillId="28" borderId="83" xfId="0" applyFont="1" applyFill="1" applyBorder="1" applyAlignment="1">
      <alignment horizontal="left" vertical="center" wrapText="1"/>
    </xf>
    <xf numFmtId="0" fontId="83" fillId="28" borderId="84" xfId="0" applyFont="1" applyFill="1" applyBorder="1" applyAlignment="1">
      <alignment horizontal="left" vertical="center" wrapText="1"/>
    </xf>
    <xf numFmtId="0" fontId="69" fillId="18" borderId="76" xfId="0" applyFont="1" applyFill="1" applyBorder="1" applyAlignment="1">
      <alignment horizontal="center" vertical="center"/>
    </xf>
    <xf numFmtId="0" fontId="69" fillId="18" borderId="77" xfId="0" applyFont="1" applyFill="1" applyBorder="1" applyAlignment="1">
      <alignment horizontal="center" vertical="center"/>
    </xf>
    <xf numFmtId="0" fontId="69" fillId="18" borderId="78" xfId="0" applyFont="1" applyFill="1" applyBorder="1" applyAlignment="1">
      <alignment horizontal="center" vertical="center"/>
    </xf>
    <xf numFmtId="0" fontId="69" fillId="18" borderId="0" xfId="0" applyFont="1" applyFill="1" applyAlignment="1">
      <alignment horizontal="center" vertical="center"/>
    </xf>
    <xf numFmtId="0" fontId="69" fillId="18" borderId="79" xfId="0" applyFont="1" applyFill="1" applyBorder="1" applyAlignment="1">
      <alignment horizontal="center" vertical="center"/>
    </xf>
    <xf numFmtId="0" fontId="69" fillId="18" borderId="80" xfId="0" applyFont="1" applyFill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85" fillId="5" borderId="26" xfId="0" applyFont="1" applyFill="1" applyBorder="1" applyAlignment="1">
      <alignment horizontal="left" vertical="center" wrapText="1"/>
    </xf>
    <xf numFmtId="0" fontId="85" fillId="5" borderId="39" xfId="0" applyFont="1" applyFill="1" applyBorder="1" applyAlignment="1">
      <alignment horizontal="left" vertical="center"/>
    </xf>
    <xf numFmtId="0" fontId="85" fillId="5" borderId="27" xfId="0" applyFont="1" applyFill="1" applyBorder="1" applyAlignment="1">
      <alignment horizontal="left" vertical="center"/>
    </xf>
    <xf numFmtId="0" fontId="85" fillId="5" borderId="28" xfId="0" applyFont="1" applyFill="1" applyBorder="1" applyAlignment="1">
      <alignment horizontal="left" vertical="center"/>
    </xf>
    <xf numFmtId="0" fontId="85" fillId="5" borderId="0" xfId="0" applyFont="1" applyFill="1" applyAlignment="1">
      <alignment horizontal="left" vertical="center"/>
    </xf>
    <xf numFmtId="0" fontId="85" fillId="5" borderId="29" xfId="0" applyFont="1" applyFill="1" applyBorder="1" applyAlignment="1">
      <alignment horizontal="left" vertical="center"/>
    </xf>
    <xf numFmtId="0" fontId="85" fillId="5" borderId="30" xfId="0" applyFont="1" applyFill="1" applyBorder="1" applyAlignment="1">
      <alignment horizontal="left" vertical="center"/>
    </xf>
    <xf numFmtId="0" fontId="85" fillId="5" borderId="40" xfId="0" applyFont="1" applyFill="1" applyBorder="1" applyAlignment="1">
      <alignment horizontal="left" vertical="center"/>
    </xf>
    <xf numFmtId="0" fontId="85" fillId="5" borderId="31" xfId="0" applyFont="1" applyFill="1" applyBorder="1" applyAlignment="1">
      <alignment horizontal="left" vertical="center"/>
    </xf>
    <xf numFmtId="0" fontId="47" fillId="0" borderId="5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/>
    </xf>
    <xf numFmtId="0" fontId="20" fillId="8" borderId="4" xfId="0" applyFont="1" applyFill="1" applyBorder="1" applyAlignment="1">
      <alignment horizontal="left" vertical="center"/>
    </xf>
    <xf numFmtId="0" fontId="20" fillId="8" borderId="3" xfId="0" applyFont="1" applyFill="1" applyBorder="1" applyAlignment="1">
      <alignment horizontal="left" vertical="center"/>
    </xf>
    <xf numFmtId="0" fontId="20" fillId="8" borderId="2" xfId="0" applyFont="1" applyFill="1" applyBorder="1" applyAlignment="1">
      <alignment horizontal="left" vertical="center"/>
    </xf>
    <xf numFmtId="0" fontId="20" fillId="10" borderId="4" xfId="0" applyFont="1" applyFill="1" applyBorder="1" applyAlignment="1">
      <alignment horizontal="left" vertical="center"/>
    </xf>
    <xf numFmtId="0" fontId="20" fillId="10" borderId="3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69" fillId="18" borderId="74" xfId="0" applyFont="1" applyFill="1" applyBorder="1" applyAlignment="1">
      <alignment horizontal="center" vertical="center"/>
    </xf>
    <xf numFmtId="0" fontId="69" fillId="18" borderId="75" xfId="0" applyFont="1" applyFill="1" applyBorder="1" applyAlignment="1">
      <alignment horizontal="center" vertical="center"/>
    </xf>
    <xf numFmtId="0" fontId="71" fillId="18" borderId="75" xfId="0" applyFont="1" applyFill="1" applyBorder="1" applyAlignment="1">
      <alignment horizontal="center" vertical="center"/>
    </xf>
    <xf numFmtId="0" fontId="20" fillId="24" borderId="4" xfId="0" applyFont="1" applyFill="1" applyBorder="1" applyAlignment="1">
      <alignment horizontal="left" vertical="center"/>
    </xf>
    <xf numFmtId="0" fontId="20" fillId="24" borderId="3" xfId="0" applyFont="1" applyFill="1" applyBorder="1" applyAlignment="1">
      <alignment horizontal="left" vertical="center"/>
    </xf>
    <xf numFmtId="0" fontId="20" fillId="24" borderId="2" xfId="0" applyFont="1" applyFill="1" applyBorder="1" applyAlignment="1">
      <alignment horizontal="left" vertical="center"/>
    </xf>
    <xf numFmtId="0" fontId="20" fillId="25" borderId="4" xfId="0" applyFont="1" applyFill="1" applyBorder="1" applyAlignment="1">
      <alignment horizontal="left" vertical="center"/>
    </xf>
    <xf numFmtId="0" fontId="20" fillId="25" borderId="3" xfId="0" applyFont="1" applyFill="1" applyBorder="1" applyAlignment="1">
      <alignment horizontal="left" vertical="center"/>
    </xf>
    <xf numFmtId="0" fontId="20" fillId="25" borderId="2" xfId="0" applyFont="1" applyFill="1" applyBorder="1" applyAlignment="1">
      <alignment horizontal="left" vertical="center"/>
    </xf>
    <xf numFmtId="0" fontId="20" fillId="2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27" borderId="4" xfId="0" applyFont="1" applyFill="1" applyBorder="1" applyAlignment="1">
      <alignment horizontal="left" vertical="center"/>
    </xf>
    <xf numFmtId="0" fontId="20" fillId="27" borderId="3" xfId="0" applyFont="1" applyFill="1" applyBorder="1" applyAlignment="1">
      <alignment horizontal="left" vertical="center"/>
    </xf>
    <xf numFmtId="0" fontId="20" fillId="27" borderId="2" xfId="0" applyFont="1" applyFill="1" applyBorder="1" applyAlignment="1">
      <alignment horizontal="left" vertical="center"/>
    </xf>
    <xf numFmtId="0" fontId="20" fillId="7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left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left" vertical="center" wrapText="1"/>
    </xf>
    <xf numFmtId="0" fontId="33" fillId="4" borderId="0" xfId="0" applyFont="1" applyFill="1" applyAlignment="1">
      <alignment horizontal="left" vertical="center" wrapText="1"/>
    </xf>
    <xf numFmtId="0" fontId="30" fillId="8" borderId="0" xfId="0" applyFont="1" applyFill="1" applyAlignment="1">
      <alignment horizontal="left" vertical="center" wrapText="1"/>
    </xf>
    <xf numFmtId="0" fontId="4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26" fillId="0" borderId="99" xfId="0" applyFont="1" applyBorder="1" applyAlignment="1">
      <alignment horizontal="center" vertical="center" wrapText="1"/>
    </xf>
    <xf numFmtId="0" fontId="26" fillId="0" borderId="10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0" fontId="45" fillId="0" borderId="96" xfId="0" applyFont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45" fillId="0" borderId="85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45" fillId="0" borderId="97" xfId="0" applyFont="1" applyBorder="1" applyAlignment="1">
      <alignment horizontal="center" vertical="center" wrapText="1"/>
    </xf>
    <xf numFmtId="0" fontId="45" fillId="0" borderId="4" xfId="0" quotePrefix="1" applyFont="1" applyBorder="1" applyAlignment="1">
      <alignment horizontal="center" vertical="center" wrapText="1"/>
    </xf>
    <xf numFmtId="0" fontId="45" fillId="0" borderId="3" xfId="0" quotePrefix="1" applyFont="1" applyBorder="1" applyAlignment="1">
      <alignment horizontal="center" vertical="center" wrapText="1"/>
    </xf>
    <xf numFmtId="0" fontId="45" fillId="0" borderId="2" xfId="0" quotePrefix="1" applyFont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center" vertical="center" wrapText="1"/>
    </xf>
    <xf numFmtId="0" fontId="5" fillId="13" borderId="55" xfId="0" applyFont="1" applyFill="1" applyBorder="1" applyAlignment="1">
      <alignment horizontal="center" vertical="center" wrapText="1"/>
    </xf>
    <xf numFmtId="0" fontId="45" fillId="0" borderId="1" xfId="0" quotePrefix="1" applyFont="1" applyBorder="1" applyAlignment="1">
      <alignment horizontal="center" vertical="center" wrapText="1"/>
    </xf>
    <xf numFmtId="0" fontId="56" fillId="12" borderId="41" xfId="0" applyFont="1" applyFill="1" applyBorder="1" applyAlignment="1">
      <alignment horizontal="center" vertical="center" wrapText="1"/>
    </xf>
    <xf numFmtId="0" fontId="56" fillId="12" borderId="21" xfId="0" applyFont="1" applyFill="1" applyBorder="1" applyAlignment="1">
      <alignment horizontal="center" vertical="center" wrapText="1"/>
    </xf>
    <xf numFmtId="0" fontId="56" fillId="12" borderId="42" xfId="0" applyFont="1" applyFill="1" applyBorder="1" applyAlignment="1">
      <alignment horizontal="center" vertical="center" wrapText="1"/>
    </xf>
    <xf numFmtId="0" fontId="56" fillId="12" borderId="45" xfId="0" applyFont="1" applyFill="1" applyBorder="1" applyAlignment="1">
      <alignment horizontal="center" vertical="center" wrapText="1"/>
    </xf>
    <xf numFmtId="0" fontId="56" fillId="12" borderId="33" xfId="0" applyFont="1" applyFill="1" applyBorder="1" applyAlignment="1">
      <alignment horizontal="center" vertical="center" wrapText="1"/>
    </xf>
    <xf numFmtId="0" fontId="56" fillId="12" borderId="34" xfId="0" applyFont="1" applyFill="1" applyBorder="1" applyAlignment="1">
      <alignment horizontal="center" vertical="center" wrapText="1"/>
    </xf>
    <xf numFmtId="0" fontId="56" fillId="12" borderId="56" xfId="0" applyFont="1" applyFill="1" applyBorder="1" applyAlignment="1">
      <alignment horizontal="center" vertical="center" wrapText="1"/>
    </xf>
    <xf numFmtId="0" fontId="56" fillId="12" borderId="46" xfId="0" applyFont="1" applyFill="1" applyBorder="1" applyAlignment="1">
      <alignment horizontal="center" vertical="center" wrapText="1"/>
    </xf>
    <xf numFmtId="0" fontId="56" fillId="12" borderId="4" xfId="0" applyFont="1" applyFill="1" applyBorder="1" applyAlignment="1">
      <alignment horizontal="center" vertical="center" wrapText="1"/>
    </xf>
    <xf numFmtId="0" fontId="56" fillId="12" borderId="3" xfId="0" applyFont="1" applyFill="1" applyBorder="1" applyAlignment="1">
      <alignment horizontal="center" vertical="center" wrapText="1"/>
    </xf>
    <xf numFmtId="0" fontId="56" fillId="12" borderId="2" xfId="0" applyFont="1" applyFill="1" applyBorder="1" applyAlignment="1">
      <alignment horizontal="center" vertical="center" wrapText="1"/>
    </xf>
    <xf numFmtId="0" fontId="56" fillId="12" borderId="62" xfId="0" applyFont="1" applyFill="1" applyBorder="1" applyAlignment="1">
      <alignment horizontal="center" vertical="center" wrapText="1"/>
    </xf>
    <xf numFmtId="0" fontId="56" fillId="12" borderId="6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8" fillId="12" borderId="1" xfId="0" applyFont="1" applyFill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95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/>
    </xf>
    <xf numFmtId="0" fontId="5" fillId="12" borderId="48" xfId="0" applyFont="1" applyFill="1" applyBorder="1" applyAlignment="1">
      <alignment horizontal="center" vertical="center" wrapText="1"/>
    </xf>
    <xf numFmtId="0" fontId="5" fillId="12" borderId="39" xfId="0" applyFont="1" applyFill="1" applyBorder="1" applyAlignment="1">
      <alignment horizontal="center" vertical="center" wrapText="1"/>
    </xf>
    <xf numFmtId="0" fontId="5" fillId="12" borderId="57" xfId="0" applyFont="1" applyFill="1" applyBorder="1" applyAlignment="1">
      <alignment horizontal="center" vertical="center" wrapText="1"/>
    </xf>
    <xf numFmtId="0" fontId="5" fillId="12" borderId="58" xfId="0" applyFont="1" applyFill="1" applyBorder="1" applyAlignment="1">
      <alignment horizontal="center" vertical="center" wrapText="1"/>
    </xf>
    <xf numFmtId="0" fontId="5" fillId="12" borderId="41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70" fillId="17" borderId="74" xfId="0" applyFont="1" applyFill="1" applyBorder="1" applyAlignment="1">
      <alignment horizontal="left" vertical="center"/>
    </xf>
    <xf numFmtId="0" fontId="70" fillId="17" borderId="75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5" fillId="12" borderId="47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5" fillId="12" borderId="59" xfId="0" applyFont="1" applyFill="1" applyBorder="1" applyAlignment="1">
      <alignment horizontal="center" vertical="center" wrapText="1"/>
    </xf>
    <xf numFmtId="0" fontId="56" fillId="12" borderId="33" xfId="0" applyFont="1" applyFill="1" applyBorder="1" applyAlignment="1">
      <alignment horizontal="center" vertical="center"/>
    </xf>
    <xf numFmtId="0" fontId="56" fillId="12" borderId="34" xfId="0" applyFont="1" applyFill="1" applyBorder="1" applyAlignment="1">
      <alignment horizontal="center" vertical="center"/>
    </xf>
    <xf numFmtId="0" fontId="26" fillId="0" borderId="4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26" fillId="12" borderId="24" xfId="0" applyFont="1" applyFill="1" applyBorder="1" applyAlignment="1">
      <alignment horizontal="center" vertical="center" wrapText="1"/>
    </xf>
    <xf numFmtId="0" fontId="26" fillId="12" borderId="25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 wrapText="1"/>
    </xf>
    <xf numFmtId="0" fontId="5" fillId="13" borderId="51" xfId="0" applyFont="1" applyFill="1" applyBorder="1" applyAlignment="1">
      <alignment horizontal="center" vertical="center" wrapText="1"/>
    </xf>
    <xf numFmtId="0" fontId="56" fillId="12" borderId="22" xfId="0" applyFont="1" applyFill="1" applyBorder="1" applyAlignment="1">
      <alignment horizontal="center" vertical="center"/>
    </xf>
    <xf numFmtId="0" fontId="56" fillId="12" borderId="19" xfId="0" applyFont="1" applyFill="1" applyBorder="1" applyAlignment="1">
      <alignment horizontal="center" vertical="center"/>
    </xf>
    <xf numFmtId="0" fontId="56" fillId="12" borderId="24" xfId="0" applyFont="1" applyFill="1" applyBorder="1" applyAlignment="1">
      <alignment horizontal="center" vertical="center"/>
    </xf>
    <xf numFmtId="0" fontId="56" fillId="12" borderId="25" xfId="0" applyFont="1" applyFill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 wrapText="1"/>
    </xf>
    <xf numFmtId="0" fontId="26" fillId="12" borderId="42" xfId="0" applyFont="1" applyFill="1" applyBorder="1" applyAlignment="1">
      <alignment horizontal="center" vertical="center" wrapText="1"/>
    </xf>
    <xf numFmtId="0" fontId="26" fillId="12" borderId="45" xfId="0" applyFont="1" applyFill="1" applyBorder="1" applyAlignment="1">
      <alignment horizontal="center" vertical="center" wrapText="1"/>
    </xf>
    <xf numFmtId="0" fontId="26" fillId="12" borderId="46" xfId="0" applyFont="1" applyFill="1" applyBorder="1" applyAlignment="1">
      <alignment horizontal="center" vertical="center" wrapText="1"/>
    </xf>
    <xf numFmtId="0" fontId="45" fillId="0" borderId="98" xfId="0" quotePrefix="1" applyFont="1" applyBorder="1" applyAlignment="1">
      <alignment horizontal="center" vertical="center" wrapText="1"/>
    </xf>
    <xf numFmtId="0" fontId="70" fillId="19" borderId="74" xfId="0" applyFont="1" applyFill="1" applyBorder="1">
      <alignment vertical="center"/>
    </xf>
    <xf numFmtId="0" fontId="72" fillId="19" borderId="75" xfId="0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4" fillId="7" borderId="30" xfId="0" applyFont="1" applyFill="1" applyBorder="1" applyAlignment="1">
      <alignment horizontal="left" vertical="center" wrapText="1"/>
    </xf>
    <xf numFmtId="0" fontId="30" fillId="7" borderId="40" xfId="0" applyFont="1" applyFill="1" applyBorder="1" applyAlignment="1">
      <alignment horizontal="left" vertical="center" wrapText="1"/>
    </xf>
    <xf numFmtId="0" fontId="30" fillId="7" borderId="31" xfId="0" applyFont="1" applyFill="1" applyBorder="1" applyAlignment="1">
      <alignment horizontal="left" vertical="center" wrapText="1"/>
    </xf>
    <xf numFmtId="0" fontId="56" fillId="12" borderId="1" xfId="0" applyFont="1" applyFill="1" applyBorder="1" applyAlignment="1">
      <alignment horizontal="center" vertical="center" wrapText="1"/>
    </xf>
    <xf numFmtId="0" fontId="45" fillId="5" borderId="1" xfId="0" quotePrefix="1" applyFont="1" applyFill="1" applyBorder="1" applyAlignment="1">
      <alignment horizontal="left" vertical="center" wrapText="1"/>
    </xf>
    <xf numFmtId="0" fontId="45" fillId="5" borderId="1" xfId="0" applyFont="1" applyFill="1" applyBorder="1" applyAlignment="1">
      <alignment horizontal="left" vertical="center" wrapText="1"/>
    </xf>
    <xf numFmtId="0" fontId="45" fillId="5" borderId="41" xfId="0" quotePrefix="1" applyFont="1" applyFill="1" applyBorder="1" applyAlignment="1">
      <alignment horizontal="left" vertical="center" wrapText="1"/>
    </xf>
    <xf numFmtId="0" fontId="45" fillId="5" borderId="21" xfId="0" applyFont="1" applyFill="1" applyBorder="1" applyAlignment="1">
      <alignment horizontal="left" vertical="center" wrapText="1"/>
    </xf>
    <xf numFmtId="0" fontId="45" fillId="5" borderId="43" xfId="0" applyFont="1" applyFill="1" applyBorder="1" applyAlignment="1">
      <alignment horizontal="left" vertical="center" wrapText="1"/>
    </xf>
    <xf numFmtId="0" fontId="45" fillId="5" borderId="44" xfId="0" applyFont="1" applyFill="1" applyBorder="1" applyAlignment="1">
      <alignment horizontal="left" vertical="center" wrapText="1"/>
    </xf>
    <xf numFmtId="0" fontId="45" fillId="5" borderId="102" xfId="0" applyFont="1" applyFill="1" applyBorder="1" applyAlignment="1">
      <alignment horizontal="left" vertical="center" wrapText="1"/>
    </xf>
    <xf numFmtId="0" fontId="45" fillId="5" borderId="103" xfId="0" applyFont="1" applyFill="1" applyBorder="1" applyAlignment="1">
      <alignment horizontal="left" vertical="center" wrapText="1"/>
    </xf>
    <xf numFmtId="0" fontId="5" fillId="12" borderId="56" xfId="0" applyFont="1" applyFill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26" fillId="12" borderId="61" xfId="0" applyFont="1" applyFill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61" fillId="6" borderId="4" xfId="0" applyFont="1" applyFill="1" applyBorder="1" applyAlignment="1">
      <alignment horizontal="center" vertical="center"/>
    </xf>
    <xf numFmtId="0" fontId="61" fillId="6" borderId="2" xfId="0" applyFont="1" applyFill="1" applyBorder="1" applyAlignment="1">
      <alignment horizontal="center" vertical="center"/>
    </xf>
    <xf numFmtId="0" fontId="80" fillId="0" borderId="4" xfId="0" applyFont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0" fontId="45" fillId="0" borderId="24" xfId="0" quotePrefix="1" applyFont="1" applyBorder="1" applyAlignment="1">
      <alignment horizontal="center" vertical="center" wrapText="1"/>
    </xf>
    <xf numFmtId="0" fontId="45" fillId="0" borderId="86" xfId="0" quotePrefix="1" applyFont="1" applyBorder="1" applyAlignment="1">
      <alignment horizontal="center" vertical="center" wrapText="1"/>
    </xf>
    <xf numFmtId="0" fontId="45" fillId="0" borderId="25" xfId="0" quotePrefix="1" applyFont="1" applyBorder="1" applyAlignment="1">
      <alignment horizontal="center" vertical="center" wrapText="1"/>
    </xf>
    <xf numFmtId="0" fontId="70" fillId="26" borderId="74" xfId="0" applyFont="1" applyFill="1" applyBorder="1" applyAlignment="1">
      <alignment horizontal="left" vertical="center"/>
    </xf>
    <xf numFmtId="0" fontId="70" fillId="26" borderId="75" xfId="0" applyFont="1" applyFill="1" applyBorder="1" applyAlignment="1">
      <alignment horizontal="left" vertical="center"/>
    </xf>
    <xf numFmtId="0" fontId="45" fillId="0" borderId="63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33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left" vertical="center" wrapText="1"/>
    </xf>
    <xf numFmtId="0" fontId="14" fillId="7" borderId="31" xfId="0" applyFont="1" applyFill="1" applyBorder="1" applyAlignment="1">
      <alignment horizontal="left" vertical="center" wrapText="1"/>
    </xf>
    <xf numFmtId="0" fontId="70" fillId="21" borderId="74" xfId="0" applyFont="1" applyFill="1" applyBorder="1" applyAlignment="1">
      <alignment horizontal="left" vertical="center"/>
    </xf>
    <xf numFmtId="0" fontId="70" fillId="21" borderId="75" xfId="0" applyFont="1" applyFill="1" applyBorder="1" applyAlignment="1">
      <alignment horizontal="left" vertical="center"/>
    </xf>
    <xf numFmtId="0" fontId="44" fillId="12" borderId="18" xfId="0" applyFont="1" applyFill="1" applyBorder="1" applyAlignment="1">
      <alignment horizontal="center" vertical="center" wrapText="1"/>
    </xf>
    <xf numFmtId="0" fontId="44" fillId="12" borderId="36" xfId="0" applyFont="1" applyFill="1" applyBorder="1" applyAlignment="1">
      <alignment horizontal="center" vertical="center" wrapText="1"/>
    </xf>
    <xf numFmtId="0" fontId="44" fillId="12" borderId="20" xfId="0" applyFont="1" applyFill="1" applyBorder="1" applyAlignment="1">
      <alignment horizontal="center" vertical="center" wrapText="1"/>
    </xf>
    <xf numFmtId="176" fontId="45" fillId="0" borderId="18" xfId="0" quotePrefix="1" applyNumberFormat="1" applyFont="1" applyBorder="1" applyAlignment="1">
      <alignment horizontal="center" vertical="center" wrapText="1"/>
    </xf>
    <xf numFmtId="176" fontId="45" fillId="0" borderId="20" xfId="0" applyNumberFormat="1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58" fillId="12" borderId="18" xfId="0" applyFont="1" applyFill="1" applyBorder="1" applyAlignment="1">
      <alignment horizontal="center" vertical="center" wrapText="1"/>
    </xf>
    <xf numFmtId="0" fontId="58" fillId="12" borderId="36" xfId="0" applyFont="1" applyFill="1" applyBorder="1" applyAlignment="1">
      <alignment horizontal="center" vertical="center" wrapText="1"/>
    </xf>
    <xf numFmtId="0" fontId="58" fillId="12" borderId="20" xfId="0" applyFont="1" applyFill="1" applyBorder="1" applyAlignment="1">
      <alignment horizontal="center" vertical="center" wrapText="1"/>
    </xf>
    <xf numFmtId="0" fontId="70" fillId="20" borderId="74" xfId="0" applyFont="1" applyFill="1" applyBorder="1" applyAlignment="1">
      <alignment horizontal="left" vertical="center"/>
    </xf>
    <xf numFmtId="0" fontId="72" fillId="20" borderId="75" xfId="0" applyFont="1" applyFill="1" applyBorder="1" applyAlignment="1">
      <alignment horizontal="left" vertical="center"/>
    </xf>
    <xf numFmtId="0" fontId="14" fillId="5" borderId="30" xfId="0" applyFont="1" applyFill="1" applyBorder="1" applyAlignment="1">
      <alignment horizontal="left" vertical="center" wrapText="1"/>
    </xf>
    <xf numFmtId="0" fontId="14" fillId="5" borderId="40" xfId="0" applyFont="1" applyFill="1" applyBorder="1" applyAlignment="1">
      <alignment horizontal="left" vertical="center" wrapText="1"/>
    </xf>
    <xf numFmtId="0" fontId="14" fillId="5" borderId="3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5" fillId="0" borderId="25" xfId="0" applyFont="1" applyBorder="1" applyAlignment="1">
      <alignment horizontal="center" vertical="center" wrapText="1"/>
    </xf>
    <xf numFmtId="0" fontId="45" fillId="0" borderId="34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 wrapText="1"/>
    </xf>
    <xf numFmtId="0" fontId="61" fillId="7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23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69" fillId="17" borderId="74" xfId="0" applyFont="1" applyFill="1" applyBorder="1" applyAlignment="1">
      <alignment horizontal="center" vertical="center"/>
    </xf>
    <xf numFmtId="0" fontId="71" fillId="17" borderId="75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 wrapText="1"/>
    </xf>
    <xf numFmtId="0" fontId="21" fillId="6" borderId="19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6" borderId="86" xfId="0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wrapText="1"/>
    </xf>
    <xf numFmtId="0" fontId="69" fillId="20" borderId="74" xfId="0" applyFont="1" applyFill="1" applyBorder="1" applyAlignment="1">
      <alignment horizontal="center" vertical="center"/>
    </xf>
    <xf numFmtId="0" fontId="71" fillId="20" borderId="75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 wrapText="1"/>
    </xf>
    <xf numFmtId="0" fontId="21" fillId="6" borderId="85" xfId="0" applyFont="1" applyFill="1" applyBorder="1" applyAlignment="1">
      <alignment horizontal="center" vertical="center" wrapText="1"/>
    </xf>
    <xf numFmtId="0" fontId="105" fillId="29" borderId="6" xfId="0" applyFont="1" applyFill="1" applyBorder="1" applyAlignment="1">
      <alignment horizontal="center" vertical="center" wrapText="1"/>
    </xf>
    <xf numFmtId="0" fontId="21" fillId="29" borderId="23" xfId="0" applyFont="1" applyFill="1" applyBorder="1" applyAlignment="1">
      <alignment horizontal="center" vertical="center" wrapText="1"/>
    </xf>
    <xf numFmtId="0" fontId="21" fillId="29" borderId="5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15" fillId="0" borderId="16" xfId="0" applyFont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0" fontId="20" fillId="5" borderId="0" xfId="0" applyFont="1" applyFill="1" applyAlignment="1" applyProtection="1">
      <alignment horizontal="left" vertical="center" wrapText="1"/>
      <protection locked="0"/>
    </xf>
    <xf numFmtId="0" fontId="42" fillId="2" borderId="6" xfId="0" applyFont="1" applyFill="1" applyBorder="1" applyAlignment="1" applyProtection="1">
      <alignment horizontal="center" vertical="center" wrapText="1"/>
      <protection locked="0"/>
    </xf>
    <xf numFmtId="0" fontId="42" fillId="2" borderId="5" xfId="0" applyFont="1" applyFill="1" applyBorder="1" applyAlignment="1" applyProtection="1">
      <alignment horizontal="center" vertical="center" wrapText="1"/>
      <protection locked="0"/>
    </xf>
    <xf numFmtId="0" fontId="97" fillId="29" borderId="1" xfId="0" applyFont="1" applyFill="1" applyBorder="1" applyAlignment="1" applyProtection="1">
      <alignment horizontal="center" vertical="center" wrapText="1"/>
      <protection locked="0"/>
    </xf>
    <xf numFmtId="0" fontId="21" fillId="29" borderId="1" xfId="0" applyFont="1" applyFill="1" applyBorder="1" applyAlignment="1" applyProtection="1">
      <alignment horizontal="center" vertical="center" wrapText="1"/>
      <protection locked="0"/>
    </xf>
    <xf numFmtId="0" fontId="69" fillId="18" borderId="74" xfId="0" applyFont="1" applyFill="1" applyBorder="1" applyAlignment="1" applyProtection="1">
      <alignment horizontal="center" vertical="center"/>
      <protection locked="0"/>
    </xf>
    <xf numFmtId="0" fontId="69" fillId="18" borderId="75" xfId="0" applyFont="1" applyFill="1" applyBorder="1" applyAlignment="1" applyProtection="1">
      <alignment horizontal="center" vertical="center"/>
      <protection locked="0"/>
    </xf>
    <xf numFmtId="0" fontId="56" fillId="12" borderId="33" xfId="0" applyFont="1" applyFill="1" applyBorder="1" applyAlignment="1" applyProtection="1">
      <alignment horizontal="center" vertical="center" wrapText="1"/>
      <protection locked="0"/>
    </xf>
    <xf numFmtId="0" fontId="56" fillId="12" borderId="34" xfId="0" applyFont="1" applyFill="1" applyBorder="1" applyAlignment="1" applyProtection="1">
      <alignment horizontal="center" vertical="center" wrapText="1"/>
      <protection locked="0"/>
    </xf>
    <xf numFmtId="0" fontId="61" fillId="5" borderId="30" xfId="0" applyFont="1" applyFill="1" applyBorder="1" applyAlignment="1" applyProtection="1">
      <alignment horizontal="left" vertical="center" wrapText="1"/>
      <protection locked="0"/>
    </xf>
    <xf numFmtId="0" fontId="61" fillId="5" borderId="40" xfId="0" applyFont="1" applyFill="1" applyBorder="1" applyAlignment="1" applyProtection="1">
      <alignment horizontal="left" vertical="center" wrapText="1"/>
      <protection locked="0"/>
    </xf>
    <xf numFmtId="0" fontId="61" fillId="5" borderId="31" xfId="0" applyFont="1" applyFill="1" applyBorder="1" applyAlignment="1" applyProtection="1">
      <alignment horizontal="left" vertical="center" wrapText="1"/>
      <protection locked="0"/>
    </xf>
    <xf numFmtId="0" fontId="59" fillId="0" borderId="0" xfId="0" applyFont="1" applyAlignment="1" applyProtection="1">
      <alignment horizontal="left" vertical="center"/>
      <protection locked="0"/>
    </xf>
    <xf numFmtId="0" fontId="56" fillId="12" borderId="18" xfId="0" applyFont="1" applyFill="1" applyBorder="1" applyAlignment="1" applyProtection="1">
      <alignment horizontal="center" vertical="center" wrapText="1"/>
      <protection locked="0"/>
    </xf>
    <xf numFmtId="0" fontId="56" fillId="12" borderId="36" xfId="0" applyFont="1" applyFill="1" applyBorder="1" applyAlignment="1" applyProtection="1">
      <alignment horizontal="center" vertical="center" wrapText="1"/>
      <protection locked="0"/>
    </xf>
    <xf numFmtId="0" fontId="56" fillId="12" borderId="20" xfId="0" applyFont="1" applyFill="1" applyBorder="1" applyAlignment="1" applyProtection="1">
      <alignment horizontal="center" vertical="center" wrapText="1"/>
      <protection locked="0"/>
    </xf>
    <xf numFmtId="0" fontId="61" fillId="0" borderId="26" xfId="0" applyFont="1" applyBorder="1" applyAlignment="1" applyProtection="1">
      <alignment horizontal="left" vertical="center"/>
      <protection locked="0"/>
    </xf>
    <xf numFmtId="0" fontId="61" fillId="0" borderId="39" xfId="0" applyFont="1" applyBorder="1" applyAlignment="1" applyProtection="1">
      <alignment horizontal="left" vertical="center"/>
      <protection locked="0"/>
    </xf>
    <xf numFmtId="0" fontId="61" fillId="0" borderId="27" xfId="0" applyFont="1" applyBorder="1" applyAlignment="1" applyProtection="1">
      <alignment horizontal="left" vertical="center"/>
      <protection locked="0"/>
    </xf>
    <xf numFmtId="0" fontId="61" fillId="7" borderId="30" xfId="0" applyFont="1" applyFill="1" applyBorder="1" applyAlignment="1" applyProtection="1">
      <alignment horizontal="left" vertical="center" wrapText="1"/>
      <protection locked="0"/>
    </xf>
    <xf numFmtId="0" fontId="61" fillId="7" borderId="40" xfId="0" applyFont="1" applyFill="1" applyBorder="1" applyAlignment="1" applyProtection="1">
      <alignment horizontal="left" vertical="center" wrapText="1"/>
      <protection locked="0"/>
    </xf>
    <xf numFmtId="0" fontId="61" fillId="7" borderId="31" xfId="0" applyFont="1" applyFill="1" applyBorder="1" applyAlignment="1" applyProtection="1">
      <alignment horizontal="left" vertical="center" wrapText="1"/>
      <protection locked="0"/>
    </xf>
    <xf numFmtId="0" fontId="70" fillId="20" borderId="75" xfId="0" applyFont="1" applyFill="1" applyBorder="1" applyAlignment="1" applyProtection="1">
      <alignment horizontal="left" vertical="center"/>
      <protection locked="0"/>
    </xf>
    <xf numFmtId="0" fontId="20" fillId="8" borderId="1" xfId="0" applyFont="1" applyFill="1" applyBorder="1" applyAlignment="1">
      <alignment horizontal="center" vertical="center" wrapText="1"/>
    </xf>
    <xf numFmtId="0" fontId="61" fillId="0" borderId="26" xfId="0" applyFont="1" applyBorder="1" applyAlignment="1">
      <alignment horizontal="left" vertical="center"/>
    </xf>
    <xf numFmtId="0" fontId="61" fillId="0" borderId="39" xfId="0" applyFont="1" applyBorder="1" applyAlignment="1">
      <alignment horizontal="left" vertical="center"/>
    </xf>
    <xf numFmtId="0" fontId="61" fillId="0" borderId="27" xfId="0" applyFont="1" applyBorder="1" applyAlignment="1">
      <alignment horizontal="left" vertical="center"/>
    </xf>
    <xf numFmtId="0" fontId="61" fillId="7" borderId="30" xfId="0" applyFont="1" applyFill="1" applyBorder="1" applyAlignment="1">
      <alignment horizontal="left" vertical="center" wrapText="1"/>
    </xf>
    <xf numFmtId="0" fontId="61" fillId="7" borderId="40" xfId="0" applyFont="1" applyFill="1" applyBorder="1" applyAlignment="1">
      <alignment horizontal="left" vertical="center" wrapText="1"/>
    </xf>
    <xf numFmtId="0" fontId="61" fillId="7" borderId="31" xfId="0" applyFont="1" applyFill="1" applyBorder="1" applyAlignment="1">
      <alignment horizontal="left" vertical="center" wrapText="1"/>
    </xf>
    <xf numFmtId="0" fontId="64" fillId="16" borderId="1" xfId="0" applyFont="1" applyFill="1" applyBorder="1" applyAlignment="1">
      <alignment horizontal="center" vertical="center" wrapText="1"/>
    </xf>
    <xf numFmtId="0" fontId="64" fillId="16" borderId="6" xfId="0" applyFont="1" applyFill="1" applyBorder="1" applyAlignment="1">
      <alignment horizontal="center" vertical="center" wrapText="1"/>
    </xf>
    <xf numFmtId="0" fontId="64" fillId="16" borderId="5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 shrinkToFi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64" xfId="0" applyFont="1" applyFill="1" applyBorder="1" applyAlignment="1">
      <alignment horizontal="center" vertical="center" wrapText="1"/>
    </xf>
    <xf numFmtId="0" fontId="70" fillId="20" borderId="40" xfId="0" applyFont="1" applyFill="1" applyBorder="1" applyAlignment="1" applyProtection="1">
      <alignment horizontal="left" vertical="center"/>
      <protection locked="0"/>
    </xf>
    <xf numFmtId="0" fontId="69" fillId="18" borderId="0" xfId="0" applyFont="1" applyFill="1" applyAlignment="1" applyProtection="1">
      <alignment horizontal="center" vertical="center"/>
      <protection locked="0"/>
    </xf>
    <xf numFmtId="0" fontId="59" fillId="12" borderId="65" xfId="0" applyFont="1" applyFill="1" applyBorder="1" applyAlignment="1">
      <alignment horizontal="center" vertical="center" wrapText="1"/>
    </xf>
    <xf numFmtId="0" fontId="59" fillId="12" borderId="66" xfId="0" applyFont="1" applyFill="1" applyBorder="1" applyAlignment="1">
      <alignment horizontal="center" vertical="center" wrapText="1"/>
    </xf>
    <xf numFmtId="0" fontId="59" fillId="12" borderId="67" xfId="0" applyFont="1" applyFill="1" applyBorder="1" applyAlignment="1">
      <alignment horizontal="center" vertical="center" wrapText="1"/>
    </xf>
    <xf numFmtId="0" fontId="59" fillId="12" borderId="69" xfId="0" applyFont="1" applyFill="1" applyBorder="1" applyAlignment="1">
      <alignment horizontal="center" vertical="center" wrapText="1"/>
    </xf>
    <xf numFmtId="0" fontId="59" fillId="12" borderId="37" xfId="0" applyFont="1" applyFill="1" applyBorder="1" applyAlignment="1">
      <alignment horizontal="center" vertical="center" wrapText="1"/>
    </xf>
    <xf numFmtId="0" fontId="59" fillId="12" borderId="38" xfId="0" applyFont="1" applyFill="1" applyBorder="1" applyAlignment="1">
      <alignment horizontal="center" vertical="center" wrapText="1"/>
    </xf>
    <xf numFmtId="0" fontId="59" fillId="14" borderId="18" xfId="0" applyFont="1" applyFill="1" applyBorder="1" applyAlignment="1">
      <alignment horizontal="center" vertical="center" wrapText="1"/>
    </xf>
    <xf numFmtId="0" fontId="59" fillId="14" borderId="20" xfId="0" applyFont="1" applyFill="1" applyBorder="1" applyAlignment="1">
      <alignment horizontal="center" vertical="center" wrapText="1"/>
    </xf>
    <xf numFmtId="0" fontId="59" fillId="15" borderId="18" xfId="0" applyFont="1" applyFill="1" applyBorder="1" applyAlignment="1">
      <alignment horizontal="center" vertical="center" wrapText="1"/>
    </xf>
    <xf numFmtId="0" fontId="59" fillId="15" borderId="20" xfId="0" applyFont="1" applyFill="1" applyBorder="1" applyAlignment="1">
      <alignment horizontal="center" vertical="center" wrapText="1"/>
    </xf>
  </cellXfs>
  <cellStyles count="7">
    <cellStyle name="쉼표 [0]" xfId="1" builtinId="6"/>
    <cellStyle name="쉼표 [0] 2" xfId="2"/>
    <cellStyle name="쉼표 [0] 3" xfId="5"/>
    <cellStyle name="표준" xfId="0" builtinId="0"/>
    <cellStyle name="표준 2" xfId="3"/>
    <cellStyle name="표준 3" xfId="4"/>
    <cellStyle name="하이퍼링크" xfId="6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E1FEFF"/>
      <color rgb="FFFF4D4F"/>
      <color rgb="FF0000FF"/>
      <color rgb="FFFF00FF"/>
      <color rgb="FFCDF3FF"/>
      <color rgb="FFEBFEFF"/>
      <color rgb="FF4A36DE"/>
      <color rgb="FFF8D4D6"/>
      <color rgb="FFBF85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2924735</xdr:colOff>
      <xdr:row>3</xdr:row>
      <xdr:rowOff>855971</xdr:rowOff>
    </xdr:from>
    <xdr:to>
      <xdr:col>21</xdr:col>
      <xdr:colOff>480213</xdr:colOff>
      <xdr:row>4</xdr:row>
      <xdr:rowOff>47142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73382" y="1674000"/>
          <a:ext cx="5365978" cy="2396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3009900</xdr:colOff>
          <xdr:row>3</xdr:row>
          <xdr:rowOff>85725</xdr:rowOff>
        </xdr:from>
        <xdr:to>
          <xdr:col>0</xdr:col>
          <xdr:colOff>3876675</xdr:colOff>
          <xdr:row>3</xdr:row>
          <xdr:rowOff>609600</xdr:rowOff>
        </xdr:to>
        <xdr:sp macro="" textlink="">
          <xdr:nvSpPr>
            <xdr:cNvPr id="2051" name="CheckBox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4391025</xdr:colOff>
          <xdr:row>3</xdr:row>
          <xdr:rowOff>133350</xdr:rowOff>
        </xdr:from>
        <xdr:to>
          <xdr:col>0</xdr:col>
          <xdr:colOff>5895975</xdr:colOff>
          <xdr:row>3</xdr:row>
          <xdr:rowOff>581025</xdr:rowOff>
        </xdr:to>
        <xdr:sp macro="" textlink="">
          <xdr:nvSpPr>
            <xdr:cNvPr id="2052" name="CheckBox2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ooooooo.oo.oo/" TargetMode="External"/><Relationship Id="rId1" Type="http://schemas.openxmlformats.org/officeDocument/2006/relationships/hyperlink" Target="mailto:0000@000000.00.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iz.co.kr/" TargetMode="External"/><Relationship Id="rId2" Type="http://schemas.openxmlformats.org/officeDocument/2006/relationships/hyperlink" Target="mailto:0000@0000.00.00" TargetMode="External"/><Relationship Id="rId1" Type="http://schemas.openxmlformats.org/officeDocument/2006/relationships/hyperlink" Target="mailto:0000@0000.00.00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gendata.ai/" TargetMode="External"/><Relationship Id="rId4" Type="http://schemas.openxmlformats.org/officeDocument/2006/relationships/hyperlink" Target="http://www.gailab.co.kr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499984740745262"/>
    <pageSetUpPr fitToPage="1"/>
  </sheetPr>
  <dimension ref="B1:E263"/>
  <sheetViews>
    <sheetView zoomScaleNormal="100" workbookViewId="0">
      <selection activeCell="C17" sqref="C17"/>
    </sheetView>
  </sheetViews>
  <sheetFormatPr defaultRowHeight="16.5"/>
  <cols>
    <col min="2" max="2" width="24.625" customWidth="1"/>
    <col min="3" max="3" width="16.875" customWidth="1"/>
    <col min="4" max="4" width="17.875" customWidth="1"/>
    <col min="5" max="5" width="13.5" customWidth="1"/>
  </cols>
  <sheetData>
    <row r="1" spans="2:5" ht="24" customHeight="1" thickBot="1">
      <c r="B1" s="253" t="s">
        <v>253</v>
      </c>
      <c r="C1" s="254"/>
      <c r="D1" s="254"/>
      <c r="E1" s="254"/>
    </row>
    <row r="2" spans="2:5" ht="24.95" customHeight="1">
      <c r="B2" s="15" t="s">
        <v>0</v>
      </c>
      <c r="C2" s="16" t="s">
        <v>1</v>
      </c>
      <c r="D2" s="16" t="s">
        <v>2</v>
      </c>
      <c r="E2" s="17" t="s">
        <v>3</v>
      </c>
    </row>
    <row r="3" spans="2:5" ht="24.95" customHeight="1">
      <c r="B3" s="18" t="s">
        <v>4</v>
      </c>
      <c r="C3" s="1">
        <v>10101</v>
      </c>
      <c r="D3" s="12">
        <v>5579</v>
      </c>
      <c r="E3" s="19"/>
    </row>
    <row r="4" spans="2:5" ht="24.95" customHeight="1">
      <c r="B4" s="18" t="s">
        <v>5</v>
      </c>
      <c r="C4" s="2">
        <v>10102</v>
      </c>
      <c r="D4" s="12">
        <v>5579</v>
      </c>
      <c r="E4" s="19"/>
    </row>
    <row r="5" spans="2:5" ht="24.95" customHeight="1">
      <c r="B5" s="18" t="s">
        <v>6</v>
      </c>
      <c r="C5" s="1">
        <v>20101</v>
      </c>
      <c r="D5" s="12">
        <v>7404</v>
      </c>
      <c r="E5" s="19"/>
    </row>
    <row r="6" spans="2:5" ht="24.95" customHeight="1">
      <c r="B6" s="18" t="s">
        <v>7</v>
      </c>
      <c r="C6" s="2">
        <v>20102</v>
      </c>
      <c r="D6" s="12">
        <v>7080</v>
      </c>
      <c r="E6" s="19"/>
    </row>
    <row r="7" spans="2:5" ht="24.95" customHeight="1">
      <c r="B7" s="18" t="s">
        <v>8</v>
      </c>
      <c r="C7" s="1">
        <v>20103</v>
      </c>
      <c r="D7" s="12">
        <v>6684</v>
      </c>
      <c r="E7" s="19"/>
    </row>
    <row r="8" spans="2:5" ht="24.95" customHeight="1">
      <c r="B8" s="18" t="s">
        <v>9</v>
      </c>
      <c r="C8" s="1">
        <v>20201</v>
      </c>
      <c r="D8" s="12">
        <v>6982</v>
      </c>
      <c r="E8" s="19"/>
    </row>
    <row r="9" spans="2:5" ht="24.95" customHeight="1">
      <c r="B9" s="18" t="s">
        <v>10</v>
      </c>
      <c r="C9" s="2">
        <v>20202</v>
      </c>
      <c r="D9" s="12">
        <v>8508</v>
      </c>
      <c r="E9" s="19"/>
    </row>
    <row r="10" spans="2:5" ht="24.95" customHeight="1">
      <c r="B10" s="18" t="s">
        <v>11</v>
      </c>
      <c r="C10" s="1">
        <v>20203</v>
      </c>
      <c r="D10" s="12">
        <v>5579</v>
      </c>
      <c r="E10" s="19"/>
    </row>
    <row r="11" spans="2:5" ht="24.95" customHeight="1">
      <c r="B11" s="18" t="s">
        <v>12</v>
      </c>
      <c r="C11" s="1">
        <v>20301</v>
      </c>
      <c r="D11" s="12">
        <v>6956</v>
      </c>
      <c r="E11" s="19"/>
    </row>
    <row r="12" spans="2:5" ht="24.95" customHeight="1">
      <c r="B12" s="18" t="s">
        <v>13</v>
      </c>
      <c r="C12" s="1">
        <v>20302</v>
      </c>
      <c r="D12" s="12">
        <v>6419</v>
      </c>
      <c r="E12" s="19"/>
    </row>
    <row r="13" spans="2:5" ht="24.95" customHeight="1">
      <c r="B13" s="18" t="s">
        <v>14</v>
      </c>
      <c r="C13" s="1">
        <v>20401</v>
      </c>
      <c r="D13" s="12">
        <v>6010</v>
      </c>
      <c r="E13" s="19"/>
    </row>
    <row r="14" spans="2:5" ht="24.95" customHeight="1">
      <c r="B14" s="18" t="s">
        <v>15</v>
      </c>
      <c r="C14" s="1">
        <v>20402</v>
      </c>
      <c r="D14" s="12">
        <v>7161</v>
      </c>
      <c r="E14" s="19"/>
    </row>
    <row r="15" spans="2:5" ht="24.95" customHeight="1">
      <c r="B15" s="18" t="s">
        <v>16</v>
      </c>
      <c r="C15" s="2">
        <v>20403</v>
      </c>
      <c r="D15" s="12">
        <v>6313</v>
      </c>
      <c r="E15" s="19"/>
    </row>
    <row r="16" spans="2:5" ht="24.95" customHeight="1">
      <c r="B16" s="18" t="s">
        <v>17</v>
      </c>
      <c r="C16" s="1">
        <v>30101</v>
      </c>
      <c r="D16" s="12">
        <v>6331</v>
      </c>
      <c r="E16" s="19"/>
    </row>
    <row r="17" spans="2:5" ht="24.95" customHeight="1">
      <c r="B17" s="18" t="s">
        <v>18</v>
      </c>
      <c r="C17" s="2">
        <v>30102</v>
      </c>
      <c r="D17" s="12">
        <v>5880</v>
      </c>
      <c r="E17" s="19"/>
    </row>
    <row r="18" spans="2:5" ht="24.95" customHeight="1">
      <c r="B18" s="18" t="s">
        <v>19</v>
      </c>
      <c r="C18" s="1">
        <v>30103</v>
      </c>
      <c r="D18" s="12">
        <v>6467</v>
      </c>
      <c r="E18" s="19"/>
    </row>
    <row r="19" spans="2:5" ht="24.95" customHeight="1">
      <c r="B19" s="18" t="s">
        <v>20</v>
      </c>
      <c r="C19" s="1">
        <v>30104</v>
      </c>
      <c r="D19" s="12">
        <v>5886</v>
      </c>
      <c r="E19" s="19"/>
    </row>
    <row r="20" spans="2:5" ht="24.95" customHeight="1">
      <c r="B20" s="18" t="s">
        <v>21</v>
      </c>
      <c r="C20" s="1">
        <v>30105</v>
      </c>
      <c r="D20" s="12">
        <v>5418</v>
      </c>
      <c r="E20" s="19"/>
    </row>
    <row r="21" spans="2:5" ht="24.95" customHeight="1">
      <c r="B21" s="18" t="s">
        <v>22</v>
      </c>
      <c r="C21" s="2">
        <v>30106</v>
      </c>
      <c r="D21" s="12">
        <v>6620</v>
      </c>
      <c r="E21" s="19"/>
    </row>
    <row r="22" spans="2:5" ht="24.95" customHeight="1">
      <c r="B22" s="18" t="s">
        <v>23</v>
      </c>
      <c r="C22" s="1">
        <v>30201</v>
      </c>
      <c r="D22" s="12">
        <v>7436</v>
      </c>
      <c r="E22" s="19"/>
    </row>
    <row r="23" spans="2:5" ht="24.95" customHeight="1">
      <c r="B23" s="18" t="s">
        <v>24</v>
      </c>
      <c r="C23" s="2">
        <v>30202</v>
      </c>
      <c r="D23" s="12">
        <v>6913</v>
      </c>
      <c r="E23" s="19"/>
    </row>
    <row r="24" spans="2:5" ht="24.95" customHeight="1">
      <c r="B24" s="18" t="s">
        <v>25</v>
      </c>
      <c r="C24" s="1">
        <v>30203</v>
      </c>
      <c r="D24" s="12">
        <v>6258</v>
      </c>
      <c r="E24" s="19"/>
    </row>
    <row r="25" spans="2:5" ht="24.95" customHeight="1">
      <c r="B25" s="18" t="s">
        <v>26</v>
      </c>
      <c r="C25" s="1">
        <v>40101</v>
      </c>
      <c r="D25" s="12">
        <v>6070</v>
      </c>
      <c r="E25" s="19"/>
    </row>
    <row r="26" spans="2:5" ht="24.95" customHeight="1">
      <c r="B26" s="18" t="s">
        <v>27</v>
      </c>
      <c r="C26" s="1">
        <v>40201</v>
      </c>
      <c r="D26" s="12">
        <v>6083</v>
      </c>
      <c r="E26" s="19"/>
    </row>
    <row r="27" spans="2:5" ht="24.95" customHeight="1">
      <c r="B27" s="18" t="s">
        <v>28</v>
      </c>
      <c r="C27" s="1">
        <v>40202</v>
      </c>
      <c r="D27" s="12">
        <v>6427</v>
      </c>
      <c r="E27" s="19"/>
    </row>
    <row r="28" spans="2:5" ht="24.95" customHeight="1">
      <c r="B28" s="18" t="s">
        <v>29</v>
      </c>
      <c r="C28" s="1">
        <v>40301</v>
      </c>
      <c r="D28" s="12">
        <v>6585</v>
      </c>
      <c r="E28" s="19"/>
    </row>
    <row r="29" spans="2:5" ht="24.95" customHeight="1">
      <c r="B29" s="18" t="s">
        <v>30</v>
      </c>
      <c r="C29" s="2">
        <v>40302</v>
      </c>
      <c r="D29" s="12">
        <v>6506</v>
      </c>
      <c r="E29" s="19"/>
    </row>
    <row r="30" spans="2:5" ht="24.95" customHeight="1">
      <c r="B30" s="18" t="s">
        <v>31</v>
      </c>
      <c r="C30" s="1">
        <v>50101</v>
      </c>
      <c r="D30" s="12">
        <v>6688</v>
      </c>
      <c r="E30" s="19"/>
    </row>
    <row r="31" spans="2:5" ht="24.95" customHeight="1">
      <c r="B31" s="18" t="s">
        <v>32</v>
      </c>
      <c r="C31" s="1">
        <v>50102</v>
      </c>
      <c r="D31" s="12">
        <v>6655</v>
      </c>
      <c r="E31" s="19"/>
    </row>
    <row r="32" spans="2:5" ht="24.95" customHeight="1">
      <c r="B32" s="18" t="s">
        <v>33</v>
      </c>
      <c r="C32" s="1">
        <v>50201</v>
      </c>
      <c r="D32" s="12">
        <v>6136</v>
      </c>
      <c r="E32" s="19"/>
    </row>
    <row r="33" spans="2:5" ht="24.95" customHeight="1">
      <c r="B33" s="18" t="s">
        <v>34</v>
      </c>
      <c r="C33" s="1">
        <v>50202</v>
      </c>
      <c r="D33" s="12">
        <v>6150</v>
      </c>
      <c r="E33" s="19"/>
    </row>
    <row r="34" spans="2:5" ht="24.95" customHeight="1">
      <c r="B34" s="20" t="s">
        <v>35</v>
      </c>
      <c r="C34" s="5">
        <v>50203</v>
      </c>
      <c r="D34" s="12">
        <v>6143</v>
      </c>
      <c r="E34" s="21"/>
    </row>
    <row r="35" spans="2:5" ht="24.95" customHeight="1">
      <c r="B35" s="18" t="s">
        <v>36</v>
      </c>
      <c r="C35" s="1">
        <v>60101</v>
      </c>
      <c r="D35" s="12">
        <v>4009</v>
      </c>
      <c r="E35" s="19"/>
    </row>
    <row r="36" spans="2:5" ht="24.95" customHeight="1">
      <c r="B36" s="18" t="s">
        <v>37</v>
      </c>
      <c r="C36" s="1">
        <v>60102</v>
      </c>
      <c r="D36" s="12">
        <v>5543</v>
      </c>
      <c r="E36" s="19"/>
    </row>
    <row r="37" spans="2:5" ht="24.95" customHeight="1">
      <c r="B37" s="18" t="s">
        <v>38</v>
      </c>
      <c r="C37" s="2">
        <v>60103</v>
      </c>
      <c r="D37" s="12">
        <v>4009</v>
      </c>
      <c r="E37" s="19"/>
    </row>
    <row r="38" spans="2:5" ht="24.95" customHeight="1">
      <c r="B38" s="18" t="s">
        <v>39</v>
      </c>
      <c r="C38" s="2">
        <v>60201</v>
      </c>
      <c r="D38" s="12">
        <v>6962</v>
      </c>
      <c r="E38" s="19"/>
    </row>
    <row r="39" spans="2:5" ht="24.95" customHeight="1">
      <c r="B39" s="18" t="s">
        <v>40</v>
      </c>
      <c r="C39" s="1">
        <v>60202</v>
      </c>
      <c r="D39" s="12">
        <v>5775</v>
      </c>
      <c r="E39" s="19"/>
    </row>
    <row r="40" spans="2:5" ht="24.95" customHeight="1">
      <c r="B40" s="18" t="s">
        <v>41</v>
      </c>
      <c r="C40" s="2">
        <v>60203</v>
      </c>
      <c r="D40" s="12">
        <v>6166</v>
      </c>
      <c r="E40" s="19"/>
    </row>
    <row r="41" spans="2:5" ht="24.95" customHeight="1">
      <c r="B41" s="18" t="s">
        <v>42</v>
      </c>
      <c r="C41" s="1">
        <v>60204</v>
      </c>
      <c r="D41" s="12">
        <v>5953</v>
      </c>
      <c r="E41" s="19"/>
    </row>
    <row r="42" spans="2:5" ht="24.95" customHeight="1">
      <c r="B42" s="18" t="s">
        <v>43</v>
      </c>
      <c r="C42" s="1">
        <v>70101</v>
      </c>
      <c r="D42" s="12">
        <v>6173</v>
      </c>
      <c r="E42" s="19"/>
    </row>
    <row r="43" spans="2:5" ht="24.95" customHeight="1">
      <c r="B43" s="18" t="s">
        <v>44</v>
      </c>
      <c r="C43" s="1">
        <v>70102</v>
      </c>
      <c r="D43" s="12">
        <v>6618</v>
      </c>
      <c r="E43" s="19"/>
    </row>
    <row r="44" spans="2:5" ht="24.95" customHeight="1">
      <c r="B44" s="18" t="s">
        <v>45</v>
      </c>
      <c r="C44" s="1">
        <v>70201</v>
      </c>
      <c r="D44" s="12">
        <v>6411</v>
      </c>
      <c r="E44" s="19"/>
    </row>
    <row r="45" spans="2:5" ht="24.95" customHeight="1">
      <c r="B45" s="18" t="s">
        <v>46</v>
      </c>
      <c r="C45" s="1">
        <v>70202</v>
      </c>
      <c r="D45" s="12">
        <v>6419</v>
      </c>
      <c r="E45" s="19"/>
    </row>
    <row r="46" spans="2:5" ht="24.95" customHeight="1">
      <c r="B46" s="18" t="s">
        <v>47</v>
      </c>
      <c r="C46" s="1">
        <v>70203</v>
      </c>
      <c r="D46" s="12">
        <v>6412</v>
      </c>
      <c r="E46" s="19"/>
    </row>
    <row r="47" spans="2:5" ht="24.95" customHeight="1">
      <c r="B47" s="18" t="s">
        <v>48</v>
      </c>
      <c r="C47" s="1">
        <v>70301</v>
      </c>
      <c r="D47" s="12">
        <v>6102</v>
      </c>
      <c r="E47" s="19"/>
    </row>
    <row r="48" spans="2:5" ht="24.95" customHeight="1">
      <c r="B48" s="18" t="s">
        <v>49</v>
      </c>
      <c r="C48" s="1">
        <v>80101</v>
      </c>
      <c r="D48" s="12">
        <v>6440</v>
      </c>
      <c r="E48" s="19"/>
    </row>
    <row r="49" spans="2:5" ht="24.95" customHeight="1">
      <c r="B49" s="18" t="s">
        <v>50</v>
      </c>
      <c r="C49" s="1">
        <v>80102</v>
      </c>
      <c r="D49" s="12">
        <v>6679</v>
      </c>
      <c r="E49" s="19"/>
    </row>
    <row r="50" spans="2:5" ht="24.95" customHeight="1">
      <c r="B50" s="18" t="s">
        <v>51</v>
      </c>
      <c r="C50" s="1">
        <v>80103</v>
      </c>
      <c r="D50" s="12">
        <v>6454</v>
      </c>
      <c r="E50" s="19"/>
    </row>
    <row r="51" spans="2:5" ht="24.95" customHeight="1">
      <c r="B51" s="18" t="s">
        <v>52</v>
      </c>
      <c r="C51" s="1">
        <v>80104</v>
      </c>
      <c r="D51" s="12">
        <v>6190</v>
      </c>
      <c r="E51" s="19"/>
    </row>
    <row r="52" spans="2:5" ht="24.95" customHeight="1">
      <c r="B52" s="18" t="s">
        <v>53</v>
      </c>
      <c r="C52" s="1">
        <v>80201</v>
      </c>
      <c r="D52" s="12">
        <v>5263</v>
      </c>
      <c r="E52" s="19"/>
    </row>
    <row r="53" spans="2:5" ht="24.95" customHeight="1">
      <c r="B53" s="18" t="s">
        <v>54</v>
      </c>
      <c r="C53" s="1">
        <v>80301</v>
      </c>
      <c r="D53" s="12">
        <v>6997</v>
      </c>
      <c r="E53" s="19"/>
    </row>
    <row r="54" spans="2:5" ht="24.95" customHeight="1">
      <c r="B54" s="18" t="s">
        <v>55</v>
      </c>
      <c r="C54" s="1">
        <v>80302</v>
      </c>
      <c r="D54" s="12">
        <v>6181</v>
      </c>
      <c r="E54" s="19"/>
    </row>
    <row r="55" spans="2:5" ht="24.95" customHeight="1">
      <c r="B55" s="18" t="s">
        <v>56</v>
      </c>
      <c r="C55" s="2">
        <v>80303</v>
      </c>
      <c r="D55" s="12">
        <v>6829</v>
      </c>
      <c r="E55" s="19"/>
    </row>
    <row r="56" spans="2:5" ht="24.95" customHeight="1">
      <c r="B56" s="18" t="s">
        <v>57</v>
      </c>
      <c r="C56" s="1">
        <v>80304</v>
      </c>
      <c r="D56" s="12">
        <v>5421</v>
      </c>
      <c r="E56" s="19"/>
    </row>
    <row r="57" spans="2:5" ht="24.95" customHeight="1">
      <c r="B57" s="18" t="s">
        <v>58</v>
      </c>
      <c r="C57" s="2">
        <v>90101</v>
      </c>
      <c r="D57" s="12">
        <v>8144</v>
      </c>
      <c r="E57" s="19"/>
    </row>
    <row r="58" spans="2:5" ht="24.95" customHeight="1">
      <c r="B58" s="18" t="s">
        <v>59</v>
      </c>
      <c r="C58" s="2">
        <v>90201</v>
      </c>
      <c r="D58" s="12">
        <v>6403</v>
      </c>
      <c r="E58" s="19"/>
    </row>
    <row r="59" spans="2:5" ht="24.95" customHeight="1">
      <c r="B59" s="18" t="s">
        <v>60</v>
      </c>
      <c r="C59" s="2">
        <v>90202</v>
      </c>
      <c r="D59" s="12">
        <v>6385</v>
      </c>
      <c r="E59" s="19"/>
    </row>
    <row r="60" spans="2:5" ht="24.95" customHeight="1">
      <c r="B60" s="18" t="s">
        <v>61</v>
      </c>
      <c r="C60" s="1">
        <v>90301</v>
      </c>
      <c r="D60" s="12">
        <v>8147</v>
      </c>
      <c r="E60" s="19"/>
    </row>
    <row r="61" spans="2:5" ht="24.95" customHeight="1">
      <c r="B61" s="18" t="s">
        <v>62</v>
      </c>
      <c r="C61" s="2">
        <v>90302</v>
      </c>
      <c r="D61" s="12">
        <v>6698</v>
      </c>
      <c r="E61" s="19"/>
    </row>
    <row r="62" spans="2:5" ht="24.95" customHeight="1">
      <c r="B62" s="18" t="s">
        <v>63</v>
      </c>
      <c r="C62" s="1">
        <v>90401</v>
      </c>
      <c r="D62" s="12">
        <v>7117</v>
      </c>
      <c r="E62" s="19"/>
    </row>
    <row r="63" spans="2:5" ht="24.95" customHeight="1">
      <c r="B63" s="18" t="s">
        <v>64</v>
      </c>
      <c r="C63" s="1">
        <v>90402</v>
      </c>
      <c r="D63" s="12">
        <v>7117</v>
      </c>
      <c r="E63" s="19"/>
    </row>
    <row r="64" spans="2:5" ht="24.95" customHeight="1">
      <c r="B64" s="22" t="s">
        <v>254</v>
      </c>
      <c r="C64" s="6">
        <v>90403</v>
      </c>
      <c r="D64" s="13">
        <v>7117</v>
      </c>
      <c r="E64" s="23" t="s">
        <v>255</v>
      </c>
    </row>
    <row r="65" spans="2:5" ht="24.95" customHeight="1">
      <c r="B65" s="18" t="s">
        <v>65</v>
      </c>
      <c r="C65" s="2">
        <v>100101</v>
      </c>
      <c r="D65" s="12">
        <v>7389</v>
      </c>
      <c r="E65" s="19"/>
    </row>
    <row r="66" spans="2:5" ht="24.95" customHeight="1">
      <c r="B66" s="18" t="s">
        <v>66</v>
      </c>
      <c r="C66" s="1">
        <v>100201</v>
      </c>
      <c r="D66" s="12">
        <v>6959</v>
      </c>
      <c r="E66" s="19"/>
    </row>
    <row r="67" spans="2:5" ht="24.95" customHeight="1">
      <c r="B67" s="18" t="s">
        <v>67</v>
      </c>
      <c r="C67" s="1">
        <v>100202</v>
      </c>
      <c r="D67" s="12">
        <v>6066</v>
      </c>
      <c r="E67" s="19"/>
    </row>
    <row r="68" spans="2:5" ht="24.95" customHeight="1">
      <c r="B68" s="18" t="s">
        <v>68</v>
      </c>
      <c r="C68" s="1">
        <v>100203</v>
      </c>
      <c r="D68" s="12">
        <v>5796</v>
      </c>
      <c r="E68" s="19"/>
    </row>
    <row r="69" spans="2:5" ht="24.95" customHeight="1">
      <c r="B69" s="18" t="s">
        <v>69</v>
      </c>
      <c r="C69" s="1">
        <v>100204</v>
      </c>
      <c r="D69" s="12">
        <v>6462</v>
      </c>
      <c r="E69" s="19"/>
    </row>
    <row r="70" spans="2:5" ht="24.95" customHeight="1">
      <c r="B70" s="18" t="s">
        <v>70</v>
      </c>
      <c r="C70" s="1">
        <v>100301</v>
      </c>
      <c r="D70" s="12">
        <v>6904</v>
      </c>
      <c r="E70" s="19"/>
    </row>
    <row r="71" spans="2:5" ht="24.95" customHeight="1">
      <c r="B71" s="18" t="s">
        <v>71</v>
      </c>
      <c r="C71" s="1">
        <v>100302</v>
      </c>
      <c r="D71" s="12">
        <v>6767</v>
      </c>
      <c r="E71" s="19"/>
    </row>
    <row r="72" spans="2:5" ht="24.95" customHeight="1">
      <c r="B72" s="24" t="s">
        <v>72</v>
      </c>
      <c r="C72" s="3">
        <v>100303</v>
      </c>
      <c r="D72" s="12">
        <v>6836</v>
      </c>
      <c r="E72" s="25"/>
    </row>
    <row r="73" spans="2:5" ht="24.95" customHeight="1">
      <c r="B73" s="18" t="s">
        <v>73</v>
      </c>
      <c r="C73" s="2">
        <v>110101</v>
      </c>
      <c r="D73" s="12">
        <v>5839</v>
      </c>
      <c r="E73" s="19"/>
    </row>
    <row r="74" spans="2:5" ht="24.95" customHeight="1">
      <c r="B74" s="18" t="s">
        <v>74</v>
      </c>
      <c r="C74" s="1">
        <v>110201</v>
      </c>
      <c r="D74" s="12">
        <v>6433</v>
      </c>
      <c r="E74" s="19"/>
    </row>
    <row r="75" spans="2:5" ht="24.95" customHeight="1">
      <c r="B75" s="18" t="s">
        <v>75</v>
      </c>
      <c r="C75" s="1">
        <v>110202</v>
      </c>
      <c r="D75" s="12">
        <v>6278</v>
      </c>
      <c r="E75" s="19"/>
    </row>
    <row r="76" spans="2:5" ht="24.95" customHeight="1">
      <c r="B76" s="18" t="s">
        <v>76</v>
      </c>
      <c r="C76" s="2">
        <v>120101</v>
      </c>
      <c r="D76" s="12">
        <v>6253</v>
      </c>
      <c r="E76" s="19"/>
    </row>
    <row r="77" spans="2:5" ht="24.95" customHeight="1">
      <c r="B77" s="18" t="s">
        <v>77</v>
      </c>
      <c r="C77" s="2">
        <v>120201</v>
      </c>
      <c r="D77" s="12">
        <v>6440</v>
      </c>
      <c r="E77" s="19"/>
    </row>
    <row r="78" spans="2:5" ht="24.95" customHeight="1">
      <c r="B78" s="18" t="s">
        <v>78</v>
      </c>
      <c r="C78" s="1">
        <v>120202</v>
      </c>
      <c r="D78" s="12">
        <v>5903</v>
      </c>
      <c r="E78" s="19"/>
    </row>
    <row r="79" spans="2:5" ht="24.95" customHeight="1">
      <c r="B79" s="18" t="s">
        <v>79</v>
      </c>
      <c r="C79" s="1">
        <v>120301</v>
      </c>
      <c r="D79" s="12">
        <v>6302</v>
      </c>
      <c r="E79" s="19"/>
    </row>
    <row r="80" spans="2:5" ht="24.95" customHeight="1">
      <c r="B80" s="18" t="s">
        <v>80</v>
      </c>
      <c r="C80" s="1">
        <v>120302</v>
      </c>
      <c r="D80" s="12">
        <v>7882</v>
      </c>
      <c r="E80" s="19"/>
    </row>
    <row r="81" spans="2:5" ht="24.95" customHeight="1">
      <c r="B81" s="18" t="s">
        <v>81</v>
      </c>
      <c r="C81" s="1">
        <v>120303</v>
      </c>
      <c r="D81" s="12">
        <v>6221</v>
      </c>
      <c r="E81" s="19"/>
    </row>
    <row r="82" spans="2:5" ht="24.95" customHeight="1">
      <c r="B82" s="18" t="s">
        <v>82</v>
      </c>
      <c r="C82" s="1">
        <v>120304</v>
      </c>
      <c r="D82" s="12">
        <v>5850</v>
      </c>
      <c r="E82" s="19"/>
    </row>
    <row r="83" spans="2:5" ht="24.95" customHeight="1">
      <c r="B83" s="18" t="s">
        <v>83</v>
      </c>
      <c r="C83" s="2">
        <v>120401</v>
      </c>
      <c r="D83" s="12">
        <v>6443</v>
      </c>
      <c r="E83" s="19"/>
    </row>
    <row r="84" spans="2:5" ht="24.95" customHeight="1">
      <c r="B84" s="18" t="s">
        <v>84</v>
      </c>
      <c r="C84" s="2">
        <v>120402</v>
      </c>
      <c r="D84" s="12">
        <v>6343</v>
      </c>
      <c r="E84" s="19"/>
    </row>
    <row r="85" spans="2:5" ht="24.95" customHeight="1">
      <c r="B85" s="18" t="s">
        <v>85</v>
      </c>
      <c r="C85" s="2">
        <v>120403</v>
      </c>
      <c r="D85" s="12">
        <v>6299</v>
      </c>
      <c r="E85" s="19"/>
    </row>
    <row r="86" spans="2:5" ht="24.95" customHeight="1">
      <c r="B86" s="18" t="s">
        <v>86</v>
      </c>
      <c r="C86" s="1">
        <v>120404</v>
      </c>
      <c r="D86" s="12">
        <v>6358</v>
      </c>
      <c r="E86" s="19"/>
    </row>
    <row r="87" spans="2:5" ht="24.95" customHeight="1">
      <c r="B87" s="18" t="s">
        <v>87</v>
      </c>
      <c r="C87" s="2">
        <v>120405</v>
      </c>
      <c r="D87" s="12">
        <v>6420</v>
      </c>
      <c r="E87" s="19"/>
    </row>
    <row r="88" spans="2:5" ht="24.95" customHeight="1">
      <c r="B88" s="18" t="s">
        <v>88</v>
      </c>
      <c r="C88" s="1">
        <v>130101</v>
      </c>
      <c r="D88" s="12">
        <v>7567</v>
      </c>
      <c r="E88" s="19"/>
    </row>
    <row r="89" spans="2:5" ht="24.95" customHeight="1">
      <c r="B89" s="18" t="s">
        <v>89</v>
      </c>
      <c r="C89" s="1">
        <v>130102</v>
      </c>
      <c r="D89" s="12">
        <v>7696</v>
      </c>
      <c r="E89" s="19"/>
    </row>
    <row r="90" spans="2:5" ht="24.95" customHeight="1">
      <c r="B90" s="18" t="s">
        <v>90</v>
      </c>
      <c r="C90" s="1">
        <v>130103</v>
      </c>
      <c r="D90" s="12">
        <v>7602</v>
      </c>
      <c r="E90" s="19"/>
    </row>
    <row r="91" spans="2:5" ht="24.95" customHeight="1">
      <c r="B91" s="18" t="s">
        <v>91</v>
      </c>
      <c r="C91" s="1">
        <v>140101</v>
      </c>
      <c r="D91" s="12">
        <v>7210</v>
      </c>
      <c r="E91" s="19"/>
    </row>
    <row r="92" spans="2:5" ht="24.95" customHeight="1">
      <c r="B92" s="18" t="s">
        <v>92</v>
      </c>
      <c r="C92" s="1">
        <v>140102</v>
      </c>
      <c r="D92" s="12">
        <v>7203</v>
      </c>
      <c r="E92" s="19"/>
    </row>
    <row r="93" spans="2:5" ht="24.95" customHeight="1">
      <c r="B93" s="18" t="s">
        <v>93</v>
      </c>
      <c r="C93" s="1">
        <v>140103</v>
      </c>
      <c r="D93" s="12">
        <v>7346</v>
      </c>
      <c r="E93" s="19"/>
    </row>
    <row r="94" spans="2:5" ht="24.95" customHeight="1">
      <c r="B94" s="18" t="s">
        <v>94</v>
      </c>
      <c r="C94" s="2">
        <v>140201</v>
      </c>
      <c r="D94" s="12">
        <v>7529</v>
      </c>
      <c r="E94" s="19"/>
    </row>
    <row r="95" spans="2:5" ht="24.95" customHeight="1">
      <c r="B95" s="18" t="s">
        <v>95</v>
      </c>
      <c r="C95" s="1">
        <v>140202</v>
      </c>
      <c r="D95" s="12">
        <v>7587</v>
      </c>
      <c r="E95" s="19"/>
    </row>
    <row r="96" spans="2:5" ht="24.95" customHeight="1">
      <c r="B96" s="18" t="s">
        <v>96</v>
      </c>
      <c r="C96" s="2">
        <v>140203</v>
      </c>
      <c r="D96" s="12">
        <v>6781</v>
      </c>
      <c r="E96" s="19"/>
    </row>
    <row r="97" spans="2:5" ht="24.95" customHeight="1">
      <c r="B97" s="18" t="s">
        <v>97</v>
      </c>
      <c r="C97" s="2">
        <v>140301</v>
      </c>
      <c r="D97" s="12">
        <v>6276</v>
      </c>
      <c r="E97" s="19"/>
    </row>
    <row r="98" spans="2:5" ht="24.95" customHeight="1">
      <c r="B98" s="18" t="s">
        <v>98</v>
      </c>
      <c r="C98" s="1">
        <v>140302</v>
      </c>
      <c r="D98" s="12">
        <v>5845</v>
      </c>
      <c r="E98" s="19"/>
    </row>
    <row r="99" spans="2:5" ht="24.95" customHeight="1">
      <c r="B99" s="18" t="s">
        <v>99</v>
      </c>
      <c r="C99" s="2">
        <v>140303</v>
      </c>
      <c r="D99" s="12">
        <v>5821</v>
      </c>
      <c r="E99" s="19"/>
    </row>
    <row r="100" spans="2:5" ht="24.95" customHeight="1">
      <c r="B100" s="18" t="s">
        <v>100</v>
      </c>
      <c r="C100" s="2">
        <v>140401</v>
      </c>
      <c r="D100" s="12">
        <v>6093</v>
      </c>
      <c r="E100" s="19"/>
    </row>
    <row r="101" spans="2:5" ht="24.95" customHeight="1">
      <c r="B101" s="18" t="s">
        <v>101</v>
      </c>
      <c r="C101" s="1">
        <v>140402</v>
      </c>
      <c r="D101" s="12">
        <v>5441</v>
      </c>
      <c r="E101" s="19"/>
    </row>
    <row r="102" spans="2:5" ht="24.95" customHeight="1">
      <c r="B102" s="18" t="s">
        <v>102</v>
      </c>
      <c r="C102" s="2">
        <v>140403</v>
      </c>
      <c r="D102" s="12">
        <v>5767</v>
      </c>
      <c r="E102" s="19"/>
    </row>
    <row r="103" spans="2:5" ht="24.95" customHeight="1">
      <c r="B103" s="18" t="s">
        <v>103</v>
      </c>
      <c r="C103" s="1">
        <v>140501</v>
      </c>
      <c r="D103" s="12">
        <v>6760</v>
      </c>
      <c r="E103" s="19"/>
    </row>
    <row r="104" spans="2:5" ht="24.95" customHeight="1">
      <c r="B104" s="18" t="s">
        <v>104</v>
      </c>
      <c r="C104" s="2">
        <v>140601</v>
      </c>
      <c r="D104" s="12">
        <v>6381</v>
      </c>
      <c r="E104" s="19"/>
    </row>
    <row r="105" spans="2:5" ht="24.95" customHeight="1">
      <c r="B105" s="18" t="s">
        <v>105</v>
      </c>
      <c r="C105" s="2">
        <v>140602</v>
      </c>
      <c r="D105" s="12">
        <v>6381</v>
      </c>
      <c r="E105" s="19"/>
    </row>
    <row r="106" spans="2:5" ht="24.95" customHeight="1">
      <c r="B106" s="22" t="s">
        <v>256</v>
      </c>
      <c r="C106" s="7">
        <v>140603</v>
      </c>
      <c r="D106" s="13">
        <v>6381</v>
      </c>
      <c r="E106" s="23" t="s">
        <v>257</v>
      </c>
    </row>
    <row r="107" spans="2:5" ht="24.95" customHeight="1">
      <c r="B107" s="18" t="s">
        <v>106</v>
      </c>
      <c r="C107" s="1">
        <v>140701</v>
      </c>
      <c r="D107" s="12">
        <v>7252</v>
      </c>
      <c r="E107" s="19"/>
    </row>
    <row r="108" spans="2:5" ht="24.95" customHeight="1">
      <c r="B108" s="18" t="s">
        <v>107</v>
      </c>
      <c r="C108" s="2">
        <v>140702</v>
      </c>
      <c r="D108" s="12">
        <v>7155</v>
      </c>
      <c r="E108" s="19"/>
    </row>
    <row r="109" spans="2:5" ht="24.95" customHeight="1">
      <c r="B109" s="18" t="s">
        <v>108</v>
      </c>
      <c r="C109" s="2">
        <v>140703</v>
      </c>
      <c r="D109" s="12">
        <v>7155</v>
      </c>
      <c r="E109" s="19"/>
    </row>
    <row r="110" spans="2:5" ht="24.95" customHeight="1">
      <c r="B110" s="18" t="s">
        <v>109</v>
      </c>
      <c r="C110" s="1">
        <v>140704</v>
      </c>
      <c r="D110" s="12">
        <v>7155</v>
      </c>
      <c r="E110" s="19"/>
    </row>
    <row r="111" spans="2:5" ht="24.95" customHeight="1">
      <c r="B111" s="18" t="s">
        <v>110</v>
      </c>
      <c r="C111" s="1">
        <v>140705</v>
      </c>
      <c r="D111" s="12">
        <v>7325</v>
      </c>
      <c r="E111" s="19"/>
    </row>
    <row r="112" spans="2:5" ht="24.95" customHeight="1">
      <c r="B112" s="18" t="s">
        <v>111</v>
      </c>
      <c r="C112" s="1">
        <v>140706</v>
      </c>
      <c r="D112" s="12">
        <v>7330</v>
      </c>
      <c r="E112" s="19"/>
    </row>
    <row r="113" spans="2:5" ht="24.95" customHeight="1">
      <c r="B113" s="18" t="s">
        <v>112</v>
      </c>
      <c r="C113" s="2">
        <v>140801</v>
      </c>
      <c r="D113" s="12">
        <v>6536</v>
      </c>
      <c r="E113" s="19"/>
    </row>
    <row r="114" spans="2:5" ht="24.95" customHeight="1">
      <c r="B114" s="18" t="s">
        <v>113</v>
      </c>
      <c r="C114" s="2">
        <v>140802</v>
      </c>
      <c r="D114" s="12">
        <v>6536</v>
      </c>
      <c r="E114" s="19"/>
    </row>
    <row r="115" spans="2:5" ht="24.95" customHeight="1">
      <c r="B115" s="18" t="s">
        <v>114</v>
      </c>
      <c r="C115" s="2">
        <v>140803</v>
      </c>
      <c r="D115" s="12">
        <v>6536</v>
      </c>
      <c r="E115" s="19"/>
    </row>
    <row r="116" spans="2:5" ht="24.95" customHeight="1">
      <c r="B116" s="18" t="s">
        <v>115</v>
      </c>
      <c r="C116" s="2">
        <v>140804</v>
      </c>
      <c r="D116" s="12">
        <v>7321</v>
      </c>
      <c r="E116" s="19"/>
    </row>
    <row r="117" spans="2:5" ht="24.95" customHeight="1">
      <c r="B117" s="18" t="s">
        <v>116</v>
      </c>
      <c r="C117" s="2">
        <v>140805</v>
      </c>
      <c r="D117" s="12">
        <v>6536</v>
      </c>
      <c r="E117" s="19"/>
    </row>
    <row r="118" spans="2:5" ht="24.95" customHeight="1">
      <c r="B118" s="18" t="s">
        <v>117</v>
      </c>
      <c r="C118" s="1">
        <v>150101</v>
      </c>
      <c r="D118" s="12">
        <v>6218</v>
      </c>
      <c r="E118" s="19"/>
    </row>
    <row r="119" spans="2:5" ht="24.95" customHeight="1">
      <c r="B119" s="18" t="s">
        <v>118</v>
      </c>
      <c r="C119" s="1">
        <v>150102</v>
      </c>
      <c r="D119" s="12">
        <v>5438</v>
      </c>
      <c r="E119" s="19"/>
    </row>
    <row r="120" spans="2:5" ht="24.95" customHeight="1">
      <c r="B120" s="18" t="s">
        <v>119</v>
      </c>
      <c r="C120" s="1">
        <v>150201</v>
      </c>
      <c r="D120" s="12">
        <v>5673</v>
      </c>
      <c r="E120" s="19"/>
    </row>
    <row r="121" spans="2:5" ht="24.95" customHeight="1">
      <c r="B121" s="18" t="s">
        <v>120</v>
      </c>
      <c r="C121" s="1">
        <v>150202</v>
      </c>
      <c r="D121" s="12">
        <v>6057</v>
      </c>
      <c r="E121" s="19"/>
    </row>
    <row r="122" spans="2:5" ht="24.95" customHeight="1">
      <c r="B122" s="18" t="s">
        <v>121</v>
      </c>
      <c r="C122" s="1">
        <v>150301</v>
      </c>
      <c r="D122" s="12">
        <v>5702</v>
      </c>
      <c r="E122" s="19"/>
    </row>
    <row r="123" spans="2:5" ht="24.95" customHeight="1">
      <c r="B123" s="18" t="s">
        <v>122</v>
      </c>
      <c r="C123" s="1">
        <v>150302</v>
      </c>
      <c r="D123" s="12">
        <v>5641</v>
      </c>
      <c r="E123" s="19"/>
    </row>
    <row r="124" spans="2:5" ht="24.95" customHeight="1">
      <c r="B124" s="18" t="s">
        <v>123</v>
      </c>
      <c r="C124" s="1">
        <v>150401</v>
      </c>
      <c r="D124" s="12">
        <v>5850</v>
      </c>
      <c r="E124" s="19"/>
    </row>
    <row r="125" spans="2:5" ht="24.95" customHeight="1">
      <c r="B125" s="18" t="s">
        <v>124</v>
      </c>
      <c r="C125" s="2">
        <v>150501</v>
      </c>
      <c r="D125" s="12">
        <v>6874</v>
      </c>
      <c r="E125" s="19"/>
    </row>
    <row r="126" spans="2:5" ht="24.95" customHeight="1">
      <c r="B126" s="18" t="s">
        <v>125</v>
      </c>
      <c r="C126" s="1">
        <v>150502</v>
      </c>
      <c r="D126" s="12">
        <v>7434</v>
      </c>
      <c r="E126" s="19"/>
    </row>
    <row r="127" spans="2:5" ht="24.95" customHeight="1">
      <c r="B127" s="24" t="s">
        <v>126</v>
      </c>
      <c r="C127" s="3">
        <v>150503</v>
      </c>
      <c r="D127" s="12">
        <v>7154</v>
      </c>
      <c r="E127" s="25"/>
    </row>
    <row r="128" spans="2:5" ht="24.95" customHeight="1">
      <c r="B128" s="18" t="s">
        <v>127</v>
      </c>
      <c r="C128" s="2">
        <v>150601</v>
      </c>
      <c r="D128" s="12">
        <v>4471</v>
      </c>
      <c r="E128" s="19"/>
    </row>
    <row r="129" spans="2:5" ht="24.95" customHeight="1">
      <c r="B129" s="18" t="s">
        <v>128</v>
      </c>
      <c r="C129" s="2">
        <v>150602</v>
      </c>
      <c r="D129" s="12">
        <v>5495</v>
      </c>
      <c r="E129" s="19"/>
    </row>
    <row r="130" spans="2:5" ht="24.95" customHeight="1">
      <c r="B130" s="18" t="s">
        <v>129</v>
      </c>
      <c r="C130" s="1">
        <v>150603</v>
      </c>
      <c r="D130" s="12">
        <v>5391</v>
      </c>
      <c r="E130" s="19"/>
    </row>
    <row r="131" spans="2:5" ht="24.95" customHeight="1">
      <c r="B131" s="18" t="s">
        <v>130</v>
      </c>
      <c r="C131" s="1">
        <v>150604</v>
      </c>
      <c r="D131" s="12">
        <v>5495</v>
      </c>
      <c r="E131" s="19"/>
    </row>
    <row r="132" spans="2:5" ht="24.95" customHeight="1">
      <c r="B132" s="18" t="s">
        <v>131</v>
      </c>
      <c r="C132" s="1">
        <v>150605</v>
      </c>
      <c r="D132" s="12">
        <v>5358</v>
      </c>
      <c r="E132" s="19"/>
    </row>
    <row r="133" spans="2:5" ht="24.95" customHeight="1">
      <c r="B133" s="18" t="s">
        <v>132</v>
      </c>
      <c r="C133" s="2">
        <v>150701</v>
      </c>
      <c r="D133" s="12">
        <v>6223</v>
      </c>
      <c r="E133" s="19"/>
    </row>
    <row r="134" spans="2:5" ht="24.95" customHeight="1">
      <c r="B134" s="18" t="s">
        <v>133</v>
      </c>
      <c r="C134" s="2">
        <v>150702</v>
      </c>
      <c r="D134" s="12">
        <v>5736</v>
      </c>
      <c r="E134" s="19"/>
    </row>
    <row r="135" spans="2:5" ht="24.95" customHeight="1">
      <c r="B135" s="18" t="s">
        <v>134</v>
      </c>
      <c r="C135" s="2">
        <v>150801</v>
      </c>
      <c r="D135" s="12">
        <v>5543</v>
      </c>
      <c r="E135" s="19"/>
    </row>
    <row r="136" spans="2:5" ht="24.95" customHeight="1">
      <c r="B136" s="18" t="s">
        <v>135</v>
      </c>
      <c r="C136" s="2">
        <v>150802</v>
      </c>
      <c r="D136" s="12">
        <v>5916</v>
      </c>
      <c r="E136" s="19"/>
    </row>
    <row r="137" spans="2:5" ht="24.95" customHeight="1">
      <c r="B137" s="18" t="s">
        <v>136</v>
      </c>
      <c r="C137" s="2">
        <v>150803</v>
      </c>
      <c r="D137" s="12">
        <v>5318</v>
      </c>
      <c r="E137" s="19"/>
    </row>
    <row r="138" spans="2:5" ht="24.95" customHeight="1">
      <c r="B138" s="18" t="s">
        <v>137</v>
      </c>
      <c r="C138" s="2">
        <v>150804</v>
      </c>
      <c r="D138" s="12">
        <v>4685</v>
      </c>
      <c r="E138" s="19"/>
    </row>
    <row r="139" spans="2:5" ht="24.95" customHeight="1">
      <c r="B139" s="18" t="s">
        <v>138</v>
      </c>
      <c r="C139" s="2">
        <v>150805</v>
      </c>
      <c r="D139" s="12">
        <v>4618</v>
      </c>
      <c r="E139" s="19"/>
    </row>
    <row r="140" spans="2:5" ht="24.95" customHeight="1">
      <c r="B140" s="18" t="s">
        <v>139</v>
      </c>
      <c r="C140" s="2">
        <v>150806</v>
      </c>
      <c r="D140" s="12">
        <v>4605</v>
      </c>
      <c r="E140" s="19"/>
    </row>
    <row r="141" spans="2:5" ht="24.95" customHeight="1">
      <c r="B141" s="18" t="s">
        <v>140</v>
      </c>
      <c r="C141" s="1">
        <v>150807</v>
      </c>
      <c r="D141" s="12">
        <v>5250</v>
      </c>
      <c r="E141" s="19"/>
    </row>
    <row r="142" spans="2:5" ht="24.95" customHeight="1">
      <c r="B142" s="22" t="s">
        <v>258</v>
      </c>
      <c r="C142" s="6">
        <v>150808</v>
      </c>
      <c r="D142" s="13">
        <v>5134</v>
      </c>
      <c r="E142" s="23" t="s">
        <v>259</v>
      </c>
    </row>
    <row r="143" spans="2:5" ht="24.95" customHeight="1">
      <c r="B143" s="18" t="s">
        <v>141</v>
      </c>
      <c r="C143" s="1">
        <v>150901</v>
      </c>
      <c r="D143" s="12">
        <v>7231</v>
      </c>
      <c r="E143" s="19"/>
    </row>
    <row r="144" spans="2:5" ht="24.95" customHeight="1">
      <c r="B144" s="18" t="s">
        <v>142</v>
      </c>
      <c r="C144" s="2">
        <v>150902</v>
      </c>
      <c r="D144" s="12">
        <v>7115</v>
      </c>
      <c r="E144" s="19"/>
    </row>
    <row r="145" spans="2:5" ht="24.95" customHeight="1">
      <c r="B145" s="18" t="s">
        <v>143</v>
      </c>
      <c r="C145" s="1">
        <v>150903</v>
      </c>
      <c r="D145" s="12">
        <v>6560</v>
      </c>
      <c r="E145" s="19"/>
    </row>
    <row r="146" spans="2:5" ht="24.95" customHeight="1">
      <c r="B146" s="18" t="s">
        <v>144</v>
      </c>
      <c r="C146" s="2">
        <v>150904</v>
      </c>
      <c r="D146" s="12">
        <v>7400</v>
      </c>
      <c r="E146" s="19"/>
    </row>
    <row r="147" spans="2:5" ht="24.95" customHeight="1">
      <c r="B147" s="18" t="s">
        <v>145</v>
      </c>
      <c r="C147" s="1">
        <v>151001</v>
      </c>
      <c r="D147" s="12">
        <v>5506</v>
      </c>
      <c r="E147" s="19"/>
    </row>
    <row r="148" spans="2:5" ht="24.95" customHeight="1">
      <c r="B148" s="18" t="s">
        <v>146</v>
      </c>
      <c r="C148" s="1">
        <v>151002</v>
      </c>
      <c r="D148" s="12">
        <v>5506</v>
      </c>
      <c r="E148" s="19"/>
    </row>
    <row r="149" spans="2:5" ht="24.95" customHeight="1">
      <c r="B149" s="24" t="s">
        <v>147</v>
      </c>
      <c r="C149" s="3">
        <v>151003</v>
      </c>
      <c r="D149" s="12">
        <v>5506</v>
      </c>
      <c r="E149" s="26"/>
    </row>
    <row r="150" spans="2:5" ht="24.95" customHeight="1">
      <c r="B150" s="27" t="s">
        <v>260</v>
      </c>
      <c r="C150" s="8">
        <v>151101</v>
      </c>
      <c r="D150" s="13">
        <v>5828</v>
      </c>
      <c r="E150" s="28" t="s">
        <v>261</v>
      </c>
    </row>
    <row r="151" spans="2:5" ht="24.95" customHeight="1">
      <c r="B151" s="18" t="s">
        <v>148</v>
      </c>
      <c r="C151" s="1">
        <v>160101</v>
      </c>
      <c r="D151" s="12">
        <v>5788</v>
      </c>
      <c r="E151" s="19"/>
    </row>
    <row r="152" spans="2:5" ht="24.95" customHeight="1">
      <c r="B152" s="18" t="s">
        <v>149</v>
      </c>
      <c r="C152" s="1">
        <v>160102</v>
      </c>
      <c r="D152" s="12">
        <v>5788</v>
      </c>
      <c r="E152" s="19"/>
    </row>
    <row r="153" spans="2:5" ht="24.95" customHeight="1">
      <c r="B153" s="18" t="s">
        <v>150</v>
      </c>
      <c r="C153" s="1">
        <v>160103</v>
      </c>
      <c r="D153" s="12">
        <v>6223</v>
      </c>
      <c r="E153" s="19"/>
    </row>
    <row r="154" spans="2:5" ht="24.95" customHeight="1">
      <c r="B154" s="18" t="s">
        <v>151</v>
      </c>
      <c r="C154" s="1">
        <v>160104</v>
      </c>
      <c r="D154" s="12">
        <v>6544</v>
      </c>
      <c r="E154" s="19"/>
    </row>
    <row r="155" spans="2:5" ht="24.95" customHeight="1">
      <c r="B155" s="18" t="s">
        <v>152</v>
      </c>
      <c r="C155" s="1">
        <v>160105</v>
      </c>
      <c r="D155" s="12">
        <v>7097</v>
      </c>
      <c r="E155" s="19"/>
    </row>
    <row r="156" spans="2:5" ht="24.95" customHeight="1">
      <c r="B156" s="18" t="s">
        <v>262</v>
      </c>
      <c r="C156" s="1">
        <v>160106</v>
      </c>
      <c r="D156" s="12">
        <v>6288</v>
      </c>
      <c r="E156" s="19"/>
    </row>
    <row r="157" spans="2:5" ht="24.95" customHeight="1">
      <c r="B157" s="18" t="s">
        <v>153</v>
      </c>
      <c r="C157" s="2">
        <v>160201</v>
      </c>
      <c r="D157" s="12">
        <v>6114</v>
      </c>
      <c r="E157" s="19"/>
    </row>
    <row r="158" spans="2:5" ht="24.95" customHeight="1">
      <c r="B158" s="18" t="s">
        <v>154</v>
      </c>
      <c r="C158" s="2">
        <v>160202</v>
      </c>
      <c r="D158" s="12">
        <v>6114</v>
      </c>
      <c r="E158" s="19"/>
    </row>
    <row r="159" spans="2:5" ht="24.95" customHeight="1">
      <c r="B159" s="18" t="s">
        <v>155</v>
      </c>
      <c r="C159" s="1">
        <v>170101</v>
      </c>
      <c r="D159" s="12">
        <v>5914</v>
      </c>
      <c r="E159" s="19"/>
    </row>
    <row r="160" spans="2:5" ht="24.95" customHeight="1">
      <c r="B160" s="18" t="s">
        <v>156</v>
      </c>
      <c r="C160" s="1">
        <v>170102</v>
      </c>
      <c r="D160" s="12">
        <v>5382</v>
      </c>
      <c r="E160" s="19"/>
    </row>
    <row r="161" spans="2:5" ht="24.95" customHeight="1">
      <c r="B161" s="18" t="s">
        <v>157</v>
      </c>
      <c r="C161" s="2">
        <v>170103</v>
      </c>
      <c r="D161" s="12">
        <v>5850</v>
      </c>
      <c r="E161" s="19"/>
    </row>
    <row r="162" spans="2:5" ht="24.95" customHeight="1">
      <c r="B162" s="18" t="s">
        <v>158</v>
      </c>
      <c r="C162" s="2">
        <v>170201</v>
      </c>
      <c r="D162" s="12">
        <v>7000</v>
      </c>
      <c r="E162" s="19"/>
    </row>
    <row r="163" spans="2:5" ht="24.95" customHeight="1">
      <c r="B163" s="18" t="s">
        <v>159</v>
      </c>
      <c r="C163" s="2">
        <v>170202</v>
      </c>
      <c r="D163" s="12">
        <v>5784</v>
      </c>
      <c r="E163" s="19"/>
    </row>
    <row r="164" spans="2:5" ht="24.95" customHeight="1">
      <c r="B164" s="18" t="s">
        <v>160</v>
      </c>
      <c r="C164" s="2">
        <v>170203</v>
      </c>
      <c r="D164" s="12">
        <v>6184</v>
      </c>
      <c r="E164" s="19"/>
    </row>
    <row r="165" spans="2:5" ht="24.95" customHeight="1">
      <c r="B165" s="18" t="s">
        <v>161</v>
      </c>
      <c r="C165" s="1">
        <v>170301</v>
      </c>
      <c r="D165" s="12">
        <v>6752</v>
      </c>
      <c r="E165" s="19"/>
    </row>
    <row r="166" spans="2:5" ht="24.95" customHeight="1">
      <c r="B166" s="18" t="s">
        <v>162</v>
      </c>
      <c r="C166" s="2">
        <v>170302</v>
      </c>
      <c r="D166" s="12">
        <v>7000</v>
      </c>
      <c r="E166" s="19"/>
    </row>
    <row r="167" spans="2:5" ht="24.95" customHeight="1">
      <c r="B167" s="18" t="s">
        <v>163</v>
      </c>
      <c r="C167" s="2">
        <v>170303</v>
      </c>
      <c r="D167" s="12">
        <v>7000</v>
      </c>
      <c r="E167" s="19"/>
    </row>
    <row r="168" spans="2:5" ht="24.95" customHeight="1">
      <c r="B168" s="18" t="s">
        <v>164</v>
      </c>
      <c r="C168" s="2">
        <v>170304</v>
      </c>
      <c r="D168" s="12">
        <v>7000</v>
      </c>
      <c r="E168" s="19"/>
    </row>
    <row r="169" spans="2:5" ht="24.95" customHeight="1">
      <c r="B169" s="18" t="s">
        <v>165</v>
      </c>
      <c r="C169" s="1">
        <v>170401</v>
      </c>
      <c r="D169" s="12">
        <v>7000</v>
      </c>
      <c r="E169" s="19"/>
    </row>
    <row r="170" spans="2:5" ht="24.95" customHeight="1">
      <c r="B170" s="20" t="s">
        <v>166</v>
      </c>
      <c r="C170" s="14">
        <v>170402</v>
      </c>
      <c r="D170" s="12">
        <v>7000</v>
      </c>
      <c r="E170" s="29"/>
    </row>
    <row r="171" spans="2:5" ht="24.95" customHeight="1">
      <c r="B171" s="18" t="s">
        <v>167</v>
      </c>
      <c r="C171" s="2">
        <v>180101</v>
      </c>
      <c r="D171" s="12">
        <v>6015</v>
      </c>
      <c r="E171" s="19"/>
    </row>
    <row r="172" spans="2:5" ht="24.95" customHeight="1">
      <c r="B172" s="18" t="s">
        <v>168</v>
      </c>
      <c r="C172" s="1">
        <v>180102</v>
      </c>
      <c r="D172" s="12">
        <v>6024</v>
      </c>
      <c r="E172" s="19"/>
    </row>
    <row r="173" spans="2:5" ht="24.95" customHeight="1">
      <c r="B173" s="18" t="s">
        <v>169</v>
      </c>
      <c r="C173" s="2">
        <v>180103</v>
      </c>
      <c r="D173" s="12">
        <v>6015</v>
      </c>
      <c r="E173" s="19"/>
    </row>
    <row r="174" spans="2:5" ht="24.95" customHeight="1">
      <c r="B174" s="18" t="s">
        <v>170</v>
      </c>
      <c r="C174" s="1">
        <v>180201</v>
      </c>
      <c r="D174" s="12">
        <v>6335</v>
      </c>
      <c r="E174" s="19"/>
    </row>
    <row r="175" spans="2:5" ht="24.95" customHeight="1">
      <c r="B175" s="18" t="s">
        <v>171</v>
      </c>
      <c r="C175" s="1">
        <v>180202</v>
      </c>
      <c r="D175" s="12">
        <v>5765</v>
      </c>
      <c r="E175" s="19"/>
    </row>
    <row r="176" spans="2:5" ht="24.95" customHeight="1">
      <c r="B176" s="18" t="s">
        <v>172</v>
      </c>
      <c r="C176" s="1">
        <v>180203</v>
      </c>
      <c r="D176" s="12">
        <v>6492</v>
      </c>
      <c r="E176" s="19"/>
    </row>
    <row r="177" spans="2:5" ht="24.95" customHeight="1">
      <c r="B177" s="18" t="s">
        <v>173</v>
      </c>
      <c r="C177" s="2">
        <v>180204</v>
      </c>
      <c r="D177" s="12">
        <v>7812</v>
      </c>
      <c r="E177" s="19"/>
    </row>
    <row r="178" spans="2:5" ht="24.95" customHeight="1">
      <c r="B178" s="18" t="s">
        <v>174</v>
      </c>
      <c r="C178" s="1">
        <v>190101</v>
      </c>
      <c r="D178" s="12">
        <v>8997</v>
      </c>
      <c r="E178" s="19"/>
    </row>
    <row r="179" spans="2:5" ht="24.95" customHeight="1">
      <c r="B179" s="18" t="s">
        <v>175</v>
      </c>
      <c r="C179" s="1">
        <v>190102</v>
      </c>
      <c r="D179" s="12">
        <v>5696</v>
      </c>
      <c r="E179" s="19"/>
    </row>
    <row r="180" spans="2:5" ht="24.95" customHeight="1">
      <c r="B180" s="18" t="s">
        <v>176</v>
      </c>
      <c r="C180" s="2">
        <v>190103</v>
      </c>
      <c r="D180" s="12">
        <v>8966</v>
      </c>
      <c r="E180" s="19"/>
    </row>
    <row r="181" spans="2:5" ht="24.95" customHeight="1">
      <c r="B181" s="18" t="s">
        <v>177</v>
      </c>
      <c r="C181" s="1">
        <v>190104</v>
      </c>
      <c r="D181" s="12">
        <v>5540</v>
      </c>
      <c r="E181" s="19"/>
    </row>
    <row r="182" spans="2:5" ht="24.95" customHeight="1">
      <c r="B182" s="18" t="s">
        <v>178</v>
      </c>
      <c r="C182" s="1">
        <v>190105</v>
      </c>
      <c r="D182" s="12">
        <v>5437</v>
      </c>
      <c r="E182" s="19"/>
    </row>
    <row r="183" spans="2:5" ht="24.95" customHeight="1">
      <c r="B183" s="18" t="s">
        <v>179</v>
      </c>
      <c r="C183" s="2">
        <v>190106</v>
      </c>
      <c r="D183" s="12">
        <v>5566</v>
      </c>
      <c r="E183" s="19"/>
    </row>
    <row r="184" spans="2:5" ht="24.95" customHeight="1">
      <c r="B184" s="18" t="s">
        <v>180</v>
      </c>
      <c r="C184" s="1">
        <v>190107</v>
      </c>
      <c r="D184" s="12">
        <v>6250</v>
      </c>
      <c r="E184" s="19"/>
    </row>
    <row r="185" spans="2:5" ht="24.95" customHeight="1">
      <c r="B185" s="18" t="s">
        <v>181</v>
      </c>
      <c r="C185" s="1">
        <v>190108</v>
      </c>
      <c r="D185" s="12">
        <v>5858</v>
      </c>
      <c r="E185" s="19"/>
    </row>
    <row r="186" spans="2:5" ht="24.95" customHeight="1">
      <c r="B186" s="18" t="s">
        <v>182</v>
      </c>
      <c r="C186" s="1">
        <v>190109</v>
      </c>
      <c r="D186" s="12">
        <v>6418</v>
      </c>
      <c r="E186" s="19"/>
    </row>
    <row r="187" spans="2:5" ht="24.95" customHeight="1">
      <c r="B187" s="18" t="s">
        <v>183</v>
      </c>
      <c r="C187" s="2">
        <v>190110</v>
      </c>
      <c r="D187" s="12">
        <v>5934</v>
      </c>
      <c r="E187" s="19"/>
    </row>
    <row r="188" spans="2:5" ht="24.95" customHeight="1">
      <c r="B188" s="24" t="s">
        <v>184</v>
      </c>
      <c r="C188" s="2">
        <v>190111</v>
      </c>
      <c r="D188" s="12">
        <v>6466</v>
      </c>
      <c r="E188" s="26"/>
    </row>
    <row r="189" spans="2:5" ht="24.95" customHeight="1">
      <c r="B189" s="24" t="s">
        <v>185</v>
      </c>
      <c r="C189" s="2">
        <v>190112</v>
      </c>
      <c r="D189" s="12">
        <v>6466</v>
      </c>
      <c r="E189" s="25"/>
    </row>
    <row r="190" spans="2:5" ht="24.95" customHeight="1">
      <c r="B190" s="27" t="s">
        <v>263</v>
      </c>
      <c r="C190" s="7">
        <v>190113</v>
      </c>
      <c r="D190" s="13">
        <v>5928</v>
      </c>
      <c r="E190" s="30" t="s">
        <v>255</v>
      </c>
    </row>
    <row r="191" spans="2:5" ht="24.95" customHeight="1">
      <c r="B191" s="18" t="s">
        <v>186</v>
      </c>
      <c r="C191" s="2">
        <v>190201</v>
      </c>
      <c r="D191" s="12">
        <v>7541</v>
      </c>
      <c r="E191" s="19"/>
    </row>
    <row r="192" spans="2:5" ht="24.95" customHeight="1">
      <c r="B192" s="18" t="s">
        <v>187</v>
      </c>
      <c r="C192" s="2">
        <v>190202</v>
      </c>
      <c r="D192" s="12">
        <v>5194</v>
      </c>
      <c r="E192" s="19"/>
    </row>
    <row r="193" spans="2:5" ht="24.95" customHeight="1">
      <c r="B193" s="18" t="s">
        <v>188</v>
      </c>
      <c r="C193" s="1">
        <v>190203</v>
      </c>
      <c r="D193" s="12">
        <v>7298</v>
      </c>
      <c r="E193" s="19"/>
    </row>
    <row r="194" spans="2:5" ht="24.95" customHeight="1">
      <c r="B194" s="18" t="s">
        <v>189</v>
      </c>
      <c r="C194" s="2">
        <v>190301</v>
      </c>
      <c r="D194" s="12">
        <v>5200</v>
      </c>
      <c r="E194" s="19"/>
    </row>
    <row r="195" spans="2:5" ht="24.95" customHeight="1">
      <c r="B195" s="18" t="s">
        <v>190</v>
      </c>
      <c r="C195" s="1">
        <v>190302</v>
      </c>
      <c r="D195" s="12">
        <v>5091</v>
      </c>
      <c r="E195" s="19"/>
    </row>
    <row r="196" spans="2:5" ht="24.95" customHeight="1">
      <c r="B196" s="18" t="s">
        <v>191</v>
      </c>
      <c r="C196" s="2">
        <v>190303</v>
      </c>
      <c r="D196" s="12">
        <v>5054</v>
      </c>
      <c r="E196" s="19"/>
    </row>
    <row r="197" spans="2:5" ht="24.95" customHeight="1">
      <c r="B197" s="18" t="s">
        <v>192</v>
      </c>
      <c r="C197" s="1">
        <v>190304</v>
      </c>
      <c r="D197" s="12">
        <v>5635</v>
      </c>
      <c r="E197" s="19"/>
    </row>
    <row r="198" spans="2:5" ht="24.95" customHeight="1">
      <c r="B198" s="18" t="s">
        <v>193</v>
      </c>
      <c r="C198" s="1">
        <v>190305</v>
      </c>
      <c r="D198" s="12">
        <v>6473</v>
      </c>
      <c r="E198" s="19"/>
    </row>
    <row r="199" spans="2:5" ht="24.95" customHeight="1">
      <c r="B199" s="18" t="s">
        <v>194</v>
      </c>
      <c r="C199" s="1">
        <v>190306</v>
      </c>
      <c r="D199" s="12">
        <v>5333</v>
      </c>
      <c r="E199" s="19"/>
    </row>
    <row r="200" spans="2:5" ht="24.95" customHeight="1">
      <c r="B200" s="18" t="s">
        <v>195</v>
      </c>
      <c r="C200" s="1">
        <v>190307</v>
      </c>
      <c r="D200" s="12">
        <v>5768</v>
      </c>
      <c r="E200" s="19"/>
    </row>
    <row r="201" spans="2:5" ht="24.95" customHeight="1">
      <c r="B201" s="18" t="s">
        <v>196</v>
      </c>
      <c r="C201" s="1">
        <v>190308</v>
      </c>
      <c r="D201" s="12">
        <v>5744</v>
      </c>
      <c r="E201" s="19"/>
    </row>
    <row r="202" spans="2:5" ht="24.95" customHeight="1">
      <c r="B202" s="18" t="s">
        <v>197</v>
      </c>
      <c r="C202" s="1">
        <v>190309</v>
      </c>
      <c r="D202" s="12">
        <v>5570</v>
      </c>
      <c r="E202" s="19"/>
    </row>
    <row r="203" spans="2:5" ht="24.95" customHeight="1">
      <c r="B203" s="18" t="s">
        <v>198</v>
      </c>
      <c r="C203" s="2">
        <v>190310</v>
      </c>
      <c r="D203" s="12">
        <v>5504</v>
      </c>
      <c r="E203" s="19"/>
    </row>
    <row r="204" spans="2:5" ht="24.95" customHeight="1">
      <c r="B204" s="18" t="s">
        <v>199</v>
      </c>
      <c r="C204" s="1">
        <v>190311</v>
      </c>
      <c r="D204" s="12">
        <v>5504</v>
      </c>
      <c r="E204" s="19"/>
    </row>
    <row r="205" spans="2:5" ht="24.95" customHeight="1">
      <c r="B205" s="24" t="s">
        <v>200</v>
      </c>
      <c r="C205" s="3">
        <v>190312</v>
      </c>
      <c r="D205" s="12">
        <v>5534</v>
      </c>
      <c r="E205" s="25"/>
    </row>
    <row r="206" spans="2:5" ht="24.95" customHeight="1">
      <c r="B206" s="20" t="s">
        <v>201</v>
      </c>
      <c r="C206" s="9">
        <v>190313</v>
      </c>
      <c r="D206" s="12">
        <v>5534</v>
      </c>
      <c r="E206" s="21"/>
    </row>
    <row r="207" spans="2:5" ht="24.95" customHeight="1">
      <c r="B207" s="31" t="s">
        <v>264</v>
      </c>
      <c r="C207" s="10">
        <v>190314</v>
      </c>
      <c r="D207" s="13">
        <v>5534</v>
      </c>
      <c r="E207" s="32" t="s">
        <v>255</v>
      </c>
    </row>
    <row r="208" spans="2:5" ht="24.95" customHeight="1">
      <c r="B208" s="31" t="s">
        <v>265</v>
      </c>
      <c r="C208" s="11">
        <v>190315</v>
      </c>
      <c r="D208" s="13">
        <v>5534</v>
      </c>
      <c r="E208" s="33" t="s">
        <v>268</v>
      </c>
    </row>
    <row r="209" spans="2:5" ht="24.95" customHeight="1">
      <c r="B209" s="31" t="s">
        <v>266</v>
      </c>
      <c r="C209" s="11">
        <v>190316</v>
      </c>
      <c r="D209" s="13">
        <v>5534</v>
      </c>
      <c r="E209" s="33" t="s">
        <v>268</v>
      </c>
    </row>
    <row r="210" spans="2:5" ht="24.95" customHeight="1">
      <c r="B210" s="31" t="s">
        <v>267</v>
      </c>
      <c r="C210" s="11">
        <v>190317</v>
      </c>
      <c r="D210" s="13">
        <v>5534</v>
      </c>
      <c r="E210" s="33" t="s">
        <v>255</v>
      </c>
    </row>
    <row r="211" spans="2:5" ht="24.95" customHeight="1">
      <c r="B211" s="18" t="s">
        <v>202</v>
      </c>
      <c r="C211" s="2">
        <v>200101</v>
      </c>
      <c r="D211" s="12">
        <v>7324</v>
      </c>
      <c r="E211" s="19"/>
    </row>
    <row r="212" spans="2:5" ht="24.95" customHeight="1">
      <c r="B212" s="18" t="s">
        <v>203</v>
      </c>
      <c r="C212" s="1">
        <v>200102</v>
      </c>
      <c r="D212" s="12">
        <v>6574</v>
      </c>
      <c r="E212" s="19"/>
    </row>
    <row r="213" spans="2:5" ht="24.95" customHeight="1">
      <c r="B213" s="18" t="s">
        <v>204</v>
      </c>
      <c r="C213" s="1">
        <v>200103</v>
      </c>
      <c r="D213" s="12">
        <v>6577</v>
      </c>
      <c r="E213" s="19"/>
    </row>
    <row r="214" spans="2:5" ht="24.95" customHeight="1">
      <c r="B214" s="18" t="s">
        <v>205</v>
      </c>
      <c r="C214" s="1">
        <v>200104</v>
      </c>
      <c r="D214" s="12">
        <v>6577</v>
      </c>
      <c r="E214" s="19"/>
    </row>
    <row r="215" spans="2:5" ht="24.95" customHeight="1">
      <c r="B215" s="18" t="s">
        <v>206</v>
      </c>
      <c r="C215" s="1">
        <v>200105</v>
      </c>
      <c r="D215" s="12">
        <v>5718</v>
      </c>
      <c r="E215" s="19"/>
    </row>
    <row r="216" spans="2:5" ht="24.95" customHeight="1">
      <c r="B216" s="24" t="s">
        <v>207</v>
      </c>
      <c r="C216" s="3">
        <v>200106</v>
      </c>
      <c r="D216" s="12">
        <v>6554</v>
      </c>
      <c r="E216" s="25"/>
    </row>
    <row r="217" spans="2:5" ht="24.95" customHeight="1">
      <c r="B217" s="27" t="s">
        <v>269</v>
      </c>
      <c r="C217" s="8">
        <v>200107</v>
      </c>
      <c r="D217" s="13">
        <v>6554</v>
      </c>
      <c r="E217" s="30" t="s">
        <v>255</v>
      </c>
    </row>
    <row r="218" spans="2:5" ht="24.95" customHeight="1">
      <c r="B218" s="27" t="s">
        <v>270</v>
      </c>
      <c r="C218" s="8">
        <v>200108</v>
      </c>
      <c r="D218" s="13">
        <v>6554</v>
      </c>
      <c r="E218" s="30" t="s">
        <v>255</v>
      </c>
    </row>
    <row r="219" spans="2:5" ht="24.95" customHeight="1">
      <c r="B219" s="24" t="s">
        <v>208</v>
      </c>
      <c r="C219" s="4">
        <v>200201</v>
      </c>
      <c r="D219" s="12">
        <v>5888</v>
      </c>
      <c r="E219" s="25"/>
    </row>
    <row r="220" spans="2:5" ht="24.95" customHeight="1">
      <c r="B220" s="24" t="s">
        <v>209</v>
      </c>
      <c r="C220" s="3">
        <v>200202</v>
      </c>
      <c r="D220" s="12">
        <v>5590</v>
      </c>
      <c r="E220" s="25"/>
    </row>
    <row r="221" spans="2:5" ht="24.95" customHeight="1">
      <c r="B221" s="24" t="s">
        <v>210</v>
      </c>
      <c r="C221" s="4">
        <v>200203</v>
      </c>
      <c r="D221" s="12">
        <v>5995</v>
      </c>
      <c r="E221" s="25"/>
    </row>
    <row r="222" spans="2:5" ht="24.95" customHeight="1">
      <c r="B222" s="24" t="s">
        <v>211</v>
      </c>
      <c r="C222" s="3">
        <v>200204</v>
      </c>
      <c r="D222" s="12">
        <v>5824</v>
      </c>
      <c r="E222" s="25"/>
    </row>
    <row r="223" spans="2:5" ht="24.95" customHeight="1">
      <c r="B223" s="18" t="s">
        <v>212</v>
      </c>
      <c r="C223" s="2">
        <v>200301</v>
      </c>
      <c r="D223" s="12">
        <v>5756</v>
      </c>
      <c r="E223" s="19"/>
    </row>
    <row r="224" spans="2:5" ht="24.95" customHeight="1">
      <c r="B224" s="18" t="s">
        <v>213</v>
      </c>
      <c r="C224" s="1">
        <v>200302</v>
      </c>
      <c r="D224" s="12">
        <v>9607</v>
      </c>
      <c r="E224" s="19"/>
    </row>
    <row r="225" spans="2:5" ht="24.95" customHeight="1">
      <c r="B225" s="18" t="s">
        <v>214</v>
      </c>
      <c r="C225" s="1">
        <v>200303</v>
      </c>
      <c r="D225" s="12">
        <v>6383</v>
      </c>
      <c r="E225" s="19"/>
    </row>
    <row r="226" spans="2:5" ht="24.95" customHeight="1">
      <c r="B226" s="18" t="s">
        <v>215</v>
      </c>
      <c r="C226" s="1">
        <v>210101</v>
      </c>
      <c r="D226" s="12">
        <v>9825</v>
      </c>
      <c r="E226" s="19"/>
    </row>
    <row r="227" spans="2:5" ht="24.95" customHeight="1">
      <c r="B227" s="18" t="s">
        <v>216</v>
      </c>
      <c r="C227" s="2">
        <v>210102</v>
      </c>
      <c r="D227" s="12">
        <v>5608</v>
      </c>
      <c r="E227" s="19"/>
    </row>
    <row r="228" spans="2:5" ht="24.95" customHeight="1">
      <c r="B228" s="18" t="s">
        <v>217</v>
      </c>
      <c r="C228" s="1">
        <v>210103</v>
      </c>
      <c r="D228" s="12">
        <v>6420</v>
      </c>
      <c r="E228" s="19"/>
    </row>
    <row r="229" spans="2:5" ht="24.95" customHeight="1">
      <c r="B229" s="18" t="s">
        <v>218</v>
      </c>
      <c r="C229" s="2">
        <v>210201</v>
      </c>
      <c r="D229" s="12">
        <v>6609</v>
      </c>
      <c r="E229" s="19"/>
    </row>
    <row r="230" spans="2:5" ht="24.95" customHeight="1">
      <c r="B230" s="18" t="s">
        <v>219</v>
      </c>
      <c r="C230" s="1">
        <v>220101</v>
      </c>
      <c r="D230" s="12">
        <v>5968</v>
      </c>
      <c r="E230" s="19"/>
    </row>
    <row r="231" spans="2:5" ht="24.95" customHeight="1">
      <c r="B231" s="18" t="s">
        <v>220</v>
      </c>
      <c r="C231" s="2">
        <v>220102</v>
      </c>
      <c r="D231" s="12">
        <v>5959</v>
      </c>
      <c r="E231" s="19"/>
    </row>
    <row r="232" spans="2:5" ht="24.95" customHeight="1">
      <c r="B232" s="18" t="s">
        <v>221</v>
      </c>
      <c r="C232" s="1">
        <v>220201</v>
      </c>
      <c r="D232" s="12">
        <v>7971</v>
      </c>
      <c r="E232" s="19"/>
    </row>
    <row r="233" spans="2:5" ht="24.95" customHeight="1">
      <c r="B233" s="18" t="s">
        <v>222</v>
      </c>
      <c r="C233" s="2">
        <v>220202</v>
      </c>
      <c r="D233" s="12">
        <v>7813</v>
      </c>
      <c r="E233" s="19"/>
    </row>
    <row r="234" spans="2:5" ht="24.95" customHeight="1">
      <c r="B234" s="18" t="s">
        <v>223</v>
      </c>
      <c r="C234" s="1">
        <v>230101</v>
      </c>
      <c r="D234" s="12">
        <v>8497</v>
      </c>
      <c r="E234" s="19"/>
    </row>
    <row r="235" spans="2:5" ht="24.95" customHeight="1">
      <c r="B235" s="18" t="s">
        <v>224</v>
      </c>
      <c r="C235" s="1">
        <v>230102</v>
      </c>
      <c r="D235" s="12">
        <v>8758</v>
      </c>
      <c r="E235" s="19"/>
    </row>
    <row r="236" spans="2:5" ht="24.95" customHeight="1">
      <c r="B236" s="18" t="s">
        <v>225</v>
      </c>
      <c r="C236" s="2">
        <v>230103</v>
      </c>
      <c r="D236" s="12">
        <v>8789</v>
      </c>
      <c r="E236" s="19"/>
    </row>
    <row r="237" spans="2:5" ht="24.95" customHeight="1">
      <c r="B237" s="18" t="s">
        <v>226</v>
      </c>
      <c r="C237" s="2">
        <v>230104</v>
      </c>
      <c r="D237" s="12">
        <v>8960</v>
      </c>
      <c r="E237" s="19"/>
    </row>
    <row r="238" spans="2:5" ht="24.95" customHeight="1">
      <c r="B238" s="18" t="s">
        <v>227</v>
      </c>
      <c r="C238" s="1">
        <v>230105</v>
      </c>
      <c r="D238" s="12">
        <v>8971</v>
      </c>
      <c r="E238" s="19"/>
    </row>
    <row r="239" spans="2:5" ht="24.95" customHeight="1">
      <c r="B239" s="18" t="s">
        <v>228</v>
      </c>
      <c r="C239" s="1">
        <v>230201</v>
      </c>
      <c r="D239" s="12">
        <v>9123</v>
      </c>
      <c r="E239" s="19"/>
    </row>
    <row r="240" spans="2:5" ht="24.95" customHeight="1">
      <c r="B240" s="18" t="s">
        <v>229</v>
      </c>
      <c r="C240" s="2">
        <v>230301</v>
      </c>
      <c r="D240" s="12">
        <v>7385</v>
      </c>
      <c r="E240" s="19"/>
    </row>
    <row r="241" spans="2:5" ht="24.95" customHeight="1">
      <c r="B241" s="18" t="s">
        <v>230</v>
      </c>
      <c r="C241" s="1">
        <v>230401</v>
      </c>
      <c r="D241" s="12">
        <v>8437</v>
      </c>
      <c r="E241" s="19"/>
    </row>
    <row r="242" spans="2:5" ht="24.95" customHeight="1">
      <c r="B242" s="18" t="s">
        <v>231</v>
      </c>
      <c r="C242" s="1">
        <v>230402</v>
      </c>
      <c r="D242" s="12">
        <v>8472</v>
      </c>
      <c r="E242" s="19"/>
    </row>
    <row r="243" spans="2:5" ht="24.95" customHeight="1">
      <c r="B243" s="18" t="s">
        <v>232</v>
      </c>
      <c r="C243" s="2">
        <v>230501</v>
      </c>
      <c r="D243" s="12">
        <v>9912</v>
      </c>
      <c r="E243" s="19"/>
    </row>
    <row r="244" spans="2:5" ht="24.95" customHeight="1">
      <c r="B244" s="18" t="s">
        <v>233</v>
      </c>
      <c r="C244" s="2">
        <v>230502</v>
      </c>
      <c r="D244" s="12">
        <v>9266</v>
      </c>
      <c r="E244" s="19"/>
    </row>
    <row r="245" spans="2:5" ht="24.95" customHeight="1">
      <c r="B245" s="18" t="s">
        <v>234</v>
      </c>
      <c r="C245" s="2">
        <v>230503</v>
      </c>
      <c r="D245" s="12">
        <v>6176</v>
      </c>
      <c r="E245" s="19"/>
    </row>
    <row r="246" spans="2:5" ht="24.95" customHeight="1">
      <c r="B246" s="18" t="s">
        <v>235</v>
      </c>
      <c r="C246" s="2">
        <v>230504</v>
      </c>
      <c r="D246" s="12">
        <v>5644</v>
      </c>
      <c r="E246" s="19"/>
    </row>
    <row r="247" spans="2:5" ht="24.95" customHeight="1">
      <c r="B247" s="18" t="s">
        <v>236</v>
      </c>
      <c r="C247" s="1">
        <v>230505</v>
      </c>
      <c r="D247" s="12">
        <v>6832</v>
      </c>
      <c r="E247" s="19"/>
    </row>
    <row r="248" spans="2:5" ht="24.95" customHeight="1">
      <c r="B248" s="18" t="s">
        <v>237</v>
      </c>
      <c r="C248" s="1">
        <v>230506</v>
      </c>
      <c r="D248" s="12">
        <v>7101</v>
      </c>
      <c r="E248" s="19"/>
    </row>
    <row r="249" spans="2:5" ht="24.95" customHeight="1">
      <c r="B249" s="18" t="s">
        <v>238</v>
      </c>
      <c r="C249" s="1">
        <v>230601</v>
      </c>
      <c r="D249" s="12">
        <v>5353</v>
      </c>
      <c r="E249" s="19"/>
    </row>
    <row r="250" spans="2:5" ht="24.95" customHeight="1">
      <c r="B250" s="18" t="s">
        <v>239</v>
      </c>
      <c r="C250" s="1">
        <v>230602</v>
      </c>
      <c r="D250" s="12">
        <v>7889</v>
      </c>
      <c r="E250" s="19"/>
    </row>
    <row r="251" spans="2:5" ht="24.95" customHeight="1">
      <c r="B251" s="18" t="s">
        <v>240</v>
      </c>
      <c r="C251" s="1">
        <v>230603</v>
      </c>
      <c r="D251" s="12">
        <v>5641</v>
      </c>
      <c r="E251" s="19"/>
    </row>
    <row r="252" spans="2:5" ht="24.95" customHeight="1">
      <c r="B252" s="18" t="s">
        <v>241</v>
      </c>
      <c r="C252" s="2">
        <v>240101</v>
      </c>
      <c r="D252" s="12">
        <v>6992</v>
      </c>
      <c r="E252" s="19"/>
    </row>
    <row r="253" spans="2:5" ht="24.95" customHeight="1">
      <c r="B253" s="18" t="s">
        <v>242</v>
      </c>
      <c r="C253" s="2">
        <v>240102</v>
      </c>
      <c r="D253" s="12">
        <v>7676</v>
      </c>
      <c r="E253" s="19"/>
    </row>
    <row r="254" spans="2:5" ht="24.95" customHeight="1">
      <c r="B254" s="18" t="s">
        <v>243</v>
      </c>
      <c r="C254" s="2">
        <v>240103</v>
      </c>
      <c r="D254" s="12">
        <v>8587</v>
      </c>
      <c r="E254" s="19"/>
    </row>
    <row r="255" spans="2:5" ht="24.95" customHeight="1">
      <c r="B255" s="18" t="s">
        <v>244</v>
      </c>
      <c r="C255" s="1">
        <v>240201</v>
      </c>
      <c r="D255" s="12">
        <v>5464</v>
      </c>
      <c r="E255" s="19"/>
    </row>
    <row r="256" spans="2:5" ht="24.95" customHeight="1">
      <c r="B256" s="18" t="s">
        <v>245</v>
      </c>
      <c r="C256" s="2">
        <v>240202</v>
      </c>
      <c r="D256" s="12">
        <v>5891</v>
      </c>
      <c r="E256" s="19"/>
    </row>
    <row r="257" spans="2:5" ht="24.95" customHeight="1">
      <c r="B257" s="18" t="s">
        <v>246</v>
      </c>
      <c r="C257" s="1">
        <v>240301</v>
      </c>
      <c r="D257" s="12">
        <v>7100</v>
      </c>
      <c r="E257" s="19"/>
    </row>
    <row r="258" spans="2:5" ht="24.95" customHeight="1">
      <c r="B258" s="18" t="s">
        <v>247</v>
      </c>
      <c r="C258" s="1">
        <v>240302</v>
      </c>
      <c r="D258" s="12">
        <v>8715</v>
      </c>
      <c r="E258" s="19"/>
    </row>
    <row r="259" spans="2:5" ht="24.95" customHeight="1">
      <c r="B259" s="18" t="s">
        <v>248</v>
      </c>
      <c r="C259" s="2">
        <v>240303</v>
      </c>
      <c r="D259" s="12">
        <v>8748</v>
      </c>
      <c r="E259" s="19"/>
    </row>
    <row r="260" spans="2:5" ht="24.95" customHeight="1">
      <c r="B260" s="18" t="s">
        <v>249</v>
      </c>
      <c r="C260" s="2">
        <v>240401</v>
      </c>
      <c r="D260" s="12">
        <v>6222</v>
      </c>
      <c r="E260" s="19"/>
    </row>
    <row r="261" spans="2:5" ht="24.95" customHeight="1">
      <c r="B261" s="18" t="s">
        <v>250</v>
      </c>
      <c r="C261" s="2">
        <v>240402</v>
      </c>
      <c r="D261" s="12">
        <v>5022</v>
      </c>
      <c r="E261" s="19"/>
    </row>
    <row r="262" spans="2:5" ht="24.95" customHeight="1">
      <c r="B262" s="18" t="s">
        <v>251</v>
      </c>
      <c r="C262" s="2">
        <v>240403</v>
      </c>
      <c r="D262" s="12">
        <v>5022</v>
      </c>
      <c r="E262" s="19"/>
    </row>
    <row r="263" spans="2:5" ht="24.95" customHeight="1" thickBot="1">
      <c r="B263" s="34" t="s">
        <v>252</v>
      </c>
      <c r="C263" s="35">
        <v>240404</v>
      </c>
      <c r="D263" s="36">
        <v>8255</v>
      </c>
      <c r="E263" s="37"/>
    </row>
  </sheetData>
  <sheetProtection algorithmName="SHA-512" hashValue="SGoA3rF7mdlWzD1NGA3LVM9lD0iGV9P2nWlW+hSQApr5dwfcE96FQVvEO96GZt2qqUMEYc9Rq5bWMkEHKKt+WQ==" saltValue="C1i/zh1uq1i8YQWjUONWGA==" spinCount="100000" sheet="1" objects="1" scenarios="1"/>
  <mergeCells count="1">
    <mergeCell ref="B1:E1"/>
  </mergeCells>
  <phoneticPr fontId="2" type="noConversion"/>
  <pageMargins left="0.7" right="0.7" top="0.75" bottom="0.75" header="0.3" footer="0.3"/>
  <pageSetup paperSize="9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88"/>
  <sheetViews>
    <sheetView zoomScale="85" zoomScaleNormal="85" workbookViewId="0">
      <selection activeCell="D18" sqref="D18"/>
    </sheetView>
  </sheetViews>
  <sheetFormatPr defaultRowHeight="16.5"/>
  <cols>
    <col min="1" max="1" width="3" customWidth="1"/>
    <col min="2" max="2" width="5.625" style="80" customWidth="1"/>
    <col min="3" max="3" width="22.5" style="80" bestFit="1" customWidth="1"/>
    <col min="4" max="4" width="35" style="81" customWidth="1"/>
    <col min="5" max="5" width="27.5" style="81" customWidth="1"/>
    <col min="6" max="6" width="141.125" style="81" customWidth="1"/>
    <col min="7" max="7" width="40.625" style="101" customWidth="1"/>
  </cols>
  <sheetData>
    <row r="1" spans="1:7" ht="50.1" customHeight="1" thickBot="1">
      <c r="A1" s="113"/>
      <c r="B1" s="267" t="s">
        <v>545</v>
      </c>
      <c r="C1" s="268"/>
      <c r="D1" s="268"/>
      <c r="E1" s="268"/>
      <c r="F1" s="268"/>
      <c r="G1" s="269"/>
    </row>
    <row r="2" spans="1:7" ht="17.25" customHeight="1" thickBot="1">
      <c r="B2" s="166"/>
      <c r="C2" s="166"/>
      <c r="D2" s="166"/>
      <c r="E2" s="167"/>
      <c r="F2" s="167"/>
      <c r="G2" s="167"/>
    </row>
    <row r="3" spans="1:7" ht="21.95" customHeight="1">
      <c r="C3" s="279" t="s">
        <v>693</v>
      </c>
      <c r="D3" s="280"/>
      <c r="E3" s="280"/>
      <c r="F3" s="281"/>
      <c r="G3" s="81"/>
    </row>
    <row r="4" spans="1:7" ht="21.95" customHeight="1">
      <c r="B4" s="166"/>
      <c r="C4" s="282"/>
      <c r="D4" s="283"/>
      <c r="E4" s="283"/>
      <c r="F4" s="284"/>
      <c r="G4" s="167"/>
    </row>
    <row r="5" spans="1:7" ht="21.95" customHeight="1">
      <c r="C5" s="282"/>
      <c r="D5" s="283"/>
      <c r="E5" s="283"/>
      <c r="F5" s="284"/>
      <c r="G5" s="81"/>
    </row>
    <row r="6" spans="1:7" ht="21.95" customHeight="1">
      <c r="B6" s="166"/>
      <c r="C6" s="282"/>
      <c r="D6" s="283"/>
      <c r="E6" s="283"/>
      <c r="F6" s="284"/>
      <c r="G6" s="167"/>
    </row>
    <row r="7" spans="1:7" ht="21.95" customHeight="1">
      <c r="C7" s="282"/>
      <c r="D7" s="283"/>
      <c r="E7" s="283"/>
      <c r="F7" s="284"/>
      <c r="G7" s="81"/>
    </row>
    <row r="8" spans="1:7" ht="21.95" customHeight="1">
      <c r="B8" s="166"/>
      <c r="C8" s="282"/>
      <c r="D8" s="283"/>
      <c r="E8" s="283"/>
      <c r="F8" s="284"/>
      <c r="G8" s="167"/>
    </row>
    <row r="9" spans="1:7" ht="21.95" customHeight="1">
      <c r="C9" s="282"/>
      <c r="D9" s="283"/>
      <c r="E9" s="283"/>
      <c r="F9" s="284"/>
      <c r="G9" s="81"/>
    </row>
    <row r="10" spans="1:7" ht="21.95" customHeight="1">
      <c r="B10" s="166"/>
      <c r="C10" s="282"/>
      <c r="D10" s="283"/>
      <c r="E10" s="283"/>
      <c r="F10" s="284"/>
      <c r="G10" s="167"/>
    </row>
    <row r="11" spans="1:7" ht="21.95" customHeight="1">
      <c r="C11" s="282"/>
      <c r="D11" s="283"/>
      <c r="E11" s="283"/>
      <c r="F11" s="284"/>
      <c r="G11" s="81"/>
    </row>
    <row r="12" spans="1:7" ht="21.95" customHeight="1">
      <c r="B12" s="166"/>
      <c r="C12" s="282"/>
      <c r="D12" s="283"/>
      <c r="E12" s="283"/>
      <c r="F12" s="284"/>
      <c r="G12" s="167"/>
    </row>
    <row r="13" spans="1:7" ht="21.95" customHeight="1">
      <c r="C13" s="282"/>
      <c r="D13" s="283"/>
      <c r="E13" s="283"/>
      <c r="F13" s="284"/>
      <c r="G13" s="81"/>
    </row>
    <row r="14" spans="1:7" ht="21.95" customHeight="1">
      <c r="B14" s="166"/>
      <c r="C14" s="282"/>
      <c r="D14" s="283"/>
      <c r="E14" s="283"/>
      <c r="F14" s="284"/>
      <c r="G14" s="167"/>
    </row>
    <row r="15" spans="1:7" ht="63" customHeight="1" thickBot="1">
      <c r="C15" s="285"/>
      <c r="D15" s="286"/>
      <c r="E15" s="286"/>
      <c r="F15" s="287"/>
      <c r="G15" s="81"/>
    </row>
    <row r="16" spans="1:7" ht="17.25" customHeight="1">
      <c r="B16" s="166"/>
      <c r="C16" s="166"/>
      <c r="D16" s="166"/>
      <c r="E16" s="167"/>
      <c r="F16" s="167"/>
      <c r="G16" s="167"/>
    </row>
    <row r="17" spans="2:7" ht="17.25" thickBot="1">
      <c r="G17" s="82" t="s">
        <v>364</v>
      </c>
    </row>
    <row r="18" spans="2:7" ht="16.5" customHeight="1" thickTop="1">
      <c r="B18" s="270" t="s">
        <v>441</v>
      </c>
      <c r="C18" s="271"/>
      <c r="D18" s="83"/>
      <c r="E18" s="84" t="s">
        <v>280</v>
      </c>
      <c r="F18" s="85" t="s">
        <v>365</v>
      </c>
      <c r="G18" s="207">
        <v>1</v>
      </c>
    </row>
    <row r="19" spans="2:7" ht="16.5" customHeight="1">
      <c r="B19" s="272"/>
      <c r="C19" s="273"/>
      <c r="E19" s="84" t="s">
        <v>366</v>
      </c>
      <c r="F19" s="85" t="s">
        <v>367</v>
      </c>
      <c r="G19" s="207" t="s">
        <v>701</v>
      </c>
    </row>
    <row r="20" spans="2:7" ht="16.5" customHeight="1">
      <c r="B20" s="272"/>
      <c r="C20" s="273"/>
      <c r="E20" s="84" t="s">
        <v>368</v>
      </c>
      <c r="F20" s="85" t="s">
        <v>369</v>
      </c>
      <c r="G20" s="207" t="s">
        <v>702</v>
      </c>
    </row>
    <row r="21" spans="2:7" ht="17.25" customHeight="1">
      <c r="B21" s="272"/>
      <c r="C21" s="273"/>
      <c r="D21" s="83"/>
      <c r="E21" s="276" t="s">
        <v>370</v>
      </c>
      <c r="F21" s="85" t="s">
        <v>322</v>
      </c>
      <c r="G21" s="207">
        <v>200802964</v>
      </c>
    </row>
    <row r="22" spans="2:7" ht="16.5" customHeight="1">
      <c r="B22" s="272"/>
      <c r="C22" s="273"/>
      <c r="D22" s="83"/>
      <c r="E22" s="276"/>
      <c r="F22" s="85" t="s">
        <v>276</v>
      </c>
      <c r="G22" s="207" t="s">
        <v>704</v>
      </c>
    </row>
    <row r="23" spans="2:7" ht="17.25" customHeight="1">
      <c r="B23" s="274"/>
      <c r="C23" s="275"/>
      <c r="D23" s="83"/>
      <c r="E23" s="276"/>
      <c r="F23" s="87" t="s">
        <v>310</v>
      </c>
      <c r="G23" s="207" t="s">
        <v>705</v>
      </c>
    </row>
    <row r="24" spans="2:7" ht="16.5" customHeight="1">
      <c r="B24" s="83"/>
      <c r="C24" s="83"/>
      <c r="D24" s="83"/>
      <c r="E24" s="276" t="s">
        <v>371</v>
      </c>
      <c r="F24" s="85" t="s">
        <v>283</v>
      </c>
      <c r="G24" s="86" t="s">
        <v>723</v>
      </c>
    </row>
    <row r="25" spans="2:7">
      <c r="E25" s="276"/>
      <c r="F25" s="85" t="s">
        <v>284</v>
      </c>
      <c r="G25" s="86" t="s">
        <v>859</v>
      </c>
    </row>
    <row r="26" spans="2:7">
      <c r="E26" s="88"/>
      <c r="F26" s="88"/>
      <c r="G26" s="89" t="s">
        <v>372</v>
      </c>
    </row>
    <row r="27" spans="2:7">
      <c r="B27" s="85" t="s">
        <v>280</v>
      </c>
      <c r="C27" s="85" t="s">
        <v>373</v>
      </c>
      <c r="D27" s="85" t="s">
        <v>374</v>
      </c>
      <c r="E27" s="85" t="s">
        <v>375</v>
      </c>
      <c r="F27" s="85" t="s">
        <v>376</v>
      </c>
      <c r="G27" s="87" t="s">
        <v>377</v>
      </c>
    </row>
    <row r="28" spans="2:7" ht="33">
      <c r="B28" s="255" t="s">
        <v>378</v>
      </c>
      <c r="C28" s="90" t="s">
        <v>379</v>
      </c>
      <c r="D28" s="91" t="s">
        <v>380</v>
      </c>
      <c r="E28" s="90" t="s">
        <v>287</v>
      </c>
      <c r="F28" s="183" t="s">
        <v>651</v>
      </c>
      <c r="G28" s="93" t="s">
        <v>706</v>
      </c>
    </row>
    <row r="29" spans="2:7" ht="23.25" customHeight="1">
      <c r="B29" s="255"/>
      <c r="C29" s="277" t="s">
        <v>381</v>
      </c>
      <c r="D29" s="262" t="s">
        <v>652</v>
      </c>
      <c r="E29" s="257" t="s">
        <v>287</v>
      </c>
      <c r="F29" s="92" t="s">
        <v>382</v>
      </c>
      <c r="G29" s="93" t="s">
        <v>706</v>
      </c>
    </row>
    <row r="30" spans="2:7" ht="33">
      <c r="B30" s="255"/>
      <c r="C30" s="278"/>
      <c r="D30" s="264"/>
      <c r="E30" s="258"/>
      <c r="F30" s="92" t="s">
        <v>653</v>
      </c>
      <c r="G30" s="93" t="s">
        <v>706</v>
      </c>
    </row>
    <row r="31" spans="2:7" ht="22.5" customHeight="1">
      <c r="B31" s="255"/>
      <c r="C31" s="278"/>
      <c r="D31" s="262" t="s">
        <v>553</v>
      </c>
      <c r="E31" s="257" t="s">
        <v>287</v>
      </c>
      <c r="F31" s="92" t="s">
        <v>554</v>
      </c>
      <c r="G31" s="93" t="s">
        <v>706</v>
      </c>
    </row>
    <row r="32" spans="2:7" ht="33">
      <c r="B32" s="255"/>
      <c r="C32" s="278"/>
      <c r="D32" s="264"/>
      <c r="E32" s="258"/>
      <c r="F32" s="92" t="s">
        <v>653</v>
      </c>
      <c r="G32" s="93" t="s">
        <v>706</v>
      </c>
    </row>
    <row r="33" spans="2:7" ht="85.5" customHeight="1">
      <c r="B33" s="255"/>
      <c r="C33" s="278"/>
      <c r="D33" s="91" t="s">
        <v>654</v>
      </c>
      <c r="E33" s="90" t="s">
        <v>287</v>
      </c>
      <c r="F33" s="92" t="s">
        <v>655</v>
      </c>
      <c r="G33" s="93" t="s">
        <v>706</v>
      </c>
    </row>
    <row r="34" spans="2:7" ht="57.75" customHeight="1">
      <c r="B34" s="255"/>
      <c r="C34" s="278"/>
      <c r="D34" s="91" t="s">
        <v>657</v>
      </c>
      <c r="E34" s="90" t="s">
        <v>383</v>
      </c>
      <c r="F34" s="92" t="s">
        <v>656</v>
      </c>
      <c r="G34" s="93" t="s">
        <v>706</v>
      </c>
    </row>
    <row r="35" spans="2:7" ht="77.25" customHeight="1">
      <c r="B35" s="255"/>
      <c r="C35" s="278"/>
      <c r="D35" s="91" t="s">
        <v>384</v>
      </c>
      <c r="E35" s="90" t="s">
        <v>557</v>
      </c>
      <c r="F35" s="92" t="s">
        <v>628</v>
      </c>
      <c r="G35" s="93" t="s">
        <v>707</v>
      </c>
    </row>
    <row r="36" spans="2:7" ht="69" customHeight="1">
      <c r="B36" s="255"/>
      <c r="C36" s="278"/>
      <c r="D36" s="91" t="s">
        <v>555</v>
      </c>
      <c r="E36" s="90" t="s">
        <v>558</v>
      </c>
      <c r="F36" s="92" t="s">
        <v>556</v>
      </c>
      <c r="G36" s="93" t="s">
        <v>707</v>
      </c>
    </row>
    <row r="37" spans="2:7" ht="45" customHeight="1">
      <c r="B37" s="255"/>
      <c r="C37" s="278"/>
      <c r="D37" s="91" t="s">
        <v>385</v>
      </c>
      <c r="E37" s="94" t="s">
        <v>287</v>
      </c>
      <c r="F37" s="92" t="s">
        <v>608</v>
      </c>
      <c r="G37" s="93" t="s">
        <v>706</v>
      </c>
    </row>
    <row r="38" spans="2:7" ht="33" customHeight="1">
      <c r="B38" s="255"/>
      <c r="C38" s="278"/>
      <c r="D38" s="91" t="s">
        <v>627</v>
      </c>
      <c r="E38" s="94" t="s">
        <v>606</v>
      </c>
      <c r="F38" s="92" t="s">
        <v>658</v>
      </c>
      <c r="G38" s="93" t="s">
        <v>345</v>
      </c>
    </row>
    <row r="39" spans="2:7" ht="34.5" customHeight="1">
      <c r="B39" s="255"/>
      <c r="C39" s="278"/>
      <c r="D39" s="91" t="s">
        <v>573</v>
      </c>
      <c r="E39" s="90" t="s">
        <v>619</v>
      </c>
      <c r="F39" s="92" t="s">
        <v>660</v>
      </c>
      <c r="G39" s="93" t="s">
        <v>345</v>
      </c>
    </row>
    <row r="40" spans="2:7" ht="33">
      <c r="B40" s="255"/>
      <c r="C40" s="255" t="s">
        <v>632</v>
      </c>
      <c r="D40" s="263" t="s">
        <v>631</v>
      </c>
      <c r="E40" s="278"/>
      <c r="F40" s="183" t="s">
        <v>638</v>
      </c>
      <c r="G40" s="93" t="s">
        <v>706</v>
      </c>
    </row>
    <row r="41" spans="2:7" ht="33">
      <c r="B41" s="255"/>
      <c r="C41" s="255"/>
      <c r="D41" s="263"/>
      <c r="E41" s="278"/>
      <c r="F41" s="92" t="s">
        <v>386</v>
      </c>
      <c r="G41" s="93" t="s">
        <v>706</v>
      </c>
    </row>
    <row r="42" spans="2:7" ht="33">
      <c r="B42" s="255"/>
      <c r="C42" s="255"/>
      <c r="D42" s="264"/>
      <c r="E42" s="288"/>
      <c r="F42" s="92" t="s">
        <v>661</v>
      </c>
      <c r="G42" s="93" t="s">
        <v>701</v>
      </c>
    </row>
    <row r="43" spans="2:7" ht="16.5" customHeight="1">
      <c r="B43" s="255" t="s">
        <v>387</v>
      </c>
      <c r="C43" s="255" t="s">
        <v>388</v>
      </c>
      <c r="D43" s="95" t="s">
        <v>389</v>
      </c>
      <c r="E43" s="94" t="s">
        <v>287</v>
      </c>
      <c r="F43" s="92" t="s">
        <v>390</v>
      </c>
      <c r="G43" s="93" t="s">
        <v>701</v>
      </c>
    </row>
    <row r="44" spans="2:7">
      <c r="B44" s="255"/>
      <c r="C44" s="255"/>
      <c r="D44" s="95" t="s">
        <v>391</v>
      </c>
      <c r="E44" s="94" t="s">
        <v>287</v>
      </c>
      <c r="F44" s="92" t="s">
        <v>392</v>
      </c>
      <c r="G44" s="93" t="s">
        <v>701</v>
      </c>
    </row>
    <row r="45" spans="2:7">
      <c r="B45" s="255"/>
      <c r="C45" s="255"/>
      <c r="D45" s="262" t="s">
        <v>393</v>
      </c>
      <c r="E45" s="265" t="s">
        <v>287</v>
      </c>
      <c r="F45" s="92" t="s">
        <v>394</v>
      </c>
      <c r="G45" s="93" t="s">
        <v>701</v>
      </c>
    </row>
    <row r="46" spans="2:7" ht="33">
      <c r="B46" s="255"/>
      <c r="C46" s="255"/>
      <c r="D46" s="263"/>
      <c r="E46" s="265"/>
      <c r="F46" s="92" t="s">
        <v>686</v>
      </c>
      <c r="G46" s="93" t="s">
        <v>701</v>
      </c>
    </row>
    <row r="47" spans="2:7" ht="102.75" customHeight="1">
      <c r="B47" s="255"/>
      <c r="C47" s="255"/>
      <c r="D47" s="263"/>
      <c r="E47" s="265"/>
      <c r="F47" s="92" t="s">
        <v>662</v>
      </c>
      <c r="G47" s="93" t="s">
        <v>701</v>
      </c>
    </row>
    <row r="48" spans="2:7" ht="39" customHeight="1">
      <c r="B48" s="255"/>
      <c r="C48" s="255"/>
      <c r="D48" s="263"/>
      <c r="E48" s="265"/>
      <c r="F48" s="92" t="s">
        <v>615</v>
      </c>
      <c r="G48" s="93" t="s">
        <v>701</v>
      </c>
    </row>
    <row r="49" spans="2:7">
      <c r="B49" s="255"/>
      <c r="C49" s="255"/>
      <c r="D49" s="263"/>
      <c r="E49" s="259" t="s">
        <v>602</v>
      </c>
      <c r="F49" s="184" t="s">
        <v>603</v>
      </c>
      <c r="G49" s="93" t="s">
        <v>707</v>
      </c>
    </row>
    <row r="50" spans="2:7" ht="49.5">
      <c r="B50" s="255"/>
      <c r="C50" s="255"/>
      <c r="D50" s="263"/>
      <c r="E50" s="260"/>
      <c r="F50" s="184" t="s">
        <v>620</v>
      </c>
      <c r="G50" s="93" t="s">
        <v>707</v>
      </c>
    </row>
    <row r="51" spans="2:7" ht="33">
      <c r="B51" s="255"/>
      <c r="C51" s="255"/>
      <c r="D51" s="264"/>
      <c r="E51" s="261"/>
      <c r="F51" s="184" t="s">
        <v>624</v>
      </c>
      <c r="G51" s="93" t="s">
        <v>707</v>
      </c>
    </row>
    <row r="52" spans="2:7">
      <c r="B52" s="255"/>
      <c r="C52" s="255"/>
      <c r="D52" s="256" t="s">
        <v>491</v>
      </c>
      <c r="E52" s="257" t="s">
        <v>287</v>
      </c>
      <c r="F52" s="92" t="s">
        <v>397</v>
      </c>
      <c r="G52" s="93" t="s">
        <v>701</v>
      </c>
    </row>
    <row r="53" spans="2:7">
      <c r="B53" s="255"/>
      <c r="C53" s="255"/>
      <c r="D53" s="256"/>
      <c r="E53" s="258"/>
      <c r="F53" s="92" t="s">
        <v>494</v>
      </c>
      <c r="G53" s="93" t="s">
        <v>701</v>
      </c>
    </row>
    <row r="54" spans="2:7">
      <c r="B54" s="255"/>
      <c r="C54" s="255"/>
      <c r="D54" s="256" t="s">
        <v>596</v>
      </c>
      <c r="E54" s="265" t="s">
        <v>287</v>
      </c>
      <c r="F54" s="92" t="s">
        <v>395</v>
      </c>
      <c r="G54" s="93" t="s">
        <v>701</v>
      </c>
    </row>
    <row r="55" spans="2:7">
      <c r="B55" s="255"/>
      <c r="C55" s="255"/>
      <c r="D55" s="256"/>
      <c r="E55" s="265"/>
      <c r="F55" s="92" t="s">
        <v>565</v>
      </c>
      <c r="G55" s="93" t="s">
        <v>701</v>
      </c>
    </row>
    <row r="56" spans="2:7" ht="33">
      <c r="B56" s="255"/>
      <c r="C56" s="255"/>
      <c r="D56" s="256"/>
      <c r="E56" s="265"/>
      <c r="F56" s="92" t="s">
        <v>542</v>
      </c>
      <c r="G56" s="93" t="s">
        <v>701</v>
      </c>
    </row>
    <row r="57" spans="2:7">
      <c r="B57" s="255"/>
      <c r="C57" s="255"/>
      <c r="D57" s="256"/>
      <c r="E57" s="265"/>
      <c r="F57" s="92" t="s">
        <v>396</v>
      </c>
      <c r="G57" s="93" t="s">
        <v>701</v>
      </c>
    </row>
    <row r="58" spans="2:7">
      <c r="B58" s="255"/>
      <c r="C58" s="255"/>
      <c r="D58" s="256"/>
      <c r="E58" s="265"/>
      <c r="F58" s="92" t="s">
        <v>524</v>
      </c>
      <c r="G58" s="93" t="s">
        <v>707</v>
      </c>
    </row>
    <row r="59" spans="2:7">
      <c r="B59" s="255"/>
      <c r="C59" s="255"/>
      <c r="D59" s="256"/>
      <c r="E59" s="265"/>
      <c r="F59" s="92" t="s">
        <v>572</v>
      </c>
      <c r="G59" s="93" t="s">
        <v>707</v>
      </c>
    </row>
    <row r="60" spans="2:7" ht="33">
      <c r="B60" s="255"/>
      <c r="C60" s="255"/>
      <c r="D60" s="256"/>
      <c r="E60" s="265"/>
      <c r="F60" s="92" t="s">
        <v>566</v>
      </c>
      <c r="G60" s="93" t="s">
        <v>701</v>
      </c>
    </row>
    <row r="61" spans="2:7">
      <c r="B61" s="255"/>
      <c r="C61" s="255"/>
      <c r="D61" s="256" t="s">
        <v>609</v>
      </c>
      <c r="E61" s="257" t="s">
        <v>287</v>
      </c>
      <c r="F61" s="92" t="s">
        <v>397</v>
      </c>
      <c r="G61" s="93" t="s">
        <v>701</v>
      </c>
    </row>
    <row r="62" spans="2:7">
      <c r="B62" s="255"/>
      <c r="C62" s="255"/>
      <c r="D62" s="256"/>
      <c r="E62" s="258"/>
      <c r="F62" s="92" t="s">
        <v>494</v>
      </c>
      <c r="G62" s="93" t="s">
        <v>701</v>
      </c>
    </row>
    <row r="63" spans="2:7">
      <c r="B63" s="255"/>
      <c r="C63" s="255"/>
      <c r="D63" s="256" t="s">
        <v>492</v>
      </c>
      <c r="E63" s="257" t="s">
        <v>287</v>
      </c>
      <c r="F63" s="92" t="s">
        <v>397</v>
      </c>
      <c r="G63" s="93" t="s">
        <v>701</v>
      </c>
    </row>
    <row r="64" spans="2:7">
      <c r="B64" s="255"/>
      <c r="C64" s="255"/>
      <c r="D64" s="256"/>
      <c r="E64" s="258"/>
      <c r="F64" s="92" t="s">
        <v>494</v>
      </c>
      <c r="G64" s="93" t="s">
        <v>701</v>
      </c>
    </row>
    <row r="65" spans="2:7">
      <c r="B65" s="255"/>
      <c r="C65" s="255"/>
      <c r="D65" s="95" t="s">
        <v>493</v>
      </c>
      <c r="E65" s="97" t="s">
        <v>287</v>
      </c>
      <c r="F65" s="92" t="s">
        <v>397</v>
      </c>
      <c r="G65" s="93" t="s">
        <v>701</v>
      </c>
    </row>
    <row r="66" spans="2:7" ht="19.5" customHeight="1">
      <c r="B66" s="255"/>
      <c r="C66" s="255"/>
      <c r="D66" s="201" t="s">
        <v>664</v>
      </c>
      <c r="E66" s="202" t="s">
        <v>287</v>
      </c>
      <c r="F66" s="203" t="s">
        <v>695</v>
      </c>
      <c r="G66" s="93" t="s">
        <v>701</v>
      </c>
    </row>
    <row r="67" spans="2:7" ht="33">
      <c r="B67" s="255"/>
      <c r="C67" s="255" t="s">
        <v>659</v>
      </c>
      <c r="D67" s="91" t="s">
        <v>398</v>
      </c>
      <c r="E67" s="94" t="s">
        <v>287</v>
      </c>
      <c r="F67" s="92" t="s">
        <v>610</v>
      </c>
      <c r="G67" s="93" t="s">
        <v>701</v>
      </c>
    </row>
    <row r="68" spans="2:7" ht="33">
      <c r="B68" s="255"/>
      <c r="C68" s="255"/>
      <c r="D68" s="262" t="s">
        <v>559</v>
      </c>
      <c r="E68" s="257" t="s">
        <v>287</v>
      </c>
      <c r="F68" s="92" t="s">
        <v>611</v>
      </c>
      <c r="G68" s="93" t="s">
        <v>701</v>
      </c>
    </row>
    <row r="69" spans="2:7" ht="33">
      <c r="B69" s="255"/>
      <c r="C69" s="255"/>
      <c r="D69" s="263"/>
      <c r="E69" s="289"/>
      <c r="F69" s="92" t="s">
        <v>665</v>
      </c>
      <c r="G69" s="93" t="s">
        <v>701</v>
      </c>
    </row>
    <row r="70" spans="2:7" ht="20.25" customHeight="1">
      <c r="B70" s="255"/>
      <c r="C70" s="255"/>
      <c r="D70" s="263"/>
      <c r="E70" s="289"/>
      <c r="F70" s="92" t="s">
        <v>666</v>
      </c>
      <c r="G70" s="93" t="s">
        <v>706</v>
      </c>
    </row>
    <row r="71" spans="2:7" ht="36.75" customHeight="1">
      <c r="B71" s="255"/>
      <c r="C71" s="255"/>
      <c r="D71" s="264"/>
      <c r="E71" s="258"/>
      <c r="F71" s="92" t="s">
        <v>687</v>
      </c>
      <c r="G71" s="93" t="s">
        <v>345</v>
      </c>
    </row>
    <row r="72" spans="2:7" ht="49.5">
      <c r="B72" s="255"/>
      <c r="C72" s="255"/>
      <c r="D72" s="256" t="s">
        <v>560</v>
      </c>
      <c r="E72" s="265" t="s">
        <v>287</v>
      </c>
      <c r="F72" s="96" t="s">
        <v>667</v>
      </c>
      <c r="G72" s="93" t="s">
        <v>701</v>
      </c>
    </row>
    <row r="73" spans="2:7" ht="49.5">
      <c r="B73" s="255"/>
      <c r="C73" s="255"/>
      <c r="D73" s="256"/>
      <c r="E73" s="265"/>
      <c r="F73" s="96" t="s">
        <v>668</v>
      </c>
      <c r="G73" s="93" t="s">
        <v>701</v>
      </c>
    </row>
    <row r="74" spans="2:7" ht="100.5" customHeight="1">
      <c r="B74" s="255"/>
      <c r="C74" s="255"/>
      <c r="D74" s="256"/>
      <c r="E74" s="265"/>
      <c r="F74" s="96" t="s">
        <v>669</v>
      </c>
      <c r="G74" s="93" t="s">
        <v>701</v>
      </c>
    </row>
    <row r="75" spans="2:7" ht="47.25" customHeight="1">
      <c r="B75" s="255"/>
      <c r="C75" s="255"/>
      <c r="D75" s="266" t="s">
        <v>543</v>
      </c>
      <c r="E75" s="265" t="s">
        <v>383</v>
      </c>
      <c r="F75" s="96" t="s">
        <v>585</v>
      </c>
      <c r="G75" s="93" t="s">
        <v>701</v>
      </c>
    </row>
    <row r="76" spans="2:7">
      <c r="B76" s="255"/>
      <c r="C76" s="255"/>
      <c r="D76" s="266"/>
      <c r="E76" s="265"/>
      <c r="F76" s="96" t="s">
        <v>561</v>
      </c>
      <c r="G76" s="93" t="s">
        <v>701</v>
      </c>
    </row>
    <row r="77" spans="2:7">
      <c r="B77" s="255"/>
      <c r="C77" s="255"/>
      <c r="D77" s="256" t="s">
        <v>670</v>
      </c>
      <c r="E77" s="265" t="s">
        <v>287</v>
      </c>
      <c r="F77" s="96" t="s">
        <v>547</v>
      </c>
      <c r="G77" s="93" t="s">
        <v>701</v>
      </c>
    </row>
    <row r="78" spans="2:7">
      <c r="B78" s="255"/>
      <c r="C78" s="255"/>
      <c r="D78" s="256"/>
      <c r="E78" s="265"/>
      <c r="F78" s="96" t="s">
        <v>399</v>
      </c>
      <c r="G78" s="93" t="s">
        <v>701</v>
      </c>
    </row>
    <row r="79" spans="2:7">
      <c r="B79" s="255"/>
      <c r="C79" s="255"/>
      <c r="D79" s="256"/>
      <c r="E79" s="265"/>
      <c r="F79" s="96" t="s">
        <v>443</v>
      </c>
      <c r="G79" s="93" t="s">
        <v>701</v>
      </c>
    </row>
    <row r="80" spans="2:7" ht="66">
      <c r="B80" s="255"/>
      <c r="C80" s="255"/>
      <c r="D80" s="256"/>
      <c r="E80" s="265"/>
      <c r="F80" s="96" t="s">
        <v>673</v>
      </c>
      <c r="G80" s="93" t="s">
        <v>701</v>
      </c>
    </row>
    <row r="81" spans="2:7" ht="66">
      <c r="B81" s="255"/>
      <c r="C81" s="255"/>
      <c r="D81" s="95" t="s">
        <v>671</v>
      </c>
      <c r="E81" s="94" t="s">
        <v>287</v>
      </c>
      <c r="F81" s="96" t="s">
        <v>567</v>
      </c>
      <c r="G81" s="93" t="s">
        <v>701</v>
      </c>
    </row>
    <row r="82" spans="2:7" ht="33">
      <c r="B82" s="255"/>
      <c r="C82" s="255"/>
      <c r="D82" s="102" t="s">
        <v>672</v>
      </c>
      <c r="E82" s="97" t="s">
        <v>287</v>
      </c>
      <c r="F82" s="103" t="s">
        <v>400</v>
      </c>
      <c r="G82" s="93" t="s">
        <v>707</v>
      </c>
    </row>
    <row r="83" spans="2:7" ht="106.5" customHeight="1">
      <c r="B83" s="255"/>
      <c r="C83" s="255"/>
      <c r="D83" s="91" t="s">
        <v>674</v>
      </c>
      <c r="E83" s="94" t="s">
        <v>287</v>
      </c>
      <c r="F83" s="96" t="s">
        <v>675</v>
      </c>
      <c r="G83" s="93" t="s">
        <v>707</v>
      </c>
    </row>
    <row r="84" spans="2:7" ht="137.25" customHeight="1">
      <c r="B84" s="255"/>
      <c r="C84" s="255"/>
      <c r="D84" s="91" t="s">
        <v>676</v>
      </c>
      <c r="E84" s="94" t="s">
        <v>287</v>
      </c>
      <c r="F84" s="96" t="s">
        <v>677</v>
      </c>
      <c r="G84" s="100" t="s">
        <v>345</v>
      </c>
    </row>
    <row r="85" spans="2:7" ht="137.25" customHeight="1">
      <c r="B85" s="255"/>
      <c r="C85" s="255"/>
      <c r="D85" s="91" t="s">
        <v>678</v>
      </c>
      <c r="E85" s="94" t="s">
        <v>287</v>
      </c>
      <c r="F85" s="96" t="s">
        <v>679</v>
      </c>
      <c r="G85" s="93" t="s">
        <v>345</v>
      </c>
    </row>
    <row r="86" spans="2:7" ht="154.5" customHeight="1">
      <c r="B86" s="255"/>
      <c r="C86" s="255"/>
      <c r="D86" s="91" t="s">
        <v>680</v>
      </c>
      <c r="E86" s="94" t="s">
        <v>287</v>
      </c>
      <c r="F86" s="96" t="s">
        <v>681</v>
      </c>
      <c r="G86" s="93" t="s">
        <v>345</v>
      </c>
    </row>
    <row r="87" spans="2:7" ht="152.25" customHeight="1">
      <c r="B87" s="255"/>
      <c r="C87" s="255"/>
      <c r="D87" s="91" t="s">
        <v>682</v>
      </c>
      <c r="E87" s="94" t="s">
        <v>287</v>
      </c>
      <c r="F87" s="96" t="s">
        <v>683</v>
      </c>
      <c r="G87" s="93" t="s">
        <v>345</v>
      </c>
    </row>
    <row r="88" spans="2:7" ht="25.5" customHeight="1">
      <c r="B88" s="127" t="s">
        <v>401</v>
      </c>
      <c r="C88" s="127" t="s">
        <v>402</v>
      </c>
      <c r="D88" s="98" t="s">
        <v>403</v>
      </c>
      <c r="E88" s="99" t="s">
        <v>287</v>
      </c>
      <c r="F88" s="104" t="s">
        <v>684</v>
      </c>
      <c r="G88" s="100" t="s">
        <v>706</v>
      </c>
    </row>
  </sheetData>
  <autoFilter ref="B27:H27"/>
  <mergeCells count="36">
    <mergeCell ref="E40:E42"/>
    <mergeCell ref="D72:D74"/>
    <mergeCell ref="E72:E74"/>
    <mergeCell ref="E63:E64"/>
    <mergeCell ref="E68:E71"/>
    <mergeCell ref="D68:D71"/>
    <mergeCell ref="D63:D64"/>
    <mergeCell ref="B1:G1"/>
    <mergeCell ref="D54:D60"/>
    <mergeCell ref="E54:E60"/>
    <mergeCell ref="C43:C66"/>
    <mergeCell ref="B18:C23"/>
    <mergeCell ref="E21:E23"/>
    <mergeCell ref="E24:E25"/>
    <mergeCell ref="B28:B42"/>
    <mergeCell ref="C29:C39"/>
    <mergeCell ref="D29:D30"/>
    <mergeCell ref="E29:E30"/>
    <mergeCell ref="C40:C42"/>
    <mergeCell ref="D40:D42"/>
    <mergeCell ref="C3:F15"/>
    <mergeCell ref="D31:D32"/>
    <mergeCell ref="E31:E32"/>
    <mergeCell ref="B43:B87"/>
    <mergeCell ref="D52:D53"/>
    <mergeCell ref="D61:D62"/>
    <mergeCell ref="E61:E62"/>
    <mergeCell ref="E49:E51"/>
    <mergeCell ref="E52:E53"/>
    <mergeCell ref="D45:D51"/>
    <mergeCell ref="E45:E48"/>
    <mergeCell ref="D75:D76"/>
    <mergeCell ref="E75:E76"/>
    <mergeCell ref="E77:E80"/>
    <mergeCell ref="D77:D80"/>
    <mergeCell ref="C67:C87"/>
  </mergeCells>
  <phoneticPr fontId="2" type="noConversion"/>
  <conditionalFormatting sqref="G21">
    <cfRule type="duplicateValues" dxfId="8" priority="4"/>
    <cfRule type="duplicateValues" dxfId="7" priority="5"/>
    <cfRule type="duplicateValues" dxfId="6" priority="6"/>
  </conditionalFormatting>
  <conditionalFormatting sqref="G24">
    <cfRule type="duplicateValues" dxfId="5" priority="10"/>
    <cfRule type="duplicateValues" dxfId="4" priority="11"/>
    <cfRule type="duplicateValues" dxfId="3" priority="12"/>
  </conditionalFormatting>
  <conditionalFormatting sqref="G25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G28:G88">
      <formula1>"네,아니오,미해당"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8" scale="44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L25"/>
  <sheetViews>
    <sheetView topLeftCell="A7" zoomScale="85" zoomScaleNormal="85" workbookViewId="0">
      <selection activeCell="M15" sqref="M15"/>
    </sheetView>
  </sheetViews>
  <sheetFormatPr defaultColWidth="9" defaultRowHeight="13.5"/>
  <cols>
    <col min="1" max="1" width="4" style="41" customWidth="1"/>
    <col min="2" max="2" width="6.375" style="41" customWidth="1"/>
    <col min="3" max="3" width="22.125" style="41" customWidth="1"/>
    <col min="4" max="4" width="15.125" style="41" customWidth="1"/>
    <col min="5" max="5" width="19.375" style="41" customWidth="1"/>
    <col min="6" max="6" width="34.375" style="41" customWidth="1"/>
    <col min="7" max="7" width="18.5" style="41" customWidth="1"/>
    <col min="8" max="8" width="17.875" style="41" customWidth="1"/>
    <col min="9" max="9" width="15.625" style="41" customWidth="1"/>
    <col min="10" max="10" width="12.125" style="41" customWidth="1"/>
    <col min="11" max="11" width="9.5" style="41" customWidth="1"/>
    <col min="12" max="12" width="12.125" style="41" customWidth="1"/>
    <col min="13" max="14" width="12.75" style="41" customWidth="1"/>
    <col min="15" max="15" width="13.75" style="41" customWidth="1"/>
    <col min="16" max="16" width="24.25" style="41" customWidth="1"/>
    <col min="17" max="17" width="15.625" style="41" customWidth="1"/>
    <col min="18" max="18" width="13.875" style="41" customWidth="1"/>
    <col min="19" max="19" width="25.625" style="41" customWidth="1"/>
    <col min="20" max="20" width="11.5" style="41" customWidth="1"/>
    <col min="21" max="21" width="10.5" style="41" customWidth="1"/>
    <col min="22" max="22" width="12.25" style="41" customWidth="1"/>
    <col min="23" max="23" width="10.375" style="41" customWidth="1"/>
    <col min="24" max="24" width="9.625" style="41" customWidth="1"/>
    <col min="25" max="25" width="10.875" style="41" customWidth="1"/>
    <col min="26" max="26" width="14.125" style="41" customWidth="1"/>
    <col min="27" max="27" width="14.625" style="41" customWidth="1"/>
    <col min="28" max="28" width="16.75" style="41" customWidth="1"/>
    <col min="29" max="29" width="17.375" style="41" customWidth="1"/>
    <col min="30" max="31" width="18" style="41" customWidth="1"/>
    <col min="32" max="32" width="22.5" style="41" customWidth="1"/>
    <col min="33" max="16384" width="9" style="41"/>
  </cols>
  <sheetData>
    <row r="1" spans="2:38" ht="27" thickTop="1">
      <c r="B1" s="296" t="s">
        <v>330</v>
      </c>
      <c r="C1" s="297"/>
      <c r="D1" s="297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2:38" ht="22.5" customHeight="1">
      <c r="B2" s="52" t="s">
        <v>303</v>
      </c>
      <c r="C2" s="52"/>
      <c r="D2" s="5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pans="2:38" ht="27.75" customHeight="1">
      <c r="B3" s="57" t="s">
        <v>300</v>
      </c>
      <c r="C3" s="58"/>
      <c r="D3" s="58"/>
      <c r="E3" s="58"/>
      <c r="F3" s="58"/>
      <c r="G3" s="58"/>
      <c r="H3" s="58"/>
      <c r="I3" s="58"/>
      <c r="J3" s="58"/>
      <c r="K3" s="58"/>
      <c r="L3" s="299" t="s">
        <v>488</v>
      </c>
      <c r="M3" s="300"/>
      <c r="N3" s="300"/>
      <c r="O3" s="301"/>
      <c r="P3" s="302" t="s">
        <v>571</v>
      </c>
      <c r="Q3" s="303"/>
      <c r="R3" s="303"/>
      <c r="S3" s="303"/>
      <c r="T3" s="303"/>
      <c r="U3" s="303"/>
      <c r="V3" s="304"/>
      <c r="W3" s="314" t="s">
        <v>489</v>
      </c>
      <c r="X3" s="315"/>
      <c r="Y3" s="315"/>
      <c r="Z3" s="315"/>
      <c r="AA3" s="315"/>
      <c r="AB3" s="316"/>
      <c r="AC3" s="43"/>
      <c r="AD3" s="43"/>
      <c r="AE3" s="43"/>
    </row>
    <row r="4" spans="2:38" s="43" customFormat="1" ht="13.5" customHeight="1">
      <c r="B4" s="73" t="s">
        <v>279</v>
      </c>
      <c r="C4" s="61" t="s">
        <v>570</v>
      </c>
      <c r="D4" s="308" t="s">
        <v>322</v>
      </c>
      <c r="E4" s="309"/>
      <c r="F4" s="61" t="s">
        <v>276</v>
      </c>
      <c r="G4" s="73" t="s">
        <v>562</v>
      </c>
      <c r="H4" s="308" t="s">
        <v>310</v>
      </c>
      <c r="I4" s="317"/>
      <c r="J4" s="317"/>
      <c r="K4" s="309"/>
      <c r="L4" s="121" t="s">
        <v>280</v>
      </c>
      <c r="M4" s="121" t="s">
        <v>281</v>
      </c>
      <c r="N4" s="121" t="s">
        <v>359</v>
      </c>
      <c r="O4" s="121" t="s">
        <v>357</v>
      </c>
      <c r="P4" s="122" t="s">
        <v>280</v>
      </c>
      <c r="Q4" s="122" t="s">
        <v>281</v>
      </c>
      <c r="R4" s="122" t="s">
        <v>359</v>
      </c>
      <c r="S4" s="122" t="s">
        <v>592</v>
      </c>
      <c r="T4" s="122" t="s">
        <v>357</v>
      </c>
      <c r="U4" s="305" t="s">
        <v>328</v>
      </c>
      <c r="V4" s="305"/>
      <c r="W4" s="131" t="s">
        <v>280</v>
      </c>
      <c r="X4" s="131" t="s">
        <v>281</v>
      </c>
      <c r="Y4" s="131" t="s">
        <v>359</v>
      </c>
      <c r="Z4" s="131" t="s">
        <v>299</v>
      </c>
      <c r="AA4" s="131" t="s">
        <v>357</v>
      </c>
      <c r="AB4" s="131" t="s">
        <v>328</v>
      </c>
      <c r="AC4" s="41"/>
      <c r="AD4" s="41"/>
      <c r="AE4" s="41"/>
    </row>
    <row r="5" spans="2:38" s="208" customFormat="1" ht="15.6" customHeight="1">
      <c r="B5" s="209">
        <v>1</v>
      </c>
      <c r="C5" s="210" t="s">
        <v>708</v>
      </c>
      <c r="D5" s="310">
        <v>200802964</v>
      </c>
      <c r="E5" s="311"/>
      <c r="F5" s="210" t="s">
        <v>703</v>
      </c>
      <c r="G5" s="211" t="s">
        <v>563</v>
      </c>
      <c r="H5" s="310" t="s">
        <v>709</v>
      </c>
      <c r="I5" s="318"/>
      <c r="J5" s="318"/>
      <c r="K5" s="311"/>
      <c r="L5" s="209" t="s">
        <v>710</v>
      </c>
      <c r="M5" s="209" t="s">
        <v>711</v>
      </c>
      <c r="N5" s="209" t="s">
        <v>712</v>
      </c>
      <c r="O5" s="209" t="s">
        <v>713</v>
      </c>
      <c r="P5" s="209" t="s">
        <v>714</v>
      </c>
      <c r="Q5" s="209" t="s">
        <v>715</v>
      </c>
      <c r="R5" s="209" t="s">
        <v>716</v>
      </c>
      <c r="S5" s="209" t="s">
        <v>717</v>
      </c>
      <c r="T5" s="209" t="s">
        <v>713</v>
      </c>
      <c r="U5" s="306" t="s">
        <v>718</v>
      </c>
      <c r="V5" s="306"/>
      <c r="W5" s="209" t="s">
        <v>719</v>
      </c>
      <c r="X5" s="209" t="s">
        <v>720</v>
      </c>
      <c r="Y5" s="209" t="s">
        <v>702</v>
      </c>
      <c r="Z5" s="209" t="s">
        <v>721</v>
      </c>
      <c r="AA5" s="209" t="s">
        <v>713</v>
      </c>
      <c r="AB5" s="205" t="s">
        <v>722</v>
      </c>
    </row>
    <row r="6" spans="2:38">
      <c r="B6" s="48"/>
      <c r="C6" s="180"/>
      <c r="D6" s="312"/>
      <c r="E6" s="313"/>
      <c r="F6" s="180"/>
      <c r="G6" s="181"/>
      <c r="H6" s="319"/>
      <c r="I6" s="320"/>
      <c r="J6" s="320"/>
      <c r="K6" s="321"/>
      <c r="L6" s="68"/>
      <c r="M6" s="68"/>
      <c r="N6" s="68"/>
      <c r="O6" s="68"/>
      <c r="P6" s="68"/>
      <c r="Q6" s="68"/>
      <c r="R6" s="68"/>
      <c r="S6" s="74"/>
      <c r="T6" s="48"/>
      <c r="U6" s="307"/>
      <c r="V6" s="307"/>
      <c r="W6" s="68"/>
      <c r="X6" s="68"/>
      <c r="Y6" s="68"/>
      <c r="Z6" s="74"/>
      <c r="AA6" s="48"/>
      <c r="AB6" s="48"/>
    </row>
    <row r="9" spans="2:38" ht="29.25" customHeight="1">
      <c r="B9" s="55" t="s">
        <v>311</v>
      </c>
      <c r="C9" s="55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3" t="s">
        <v>607</v>
      </c>
      <c r="Q9" s="54"/>
      <c r="R9" s="54"/>
      <c r="S9" s="54"/>
      <c r="T9" s="54"/>
      <c r="U9" s="54"/>
      <c r="V9" s="54"/>
      <c r="W9" s="290" t="s">
        <v>356</v>
      </c>
      <c r="X9" s="291"/>
      <c r="Y9" s="291"/>
      <c r="Z9" s="291"/>
      <c r="AA9" s="291"/>
      <c r="AB9" s="292"/>
      <c r="AC9" s="293" t="s">
        <v>604</v>
      </c>
      <c r="AD9" s="294"/>
      <c r="AE9" s="294"/>
      <c r="AF9" s="294"/>
      <c r="AG9" s="294"/>
      <c r="AH9" s="294"/>
      <c r="AI9" s="294"/>
      <c r="AJ9" s="294"/>
      <c r="AK9" s="294"/>
      <c r="AL9" s="295"/>
    </row>
    <row r="10" spans="2:38" ht="13.5" customHeight="1">
      <c r="B10" s="325" t="s">
        <v>279</v>
      </c>
      <c r="C10" s="325" t="s">
        <v>568</v>
      </c>
      <c r="D10" s="325" t="s">
        <v>541</v>
      </c>
      <c r="E10" s="325" t="s">
        <v>283</v>
      </c>
      <c r="F10" s="325" t="s">
        <v>284</v>
      </c>
      <c r="G10" s="329" t="s">
        <v>626</v>
      </c>
      <c r="H10" s="329" t="s">
        <v>650</v>
      </c>
      <c r="I10" s="329" t="s">
        <v>625</v>
      </c>
      <c r="J10" s="329" t="s">
        <v>348</v>
      </c>
      <c r="K10" s="329" t="s">
        <v>539</v>
      </c>
      <c r="L10" s="329" t="s">
        <v>540</v>
      </c>
      <c r="M10" s="329" t="s">
        <v>312</v>
      </c>
      <c r="N10" s="329" t="s">
        <v>275</v>
      </c>
      <c r="O10" s="329" t="s">
        <v>581</v>
      </c>
      <c r="P10" s="76" t="s">
        <v>315</v>
      </c>
      <c r="Q10" s="76" t="s">
        <v>331</v>
      </c>
      <c r="R10" s="331" t="s">
        <v>314</v>
      </c>
      <c r="S10" s="332"/>
      <c r="T10" s="331" t="s">
        <v>313</v>
      </c>
      <c r="U10" s="336"/>
      <c r="V10" s="332"/>
      <c r="W10" s="333" t="s">
        <v>490</v>
      </c>
      <c r="X10" s="334"/>
      <c r="Y10" s="333" t="s">
        <v>355</v>
      </c>
      <c r="Z10" s="334"/>
      <c r="AA10" s="333" t="s">
        <v>689</v>
      </c>
      <c r="AB10" s="334"/>
      <c r="AC10" s="322" t="s">
        <v>280</v>
      </c>
      <c r="AD10" s="323"/>
      <c r="AE10" s="324"/>
      <c r="AF10" s="327" t="s">
        <v>584</v>
      </c>
      <c r="AG10" s="327"/>
      <c r="AH10" s="327"/>
      <c r="AI10" s="327"/>
      <c r="AJ10" s="327"/>
      <c r="AK10" s="327"/>
      <c r="AL10" s="327"/>
    </row>
    <row r="11" spans="2:38" ht="41.25" customHeight="1">
      <c r="B11" s="326"/>
      <c r="C11" s="326"/>
      <c r="D11" s="326"/>
      <c r="E11" s="326"/>
      <c r="F11" s="326"/>
      <c r="G11" s="326"/>
      <c r="H11" s="326"/>
      <c r="I11" s="330"/>
      <c r="J11" s="330"/>
      <c r="K11" s="330"/>
      <c r="L11" s="330"/>
      <c r="M11" s="330"/>
      <c r="N11" s="330"/>
      <c r="O11" s="330"/>
      <c r="P11" s="71" t="s">
        <v>325</v>
      </c>
      <c r="Q11" s="77" t="s">
        <v>329</v>
      </c>
      <c r="R11" s="79" t="s">
        <v>360</v>
      </c>
      <c r="S11" s="77" t="s">
        <v>327</v>
      </c>
      <c r="T11" s="77" t="s">
        <v>323</v>
      </c>
      <c r="U11" s="77" t="s">
        <v>324</v>
      </c>
      <c r="V11" s="77" t="s">
        <v>548</v>
      </c>
      <c r="W11" s="69" t="s">
        <v>351</v>
      </c>
      <c r="X11" s="69" t="s">
        <v>352</v>
      </c>
      <c r="Y11" s="69" t="s">
        <v>351</v>
      </c>
      <c r="Z11" s="69" t="s">
        <v>353</v>
      </c>
      <c r="AA11" s="69" t="s">
        <v>351</v>
      </c>
      <c r="AB11" s="69" t="s">
        <v>352</v>
      </c>
      <c r="AC11" s="78" t="s">
        <v>575</v>
      </c>
      <c r="AD11" s="78" t="s">
        <v>577</v>
      </c>
      <c r="AE11" s="78" t="s">
        <v>350</v>
      </c>
      <c r="AF11" s="75" t="s">
        <v>583</v>
      </c>
      <c r="AG11" s="75" t="s">
        <v>333</v>
      </c>
      <c r="AH11" s="75" t="s">
        <v>334</v>
      </c>
      <c r="AI11" s="75" t="s">
        <v>335</v>
      </c>
      <c r="AJ11" s="75" t="s">
        <v>336</v>
      </c>
      <c r="AK11" s="75" t="s">
        <v>337</v>
      </c>
      <c r="AL11" s="75" t="s">
        <v>338</v>
      </c>
    </row>
    <row r="12" spans="2:38" s="208" customFormat="1" ht="30.75" customHeight="1">
      <c r="B12" s="214">
        <v>1</v>
      </c>
      <c r="C12" s="209" t="s">
        <v>574</v>
      </c>
      <c r="D12" s="209" t="s">
        <v>569</v>
      </c>
      <c r="E12" s="212" t="s">
        <v>723</v>
      </c>
      <c r="F12" s="248" t="s">
        <v>859</v>
      </c>
      <c r="G12" s="209" t="s">
        <v>724</v>
      </c>
      <c r="H12" s="48" t="s">
        <v>861</v>
      </c>
      <c r="I12" s="209" t="s">
        <v>725</v>
      </c>
      <c r="J12" s="209">
        <v>20010202</v>
      </c>
      <c r="K12" s="209">
        <v>1333</v>
      </c>
      <c r="L12" s="209">
        <v>48</v>
      </c>
      <c r="M12" s="209">
        <v>24</v>
      </c>
      <c r="N12" s="209">
        <v>960</v>
      </c>
      <c r="O12" s="209" t="s">
        <v>582</v>
      </c>
      <c r="P12" s="209" t="s">
        <v>726</v>
      </c>
      <c r="Q12" s="209">
        <v>3</v>
      </c>
      <c r="R12" s="209">
        <v>60</v>
      </c>
      <c r="S12" s="210" t="s">
        <v>727</v>
      </c>
      <c r="T12" s="210">
        <v>300</v>
      </c>
      <c r="U12" s="210">
        <v>31.25</v>
      </c>
      <c r="V12" s="215">
        <v>1</v>
      </c>
      <c r="W12" s="209" t="s">
        <v>345</v>
      </c>
      <c r="X12" s="209">
        <v>0</v>
      </c>
      <c r="Y12" s="209" t="s">
        <v>354</v>
      </c>
      <c r="Z12" s="209">
        <v>0</v>
      </c>
      <c r="AA12" s="209" t="s">
        <v>345</v>
      </c>
      <c r="AB12" s="209">
        <v>0</v>
      </c>
      <c r="AC12" s="214" t="s">
        <v>576</v>
      </c>
      <c r="AD12" s="214" t="s">
        <v>578</v>
      </c>
      <c r="AE12" s="214" t="s">
        <v>579</v>
      </c>
      <c r="AF12" s="213" t="s">
        <v>339</v>
      </c>
      <c r="AG12" s="214" t="s">
        <v>340</v>
      </c>
      <c r="AH12" s="214" t="s">
        <v>341</v>
      </c>
      <c r="AI12" s="214" t="s">
        <v>342</v>
      </c>
      <c r="AJ12" s="214" t="s">
        <v>341</v>
      </c>
      <c r="AK12" s="214" t="s">
        <v>343</v>
      </c>
      <c r="AL12" s="214" t="s">
        <v>341</v>
      </c>
    </row>
    <row r="13" spans="2:38" ht="16.5">
      <c r="B13" s="68"/>
      <c r="C13" s="66" t="s">
        <v>346</v>
      </c>
      <c r="D13" s="66"/>
      <c r="E13" s="66"/>
      <c r="F13" s="45"/>
      <c r="G13" s="48"/>
      <c r="H13" s="179"/>
      <c r="I13" s="44"/>
      <c r="J13" s="44"/>
      <c r="K13" s="48"/>
      <c r="L13" s="48"/>
      <c r="M13" s="44"/>
      <c r="N13" s="44"/>
      <c r="O13" s="44"/>
      <c r="P13" s="179"/>
      <c r="Q13" s="46"/>
      <c r="R13" s="46"/>
      <c r="S13" s="65"/>
      <c r="T13" s="47"/>
      <c r="U13" s="47"/>
      <c r="V13" s="65"/>
      <c r="W13" s="70"/>
      <c r="X13" s="70"/>
      <c r="Y13" s="70"/>
      <c r="Z13" s="70"/>
      <c r="AA13" s="70"/>
      <c r="AB13" s="70"/>
      <c r="AC13" s="74"/>
      <c r="AD13" s="74"/>
      <c r="AE13" s="74"/>
      <c r="AF13" s="68"/>
      <c r="AG13" s="68"/>
      <c r="AH13" s="68"/>
      <c r="AI13" s="68"/>
      <c r="AJ13" s="68"/>
      <c r="AK13" s="68"/>
      <c r="AL13" s="68"/>
    </row>
    <row r="14" spans="2:38" ht="16.5">
      <c r="B14" s="68"/>
      <c r="C14" s="68"/>
      <c r="D14" s="68"/>
      <c r="E14" s="62"/>
      <c r="F14" s="45"/>
      <c r="G14" s="48"/>
      <c r="H14" s="179"/>
      <c r="I14" s="44"/>
      <c r="J14" s="44"/>
      <c r="K14" s="48"/>
      <c r="L14" s="48"/>
      <c r="M14" s="44"/>
      <c r="N14" s="44"/>
      <c r="O14" s="44"/>
      <c r="P14" s="179"/>
      <c r="Q14" s="46"/>
      <c r="R14" s="46"/>
      <c r="S14" s="65"/>
      <c r="T14" s="47"/>
      <c r="U14" s="47"/>
      <c r="V14" s="65"/>
      <c r="W14" s="70"/>
      <c r="X14" s="70"/>
      <c r="Y14" s="70"/>
      <c r="Z14" s="70"/>
      <c r="AA14" s="70"/>
      <c r="AB14" s="70"/>
      <c r="AC14" s="74"/>
      <c r="AD14" s="74"/>
      <c r="AE14" s="74"/>
      <c r="AF14" s="68"/>
      <c r="AG14" s="68"/>
      <c r="AH14" s="68"/>
      <c r="AI14" s="68"/>
      <c r="AJ14" s="68"/>
      <c r="AK14" s="68"/>
      <c r="AL14" s="68"/>
    </row>
    <row r="15" spans="2:38" ht="16.5">
      <c r="B15" s="68"/>
      <c r="C15" s="68"/>
      <c r="D15" s="68"/>
      <c r="E15" s="62"/>
      <c r="F15" s="45"/>
      <c r="G15" s="48"/>
      <c r="H15" s="179"/>
      <c r="I15" s="44"/>
      <c r="J15" s="44"/>
      <c r="K15" s="48"/>
      <c r="L15" s="48"/>
      <c r="M15" s="44"/>
      <c r="N15" s="44"/>
      <c r="O15" s="44"/>
      <c r="P15" s="179"/>
      <c r="Q15" s="46"/>
      <c r="R15" s="46"/>
      <c r="S15" s="65"/>
      <c r="T15" s="47"/>
      <c r="U15" s="47"/>
      <c r="V15" s="65"/>
      <c r="W15" s="70"/>
      <c r="X15" s="70"/>
      <c r="Y15" s="70"/>
      <c r="Z15" s="70"/>
      <c r="AA15" s="70"/>
      <c r="AB15" s="70"/>
      <c r="AC15" s="74"/>
      <c r="AD15" s="74"/>
      <c r="AE15" s="74"/>
      <c r="AF15" s="68"/>
      <c r="AG15" s="68"/>
      <c r="AH15" s="68"/>
      <c r="AI15" s="68"/>
      <c r="AJ15" s="68"/>
      <c r="AK15" s="68"/>
      <c r="AL15" s="68"/>
    </row>
    <row r="16" spans="2:38" ht="16.5">
      <c r="B16" s="68"/>
      <c r="C16" s="68"/>
      <c r="D16" s="68"/>
      <c r="E16" s="63"/>
      <c r="F16" s="45"/>
      <c r="G16" s="48"/>
      <c r="H16" s="179"/>
      <c r="I16" s="44"/>
      <c r="J16" s="44"/>
      <c r="K16" s="48"/>
      <c r="L16" s="48"/>
      <c r="M16" s="44"/>
      <c r="N16" s="44"/>
      <c r="O16" s="44"/>
      <c r="P16" s="179"/>
      <c r="Q16" s="46"/>
      <c r="R16" s="46"/>
      <c r="S16" s="65"/>
      <c r="T16" s="47"/>
      <c r="U16" s="47"/>
      <c r="V16" s="65"/>
      <c r="W16" s="70"/>
      <c r="X16" s="70"/>
      <c r="Y16" s="70"/>
      <c r="Z16" s="70"/>
      <c r="AA16" s="70"/>
      <c r="AB16" s="70"/>
      <c r="AC16" s="74"/>
      <c r="AD16" s="74"/>
      <c r="AE16" s="74"/>
      <c r="AF16" s="68"/>
      <c r="AG16" s="68"/>
      <c r="AH16" s="68"/>
      <c r="AI16" s="68"/>
      <c r="AJ16" s="68"/>
      <c r="AK16" s="68"/>
      <c r="AL16" s="68"/>
    </row>
    <row r="17" spans="2:38" ht="16.5">
      <c r="B17" s="68"/>
      <c r="C17" s="68"/>
      <c r="D17" s="68"/>
      <c r="E17" s="64"/>
      <c r="F17" s="45"/>
      <c r="G17" s="48"/>
      <c r="H17" s="179"/>
      <c r="I17" s="44"/>
      <c r="J17" s="44"/>
      <c r="K17" s="48"/>
      <c r="L17" s="48"/>
      <c r="M17" s="44"/>
      <c r="N17" s="44"/>
      <c r="O17" s="44"/>
      <c r="P17" s="179"/>
      <c r="Q17" s="46"/>
      <c r="R17" s="46"/>
      <c r="S17" s="65"/>
      <c r="T17" s="47"/>
      <c r="U17" s="47"/>
      <c r="V17" s="65"/>
      <c r="W17" s="70"/>
      <c r="X17" s="70"/>
      <c r="Y17" s="70"/>
      <c r="Z17" s="70"/>
      <c r="AA17" s="70"/>
      <c r="AB17" s="70"/>
      <c r="AC17" s="74"/>
      <c r="AD17" s="74"/>
      <c r="AE17" s="74"/>
      <c r="AF17" s="68"/>
      <c r="AG17" s="68"/>
      <c r="AH17" s="68"/>
      <c r="AI17" s="68"/>
      <c r="AJ17" s="68"/>
      <c r="AK17" s="68"/>
      <c r="AL17" s="68"/>
    </row>
    <row r="18" spans="2:38" ht="16.5">
      <c r="B18" s="68"/>
      <c r="C18" s="68"/>
      <c r="D18" s="68"/>
      <c r="E18" s="63"/>
      <c r="F18" s="45"/>
      <c r="G18" s="48"/>
      <c r="H18" s="179"/>
      <c r="I18" s="44"/>
      <c r="J18" s="44"/>
      <c r="K18" s="48"/>
      <c r="L18" s="48"/>
      <c r="M18" s="44"/>
      <c r="N18" s="44"/>
      <c r="O18" s="44"/>
      <c r="P18" s="179"/>
      <c r="Q18" s="46"/>
      <c r="R18" s="46"/>
      <c r="S18" s="65"/>
      <c r="T18" s="47"/>
      <c r="U18" s="47"/>
      <c r="V18" s="65"/>
      <c r="W18" s="70"/>
      <c r="X18" s="70"/>
      <c r="Y18" s="70"/>
      <c r="Z18" s="70"/>
      <c r="AA18" s="70"/>
      <c r="AB18" s="70"/>
      <c r="AC18" s="74"/>
      <c r="AD18" s="74"/>
      <c r="AE18" s="74"/>
      <c r="AF18" s="68"/>
      <c r="AG18" s="68"/>
      <c r="AH18" s="68"/>
      <c r="AI18" s="68"/>
      <c r="AJ18" s="68"/>
      <c r="AK18" s="68"/>
      <c r="AL18" s="68"/>
    </row>
    <row r="20" spans="2:38" ht="26.25">
      <c r="B20" s="60" t="s">
        <v>551</v>
      </c>
      <c r="C20" s="60"/>
      <c r="D20" s="60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2:38" ht="156.75" customHeight="1">
      <c r="B21" s="328" t="s">
        <v>580</v>
      </c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spans="2:38" ht="273.75" customHeight="1">
      <c r="B22" s="337" t="s">
        <v>688</v>
      </c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2:38" ht="245.25" customHeight="1">
      <c r="B23" s="338" t="s">
        <v>648</v>
      </c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 spans="2:38" ht="177.75" customHeight="1">
      <c r="B24" s="339" t="s">
        <v>690</v>
      </c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spans="2:38" ht="138" customHeight="1">
      <c r="B25" s="335" t="s">
        <v>621</v>
      </c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</row>
  </sheetData>
  <mergeCells count="41">
    <mergeCell ref="B25:T25"/>
    <mergeCell ref="AA10:AB10"/>
    <mergeCell ref="J10:J11"/>
    <mergeCell ref="G10:G11"/>
    <mergeCell ref="D10:D11"/>
    <mergeCell ref="T10:V10"/>
    <mergeCell ref="H10:H11"/>
    <mergeCell ref="B22:T22"/>
    <mergeCell ref="B23:T23"/>
    <mergeCell ref="B24:T24"/>
    <mergeCell ref="AC10:AE10"/>
    <mergeCell ref="C10:C11"/>
    <mergeCell ref="AF10:AL10"/>
    <mergeCell ref="B21:T21"/>
    <mergeCell ref="O10:O11"/>
    <mergeCell ref="R10:S10"/>
    <mergeCell ref="W10:X10"/>
    <mergeCell ref="Y10:Z10"/>
    <mergeCell ref="N10:N11"/>
    <mergeCell ref="B10:B11"/>
    <mergeCell ref="E10:E11"/>
    <mergeCell ref="F10:F11"/>
    <mergeCell ref="I10:I11"/>
    <mergeCell ref="K10:K11"/>
    <mergeCell ref="L10:L11"/>
    <mergeCell ref="M10:M11"/>
    <mergeCell ref="W9:AB9"/>
    <mergeCell ref="AC9:AL9"/>
    <mergeCell ref="B1:O1"/>
    <mergeCell ref="L3:O3"/>
    <mergeCell ref="P3:V3"/>
    <mergeCell ref="U4:V4"/>
    <mergeCell ref="U5:V5"/>
    <mergeCell ref="U6:V6"/>
    <mergeCell ref="D4:E4"/>
    <mergeCell ref="D5:E5"/>
    <mergeCell ref="D6:E6"/>
    <mergeCell ref="W3:AB3"/>
    <mergeCell ref="H4:K4"/>
    <mergeCell ref="H5:K5"/>
    <mergeCell ref="H6:K6"/>
  </mergeCells>
  <phoneticPr fontId="2" type="noConversion"/>
  <dataValidations count="15">
    <dataValidation type="list" allowBlank="1" showInputMessage="1" showErrorMessage="1" sqref="W12:W18 Y12:Y18 AA13:AA18">
      <formula1>"해당, 미해당"</formula1>
    </dataValidation>
    <dataValidation type="list" allowBlank="1" showInputMessage="1" showErrorMessage="1" sqref="AD13:AE18">
      <formula1>"자체LMS(자체개발), 자체LMS(위탁개발)"</formula1>
    </dataValidation>
    <dataValidation type="list" allowBlank="1" showInputMessage="1" showErrorMessage="1" sqref="AC13:AC18">
      <formula1>"기술기반형, 교수설계형"</formula1>
    </dataValidation>
    <dataValidation type="list" allowBlank="1" showErrorMessage="1" prompt="1. 우수훈련기관_x000a_2. 성과충족기관(취업률&amp;고용유지율)_x000a_3. 자율개선대학_x000a_4. 실적충족기관(매출액or훈련인원)_x000a_5. K-디지털 플랫폼 사업 신청기관" sqref="P12:P18">
      <formula1>"①우수훈련기관,②3년인증기관(벤처&amp;지역만 해당),③성과충족기관(취업률60%↑),④일반재정지원대학/특수목적대학,⑤실적충족기관(매출액30억 또는 수료인원300명),⑥KDP 선정기관,⑦KDT 기선정기관"</formula1>
    </dataValidation>
    <dataValidation type="list" allowBlank="1" showErrorMessage="1" sqref="D12">
      <formula1>"①디지털신기술,②벤처스타트업,③지역·산업 주도형,④대학 주도형"</formula1>
    </dataValidation>
    <dataValidation type="list" allowBlank="1" showInputMessage="1" showErrorMessage="1" sqref="G5:G6 H6">
      <formula1>"ⓐ 직업능력개발시설, ⓑ 학교(대학·전문대학 등), ⓒ 평생교육시설, ⓓ 학원(평생직업교육학원), ⓔ 정부부처 및 법령에 의한 시설, ⓕ 사업주 또는 사업주단체시설, ⓖ 기타"</formula1>
    </dataValidation>
    <dataValidation type="list" allowBlank="1" showErrorMessage="1" sqref="G13:G18">
      <formula1>"①빅데이터,②사물인터넷,③스마트제조,④인공지능,⑤클라우드컴퓨팅,⑥정보보안,⑦실감형콘텐츠,⑧핀테크,⑨무인이동체,⑩기타(디컨·스마트웹콘텐츠 등)"</formula1>
    </dataValidation>
    <dataValidation type="list" allowBlank="1" showErrorMessage="1" sqref="C12">
      <formula1>"①신기술 과정,②융합분야 과정,③기타분야 과정,④단기 심화과정,⑤재직자 도약과정,⑥사업주 신기술 활용과정"</formula1>
    </dataValidation>
    <dataValidation type="list" allowBlank="1" showInputMessage="1" showErrorMessage="1" sqref="AA12">
      <formula1>"해당(스마트·선도), 미해당"</formula1>
    </dataValidation>
    <dataValidation type="list" allowBlank="1" showInputMessage="1" showErrorMessage="1" sqref="AC12">
      <formula1>"O(신청),X(미신청)"</formula1>
    </dataValidation>
    <dataValidation type="list" allowBlank="1" showInputMessage="1" showErrorMessage="1" sqref="AD12">
      <formula1>"O(활용),X(미활용)"</formula1>
    </dataValidation>
    <dataValidation type="list" allowBlank="1" showInputMessage="1" showErrorMessage="1" sqref="AE12">
      <formula1>"자체LMS,임대LMS,STEP LMS"</formula1>
    </dataValidation>
    <dataValidation type="list" allowBlank="1" showErrorMessage="1" sqref="O12">
      <formula1>"①NCS130%,②NCS200%,③18150원,④NCS300%이내,⑤훈련비 실비(300%초과)"</formula1>
    </dataValidation>
    <dataValidation type="list" allowBlank="1" showErrorMessage="1" sqref="G12">
      <formula1>"①인공지능,②클라우드,③사물인터넷,④메타버스,⑤5G·6G,⑥일반S/W,⑦블록체인,⑧빅데이터,⑨사이버보안,⑩이차전지,⑪디스플레이,⑫3D프린팅,⑬첨단소재,⑭반도체,⑮나노,⑯로봇,⑰드론,⑱바이오헬스,⑲에코업,⑳신재생에너지,㉑수소,기타"</formula1>
    </dataValidation>
    <dataValidation allowBlank="1" showErrorMessage="1" sqref="H12:H18"/>
  </dataValidations>
  <hyperlinks>
    <hyperlink ref="U5" r:id="rId1" display="0000@000000.00.00"/>
    <hyperlink ref="AF12" r:id="rId2"/>
  </hyperlinks>
  <pageMargins left="0.25" right="0.25" top="0.75" bottom="0.75" header="0.3" footer="0.3"/>
  <pageSetup paperSize="9" scale="75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95"/>
  <sheetViews>
    <sheetView zoomScale="80" zoomScaleNormal="80" workbookViewId="0">
      <selection activeCell="J78" sqref="J78"/>
    </sheetView>
  </sheetViews>
  <sheetFormatPr defaultRowHeight="16.5"/>
  <cols>
    <col min="1" max="1" width="3.75" customWidth="1"/>
    <col min="2" max="2" width="25.125" customWidth="1"/>
    <col min="3" max="3" width="4.75" customWidth="1"/>
    <col min="4" max="4" width="25.25" customWidth="1"/>
    <col min="5" max="5" width="15.625" customWidth="1"/>
    <col min="6" max="6" width="17" customWidth="1"/>
    <col min="7" max="7" width="6.25" customWidth="1"/>
    <col min="8" max="8" width="21.625" customWidth="1"/>
    <col min="9" max="9" width="8.75" customWidth="1"/>
    <col min="10" max="10" width="16.5" customWidth="1"/>
    <col min="11" max="11" width="9.625" style="113" customWidth="1"/>
    <col min="12" max="13" width="9" style="113" customWidth="1"/>
    <col min="14" max="14" width="27.25" style="113" customWidth="1"/>
    <col min="15" max="15" width="17" customWidth="1"/>
    <col min="16" max="16" width="9.625" customWidth="1"/>
  </cols>
  <sheetData>
    <row r="1" spans="1:15" ht="27" thickTop="1">
      <c r="A1" s="38"/>
      <c r="B1" s="296" t="s">
        <v>448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</row>
    <row r="2" spans="1:15" ht="27" thickBot="1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5" ht="27" thickTop="1">
      <c r="B3" s="383" t="s">
        <v>458</v>
      </c>
      <c r="C3" s="384"/>
      <c r="D3" s="384"/>
      <c r="E3" s="72"/>
      <c r="F3" s="72"/>
      <c r="G3" s="72"/>
      <c r="H3" s="72"/>
      <c r="I3" s="72"/>
      <c r="J3" s="72"/>
      <c r="K3" s="72"/>
      <c r="L3" s="72"/>
      <c r="M3" s="72"/>
      <c r="N3" s="72"/>
    </row>
    <row r="5" spans="1:15" ht="33" customHeight="1">
      <c r="B5" s="390" t="s">
        <v>444</v>
      </c>
      <c r="C5" s="413" t="s">
        <v>451</v>
      </c>
      <c r="D5" s="390" t="s">
        <v>445</v>
      </c>
      <c r="E5" s="413" t="s">
        <v>451</v>
      </c>
      <c r="F5" s="417" t="s">
        <v>449</v>
      </c>
      <c r="G5" s="417"/>
      <c r="H5" s="417"/>
      <c r="I5" s="413" t="s">
        <v>451</v>
      </c>
      <c r="J5" s="417" t="s">
        <v>450</v>
      </c>
      <c r="K5" s="417"/>
      <c r="L5" s="417"/>
      <c r="M5" s="413" t="s">
        <v>451</v>
      </c>
      <c r="N5" s="402" t="s">
        <v>447</v>
      </c>
      <c r="O5" s="403"/>
    </row>
    <row r="6" spans="1:15" ht="26.25" customHeight="1">
      <c r="B6" s="391"/>
      <c r="C6" s="413"/>
      <c r="D6" s="391"/>
      <c r="E6" s="413"/>
      <c r="F6" s="417"/>
      <c r="G6" s="417"/>
      <c r="H6" s="417"/>
      <c r="I6" s="413"/>
      <c r="J6" s="417"/>
      <c r="K6" s="417"/>
      <c r="L6" s="417"/>
      <c r="M6" s="413"/>
      <c r="N6" s="404"/>
      <c r="O6" s="405"/>
    </row>
    <row r="7" spans="1:15" ht="15.75" customHeight="1">
      <c r="B7" s="107" t="s">
        <v>413</v>
      </c>
      <c r="C7" s="413"/>
      <c r="D7" s="107" t="s">
        <v>413</v>
      </c>
      <c r="E7" s="413"/>
      <c r="F7" s="110" t="s">
        <v>413</v>
      </c>
      <c r="G7" s="110"/>
      <c r="H7" s="111"/>
      <c r="I7" s="413"/>
      <c r="J7" s="110" t="s">
        <v>413</v>
      </c>
      <c r="K7" s="110"/>
      <c r="M7" s="413"/>
    </row>
    <row r="8" spans="1:15" ht="36.75" customHeight="1">
      <c r="B8" s="221" t="s">
        <v>735</v>
      </c>
      <c r="C8" s="413"/>
      <c r="D8" s="221" t="s">
        <v>740</v>
      </c>
      <c r="E8" s="413"/>
      <c r="F8" s="418" t="s">
        <v>949</v>
      </c>
      <c r="G8" s="419"/>
      <c r="H8" s="419"/>
      <c r="I8" s="413"/>
      <c r="J8" s="418" t="s">
        <v>950</v>
      </c>
      <c r="K8" s="419"/>
      <c r="L8" s="419"/>
      <c r="M8" s="413"/>
      <c r="N8" s="420" t="s">
        <v>951</v>
      </c>
      <c r="O8" s="421"/>
    </row>
    <row r="9" spans="1:15" ht="36.75" customHeight="1">
      <c r="B9" s="221" t="s">
        <v>736</v>
      </c>
      <c r="C9" s="413"/>
      <c r="D9" s="221" t="s">
        <v>945</v>
      </c>
      <c r="E9" s="413"/>
      <c r="F9" s="419"/>
      <c r="G9" s="419"/>
      <c r="H9" s="419"/>
      <c r="I9" s="413"/>
      <c r="J9" s="419"/>
      <c r="K9" s="419"/>
      <c r="L9" s="419"/>
      <c r="M9" s="413"/>
      <c r="N9" s="422"/>
      <c r="O9" s="423"/>
    </row>
    <row r="10" spans="1:15" ht="36.75" customHeight="1">
      <c r="B10" s="105" t="s">
        <v>737</v>
      </c>
      <c r="C10" s="413"/>
      <c r="D10" s="105" t="s">
        <v>741</v>
      </c>
      <c r="E10" s="413"/>
      <c r="F10" s="419"/>
      <c r="G10" s="419"/>
      <c r="H10" s="419"/>
      <c r="I10" s="413"/>
      <c r="J10" s="419"/>
      <c r="K10" s="419"/>
      <c r="L10" s="419"/>
      <c r="M10" s="413"/>
      <c r="N10" s="422"/>
      <c r="O10" s="423"/>
    </row>
    <row r="11" spans="1:15" ht="36.75" customHeight="1">
      <c r="B11" s="105" t="s">
        <v>728</v>
      </c>
      <c r="C11" s="413"/>
      <c r="D11" s="105" t="s">
        <v>742</v>
      </c>
      <c r="E11" s="413"/>
      <c r="F11" s="419"/>
      <c r="G11" s="419"/>
      <c r="H11" s="419"/>
      <c r="I11" s="413"/>
      <c r="J11" s="419"/>
      <c r="K11" s="419"/>
      <c r="L11" s="419"/>
      <c r="M11" s="413"/>
      <c r="N11" s="422"/>
      <c r="O11" s="423"/>
    </row>
    <row r="12" spans="1:15" ht="36.75" customHeight="1">
      <c r="B12" s="105" t="s">
        <v>947</v>
      </c>
      <c r="C12" s="413"/>
      <c r="D12" s="105" t="s">
        <v>948</v>
      </c>
      <c r="E12" s="413"/>
      <c r="F12" s="419"/>
      <c r="G12" s="419"/>
      <c r="H12" s="419"/>
      <c r="I12" s="413"/>
      <c r="J12" s="419"/>
      <c r="K12" s="419"/>
      <c r="L12" s="419"/>
      <c r="M12" s="413"/>
      <c r="N12" s="422"/>
      <c r="O12" s="423"/>
    </row>
    <row r="13" spans="1:15" ht="36.75" customHeight="1">
      <c r="B13" s="105" t="s">
        <v>738</v>
      </c>
      <c r="C13" s="413"/>
      <c r="D13" s="105" t="s">
        <v>743</v>
      </c>
      <c r="E13" s="413"/>
      <c r="F13" s="419"/>
      <c r="G13" s="419"/>
      <c r="H13" s="419"/>
      <c r="I13" s="413"/>
      <c r="J13" s="419"/>
      <c r="K13" s="419"/>
      <c r="L13" s="419"/>
      <c r="M13" s="413"/>
      <c r="N13" s="422"/>
      <c r="O13" s="423"/>
    </row>
    <row r="14" spans="1:15" ht="36.75" customHeight="1">
      <c r="B14" s="105" t="s">
        <v>867</v>
      </c>
      <c r="C14" s="413"/>
      <c r="D14" s="105" t="s">
        <v>946</v>
      </c>
      <c r="E14" s="413"/>
      <c r="F14" s="419"/>
      <c r="G14" s="419"/>
      <c r="H14" s="419"/>
      <c r="I14" s="413"/>
      <c r="J14" s="419"/>
      <c r="K14" s="419"/>
      <c r="L14" s="419"/>
      <c r="M14" s="413"/>
      <c r="N14" s="422"/>
      <c r="O14" s="423"/>
    </row>
    <row r="15" spans="1:15" ht="36.75" customHeight="1">
      <c r="B15" s="221" t="s">
        <v>739</v>
      </c>
      <c r="C15" s="413"/>
      <c r="D15" s="105" t="s">
        <v>744</v>
      </c>
      <c r="E15" s="413"/>
      <c r="F15" s="419"/>
      <c r="G15" s="419"/>
      <c r="H15" s="419"/>
      <c r="I15" s="413"/>
      <c r="J15" s="419"/>
      <c r="K15" s="419"/>
      <c r="L15" s="419"/>
      <c r="M15" s="413"/>
      <c r="N15" s="424"/>
      <c r="O15" s="425"/>
    </row>
    <row r="16" spans="1:15" ht="17.25" thickBot="1">
      <c r="B16" s="108"/>
      <c r="C16" s="108"/>
      <c r="D16" s="109"/>
      <c r="E16" s="109"/>
      <c r="F16" s="110"/>
      <c r="G16" s="110"/>
      <c r="H16" s="109"/>
      <c r="I16" s="109"/>
      <c r="J16" s="108"/>
      <c r="K16" s="110"/>
      <c r="L16" s="108"/>
      <c r="M16" s="108"/>
    </row>
    <row r="17" spans="2:15" ht="20.100000000000001" customHeight="1">
      <c r="B17" s="341" t="s">
        <v>551</v>
      </c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  <c r="N17" s="342"/>
      <c r="O17" s="343"/>
    </row>
    <row r="18" spans="2:15" ht="303.75" customHeight="1" thickBot="1">
      <c r="B18" s="414" t="s">
        <v>691</v>
      </c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5"/>
      <c r="N18" s="415"/>
      <c r="O18" s="416"/>
    </row>
    <row r="19" spans="2:15">
      <c r="B19" t="s">
        <v>564</v>
      </c>
    </row>
    <row r="20" spans="2:15" ht="17.25" thickBot="1"/>
    <row r="21" spans="2:15" ht="27" customHeight="1" thickTop="1">
      <c r="B21" s="411" t="s">
        <v>459</v>
      </c>
      <c r="C21" s="412"/>
      <c r="D21" s="412"/>
    </row>
    <row r="22" spans="2:15" ht="17.25" thickBot="1"/>
    <row r="23" spans="2:15" ht="23.25" customHeight="1">
      <c r="B23" s="387" t="s">
        <v>404</v>
      </c>
      <c r="C23" s="377" t="s">
        <v>405</v>
      </c>
      <c r="D23" s="378"/>
      <c r="E23" s="379"/>
      <c r="F23" s="379"/>
      <c r="G23" s="379"/>
      <c r="H23" s="379"/>
      <c r="I23" s="379"/>
      <c r="J23" s="379"/>
      <c r="K23" s="379"/>
      <c r="L23" s="379"/>
      <c r="M23" s="379"/>
      <c r="N23" s="380"/>
    </row>
    <row r="24" spans="2:15" ht="16.5" customHeight="1">
      <c r="B24" s="388"/>
      <c r="C24" s="396" t="s">
        <v>406</v>
      </c>
      <c r="D24" s="397"/>
      <c r="E24" s="406" t="s">
        <v>407</v>
      </c>
      <c r="F24" s="382"/>
      <c r="G24" s="381" t="s">
        <v>409</v>
      </c>
      <c r="H24" s="382"/>
      <c r="I24" s="381" t="s">
        <v>410</v>
      </c>
      <c r="J24" s="382"/>
      <c r="K24" s="381" t="s">
        <v>411</v>
      </c>
      <c r="L24" s="426"/>
      <c r="M24" s="382"/>
      <c r="N24" s="112" t="s">
        <v>412</v>
      </c>
    </row>
    <row r="25" spans="2:15" ht="16.5" customHeight="1">
      <c r="B25" s="389"/>
      <c r="C25" s="398" t="s">
        <v>408</v>
      </c>
      <c r="D25" s="399"/>
      <c r="E25" s="429" t="s">
        <v>408</v>
      </c>
      <c r="F25" s="408"/>
      <c r="G25" s="407" t="s">
        <v>729</v>
      </c>
      <c r="H25" s="408"/>
      <c r="I25" s="407" t="s">
        <v>729</v>
      </c>
      <c r="J25" s="408"/>
      <c r="K25" s="407" t="s">
        <v>408</v>
      </c>
      <c r="L25" s="409"/>
      <c r="M25" s="408"/>
      <c r="N25" s="216" t="s">
        <v>729</v>
      </c>
    </row>
    <row r="26" spans="2:15" ht="16.5" customHeight="1">
      <c r="B26" s="355" t="s">
        <v>363</v>
      </c>
      <c r="C26" s="385" t="s">
        <v>745</v>
      </c>
      <c r="D26" s="386"/>
      <c r="E26" s="392" t="s">
        <v>871</v>
      </c>
      <c r="F26" s="393"/>
      <c r="G26" s="385" t="s">
        <v>870</v>
      </c>
      <c r="H26" s="386"/>
      <c r="I26" s="385" t="s">
        <v>869</v>
      </c>
      <c r="J26" s="430"/>
      <c r="K26" s="385" t="s">
        <v>866</v>
      </c>
      <c r="L26" s="430"/>
      <c r="M26" s="386"/>
      <c r="N26" s="217" t="s">
        <v>413</v>
      </c>
    </row>
    <row r="27" spans="2:15" ht="16.5" customHeight="1">
      <c r="B27" s="400"/>
      <c r="C27" s="392" t="s">
        <v>952</v>
      </c>
      <c r="D27" s="393"/>
      <c r="E27" s="392" t="s">
        <v>953</v>
      </c>
      <c r="F27" s="393"/>
      <c r="G27" s="392" t="s">
        <v>954</v>
      </c>
      <c r="H27" s="393"/>
      <c r="I27" s="392" t="s">
        <v>955</v>
      </c>
      <c r="J27" s="431"/>
      <c r="K27" s="392" t="s">
        <v>746</v>
      </c>
      <c r="L27" s="431"/>
      <c r="M27" s="393"/>
      <c r="N27" s="218"/>
    </row>
    <row r="28" spans="2:15" ht="16.5" customHeight="1">
      <c r="B28" s="400"/>
      <c r="C28" s="392"/>
      <c r="D28" s="393"/>
      <c r="E28" s="392" t="s">
        <v>413</v>
      </c>
      <c r="F28" s="393"/>
      <c r="G28" s="392"/>
      <c r="H28" s="393"/>
      <c r="I28" s="392" t="s">
        <v>868</v>
      </c>
      <c r="J28" s="431"/>
      <c r="K28" s="392"/>
      <c r="L28" s="431"/>
      <c r="M28" s="393"/>
      <c r="N28" s="218"/>
    </row>
    <row r="29" spans="2:15" ht="16.5" customHeight="1">
      <c r="B29" s="400"/>
      <c r="C29" s="392" t="s">
        <v>871</v>
      </c>
      <c r="D29" s="393"/>
      <c r="E29" s="392" t="s">
        <v>870</v>
      </c>
      <c r="F29" s="393"/>
      <c r="G29" s="392" t="s">
        <v>869</v>
      </c>
      <c r="H29" s="393"/>
      <c r="I29" s="392" t="s">
        <v>956</v>
      </c>
      <c r="J29" s="431"/>
      <c r="K29" s="392"/>
      <c r="L29" s="431"/>
      <c r="M29" s="393"/>
      <c r="N29" s="218"/>
    </row>
    <row r="30" spans="2:15" ht="16.5" customHeight="1">
      <c r="B30" s="400"/>
      <c r="C30" s="392" t="s">
        <v>957</v>
      </c>
      <c r="D30" s="393"/>
      <c r="E30" s="392" t="s">
        <v>958</v>
      </c>
      <c r="F30" s="393"/>
      <c r="G30" s="392" t="s">
        <v>959</v>
      </c>
      <c r="H30" s="393"/>
      <c r="I30" s="392" t="s">
        <v>867</v>
      </c>
      <c r="J30" s="431"/>
      <c r="K30" s="392"/>
      <c r="L30" s="431"/>
      <c r="M30" s="393"/>
      <c r="N30" s="218"/>
    </row>
    <row r="31" spans="2:15">
      <c r="B31" s="400"/>
      <c r="C31" s="394"/>
      <c r="D31" s="395"/>
      <c r="E31" s="392" t="s">
        <v>413</v>
      </c>
      <c r="F31" s="393"/>
      <c r="G31" s="392"/>
      <c r="H31" s="393"/>
      <c r="I31" s="392" t="s">
        <v>747</v>
      </c>
      <c r="J31" s="431"/>
      <c r="K31" s="392"/>
      <c r="L31" s="431"/>
      <c r="M31" s="393"/>
      <c r="N31" s="218"/>
    </row>
    <row r="32" spans="2:15" ht="16.5" customHeight="1">
      <c r="B32" s="400"/>
      <c r="C32" s="392"/>
      <c r="D32" s="393"/>
      <c r="E32" s="392"/>
      <c r="F32" s="393"/>
      <c r="G32" s="392"/>
      <c r="H32" s="393"/>
      <c r="I32" s="392" t="s">
        <v>866</v>
      </c>
      <c r="J32" s="431"/>
      <c r="K32" s="392"/>
      <c r="L32" s="431"/>
      <c r="M32" s="393"/>
      <c r="N32" s="218"/>
    </row>
    <row r="33" spans="2:14">
      <c r="B33" s="401"/>
      <c r="C33" s="392"/>
      <c r="D33" s="393"/>
      <c r="E33" s="392"/>
      <c r="F33" s="393"/>
      <c r="G33" s="392"/>
      <c r="H33" s="393"/>
      <c r="I33" s="392" t="s">
        <v>960</v>
      </c>
      <c r="J33" s="431"/>
      <c r="K33" s="392"/>
      <c r="L33" s="431"/>
      <c r="M33" s="393"/>
      <c r="N33" s="219"/>
    </row>
    <row r="34" spans="2:14" ht="16.5" customHeight="1">
      <c r="B34" s="355" t="s">
        <v>414</v>
      </c>
      <c r="C34" s="385"/>
      <c r="D34" s="386"/>
      <c r="E34" s="385"/>
      <c r="F34" s="386"/>
      <c r="G34" s="385"/>
      <c r="H34" s="386"/>
      <c r="I34" s="385"/>
      <c r="J34" s="386"/>
      <c r="K34" s="385" t="s">
        <v>415</v>
      </c>
      <c r="L34" s="430"/>
      <c r="M34" s="386"/>
      <c r="N34" s="217" t="s">
        <v>415</v>
      </c>
    </row>
    <row r="35" spans="2:14" ht="27" customHeight="1">
      <c r="B35" s="400"/>
      <c r="C35" s="392"/>
      <c r="D35" s="393"/>
      <c r="E35" s="392"/>
      <c r="F35" s="393"/>
      <c r="G35" s="392"/>
      <c r="H35" s="393"/>
      <c r="I35" s="392"/>
      <c r="J35" s="393"/>
      <c r="K35" s="392" t="s">
        <v>961</v>
      </c>
      <c r="L35" s="431"/>
      <c r="M35" s="393"/>
      <c r="N35" s="218" t="s">
        <v>961</v>
      </c>
    </row>
    <row r="36" spans="2:14" ht="17.25" customHeight="1">
      <c r="B36" s="401"/>
      <c r="C36" s="392"/>
      <c r="D36" s="393"/>
      <c r="E36" s="427"/>
      <c r="F36" s="428"/>
      <c r="G36" s="392"/>
      <c r="H36" s="393"/>
      <c r="I36" s="392"/>
      <c r="J36" s="393"/>
      <c r="K36" s="392" t="s">
        <v>962</v>
      </c>
      <c r="L36" s="431"/>
      <c r="M36" s="393"/>
      <c r="N36" s="218" t="s">
        <v>963</v>
      </c>
    </row>
    <row r="37" spans="2:14" ht="16.5" customHeight="1">
      <c r="B37" s="355" t="s">
        <v>416</v>
      </c>
      <c r="C37" s="385" t="s">
        <v>748</v>
      </c>
      <c r="D37" s="386"/>
      <c r="E37" s="385"/>
      <c r="F37" s="386"/>
      <c r="G37" s="385" t="s">
        <v>748</v>
      </c>
      <c r="H37" s="386"/>
      <c r="I37" s="385"/>
      <c r="J37" s="386"/>
      <c r="K37" s="385" t="s">
        <v>748</v>
      </c>
      <c r="L37" s="430"/>
      <c r="M37" s="386"/>
      <c r="N37" s="217" t="s">
        <v>748</v>
      </c>
    </row>
    <row r="38" spans="2:14" ht="16.5" customHeight="1" thickBot="1">
      <c r="B38" s="356"/>
      <c r="C38" s="344" t="s">
        <v>749</v>
      </c>
      <c r="D38" s="345"/>
      <c r="E38" s="344"/>
      <c r="F38" s="345"/>
      <c r="G38" s="344" t="s">
        <v>964</v>
      </c>
      <c r="H38" s="345"/>
      <c r="I38" s="344"/>
      <c r="J38" s="345"/>
      <c r="K38" s="344" t="s">
        <v>750</v>
      </c>
      <c r="L38" s="432"/>
      <c r="M38" s="345"/>
      <c r="N38" s="251" t="s">
        <v>751</v>
      </c>
    </row>
    <row r="39" spans="2:14" ht="17.25" thickBot="1"/>
    <row r="40" spans="2:14" ht="20.100000000000001" customHeight="1">
      <c r="B40" s="341" t="s">
        <v>551</v>
      </c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3"/>
    </row>
    <row r="41" spans="2:14" ht="108.75" customHeight="1" thickBot="1">
      <c r="B41" s="466" t="s">
        <v>446</v>
      </c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8"/>
    </row>
    <row r="43" spans="2:14" ht="17.25" thickBot="1"/>
    <row r="44" spans="2:14" ht="27" customHeight="1" thickTop="1">
      <c r="B44" s="464" t="s">
        <v>534</v>
      </c>
      <c r="C44" s="465"/>
      <c r="D44" s="465"/>
    </row>
    <row r="46" spans="2:14">
      <c r="B46" s="362" t="s">
        <v>417</v>
      </c>
      <c r="C46" s="358" t="s">
        <v>361</v>
      </c>
      <c r="D46" s="359"/>
      <c r="E46" s="358" t="s">
        <v>362</v>
      </c>
      <c r="F46" s="364"/>
      <c r="G46" s="364"/>
      <c r="H46" s="359"/>
      <c r="I46" s="358" t="s">
        <v>612</v>
      </c>
      <c r="J46" s="364"/>
      <c r="K46" s="366" t="s">
        <v>752</v>
      </c>
      <c r="L46" s="367"/>
      <c r="M46" s="368"/>
      <c r="N46" s="359" t="s">
        <v>753</v>
      </c>
    </row>
    <row r="47" spans="2:14">
      <c r="B47" s="363"/>
      <c r="C47" s="360"/>
      <c r="D47" s="361"/>
      <c r="E47" s="360"/>
      <c r="F47" s="365"/>
      <c r="G47" s="365"/>
      <c r="H47" s="361"/>
      <c r="I47" s="360"/>
      <c r="J47" s="365"/>
      <c r="K47" s="206" t="s">
        <v>754</v>
      </c>
      <c r="L47" s="369" t="s">
        <v>755</v>
      </c>
      <c r="M47" s="370"/>
      <c r="N47" s="361"/>
    </row>
    <row r="48" spans="2:14" ht="48" customHeight="1">
      <c r="B48" s="448" t="s">
        <v>756</v>
      </c>
      <c r="C48" s="346" t="s">
        <v>745</v>
      </c>
      <c r="D48" s="347"/>
      <c r="E48" s="357" t="s">
        <v>873</v>
      </c>
      <c r="F48" s="340"/>
      <c r="G48" s="340"/>
      <c r="H48" s="340"/>
      <c r="I48" s="346" t="s">
        <v>731</v>
      </c>
      <c r="J48" s="476"/>
      <c r="K48" s="220">
        <v>10</v>
      </c>
      <c r="L48" s="340">
        <v>30</v>
      </c>
      <c r="M48" s="340"/>
      <c r="N48" s="222" t="s">
        <v>733</v>
      </c>
    </row>
    <row r="49" spans="2:14" ht="48" customHeight="1">
      <c r="B49" s="449"/>
      <c r="C49" s="348"/>
      <c r="D49" s="349"/>
      <c r="E49" s="352" t="s">
        <v>872</v>
      </c>
      <c r="F49" s="353"/>
      <c r="G49" s="353"/>
      <c r="H49" s="410"/>
      <c r="I49" s="346" t="s">
        <v>731</v>
      </c>
      <c r="J49" s="476"/>
      <c r="K49" s="220">
        <v>10</v>
      </c>
      <c r="L49" s="443">
        <v>30</v>
      </c>
      <c r="M49" s="444"/>
      <c r="N49" s="222" t="s">
        <v>733</v>
      </c>
    </row>
    <row r="50" spans="2:14" ht="48" customHeight="1">
      <c r="B50" s="449"/>
      <c r="C50" s="350"/>
      <c r="D50" s="351"/>
      <c r="E50" s="352" t="s">
        <v>874</v>
      </c>
      <c r="F50" s="353"/>
      <c r="G50" s="353"/>
      <c r="H50" s="410"/>
      <c r="I50" s="346" t="s">
        <v>731</v>
      </c>
      <c r="J50" s="476"/>
      <c r="K50" s="220">
        <v>20</v>
      </c>
      <c r="L50" s="443">
        <v>20</v>
      </c>
      <c r="M50" s="444"/>
      <c r="N50" s="222" t="s">
        <v>733</v>
      </c>
    </row>
    <row r="51" spans="2:14" ht="48" customHeight="1">
      <c r="B51" s="449"/>
      <c r="C51" s="346" t="s">
        <v>871</v>
      </c>
      <c r="D51" s="347"/>
      <c r="E51" s="357" t="s">
        <v>875</v>
      </c>
      <c r="F51" s="340"/>
      <c r="G51" s="340"/>
      <c r="H51" s="340"/>
      <c r="I51" s="346" t="s">
        <v>731</v>
      </c>
      <c r="J51" s="476"/>
      <c r="K51" s="220">
        <v>20</v>
      </c>
      <c r="L51" s="340">
        <v>40</v>
      </c>
      <c r="M51" s="340"/>
      <c r="N51" s="222" t="s">
        <v>733</v>
      </c>
    </row>
    <row r="52" spans="2:14" ht="48" customHeight="1">
      <c r="B52" s="449"/>
      <c r="C52" s="350"/>
      <c r="D52" s="351"/>
      <c r="E52" s="352" t="s">
        <v>876</v>
      </c>
      <c r="F52" s="353"/>
      <c r="G52" s="353"/>
      <c r="H52" s="354"/>
      <c r="I52" s="346" t="s">
        <v>731</v>
      </c>
      <c r="J52" s="476"/>
      <c r="K52" s="220">
        <v>20</v>
      </c>
      <c r="L52" s="443">
        <v>40</v>
      </c>
      <c r="M52" s="444"/>
      <c r="N52" s="222" t="s">
        <v>733</v>
      </c>
    </row>
    <row r="53" spans="2:14" ht="63.95" customHeight="1">
      <c r="B53" s="449"/>
      <c r="C53" s="346" t="s">
        <v>870</v>
      </c>
      <c r="D53" s="446"/>
      <c r="E53" s="357" t="s">
        <v>878</v>
      </c>
      <c r="F53" s="340"/>
      <c r="G53" s="340"/>
      <c r="H53" s="340"/>
      <c r="I53" s="340" t="s">
        <v>716</v>
      </c>
      <c r="J53" s="340"/>
      <c r="K53" s="220">
        <v>20</v>
      </c>
      <c r="L53" s="340">
        <v>40</v>
      </c>
      <c r="M53" s="340"/>
      <c r="N53" s="222" t="s">
        <v>733</v>
      </c>
    </row>
    <row r="54" spans="2:14" ht="48" customHeight="1">
      <c r="B54" s="449"/>
      <c r="C54" s="348"/>
      <c r="D54" s="447"/>
      <c r="E54" s="357" t="s">
        <v>877</v>
      </c>
      <c r="F54" s="357"/>
      <c r="G54" s="357"/>
      <c r="H54" s="357"/>
      <c r="I54" s="340" t="s">
        <v>716</v>
      </c>
      <c r="J54" s="340"/>
      <c r="K54" s="220">
        <v>30</v>
      </c>
      <c r="L54" s="340">
        <v>30</v>
      </c>
      <c r="M54" s="340"/>
      <c r="N54" s="222" t="s">
        <v>733</v>
      </c>
    </row>
    <row r="55" spans="2:14" ht="48" customHeight="1">
      <c r="B55" s="449"/>
      <c r="C55" s="346" t="s">
        <v>869</v>
      </c>
      <c r="D55" s="347"/>
      <c r="E55" s="357" t="s">
        <v>880</v>
      </c>
      <c r="F55" s="340"/>
      <c r="G55" s="340"/>
      <c r="H55" s="340"/>
      <c r="I55" s="340" t="s">
        <v>732</v>
      </c>
      <c r="J55" s="340"/>
      <c r="K55" s="220">
        <v>20</v>
      </c>
      <c r="L55" s="340">
        <v>40</v>
      </c>
      <c r="M55" s="340"/>
      <c r="N55" s="222" t="s">
        <v>733</v>
      </c>
    </row>
    <row r="56" spans="2:14" ht="48" customHeight="1">
      <c r="B56" s="449"/>
      <c r="C56" s="350"/>
      <c r="D56" s="351"/>
      <c r="E56" s="352" t="s">
        <v>879</v>
      </c>
      <c r="F56" s="353"/>
      <c r="G56" s="353"/>
      <c r="H56" s="354"/>
      <c r="I56" s="340" t="s">
        <v>732</v>
      </c>
      <c r="J56" s="340"/>
      <c r="K56" s="220">
        <v>10</v>
      </c>
      <c r="L56" s="443">
        <v>50</v>
      </c>
      <c r="M56" s="444"/>
      <c r="N56" s="222" t="s">
        <v>733</v>
      </c>
    </row>
    <row r="57" spans="2:14" ht="20.100000000000001" customHeight="1">
      <c r="B57" s="449"/>
      <c r="C57" s="346" t="s">
        <v>868</v>
      </c>
      <c r="D57" s="347"/>
      <c r="E57" s="357" t="s">
        <v>881</v>
      </c>
      <c r="F57" s="340"/>
      <c r="G57" s="340"/>
      <c r="H57" s="340"/>
      <c r="I57" s="340" t="s">
        <v>716</v>
      </c>
      <c r="J57" s="340"/>
      <c r="K57" s="220">
        <v>15</v>
      </c>
      <c r="L57" s="340" t="s">
        <v>287</v>
      </c>
      <c r="M57" s="340"/>
      <c r="N57" s="222" t="s">
        <v>733</v>
      </c>
    </row>
    <row r="58" spans="2:14" ht="20.100000000000001" customHeight="1">
      <c r="B58" s="449"/>
      <c r="C58" s="348"/>
      <c r="D58" s="349"/>
      <c r="E58" s="352" t="s">
        <v>882</v>
      </c>
      <c r="F58" s="353"/>
      <c r="G58" s="353"/>
      <c r="H58" s="354"/>
      <c r="I58" s="340" t="s">
        <v>716</v>
      </c>
      <c r="J58" s="340"/>
      <c r="K58" s="220"/>
      <c r="L58" s="443">
        <v>20</v>
      </c>
      <c r="M58" s="444"/>
      <c r="N58" s="222" t="s">
        <v>733</v>
      </c>
    </row>
    <row r="59" spans="2:14" ht="20.100000000000001" customHeight="1">
      <c r="B59" s="449"/>
      <c r="C59" s="350"/>
      <c r="D59" s="351"/>
      <c r="E59" s="352" t="s">
        <v>883</v>
      </c>
      <c r="F59" s="353"/>
      <c r="G59" s="353"/>
      <c r="H59" s="354"/>
      <c r="I59" s="340" t="s">
        <v>716</v>
      </c>
      <c r="J59" s="340"/>
      <c r="K59" s="220">
        <v>5</v>
      </c>
      <c r="L59" s="443">
        <v>15</v>
      </c>
      <c r="M59" s="444"/>
      <c r="N59" s="222" t="s">
        <v>733</v>
      </c>
    </row>
    <row r="60" spans="2:14" ht="20.100000000000001" customHeight="1">
      <c r="B60" s="449"/>
      <c r="C60" s="346" t="s">
        <v>867</v>
      </c>
      <c r="D60" s="347"/>
      <c r="E60" s="357" t="s">
        <v>884</v>
      </c>
      <c r="F60" s="340"/>
      <c r="G60" s="340"/>
      <c r="H60" s="340"/>
      <c r="I60" s="340" t="s">
        <v>716</v>
      </c>
      <c r="J60" s="340"/>
      <c r="K60" s="220">
        <v>20</v>
      </c>
      <c r="L60" s="340"/>
      <c r="M60" s="340"/>
      <c r="N60" s="222" t="s">
        <v>733</v>
      </c>
    </row>
    <row r="61" spans="2:14" ht="20.100000000000001" customHeight="1">
      <c r="B61" s="449"/>
      <c r="C61" s="348"/>
      <c r="D61" s="349"/>
      <c r="E61" s="352" t="s">
        <v>885</v>
      </c>
      <c r="F61" s="353"/>
      <c r="G61" s="353"/>
      <c r="H61" s="354"/>
      <c r="I61" s="340" t="s">
        <v>716</v>
      </c>
      <c r="J61" s="340"/>
      <c r="K61" s="220"/>
      <c r="L61" s="443">
        <v>20</v>
      </c>
      <c r="M61" s="444"/>
      <c r="N61" s="222" t="s">
        <v>733</v>
      </c>
    </row>
    <row r="62" spans="2:14" ht="20.100000000000001" customHeight="1">
      <c r="B62" s="449"/>
      <c r="C62" s="350"/>
      <c r="D62" s="351"/>
      <c r="E62" s="352" t="s">
        <v>886</v>
      </c>
      <c r="F62" s="353"/>
      <c r="G62" s="353"/>
      <c r="H62" s="354"/>
      <c r="I62" s="340" t="s">
        <v>716</v>
      </c>
      <c r="J62" s="340"/>
      <c r="K62" s="220">
        <v>15</v>
      </c>
      <c r="L62" s="443">
        <v>5</v>
      </c>
      <c r="M62" s="444"/>
      <c r="N62" s="222" t="s">
        <v>733</v>
      </c>
    </row>
    <row r="63" spans="2:14" ht="20.100000000000001" customHeight="1">
      <c r="B63" s="449"/>
      <c r="C63" s="346" t="s">
        <v>866</v>
      </c>
      <c r="D63" s="347"/>
      <c r="E63" s="357" t="s">
        <v>887</v>
      </c>
      <c r="F63" s="340"/>
      <c r="G63" s="340"/>
      <c r="H63" s="340"/>
      <c r="I63" s="340" t="s">
        <v>716</v>
      </c>
      <c r="J63" s="340"/>
      <c r="K63" s="220"/>
      <c r="L63" s="340">
        <v>30</v>
      </c>
      <c r="M63" s="340"/>
      <c r="N63" s="222" t="s">
        <v>733</v>
      </c>
    </row>
    <row r="64" spans="2:14" ht="20.100000000000001" customHeight="1">
      <c r="B64" s="449"/>
      <c r="C64" s="348"/>
      <c r="D64" s="349"/>
      <c r="E64" s="352" t="s">
        <v>888</v>
      </c>
      <c r="F64" s="353"/>
      <c r="G64" s="353"/>
      <c r="H64" s="354"/>
      <c r="I64" s="340" t="s">
        <v>716</v>
      </c>
      <c r="J64" s="340"/>
      <c r="K64" s="220">
        <v>10</v>
      </c>
      <c r="L64" s="443"/>
      <c r="M64" s="444"/>
      <c r="N64" s="222" t="s">
        <v>733</v>
      </c>
    </row>
    <row r="65" spans="2:19" ht="20.100000000000001" customHeight="1">
      <c r="B65" s="475"/>
      <c r="C65" s="350"/>
      <c r="D65" s="351"/>
      <c r="E65" s="352" t="s">
        <v>889</v>
      </c>
      <c r="F65" s="353"/>
      <c r="G65" s="353"/>
      <c r="H65" s="354"/>
      <c r="I65" s="340" t="s">
        <v>716</v>
      </c>
      <c r="J65" s="340"/>
      <c r="K65" s="220">
        <v>10</v>
      </c>
      <c r="L65" s="443"/>
      <c r="M65" s="444"/>
      <c r="N65" s="222" t="s">
        <v>733</v>
      </c>
    </row>
    <row r="66" spans="2:19" ht="18" customHeight="1">
      <c r="B66" s="448" t="s">
        <v>734</v>
      </c>
      <c r="C66" s="346" t="s">
        <v>864</v>
      </c>
      <c r="D66" s="347"/>
      <c r="E66" s="352" t="s">
        <v>893</v>
      </c>
      <c r="F66" s="353"/>
      <c r="G66" s="353"/>
      <c r="H66" s="354"/>
      <c r="I66" s="471" t="s">
        <v>938</v>
      </c>
      <c r="J66" s="472"/>
      <c r="K66" s="220">
        <v>10</v>
      </c>
      <c r="L66" s="340">
        <v>40</v>
      </c>
      <c r="M66" s="340"/>
      <c r="N66" s="222" t="s">
        <v>733</v>
      </c>
    </row>
    <row r="67" spans="2:19" ht="18" customHeight="1">
      <c r="B67" s="449"/>
      <c r="C67" s="348"/>
      <c r="D67" s="349"/>
      <c r="E67" s="437" t="s">
        <v>892</v>
      </c>
      <c r="F67" s="438"/>
      <c r="G67" s="438"/>
      <c r="H67" s="439"/>
      <c r="I67" s="473"/>
      <c r="J67" s="474"/>
      <c r="K67" s="220"/>
      <c r="L67" s="340">
        <v>100</v>
      </c>
      <c r="M67" s="340"/>
      <c r="N67" s="222" t="s">
        <v>733</v>
      </c>
    </row>
    <row r="68" spans="2:19" ht="18" customHeight="1">
      <c r="B68" s="449"/>
      <c r="C68" s="348"/>
      <c r="D68" s="349"/>
      <c r="E68" s="352" t="s">
        <v>891</v>
      </c>
      <c r="F68" s="353"/>
      <c r="G68" s="353"/>
      <c r="H68" s="354"/>
      <c r="I68" s="471" t="s">
        <v>939</v>
      </c>
      <c r="J68" s="472"/>
      <c r="K68" s="220"/>
      <c r="L68" s="443">
        <v>100</v>
      </c>
      <c r="M68" s="444"/>
      <c r="N68" s="222" t="s">
        <v>733</v>
      </c>
    </row>
    <row r="69" spans="2:19" ht="18" customHeight="1">
      <c r="B69" s="475"/>
      <c r="C69" s="350"/>
      <c r="D69" s="351"/>
      <c r="E69" s="352" t="s">
        <v>890</v>
      </c>
      <c r="F69" s="353"/>
      <c r="G69" s="353"/>
      <c r="H69" s="354"/>
      <c r="I69" s="473"/>
      <c r="J69" s="474"/>
      <c r="K69" s="220"/>
      <c r="L69" s="443">
        <v>50</v>
      </c>
      <c r="M69" s="444"/>
      <c r="N69" s="222" t="s">
        <v>733</v>
      </c>
    </row>
    <row r="70" spans="2:19" ht="18" customHeight="1">
      <c r="B70" s="448" t="s">
        <v>416</v>
      </c>
      <c r="C70" s="346" t="s">
        <v>748</v>
      </c>
      <c r="D70" s="446"/>
      <c r="E70" s="352" t="s">
        <v>853</v>
      </c>
      <c r="F70" s="445"/>
      <c r="G70" s="445"/>
      <c r="H70" s="444"/>
      <c r="I70" s="340" t="s">
        <v>732</v>
      </c>
      <c r="J70" s="340"/>
      <c r="K70" s="220">
        <v>2</v>
      </c>
      <c r="L70" s="340"/>
      <c r="M70" s="340"/>
      <c r="N70" s="222" t="s">
        <v>733</v>
      </c>
    </row>
    <row r="71" spans="2:19" ht="18" customHeight="1">
      <c r="B71" s="449"/>
      <c r="C71" s="348"/>
      <c r="D71" s="447"/>
      <c r="E71" s="352" t="s">
        <v>854</v>
      </c>
      <c r="F71" s="445"/>
      <c r="G71" s="445"/>
      <c r="H71" s="444"/>
      <c r="I71" s="340" t="s">
        <v>732</v>
      </c>
      <c r="J71" s="340"/>
      <c r="K71" s="220">
        <v>4</v>
      </c>
      <c r="L71" s="340"/>
      <c r="M71" s="340"/>
      <c r="N71" s="222" t="s">
        <v>733</v>
      </c>
    </row>
    <row r="72" spans="2:19" ht="18" customHeight="1">
      <c r="B72" s="449"/>
      <c r="C72" s="348"/>
      <c r="D72" s="447"/>
      <c r="E72" s="352" t="s">
        <v>855</v>
      </c>
      <c r="F72" s="445"/>
      <c r="G72" s="445"/>
      <c r="H72" s="444"/>
      <c r="I72" s="340" t="s">
        <v>732</v>
      </c>
      <c r="J72" s="340"/>
      <c r="K72" s="220">
        <v>3</v>
      </c>
      <c r="L72" s="340"/>
      <c r="M72" s="340"/>
      <c r="N72" s="222" t="s">
        <v>733</v>
      </c>
    </row>
    <row r="73" spans="2:19" ht="18" customHeight="1">
      <c r="B73" s="449"/>
      <c r="C73" s="348"/>
      <c r="D73" s="447"/>
      <c r="E73" s="352" t="s">
        <v>865</v>
      </c>
      <c r="F73" s="445"/>
      <c r="G73" s="445"/>
      <c r="H73" s="444"/>
      <c r="I73" s="340" t="s">
        <v>965</v>
      </c>
      <c r="J73" s="340"/>
      <c r="K73" s="220">
        <v>6</v>
      </c>
      <c r="L73" s="340"/>
      <c r="M73" s="340"/>
      <c r="N73" s="222" t="s">
        <v>733</v>
      </c>
    </row>
    <row r="74" spans="2:19">
      <c r="B74" s="454" t="s">
        <v>418</v>
      </c>
      <c r="C74" s="455"/>
      <c r="D74" s="455"/>
      <c r="E74" s="455"/>
      <c r="F74" s="455"/>
      <c r="G74" s="455"/>
      <c r="H74" s="455"/>
      <c r="I74" s="455"/>
      <c r="J74" s="456"/>
      <c r="K74" s="221">
        <f>SUM(K48:K73)</f>
        <v>260</v>
      </c>
      <c r="L74" s="374">
        <f>SUM(L48:L73)</f>
        <v>700</v>
      </c>
      <c r="M74" s="442"/>
      <c r="N74" s="221"/>
    </row>
    <row r="76" spans="2:19" ht="17.25" thickBot="1"/>
    <row r="77" spans="2:19" ht="21" thickTop="1">
      <c r="B77" s="452" t="s">
        <v>546</v>
      </c>
      <c r="C77" s="453"/>
      <c r="D77" s="453"/>
      <c r="E77" s="453"/>
      <c r="F77" s="453"/>
      <c r="G77" s="453"/>
    </row>
    <row r="79" spans="2:19" ht="24.75" customHeight="1">
      <c r="B79" s="106" t="s">
        <v>453</v>
      </c>
      <c r="C79" s="461" t="s">
        <v>635</v>
      </c>
      <c r="D79" s="462"/>
      <c r="E79" s="373" t="s">
        <v>636</v>
      </c>
      <c r="F79" s="373"/>
      <c r="G79" s="373"/>
      <c r="H79" s="373"/>
      <c r="I79" s="187" t="s">
        <v>634</v>
      </c>
      <c r="J79" s="185" t="s">
        <v>454</v>
      </c>
      <c r="K79" s="461" t="s">
        <v>455</v>
      </c>
      <c r="L79" s="463"/>
      <c r="M79" s="461" t="s">
        <v>456</v>
      </c>
      <c r="N79" s="462"/>
      <c r="O79" s="376" t="s">
        <v>637</v>
      </c>
      <c r="P79" s="376"/>
      <c r="Q79" s="376"/>
      <c r="R79" s="376"/>
      <c r="S79" s="186"/>
    </row>
    <row r="80" spans="2:19" ht="18" customHeight="1">
      <c r="B80" s="221" t="s">
        <v>763</v>
      </c>
      <c r="C80" s="457" t="s">
        <v>764</v>
      </c>
      <c r="D80" s="458"/>
      <c r="E80" s="374" t="s">
        <v>765</v>
      </c>
      <c r="F80" s="375"/>
      <c r="G80" s="375"/>
      <c r="H80" s="375"/>
      <c r="I80" s="220" t="s">
        <v>775</v>
      </c>
      <c r="J80" s="223" t="s">
        <v>757</v>
      </c>
      <c r="K80" s="459" t="s">
        <v>758</v>
      </c>
      <c r="L80" s="460"/>
      <c r="M80" s="459" t="s">
        <v>759</v>
      </c>
      <c r="N80" s="460"/>
      <c r="O80" s="371"/>
      <c r="P80" s="371"/>
      <c r="Q80" s="371"/>
      <c r="R80" s="371"/>
    </row>
    <row r="81" spans="2:18" ht="18" customHeight="1">
      <c r="B81" s="221" t="s">
        <v>766</v>
      </c>
      <c r="C81" s="457" t="s">
        <v>767</v>
      </c>
      <c r="D81" s="458"/>
      <c r="E81" s="374" t="s">
        <v>768</v>
      </c>
      <c r="F81" s="375"/>
      <c r="G81" s="375"/>
      <c r="H81" s="375"/>
      <c r="I81" s="220" t="s">
        <v>775</v>
      </c>
      <c r="J81" s="223" t="s">
        <v>757</v>
      </c>
      <c r="K81" s="459" t="s">
        <v>758</v>
      </c>
      <c r="L81" s="460"/>
      <c r="M81" s="459" t="s">
        <v>760</v>
      </c>
      <c r="N81" s="460"/>
      <c r="O81" s="371"/>
      <c r="P81" s="371"/>
      <c r="Q81" s="371"/>
      <c r="R81" s="371"/>
    </row>
    <row r="82" spans="2:18" ht="18" customHeight="1">
      <c r="B82" s="221" t="s">
        <v>769</v>
      </c>
      <c r="C82" s="457" t="s">
        <v>770</v>
      </c>
      <c r="D82" s="458"/>
      <c r="E82" s="374" t="s">
        <v>771</v>
      </c>
      <c r="F82" s="375"/>
      <c r="G82" s="375"/>
      <c r="H82" s="375"/>
      <c r="I82" s="220" t="s">
        <v>775</v>
      </c>
      <c r="J82" s="223" t="s">
        <v>757</v>
      </c>
      <c r="K82" s="459" t="s">
        <v>761</v>
      </c>
      <c r="L82" s="460"/>
      <c r="M82" s="459" t="s">
        <v>762</v>
      </c>
      <c r="N82" s="460"/>
      <c r="O82" s="371"/>
      <c r="P82" s="371"/>
      <c r="Q82" s="371"/>
      <c r="R82" s="371"/>
    </row>
    <row r="83" spans="2:18" ht="18" customHeight="1">
      <c r="B83" s="221" t="s">
        <v>772</v>
      </c>
      <c r="C83" s="457" t="s">
        <v>773</v>
      </c>
      <c r="D83" s="458"/>
      <c r="E83" s="374" t="s">
        <v>774</v>
      </c>
      <c r="F83" s="375"/>
      <c r="G83" s="375"/>
      <c r="H83" s="375"/>
      <c r="I83" s="220" t="s">
        <v>775</v>
      </c>
      <c r="J83" s="223" t="s">
        <v>757</v>
      </c>
      <c r="K83" s="459" t="s">
        <v>725</v>
      </c>
      <c r="L83" s="460"/>
      <c r="M83" s="459" t="s">
        <v>762</v>
      </c>
      <c r="N83" s="460"/>
      <c r="O83" s="372"/>
      <c r="P83" s="372"/>
      <c r="Q83" s="372"/>
      <c r="R83" s="372"/>
    </row>
    <row r="84" spans="2:18" ht="17.25" thickBot="1"/>
    <row r="85" spans="2:18" ht="20.100000000000001" customHeight="1">
      <c r="B85" s="341" t="s">
        <v>551</v>
      </c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3"/>
    </row>
    <row r="86" spans="2:18" ht="165.75" customHeight="1" thickBot="1">
      <c r="B86" s="414" t="s">
        <v>692</v>
      </c>
      <c r="C86" s="450"/>
      <c r="D86" s="450"/>
      <c r="E86" s="450"/>
      <c r="F86" s="450"/>
      <c r="G86" s="450"/>
      <c r="H86" s="450"/>
      <c r="I86" s="450"/>
      <c r="J86" s="450"/>
      <c r="K86" s="450"/>
      <c r="L86" s="450"/>
      <c r="M86" s="450"/>
      <c r="N86" s="451"/>
    </row>
    <row r="88" spans="2:18" ht="17.25" thickBot="1"/>
    <row r="89" spans="2:18" ht="21" thickTop="1">
      <c r="B89" s="440" t="s">
        <v>549</v>
      </c>
      <c r="C89" s="441"/>
      <c r="D89" s="441"/>
      <c r="E89" s="441"/>
      <c r="F89" s="441"/>
      <c r="G89" s="441"/>
      <c r="H89" s="441"/>
    </row>
    <row r="91" spans="2:18">
      <c r="B91" s="126" t="s">
        <v>284</v>
      </c>
      <c r="C91" s="433" t="s">
        <v>519</v>
      </c>
      <c r="D91" s="434"/>
      <c r="E91" s="433" t="s">
        <v>518</v>
      </c>
      <c r="F91" s="434"/>
      <c r="G91" s="126" t="s">
        <v>452</v>
      </c>
      <c r="H91" s="126" t="s">
        <v>522</v>
      </c>
      <c r="I91" s="433" t="s">
        <v>517</v>
      </c>
      <c r="J91" s="434"/>
      <c r="K91" s="433" t="s">
        <v>613</v>
      </c>
      <c r="L91" s="434"/>
      <c r="M91" s="433" t="s">
        <v>614</v>
      </c>
      <c r="N91" s="434"/>
    </row>
    <row r="92" spans="2:18">
      <c r="B92" s="125" t="s">
        <v>520</v>
      </c>
      <c r="C92" s="435" t="s">
        <v>516</v>
      </c>
      <c r="D92" s="436"/>
      <c r="E92" s="435" t="s">
        <v>515</v>
      </c>
      <c r="F92" s="436"/>
      <c r="G92" s="125">
        <v>20</v>
      </c>
      <c r="H92" s="125" t="s">
        <v>521</v>
      </c>
      <c r="I92" s="435" t="s">
        <v>523</v>
      </c>
      <c r="J92" s="436"/>
      <c r="K92" s="435" t="s">
        <v>514</v>
      </c>
      <c r="L92" s="436"/>
      <c r="M92" s="435" t="s">
        <v>513</v>
      </c>
      <c r="N92" s="436"/>
    </row>
    <row r="93" spans="2:18">
      <c r="B93" s="125"/>
      <c r="C93" s="435"/>
      <c r="D93" s="436"/>
      <c r="E93" s="469"/>
      <c r="F93" s="470"/>
      <c r="G93" s="124"/>
      <c r="H93" s="124"/>
      <c r="I93" s="469"/>
      <c r="J93" s="470"/>
      <c r="K93" s="469"/>
      <c r="L93" s="470"/>
      <c r="M93" s="469"/>
      <c r="N93" s="470"/>
    </row>
    <row r="94" spans="2:18">
      <c r="B94" s="125"/>
      <c r="C94" s="435"/>
      <c r="D94" s="436"/>
      <c r="E94" s="469"/>
      <c r="F94" s="470"/>
      <c r="G94" s="124"/>
      <c r="H94" s="124"/>
      <c r="I94" s="469"/>
      <c r="J94" s="470"/>
      <c r="K94" s="469"/>
      <c r="L94" s="470"/>
      <c r="M94" s="469"/>
      <c r="N94" s="470"/>
    </row>
    <row r="95" spans="2:18">
      <c r="B95" s="125"/>
      <c r="C95" s="435"/>
      <c r="D95" s="436"/>
      <c r="E95" s="469"/>
      <c r="F95" s="470"/>
      <c r="G95" s="124"/>
      <c r="H95" s="124"/>
      <c r="I95" s="469"/>
      <c r="J95" s="470"/>
      <c r="K95" s="469"/>
      <c r="L95" s="470"/>
      <c r="M95" s="469"/>
      <c r="N95" s="470"/>
    </row>
  </sheetData>
  <mergeCells count="251">
    <mergeCell ref="L49:M49"/>
    <mergeCell ref="L50:M50"/>
    <mergeCell ref="L52:M52"/>
    <mergeCell ref="L56:M56"/>
    <mergeCell ref="L58:M58"/>
    <mergeCell ref="L59:M59"/>
    <mergeCell ref="L61:M61"/>
    <mergeCell ref="L62:M62"/>
    <mergeCell ref="L65:M65"/>
    <mergeCell ref="L63:M63"/>
    <mergeCell ref="L51:M51"/>
    <mergeCell ref="L53:M53"/>
    <mergeCell ref="B66:B69"/>
    <mergeCell ref="C63:D65"/>
    <mergeCell ref="E65:H65"/>
    <mergeCell ref="I61:J61"/>
    <mergeCell ref="I62:J62"/>
    <mergeCell ref="I65:J65"/>
    <mergeCell ref="B48:B65"/>
    <mergeCell ref="E68:H68"/>
    <mergeCell ref="E69:H69"/>
    <mergeCell ref="C66:D69"/>
    <mergeCell ref="C48:D50"/>
    <mergeCell ref="E49:H49"/>
    <mergeCell ref="I49:J49"/>
    <mergeCell ref="I50:J50"/>
    <mergeCell ref="E52:H52"/>
    <mergeCell ref="C51:D52"/>
    <mergeCell ref="C55:D56"/>
    <mergeCell ref="E56:H56"/>
    <mergeCell ref="I56:J56"/>
    <mergeCell ref="I52:J52"/>
    <mergeCell ref="I48:J48"/>
    <mergeCell ref="I51:J51"/>
    <mergeCell ref="I60:J60"/>
    <mergeCell ref="E66:H66"/>
    <mergeCell ref="L67:M67"/>
    <mergeCell ref="L70:M70"/>
    <mergeCell ref="C94:D94"/>
    <mergeCell ref="C95:D95"/>
    <mergeCell ref="E91:F91"/>
    <mergeCell ref="E92:F92"/>
    <mergeCell ref="M94:N94"/>
    <mergeCell ref="M95:N95"/>
    <mergeCell ref="K91:L91"/>
    <mergeCell ref="K92:L92"/>
    <mergeCell ref="K93:L93"/>
    <mergeCell ref="K94:L94"/>
    <mergeCell ref="K95:L95"/>
    <mergeCell ref="I91:J91"/>
    <mergeCell ref="I92:J92"/>
    <mergeCell ref="I93:J93"/>
    <mergeCell ref="I94:J94"/>
    <mergeCell ref="I95:J95"/>
    <mergeCell ref="E93:F93"/>
    <mergeCell ref="E94:F94"/>
    <mergeCell ref="E95:F95"/>
    <mergeCell ref="M93:N93"/>
    <mergeCell ref="I66:J67"/>
    <mergeCell ref="I68:J69"/>
    <mergeCell ref="L68:M68"/>
    <mergeCell ref="L69:M69"/>
    <mergeCell ref="E59:H59"/>
    <mergeCell ref="B1:O1"/>
    <mergeCell ref="C83:D83"/>
    <mergeCell ref="C82:D82"/>
    <mergeCell ref="C80:D80"/>
    <mergeCell ref="C81:D81"/>
    <mergeCell ref="M80:N80"/>
    <mergeCell ref="M81:N81"/>
    <mergeCell ref="M82:N82"/>
    <mergeCell ref="M83:N83"/>
    <mergeCell ref="K80:L80"/>
    <mergeCell ref="K81:L81"/>
    <mergeCell ref="K82:L82"/>
    <mergeCell ref="K83:L83"/>
    <mergeCell ref="I63:J63"/>
    <mergeCell ref="C79:D79"/>
    <mergeCell ref="K79:L79"/>
    <mergeCell ref="M79:N79"/>
    <mergeCell ref="B44:D44"/>
    <mergeCell ref="B41:N41"/>
    <mergeCell ref="E60:H60"/>
    <mergeCell ref="L60:M60"/>
    <mergeCell ref="B86:N86"/>
    <mergeCell ref="B85:N85"/>
    <mergeCell ref="E70:H70"/>
    <mergeCell ref="E71:H71"/>
    <mergeCell ref="I70:J70"/>
    <mergeCell ref="I71:J71"/>
    <mergeCell ref="I72:J72"/>
    <mergeCell ref="I73:J73"/>
    <mergeCell ref="L71:M71"/>
    <mergeCell ref="L72:M72"/>
    <mergeCell ref="L73:M73"/>
    <mergeCell ref="B77:G77"/>
    <mergeCell ref="B74:J74"/>
    <mergeCell ref="C91:D91"/>
    <mergeCell ref="C92:D92"/>
    <mergeCell ref="C93:D93"/>
    <mergeCell ref="E63:H63"/>
    <mergeCell ref="E67:H67"/>
    <mergeCell ref="E53:H53"/>
    <mergeCell ref="E54:H54"/>
    <mergeCell ref="B89:H89"/>
    <mergeCell ref="M91:N91"/>
    <mergeCell ref="M92:N92"/>
    <mergeCell ref="L54:M54"/>
    <mergeCell ref="I53:J53"/>
    <mergeCell ref="I54:J54"/>
    <mergeCell ref="E55:H55"/>
    <mergeCell ref="L74:M74"/>
    <mergeCell ref="L64:M64"/>
    <mergeCell ref="E57:H57"/>
    <mergeCell ref="L57:M57"/>
    <mergeCell ref="E72:H72"/>
    <mergeCell ref="E73:H73"/>
    <mergeCell ref="C53:D54"/>
    <mergeCell ref="L55:M55"/>
    <mergeCell ref="B70:B73"/>
    <mergeCell ref="C70:D73"/>
    <mergeCell ref="K26:M26"/>
    <mergeCell ref="K27:M27"/>
    <mergeCell ref="I38:J38"/>
    <mergeCell ref="K36:M36"/>
    <mergeCell ref="K37:M37"/>
    <mergeCell ref="I31:J31"/>
    <mergeCell ref="I32:J32"/>
    <mergeCell ref="K30:M30"/>
    <mergeCell ref="K28:M28"/>
    <mergeCell ref="K29:M29"/>
    <mergeCell ref="I29:J29"/>
    <mergeCell ref="I30:J30"/>
    <mergeCell ref="I33:J33"/>
    <mergeCell ref="I34:J34"/>
    <mergeCell ref="I35:J35"/>
    <mergeCell ref="K31:M31"/>
    <mergeCell ref="K32:M32"/>
    <mergeCell ref="K33:M33"/>
    <mergeCell ref="K34:M34"/>
    <mergeCell ref="K35:M35"/>
    <mergeCell ref="I36:J36"/>
    <mergeCell ref="I37:J37"/>
    <mergeCell ref="K38:M38"/>
    <mergeCell ref="E26:F26"/>
    <mergeCell ref="E27:F27"/>
    <mergeCell ref="E28:F28"/>
    <mergeCell ref="G27:H27"/>
    <mergeCell ref="G28:H28"/>
    <mergeCell ref="E25:F25"/>
    <mergeCell ref="I26:J26"/>
    <mergeCell ref="I27:J27"/>
    <mergeCell ref="I28:J28"/>
    <mergeCell ref="G25:H25"/>
    <mergeCell ref="E38:F38"/>
    <mergeCell ref="C35:D35"/>
    <mergeCell ref="E34:F34"/>
    <mergeCell ref="E35:F35"/>
    <mergeCell ref="E37:F37"/>
    <mergeCell ref="C36:D36"/>
    <mergeCell ref="C37:D37"/>
    <mergeCell ref="G32:H32"/>
    <mergeCell ref="G37:H37"/>
    <mergeCell ref="G38:H38"/>
    <mergeCell ref="G35:H35"/>
    <mergeCell ref="G36:H36"/>
    <mergeCell ref="E33:F33"/>
    <mergeCell ref="G33:H33"/>
    <mergeCell ref="G34:H34"/>
    <mergeCell ref="E51:H51"/>
    <mergeCell ref="E50:H50"/>
    <mergeCell ref="B21:D21"/>
    <mergeCell ref="B17:O17"/>
    <mergeCell ref="M5:M15"/>
    <mergeCell ref="B18:O18"/>
    <mergeCell ref="E5:E15"/>
    <mergeCell ref="D5:D6"/>
    <mergeCell ref="F5:H6"/>
    <mergeCell ref="I24:J24"/>
    <mergeCell ref="F8:H15"/>
    <mergeCell ref="J8:L15"/>
    <mergeCell ref="N8:O15"/>
    <mergeCell ref="K24:M24"/>
    <mergeCell ref="C5:C15"/>
    <mergeCell ref="E29:F29"/>
    <mergeCell ref="E30:F30"/>
    <mergeCell ref="E31:F31"/>
    <mergeCell ref="E32:F32"/>
    <mergeCell ref="G29:H29"/>
    <mergeCell ref="G30:H30"/>
    <mergeCell ref="G31:H31"/>
    <mergeCell ref="J5:L6"/>
    <mergeCell ref="I5:I15"/>
    <mergeCell ref="C23:N23"/>
    <mergeCell ref="G24:H24"/>
    <mergeCell ref="B3:D3"/>
    <mergeCell ref="C34:D34"/>
    <mergeCell ref="B23:B25"/>
    <mergeCell ref="B5:B6"/>
    <mergeCell ref="C26:D26"/>
    <mergeCell ref="C27:D27"/>
    <mergeCell ref="C28:D28"/>
    <mergeCell ref="C29:D29"/>
    <mergeCell ref="C30:D30"/>
    <mergeCell ref="C31:D31"/>
    <mergeCell ref="C32:D32"/>
    <mergeCell ref="C33:D33"/>
    <mergeCell ref="C24:D24"/>
    <mergeCell ref="C25:D25"/>
    <mergeCell ref="B26:B33"/>
    <mergeCell ref="B34:B36"/>
    <mergeCell ref="N5:O6"/>
    <mergeCell ref="E24:F24"/>
    <mergeCell ref="I25:J25"/>
    <mergeCell ref="K25:M25"/>
    <mergeCell ref="E36:F36"/>
    <mergeCell ref="G26:H26"/>
    <mergeCell ref="O80:R80"/>
    <mergeCell ref="O81:R81"/>
    <mergeCell ref="O82:R82"/>
    <mergeCell ref="O83:R83"/>
    <mergeCell ref="E79:H79"/>
    <mergeCell ref="E83:H83"/>
    <mergeCell ref="E80:H80"/>
    <mergeCell ref="E81:H81"/>
    <mergeCell ref="E82:H82"/>
    <mergeCell ref="O79:R79"/>
    <mergeCell ref="L66:M66"/>
    <mergeCell ref="B40:N40"/>
    <mergeCell ref="C38:D38"/>
    <mergeCell ref="C57:D59"/>
    <mergeCell ref="E58:H58"/>
    <mergeCell ref="I58:J58"/>
    <mergeCell ref="I59:J59"/>
    <mergeCell ref="C60:D62"/>
    <mergeCell ref="E61:H61"/>
    <mergeCell ref="E62:H62"/>
    <mergeCell ref="E64:H64"/>
    <mergeCell ref="I64:J64"/>
    <mergeCell ref="B37:B38"/>
    <mergeCell ref="E48:H48"/>
    <mergeCell ref="C46:D47"/>
    <mergeCell ref="B46:B47"/>
    <mergeCell ref="I57:J57"/>
    <mergeCell ref="N46:N47"/>
    <mergeCell ref="I46:J47"/>
    <mergeCell ref="E46:H47"/>
    <mergeCell ref="K46:M46"/>
    <mergeCell ref="L47:M47"/>
    <mergeCell ref="I55:J55"/>
    <mergeCell ref="L48:M4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Z44"/>
  <sheetViews>
    <sheetView tabSelected="1" topLeftCell="F4" zoomScale="85" zoomScaleNormal="85" workbookViewId="0">
      <selection activeCell="O15" sqref="O15"/>
    </sheetView>
  </sheetViews>
  <sheetFormatPr defaultRowHeight="16.5"/>
  <cols>
    <col min="1" max="1" width="4" customWidth="1"/>
    <col min="2" max="2" width="6.75" customWidth="1"/>
    <col min="3" max="3" width="18.125" customWidth="1"/>
    <col min="4" max="4" width="17.25" customWidth="1"/>
    <col min="5" max="9" width="14.625" customWidth="1"/>
    <col min="10" max="10" width="18.25" customWidth="1"/>
    <col min="11" max="11" width="20.75" customWidth="1"/>
    <col min="12" max="12" width="16.875" customWidth="1"/>
    <col min="13" max="13" width="15.375" customWidth="1"/>
    <col min="14" max="14" width="14.625" customWidth="1"/>
    <col min="15" max="15" width="23.375" customWidth="1"/>
    <col min="16" max="16" width="9.75" customWidth="1"/>
    <col min="23" max="23" width="9.75" customWidth="1"/>
    <col min="25" max="25" width="15.75" customWidth="1"/>
  </cols>
  <sheetData>
    <row r="1" spans="2:26" ht="27" thickTop="1">
      <c r="B1" s="296" t="s">
        <v>302</v>
      </c>
      <c r="C1" s="297"/>
      <c r="D1" s="297"/>
      <c r="E1" s="297"/>
      <c r="F1" s="297"/>
      <c r="G1" s="297"/>
      <c r="H1" s="297"/>
      <c r="I1" s="297"/>
      <c r="J1" s="297"/>
      <c r="K1" s="297"/>
    </row>
    <row r="2" spans="2:26" s="41" customFormat="1" ht="22.5" customHeight="1">
      <c r="B2" s="5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2:26" ht="372.75" customHeight="1">
      <c r="B3" s="483" t="s">
        <v>685</v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26" s="41" customFormat="1" ht="124.5" customHeight="1">
      <c r="B4" s="477" t="s">
        <v>605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</row>
    <row r="5" spans="2:26" ht="23.25" customHeight="1">
      <c r="B5" s="59" t="s">
        <v>303</v>
      </c>
      <c r="C5" s="59"/>
      <c r="D5" s="59"/>
    </row>
    <row r="6" spans="2:26" ht="27" customHeight="1">
      <c r="B6" s="482" t="s">
        <v>271</v>
      </c>
      <c r="C6" s="479" t="s">
        <v>319</v>
      </c>
      <c r="D6" s="479" t="s">
        <v>305</v>
      </c>
      <c r="E6" s="482" t="s">
        <v>304</v>
      </c>
      <c r="F6" s="482" t="s">
        <v>306</v>
      </c>
      <c r="G6" s="479" t="s">
        <v>307</v>
      </c>
      <c r="H6" s="479" t="s">
        <v>277</v>
      </c>
      <c r="I6" s="492" t="s">
        <v>278</v>
      </c>
      <c r="J6" s="494"/>
      <c r="K6" s="484" t="s">
        <v>358</v>
      </c>
      <c r="L6" s="492" t="s">
        <v>272</v>
      </c>
      <c r="M6" s="493"/>
      <c r="N6" s="494"/>
      <c r="O6" s="479" t="s">
        <v>316</v>
      </c>
      <c r="P6" s="482" t="s">
        <v>317</v>
      </c>
      <c r="Q6" s="482"/>
      <c r="R6" s="482"/>
      <c r="S6" s="482"/>
      <c r="T6" s="482"/>
      <c r="U6" s="482"/>
      <c r="V6" s="482"/>
      <c r="W6" s="479" t="s">
        <v>649</v>
      </c>
      <c r="X6" s="479" t="s">
        <v>525</v>
      </c>
      <c r="Y6" s="502" t="s">
        <v>699</v>
      </c>
    </row>
    <row r="7" spans="2:26" ht="35.25" customHeight="1">
      <c r="B7" s="482"/>
      <c r="C7" s="480"/>
      <c r="D7" s="480"/>
      <c r="E7" s="482"/>
      <c r="F7" s="482"/>
      <c r="G7" s="480"/>
      <c r="H7" s="480"/>
      <c r="I7" s="500"/>
      <c r="J7" s="501"/>
      <c r="K7" s="485"/>
      <c r="L7" s="495"/>
      <c r="M7" s="496"/>
      <c r="N7" s="497"/>
      <c r="O7" s="480"/>
      <c r="P7" s="479" t="s">
        <v>318</v>
      </c>
      <c r="Q7" s="479" t="s">
        <v>526</v>
      </c>
      <c r="R7" s="505" t="s">
        <v>527</v>
      </c>
      <c r="S7" s="506"/>
      <c r="T7" s="507"/>
      <c r="U7" s="479" t="s">
        <v>528</v>
      </c>
      <c r="V7" s="479" t="s">
        <v>529</v>
      </c>
      <c r="W7" s="480"/>
      <c r="X7" s="480"/>
      <c r="Y7" s="503"/>
      <c r="Z7" s="191" t="s">
        <v>644</v>
      </c>
    </row>
    <row r="8" spans="2:26" ht="24">
      <c r="B8" s="482"/>
      <c r="C8" s="481"/>
      <c r="D8" s="481"/>
      <c r="E8" s="482"/>
      <c r="F8" s="482"/>
      <c r="G8" s="481"/>
      <c r="H8" s="481"/>
      <c r="I8" s="495"/>
      <c r="J8" s="497"/>
      <c r="K8" s="486"/>
      <c r="L8" s="67" t="s">
        <v>273</v>
      </c>
      <c r="M8" s="67" t="s">
        <v>588</v>
      </c>
      <c r="N8" s="67" t="s">
        <v>589</v>
      </c>
      <c r="O8" s="481"/>
      <c r="P8" s="481"/>
      <c r="Q8" s="481"/>
      <c r="R8" s="130" t="s">
        <v>530</v>
      </c>
      <c r="S8" s="130" t="s">
        <v>531</v>
      </c>
      <c r="T8" s="130" t="s">
        <v>532</v>
      </c>
      <c r="U8" s="481"/>
      <c r="V8" s="481"/>
      <c r="W8" s="481"/>
      <c r="X8" s="481"/>
      <c r="Y8" s="504"/>
    </row>
    <row r="9" spans="2:26" ht="27">
      <c r="B9" s="42">
        <v>1</v>
      </c>
      <c r="C9" s="48" t="s">
        <v>860</v>
      </c>
      <c r="D9" s="209" t="s">
        <v>776</v>
      </c>
      <c r="E9" s="224" t="s">
        <v>856</v>
      </c>
      <c r="F9" s="209" t="s">
        <v>777</v>
      </c>
      <c r="G9" s="209" t="s">
        <v>778</v>
      </c>
      <c r="H9" s="209">
        <v>25</v>
      </c>
      <c r="I9" s="310" t="s">
        <v>779</v>
      </c>
      <c r="J9" s="311"/>
      <c r="K9" s="225" t="s">
        <v>780</v>
      </c>
      <c r="L9" s="209" t="s">
        <v>781</v>
      </c>
      <c r="M9" s="209" t="s">
        <v>782</v>
      </c>
      <c r="N9" s="209"/>
      <c r="O9" s="209" t="s">
        <v>783</v>
      </c>
      <c r="P9" s="209" t="s">
        <v>784</v>
      </c>
      <c r="Q9" s="209"/>
      <c r="R9" s="209" t="s">
        <v>784</v>
      </c>
      <c r="S9" s="209"/>
      <c r="T9" s="209" t="s">
        <v>784</v>
      </c>
      <c r="U9" s="209"/>
      <c r="V9" s="209"/>
      <c r="W9" s="209">
        <v>3</v>
      </c>
      <c r="X9" s="209" t="s">
        <v>785</v>
      </c>
      <c r="Y9" s="48" t="s">
        <v>643</v>
      </c>
    </row>
    <row r="10" spans="2:26" ht="27">
      <c r="B10" s="42">
        <v>2</v>
      </c>
      <c r="C10" s="48" t="s">
        <v>859</v>
      </c>
      <c r="D10" s="209" t="s">
        <v>786</v>
      </c>
      <c r="E10" s="224" t="s">
        <v>787</v>
      </c>
      <c r="F10" s="209" t="s">
        <v>788</v>
      </c>
      <c r="G10" s="209" t="s">
        <v>789</v>
      </c>
      <c r="H10" s="209">
        <v>13</v>
      </c>
      <c r="I10" s="310" t="s">
        <v>790</v>
      </c>
      <c r="J10" s="311"/>
      <c r="K10" s="225" t="s">
        <v>791</v>
      </c>
      <c r="L10" s="209" t="s">
        <v>792</v>
      </c>
      <c r="M10" s="209" t="s">
        <v>793</v>
      </c>
      <c r="N10" s="209"/>
      <c r="O10" s="209" t="s">
        <v>794</v>
      </c>
      <c r="P10" s="209" t="s">
        <v>795</v>
      </c>
      <c r="Q10" s="209" t="s">
        <v>795</v>
      </c>
      <c r="R10" s="209"/>
      <c r="S10" s="209"/>
      <c r="T10" s="209" t="s">
        <v>795</v>
      </c>
      <c r="U10" s="209"/>
      <c r="V10" s="209"/>
      <c r="W10" s="209">
        <v>5</v>
      </c>
      <c r="X10" s="209" t="s">
        <v>796</v>
      </c>
      <c r="Y10" s="48" t="s">
        <v>643</v>
      </c>
    </row>
    <row r="11" spans="2:26" s="226" customFormat="1" ht="42" customHeight="1">
      <c r="B11" s="209">
        <v>3</v>
      </c>
      <c r="C11" s="48" t="s">
        <v>859</v>
      </c>
      <c r="D11" s="209" t="s">
        <v>797</v>
      </c>
      <c r="E11" s="224" t="s">
        <v>863</v>
      </c>
      <c r="F11" s="209" t="s">
        <v>788</v>
      </c>
      <c r="G11" s="209" t="s">
        <v>789</v>
      </c>
      <c r="H11" s="209">
        <v>14</v>
      </c>
      <c r="I11" s="310" t="s">
        <v>862</v>
      </c>
      <c r="J11" s="311"/>
      <c r="K11" s="252" t="s">
        <v>966</v>
      </c>
      <c r="L11" s="209" t="s">
        <v>896</v>
      </c>
      <c r="M11" s="209"/>
      <c r="N11" s="209" t="s">
        <v>857</v>
      </c>
      <c r="O11" s="209" t="s">
        <v>858</v>
      </c>
      <c r="P11" s="209" t="s">
        <v>533</v>
      </c>
      <c r="Q11" s="209"/>
      <c r="R11" s="209" t="s">
        <v>533</v>
      </c>
      <c r="S11" s="209" t="s">
        <v>533</v>
      </c>
      <c r="T11" s="209" t="s">
        <v>533</v>
      </c>
      <c r="U11" s="209"/>
      <c r="V11" s="209"/>
      <c r="W11" s="209">
        <v>2</v>
      </c>
      <c r="X11" s="209" t="s">
        <v>796</v>
      </c>
      <c r="Y11" s="48" t="s">
        <v>643</v>
      </c>
    </row>
    <row r="15" spans="2:26" ht="17.25" thickBot="1"/>
    <row r="16" spans="2:26" ht="27" thickTop="1">
      <c r="B16" s="490" t="s">
        <v>586</v>
      </c>
      <c r="C16" s="491"/>
      <c r="D16" s="491"/>
      <c r="E16" s="491"/>
      <c r="F16" s="491"/>
      <c r="G16" s="491"/>
      <c r="H16" s="491"/>
      <c r="I16" s="491"/>
      <c r="J16" s="491"/>
      <c r="K16" s="491"/>
    </row>
    <row r="18" spans="2:16" s="41" customFormat="1" ht="22.5" customHeight="1">
      <c r="B18" s="123" t="s">
        <v>495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2:16" ht="247.5" customHeight="1">
      <c r="B19" s="483" t="s">
        <v>622</v>
      </c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</row>
    <row r="20" spans="2:16" ht="23.25" customHeight="1">
      <c r="B20" s="59" t="s">
        <v>303</v>
      </c>
      <c r="C20" s="59"/>
      <c r="D20" s="59"/>
    </row>
    <row r="21" spans="2:16" ht="16.5" customHeight="1">
      <c r="B21" s="482" t="s">
        <v>271</v>
      </c>
      <c r="C21" s="482" t="s">
        <v>497</v>
      </c>
      <c r="D21" s="482" t="s">
        <v>498</v>
      </c>
      <c r="E21" s="482" t="s">
        <v>277</v>
      </c>
      <c r="F21" s="482" t="s">
        <v>278</v>
      </c>
      <c r="G21" s="487" t="s">
        <v>499</v>
      </c>
      <c r="H21" s="488"/>
      <c r="I21" s="488"/>
      <c r="J21" s="489"/>
      <c r="K21" s="482" t="s">
        <v>500</v>
      </c>
      <c r="L21" s="482" t="s">
        <v>501</v>
      </c>
      <c r="M21" s="482" t="s">
        <v>502</v>
      </c>
      <c r="N21" s="482" t="s">
        <v>503</v>
      </c>
      <c r="O21" s="482" t="s">
        <v>504</v>
      </c>
      <c r="P21" s="482" t="s">
        <v>505</v>
      </c>
    </row>
    <row r="22" spans="2:16">
      <c r="B22" s="482"/>
      <c r="C22" s="482"/>
      <c r="D22" s="482"/>
      <c r="E22" s="482"/>
      <c r="F22" s="482"/>
      <c r="G22" s="67" t="s">
        <v>273</v>
      </c>
      <c r="H22" s="67" t="s">
        <v>588</v>
      </c>
      <c r="I22" s="67" t="s">
        <v>589</v>
      </c>
      <c r="J22" s="67" t="s">
        <v>590</v>
      </c>
      <c r="K22" s="482"/>
      <c r="L22" s="482"/>
      <c r="M22" s="482"/>
      <c r="N22" s="482"/>
      <c r="O22" s="482"/>
      <c r="P22" s="482"/>
    </row>
    <row r="23" spans="2:16" ht="16.5" customHeight="1">
      <c r="B23" s="42">
        <v>1</v>
      </c>
      <c r="C23" s="39" t="s">
        <v>285</v>
      </c>
      <c r="D23" s="50" t="s">
        <v>301</v>
      </c>
      <c r="E23" s="39">
        <v>30</v>
      </c>
      <c r="F23" s="39" t="s">
        <v>308</v>
      </c>
      <c r="G23" s="39" t="s">
        <v>274</v>
      </c>
      <c r="H23" s="39" t="s">
        <v>309</v>
      </c>
      <c r="I23" s="39" t="s">
        <v>282</v>
      </c>
      <c r="J23" s="39" t="s">
        <v>591</v>
      </c>
      <c r="K23" s="39" t="s">
        <v>506</v>
      </c>
      <c r="L23" s="39" t="s">
        <v>507</v>
      </c>
      <c r="M23" s="39">
        <v>520</v>
      </c>
      <c r="N23" s="39">
        <v>140</v>
      </c>
      <c r="O23" s="39">
        <v>35</v>
      </c>
      <c r="P23" s="39">
        <v>350</v>
      </c>
    </row>
    <row r="26" spans="2:16" s="41" customFormat="1" ht="22.5" customHeight="1">
      <c r="B26" s="123" t="s">
        <v>496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2:16" s="41" customFormat="1" ht="126.75" customHeight="1">
      <c r="B27" s="477" t="s">
        <v>633</v>
      </c>
      <c r="C27" s="477"/>
      <c r="D27" s="477"/>
      <c r="E27" s="477"/>
      <c r="F27" s="477"/>
      <c r="G27" s="477"/>
      <c r="H27" s="477"/>
      <c r="I27" s="477"/>
      <c r="J27" s="477"/>
      <c r="K27"/>
      <c r="L27"/>
      <c r="M27"/>
      <c r="N27"/>
      <c r="O27"/>
      <c r="P27"/>
    </row>
    <row r="28" spans="2:16">
      <c r="B28" s="59" t="s">
        <v>303</v>
      </c>
    </row>
    <row r="29" spans="2:16" ht="34.5" customHeight="1">
      <c r="B29" s="67" t="s">
        <v>279</v>
      </c>
      <c r="C29" s="67" t="s">
        <v>512</v>
      </c>
      <c r="D29" s="67" t="s">
        <v>304</v>
      </c>
      <c r="E29" s="67" t="s">
        <v>538</v>
      </c>
      <c r="F29" s="67" t="s">
        <v>511</v>
      </c>
      <c r="G29" s="67" t="s">
        <v>510</v>
      </c>
    </row>
    <row r="30" spans="2:16">
      <c r="B30" s="42">
        <v>1</v>
      </c>
      <c r="C30" s="39" t="s">
        <v>285</v>
      </c>
      <c r="D30" s="50" t="s">
        <v>301</v>
      </c>
      <c r="E30" s="50" t="s">
        <v>507</v>
      </c>
      <c r="F30" s="50" t="s">
        <v>507</v>
      </c>
      <c r="G30" s="50" t="s">
        <v>477</v>
      </c>
    </row>
    <row r="31" spans="2:16">
      <c r="B31" s="42">
        <v>2</v>
      </c>
      <c r="C31" s="39" t="s">
        <v>509</v>
      </c>
      <c r="D31" s="50" t="s">
        <v>301</v>
      </c>
      <c r="E31" s="50" t="s">
        <v>349</v>
      </c>
      <c r="F31" s="50" t="s">
        <v>349</v>
      </c>
      <c r="G31" s="50" t="s">
        <v>508</v>
      </c>
    </row>
    <row r="32" spans="2:16">
      <c r="B32" s="42">
        <v>3</v>
      </c>
      <c r="C32" s="40"/>
      <c r="D32" s="51"/>
      <c r="E32" s="51"/>
      <c r="F32" s="51"/>
      <c r="G32" s="51"/>
    </row>
    <row r="33" spans="2:15">
      <c r="B33" s="42">
        <v>4</v>
      </c>
      <c r="C33" s="40"/>
      <c r="D33" s="51"/>
      <c r="E33" s="51"/>
      <c r="F33" s="51"/>
      <c r="G33" s="51"/>
    </row>
    <row r="36" spans="2:15" ht="17.25" thickBot="1"/>
    <row r="37" spans="2:15" ht="27" thickTop="1">
      <c r="B37" s="498" t="s">
        <v>594</v>
      </c>
      <c r="C37" s="499"/>
      <c r="D37" s="499"/>
      <c r="E37" s="499"/>
      <c r="F37" s="499"/>
      <c r="G37" s="499"/>
      <c r="H37" s="499"/>
      <c r="I37" s="499"/>
      <c r="J37" s="499"/>
      <c r="K37" s="499"/>
    </row>
    <row r="38" spans="2:15" ht="10.35" customHeight="1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</row>
    <row r="39" spans="2:15" ht="20.100000000000001" customHeight="1">
      <c r="B39" s="123" t="s">
        <v>587</v>
      </c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</row>
    <row r="40" spans="2:15" ht="203.25" customHeight="1">
      <c r="B40" s="483" t="s">
        <v>597</v>
      </c>
      <c r="C40" s="483"/>
      <c r="D40" s="483"/>
      <c r="E40" s="483"/>
      <c r="F40" s="483"/>
      <c r="G40" s="483"/>
      <c r="H40" s="483"/>
      <c r="I40" s="483"/>
      <c r="J40" s="483"/>
      <c r="K40" s="483"/>
      <c r="L40" s="483"/>
    </row>
    <row r="41" spans="2:15" ht="23.25" customHeight="1">
      <c r="B41" s="59" t="s">
        <v>303</v>
      </c>
      <c r="C41" s="59"/>
    </row>
    <row r="42" spans="2:15" ht="18.75" customHeight="1">
      <c r="B42" s="479" t="s">
        <v>279</v>
      </c>
      <c r="C42" s="479" t="s">
        <v>593</v>
      </c>
      <c r="D42" s="479" t="s">
        <v>498</v>
      </c>
      <c r="E42" s="479" t="s">
        <v>277</v>
      </c>
      <c r="F42" s="479" t="s">
        <v>278</v>
      </c>
      <c r="G42" s="487" t="s">
        <v>595</v>
      </c>
      <c r="H42" s="488"/>
      <c r="I42" s="488"/>
      <c r="J42" s="489"/>
      <c r="K42" s="479" t="s">
        <v>598</v>
      </c>
      <c r="L42" s="479" t="s">
        <v>501</v>
      </c>
    </row>
    <row r="43" spans="2:15">
      <c r="B43" s="481"/>
      <c r="C43" s="481"/>
      <c r="D43" s="481"/>
      <c r="E43" s="481"/>
      <c r="F43" s="481"/>
      <c r="G43" s="67" t="s">
        <v>359</v>
      </c>
      <c r="H43" s="67" t="s">
        <v>588</v>
      </c>
      <c r="I43" s="67" t="s">
        <v>589</v>
      </c>
      <c r="J43" s="67" t="s">
        <v>590</v>
      </c>
      <c r="K43" s="481"/>
      <c r="L43" s="481"/>
    </row>
    <row r="44" spans="2:15" ht="27">
      <c r="B44" s="42">
        <v>1</v>
      </c>
      <c r="C44" s="39" t="s">
        <v>630</v>
      </c>
      <c r="D44" s="50" t="s">
        <v>301</v>
      </c>
      <c r="E44" s="39">
        <v>30</v>
      </c>
      <c r="F44" s="39" t="s">
        <v>308</v>
      </c>
      <c r="G44" s="39" t="s">
        <v>274</v>
      </c>
      <c r="H44" s="39" t="s">
        <v>309</v>
      </c>
      <c r="I44" s="39" t="s">
        <v>282</v>
      </c>
      <c r="J44" s="39" t="s">
        <v>591</v>
      </c>
      <c r="K44" s="39" t="s">
        <v>506</v>
      </c>
      <c r="L44" s="39" t="s">
        <v>507</v>
      </c>
    </row>
  </sheetData>
  <mergeCells count="51">
    <mergeCell ref="W6:W8"/>
    <mergeCell ref="Y6:Y8"/>
    <mergeCell ref="Q7:Q8"/>
    <mergeCell ref="R7:T7"/>
    <mergeCell ref="U7:U8"/>
    <mergeCell ref="V7:V8"/>
    <mergeCell ref="X6:X8"/>
    <mergeCell ref="B16:K16"/>
    <mergeCell ref="O6:O8"/>
    <mergeCell ref="L6:N7"/>
    <mergeCell ref="K42:K43"/>
    <mergeCell ref="L42:L43"/>
    <mergeCell ref="B37:K37"/>
    <mergeCell ref="B40:L40"/>
    <mergeCell ref="O21:O22"/>
    <mergeCell ref="B27:J27"/>
    <mergeCell ref="B42:B43"/>
    <mergeCell ref="C42:C43"/>
    <mergeCell ref="D42:D43"/>
    <mergeCell ref="E42:E43"/>
    <mergeCell ref="F42:F43"/>
    <mergeCell ref="G42:J42"/>
    <mergeCell ref="I6:J8"/>
    <mergeCell ref="P21:P22"/>
    <mergeCell ref="B19:P19"/>
    <mergeCell ref="G21:J21"/>
    <mergeCell ref="K21:K22"/>
    <mergeCell ref="L21:L22"/>
    <mergeCell ref="M21:M22"/>
    <mergeCell ref="N21:N22"/>
    <mergeCell ref="B21:B22"/>
    <mergeCell ref="C21:C22"/>
    <mergeCell ref="D21:D22"/>
    <mergeCell ref="E21:E22"/>
    <mergeCell ref="F21:F22"/>
    <mergeCell ref="I11:J11"/>
    <mergeCell ref="I9:J9"/>
    <mergeCell ref="I10:J10"/>
    <mergeCell ref="B1:K1"/>
    <mergeCell ref="B4:P4"/>
    <mergeCell ref="C6:C8"/>
    <mergeCell ref="D6:D8"/>
    <mergeCell ref="E6:E8"/>
    <mergeCell ref="F6:F8"/>
    <mergeCell ref="B3:P3"/>
    <mergeCell ref="P7:P8"/>
    <mergeCell ref="B6:B8"/>
    <mergeCell ref="G6:G8"/>
    <mergeCell ref="K6:K8"/>
    <mergeCell ref="P6:V6"/>
    <mergeCell ref="H6:H8"/>
  </mergeCells>
  <phoneticPr fontId="2" type="noConversion"/>
  <hyperlinks>
    <hyperlink ref="J23" r:id="rId1"/>
    <hyperlink ref="J44" r:id="rId2"/>
    <hyperlink ref="K9" r:id="rId3"/>
    <hyperlink ref="K10" r:id="rId4"/>
    <hyperlink ref="K11" r:id="rId5"/>
  </hyperlinks>
  <pageMargins left="0.25" right="0.25" top="0.75" bottom="0.75" header="0.3" footer="0.3"/>
  <pageSetup paperSize="9" scale="56" fitToHeight="0" orientation="landscape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U1048334"/>
  <sheetViews>
    <sheetView topLeftCell="A7" zoomScale="115" zoomScaleNormal="115" workbookViewId="0">
      <selection activeCell="H11" sqref="H11"/>
    </sheetView>
  </sheetViews>
  <sheetFormatPr defaultRowHeight="16.5"/>
  <cols>
    <col min="1" max="1" width="3.875" style="133" customWidth="1"/>
    <col min="2" max="2" width="5.5" style="133" customWidth="1"/>
    <col min="3" max="3" width="15.125" style="133" customWidth="1"/>
    <col min="4" max="4" width="13.125" style="133" customWidth="1"/>
    <col min="5" max="5" width="14.125" style="133" customWidth="1"/>
    <col min="6" max="6" width="11.5" style="133" customWidth="1"/>
    <col min="7" max="7" width="11.625" style="133" customWidth="1"/>
    <col min="8" max="8" width="11.875" style="133" customWidth="1"/>
    <col min="9" max="9" width="9.375" style="133" customWidth="1"/>
    <col min="10" max="10" width="21.875" style="133" customWidth="1"/>
    <col min="11" max="11" width="7.375" style="133" bestFit="1" customWidth="1"/>
    <col min="12" max="12" width="12.625" style="133" customWidth="1"/>
    <col min="13" max="13" width="7.625" style="133" customWidth="1"/>
    <col min="14" max="14" width="20.625" style="133" customWidth="1"/>
    <col min="15" max="15" width="15.5" style="133" customWidth="1"/>
    <col min="16" max="16" width="14.625" style="133" customWidth="1"/>
    <col min="17" max="17" width="40" style="133" customWidth="1"/>
    <col min="18" max="18" width="19.375" style="133" customWidth="1"/>
    <col min="19" max="19" width="25.125" style="133" customWidth="1"/>
    <col min="20" max="16384" width="9" style="133"/>
  </cols>
  <sheetData>
    <row r="1" spans="2:21" ht="27" thickTop="1">
      <c r="B1" s="517" t="s">
        <v>616</v>
      </c>
      <c r="C1" s="518"/>
      <c r="D1" s="518"/>
      <c r="E1" s="518"/>
      <c r="F1" s="518"/>
      <c r="G1" s="518"/>
      <c r="H1" s="518"/>
      <c r="I1" s="518"/>
      <c r="J1" s="518"/>
      <c r="Q1" s="134"/>
    </row>
    <row r="2" spans="2:21" ht="17.25" thickBot="1"/>
    <row r="3" spans="2:21" ht="20.100000000000001" customHeight="1" thickTop="1">
      <c r="B3" s="534" t="s">
        <v>617</v>
      </c>
      <c r="C3" s="534"/>
      <c r="D3" s="534"/>
      <c r="E3" s="534"/>
      <c r="F3" s="534"/>
      <c r="G3" s="534"/>
      <c r="H3" s="534"/>
      <c r="I3" s="534"/>
      <c r="J3" s="534"/>
    </row>
    <row r="4" spans="2:21" s="135" customFormat="1" ht="252" customHeight="1">
      <c r="B4" s="512" t="s">
        <v>645</v>
      </c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</row>
    <row r="5" spans="2:21" s="135" customFormat="1" ht="24.75" customHeight="1">
      <c r="B5" s="136" t="s">
        <v>321</v>
      </c>
      <c r="C5" s="136"/>
      <c r="D5" s="136"/>
    </row>
    <row r="6" spans="2:21" s="135" customFormat="1" ht="16.5" customHeight="1">
      <c r="B6" s="509" t="s">
        <v>271</v>
      </c>
      <c r="C6" s="511" t="s">
        <v>319</v>
      </c>
      <c r="D6" s="511" t="s">
        <v>344</v>
      </c>
      <c r="E6" s="511" t="s">
        <v>296</v>
      </c>
      <c r="F6" s="509" t="s">
        <v>286</v>
      </c>
      <c r="G6" s="509" t="s">
        <v>332</v>
      </c>
      <c r="H6" s="513" t="s">
        <v>347</v>
      </c>
      <c r="I6" s="511" t="s">
        <v>292</v>
      </c>
      <c r="J6" s="511"/>
      <c r="K6" s="511"/>
      <c r="L6" s="511" t="s">
        <v>297</v>
      </c>
      <c r="M6" s="511"/>
      <c r="N6" s="511"/>
      <c r="O6" s="511" t="s">
        <v>290</v>
      </c>
      <c r="P6" s="509" t="s">
        <v>298</v>
      </c>
      <c r="Q6" s="511" t="s">
        <v>289</v>
      </c>
      <c r="R6" s="511" t="s">
        <v>326</v>
      </c>
      <c r="S6" s="515" t="s">
        <v>641</v>
      </c>
      <c r="T6" s="188" t="s">
        <v>642</v>
      </c>
    </row>
    <row r="7" spans="2:21" s="135" customFormat="1" ht="22.5" customHeight="1">
      <c r="B7" s="510"/>
      <c r="C7" s="511"/>
      <c r="D7" s="511"/>
      <c r="E7" s="511"/>
      <c r="F7" s="510"/>
      <c r="G7" s="510"/>
      <c r="H7" s="514"/>
      <c r="I7" s="137" t="s">
        <v>320</v>
      </c>
      <c r="J7" s="137" t="s">
        <v>293</v>
      </c>
      <c r="K7" s="137" t="s">
        <v>294</v>
      </c>
      <c r="L7" s="137" t="s">
        <v>295</v>
      </c>
      <c r="M7" s="137" t="s">
        <v>291</v>
      </c>
      <c r="N7" s="137" t="s">
        <v>288</v>
      </c>
      <c r="O7" s="511"/>
      <c r="P7" s="510"/>
      <c r="Q7" s="511"/>
      <c r="R7" s="511"/>
      <c r="S7" s="516"/>
      <c r="T7" s="190" t="s">
        <v>640</v>
      </c>
      <c r="U7" s="189"/>
    </row>
    <row r="8" spans="2:21" s="135" customFormat="1" ht="94.5">
      <c r="B8" s="227">
        <v>1</v>
      </c>
      <c r="C8" s="227" t="s">
        <v>941</v>
      </c>
      <c r="D8" s="227" t="s">
        <v>730</v>
      </c>
      <c r="E8" s="227" t="s">
        <v>716</v>
      </c>
      <c r="F8" s="228" t="s">
        <v>798</v>
      </c>
      <c r="G8" s="228" t="s">
        <v>799</v>
      </c>
      <c r="H8" s="228" t="s">
        <v>795</v>
      </c>
      <c r="I8" s="228" t="s">
        <v>808</v>
      </c>
      <c r="J8" s="227" t="s">
        <v>704</v>
      </c>
      <c r="K8" s="227" t="s">
        <v>801</v>
      </c>
      <c r="L8" s="227" t="s">
        <v>802</v>
      </c>
      <c r="M8" s="227" t="s">
        <v>803</v>
      </c>
      <c r="N8" s="227" t="s">
        <v>804</v>
      </c>
      <c r="O8" s="227" t="s">
        <v>805</v>
      </c>
      <c r="P8" s="227">
        <v>16</v>
      </c>
      <c r="Q8" s="228" t="s">
        <v>806</v>
      </c>
      <c r="R8" s="227">
        <v>285</v>
      </c>
      <c r="S8" s="138" t="s">
        <v>533</v>
      </c>
      <c r="T8" s="135" t="s">
        <v>639</v>
      </c>
    </row>
    <row r="9" spans="2:21" s="135" customFormat="1" ht="121.5">
      <c r="B9" s="227">
        <v>2</v>
      </c>
      <c r="C9" s="227" t="s">
        <v>941</v>
      </c>
      <c r="D9" s="227" t="s">
        <v>940</v>
      </c>
      <c r="E9" s="228" t="s">
        <v>732</v>
      </c>
      <c r="F9" s="229">
        <v>19770122</v>
      </c>
      <c r="G9" s="228" t="s">
        <v>799</v>
      </c>
      <c r="H9" s="228" t="s">
        <v>807</v>
      </c>
      <c r="I9" s="228" t="s">
        <v>808</v>
      </c>
      <c r="J9" s="227" t="s">
        <v>809</v>
      </c>
      <c r="K9" s="227" t="s">
        <v>810</v>
      </c>
      <c r="L9" s="227" t="s">
        <v>811</v>
      </c>
      <c r="M9" s="228" t="s">
        <v>812</v>
      </c>
      <c r="N9" s="228" t="s">
        <v>813</v>
      </c>
      <c r="O9" s="228" t="s">
        <v>814</v>
      </c>
      <c r="P9" s="230">
        <v>16</v>
      </c>
      <c r="Q9" s="228" t="s">
        <v>918</v>
      </c>
      <c r="R9" s="229">
        <v>129</v>
      </c>
      <c r="S9" s="138" t="s">
        <v>533</v>
      </c>
    </row>
    <row r="10" spans="2:21" s="135" customFormat="1" ht="40.5">
      <c r="B10" s="227">
        <v>3</v>
      </c>
      <c r="C10" s="227" t="s">
        <v>941</v>
      </c>
      <c r="D10" s="227" t="s">
        <v>816</v>
      </c>
      <c r="E10" s="231" t="s">
        <v>731</v>
      </c>
      <c r="F10" s="231" t="s">
        <v>817</v>
      </c>
      <c r="G10" s="231" t="s">
        <v>799</v>
      </c>
      <c r="H10" s="231" t="s">
        <v>807</v>
      </c>
      <c r="I10" s="231" t="s">
        <v>808</v>
      </c>
      <c r="J10" s="227" t="s">
        <v>809</v>
      </c>
      <c r="K10" s="232" t="s">
        <v>815</v>
      </c>
      <c r="L10" s="232" t="s">
        <v>811</v>
      </c>
      <c r="M10" s="231" t="s">
        <v>812</v>
      </c>
      <c r="N10" s="231" t="s">
        <v>818</v>
      </c>
      <c r="O10" s="231" t="s">
        <v>819</v>
      </c>
      <c r="P10" s="231" t="s">
        <v>820</v>
      </c>
      <c r="Q10" s="231" t="s">
        <v>821</v>
      </c>
      <c r="R10" s="229">
        <v>240</v>
      </c>
      <c r="S10" s="138" t="s">
        <v>533</v>
      </c>
    </row>
    <row r="11" spans="2:21" s="135" customFormat="1" ht="54">
      <c r="B11" s="227">
        <v>4</v>
      </c>
      <c r="C11" s="227" t="s">
        <v>941</v>
      </c>
      <c r="D11" s="227" t="s">
        <v>748</v>
      </c>
      <c r="E11" s="231" t="s">
        <v>894</v>
      </c>
      <c r="F11" s="231" t="s">
        <v>899</v>
      </c>
      <c r="G11" s="231" t="s">
        <v>799</v>
      </c>
      <c r="H11" s="231" t="s">
        <v>807</v>
      </c>
      <c r="I11" s="231" t="s">
        <v>800</v>
      </c>
      <c r="J11" s="249" t="s">
        <v>924</v>
      </c>
      <c r="K11" s="249" t="s">
        <v>926</v>
      </c>
      <c r="L11" s="232" t="s">
        <v>900</v>
      </c>
      <c r="M11" s="231" t="s">
        <v>901</v>
      </c>
      <c r="N11" s="231" t="s">
        <v>902</v>
      </c>
      <c r="O11" s="250" t="s">
        <v>929</v>
      </c>
      <c r="P11" s="231" t="s">
        <v>930</v>
      </c>
      <c r="Q11" s="250" t="s">
        <v>933</v>
      </c>
      <c r="R11" s="229">
        <v>3</v>
      </c>
      <c r="S11" s="138" t="s">
        <v>533</v>
      </c>
    </row>
    <row r="12" spans="2:21" s="135" customFormat="1" ht="54">
      <c r="B12" s="227">
        <v>5</v>
      </c>
      <c r="C12" s="227" t="s">
        <v>941</v>
      </c>
      <c r="D12" s="227" t="s">
        <v>748</v>
      </c>
      <c r="E12" s="231" t="s">
        <v>895</v>
      </c>
      <c r="F12" s="250" t="s">
        <v>935</v>
      </c>
      <c r="G12" s="231" t="s">
        <v>799</v>
      </c>
      <c r="H12" s="250" t="s">
        <v>934</v>
      </c>
      <c r="I12" s="231" t="s">
        <v>800</v>
      </c>
      <c r="J12" s="249" t="s">
        <v>925</v>
      </c>
      <c r="K12" s="249" t="s">
        <v>926</v>
      </c>
      <c r="L12" s="249" t="s">
        <v>802</v>
      </c>
      <c r="M12" s="231" t="s">
        <v>812</v>
      </c>
      <c r="N12" s="249" t="s">
        <v>927</v>
      </c>
      <c r="O12" s="249" t="s">
        <v>928</v>
      </c>
      <c r="P12" s="231" t="s">
        <v>931</v>
      </c>
      <c r="Q12" s="249" t="s">
        <v>932</v>
      </c>
      <c r="R12" s="229">
        <v>3</v>
      </c>
      <c r="S12" s="138" t="s">
        <v>533</v>
      </c>
    </row>
    <row r="13" spans="2:21" s="135" customFormat="1" ht="40.5">
      <c r="B13" s="227">
        <v>6</v>
      </c>
      <c r="C13" s="227" t="s">
        <v>941</v>
      </c>
      <c r="D13" s="227" t="s">
        <v>734</v>
      </c>
      <c r="E13" s="231" t="s">
        <v>896</v>
      </c>
      <c r="F13" s="231" t="s">
        <v>944</v>
      </c>
      <c r="G13" s="231" t="s">
        <v>898</v>
      </c>
      <c r="H13" s="231"/>
      <c r="I13" s="231" t="s">
        <v>800</v>
      </c>
      <c r="J13" s="227" t="s">
        <v>936</v>
      </c>
      <c r="K13" s="232" t="s">
        <v>942</v>
      </c>
      <c r="L13" s="232" t="s">
        <v>916</v>
      </c>
      <c r="M13" s="231" t="s">
        <v>803</v>
      </c>
      <c r="N13" s="231" t="s">
        <v>917</v>
      </c>
      <c r="O13" s="231"/>
      <c r="P13" s="231" t="s">
        <v>919</v>
      </c>
      <c r="Q13" s="231" t="s">
        <v>967</v>
      </c>
      <c r="R13" s="229">
        <v>150</v>
      </c>
      <c r="S13" s="139"/>
    </row>
    <row r="14" spans="2:21" s="135" customFormat="1" ht="40.5">
      <c r="B14" s="227">
        <v>7</v>
      </c>
      <c r="C14" s="227" t="s">
        <v>941</v>
      </c>
      <c r="D14" s="227" t="s">
        <v>734</v>
      </c>
      <c r="E14" s="231" t="s">
        <v>897</v>
      </c>
      <c r="F14" s="231" t="s">
        <v>943</v>
      </c>
      <c r="G14" s="231" t="s">
        <v>898</v>
      </c>
      <c r="H14" s="231"/>
      <c r="I14" s="231" t="s">
        <v>800</v>
      </c>
      <c r="J14" s="227" t="s">
        <v>936</v>
      </c>
      <c r="K14" s="249" t="s">
        <v>926</v>
      </c>
      <c r="L14" s="232" t="s">
        <v>920</v>
      </c>
      <c r="M14" s="231" t="s">
        <v>921</v>
      </c>
      <c r="N14" s="231" t="s">
        <v>922</v>
      </c>
      <c r="O14" s="231"/>
      <c r="P14" s="231" t="s">
        <v>923</v>
      </c>
      <c r="Q14" s="231" t="s">
        <v>937</v>
      </c>
      <c r="R14" s="229">
        <v>150</v>
      </c>
      <c r="S14" s="139"/>
    </row>
    <row r="15" spans="2:21" s="135" customFormat="1" ht="13.5"/>
    <row r="16" spans="2:21" s="135" customFormat="1" ht="14.25" thickBot="1"/>
    <row r="17" spans="2:11" ht="17.25" thickBot="1">
      <c r="B17" s="140"/>
      <c r="C17" s="141"/>
      <c r="D17" s="141"/>
      <c r="E17" s="141"/>
      <c r="F17" s="141"/>
      <c r="G17" s="141"/>
      <c r="H17" s="141"/>
      <c r="I17" s="141"/>
      <c r="J17" s="141"/>
      <c r="K17" s="142"/>
    </row>
    <row r="18" spans="2:11" ht="27" customHeight="1" thickTop="1">
      <c r="B18" s="143"/>
      <c r="C18" s="144" t="s">
        <v>618</v>
      </c>
      <c r="D18" s="144"/>
      <c r="E18" s="144"/>
      <c r="F18" s="144"/>
      <c r="G18" s="144"/>
      <c r="H18" s="144"/>
      <c r="K18" s="145"/>
    </row>
    <row r="19" spans="2:11">
      <c r="B19" s="143"/>
      <c r="K19" s="145"/>
    </row>
    <row r="20" spans="2:11">
      <c r="B20" s="143"/>
      <c r="K20" s="145"/>
    </row>
    <row r="21" spans="2:11" ht="19.5">
      <c r="B21" s="143"/>
      <c r="C21" s="182" t="s">
        <v>484</v>
      </c>
      <c r="D21" s="182"/>
      <c r="K21" s="145"/>
    </row>
    <row r="22" spans="2:11" ht="66">
      <c r="B22" s="143"/>
      <c r="C22" s="146" t="s">
        <v>535</v>
      </c>
      <c r="D22" s="146" t="s">
        <v>457</v>
      </c>
      <c r="E22" s="146" t="s">
        <v>419</v>
      </c>
      <c r="F22" s="146" t="s">
        <v>461</v>
      </c>
      <c r="K22" s="145"/>
    </row>
    <row r="23" spans="2:11" ht="36.75" customHeight="1">
      <c r="B23" s="143"/>
      <c r="C23" s="132">
        <f>D23+E23+F23</f>
        <v>5</v>
      </c>
      <c r="D23" s="147">
        <v>3</v>
      </c>
      <c r="E23" s="147">
        <v>2</v>
      </c>
      <c r="F23" s="147">
        <v>0</v>
      </c>
      <c r="K23" s="145"/>
    </row>
    <row r="24" spans="2:11">
      <c r="B24" s="143"/>
      <c r="K24" s="145"/>
    </row>
    <row r="25" spans="2:11">
      <c r="B25" s="143"/>
      <c r="K25" s="145"/>
    </row>
    <row r="26" spans="2:11" ht="19.5">
      <c r="B26" s="143"/>
      <c r="C26" s="182" t="s">
        <v>485</v>
      </c>
      <c r="D26" s="182"/>
      <c r="K26" s="145"/>
    </row>
    <row r="27" spans="2:11" ht="66">
      <c r="B27" s="143"/>
      <c r="C27" s="146" t="s">
        <v>535</v>
      </c>
      <c r="D27" s="146" t="s">
        <v>457</v>
      </c>
      <c r="E27" s="146" t="s">
        <v>419</v>
      </c>
      <c r="F27" s="146" t="s">
        <v>461</v>
      </c>
      <c r="K27" s="145"/>
    </row>
    <row r="28" spans="2:11" ht="33" customHeight="1">
      <c r="B28" s="143"/>
      <c r="C28" s="132">
        <f>D28+E28+F28</f>
        <v>2</v>
      </c>
      <c r="D28" s="147">
        <v>0</v>
      </c>
      <c r="E28" s="147">
        <v>0</v>
      </c>
      <c r="F28" s="147">
        <v>2</v>
      </c>
      <c r="K28" s="145"/>
    </row>
    <row r="29" spans="2:11">
      <c r="B29" s="143"/>
      <c r="C29" s="148"/>
      <c r="D29" s="149"/>
      <c r="E29" s="149"/>
      <c r="F29" s="149"/>
      <c r="K29" s="145"/>
    </row>
    <row r="30" spans="2:11" ht="17.25" thickBot="1">
      <c r="B30" s="143"/>
      <c r="K30" s="145"/>
    </row>
    <row r="31" spans="2:11" ht="20.100000000000001" customHeight="1">
      <c r="B31" s="143"/>
      <c r="C31" s="528" t="s">
        <v>552</v>
      </c>
      <c r="D31" s="529"/>
      <c r="E31" s="529"/>
      <c r="F31" s="529"/>
      <c r="G31" s="529"/>
      <c r="H31" s="529"/>
      <c r="I31" s="529"/>
      <c r="J31" s="530"/>
      <c r="K31" s="145"/>
    </row>
    <row r="32" spans="2:11" ht="80.25" customHeight="1" thickBot="1">
      <c r="B32" s="143"/>
      <c r="C32" s="531" t="s">
        <v>550</v>
      </c>
      <c r="D32" s="532"/>
      <c r="E32" s="532"/>
      <c r="F32" s="532"/>
      <c r="G32" s="532"/>
      <c r="H32" s="532"/>
      <c r="I32" s="532"/>
      <c r="J32" s="533"/>
      <c r="K32" s="145"/>
    </row>
    <row r="33" spans="2:11">
      <c r="B33" s="143"/>
      <c r="K33" s="145"/>
    </row>
    <row r="34" spans="2:11">
      <c r="B34" s="143"/>
      <c r="K34" s="145"/>
    </row>
    <row r="35" spans="2:11" ht="19.5">
      <c r="B35" s="143"/>
      <c r="C35" s="524" t="s">
        <v>600</v>
      </c>
      <c r="D35" s="524"/>
      <c r="E35" s="524"/>
      <c r="K35" s="145"/>
    </row>
    <row r="36" spans="2:11" ht="16.5" customHeight="1">
      <c r="B36" s="143"/>
      <c r="C36" s="519" t="s">
        <v>601</v>
      </c>
      <c r="D36" s="519" t="s">
        <v>460</v>
      </c>
      <c r="E36" s="525" t="s">
        <v>599</v>
      </c>
      <c r="F36" s="526"/>
      <c r="G36" s="526"/>
      <c r="H36" s="527"/>
      <c r="K36" s="145"/>
    </row>
    <row r="37" spans="2:11" ht="49.5">
      <c r="B37" s="143"/>
      <c r="C37" s="520"/>
      <c r="D37" s="520"/>
      <c r="E37" s="146" t="s">
        <v>420</v>
      </c>
      <c r="F37" s="146" t="s">
        <v>536</v>
      </c>
      <c r="G37" s="146" t="s">
        <v>421</v>
      </c>
      <c r="H37" s="146" t="s">
        <v>537</v>
      </c>
      <c r="K37" s="145"/>
    </row>
    <row r="38" spans="2:11" ht="29.25" customHeight="1">
      <c r="B38" s="143"/>
      <c r="C38" s="233">
        <v>960</v>
      </c>
      <c r="D38" s="233">
        <v>7</v>
      </c>
      <c r="E38" s="233">
        <v>158</v>
      </c>
      <c r="F38" s="156">
        <f>IF(C38,E38/C38,0)</f>
        <v>0.16458333333333333</v>
      </c>
      <c r="G38" s="233">
        <v>2</v>
      </c>
      <c r="H38" s="156">
        <f>IF(D38,G38/D38,0)</f>
        <v>0.2857142857142857</v>
      </c>
      <c r="K38" s="145"/>
    </row>
    <row r="39" spans="2:11">
      <c r="B39" s="143"/>
      <c r="C39" s="149"/>
      <c r="D39" s="149"/>
      <c r="E39" s="149"/>
      <c r="F39" s="149"/>
      <c r="G39" s="149"/>
      <c r="H39" s="149"/>
      <c r="K39" s="145"/>
    </row>
    <row r="40" spans="2:11" ht="17.25" thickBot="1">
      <c r="B40" s="143"/>
      <c r="C40" s="149"/>
      <c r="D40" s="149"/>
      <c r="E40" s="149"/>
      <c r="F40" s="149"/>
      <c r="G40" s="149"/>
      <c r="H40" s="149"/>
      <c r="K40" s="145"/>
    </row>
    <row r="41" spans="2:11" ht="20.100000000000001" customHeight="1">
      <c r="B41" s="143"/>
      <c r="C41" s="150" t="s">
        <v>552</v>
      </c>
      <c r="D41" s="151"/>
      <c r="E41" s="151"/>
      <c r="F41" s="151"/>
      <c r="G41" s="151"/>
      <c r="H41" s="151"/>
      <c r="I41" s="151"/>
      <c r="J41" s="152"/>
      <c r="K41" s="145"/>
    </row>
    <row r="42" spans="2:11" ht="118.5" customHeight="1" thickBot="1">
      <c r="B42" s="143"/>
      <c r="C42" s="521" t="s">
        <v>623</v>
      </c>
      <c r="D42" s="522"/>
      <c r="E42" s="522"/>
      <c r="F42" s="522"/>
      <c r="G42" s="522"/>
      <c r="H42" s="522"/>
      <c r="I42" s="522"/>
      <c r="J42" s="523"/>
      <c r="K42" s="145"/>
    </row>
    <row r="43" spans="2:11">
      <c r="B43" s="143"/>
      <c r="K43" s="145"/>
    </row>
    <row r="44" spans="2:11" ht="17.25" thickBot="1">
      <c r="B44" s="153"/>
      <c r="C44" s="154"/>
      <c r="D44" s="154"/>
      <c r="E44" s="154"/>
      <c r="F44" s="154"/>
      <c r="G44" s="154"/>
      <c r="H44" s="154"/>
      <c r="I44" s="154"/>
      <c r="J44" s="154"/>
      <c r="K44" s="155"/>
    </row>
    <row r="1048334" spans="12:14">
      <c r="L1048334" s="508"/>
      <c r="M1048334" s="508"/>
      <c r="N1048334" s="508"/>
    </row>
  </sheetData>
  <sheetProtection formatCells="0" formatColumns="0" formatRows="0" insertColumns="0" insertRows="0" insertHyperlinks="0" deleteColumns="0" deleteRows="0" sort="0" autoFilter="0" pivotTables="0"/>
  <autoFilter ref="B7:S7"/>
  <mergeCells count="25">
    <mergeCell ref="S6:S7"/>
    <mergeCell ref="B1:J1"/>
    <mergeCell ref="D36:D37"/>
    <mergeCell ref="C42:J42"/>
    <mergeCell ref="C35:E35"/>
    <mergeCell ref="C36:C37"/>
    <mergeCell ref="E36:H36"/>
    <mergeCell ref="C31:J31"/>
    <mergeCell ref="C32:J32"/>
    <mergeCell ref="B3:J3"/>
    <mergeCell ref="L1048334:N1048334"/>
    <mergeCell ref="F6:F7"/>
    <mergeCell ref="B6:B7"/>
    <mergeCell ref="I6:K6"/>
    <mergeCell ref="B4:R4"/>
    <mergeCell ref="R6:R7"/>
    <mergeCell ref="E6:E7"/>
    <mergeCell ref="L6:N6"/>
    <mergeCell ref="O6:O7"/>
    <mergeCell ref="P6:P7"/>
    <mergeCell ref="Q6:Q7"/>
    <mergeCell ref="G6:G7"/>
    <mergeCell ref="C6:C7"/>
    <mergeCell ref="D6:D7"/>
    <mergeCell ref="H6:H7"/>
  </mergeCells>
  <phoneticPr fontId="2" type="noConversion"/>
  <pageMargins left="0.25" right="0.25" top="0.75" bottom="0.75" header="0.3" footer="0.3"/>
  <pageSetup paperSize="9" scale="5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topLeftCell="A25" zoomScale="85" zoomScaleNormal="85" workbookViewId="0">
      <selection activeCell="X18" sqref="X18"/>
    </sheetView>
  </sheetViews>
  <sheetFormatPr defaultRowHeight="16.5"/>
  <cols>
    <col min="1" max="1" width="4.25" customWidth="1"/>
    <col min="3" max="3" width="10.625" customWidth="1"/>
    <col min="4" max="4" width="20.875" bestFit="1" customWidth="1"/>
    <col min="9" max="9" width="9.875" customWidth="1"/>
    <col min="12" max="12" width="9.5" customWidth="1"/>
    <col min="13" max="13" width="11.5" customWidth="1"/>
    <col min="14" max="15" width="9.375" customWidth="1"/>
    <col min="16" max="16" width="14.75" customWidth="1"/>
    <col min="17" max="17" width="15.875" bestFit="1" customWidth="1"/>
    <col min="18" max="18" width="10" customWidth="1"/>
    <col min="19" max="19" width="9.25" customWidth="1"/>
    <col min="20" max="21" width="9.5" customWidth="1"/>
  </cols>
  <sheetData>
    <row r="1" spans="2:21" ht="26.25">
      <c r="B1" s="273" t="s">
        <v>462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04"/>
      <c r="P1" s="38"/>
      <c r="Q1" s="38"/>
      <c r="R1" s="38"/>
    </row>
    <row r="4" spans="2:21" s="41" customFormat="1" ht="24.75" customHeight="1">
      <c r="B4" s="542" t="s">
        <v>279</v>
      </c>
      <c r="C4" s="543" t="s">
        <v>463</v>
      </c>
      <c r="D4" s="545" t="s">
        <v>478</v>
      </c>
      <c r="E4" s="547" t="s">
        <v>464</v>
      </c>
      <c r="F4" s="547"/>
      <c r="G4" s="547"/>
      <c r="H4" s="547"/>
      <c r="I4" s="547"/>
      <c r="J4" s="547"/>
      <c r="K4" s="547"/>
      <c r="L4" s="548" t="s">
        <v>482</v>
      </c>
      <c r="M4" s="549"/>
      <c r="N4" s="549"/>
      <c r="O4" s="549"/>
      <c r="P4" s="549"/>
      <c r="Q4" s="535" t="s">
        <v>483</v>
      </c>
      <c r="R4" s="535"/>
      <c r="S4" s="535"/>
      <c r="T4" s="535"/>
      <c r="U4" s="535"/>
    </row>
    <row r="5" spans="2:21" s="49" customFormat="1" ht="43.5" customHeight="1">
      <c r="B5" s="542"/>
      <c r="C5" s="544"/>
      <c r="D5" s="546"/>
      <c r="E5" s="116" t="s">
        <v>280</v>
      </c>
      <c r="F5" s="116" t="s">
        <v>465</v>
      </c>
      <c r="G5" s="116" t="s">
        <v>466</v>
      </c>
      <c r="H5" s="116" t="s">
        <v>467</v>
      </c>
      <c r="I5" s="116" t="s">
        <v>468</v>
      </c>
      <c r="J5" s="117" t="s">
        <v>469</v>
      </c>
      <c r="K5" s="117" t="s">
        <v>470</v>
      </c>
      <c r="L5" s="118" t="s">
        <v>465</v>
      </c>
      <c r="M5" s="118" t="s">
        <v>471</v>
      </c>
      <c r="N5" s="118" t="s">
        <v>469</v>
      </c>
      <c r="O5" s="118" t="s">
        <v>697</v>
      </c>
      <c r="P5" s="118" t="s">
        <v>472</v>
      </c>
      <c r="Q5" s="119" t="s">
        <v>465</v>
      </c>
      <c r="R5" s="119" t="s">
        <v>473</v>
      </c>
      <c r="S5" s="119" t="s">
        <v>474</v>
      </c>
      <c r="T5" s="119" t="s">
        <v>475</v>
      </c>
      <c r="U5" s="119" t="s">
        <v>476</v>
      </c>
    </row>
    <row r="6" spans="2:21" s="115" customFormat="1" ht="35.25" customHeight="1">
      <c r="B6" s="234">
        <v>1</v>
      </c>
      <c r="C6" s="234" t="s">
        <v>843</v>
      </c>
      <c r="D6" s="238" t="s">
        <v>844</v>
      </c>
      <c r="E6" s="246" t="s">
        <v>822</v>
      </c>
      <c r="F6" s="235">
        <v>1</v>
      </c>
      <c r="G6" s="235">
        <v>24</v>
      </c>
      <c r="H6" s="235">
        <v>60</v>
      </c>
      <c r="I6" s="236" t="s">
        <v>845</v>
      </c>
      <c r="J6" s="235" t="s">
        <v>846</v>
      </c>
      <c r="K6" s="235" t="s">
        <v>370</v>
      </c>
      <c r="L6" s="237" t="s">
        <v>287</v>
      </c>
      <c r="M6" s="237" t="s">
        <v>287</v>
      </c>
      <c r="N6" s="237" t="s">
        <v>287</v>
      </c>
      <c r="O6" s="237" t="s">
        <v>287</v>
      </c>
      <c r="P6" s="120" t="s">
        <v>287</v>
      </c>
      <c r="Q6" s="120" t="s">
        <v>287</v>
      </c>
      <c r="R6" s="120" t="s">
        <v>287</v>
      </c>
      <c r="S6" s="120" t="s">
        <v>287</v>
      </c>
      <c r="T6" s="120" t="s">
        <v>287</v>
      </c>
      <c r="U6" s="120" t="s">
        <v>287</v>
      </c>
    </row>
    <row r="7" spans="2:21" s="41" customFormat="1" ht="35.25" customHeight="1">
      <c r="B7" s="234">
        <v>2</v>
      </c>
      <c r="C7" s="234" t="s">
        <v>824</v>
      </c>
      <c r="D7" s="238" t="s">
        <v>847</v>
      </c>
      <c r="E7" s="237" t="s">
        <v>287</v>
      </c>
      <c r="F7" s="237" t="s">
        <v>287</v>
      </c>
      <c r="G7" s="237" t="s">
        <v>287</v>
      </c>
      <c r="H7" s="237" t="s">
        <v>287</v>
      </c>
      <c r="I7" s="237" t="s">
        <v>287</v>
      </c>
      <c r="J7" s="237" t="s">
        <v>287</v>
      </c>
      <c r="K7" s="237" t="s">
        <v>287</v>
      </c>
      <c r="L7" s="236">
        <v>25</v>
      </c>
      <c r="M7" s="236" t="s">
        <v>845</v>
      </c>
      <c r="N7" s="236" t="s">
        <v>823</v>
      </c>
      <c r="O7" s="239" t="s">
        <v>848</v>
      </c>
      <c r="P7" s="120" t="s">
        <v>287</v>
      </c>
      <c r="Q7" s="120" t="s">
        <v>287</v>
      </c>
      <c r="R7" s="120" t="s">
        <v>287</v>
      </c>
      <c r="S7" s="120" t="s">
        <v>287</v>
      </c>
      <c r="T7" s="120" t="s">
        <v>287</v>
      </c>
      <c r="U7" s="120" t="s">
        <v>287</v>
      </c>
    </row>
    <row r="8" spans="2:21" s="41" customFormat="1" ht="35.25" customHeight="1">
      <c r="B8" s="234">
        <v>3</v>
      </c>
      <c r="C8" s="234" t="s">
        <v>824</v>
      </c>
      <c r="D8" s="238" t="s">
        <v>849</v>
      </c>
      <c r="E8" s="237" t="s">
        <v>287</v>
      </c>
      <c r="F8" s="237" t="s">
        <v>287</v>
      </c>
      <c r="G8" s="237" t="s">
        <v>287</v>
      </c>
      <c r="H8" s="237" t="s">
        <v>287</v>
      </c>
      <c r="I8" s="237" t="s">
        <v>287</v>
      </c>
      <c r="J8" s="237" t="s">
        <v>287</v>
      </c>
      <c r="K8" s="237" t="s">
        <v>287</v>
      </c>
      <c r="L8" s="236">
        <v>25</v>
      </c>
      <c r="M8" s="236" t="s">
        <v>845</v>
      </c>
      <c r="N8" s="236" t="s">
        <v>823</v>
      </c>
      <c r="O8" s="247" t="s">
        <v>850</v>
      </c>
      <c r="P8" s="120" t="s">
        <v>287</v>
      </c>
      <c r="Q8" s="120" t="s">
        <v>287</v>
      </c>
      <c r="R8" s="120" t="s">
        <v>287</v>
      </c>
      <c r="S8" s="120" t="s">
        <v>287</v>
      </c>
      <c r="T8" s="120" t="s">
        <v>287</v>
      </c>
      <c r="U8" s="120" t="s">
        <v>287</v>
      </c>
    </row>
    <row r="9" spans="2:21" s="41" customFormat="1" ht="35.25" customHeight="1">
      <c r="B9" s="234">
        <v>4</v>
      </c>
      <c r="C9" s="234" t="s">
        <v>824</v>
      </c>
      <c r="D9" s="238" t="s">
        <v>851</v>
      </c>
      <c r="E9" s="237" t="s">
        <v>287</v>
      </c>
      <c r="F9" s="237" t="s">
        <v>287</v>
      </c>
      <c r="G9" s="237" t="s">
        <v>287</v>
      </c>
      <c r="H9" s="237" t="s">
        <v>287</v>
      </c>
      <c r="I9" s="237" t="s">
        <v>287</v>
      </c>
      <c r="J9" s="237" t="s">
        <v>287</v>
      </c>
      <c r="K9" s="237" t="s">
        <v>287</v>
      </c>
      <c r="L9" s="236">
        <v>1</v>
      </c>
      <c r="M9" s="236" t="s">
        <v>845</v>
      </c>
      <c r="N9" s="236" t="s">
        <v>823</v>
      </c>
      <c r="O9" s="247" t="s">
        <v>852</v>
      </c>
      <c r="P9" s="120" t="s">
        <v>287</v>
      </c>
      <c r="Q9" s="120" t="s">
        <v>287</v>
      </c>
      <c r="R9" s="120" t="s">
        <v>287</v>
      </c>
      <c r="S9" s="120" t="s">
        <v>287</v>
      </c>
      <c r="T9" s="120" t="s">
        <v>287</v>
      </c>
      <c r="U9" s="120" t="s">
        <v>287</v>
      </c>
    </row>
    <row r="10" spans="2:21" s="41" customFormat="1" ht="35.25" customHeight="1">
      <c r="B10" s="234">
        <v>5</v>
      </c>
      <c r="C10" s="234" t="s">
        <v>824</v>
      </c>
      <c r="D10" s="239" t="s">
        <v>825</v>
      </c>
      <c r="E10" s="237" t="s">
        <v>287</v>
      </c>
      <c r="F10" s="237" t="s">
        <v>287</v>
      </c>
      <c r="G10" s="237" t="s">
        <v>287</v>
      </c>
      <c r="H10" s="237" t="s">
        <v>287</v>
      </c>
      <c r="I10" s="237" t="s">
        <v>287</v>
      </c>
      <c r="J10" s="237" t="s">
        <v>287</v>
      </c>
      <c r="K10" s="237" t="s">
        <v>287</v>
      </c>
      <c r="L10" s="236">
        <v>25</v>
      </c>
      <c r="M10" s="236" t="s">
        <v>705</v>
      </c>
      <c r="N10" s="236" t="s">
        <v>823</v>
      </c>
      <c r="O10" s="239" t="s">
        <v>826</v>
      </c>
      <c r="P10" s="237" t="s">
        <v>287</v>
      </c>
      <c r="Q10" s="237" t="s">
        <v>287</v>
      </c>
      <c r="R10" s="237" t="s">
        <v>287</v>
      </c>
      <c r="S10" s="237" t="s">
        <v>287</v>
      </c>
      <c r="T10" s="237" t="s">
        <v>287</v>
      </c>
      <c r="U10" s="120" t="s">
        <v>287</v>
      </c>
    </row>
    <row r="11" spans="2:21" s="41" customFormat="1" ht="35.25" customHeight="1">
      <c r="B11" s="234">
        <v>6</v>
      </c>
      <c r="C11" s="234" t="s">
        <v>824</v>
      </c>
      <c r="D11" s="239" t="s">
        <v>827</v>
      </c>
      <c r="E11" s="237" t="s">
        <v>287</v>
      </c>
      <c r="F11" s="237" t="s">
        <v>287</v>
      </c>
      <c r="G11" s="237" t="s">
        <v>287</v>
      </c>
      <c r="H11" s="237" t="s">
        <v>287</v>
      </c>
      <c r="I11" s="237" t="s">
        <v>287</v>
      </c>
      <c r="J11" s="237" t="s">
        <v>287</v>
      </c>
      <c r="K11" s="237" t="s">
        <v>287</v>
      </c>
      <c r="L11" s="236">
        <v>25</v>
      </c>
      <c r="M11" s="236" t="s">
        <v>705</v>
      </c>
      <c r="N11" s="236" t="s">
        <v>823</v>
      </c>
      <c r="O11" s="239" t="s">
        <v>828</v>
      </c>
      <c r="P11" s="237" t="s">
        <v>287</v>
      </c>
      <c r="Q11" s="237" t="s">
        <v>287</v>
      </c>
      <c r="R11" s="237" t="s">
        <v>287</v>
      </c>
      <c r="S11" s="237" t="s">
        <v>287</v>
      </c>
      <c r="T11" s="237" t="s">
        <v>287</v>
      </c>
      <c r="U11" s="120" t="s">
        <v>287</v>
      </c>
    </row>
    <row r="12" spans="2:21" s="41" customFormat="1" ht="35.25" customHeight="1">
      <c r="B12" s="234">
        <v>7</v>
      </c>
      <c r="C12" s="234" t="s">
        <v>824</v>
      </c>
      <c r="D12" s="239" t="s">
        <v>829</v>
      </c>
      <c r="E12" s="237" t="s">
        <v>287</v>
      </c>
      <c r="F12" s="237" t="s">
        <v>287</v>
      </c>
      <c r="G12" s="237" t="s">
        <v>287</v>
      </c>
      <c r="H12" s="237" t="s">
        <v>287</v>
      </c>
      <c r="I12" s="237" t="s">
        <v>287</v>
      </c>
      <c r="J12" s="237" t="s">
        <v>287</v>
      </c>
      <c r="K12" s="237" t="s">
        <v>287</v>
      </c>
      <c r="L12" s="236">
        <v>25</v>
      </c>
      <c r="M12" s="236" t="s">
        <v>705</v>
      </c>
      <c r="N12" s="236" t="s">
        <v>823</v>
      </c>
      <c r="O12" s="239" t="s">
        <v>830</v>
      </c>
      <c r="P12" s="237" t="s">
        <v>287</v>
      </c>
      <c r="Q12" s="237" t="s">
        <v>287</v>
      </c>
      <c r="R12" s="237" t="s">
        <v>287</v>
      </c>
      <c r="S12" s="237" t="s">
        <v>287</v>
      </c>
      <c r="T12" s="237" t="s">
        <v>287</v>
      </c>
      <c r="U12" s="120" t="s">
        <v>287</v>
      </c>
    </row>
    <row r="13" spans="2:21" s="41" customFormat="1" ht="35.25" customHeight="1">
      <c r="B13" s="234">
        <v>8</v>
      </c>
      <c r="C13" s="234" t="s">
        <v>824</v>
      </c>
      <c r="D13" s="239" t="s">
        <v>903</v>
      </c>
      <c r="E13" s="237" t="s">
        <v>287</v>
      </c>
      <c r="F13" s="237" t="s">
        <v>287</v>
      </c>
      <c r="G13" s="237" t="s">
        <v>287</v>
      </c>
      <c r="H13" s="237" t="s">
        <v>287</v>
      </c>
      <c r="I13" s="237" t="s">
        <v>287</v>
      </c>
      <c r="J13" s="237" t="s">
        <v>287</v>
      </c>
      <c r="K13" s="237" t="s">
        <v>287</v>
      </c>
      <c r="L13" s="236">
        <v>25</v>
      </c>
      <c r="M13" s="236" t="s">
        <v>705</v>
      </c>
      <c r="N13" s="236" t="s">
        <v>823</v>
      </c>
      <c r="O13" s="239" t="s">
        <v>828</v>
      </c>
      <c r="P13" s="237" t="s">
        <v>287</v>
      </c>
      <c r="Q13" s="237" t="s">
        <v>287</v>
      </c>
      <c r="R13" s="237" t="s">
        <v>287</v>
      </c>
      <c r="S13" s="237" t="s">
        <v>287</v>
      </c>
      <c r="T13" s="237" t="s">
        <v>287</v>
      </c>
      <c r="U13" s="120" t="s">
        <v>287</v>
      </c>
    </row>
    <row r="14" spans="2:21" s="41" customFormat="1" ht="35.25" customHeight="1">
      <c r="B14" s="234">
        <v>9</v>
      </c>
      <c r="C14" s="234" t="s">
        <v>824</v>
      </c>
      <c r="D14" s="239" t="s">
        <v>904</v>
      </c>
      <c r="E14" s="237" t="s">
        <v>287</v>
      </c>
      <c r="F14" s="237" t="s">
        <v>287</v>
      </c>
      <c r="G14" s="237" t="s">
        <v>287</v>
      </c>
      <c r="H14" s="237" t="s">
        <v>287</v>
      </c>
      <c r="I14" s="237" t="s">
        <v>287</v>
      </c>
      <c r="J14" s="237" t="s">
        <v>287</v>
      </c>
      <c r="K14" s="237" t="s">
        <v>287</v>
      </c>
      <c r="L14" s="236">
        <v>25</v>
      </c>
      <c r="M14" s="236" t="s">
        <v>705</v>
      </c>
      <c r="N14" s="236" t="s">
        <v>823</v>
      </c>
      <c r="O14" s="239" t="s">
        <v>828</v>
      </c>
      <c r="P14" s="237" t="s">
        <v>287</v>
      </c>
      <c r="Q14" s="237" t="s">
        <v>287</v>
      </c>
      <c r="R14" s="237" t="s">
        <v>287</v>
      </c>
      <c r="S14" s="237" t="s">
        <v>287</v>
      </c>
      <c r="T14" s="237" t="s">
        <v>287</v>
      </c>
      <c r="U14" s="120" t="s">
        <v>287</v>
      </c>
    </row>
    <row r="15" spans="2:21" s="41" customFormat="1" ht="35.25" customHeight="1">
      <c r="B15" s="234">
        <v>10</v>
      </c>
      <c r="C15" s="234" t="s">
        <v>824</v>
      </c>
      <c r="D15" s="239" t="s">
        <v>905</v>
      </c>
      <c r="E15" s="237" t="s">
        <v>287</v>
      </c>
      <c r="F15" s="237" t="s">
        <v>287</v>
      </c>
      <c r="G15" s="237" t="s">
        <v>287</v>
      </c>
      <c r="H15" s="237" t="s">
        <v>287</v>
      </c>
      <c r="I15" s="237" t="s">
        <v>287</v>
      </c>
      <c r="J15" s="237" t="s">
        <v>287</v>
      </c>
      <c r="K15" s="237" t="s">
        <v>287</v>
      </c>
      <c r="L15" s="236">
        <v>25</v>
      </c>
      <c r="M15" s="236" t="s">
        <v>705</v>
      </c>
      <c r="N15" s="236" t="s">
        <v>823</v>
      </c>
      <c r="O15" s="239" t="s">
        <v>828</v>
      </c>
      <c r="P15" s="237" t="s">
        <v>287</v>
      </c>
      <c r="Q15" s="237" t="s">
        <v>287</v>
      </c>
      <c r="R15" s="237" t="s">
        <v>287</v>
      </c>
      <c r="S15" s="237" t="s">
        <v>287</v>
      </c>
      <c r="T15" s="237" t="s">
        <v>287</v>
      </c>
      <c r="U15" s="120" t="s">
        <v>287</v>
      </c>
    </row>
    <row r="16" spans="2:21" s="41" customFormat="1" ht="35.25" customHeight="1">
      <c r="B16" s="234">
        <v>11</v>
      </c>
      <c r="C16" s="234" t="s">
        <v>824</v>
      </c>
      <c r="D16" s="239" t="s">
        <v>906</v>
      </c>
      <c r="E16" s="237" t="s">
        <v>287</v>
      </c>
      <c r="F16" s="237" t="s">
        <v>287</v>
      </c>
      <c r="G16" s="237" t="s">
        <v>287</v>
      </c>
      <c r="H16" s="237" t="s">
        <v>287</v>
      </c>
      <c r="I16" s="237" t="s">
        <v>287</v>
      </c>
      <c r="J16" s="237" t="s">
        <v>287</v>
      </c>
      <c r="K16" s="237" t="s">
        <v>287</v>
      </c>
      <c r="L16" s="236">
        <v>25</v>
      </c>
      <c r="M16" s="236" t="s">
        <v>705</v>
      </c>
      <c r="N16" s="236" t="s">
        <v>823</v>
      </c>
      <c r="O16" s="239" t="s">
        <v>907</v>
      </c>
      <c r="P16" s="237" t="s">
        <v>287</v>
      </c>
      <c r="Q16" s="237" t="s">
        <v>287</v>
      </c>
      <c r="R16" s="237" t="s">
        <v>287</v>
      </c>
      <c r="S16" s="237" t="s">
        <v>287</v>
      </c>
      <c r="T16" s="237" t="s">
        <v>287</v>
      </c>
      <c r="U16" s="120" t="s">
        <v>287</v>
      </c>
    </row>
    <row r="17" spans="2:21" s="41" customFormat="1" ht="35.25" customHeight="1">
      <c r="B17" s="234">
        <v>12</v>
      </c>
      <c r="C17" s="234" t="s">
        <v>824</v>
      </c>
      <c r="D17" s="239" t="s">
        <v>908</v>
      </c>
      <c r="E17" s="237" t="s">
        <v>287</v>
      </c>
      <c r="F17" s="237" t="s">
        <v>287</v>
      </c>
      <c r="G17" s="237" t="s">
        <v>287</v>
      </c>
      <c r="H17" s="237" t="s">
        <v>287</v>
      </c>
      <c r="I17" s="237" t="s">
        <v>287</v>
      </c>
      <c r="J17" s="237" t="s">
        <v>287</v>
      </c>
      <c r="K17" s="237" t="s">
        <v>287</v>
      </c>
      <c r="L17" s="236">
        <v>25</v>
      </c>
      <c r="M17" s="236" t="s">
        <v>705</v>
      </c>
      <c r="N17" s="236" t="s">
        <v>823</v>
      </c>
      <c r="O17" s="239" t="s">
        <v>909</v>
      </c>
      <c r="P17" s="237" t="s">
        <v>287</v>
      </c>
      <c r="Q17" s="237" t="s">
        <v>287</v>
      </c>
      <c r="R17" s="237" t="s">
        <v>287</v>
      </c>
      <c r="S17" s="237" t="s">
        <v>287</v>
      </c>
      <c r="T17" s="237" t="s">
        <v>287</v>
      </c>
      <c r="U17" s="120" t="s">
        <v>287</v>
      </c>
    </row>
    <row r="18" spans="2:21" s="41" customFormat="1" ht="35.25" customHeight="1">
      <c r="B18" s="234">
        <v>13</v>
      </c>
      <c r="C18" s="234" t="s">
        <v>831</v>
      </c>
      <c r="D18" s="239" t="s">
        <v>833</v>
      </c>
      <c r="E18" s="237" t="s">
        <v>287</v>
      </c>
      <c r="F18" s="237" t="s">
        <v>287</v>
      </c>
      <c r="G18" s="237" t="s">
        <v>287</v>
      </c>
      <c r="H18" s="237" t="s">
        <v>287</v>
      </c>
      <c r="I18" s="237" t="s">
        <v>287</v>
      </c>
      <c r="J18" s="237" t="s">
        <v>287</v>
      </c>
      <c r="K18" s="237" t="s">
        <v>287</v>
      </c>
      <c r="L18" s="237" t="s">
        <v>287</v>
      </c>
      <c r="M18" s="237" t="s">
        <v>287</v>
      </c>
      <c r="N18" s="237" t="s">
        <v>287</v>
      </c>
      <c r="O18" s="237" t="s">
        <v>287</v>
      </c>
      <c r="P18" s="237" t="s">
        <v>287</v>
      </c>
      <c r="Q18" s="237">
        <v>25</v>
      </c>
      <c r="R18" s="237" t="s">
        <v>834</v>
      </c>
      <c r="S18" s="240">
        <v>45037</v>
      </c>
      <c r="T18" s="237" t="s">
        <v>832</v>
      </c>
      <c r="U18" s="237" t="s">
        <v>370</v>
      </c>
    </row>
    <row r="19" spans="2:21" s="41" customFormat="1" ht="35.25" customHeight="1">
      <c r="B19" s="234">
        <v>14</v>
      </c>
      <c r="C19" s="234" t="s">
        <v>831</v>
      </c>
      <c r="D19" s="238" t="s">
        <v>835</v>
      </c>
      <c r="E19" s="237" t="s">
        <v>287</v>
      </c>
      <c r="F19" s="237" t="s">
        <v>287</v>
      </c>
      <c r="G19" s="237" t="s">
        <v>287</v>
      </c>
      <c r="H19" s="237" t="s">
        <v>287</v>
      </c>
      <c r="I19" s="237" t="s">
        <v>287</v>
      </c>
      <c r="J19" s="237" t="s">
        <v>287</v>
      </c>
      <c r="K19" s="237" t="s">
        <v>287</v>
      </c>
      <c r="L19" s="237" t="s">
        <v>287</v>
      </c>
      <c r="M19" s="237" t="s">
        <v>287</v>
      </c>
      <c r="N19" s="237" t="s">
        <v>287</v>
      </c>
      <c r="O19" s="237" t="s">
        <v>287</v>
      </c>
      <c r="P19" s="237" t="s">
        <v>287</v>
      </c>
      <c r="Q19" s="241">
        <v>25</v>
      </c>
      <c r="R19" s="241" t="s">
        <v>836</v>
      </c>
      <c r="S19" s="242">
        <v>44218</v>
      </c>
      <c r="T19" s="241" t="s">
        <v>832</v>
      </c>
      <c r="U19" s="241" t="s">
        <v>370</v>
      </c>
    </row>
    <row r="20" spans="2:21" s="41" customFormat="1" ht="35.25" customHeight="1">
      <c r="B20" s="234">
        <v>15</v>
      </c>
      <c r="C20" s="243" t="s">
        <v>831</v>
      </c>
      <c r="D20" s="48" t="s">
        <v>837</v>
      </c>
      <c r="E20" s="244" t="s">
        <v>287</v>
      </c>
      <c r="F20" s="244" t="s">
        <v>287</v>
      </c>
      <c r="G20" s="244" t="s">
        <v>287</v>
      </c>
      <c r="H20" s="244" t="s">
        <v>287</v>
      </c>
      <c r="I20" s="244" t="s">
        <v>287</v>
      </c>
      <c r="J20" s="244" t="s">
        <v>287</v>
      </c>
      <c r="K20" s="244" t="s">
        <v>287</v>
      </c>
      <c r="L20" s="244" t="s">
        <v>287</v>
      </c>
      <c r="M20" s="244" t="s">
        <v>287</v>
      </c>
      <c r="N20" s="244" t="s">
        <v>287</v>
      </c>
      <c r="O20" s="244" t="s">
        <v>287</v>
      </c>
      <c r="P20" s="237" t="s">
        <v>287</v>
      </c>
      <c r="Q20" s="243">
        <v>25</v>
      </c>
      <c r="R20" s="243" t="s">
        <v>838</v>
      </c>
      <c r="S20" s="245">
        <v>43961</v>
      </c>
      <c r="T20" s="243" t="s">
        <v>832</v>
      </c>
      <c r="U20" s="243" t="s">
        <v>370</v>
      </c>
    </row>
    <row r="21" spans="2:21" s="41" customFormat="1" ht="35.25" customHeight="1">
      <c r="B21" s="234">
        <v>16</v>
      </c>
      <c r="C21" s="234" t="s">
        <v>831</v>
      </c>
      <c r="D21" s="48" t="s">
        <v>839</v>
      </c>
      <c r="E21" s="244" t="s">
        <v>287</v>
      </c>
      <c r="F21" s="244" t="s">
        <v>287</v>
      </c>
      <c r="G21" s="244" t="s">
        <v>287</v>
      </c>
      <c r="H21" s="244" t="s">
        <v>287</v>
      </c>
      <c r="I21" s="244" t="s">
        <v>287</v>
      </c>
      <c r="J21" s="244" t="s">
        <v>287</v>
      </c>
      <c r="K21" s="244" t="s">
        <v>287</v>
      </c>
      <c r="L21" s="244" t="s">
        <v>287</v>
      </c>
      <c r="M21" s="244" t="s">
        <v>287</v>
      </c>
      <c r="N21" s="244" t="s">
        <v>287</v>
      </c>
      <c r="O21" s="244" t="s">
        <v>287</v>
      </c>
      <c r="P21" s="237" t="s">
        <v>287</v>
      </c>
      <c r="Q21" s="243">
        <v>25</v>
      </c>
      <c r="R21" s="243" t="s">
        <v>840</v>
      </c>
      <c r="S21" s="245">
        <v>44379</v>
      </c>
      <c r="T21" s="243" t="s">
        <v>832</v>
      </c>
      <c r="U21" s="243" t="s">
        <v>370</v>
      </c>
    </row>
    <row r="22" spans="2:21" s="41" customFormat="1" ht="35.25" customHeight="1">
      <c r="B22" s="234">
        <v>17</v>
      </c>
      <c r="C22" s="234" t="s">
        <v>831</v>
      </c>
      <c r="D22" s="74" t="s">
        <v>841</v>
      </c>
      <c r="E22" s="244" t="s">
        <v>287</v>
      </c>
      <c r="F22" s="244" t="s">
        <v>287</v>
      </c>
      <c r="G22" s="244" t="s">
        <v>287</v>
      </c>
      <c r="H22" s="244" t="s">
        <v>287</v>
      </c>
      <c r="I22" s="244" t="s">
        <v>287</v>
      </c>
      <c r="J22" s="244" t="s">
        <v>287</v>
      </c>
      <c r="K22" s="244" t="s">
        <v>287</v>
      </c>
      <c r="L22" s="244" t="s">
        <v>287</v>
      </c>
      <c r="M22" s="244" t="s">
        <v>287</v>
      </c>
      <c r="N22" s="244" t="s">
        <v>287</v>
      </c>
      <c r="O22" s="244" t="s">
        <v>287</v>
      </c>
      <c r="P22" s="237" t="s">
        <v>287</v>
      </c>
      <c r="Q22" s="243">
        <v>25</v>
      </c>
      <c r="R22" s="243" t="s">
        <v>842</v>
      </c>
      <c r="S22" s="245">
        <v>43636</v>
      </c>
      <c r="T22" s="243" t="s">
        <v>832</v>
      </c>
      <c r="U22" s="243" t="s">
        <v>370</v>
      </c>
    </row>
    <row r="23" spans="2:21" s="41" customFormat="1" ht="35.25" customHeight="1">
      <c r="B23" s="234">
        <v>18</v>
      </c>
      <c r="C23" s="243" t="s">
        <v>831</v>
      </c>
      <c r="D23" s="74" t="s">
        <v>910</v>
      </c>
      <c r="E23" s="244" t="s">
        <v>287</v>
      </c>
      <c r="F23" s="244" t="s">
        <v>287</v>
      </c>
      <c r="G23" s="244" t="s">
        <v>287</v>
      </c>
      <c r="H23" s="244" t="s">
        <v>287</v>
      </c>
      <c r="I23" s="244" t="s">
        <v>287</v>
      </c>
      <c r="J23" s="244" t="s">
        <v>287</v>
      </c>
      <c r="K23" s="244" t="s">
        <v>287</v>
      </c>
      <c r="L23" s="244" t="s">
        <v>287</v>
      </c>
      <c r="M23" s="244" t="s">
        <v>287</v>
      </c>
      <c r="N23" s="244" t="s">
        <v>287</v>
      </c>
      <c r="O23" s="244" t="s">
        <v>287</v>
      </c>
      <c r="P23" s="237" t="s">
        <v>287</v>
      </c>
      <c r="Q23" s="243">
        <v>25</v>
      </c>
      <c r="R23" s="243" t="s">
        <v>911</v>
      </c>
      <c r="S23" s="245">
        <v>45356</v>
      </c>
      <c r="T23" s="243" t="s">
        <v>832</v>
      </c>
      <c r="U23" s="243" t="s">
        <v>370</v>
      </c>
    </row>
    <row r="24" spans="2:21" s="41" customFormat="1" ht="35.25" customHeight="1">
      <c r="B24" s="234">
        <v>19</v>
      </c>
      <c r="C24" s="234" t="s">
        <v>831</v>
      </c>
      <c r="D24" s="74" t="s">
        <v>912</v>
      </c>
      <c r="E24" s="244" t="s">
        <v>287</v>
      </c>
      <c r="F24" s="244" t="s">
        <v>287</v>
      </c>
      <c r="G24" s="244" t="s">
        <v>287</v>
      </c>
      <c r="H24" s="244" t="s">
        <v>287</v>
      </c>
      <c r="I24" s="244" t="s">
        <v>287</v>
      </c>
      <c r="J24" s="244" t="s">
        <v>287</v>
      </c>
      <c r="K24" s="244" t="s">
        <v>287</v>
      </c>
      <c r="L24" s="244" t="s">
        <v>287</v>
      </c>
      <c r="M24" s="244" t="s">
        <v>287</v>
      </c>
      <c r="N24" s="244" t="s">
        <v>287</v>
      </c>
      <c r="O24" s="244" t="s">
        <v>287</v>
      </c>
      <c r="P24" s="237" t="s">
        <v>287</v>
      </c>
      <c r="Q24" s="243">
        <v>25</v>
      </c>
      <c r="R24" s="243" t="s">
        <v>913</v>
      </c>
      <c r="S24" s="245">
        <v>45412</v>
      </c>
      <c r="T24" s="243" t="s">
        <v>832</v>
      </c>
      <c r="U24" s="243" t="s">
        <v>370</v>
      </c>
    </row>
    <row r="25" spans="2:21" s="41" customFormat="1" ht="35.25" customHeight="1">
      <c r="B25" s="234">
        <v>20</v>
      </c>
      <c r="C25" s="234" t="s">
        <v>831</v>
      </c>
      <c r="D25" s="74" t="s">
        <v>914</v>
      </c>
      <c r="E25" s="244" t="s">
        <v>287</v>
      </c>
      <c r="F25" s="244" t="s">
        <v>287</v>
      </c>
      <c r="G25" s="244" t="s">
        <v>287</v>
      </c>
      <c r="H25" s="244" t="s">
        <v>287</v>
      </c>
      <c r="I25" s="244" t="s">
        <v>287</v>
      </c>
      <c r="J25" s="244" t="s">
        <v>287</v>
      </c>
      <c r="K25" s="244" t="s">
        <v>287</v>
      </c>
      <c r="L25" s="244" t="s">
        <v>287</v>
      </c>
      <c r="M25" s="244" t="s">
        <v>287</v>
      </c>
      <c r="N25" s="244" t="s">
        <v>287</v>
      </c>
      <c r="O25" s="244" t="s">
        <v>287</v>
      </c>
      <c r="P25" s="237" t="s">
        <v>287</v>
      </c>
      <c r="Q25" s="243">
        <v>25</v>
      </c>
      <c r="R25" s="243" t="s">
        <v>915</v>
      </c>
      <c r="S25" s="245">
        <v>44979</v>
      </c>
      <c r="T25" s="243" t="s">
        <v>832</v>
      </c>
      <c r="U25" s="243" t="s">
        <v>370</v>
      </c>
    </row>
    <row r="26" spans="2:21">
      <c r="B26" s="108"/>
      <c r="C26" s="108"/>
      <c r="D26" s="108"/>
      <c r="E26" s="114"/>
      <c r="F26" s="108"/>
      <c r="G26" s="108"/>
      <c r="H26" s="108"/>
      <c r="I26" s="108"/>
    </row>
    <row r="27" spans="2:21" ht="17.25" thickBot="1"/>
    <row r="28" spans="2:21" ht="20.100000000000001" customHeight="1">
      <c r="B28" s="536" t="s">
        <v>552</v>
      </c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8"/>
    </row>
    <row r="29" spans="2:21" ht="366.75" customHeight="1" thickBot="1">
      <c r="B29" s="539" t="s">
        <v>698</v>
      </c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1"/>
    </row>
  </sheetData>
  <mergeCells count="9">
    <mergeCell ref="Q4:U4"/>
    <mergeCell ref="B28:M28"/>
    <mergeCell ref="B29:M29"/>
    <mergeCell ref="B1:N1"/>
    <mergeCell ref="B4:B5"/>
    <mergeCell ref="C4:C5"/>
    <mergeCell ref="D4:D5"/>
    <mergeCell ref="E4:K4"/>
    <mergeCell ref="L4:P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22"/>
  <sheetViews>
    <sheetView zoomScale="85" zoomScaleNormal="85" workbookViewId="0">
      <selection activeCell="C8" sqref="C8:E8"/>
    </sheetView>
  </sheetViews>
  <sheetFormatPr defaultRowHeight="16.5"/>
  <cols>
    <col min="1" max="1" width="9" style="133"/>
    <col min="2" max="2" width="16.125" style="133" customWidth="1"/>
    <col min="3" max="3" width="16" style="133" customWidth="1"/>
    <col min="4" max="4" width="40.25" style="133" customWidth="1"/>
    <col min="5" max="5" width="14" style="133" customWidth="1"/>
    <col min="6" max="16384" width="9" style="133"/>
  </cols>
  <sheetData>
    <row r="1" spans="2:9" ht="26.25">
      <c r="B1" s="551" t="s">
        <v>479</v>
      </c>
      <c r="C1" s="551"/>
      <c r="D1" s="551"/>
      <c r="E1" s="551"/>
      <c r="F1" s="134"/>
      <c r="G1" s="134"/>
      <c r="H1" s="134"/>
      <c r="I1" s="134"/>
    </row>
    <row r="4" spans="2:9" ht="21" thickBot="1">
      <c r="B4" s="550" t="s">
        <v>442</v>
      </c>
      <c r="C4" s="550"/>
    </row>
    <row r="5" spans="2:9" ht="20.25" thickBot="1">
      <c r="B5" s="552" t="s">
        <v>422</v>
      </c>
      <c r="C5" s="553"/>
      <c r="D5" s="554"/>
      <c r="E5" s="168" t="s">
        <v>423</v>
      </c>
    </row>
    <row r="6" spans="2:9" ht="30.75" customHeight="1" thickTop="1">
      <c r="B6" s="555" t="s">
        <v>486</v>
      </c>
      <c r="C6" s="556"/>
      <c r="D6" s="557"/>
      <c r="E6" s="163">
        <f>E7+E14</f>
        <v>1</v>
      </c>
    </row>
    <row r="7" spans="2:9" ht="16.5" customHeight="1">
      <c r="B7" s="169" t="s">
        <v>480</v>
      </c>
      <c r="C7" s="558" t="s">
        <v>487</v>
      </c>
      <c r="D7" s="559"/>
      <c r="E7" s="164">
        <f>SUM(E8:E13)</f>
        <v>0.7400000000000001</v>
      </c>
    </row>
    <row r="8" spans="2:9" ht="19.5">
      <c r="B8" s="157"/>
      <c r="C8" s="158" t="s">
        <v>424</v>
      </c>
      <c r="D8" s="158" t="s">
        <v>425</v>
      </c>
      <c r="E8" s="159">
        <v>0.45</v>
      </c>
    </row>
    <row r="9" spans="2:9" ht="19.5">
      <c r="B9" s="170"/>
      <c r="C9" s="171" t="s">
        <v>426</v>
      </c>
      <c r="D9" s="171" t="s">
        <v>427</v>
      </c>
      <c r="E9" s="159">
        <v>7.0000000000000007E-2</v>
      </c>
    </row>
    <row r="10" spans="2:9" ht="19.5">
      <c r="B10" s="172"/>
      <c r="C10" s="171" t="s">
        <v>428</v>
      </c>
      <c r="D10" s="171" t="s">
        <v>429</v>
      </c>
      <c r="E10" s="159">
        <v>7.0000000000000007E-2</v>
      </c>
    </row>
    <row r="11" spans="2:9" ht="19.5">
      <c r="B11" s="172"/>
      <c r="C11" s="171" t="s">
        <v>430</v>
      </c>
      <c r="D11" s="171" t="s">
        <v>431</v>
      </c>
      <c r="E11" s="159">
        <v>0.05</v>
      </c>
    </row>
    <row r="12" spans="2:9" ht="39">
      <c r="B12" s="172"/>
      <c r="C12" s="171" t="s">
        <v>432</v>
      </c>
      <c r="D12" s="171" t="s">
        <v>433</v>
      </c>
      <c r="E12" s="159">
        <v>0.08</v>
      </c>
    </row>
    <row r="13" spans="2:9" ht="19.5">
      <c r="B13" s="173"/>
      <c r="C13" s="171" t="s">
        <v>434</v>
      </c>
      <c r="D13" s="171" t="s">
        <v>435</v>
      </c>
      <c r="E13" s="159">
        <v>0.02</v>
      </c>
    </row>
    <row r="14" spans="2:9" ht="16.5" customHeight="1">
      <c r="B14" s="174" t="s">
        <v>481</v>
      </c>
      <c r="C14" s="560" t="s">
        <v>487</v>
      </c>
      <c r="D14" s="561"/>
      <c r="E14" s="165">
        <f>SUM(E15:E18)</f>
        <v>0.26</v>
      </c>
    </row>
    <row r="15" spans="2:9" ht="19.5">
      <c r="B15" s="175"/>
      <c r="C15" s="171" t="s">
        <v>436</v>
      </c>
      <c r="D15" s="171" t="s">
        <v>436</v>
      </c>
      <c r="E15" s="159">
        <v>0.15</v>
      </c>
    </row>
    <row r="16" spans="2:9" ht="19.5">
      <c r="B16" s="175"/>
      <c r="C16" s="171" t="s">
        <v>437</v>
      </c>
      <c r="D16" s="171" t="s">
        <v>437</v>
      </c>
      <c r="E16" s="159">
        <v>7.0000000000000007E-2</v>
      </c>
    </row>
    <row r="17" spans="2:6" ht="19.5">
      <c r="B17" s="176"/>
      <c r="C17" s="171" t="s">
        <v>438</v>
      </c>
      <c r="D17" s="171" t="s">
        <v>439</v>
      </c>
      <c r="E17" s="159">
        <v>0.02</v>
      </c>
    </row>
    <row r="18" spans="2:6" ht="20.25" thickBot="1">
      <c r="B18" s="177"/>
      <c r="C18" s="178" t="s">
        <v>440</v>
      </c>
      <c r="D18" s="178" t="s">
        <v>440</v>
      </c>
      <c r="E18" s="160">
        <v>0.02</v>
      </c>
    </row>
    <row r="19" spans="2:6">
      <c r="B19" s="161"/>
      <c r="C19" s="162"/>
      <c r="D19" s="162"/>
      <c r="E19" s="162"/>
    </row>
    <row r="20" spans="2:6" ht="17.25" thickBot="1"/>
    <row r="21" spans="2:6">
      <c r="B21" s="528" t="s">
        <v>544</v>
      </c>
      <c r="C21" s="529"/>
      <c r="D21" s="529"/>
      <c r="E21" s="529"/>
      <c r="F21" s="530"/>
    </row>
    <row r="22" spans="2:6" ht="138" customHeight="1" thickBot="1">
      <c r="B22" s="531" t="s">
        <v>629</v>
      </c>
      <c r="C22" s="532"/>
      <c r="D22" s="532"/>
      <c r="E22" s="532"/>
      <c r="F22" s="533"/>
    </row>
  </sheetData>
  <sheetProtection algorithmName="SHA-512" hashValue="hKcYEntii2HAj9tmXNiBq6oIJ/U2rGd8I+3xgFHKBKyudmCBtbHTr1yZv1+GIIwpeiQKcLnpF4ZXmrGCVf2SQA==" saltValue="qQadRTTv6sHg9GsXKtKr2g==" spinCount="100000" sheet="1" objects="1" scenarios="1"/>
  <mergeCells count="8">
    <mergeCell ref="B21:F21"/>
    <mergeCell ref="B22:F22"/>
    <mergeCell ref="B4:C4"/>
    <mergeCell ref="B1:E1"/>
    <mergeCell ref="B5:D5"/>
    <mergeCell ref="B6:D6"/>
    <mergeCell ref="C7:D7"/>
    <mergeCell ref="C14:D14"/>
  </mergeCells>
  <phoneticPr fontId="2" type="noConversion"/>
  <pageMargins left="0.7" right="0.7" top="0.75" bottom="0.75" header="0.3" footer="0.3"/>
  <pageSetup paperSize="9" orientation="portrait" r:id="rId1"/>
  <ignoredErrors>
    <ignoredError sqref="E6:E7 E14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3"/>
  <sheetViews>
    <sheetView zoomScale="70" zoomScaleNormal="70" workbookViewId="0">
      <selection activeCell="I8" sqref="I8"/>
    </sheetView>
  </sheetViews>
  <sheetFormatPr defaultRowHeight="16.5"/>
  <cols>
    <col min="1" max="1" width="153.125" style="192" customWidth="1"/>
    <col min="2" max="16384" width="9" style="192"/>
  </cols>
  <sheetData>
    <row r="1" spans="1:2" ht="63" customHeight="1">
      <c r="A1" s="196" t="s">
        <v>663</v>
      </c>
    </row>
    <row r="2" spans="1:2" ht="75" customHeight="1" thickBot="1">
      <c r="A2" s="198" t="s">
        <v>700</v>
      </c>
      <c r="B2" s="195"/>
    </row>
    <row r="3" spans="1:2" ht="84.75" customHeight="1">
      <c r="A3" s="199" t="s">
        <v>696</v>
      </c>
      <c r="B3" s="195"/>
    </row>
    <row r="4" spans="1:2" ht="57" customHeight="1" thickBot="1">
      <c r="A4" s="200" t="s">
        <v>694</v>
      </c>
      <c r="B4" s="195"/>
    </row>
    <row r="5" spans="1:2" ht="48.75" customHeight="1">
      <c r="A5" s="197" t="s">
        <v>647</v>
      </c>
    </row>
    <row r="6" spans="1:2" ht="48.75" customHeight="1">
      <c r="A6" s="193" t="s">
        <v>646</v>
      </c>
    </row>
    <row r="7" spans="1:2" ht="48.75" customHeight="1">
      <c r="A7" s="193" t="s">
        <v>646</v>
      </c>
    </row>
    <row r="8" spans="1:2" ht="48.75" customHeight="1">
      <c r="A8" s="193" t="s">
        <v>646</v>
      </c>
    </row>
    <row r="9" spans="1:2" ht="48.75" customHeight="1">
      <c r="A9" s="193" t="s">
        <v>646</v>
      </c>
    </row>
    <row r="10" spans="1:2" ht="48.75" customHeight="1">
      <c r="A10" s="193" t="s">
        <v>646</v>
      </c>
    </row>
    <row r="11" spans="1:2" ht="48.75" customHeight="1" thickBot="1">
      <c r="A11" s="194" t="s">
        <v>646</v>
      </c>
    </row>
    <row r="12" spans="1:2" ht="36.75" customHeight="1"/>
    <row r="13" spans="1:2" ht="24.75" customHeight="1"/>
  </sheetData>
  <sheetProtection formatCells="0" formatColumns="0" formatRows="0" insertColumns="0" insertRows="0" deleteColumns="0" deleteRows="0" sort="0"/>
  <phoneticPr fontId="2" type="noConversion"/>
  <pageMargins left="0.69999998807907104" right="0.69999998807907104" top="0.75" bottom="0.75" header="0.30000001192092896" footer="0.30000001192092896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1" r:id="rId4" name="CheckBox1">
          <controlPr defaultSize="0" autoLine="0" r:id="rId5">
            <anchor moveWithCells="1">
              <from>
                <xdr:col>0</xdr:col>
                <xdr:colOff>3009900</xdr:colOff>
                <xdr:row>3</xdr:row>
                <xdr:rowOff>85725</xdr:rowOff>
              </from>
              <to>
                <xdr:col>0</xdr:col>
                <xdr:colOff>3876675</xdr:colOff>
                <xdr:row>3</xdr:row>
                <xdr:rowOff>609600</xdr:rowOff>
              </to>
            </anchor>
          </controlPr>
        </control>
      </mc:Choice>
      <mc:Fallback>
        <control shapeId="2051" r:id="rId4" name="CheckBox1"/>
      </mc:Fallback>
    </mc:AlternateContent>
    <mc:AlternateContent xmlns:mc="http://schemas.openxmlformats.org/markup-compatibility/2006">
      <mc:Choice Requires="x14">
        <control shapeId="2052" r:id="rId6" name="CheckBox2">
          <controlPr defaultSize="0" autoLine="0" r:id="rId7">
            <anchor moveWithCells="1">
              <from>
                <xdr:col>0</xdr:col>
                <xdr:colOff>4391025</xdr:colOff>
                <xdr:row>3</xdr:row>
                <xdr:rowOff>133350</xdr:rowOff>
              </from>
              <to>
                <xdr:col>0</xdr:col>
                <xdr:colOff>5895975</xdr:colOff>
                <xdr:row>3</xdr:row>
                <xdr:rowOff>581025</xdr:rowOff>
              </to>
            </anchor>
          </controlPr>
        </control>
      </mc:Choice>
      <mc:Fallback>
        <control shapeId="2052" r:id="rId6" name="CheckBox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4</vt:i4>
      </vt:variant>
    </vt:vector>
  </HeadingPairs>
  <TitlesOfParts>
    <vt:vector size="13" baseType="lpstr">
      <vt:lpstr>NCS 기준단가표</vt:lpstr>
      <vt:lpstr>0. 사전점검목록</vt:lpstr>
      <vt:lpstr>1. 사업개요</vt:lpstr>
      <vt:lpstr>2. 훈련과정</vt:lpstr>
      <vt:lpstr>3. 참여기업, 협단체, RSC·ISC·SC</vt:lpstr>
      <vt:lpstr>4. 교강사</vt:lpstr>
      <vt:lpstr>5. 훈련인프라</vt:lpstr>
      <vt:lpstr>6. 예산 편성</vt:lpstr>
      <vt:lpstr>7. 첨단분야(12개직종) 단가 신청 사유</vt:lpstr>
      <vt:lpstr>'0. 사전점검목록'!Print_Area</vt:lpstr>
      <vt:lpstr>'1. 사업개요'!Print_Area</vt:lpstr>
      <vt:lpstr>'3. 참여기업, 협단체, RSC·ISC·SC'!Print_Area</vt:lpstr>
      <vt:lpstr>'4. 교강사'!Print_Area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ksqa-cpt</dc:creator>
  <cp:lastModifiedBy>kj</cp:lastModifiedBy>
  <cp:lastPrinted>2020-11-09T06:20:39Z</cp:lastPrinted>
  <dcterms:created xsi:type="dcterms:W3CDTF">2018-06-14T05:57:47Z</dcterms:created>
  <dcterms:modified xsi:type="dcterms:W3CDTF">2024-08-16T07:20:18Z</dcterms:modified>
</cp:coreProperties>
</file>