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9395" windowHeight="7770" activeTab="1"/>
  </bookViews>
  <sheets>
    <sheet name="1" sheetId="1" r:id="rId1"/>
    <sheet name="2" sheetId="2" r:id="rId2"/>
    <sheet name="3" sheetId="3" r:id="rId3"/>
  </sheets>
  <calcPr calcId="145621"/>
</workbook>
</file>

<file path=xl/calcChain.xml><?xml version="1.0" encoding="utf-8"?>
<calcChain xmlns="http://schemas.openxmlformats.org/spreadsheetml/2006/main">
  <c r="AD33" i="2" l="1"/>
  <c r="N33" i="1" l="1"/>
  <c r="J33" i="1"/>
  <c r="F33" i="1"/>
  <c r="B33" i="1"/>
  <c r="AD35" i="3" l="1"/>
  <c r="R35" i="3"/>
  <c r="F35" i="3"/>
  <c r="AD37" i="3" s="1"/>
  <c r="R35" i="2"/>
  <c r="F35" i="2"/>
  <c r="AD35" i="1"/>
  <c r="N35" i="1"/>
  <c r="F35" i="1"/>
  <c r="AD33" i="3"/>
  <c r="Z33" i="3"/>
  <c r="V33" i="3"/>
  <c r="R33" i="3"/>
  <c r="N33" i="3"/>
  <c r="J33" i="3"/>
  <c r="F33" i="3"/>
  <c r="B33" i="3"/>
  <c r="AD35" i="2"/>
  <c r="Z33" i="2"/>
  <c r="V33" i="2"/>
  <c r="R33" i="2"/>
  <c r="N33" i="2"/>
  <c r="J33" i="2"/>
  <c r="F33" i="2"/>
  <c r="B33" i="2"/>
  <c r="AD37" i="2" l="1"/>
  <c r="AD33" i="1"/>
  <c r="Z33" i="1"/>
  <c r="V33" i="1"/>
  <c r="V35" i="1" s="1"/>
  <c r="AD37" i="1" s="1"/>
  <c r="AD39" i="3" s="1"/>
  <c r="R33" i="1"/>
</calcChain>
</file>

<file path=xl/sharedStrings.xml><?xml version="1.0" encoding="utf-8"?>
<sst xmlns="http://schemas.openxmlformats.org/spreadsheetml/2006/main" count="759" uniqueCount="642">
  <si>
    <t>번호</t>
  </si>
  <si>
    <t>이름</t>
  </si>
  <si>
    <t>강동현</t>
  </si>
  <si>
    <t>김가을</t>
  </si>
  <si>
    <t>김동민</t>
  </si>
  <si>
    <t>김유현(여)</t>
    <phoneticPr fontId="4" type="noConversion"/>
  </si>
  <si>
    <t>김재용</t>
  </si>
  <si>
    <t>노민성</t>
  </si>
  <si>
    <t>노정규</t>
  </si>
  <si>
    <t>박승진</t>
  </si>
  <si>
    <t>박시우</t>
  </si>
  <si>
    <t>박정훈</t>
    <phoneticPr fontId="4" type="noConversion"/>
  </si>
  <si>
    <t>변유민</t>
  </si>
  <si>
    <t>서민수</t>
  </si>
  <si>
    <t>송명호</t>
  </si>
  <si>
    <t>윤준혁</t>
  </si>
  <si>
    <t>이다영(여)</t>
    <phoneticPr fontId="4" type="noConversion"/>
  </si>
  <si>
    <t>이병현</t>
  </si>
  <si>
    <t>임동현</t>
  </si>
  <si>
    <t>임혁진</t>
  </si>
  <si>
    <t>전성익</t>
  </si>
  <si>
    <t>정성윤</t>
  </si>
  <si>
    <t>정세빈(여)</t>
    <phoneticPr fontId="4" type="noConversion"/>
  </si>
  <si>
    <t>조민혁</t>
  </si>
  <si>
    <t>조정민</t>
  </si>
  <si>
    <t>차민주(여)</t>
    <phoneticPr fontId="4" type="noConversion"/>
  </si>
  <si>
    <t>최현규</t>
  </si>
  <si>
    <t>홍석현</t>
  </si>
  <si>
    <t>황현빈</t>
  </si>
  <si>
    <t>스마트 보안솔루션과
제  1 학년   1 반
담 임 : 김   보   경</t>
    <phoneticPr fontId="1" type="noConversion"/>
  </si>
  <si>
    <t>권기헌</t>
  </si>
  <si>
    <t>김다은(여)</t>
    <phoneticPr fontId="4" type="noConversion"/>
  </si>
  <si>
    <t>김민호</t>
  </si>
  <si>
    <t>김예찬</t>
  </si>
  <si>
    <t>김준수</t>
  </si>
  <si>
    <t>김준회</t>
  </si>
  <si>
    <t>김찬</t>
  </si>
  <si>
    <t>문준혁</t>
  </si>
  <si>
    <t>박수훈</t>
  </si>
  <si>
    <t>박준혁</t>
  </si>
  <si>
    <t>여민기</t>
  </si>
  <si>
    <t>오수빈(여)</t>
    <phoneticPr fontId="4" type="noConversion"/>
  </si>
  <si>
    <t>윤수호</t>
  </si>
  <si>
    <t>이민혁</t>
  </si>
  <si>
    <t>이병준</t>
  </si>
  <si>
    <t>이상훈</t>
  </si>
  <si>
    <t>이승현</t>
  </si>
  <si>
    <t>임성희(여)</t>
    <phoneticPr fontId="4" type="noConversion"/>
  </si>
  <si>
    <t>장선호</t>
  </si>
  <si>
    <t>조성현</t>
  </si>
  <si>
    <t>조준희</t>
    <phoneticPr fontId="4" type="noConversion"/>
  </si>
  <si>
    <t>하수민</t>
  </si>
  <si>
    <t>하헌규</t>
  </si>
  <si>
    <t>한수민(여)</t>
    <phoneticPr fontId="4" type="noConversion"/>
  </si>
  <si>
    <t>홍진혁</t>
  </si>
  <si>
    <t>황윤호</t>
  </si>
  <si>
    <t>비고</t>
    <phoneticPr fontId="1" type="noConversion"/>
  </si>
  <si>
    <t>스마트 보안솔루션과
제  1 학년   2 반
담 임 : 이   정   미</t>
    <phoneticPr fontId="1" type="noConversion"/>
  </si>
  <si>
    <t>강성권</t>
  </si>
  <si>
    <t>김동곤</t>
  </si>
  <si>
    <t>김민영</t>
  </si>
  <si>
    <t>김용호</t>
  </si>
  <si>
    <t>김응빈</t>
  </si>
  <si>
    <t>김지우</t>
  </si>
  <si>
    <t>김진상</t>
  </si>
  <si>
    <t>노진수</t>
  </si>
  <si>
    <t>문하늘</t>
  </si>
  <si>
    <t>박정현</t>
  </si>
  <si>
    <t>박지원</t>
  </si>
  <si>
    <t>송성원</t>
  </si>
  <si>
    <t>윤동혁</t>
  </si>
  <si>
    <t>윤종운</t>
  </si>
  <si>
    <t>이동규</t>
  </si>
  <si>
    <t>이동현</t>
  </si>
  <si>
    <t>이정진</t>
    <phoneticPr fontId="4" type="noConversion"/>
  </si>
  <si>
    <t>임동윤</t>
  </si>
  <si>
    <t>임성윤</t>
  </si>
  <si>
    <t>장수현</t>
  </si>
  <si>
    <t>조금상</t>
  </si>
  <si>
    <t>조원재</t>
  </si>
  <si>
    <t>진승학</t>
  </si>
  <si>
    <t>채지원</t>
  </si>
  <si>
    <t>최원준</t>
  </si>
  <si>
    <t>홍영재</t>
  </si>
  <si>
    <t>구수환</t>
  </si>
  <si>
    <t>김경은</t>
  </si>
  <si>
    <t>김주원</t>
  </si>
  <si>
    <t>문성원</t>
  </si>
  <si>
    <t>박상명</t>
  </si>
  <si>
    <t>박상윤</t>
  </si>
  <si>
    <t>박연호</t>
  </si>
  <si>
    <t>박재윤</t>
  </si>
  <si>
    <t>박준형</t>
  </si>
  <si>
    <t>배혜영(여)</t>
    <phoneticPr fontId="4" type="noConversion"/>
  </si>
  <si>
    <t>백준서</t>
  </si>
  <si>
    <t>심인후</t>
  </si>
  <si>
    <t>윤지원</t>
  </si>
  <si>
    <t>이강민</t>
  </si>
  <si>
    <t>이수경(여)</t>
    <phoneticPr fontId="4" type="noConversion"/>
  </si>
  <si>
    <t>이용환</t>
  </si>
  <si>
    <t>이원복</t>
  </si>
  <si>
    <t>조성준</t>
  </si>
  <si>
    <t>주찬양</t>
    <phoneticPr fontId="4" type="noConversion"/>
  </si>
  <si>
    <t>채시준</t>
  </si>
  <si>
    <t>최경환</t>
  </si>
  <si>
    <t>최선호</t>
  </si>
  <si>
    <t>최정현</t>
  </si>
  <si>
    <t>고성민</t>
  </si>
  <si>
    <t>김성우</t>
  </si>
  <si>
    <t>김성현</t>
  </si>
  <si>
    <t>김애반</t>
  </si>
  <si>
    <t>김원기</t>
  </si>
  <si>
    <t>김하영(여)</t>
    <phoneticPr fontId="4" type="noConversion"/>
  </si>
  <si>
    <t>김현준</t>
  </si>
  <si>
    <t>문찬영</t>
  </si>
  <si>
    <t>박유진(여)</t>
    <phoneticPr fontId="4" type="noConversion"/>
  </si>
  <si>
    <t>박지환</t>
  </si>
  <si>
    <t>신동준</t>
  </si>
  <si>
    <t>신영준</t>
  </si>
  <si>
    <t>심재호</t>
  </si>
  <si>
    <t>윤서빈(여)</t>
    <phoneticPr fontId="4" type="noConversion"/>
  </si>
  <si>
    <t>윤의성</t>
  </si>
  <si>
    <t>이다윗</t>
    <phoneticPr fontId="4" type="noConversion"/>
  </si>
  <si>
    <t>이수정(여)</t>
    <phoneticPr fontId="4" type="noConversion"/>
  </si>
  <si>
    <t>이수철</t>
  </si>
  <si>
    <t>이수현</t>
  </si>
  <si>
    <t>이승민</t>
  </si>
  <si>
    <t>이준영</t>
  </si>
  <si>
    <t>임예지(여)</t>
    <phoneticPr fontId="4" type="noConversion"/>
  </si>
  <si>
    <t>장원빈</t>
  </si>
  <si>
    <t>조용호</t>
  </si>
  <si>
    <t>주지원</t>
  </si>
  <si>
    <t>한태희</t>
  </si>
  <si>
    <t>고신원</t>
  </si>
  <si>
    <t>권민규</t>
  </si>
  <si>
    <t>김성일</t>
  </si>
  <si>
    <t>김수지(여)</t>
    <phoneticPr fontId="4" type="noConversion"/>
  </si>
  <si>
    <t>김영빈</t>
  </si>
  <si>
    <t>김유종</t>
  </si>
  <si>
    <t>김현아(여)</t>
    <phoneticPr fontId="4" type="noConversion"/>
  </si>
  <si>
    <t>노윤재</t>
  </si>
  <si>
    <t>박승언</t>
  </si>
  <si>
    <t>박유빈</t>
  </si>
  <si>
    <t>백승주</t>
  </si>
  <si>
    <t>성다슬(여)</t>
    <phoneticPr fontId="4" type="noConversion"/>
  </si>
  <si>
    <t>심기현</t>
  </si>
  <si>
    <t>양현호</t>
  </si>
  <si>
    <t>윤수혁</t>
  </si>
  <si>
    <t>이동욱</t>
  </si>
  <si>
    <t>이우림(여)</t>
    <phoneticPr fontId="4" type="noConversion"/>
  </si>
  <si>
    <t>임예은(여)</t>
    <phoneticPr fontId="4" type="noConversion"/>
  </si>
  <si>
    <t>임해든</t>
  </si>
  <si>
    <t>장진욱</t>
  </si>
  <si>
    <t>장혁권</t>
  </si>
  <si>
    <t>전영재</t>
  </si>
  <si>
    <t>정효상</t>
  </si>
  <si>
    <t>한경훈</t>
  </si>
  <si>
    <t>곽유신</t>
  </si>
  <si>
    <t>김건우</t>
  </si>
  <si>
    <t>김동혁</t>
  </si>
  <si>
    <t>김상현</t>
  </si>
  <si>
    <t>김지완</t>
  </si>
  <si>
    <t>김진홍</t>
  </si>
  <si>
    <t>김태인</t>
  </si>
  <si>
    <t>나문호</t>
  </si>
  <si>
    <t>노의종</t>
  </si>
  <si>
    <t>류건휘</t>
  </si>
  <si>
    <t>박시환</t>
  </si>
  <si>
    <t>박찬희</t>
  </si>
  <si>
    <t>변유성</t>
  </si>
  <si>
    <t>신승호</t>
  </si>
  <si>
    <t>안재형</t>
    <phoneticPr fontId="4" type="noConversion"/>
  </si>
  <si>
    <t>이일섭</t>
  </si>
  <si>
    <t>이재우</t>
  </si>
  <si>
    <t>이태현</t>
    <phoneticPr fontId="4" type="noConversion"/>
  </si>
  <si>
    <t>이한상</t>
  </si>
  <si>
    <t>정수빈</t>
  </si>
  <si>
    <t>정해광</t>
  </si>
  <si>
    <t>정환철</t>
  </si>
  <si>
    <t>조원석</t>
  </si>
  <si>
    <t>황건아</t>
  </si>
  <si>
    <t>황규석</t>
  </si>
  <si>
    <t>황인석</t>
  </si>
  <si>
    <t>김동희</t>
  </si>
  <si>
    <t>김래훈</t>
  </si>
  <si>
    <t>김민수</t>
  </si>
  <si>
    <t>김정민</t>
  </si>
  <si>
    <t>김혜진(여)</t>
    <phoneticPr fontId="4" type="noConversion"/>
  </si>
  <si>
    <t>문병민</t>
  </si>
  <si>
    <t>박민수</t>
  </si>
  <si>
    <t>박지혁</t>
  </si>
  <si>
    <t>박찬우</t>
  </si>
  <si>
    <t>손태영</t>
  </si>
  <si>
    <t>송승현</t>
  </si>
  <si>
    <t>신경섭</t>
  </si>
  <si>
    <t>양요한</t>
  </si>
  <si>
    <t>유선웅</t>
  </si>
  <si>
    <t>윤보성</t>
  </si>
  <si>
    <t>이우림</t>
  </si>
  <si>
    <t>이재원</t>
  </si>
  <si>
    <t>이준성</t>
  </si>
  <si>
    <t>정태현</t>
  </si>
  <si>
    <t>정환준</t>
  </si>
  <si>
    <t>조현진</t>
    <phoneticPr fontId="4" type="noConversion"/>
  </si>
  <si>
    <t>표예지(여)</t>
    <phoneticPr fontId="4" type="noConversion"/>
  </si>
  <si>
    <t>한성호</t>
  </si>
  <si>
    <t>한진탁</t>
  </si>
  <si>
    <t>허지호</t>
  </si>
  <si>
    <t>황유빈</t>
  </si>
  <si>
    <t>스마트 디바이스 과
제  1 학년   3 반
담 임 : 이   상   범</t>
    <phoneticPr fontId="1" type="noConversion"/>
  </si>
  <si>
    <t>스마트 디바이스 과
제  1 학년   4 반
담 임 : 김   도   연</t>
    <phoneticPr fontId="1" type="noConversion"/>
  </si>
  <si>
    <t>스마트 콘텐츠 과
제  1 학년   5 반
담 임 : 윤   준   영</t>
    <phoneticPr fontId="1" type="noConversion"/>
  </si>
  <si>
    <t>스마트 콘텐츠 과
제  1 학년   6 반
담 임 : 서   대   환</t>
    <phoneticPr fontId="1" type="noConversion"/>
  </si>
  <si>
    <t>게임소프트웨어 과
제  1 학년   7 반
담 임 : 이   창   환</t>
    <phoneticPr fontId="1" type="noConversion"/>
  </si>
  <si>
    <t>게임소프트웨어 과
제  1 학년   8 반
담 임 : 유   서   영</t>
    <phoneticPr fontId="1" type="noConversion"/>
  </si>
  <si>
    <t>총원</t>
    <phoneticPr fontId="1" type="noConversion"/>
  </si>
  <si>
    <t>고현서</t>
  </si>
  <si>
    <t>김경운</t>
  </si>
  <si>
    <t>김동현</t>
  </si>
  <si>
    <t>김민성</t>
  </si>
  <si>
    <t>김민준</t>
  </si>
  <si>
    <t>김승찬</t>
  </si>
  <si>
    <t>김우영</t>
  </si>
  <si>
    <t>김준석</t>
  </si>
  <si>
    <t>김지섭</t>
  </si>
  <si>
    <t>김태희</t>
  </si>
  <si>
    <t>김효창</t>
  </si>
  <si>
    <t>남나현</t>
  </si>
  <si>
    <t>노주호</t>
  </si>
  <si>
    <t>박유순</t>
  </si>
  <si>
    <t>박하은(여)</t>
    <phoneticPr fontId="1" type="noConversion"/>
  </si>
  <si>
    <t>안태림(여)</t>
    <phoneticPr fontId="1" type="noConversion"/>
  </si>
  <si>
    <t>이건희</t>
  </si>
  <si>
    <t>이경윤</t>
  </si>
  <si>
    <t>이대희</t>
  </si>
  <si>
    <t>이승우</t>
  </si>
  <si>
    <t>이영규</t>
  </si>
  <si>
    <t>장민규</t>
  </si>
  <si>
    <t>정재훈</t>
  </si>
  <si>
    <t>정주현</t>
  </si>
  <si>
    <t>최하석</t>
  </si>
  <si>
    <t>허유진(여)</t>
    <phoneticPr fontId="1" type="noConversion"/>
  </si>
  <si>
    <t>고준열</t>
    <phoneticPr fontId="1" type="noConversion"/>
  </si>
  <si>
    <t>권순호</t>
  </si>
  <si>
    <t>권영상</t>
  </si>
  <si>
    <t>권혁재</t>
  </si>
  <si>
    <t>김명철</t>
  </si>
  <si>
    <t>김태성</t>
  </si>
  <si>
    <t>김혜지(여)</t>
    <phoneticPr fontId="1" type="noConversion"/>
  </si>
  <si>
    <t>김희명</t>
  </si>
  <si>
    <t>남동주</t>
  </si>
  <si>
    <t>박태수</t>
  </si>
  <si>
    <t>백재인</t>
  </si>
  <si>
    <t>석건</t>
  </si>
  <si>
    <t>오정환</t>
  </si>
  <si>
    <t>용희찬</t>
  </si>
  <si>
    <t>이관현</t>
  </si>
  <si>
    <t>이병민</t>
  </si>
  <si>
    <t>이윤성</t>
  </si>
  <si>
    <t>이준행</t>
  </si>
  <si>
    <t>장유탁</t>
  </si>
  <si>
    <t>하태욱</t>
  </si>
  <si>
    <t>한승균</t>
  </si>
  <si>
    <t>한종민</t>
  </si>
  <si>
    <t>황주성</t>
  </si>
  <si>
    <t>강기렬</t>
    <phoneticPr fontId="4" type="noConversion"/>
  </si>
  <si>
    <t>강동주</t>
    <phoneticPr fontId="4" type="noConversion"/>
  </si>
  <si>
    <t>권태희</t>
    <phoneticPr fontId="4" type="noConversion"/>
  </si>
  <si>
    <t>김대현</t>
    <phoneticPr fontId="4" type="noConversion"/>
  </si>
  <si>
    <t>김성준</t>
    <phoneticPr fontId="4" type="noConversion"/>
  </si>
  <si>
    <t>김윤성</t>
    <phoneticPr fontId="4" type="noConversion"/>
  </si>
  <si>
    <t>김재준</t>
    <phoneticPr fontId="4" type="noConversion"/>
  </si>
  <si>
    <t>김재호</t>
    <phoneticPr fontId="4" type="noConversion"/>
  </si>
  <si>
    <t>김홍식</t>
    <phoneticPr fontId="4" type="noConversion"/>
  </si>
  <si>
    <t>나진우</t>
    <phoneticPr fontId="4" type="noConversion"/>
  </si>
  <si>
    <t>남우석</t>
    <phoneticPr fontId="4" type="noConversion"/>
  </si>
  <si>
    <t>문성준</t>
    <phoneticPr fontId="4" type="noConversion"/>
  </si>
  <si>
    <t>소순명</t>
    <phoneticPr fontId="4" type="noConversion"/>
  </si>
  <si>
    <t>송영훈</t>
    <phoneticPr fontId="4" type="noConversion"/>
  </si>
  <si>
    <t>송재영</t>
    <phoneticPr fontId="4" type="noConversion"/>
  </si>
  <si>
    <t>안지성</t>
    <phoneticPr fontId="4" type="noConversion"/>
  </si>
  <si>
    <t>오의성</t>
    <phoneticPr fontId="4" type="noConversion"/>
  </si>
  <si>
    <t>유정용</t>
    <phoneticPr fontId="4" type="noConversion"/>
  </si>
  <si>
    <t>이동주</t>
    <phoneticPr fontId="4" type="noConversion"/>
  </si>
  <si>
    <t>이명호</t>
    <phoneticPr fontId="4" type="noConversion"/>
  </si>
  <si>
    <t>이순재</t>
    <phoneticPr fontId="4" type="noConversion"/>
  </si>
  <si>
    <t>이재헌</t>
    <phoneticPr fontId="4" type="noConversion"/>
  </si>
  <si>
    <t>이정훈</t>
    <phoneticPr fontId="4" type="noConversion"/>
  </si>
  <si>
    <t>장현수</t>
    <phoneticPr fontId="4" type="noConversion"/>
  </si>
  <si>
    <t>주도원</t>
    <phoneticPr fontId="4" type="noConversion"/>
  </si>
  <si>
    <t>최호연</t>
    <phoneticPr fontId="4" type="noConversion"/>
  </si>
  <si>
    <t>강민재</t>
  </si>
  <si>
    <t>강지운</t>
  </si>
  <si>
    <t>김도현</t>
  </si>
  <si>
    <t>김영준</t>
  </si>
  <si>
    <t>김지훈</t>
  </si>
  <si>
    <t>김진우</t>
  </si>
  <si>
    <t>김태규</t>
  </si>
  <si>
    <t>김태진</t>
  </si>
  <si>
    <t>김현빈</t>
  </si>
  <si>
    <t>도수일</t>
  </si>
  <si>
    <t>박요선</t>
  </si>
  <si>
    <t>엄승재</t>
  </si>
  <si>
    <t>이근호</t>
  </si>
  <si>
    <t>이도건</t>
  </si>
  <si>
    <t>이재호</t>
  </si>
  <si>
    <t>이충원</t>
  </si>
  <si>
    <t>임성채</t>
  </si>
  <si>
    <t>임승우</t>
  </si>
  <si>
    <t>정건</t>
  </si>
  <si>
    <t>최민수</t>
  </si>
  <si>
    <t>한승민</t>
  </si>
  <si>
    <t>홍기택</t>
  </si>
  <si>
    <t>홍영준</t>
  </si>
  <si>
    <t>황인환</t>
  </si>
  <si>
    <t>고경권</t>
  </si>
  <si>
    <t>곽승용</t>
  </si>
  <si>
    <t>권예진(여)</t>
    <phoneticPr fontId="4" type="noConversion"/>
  </si>
  <si>
    <t>김성윤</t>
  </si>
  <si>
    <t>김요한</t>
  </si>
  <si>
    <t>김진모</t>
  </si>
  <si>
    <t>김채현(여)</t>
    <phoneticPr fontId="4" type="noConversion"/>
  </si>
  <si>
    <t>김태원</t>
  </si>
  <si>
    <t>박관희</t>
  </si>
  <si>
    <t>박성재</t>
  </si>
  <si>
    <t>박재혁</t>
  </si>
  <si>
    <t>박찬진</t>
  </si>
  <si>
    <t>방찬빈</t>
  </si>
  <si>
    <t>서주영</t>
  </si>
  <si>
    <t>송동현</t>
  </si>
  <si>
    <t>안하람</t>
  </si>
  <si>
    <t>윤태준</t>
  </si>
  <si>
    <t>이강산</t>
  </si>
  <si>
    <t>이지혜(여)</t>
    <phoneticPr fontId="4" type="noConversion"/>
  </si>
  <si>
    <t>이한별</t>
  </si>
  <si>
    <t>장호산</t>
  </si>
  <si>
    <t>주문목</t>
  </si>
  <si>
    <t>최민경(여)</t>
    <phoneticPr fontId="4" type="noConversion"/>
  </si>
  <si>
    <t>추우찬</t>
  </si>
  <si>
    <t>강덕준</t>
  </si>
  <si>
    <t>고은아(여)</t>
    <phoneticPr fontId="1" type="noConversion"/>
  </si>
  <si>
    <t>공민선(여)</t>
    <phoneticPr fontId="1" type="noConversion"/>
  </si>
  <si>
    <t>김경식</t>
  </si>
  <si>
    <t>김미진(여)</t>
    <phoneticPr fontId="1" type="noConversion"/>
  </si>
  <si>
    <t>김민경(여)</t>
    <phoneticPr fontId="1" type="noConversion"/>
  </si>
  <si>
    <t>김상진</t>
  </si>
  <si>
    <t>김수민</t>
  </si>
  <si>
    <t>김지영</t>
  </si>
  <si>
    <t>남민지(여)</t>
    <phoneticPr fontId="1" type="noConversion"/>
  </si>
  <si>
    <t>노민호</t>
  </si>
  <si>
    <t>박재한</t>
  </si>
  <si>
    <t>배진희(여)</t>
    <phoneticPr fontId="1" type="noConversion"/>
  </si>
  <si>
    <t>백형서</t>
  </si>
  <si>
    <t>서진원</t>
  </si>
  <si>
    <t>설정근</t>
  </si>
  <si>
    <t>손이준</t>
  </si>
  <si>
    <t>윤성민</t>
  </si>
  <si>
    <t>윤영서(여)</t>
    <phoneticPr fontId="1" type="noConversion"/>
  </si>
  <si>
    <t>이하빈(여)</t>
    <phoneticPr fontId="1" type="noConversion"/>
  </si>
  <si>
    <t>이현수(여)</t>
    <phoneticPr fontId="1" type="noConversion"/>
  </si>
  <si>
    <t>이현진</t>
  </si>
  <si>
    <t>이호진</t>
  </si>
  <si>
    <t>장영석</t>
  </si>
  <si>
    <t>정민우</t>
  </si>
  <si>
    <t>정연준</t>
  </si>
  <si>
    <t>고혁준</t>
  </si>
  <si>
    <t>김장훈</t>
  </si>
  <si>
    <t>김종혁</t>
  </si>
  <si>
    <t>김찬재</t>
  </si>
  <si>
    <t>김태정</t>
  </si>
  <si>
    <t>박수민</t>
  </si>
  <si>
    <t>박지훈</t>
  </si>
  <si>
    <t>배지환</t>
  </si>
  <si>
    <t>성재웅</t>
  </si>
  <si>
    <t>신혜인(여)</t>
    <phoneticPr fontId="1" type="noConversion"/>
  </si>
  <si>
    <t>우정균</t>
  </si>
  <si>
    <t>유덕선</t>
  </si>
  <si>
    <t>윤채미(여)</t>
    <phoneticPr fontId="1" type="noConversion"/>
  </si>
  <si>
    <t>이여름(여)</t>
    <phoneticPr fontId="1" type="noConversion"/>
  </si>
  <si>
    <t>임채원(여)</t>
    <phoneticPr fontId="1" type="noConversion"/>
  </si>
  <si>
    <t>임희진(여)</t>
    <phoneticPr fontId="1" type="noConversion"/>
  </si>
  <si>
    <t>장두익</t>
  </si>
  <si>
    <t>장윤서(여)</t>
    <phoneticPr fontId="1" type="noConversion"/>
  </si>
  <si>
    <t>전현준</t>
  </si>
  <si>
    <t>정다선(여)</t>
    <phoneticPr fontId="1" type="noConversion"/>
  </si>
  <si>
    <t>정승빈</t>
  </si>
  <si>
    <t>정진규</t>
  </si>
  <si>
    <t>진수연(여)</t>
    <phoneticPr fontId="1" type="noConversion"/>
  </si>
  <si>
    <t>한세희(여)</t>
    <phoneticPr fontId="4" type="noConversion"/>
  </si>
  <si>
    <t>홍수만</t>
  </si>
  <si>
    <t>강태환</t>
  </si>
  <si>
    <t>권기태</t>
  </si>
  <si>
    <t>김규한</t>
  </si>
  <si>
    <t>김다빈(여)</t>
    <phoneticPr fontId="1" type="noConversion"/>
  </si>
  <si>
    <t>류현비</t>
  </si>
  <si>
    <t>박건우</t>
  </si>
  <si>
    <t>배석건</t>
  </si>
  <si>
    <t>배주영</t>
  </si>
  <si>
    <t>백주희(여)</t>
    <phoneticPr fontId="1" type="noConversion"/>
  </si>
  <si>
    <t>손남일</t>
  </si>
  <si>
    <t>송승미(여)</t>
    <phoneticPr fontId="1" type="noConversion"/>
  </si>
  <si>
    <t>이민용</t>
  </si>
  <si>
    <t>이원정(여)</t>
    <phoneticPr fontId="1" type="noConversion"/>
  </si>
  <si>
    <t>이정훈</t>
  </si>
  <si>
    <t>이지원</t>
  </si>
  <si>
    <t>임한균</t>
  </si>
  <si>
    <t>장정재</t>
  </si>
  <si>
    <t>정지원</t>
  </si>
  <si>
    <t>제주환</t>
  </si>
  <si>
    <t>조민규</t>
  </si>
  <si>
    <t>주재영</t>
  </si>
  <si>
    <t>한세운</t>
  </si>
  <si>
    <t>스마트 보안솔루션 과
제  2 학년   1 반
담 임 : 임   혜   진</t>
    <phoneticPr fontId="1" type="noConversion"/>
  </si>
  <si>
    <t>스마트 보안솔루션 과
제  2 학년   2 반
담 임 : 송   민   혜</t>
    <phoneticPr fontId="1" type="noConversion"/>
  </si>
  <si>
    <t>스마트 디바이스 과
제  2 학년   3 반
담 임 : 정   힘   찬</t>
    <phoneticPr fontId="1" type="noConversion"/>
  </si>
  <si>
    <t>스마트 디바이스 과
제  2 학년   4 반
담 임 : 여   우   진</t>
    <phoneticPr fontId="1" type="noConversion"/>
  </si>
  <si>
    <t>스마트 디바이스 과
제  2 학년   5 반
담 임 : 강   범   종</t>
    <phoneticPr fontId="1" type="noConversion"/>
  </si>
  <si>
    <t>스마트 콘텐츠 과
제  2 학년   6 반
담 임 : 황   상   훈</t>
    <phoneticPr fontId="1" type="noConversion"/>
  </si>
  <si>
    <t>스마트 콘텐츠 과
제  2 학년   7 반
담 임 : 이   종   현</t>
    <phoneticPr fontId="1" type="noConversion"/>
  </si>
  <si>
    <t>스마트 콘텐츠 과
제  2 학년   8 반
담 임 : 배   숙   진</t>
    <phoneticPr fontId="1" type="noConversion"/>
  </si>
  <si>
    <t>최서연(여)</t>
    <phoneticPr fontId="1" type="noConversion"/>
  </si>
  <si>
    <t>전입</t>
    <phoneticPr fontId="1" type="noConversion"/>
  </si>
  <si>
    <t>김기쁨</t>
  </si>
  <si>
    <t>김도휘</t>
  </si>
  <si>
    <t>김민우</t>
  </si>
  <si>
    <t>김용현</t>
  </si>
  <si>
    <t>김진관</t>
  </si>
  <si>
    <t>김태형</t>
  </si>
  <si>
    <t>문성훈</t>
  </si>
  <si>
    <t>박성호</t>
  </si>
  <si>
    <t>안지훈</t>
  </si>
  <si>
    <t>안호준</t>
  </si>
  <si>
    <t>양기현</t>
  </si>
  <si>
    <t>양승재</t>
  </si>
  <si>
    <t>윤두현</t>
  </si>
  <si>
    <t>윤창환</t>
  </si>
  <si>
    <t>이강</t>
  </si>
  <si>
    <t>이병희</t>
  </si>
  <si>
    <t>이윤섭</t>
  </si>
  <si>
    <t>이정우</t>
  </si>
  <si>
    <t>이효창</t>
  </si>
  <si>
    <t>장영재</t>
  </si>
  <si>
    <t>장준희</t>
  </si>
  <si>
    <t>조관영</t>
  </si>
  <si>
    <t>지승민</t>
  </si>
  <si>
    <t>채승호</t>
  </si>
  <si>
    <t>최현욱</t>
  </si>
  <si>
    <t>강동우</t>
  </si>
  <si>
    <t>고병지</t>
  </si>
  <si>
    <t>김성준</t>
  </si>
  <si>
    <t>김제원</t>
  </si>
  <si>
    <t>김지원</t>
  </si>
  <si>
    <t>김태민</t>
  </si>
  <si>
    <t>남이현</t>
  </si>
  <si>
    <t>박민균</t>
  </si>
  <si>
    <t>박성은</t>
  </si>
  <si>
    <t>박효석</t>
  </si>
  <si>
    <t>백기하</t>
  </si>
  <si>
    <t>변성호</t>
  </si>
  <si>
    <t>안도현</t>
  </si>
  <si>
    <t>안정민(여)</t>
    <phoneticPr fontId="1" type="noConversion"/>
  </si>
  <si>
    <t>양석준</t>
  </si>
  <si>
    <t>오나영(여)</t>
    <phoneticPr fontId="1" type="noConversion"/>
  </si>
  <si>
    <t>이수만</t>
  </si>
  <si>
    <t>이승윤(여)</t>
    <phoneticPr fontId="1" type="noConversion"/>
  </si>
  <si>
    <t>이인규</t>
  </si>
  <si>
    <t>전재민</t>
  </si>
  <si>
    <t>정문수</t>
  </si>
  <si>
    <t>채수민</t>
  </si>
  <si>
    <t>최재형</t>
  </si>
  <si>
    <t>황재권</t>
  </si>
  <si>
    <t>강민수</t>
  </si>
  <si>
    <t>권규완</t>
  </si>
  <si>
    <t>김동규</t>
  </si>
  <si>
    <t>김지석</t>
  </si>
  <si>
    <t>김창현</t>
  </si>
  <si>
    <t>김형석</t>
  </si>
  <si>
    <t>박민영</t>
  </si>
  <si>
    <t>박주운</t>
  </si>
  <si>
    <t>성호영</t>
  </si>
  <si>
    <t>신유한</t>
  </si>
  <si>
    <t>양재민</t>
  </si>
  <si>
    <t>오성현</t>
  </si>
  <si>
    <t>오영빈</t>
  </si>
  <si>
    <t>우형래</t>
  </si>
  <si>
    <t>이건호</t>
  </si>
  <si>
    <t>이민노</t>
  </si>
  <si>
    <t>이어진</t>
  </si>
  <si>
    <t>이원규</t>
  </si>
  <si>
    <t>장용민</t>
  </si>
  <si>
    <t>정문경</t>
  </si>
  <si>
    <t>진수빈</t>
  </si>
  <si>
    <t>최성현</t>
  </si>
  <si>
    <t>최형석</t>
  </si>
  <si>
    <t>홍세빈</t>
  </si>
  <si>
    <t>황태현</t>
  </si>
  <si>
    <t>김상연</t>
  </si>
  <si>
    <t>김석현</t>
  </si>
  <si>
    <t>김성하</t>
  </si>
  <si>
    <t>김수겸</t>
  </si>
  <si>
    <t>김인애(여)</t>
    <phoneticPr fontId="1" type="noConversion"/>
  </si>
  <si>
    <t>김재욱</t>
  </si>
  <si>
    <t>김종빈</t>
  </si>
  <si>
    <t>김충만</t>
  </si>
  <si>
    <t>김해인(여)</t>
    <phoneticPr fontId="1" type="noConversion"/>
  </si>
  <si>
    <t>김현민</t>
  </si>
  <si>
    <t>김현우</t>
  </si>
  <si>
    <t>박가영(여)</t>
    <phoneticPr fontId="1" type="noConversion"/>
  </si>
  <si>
    <t>박운형</t>
  </si>
  <si>
    <t>유태환</t>
  </si>
  <si>
    <t>이병규</t>
  </si>
  <si>
    <t>이성준</t>
  </si>
  <si>
    <t>이재경</t>
  </si>
  <si>
    <t>전준수</t>
  </si>
  <si>
    <t>정다희(여)</t>
    <phoneticPr fontId="1" type="noConversion"/>
  </si>
  <si>
    <t>정민혁</t>
  </si>
  <si>
    <t>정승훈</t>
  </si>
  <si>
    <t>조의성</t>
  </si>
  <si>
    <t>조하늘</t>
  </si>
  <si>
    <t>김기환</t>
  </si>
  <si>
    <t>김유진</t>
  </si>
  <si>
    <t>김윤수</t>
  </si>
  <si>
    <t>남기범</t>
  </si>
  <si>
    <t>박진환</t>
  </si>
  <si>
    <t>서승리</t>
  </si>
  <si>
    <t>송혜리(여)</t>
    <phoneticPr fontId="1" type="noConversion"/>
  </si>
  <si>
    <t>심민성</t>
  </si>
  <si>
    <t>염지호</t>
  </si>
  <si>
    <t>유진(여)</t>
    <phoneticPr fontId="1" type="noConversion"/>
  </si>
  <si>
    <t>윤재욱</t>
  </si>
  <si>
    <t>이수지(여)</t>
    <phoneticPr fontId="1" type="noConversion"/>
  </si>
  <si>
    <t>이준서</t>
  </si>
  <si>
    <t>이찬형</t>
  </si>
  <si>
    <t>이화정</t>
  </si>
  <si>
    <t>인성빈</t>
  </si>
  <si>
    <t>임건희</t>
  </si>
  <si>
    <t>임재원</t>
  </si>
  <si>
    <t>장건하</t>
  </si>
  <si>
    <t>장수환</t>
  </si>
  <si>
    <t>정혁</t>
  </si>
  <si>
    <t>조재희(여)</t>
    <phoneticPr fontId="1" type="noConversion"/>
  </si>
  <si>
    <t>지상신태랑</t>
  </si>
  <si>
    <t>최승로</t>
  </si>
  <si>
    <t>허창준</t>
  </si>
  <si>
    <t>홍준의</t>
  </si>
  <si>
    <t>강대규</t>
  </si>
  <si>
    <t>고민우</t>
  </si>
  <si>
    <t>김민경(여)</t>
    <phoneticPr fontId="1" type="noConversion"/>
  </si>
  <si>
    <t>김민혜(여)</t>
    <phoneticPr fontId="1" type="noConversion"/>
  </si>
  <si>
    <t>김범준</t>
  </si>
  <si>
    <t>김지창</t>
  </si>
  <si>
    <t>김진혁</t>
  </si>
  <si>
    <t>김형준</t>
  </si>
  <si>
    <t>김혜진(여)</t>
    <phoneticPr fontId="1" type="noConversion"/>
  </si>
  <si>
    <t>류민영</t>
  </si>
  <si>
    <t>문동민</t>
  </si>
  <si>
    <t>민승준</t>
  </si>
  <si>
    <t>박현민</t>
  </si>
  <si>
    <t>변지웅</t>
  </si>
  <si>
    <t>송강민</t>
  </si>
  <si>
    <t>양희정(여)</t>
    <phoneticPr fontId="1" type="noConversion"/>
  </si>
  <si>
    <t>이민재</t>
  </si>
  <si>
    <t>이승준</t>
  </si>
  <si>
    <t>이예건</t>
  </si>
  <si>
    <t>이조은(여)</t>
    <phoneticPr fontId="1" type="noConversion"/>
  </si>
  <si>
    <t>이현명</t>
  </si>
  <si>
    <t>임진규</t>
  </si>
  <si>
    <t>조홍현</t>
  </si>
  <si>
    <t>최홍순</t>
  </si>
  <si>
    <t>한혁</t>
  </si>
  <si>
    <t>강윤서</t>
  </si>
  <si>
    <t>고대운</t>
  </si>
  <si>
    <t>김계중</t>
  </si>
  <si>
    <t>김단비(여)</t>
    <phoneticPr fontId="1" type="noConversion"/>
  </si>
  <si>
    <t>김아정(여)</t>
    <phoneticPr fontId="1" type="noConversion"/>
  </si>
  <si>
    <t>단시연(여)</t>
    <phoneticPr fontId="1" type="noConversion"/>
  </si>
  <si>
    <t>문지웅</t>
  </si>
  <si>
    <t>박형준</t>
  </si>
  <si>
    <t>백승준</t>
  </si>
  <si>
    <t>송지원(여)</t>
    <phoneticPr fontId="1" type="noConversion"/>
  </si>
  <si>
    <t>신상우</t>
  </si>
  <si>
    <t>양창석</t>
  </si>
  <si>
    <t>양필승</t>
  </si>
  <si>
    <t>양희철</t>
  </si>
  <si>
    <t>엄제만</t>
  </si>
  <si>
    <t>이건</t>
  </si>
  <si>
    <t>이건우</t>
  </si>
  <si>
    <t>이송은(여)</t>
    <phoneticPr fontId="1" type="noConversion"/>
  </si>
  <si>
    <t>정선재</t>
  </si>
  <si>
    <t>정수영</t>
  </si>
  <si>
    <t>정태영</t>
  </si>
  <si>
    <t>조진욱</t>
  </si>
  <si>
    <t>주재원</t>
  </si>
  <si>
    <t>최유림(여)</t>
    <phoneticPr fontId="1" type="noConversion"/>
  </si>
  <si>
    <t>최현수</t>
  </si>
  <si>
    <t>강동혁</t>
    <phoneticPr fontId="1" type="noConversion"/>
  </si>
  <si>
    <t>김리진(여)</t>
    <phoneticPr fontId="1" type="noConversion"/>
  </si>
  <si>
    <t>김성훈</t>
  </si>
  <si>
    <t>김영재</t>
  </si>
  <si>
    <t>김홍성</t>
  </si>
  <si>
    <t>노윤환</t>
  </si>
  <si>
    <t>류호건</t>
  </si>
  <si>
    <t>서문혁</t>
  </si>
  <si>
    <t>신진호</t>
  </si>
  <si>
    <t>엄성원</t>
  </si>
  <si>
    <t>윤남조</t>
  </si>
  <si>
    <t>이동준</t>
  </si>
  <si>
    <t>이상민</t>
  </si>
  <si>
    <t>이세인</t>
  </si>
  <si>
    <t>이정욱</t>
  </si>
  <si>
    <t>이정현</t>
  </si>
  <si>
    <t>이지환</t>
  </si>
  <si>
    <t>정구환</t>
  </si>
  <si>
    <t>정근희</t>
  </si>
  <si>
    <t>정석진</t>
  </si>
  <si>
    <t>정승호</t>
  </si>
  <si>
    <t>조명제</t>
  </si>
  <si>
    <t>조아영(여)</t>
    <phoneticPr fontId="1" type="noConversion"/>
  </si>
  <si>
    <t>허예찬</t>
  </si>
  <si>
    <t>스마트 보안솔루션 과
제  3 학년   1 반
담 임 : 안   치   영</t>
    <phoneticPr fontId="1" type="noConversion"/>
  </si>
  <si>
    <t>스마트 보안솔루션 과
제  3 학년   2 반
담 임 : 김   진</t>
    <phoneticPr fontId="1" type="noConversion"/>
  </si>
  <si>
    <t>스마트 디바이스 과
제  3 학년   3 반
담 임 : 윤   종   오</t>
    <phoneticPr fontId="1" type="noConversion"/>
  </si>
  <si>
    <t>스마트 디바이스 과
제  3 학년   4 반
담 임 : 김   태   한</t>
    <phoneticPr fontId="1" type="noConversion"/>
  </si>
  <si>
    <t>스마트 디바이스 과
제  3 학년   5 반
담 임 : 고   은   진</t>
    <phoneticPr fontId="1" type="noConversion"/>
  </si>
  <si>
    <t>스마트 콘텐츠 과
제  3 학년   6 반
담 임 : 이   시   현</t>
    <phoneticPr fontId="1" type="noConversion"/>
  </si>
  <si>
    <t>스마트 콘텐츠 과
제  3 학년   7 반
담 임 : 장   옥   경</t>
    <phoneticPr fontId="1" type="noConversion"/>
  </si>
  <si>
    <t>스마트 콘텐츠 과
제  3 학년   8 반
담 임 : 맹   아   론</t>
    <phoneticPr fontId="1" type="noConversion"/>
  </si>
  <si>
    <t>.</t>
    <phoneticPr fontId="1" type="noConversion"/>
  </si>
  <si>
    <t>보안</t>
    <phoneticPr fontId="1" type="noConversion"/>
  </si>
  <si>
    <t>디바이스</t>
    <phoneticPr fontId="1" type="noConversion"/>
  </si>
  <si>
    <t>콘텐츠</t>
    <phoneticPr fontId="1" type="noConversion"/>
  </si>
  <si>
    <t>게임</t>
    <phoneticPr fontId="1" type="noConversion"/>
  </si>
  <si>
    <t>1학년</t>
    <phoneticPr fontId="1" type="noConversion"/>
  </si>
  <si>
    <t>2학년</t>
    <phoneticPr fontId="1" type="noConversion"/>
  </si>
  <si>
    <t>3학년</t>
    <phoneticPr fontId="1" type="noConversion"/>
  </si>
  <si>
    <t>전출</t>
    <phoneticPr fontId="1" type="noConversion"/>
  </si>
  <si>
    <t>휴학</t>
    <phoneticPr fontId="1" type="noConversion"/>
  </si>
  <si>
    <t>전출</t>
    <phoneticPr fontId="1" type="noConversion"/>
  </si>
  <si>
    <t>박정현(여)</t>
    <phoneticPr fontId="1" type="noConversion"/>
  </si>
  <si>
    <t>김건희</t>
    <phoneticPr fontId="4" type="noConversion"/>
  </si>
  <si>
    <t>김나영</t>
    <phoneticPr fontId="1" type="noConversion"/>
  </si>
  <si>
    <t>전입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</si>
</sst>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9"/>
      <color rgb="FF454545"/>
      <name val="Gulim"/>
      <family val="3"/>
    </font>
    <font>
      <sz val="9"/>
      <color rgb="FF252525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vertical="center"/>
      <protection locked="0"/>
    </xf>
    <xf numFmtId="49" fontId="6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9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zoomScale="70" zoomScaleNormal="70" workbookViewId="0">
      <selection activeCell="V9" sqref="V9"/>
    </sheetView>
  </sheetViews>
  <sheetFormatPr defaultRowHeight="16.5"/>
  <cols>
    <col min="2" max="2" width="10.25" bestFit="1" customWidth="1"/>
    <col min="4" max="4" width="2.625" style="17" customWidth="1"/>
    <col min="6" max="6" width="10.25" bestFit="1" customWidth="1"/>
    <col min="8" max="8" width="2.625" style="17" customWidth="1"/>
    <col min="12" max="12" width="2.625" style="18" customWidth="1"/>
    <col min="16" max="16" width="2.625" style="18" customWidth="1"/>
    <col min="20" max="20" width="2.625" style="18" customWidth="1"/>
    <col min="24" max="24" width="2.625" style="18" customWidth="1"/>
    <col min="28" max="28" width="2.625" style="18" customWidth="1"/>
    <col min="32" max="32" width="9" style="9"/>
  </cols>
  <sheetData>
    <row r="1" spans="1:31" ht="61.5" customHeight="1">
      <c r="A1" s="17" t="s">
        <v>29</v>
      </c>
      <c r="B1" s="17"/>
      <c r="C1" s="17"/>
      <c r="D1" s="19"/>
      <c r="E1" s="17" t="s">
        <v>57</v>
      </c>
      <c r="F1" s="17"/>
      <c r="G1" s="17"/>
      <c r="H1" s="19"/>
      <c r="I1" s="17" t="s">
        <v>209</v>
      </c>
      <c r="J1" s="18"/>
      <c r="K1" s="18"/>
      <c r="L1" s="21"/>
      <c r="M1" s="17" t="s">
        <v>210</v>
      </c>
      <c r="N1" s="18"/>
      <c r="O1" s="18"/>
      <c r="P1" s="21"/>
      <c r="Q1" s="17" t="s">
        <v>211</v>
      </c>
      <c r="R1" s="18"/>
      <c r="S1" s="18"/>
      <c r="T1" s="21"/>
      <c r="U1" s="17" t="s">
        <v>212</v>
      </c>
      <c r="V1" s="18"/>
      <c r="W1" s="18"/>
      <c r="X1" s="21"/>
      <c r="Y1" s="17" t="s">
        <v>213</v>
      </c>
      <c r="Z1" s="18"/>
      <c r="AA1" s="18"/>
      <c r="AB1" s="21"/>
      <c r="AC1" s="17" t="s">
        <v>214</v>
      </c>
      <c r="AD1" s="18"/>
      <c r="AE1" s="18"/>
    </row>
    <row r="2" spans="1:31">
      <c r="A2" s="1" t="s">
        <v>0</v>
      </c>
      <c r="B2" s="1" t="s">
        <v>1</v>
      </c>
      <c r="C2" s="4" t="s">
        <v>56</v>
      </c>
      <c r="D2" s="20"/>
      <c r="E2" s="1" t="s">
        <v>0</v>
      </c>
      <c r="F2" s="1" t="s">
        <v>1</v>
      </c>
      <c r="G2" s="5" t="s">
        <v>56</v>
      </c>
      <c r="H2" s="20"/>
      <c r="I2" s="1" t="s">
        <v>0</v>
      </c>
      <c r="J2" s="1" t="s">
        <v>1</v>
      </c>
      <c r="K2" s="5" t="s">
        <v>56</v>
      </c>
      <c r="L2" s="22"/>
      <c r="M2" s="1" t="s">
        <v>0</v>
      </c>
      <c r="N2" s="1" t="s">
        <v>1</v>
      </c>
      <c r="O2" s="5" t="s">
        <v>56</v>
      </c>
      <c r="P2" s="22"/>
      <c r="Q2" s="1" t="s">
        <v>0</v>
      </c>
      <c r="R2" s="1" t="s">
        <v>1</v>
      </c>
      <c r="S2" s="5" t="s">
        <v>56</v>
      </c>
      <c r="T2" s="22"/>
      <c r="U2" s="1" t="s">
        <v>0</v>
      </c>
      <c r="V2" s="1" t="s">
        <v>1</v>
      </c>
      <c r="W2" s="5" t="s">
        <v>56</v>
      </c>
      <c r="X2" s="22"/>
      <c r="Y2" s="1" t="s">
        <v>0</v>
      </c>
      <c r="Z2" s="1" t="s">
        <v>1</v>
      </c>
      <c r="AA2" s="5" t="s">
        <v>56</v>
      </c>
      <c r="AB2" s="22"/>
      <c r="AC2" s="1" t="s">
        <v>0</v>
      </c>
      <c r="AD2" s="1" t="s">
        <v>1</v>
      </c>
      <c r="AE2" s="7" t="s">
        <v>56</v>
      </c>
    </row>
    <row r="3" spans="1:31">
      <c r="A3" s="1">
        <v>1</v>
      </c>
      <c r="B3" s="2" t="s">
        <v>2</v>
      </c>
      <c r="C3" s="6"/>
      <c r="D3" s="20"/>
      <c r="E3" s="1">
        <v>1</v>
      </c>
      <c r="F3" s="2" t="s">
        <v>30</v>
      </c>
      <c r="G3" s="6"/>
      <c r="H3" s="20"/>
      <c r="I3" s="1">
        <v>1</v>
      </c>
      <c r="J3" s="2" t="s">
        <v>58</v>
      </c>
      <c r="K3" s="6"/>
      <c r="L3" s="22"/>
      <c r="M3" s="1">
        <v>1</v>
      </c>
      <c r="N3" s="2" t="s">
        <v>84</v>
      </c>
      <c r="O3" s="6"/>
      <c r="P3" s="22"/>
      <c r="Q3" s="1">
        <v>1</v>
      </c>
      <c r="R3" s="2" t="s">
        <v>107</v>
      </c>
      <c r="S3" s="6"/>
      <c r="T3" s="22"/>
      <c r="U3" s="1">
        <v>1</v>
      </c>
      <c r="V3" s="2" t="s">
        <v>133</v>
      </c>
      <c r="W3" s="6"/>
      <c r="X3" s="22"/>
      <c r="Y3" s="1">
        <v>1</v>
      </c>
      <c r="Z3" s="2" t="s">
        <v>157</v>
      </c>
      <c r="AA3" s="6"/>
      <c r="AB3" s="22"/>
      <c r="AC3" s="1">
        <v>1</v>
      </c>
      <c r="AD3" s="2" t="s">
        <v>183</v>
      </c>
      <c r="AE3" s="8"/>
    </row>
    <row r="4" spans="1:31">
      <c r="A4" s="1">
        <v>2</v>
      </c>
      <c r="B4" s="2" t="s">
        <v>3</v>
      </c>
      <c r="C4" s="6"/>
      <c r="D4" s="20"/>
      <c r="E4" s="1">
        <v>2</v>
      </c>
      <c r="F4" s="2" t="s">
        <v>31</v>
      </c>
      <c r="G4" s="6"/>
      <c r="H4" s="20"/>
      <c r="I4" s="1">
        <v>2</v>
      </c>
      <c r="J4" s="2" t="s">
        <v>59</v>
      </c>
      <c r="K4" s="6"/>
      <c r="L4" s="22"/>
      <c r="M4" s="1">
        <v>2</v>
      </c>
      <c r="N4" s="2" t="s">
        <v>85</v>
      </c>
      <c r="O4" s="6"/>
      <c r="P4" s="22"/>
      <c r="Q4" s="1">
        <v>2</v>
      </c>
      <c r="R4" s="2" t="s">
        <v>108</v>
      </c>
      <c r="S4" s="6"/>
      <c r="T4" s="22"/>
      <c r="U4" s="1">
        <v>2</v>
      </c>
      <c r="V4" s="2" t="s">
        <v>134</v>
      </c>
      <c r="W4" s="6"/>
      <c r="X4" s="22"/>
      <c r="Y4" s="1">
        <v>2</v>
      </c>
      <c r="Z4" s="2" t="s">
        <v>158</v>
      </c>
      <c r="AA4" s="6"/>
      <c r="AB4" s="22"/>
      <c r="AC4" s="1">
        <v>2</v>
      </c>
      <c r="AD4" s="2" t="s">
        <v>184</v>
      </c>
      <c r="AE4" s="8"/>
    </row>
    <row r="5" spans="1:31">
      <c r="A5" s="1">
        <v>3</v>
      </c>
      <c r="B5" s="2" t="s">
        <v>4</v>
      </c>
      <c r="C5" s="6"/>
      <c r="D5" s="20"/>
      <c r="E5" s="1">
        <v>3</v>
      </c>
      <c r="F5" s="2" t="s">
        <v>32</v>
      </c>
      <c r="G5" s="6"/>
      <c r="H5" s="20"/>
      <c r="I5" s="1">
        <v>3</v>
      </c>
      <c r="J5" s="2" t="s">
        <v>60</v>
      </c>
      <c r="K5" s="6"/>
      <c r="L5" s="22"/>
      <c r="M5" s="1">
        <v>3</v>
      </c>
      <c r="N5" s="2" t="s">
        <v>86</v>
      </c>
      <c r="O5" s="6"/>
      <c r="P5" s="22"/>
      <c r="Q5" s="1">
        <v>3</v>
      </c>
      <c r="R5" s="2" t="s">
        <v>109</v>
      </c>
      <c r="S5" s="6"/>
      <c r="T5" s="22"/>
      <c r="U5" s="1">
        <v>3</v>
      </c>
      <c r="V5" s="2" t="s">
        <v>135</v>
      </c>
      <c r="W5" s="6"/>
      <c r="X5" s="22"/>
      <c r="Y5" s="1">
        <v>3</v>
      </c>
      <c r="Z5" s="2" t="s">
        <v>159</v>
      </c>
      <c r="AA5" s="6"/>
      <c r="AB5" s="22"/>
      <c r="AC5" s="1">
        <v>3</v>
      </c>
      <c r="AD5" s="2" t="s">
        <v>185</v>
      </c>
      <c r="AE5" s="8"/>
    </row>
    <row r="6" spans="1:31">
      <c r="A6" s="1">
        <v>4</v>
      </c>
      <c r="B6" s="2" t="s">
        <v>5</v>
      </c>
      <c r="C6" s="6"/>
      <c r="D6" s="20"/>
      <c r="E6" s="1">
        <v>4</v>
      </c>
      <c r="F6" s="2" t="s">
        <v>33</v>
      </c>
      <c r="G6" s="6"/>
      <c r="H6" s="20"/>
      <c r="I6" s="1">
        <v>4</v>
      </c>
      <c r="J6" s="2" t="s">
        <v>61</v>
      </c>
      <c r="K6" s="6"/>
      <c r="L6" s="22"/>
      <c r="M6" s="1">
        <v>4</v>
      </c>
      <c r="N6" s="2" t="s">
        <v>87</v>
      </c>
      <c r="O6" s="6"/>
      <c r="P6" s="22"/>
      <c r="Q6" s="1">
        <v>4</v>
      </c>
      <c r="R6" s="2" t="s">
        <v>110</v>
      </c>
      <c r="S6" s="6"/>
      <c r="T6" s="22"/>
      <c r="U6" s="1">
        <v>4</v>
      </c>
      <c r="V6" s="2" t="s">
        <v>136</v>
      </c>
      <c r="W6" s="6"/>
      <c r="X6" s="22"/>
      <c r="Y6" s="1">
        <v>4</v>
      </c>
      <c r="Z6" s="2" t="s">
        <v>160</v>
      </c>
      <c r="AA6" s="6"/>
      <c r="AB6" s="22"/>
      <c r="AC6" s="1">
        <v>4</v>
      </c>
      <c r="AD6" s="2" t="s">
        <v>186</v>
      </c>
      <c r="AE6" s="8"/>
    </row>
    <row r="7" spans="1:31">
      <c r="A7" s="1">
        <v>5</v>
      </c>
      <c r="B7" s="2" t="s">
        <v>6</v>
      </c>
      <c r="C7" s="6"/>
      <c r="D7" s="20"/>
      <c r="E7" s="1">
        <v>5</v>
      </c>
      <c r="F7" s="2" t="s">
        <v>34</v>
      </c>
      <c r="G7" s="6"/>
      <c r="H7" s="20"/>
      <c r="I7" s="1">
        <v>5</v>
      </c>
      <c r="J7" s="2" t="s">
        <v>62</v>
      </c>
      <c r="K7" s="6"/>
      <c r="L7" s="22"/>
      <c r="M7" s="1">
        <v>5</v>
      </c>
      <c r="N7" s="2" t="s">
        <v>88</v>
      </c>
      <c r="O7" s="6"/>
      <c r="P7" s="22"/>
      <c r="Q7" s="1">
        <v>5</v>
      </c>
      <c r="R7" s="2" t="s">
        <v>111</v>
      </c>
      <c r="S7" s="6"/>
      <c r="T7" s="22"/>
      <c r="U7" s="1">
        <v>5</v>
      </c>
      <c r="V7" s="2" t="s">
        <v>137</v>
      </c>
      <c r="W7" s="6"/>
      <c r="X7" s="22"/>
      <c r="Y7" s="1">
        <v>5</v>
      </c>
      <c r="Z7" s="2" t="s">
        <v>161</v>
      </c>
      <c r="AA7" s="6"/>
      <c r="AB7" s="22"/>
      <c r="AC7" s="1">
        <v>5</v>
      </c>
      <c r="AD7" s="2" t="s">
        <v>187</v>
      </c>
      <c r="AE7" s="8"/>
    </row>
    <row r="8" spans="1:31">
      <c r="A8" s="1">
        <v>6</v>
      </c>
      <c r="B8" s="2" t="s">
        <v>7</v>
      </c>
      <c r="C8" s="6"/>
      <c r="D8" s="20"/>
      <c r="E8" s="1">
        <v>6</v>
      </c>
      <c r="F8" s="2" t="s">
        <v>35</v>
      </c>
      <c r="G8" s="6"/>
      <c r="H8" s="20"/>
      <c r="I8" s="1">
        <v>6</v>
      </c>
      <c r="J8" s="2" t="s">
        <v>63</v>
      </c>
      <c r="K8" s="6"/>
      <c r="L8" s="22"/>
      <c r="M8" s="1">
        <v>6</v>
      </c>
      <c r="N8" s="2" t="s">
        <v>89</v>
      </c>
      <c r="O8" s="6"/>
      <c r="P8" s="22"/>
      <c r="Q8" s="1">
        <v>6</v>
      </c>
      <c r="R8" s="2" t="s">
        <v>112</v>
      </c>
      <c r="S8" s="6"/>
      <c r="T8" s="22"/>
      <c r="U8" s="1">
        <v>6</v>
      </c>
      <c r="V8" s="2" t="s">
        <v>138</v>
      </c>
      <c r="W8" s="6"/>
      <c r="X8" s="22"/>
      <c r="Y8" s="1">
        <v>6</v>
      </c>
      <c r="Z8" s="2" t="s">
        <v>162</v>
      </c>
      <c r="AA8" s="6"/>
      <c r="AB8" s="22"/>
      <c r="AC8" s="1">
        <v>6</v>
      </c>
      <c r="AD8" s="2" t="s">
        <v>188</v>
      </c>
      <c r="AE8" s="8"/>
    </row>
    <row r="9" spans="1:31">
      <c r="A9" s="1">
        <v>7</v>
      </c>
      <c r="B9" s="2" t="s">
        <v>8</v>
      </c>
      <c r="C9" s="6"/>
      <c r="D9" s="20"/>
      <c r="E9" s="1">
        <v>7</v>
      </c>
      <c r="F9" s="2" t="s">
        <v>36</v>
      </c>
      <c r="G9" s="6"/>
      <c r="H9" s="20"/>
      <c r="I9" s="1">
        <v>7</v>
      </c>
      <c r="J9" s="2" t="s">
        <v>64</v>
      </c>
      <c r="K9" s="6"/>
      <c r="L9" s="22"/>
      <c r="M9" s="1">
        <v>7</v>
      </c>
      <c r="N9" s="2" t="s">
        <v>90</v>
      </c>
      <c r="O9" s="6"/>
      <c r="P9" s="22"/>
      <c r="Q9" s="1">
        <v>7</v>
      </c>
      <c r="R9" s="2" t="s">
        <v>113</v>
      </c>
      <c r="S9" s="6"/>
      <c r="T9" s="22"/>
      <c r="U9" s="1">
        <v>7</v>
      </c>
      <c r="V9" s="2" t="s">
        <v>639</v>
      </c>
      <c r="W9" s="6"/>
      <c r="X9" s="22"/>
      <c r="Y9" s="1">
        <v>7</v>
      </c>
      <c r="Z9" s="2" t="s">
        <v>163</v>
      </c>
      <c r="AA9" s="6"/>
      <c r="AB9" s="22"/>
      <c r="AC9" s="1">
        <v>7</v>
      </c>
      <c r="AD9" s="2" t="s">
        <v>189</v>
      </c>
      <c r="AE9" s="8"/>
    </row>
    <row r="10" spans="1:31">
      <c r="A10" s="1">
        <v>8</v>
      </c>
      <c r="B10" s="2" t="s">
        <v>9</v>
      </c>
      <c r="C10" s="6"/>
      <c r="D10" s="20"/>
      <c r="E10" s="1">
        <v>8</v>
      </c>
      <c r="F10" s="2" t="s">
        <v>37</v>
      </c>
      <c r="G10" s="6"/>
      <c r="H10" s="20"/>
      <c r="I10" s="1">
        <v>8</v>
      </c>
      <c r="J10" s="2" t="s">
        <v>65</v>
      </c>
      <c r="K10" s="6"/>
      <c r="L10" s="22"/>
      <c r="M10" s="1">
        <v>8</v>
      </c>
      <c r="N10" s="2" t="s">
        <v>91</v>
      </c>
      <c r="O10" s="6"/>
      <c r="P10" s="22"/>
      <c r="Q10" s="1">
        <v>8</v>
      </c>
      <c r="R10" s="2" t="s">
        <v>114</v>
      </c>
      <c r="S10" s="6"/>
      <c r="T10" s="22"/>
      <c r="U10" s="1">
        <v>8</v>
      </c>
      <c r="V10" s="2" t="s">
        <v>139</v>
      </c>
      <c r="W10" s="6"/>
      <c r="X10" s="22"/>
      <c r="Y10" s="1">
        <v>8</v>
      </c>
      <c r="Z10" s="2" t="s">
        <v>164</v>
      </c>
      <c r="AA10" s="6"/>
      <c r="AB10" s="22"/>
      <c r="AC10" s="1">
        <v>8</v>
      </c>
      <c r="AD10" s="2" t="s">
        <v>190</v>
      </c>
      <c r="AE10" s="8"/>
    </row>
    <row r="11" spans="1:31">
      <c r="A11" s="1">
        <v>9</v>
      </c>
      <c r="B11" s="2" t="s">
        <v>10</v>
      </c>
      <c r="C11" s="6"/>
      <c r="D11" s="20"/>
      <c r="E11" s="1">
        <v>9</v>
      </c>
      <c r="F11" s="2" t="s">
        <v>38</v>
      </c>
      <c r="G11" s="6"/>
      <c r="H11" s="20"/>
      <c r="I11" s="1">
        <v>9</v>
      </c>
      <c r="J11" s="2" t="s">
        <v>66</v>
      </c>
      <c r="K11" s="6"/>
      <c r="L11" s="22"/>
      <c r="M11" s="1">
        <v>9</v>
      </c>
      <c r="N11" s="2" t="s">
        <v>92</v>
      </c>
      <c r="O11" s="6"/>
      <c r="P11" s="22"/>
      <c r="Q11" s="1">
        <v>9</v>
      </c>
      <c r="R11" s="2" t="s">
        <v>115</v>
      </c>
      <c r="S11" s="6"/>
      <c r="T11" s="22"/>
      <c r="U11" s="1">
        <v>9</v>
      </c>
      <c r="V11" s="2" t="s">
        <v>140</v>
      </c>
      <c r="W11" s="6"/>
      <c r="X11" s="22"/>
      <c r="Y11" s="1">
        <v>9</v>
      </c>
      <c r="Z11" s="2" t="s">
        <v>165</v>
      </c>
      <c r="AA11" s="6"/>
      <c r="AB11" s="22"/>
      <c r="AC11" s="1">
        <v>9</v>
      </c>
      <c r="AD11" s="2" t="s">
        <v>191</v>
      </c>
      <c r="AE11" s="8"/>
    </row>
    <row r="12" spans="1:31">
      <c r="A12" s="1">
        <v>10</v>
      </c>
      <c r="B12" s="2" t="s">
        <v>11</v>
      </c>
      <c r="C12" s="6"/>
      <c r="D12" s="20"/>
      <c r="E12" s="1">
        <v>10</v>
      </c>
      <c r="F12" s="2" t="s">
        <v>39</v>
      </c>
      <c r="G12" s="6"/>
      <c r="H12" s="20"/>
      <c r="I12" s="1">
        <v>10</v>
      </c>
      <c r="J12" s="2" t="s">
        <v>67</v>
      </c>
      <c r="K12" s="6"/>
      <c r="L12" s="22"/>
      <c r="M12" s="1">
        <v>10</v>
      </c>
      <c r="N12" s="2" t="s">
        <v>93</v>
      </c>
      <c r="O12" s="6"/>
      <c r="P12" s="22"/>
      <c r="Q12" s="1">
        <v>10</v>
      </c>
      <c r="R12" s="2" t="s">
        <v>116</v>
      </c>
      <c r="S12" s="6"/>
      <c r="T12" s="22"/>
      <c r="U12" s="1">
        <v>10</v>
      </c>
      <c r="V12" s="2" t="s">
        <v>141</v>
      </c>
      <c r="W12" s="6"/>
      <c r="X12" s="22"/>
      <c r="Y12" s="1">
        <v>10</v>
      </c>
      <c r="Z12" s="2" t="s">
        <v>166</v>
      </c>
      <c r="AA12" s="6"/>
      <c r="AB12" s="22"/>
      <c r="AC12" s="1">
        <v>10</v>
      </c>
      <c r="AD12" s="2" t="s">
        <v>192</v>
      </c>
      <c r="AE12" s="8"/>
    </row>
    <row r="13" spans="1:31">
      <c r="A13" s="1">
        <v>11</v>
      </c>
      <c r="B13" s="2" t="s">
        <v>12</v>
      </c>
      <c r="C13" s="6"/>
      <c r="D13" s="20"/>
      <c r="E13" s="1">
        <v>11</v>
      </c>
      <c r="F13" s="2" t="s">
        <v>40</v>
      </c>
      <c r="G13" s="6"/>
      <c r="H13" s="20"/>
      <c r="I13" s="1">
        <v>11</v>
      </c>
      <c r="J13" s="2" t="s">
        <v>68</v>
      </c>
      <c r="K13" s="6"/>
      <c r="L13" s="22"/>
      <c r="M13" s="1">
        <v>11</v>
      </c>
      <c r="N13" s="2" t="s">
        <v>94</v>
      </c>
      <c r="O13" s="6"/>
      <c r="P13" s="22"/>
      <c r="Q13" s="1">
        <v>11</v>
      </c>
      <c r="R13" s="2" t="s">
        <v>117</v>
      </c>
      <c r="S13" s="6"/>
      <c r="T13" s="22"/>
      <c r="U13" s="1">
        <v>11</v>
      </c>
      <c r="V13" s="2" t="s">
        <v>142</v>
      </c>
      <c r="W13" s="6"/>
      <c r="X13" s="22"/>
      <c r="Y13" s="1">
        <v>11</v>
      </c>
      <c r="Z13" s="2" t="s">
        <v>167</v>
      </c>
      <c r="AA13" s="6"/>
      <c r="AB13" s="22"/>
      <c r="AC13" s="1">
        <v>11</v>
      </c>
      <c r="AD13" s="2" t="s">
        <v>193</v>
      </c>
      <c r="AE13" s="8"/>
    </row>
    <row r="14" spans="1:31">
      <c r="A14" s="1">
        <v>12</v>
      </c>
      <c r="B14" s="2" t="s">
        <v>13</v>
      </c>
      <c r="C14" s="6"/>
      <c r="D14" s="20"/>
      <c r="E14" s="1">
        <v>12</v>
      </c>
      <c r="F14" s="2" t="s">
        <v>41</v>
      </c>
      <c r="G14" s="6"/>
      <c r="H14" s="20"/>
      <c r="I14" s="1">
        <v>12</v>
      </c>
      <c r="J14" s="2" t="s">
        <v>69</v>
      </c>
      <c r="K14" s="6"/>
      <c r="L14" s="22"/>
      <c r="M14" s="1">
        <v>12</v>
      </c>
      <c r="N14" s="2" t="s">
        <v>95</v>
      </c>
      <c r="O14" s="6"/>
      <c r="P14" s="22"/>
      <c r="Q14" s="1">
        <v>12</v>
      </c>
      <c r="R14" s="2" t="s">
        <v>118</v>
      </c>
      <c r="S14" s="6"/>
      <c r="T14" s="22"/>
      <c r="U14" s="1">
        <v>12</v>
      </c>
      <c r="V14" s="2" t="s">
        <v>638</v>
      </c>
      <c r="W14" s="6"/>
      <c r="X14" s="22"/>
      <c r="Y14" s="1">
        <v>12</v>
      </c>
      <c r="Z14" s="2" t="s">
        <v>168</v>
      </c>
      <c r="AA14" s="6"/>
      <c r="AB14" s="22"/>
      <c r="AC14" s="1">
        <v>12</v>
      </c>
      <c r="AD14" s="2" t="s">
        <v>194</v>
      </c>
      <c r="AE14" s="8"/>
    </row>
    <row r="15" spans="1:31">
      <c r="A15" s="1">
        <v>13</v>
      </c>
      <c r="B15" s="2" t="s">
        <v>14</v>
      </c>
      <c r="C15" s="6"/>
      <c r="D15" s="20"/>
      <c r="E15" s="1">
        <v>13</v>
      </c>
      <c r="F15" s="2" t="s">
        <v>42</v>
      </c>
      <c r="G15" s="6"/>
      <c r="H15" s="20"/>
      <c r="I15" s="1">
        <v>13</v>
      </c>
      <c r="J15" s="2" t="s">
        <v>70</v>
      </c>
      <c r="K15" s="6"/>
      <c r="L15" s="22"/>
      <c r="M15" s="1">
        <v>13</v>
      </c>
      <c r="N15" s="2" t="s">
        <v>96</v>
      </c>
      <c r="O15" s="6"/>
      <c r="P15" s="22"/>
      <c r="Q15" s="1">
        <v>13</v>
      </c>
      <c r="R15" s="2" t="s">
        <v>119</v>
      </c>
      <c r="S15" s="6"/>
      <c r="T15" s="22"/>
      <c r="U15" s="1">
        <v>13</v>
      </c>
      <c r="V15" s="2" t="s">
        <v>143</v>
      </c>
      <c r="W15" s="6"/>
      <c r="X15" s="22"/>
      <c r="Y15" s="1">
        <v>13</v>
      </c>
      <c r="Z15" s="2" t="s">
        <v>169</v>
      </c>
      <c r="AA15" s="6"/>
      <c r="AB15" s="22"/>
      <c r="AC15" s="1">
        <v>13</v>
      </c>
      <c r="AD15" s="2" t="s">
        <v>195</v>
      </c>
      <c r="AE15" s="8"/>
    </row>
    <row r="16" spans="1:31">
      <c r="A16" s="1">
        <v>14</v>
      </c>
      <c r="B16" s="2" t="s">
        <v>15</v>
      </c>
      <c r="C16" s="6"/>
      <c r="D16" s="20"/>
      <c r="E16" s="1">
        <v>14</v>
      </c>
      <c r="F16" s="2" t="s">
        <v>43</v>
      </c>
      <c r="G16" s="6"/>
      <c r="H16" s="20"/>
      <c r="I16" s="1">
        <v>14</v>
      </c>
      <c r="J16" s="2" t="s">
        <v>71</v>
      </c>
      <c r="K16" s="6"/>
      <c r="L16" s="22"/>
      <c r="M16" s="1">
        <v>14</v>
      </c>
      <c r="N16" s="2" t="s">
        <v>97</v>
      </c>
      <c r="O16" s="6"/>
      <c r="P16" s="22"/>
      <c r="Q16" s="1">
        <v>14</v>
      </c>
      <c r="R16" s="2" t="s">
        <v>120</v>
      </c>
      <c r="S16" s="6"/>
      <c r="T16" s="22"/>
      <c r="U16" s="1">
        <v>14</v>
      </c>
      <c r="V16" s="2" t="s">
        <v>144</v>
      </c>
      <c r="W16" s="6"/>
      <c r="X16" s="22"/>
      <c r="Y16" s="1">
        <v>14</v>
      </c>
      <c r="Z16" s="2" t="s">
        <v>170</v>
      </c>
      <c r="AA16" s="6"/>
      <c r="AB16" s="22"/>
      <c r="AC16" s="1">
        <v>14</v>
      </c>
      <c r="AD16" s="2" t="s">
        <v>196</v>
      </c>
      <c r="AE16" s="8"/>
    </row>
    <row r="17" spans="1:31">
      <c r="A17" s="1">
        <v>15</v>
      </c>
      <c r="B17" s="2" t="s">
        <v>16</v>
      </c>
      <c r="C17" s="6"/>
      <c r="D17" s="20"/>
      <c r="E17" s="1">
        <v>15</v>
      </c>
      <c r="F17" s="2" t="s">
        <v>44</v>
      </c>
      <c r="G17" s="6"/>
      <c r="H17" s="20"/>
      <c r="I17" s="1">
        <v>15</v>
      </c>
      <c r="J17" s="2" t="s">
        <v>72</v>
      </c>
      <c r="K17" s="6"/>
      <c r="L17" s="22"/>
      <c r="M17" s="1">
        <v>15</v>
      </c>
      <c r="N17" s="2" t="s">
        <v>72</v>
      </c>
      <c r="O17" s="6"/>
      <c r="P17" s="22"/>
      <c r="Q17" s="1">
        <v>15</v>
      </c>
      <c r="R17" s="2" t="s">
        <v>121</v>
      </c>
      <c r="S17" s="6"/>
      <c r="T17" s="22"/>
      <c r="U17" s="1">
        <v>15</v>
      </c>
      <c r="V17" s="2" t="s">
        <v>145</v>
      </c>
      <c r="W17" s="6"/>
      <c r="X17" s="22"/>
      <c r="Y17" s="1">
        <v>15</v>
      </c>
      <c r="Z17" s="2" t="s">
        <v>171</v>
      </c>
      <c r="AA17" s="6"/>
      <c r="AB17" s="22"/>
      <c r="AC17" s="1">
        <v>15</v>
      </c>
      <c r="AD17" s="2" t="s">
        <v>197</v>
      </c>
      <c r="AE17" s="8"/>
    </row>
    <row r="18" spans="1:31">
      <c r="A18" s="1">
        <v>16</v>
      </c>
      <c r="B18" s="2" t="s">
        <v>17</v>
      </c>
      <c r="C18" s="6"/>
      <c r="D18" s="20"/>
      <c r="E18" s="1">
        <v>16</v>
      </c>
      <c r="F18" s="2" t="s">
        <v>45</v>
      </c>
      <c r="G18" s="6"/>
      <c r="H18" s="20"/>
      <c r="I18" s="1">
        <v>16</v>
      </c>
      <c r="J18" s="2" t="s">
        <v>73</v>
      </c>
      <c r="K18" s="6"/>
      <c r="L18" s="22"/>
      <c r="M18" s="1">
        <v>16</v>
      </c>
      <c r="N18" s="2" t="s">
        <v>98</v>
      </c>
      <c r="O18" s="6"/>
      <c r="P18" s="22"/>
      <c r="Q18" s="1">
        <v>16</v>
      </c>
      <c r="R18" s="2" t="s">
        <v>122</v>
      </c>
      <c r="S18" s="6"/>
      <c r="T18" s="22"/>
      <c r="U18" s="1">
        <v>16</v>
      </c>
      <c r="V18" s="2" t="s">
        <v>146</v>
      </c>
      <c r="W18" s="6"/>
      <c r="X18" s="22"/>
      <c r="Y18" s="1">
        <v>16</v>
      </c>
      <c r="Z18" s="2" t="s">
        <v>172</v>
      </c>
      <c r="AA18" s="6"/>
      <c r="AB18" s="22"/>
      <c r="AC18" s="1">
        <v>16</v>
      </c>
      <c r="AD18" s="2" t="s">
        <v>198</v>
      </c>
      <c r="AE18" s="8"/>
    </row>
    <row r="19" spans="1:31">
      <c r="A19" s="1">
        <v>17</v>
      </c>
      <c r="B19" s="2" t="s">
        <v>18</v>
      </c>
      <c r="C19" s="6"/>
      <c r="D19" s="20"/>
      <c r="E19" s="1">
        <v>17</v>
      </c>
      <c r="F19" s="2" t="s">
        <v>46</v>
      </c>
      <c r="G19" s="6"/>
      <c r="H19" s="20"/>
      <c r="I19" s="1">
        <v>17</v>
      </c>
      <c r="J19" s="2" t="s">
        <v>74</v>
      </c>
      <c r="K19" s="6"/>
      <c r="L19" s="22"/>
      <c r="M19" s="1">
        <v>17</v>
      </c>
      <c r="N19" s="2" t="s">
        <v>99</v>
      </c>
      <c r="O19" s="6"/>
      <c r="P19" s="22"/>
      <c r="Q19" s="1">
        <v>17</v>
      </c>
      <c r="R19" s="2" t="s">
        <v>123</v>
      </c>
      <c r="S19" s="6"/>
      <c r="T19" s="22"/>
      <c r="U19" s="1">
        <v>17</v>
      </c>
      <c r="V19" s="2" t="s">
        <v>147</v>
      </c>
      <c r="W19" s="6"/>
      <c r="X19" s="22"/>
      <c r="Y19" s="1">
        <v>17</v>
      </c>
      <c r="Z19" s="2" t="s">
        <v>173</v>
      </c>
      <c r="AA19" s="6"/>
      <c r="AB19" s="22"/>
      <c r="AC19" s="1">
        <v>17</v>
      </c>
      <c r="AD19" s="2" t="s">
        <v>199</v>
      </c>
      <c r="AE19" s="8"/>
    </row>
    <row r="20" spans="1:31">
      <c r="A20" s="1">
        <v>18</v>
      </c>
      <c r="B20" s="2" t="s">
        <v>19</v>
      </c>
      <c r="C20" s="6"/>
      <c r="D20" s="20"/>
      <c r="E20" s="1">
        <v>18</v>
      </c>
      <c r="F20" s="2" t="s">
        <v>47</v>
      </c>
      <c r="G20" s="6"/>
      <c r="H20" s="20"/>
      <c r="I20" s="1">
        <v>18</v>
      </c>
      <c r="J20" s="2" t="s">
        <v>75</v>
      </c>
      <c r="K20" s="6"/>
      <c r="L20" s="22"/>
      <c r="M20" s="1">
        <v>18</v>
      </c>
      <c r="N20" s="2" t="s">
        <v>100</v>
      </c>
      <c r="O20" s="6"/>
      <c r="P20" s="22"/>
      <c r="Q20" s="1">
        <v>18</v>
      </c>
      <c r="R20" s="2" t="s">
        <v>124</v>
      </c>
      <c r="S20" s="6"/>
      <c r="T20" s="22"/>
      <c r="U20" s="1">
        <v>18</v>
      </c>
      <c r="V20" s="2" t="s">
        <v>148</v>
      </c>
      <c r="W20" s="6"/>
      <c r="X20" s="22"/>
      <c r="Y20" s="1">
        <v>18</v>
      </c>
      <c r="Z20" s="2" t="s">
        <v>174</v>
      </c>
      <c r="AA20" s="6"/>
      <c r="AB20" s="22"/>
      <c r="AC20" s="1">
        <v>18</v>
      </c>
      <c r="AD20" s="2" t="s">
        <v>200</v>
      </c>
      <c r="AE20" s="8"/>
    </row>
    <row r="21" spans="1:31">
      <c r="A21" s="1">
        <v>19</v>
      </c>
      <c r="B21" s="2" t="s">
        <v>20</v>
      </c>
      <c r="C21" s="6"/>
      <c r="D21" s="20"/>
      <c r="E21" s="1">
        <v>19</v>
      </c>
      <c r="F21" s="2" t="s">
        <v>48</v>
      </c>
      <c r="G21" s="6"/>
      <c r="H21" s="20"/>
      <c r="I21" s="1">
        <v>19</v>
      </c>
      <c r="J21" s="2" t="s">
        <v>76</v>
      </c>
      <c r="K21" s="6"/>
      <c r="L21" s="22"/>
      <c r="M21" s="1">
        <v>19</v>
      </c>
      <c r="N21" s="2" t="s">
        <v>21</v>
      </c>
      <c r="O21" s="6"/>
      <c r="P21" s="22"/>
      <c r="Q21" s="1">
        <v>19</v>
      </c>
      <c r="R21" s="2" t="s">
        <v>125</v>
      </c>
      <c r="S21" s="6"/>
      <c r="T21" s="22"/>
      <c r="U21" s="1">
        <v>19</v>
      </c>
      <c r="V21" s="2" t="s">
        <v>149</v>
      </c>
      <c r="W21" s="6"/>
      <c r="X21" s="22"/>
      <c r="Y21" s="1">
        <v>19</v>
      </c>
      <c r="Z21" s="2" t="s">
        <v>175</v>
      </c>
      <c r="AA21" s="6"/>
      <c r="AB21" s="22"/>
      <c r="AC21" s="1">
        <v>19</v>
      </c>
      <c r="AD21" s="2" t="s">
        <v>201</v>
      </c>
      <c r="AE21" s="8"/>
    </row>
    <row r="22" spans="1:31">
      <c r="A22" s="1">
        <v>20</v>
      </c>
      <c r="B22" s="2" t="s">
        <v>21</v>
      </c>
      <c r="C22" s="6"/>
      <c r="D22" s="20"/>
      <c r="E22" s="1">
        <v>20</v>
      </c>
      <c r="F22" s="2" t="s">
        <v>49</v>
      </c>
      <c r="G22" s="6"/>
      <c r="H22" s="20"/>
      <c r="I22" s="1">
        <v>20</v>
      </c>
      <c r="J22" s="2" t="s">
        <v>77</v>
      </c>
      <c r="K22" s="6"/>
      <c r="L22" s="22"/>
      <c r="M22" s="1">
        <v>20</v>
      </c>
      <c r="N22" s="2" t="s">
        <v>101</v>
      </c>
      <c r="O22" s="6"/>
      <c r="P22" s="22"/>
      <c r="Q22" s="1">
        <v>20</v>
      </c>
      <c r="R22" s="2" t="s">
        <v>126</v>
      </c>
      <c r="S22" s="6"/>
      <c r="T22" s="22"/>
      <c r="U22" s="1">
        <v>20</v>
      </c>
      <c r="V22" s="2" t="s">
        <v>150</v>
      </c>
      <c r="W22" s="6"/>
      <c r="X22" s="22"/>
      <c r="Y22" s="1">
        <v>20</v>
      </c>
      <c r="Z22" s="2" t="s">
        <v>176</v>
      </c>
      <c r="AA22" s="6"/>
      <c r="AB22" s="22"/>
      <c r="AC22" s="1">
        <v>20</v>
      </c>
      <c r="AD22" s="2" t="s">
        <v>202</v>
      </c>
      <c r="AE22" s="8"/>
    </row>
    <row r="23" spans="1:31">
      <c r="A23" s="1">
        <v>21</v>
      </c>
      <c r="B23" s="2" t="s">
        <v>22</v>
      </c>
      <c r="C23" s="6"/>
      <c r="D23" s="20"/>
      <c r="E23" s="1">
        <v>21</v>
      </c>
      <c r="F23" s="2" t="s">
        <v>50</v>
      </c>
      <c r="G23" s="6"/>
      <c r="H23" s="20"/>
      <c r="I23" s="1">
        <v>21</v>
      </c>
      <c r="J23" s="2" t="s">
        <v>78</v>
      </c>
      <c r="K23" s="6"/>
      <c r="L23" s="22"/>
      <c r="M23" s="1">
        <v>21</v>
      </c>
      <c r="N23" s="2" t="s">
        <v>102</v>
      </c>
      <c r="O23" s="6"/>
      <c r="P23" s="22"/>
      <c r="Q23" s="1">
        <v>21</v>
      </c>
      <c r="R23" s="2" t="s">
        <v>127</v>
      </c>
      <c r="S23" s="6"/>
      <c r="T23" s="22"/>
      <c r="U23" s="1">
        <v>21</v>
      </c>
      <c r="V23" s="2" t="s">
        <v>151</v>
      </c>
      <c r="W23" s="6"/>
      <c r="X23" s="22"/>
      <c r="Y23" s="1">
        <v>21</v>
      </c>
      <c r="Z23" s="2" t="s">
        <v>177</v>
      </c>
      <c r="AA23" s="6"/>
      <c r="AB23" s="22"/>
      <c r="AC23" s="1">
        <v>21</v>
      </c>
      <c r="AD23" s="2" t="s">
        <v>203</v>
      </c>
      <c r="AE23" s="8"/>
    </row>
    <row r="24" spans="1:31">
      <c r="A24" s="1">
        <v>22</v>
      </c>
      <c r="B24" s="2" t="s">
        <v>23</v>
      </c>
      <c r="C24" s="6"/>
      <c r="D24" s="20"/>
      <c r="E24" s="1">
        <v>22</v>
      </c>
      <c r="F24" s="2" t="s">
        <v>51</v>
      </c>
      <c r="G24" s="6"/>
      <c r="H24" s="20"/>
      <c r="I24" s="1">
        <v>22</v>
      </c>
      <c r="J24" s="2" t="s">
        <v>79</v>
      </c>
      <c r="K24" s="6"/>
      <c r="L24" s="22"/>
      <c r="M24" s="1">
        <v>22</v>
      </c>
      <c r="N24" s="2" t="s">
        <v>103</v>
      </c>
      <c r="O24" s="6"/>
      <c r="P24" s="22"/>
      <c r="Q24" s="1">
        <v>22</v>
      </c>
      <c r="R24" s="2" t="s">
        <v>128</v>
      </c>
      <c r="S24" s="6"/>
      <c r="T24" s="22"/>
      <c r="U24" s="1">
        <v>22</v>
      </c>
      <c r="V24" s="2" t="s">
        <v>152</v>
      </c>
      <c r="W24" s="6"/>
      <c r="X24" s="22"/>
      <c r="Y24" s="1">
        <v>22</v>
      </c>
      <c r="Z24" s="2" t="s">
        <v>178</v>
      </c>
      <c r="AA24" s="6"/>
      <c r="AB24" s="22"/>
      <c r="AC24" s="1">
        <v>22</v>
      </c>
      <c r="AD24" s="2" t="s">
        <v>204</v>
      </c>
      <c r="AE24" s="8"/>
    </row>
    <row r="25" spans="1:31">
      <c r="A25" s="1">
        <v>23</v>
      </c>
      <c r="B25" s="2" t="s">
        <v>24</v>
      </c>
      <c r="C25" s="6"/>
      <c r="D25" s="20"/>
      <c r="E25" s="1">
        <v>23</v>
      </c>
      <c r="F25" s="2" t="s">
        <v>52</v>
      </c>
      <c r="G25" s="6"/>
      <c r="H25" s="20"/>
      <c r="I25" s="1">
        <v>23</v>
      </c>
      <c r="J25" s="2" t="s">
        <v>80</v>
      </c>
      <c r="K25" s="6"/>
      <c r="L25" s="22"/>
      <c r="M25" s="1">
        <v>23</v>
      </c>
      <c r="N25" s="2" t="s">
        <v>104</v>
      </c>
      <c r="O25" s="6"/>
      <c r="P25" s="22"/>
      <c r="Q25" s="1">
        <v>23</v>
      </c>
      <c r="R25" s="2" t="s">
        <v>129</v>
      </c>
      <c r="S25" s="6"/>
      <c r="T25" s="22"/>
      <c r="U25" s="1">
        <v>23</v>
      </c>
      <c r="V25" s="2" t="s">
        <v>153</v>
      </c>
      <c r="W25" s="6"/>
      <c r="X25" s="22"/>
      <c r="Y25" s="1">
        <v>23</v>
      </c>
      <c r="Z25" s="2" t="s">
        <v>179</v>
      </c>
      <c r="AA25" s="6"/>
      <c r="AB25" s="22"/>
      <c r="AC25" s="1">
        <v>23</v>
      </c>
      <c r="AD25" s="2" t="s">
        <v>205</v>
      </c>
      <c r="AE25" s="8"/>
    </row>
    <row r="26" spans="1:31">
      <c r="A26" s="1">
        <v>24</v>
      </c>
      <c r="B26" s="2" t="s">
        <v>25</v>
      </c>
      <c r="C26" s="6"/>
      <c r="D26" s="20"/>
      <c r="E26" s="1">
        <v>24</v>
      </c>
      <c r="F26" s="2" t="s">
        <v>53</v>
      </c>
      <c r="G26" s="6"/>
      <c r="H26" s="20"/>
      <c r="I26" s="1">
        <v>24</v>
      </c>
      <c r="J26" s="2" t="s">
        <v>81</v>
      </c>
      <c r="K26" s="6"/>
      <c r="L26" s="22"/>
      <c r="M26" s="1">
        <v>24</v>
      </c>
      <c r="N26" s="2" t="s">
        <v>105</v>
      </c>
      <c r="O26" s="6"/>
      <c r="P26" s="22"/>
      <c r="Q26" s="1">
        <v>24</v>
      </c>
      <c r="R26" s="2" t="s">
        <v>130</v>
      </c>
      <c r="S26" s="6"/>
      <c r="T26" s="22"/>
      <c r="U26" s="1">
        <v>24</v>
      </c>
      <c r="V26" s="2" t="s">
        <v>154</v>
      </c>
      <c r="W26" s="6"/>
      <c r="X26" s="22"/>
      <c r="Y26" s="1">
        <v>24</v>
      </c>
      <c r="Z26" s="2" t="s">
        <v>180</v>
      </c>
      <c r="AA26" s="6"/>
      <c r="AB26" s="22"/>
      <c r="AC26" s="1">
        <v>24</v>
      </c>
      <c r="AD26" s="2" t="s">
        <v>206</v>
      </c>
      <c r="AE26" s="8"/>
    </row>
    <row r="27" spans="1:31">
      <c r="A27" s="1">
        <v>25</v>
      </c>
      <c r="B27" s="2" t="s">
        <v>26</v>
      </c>
      <c r="C27" s="6"/>
      <c r="D27" s="20"/>
      <c r="E27" s="1">
        <v>25</v>
      </c>
      <c r="F27" s="2" t="s">
        <v>54</v>
      </c>
      <c r="G27" s="6"/>
      <c r="H27" s="20"/>
      <c r="I27" s="1">
        <v>25</v>
      </c>
      <c r="J27" s="2" t="s">
        <v>82</v>
      </c>
      <c r="K27" s="6"/>
      <c r="L27" s="22"/>
      <c r="M27" s="1">
        <v>25</v>
      </c>
      <c r="N27" s="2" t="s">
        <v>106</v>
      </c>
      <c r="O27" s="6"/>
      <c r="P27" s="22"/>
      <c r="Q27" s="1">
        <v>25</v>
      </c>
      <c r="R27" s="2" t="s">
        <v>131</v>
      </c>
      <c r="S27" s="6"/>
      <c r="T27" s="22"/>
      <c r="U27" s="1">
        <v>25</v>
      </c>
      <c r="V27" s="2" t="s">
        <v>155</v>
      </c>
      <c r="W27" s="6"/>
      <c r="X27" s="22"/>
      <c r="Y27" s="1">
        <v>25</v>
      </c>
      <c r="Z27" s="2" t="s">
        <v>181</v>
      </c>
      <c r="AA27" s="6"/>
      <c r="AB27" s="22"/>
      <c r="AC27" s="1">
        <v>25</v>
      </c>
      <c r="AD27" s="2" t="s">
        <v>207</v>
      </c>
      <c r="AE27" s="8"/>
    </row>
    <row r="28" spans="1:31">
      <c r="A28" s="1">
        <v>26</v>
      </c>
      <c r="B28" s="2" t="s">
        <v>27</v>
      </c>
      <c r="C28" s="6"/>
      <c r="D28" s="20"/>
      <c r="E28" s="1">
        <v>26</v>
      </c>
      <c r="F28" s="2" t="s">
        <v>55</v>
      </c>
      <c r="G28" s="6"/>
      <c r="H28" s="20"/>
      <c r="I28" s="1">
        <v>26</v>
      </c>
      <c r="J28" s="2" t="s">
        <v>83</v>
      </c>
      <c r="K28" s="6"/>
      <c r="L28" s="22"/>
      <c r="M28" s="1">
        <v>26</v>
      </c>
      <c r="N28" s="3"/>
      <c r="O28" s="6"/>
      <c r="P28" s="22"/>
      <c r="Q28" s="1">
        <v>26</v>
      </c>
      <c r="R28" s="2" t="s">
        <v>132</v>
      </c>
      <c r="S28" s="6"/>
      <c r="T28" s="22"/>
      <c r="U28" s="1">
        <v>26</v>
      </c>
      <c r="V28" s="2" t="s">
        <v>156</v>
      </c>
      <c r="W28" s="6"/>
      <c r="X28" s="22"/>
      <c r="Y28" s="1">
        <v>26</v>
      </c>
      <c r="Z28" s="2" t="s">
        <v>182</v>
      </c>
      <c r="AA28" s="6"/>
      <c r="AB28" s="22"/>
      <c r="AC28" s="1">
        <v>26</v>
      </c>
      <c r="AD28" s="2" t="s">
        <v>208</v>
      </c>
      <c r="AE28" s="8"/>
    </row>
    <row r="29" spans="1:31">
      <c r="A29" s="1">
        <v>27</v>
      </c>
      <c r="B29" s="2" t="s">
        <v>28</v>
      </c>
      <c r="C29" s="6"/>
      <c r="D29" s="20"/>
      <c r="E29" s="6"/>
      <c r="F29" s="6"/>
      <c r="G29" s="6"/>
      <c r="H29" s="20"/>
      <c r="I29" s="6"/>
      <c r="J29" s="6"/>
      <c r="K29" s="6"/>
      <c r="L29" s="22"/>
      <c r="M29" s="6"/>
      <c r="N29" s="6"/>
      <c r="O29" s="6"/>
      <c r="P29" s="22"/>
      <c r="Q29" s="6"/>
      <c r="R29" s="6"/>
      <c r="S29" s="6"/>
      <c r="T29" s="22"/>
      <c r="U29" s="6"/>
      <c r="V29" s="6"/>
      <c r="W29" s="6"/>
      <c r="X29" s="22"/>
      <c r="Y29" s="6"/>
      <c r="Z29" s="6"/>
      <c r="AA29" s="6"/>
      <c r="AB29" s="22"/>
      <c r="AC29" s="6"/>
      <c r="AD29" s="6"/>
      <c r="AE29" s="8"/>
    </row>
    <row r="33" spans="1:30">
      <c r="A33" t="s">
        <v>215</v>
      </c>
      <c r="B33">
        <f>COUNTA(B3:B29)</f>
        <v>27</v>
      </c>
      <c r="E33" t="s">
        <v>215</v>
      </c>
      <c r="F33">
        <f>COUNTA(F3:F29)</f>
        <v>26</v>
      </c>
      <c r="I33" t="s">
        <v>215</v>
      </c>
      <c r="J33">
        <f>COUNTA(J3:J29)</f>
        <v>26</v>
      </c>
      <c r="M33" t="s">
        <v>215</v>
      </c>
      <c r="N33">
        <f>COUNTA(N3:N29)</f>
        <v>25</v>
      </c>
      <c r="Q33" t="s">
        <v>215</v>
      </c>
      <c r="R33">
        <f>COUNTA(R3:R29)</f>
        <v>26</v>
      </c>
      <c r="U33" t="s">
        <v>215</v>
      </c>
      <c r="V33">
        <f>COUNTA(V3:V29)</f>
        <v>26</v>
      </c>
      <c r="Y33" t="s">
        <v>215</v>
      </c>
      <c r="Z33">
        <f>COUNTA(Z3:Z29)</f>
        <v>26</v>
      </c>
      <c r="AC33" t="s">
        <v>215</v>
      </c>
      <c r="AD33">
        <f>COUNTA(AD3:AD29)</f>
        <v>26</v>
      </c>
    </row>
    <row r="35" spans="1:30">
      <c r="E35" t="s">
        <v>628</v>
      </c>
      <c r="F35">
        <f>B33+F33</f>
        <v>53</v>
      </c>
      <c r="M35" t="s">
        <v>629</v>
      </c>
      <c r="N35">
        <f>J33+N33</f>
        <v>51</v>
      </c>
      <c r="U35" t="s">
        <v>630</v>
      </c>
      <c r="V35">
        <f>R33+V33</f>
        <v>52</v>
      </c>
      <c r="AC35" t="s">
        <v>631</v>
      </c>
      <c r="AD35">
        <f>Z33+AD33</f>
        <v>52</v>
      </c>
    </row>
    <row r="37" spans="1:30">
      <c r="AC37" t="s">
        <v>632</v>
      </c>
      <c r="AD37">
        <f>SUM(AD35,V35,N35,F35)</f>
        <v>208</v>
      </c>
    </row>
  </sheetData>
  <mergeCells count="15">
    <mergeCell ref="AC1:AE1"/>
    <mergeCell ref="X1:X1048576"/>
    <mergeCell ref="P1:P1048576"/>
    <mergeCell ref="T1:T1048576"/>
    <mergeCell ref="AB1:AB1048576"/>
    <mergeCell ref="Q1:S1"/>
    <mergeCell ref="U1:W1"/>
    <mergeCell ref="Y1:AA1"/>
    <mergeCell ref="A1:C1"/>
    <mergeCell ref="E1:G1"/>
    <mergeCell ref="I1:K1"/>
    <mergeCell ref="M1:O1"/>
    <mergeCell ref="D1:D1048576"/>
    <mergeCell ref="H1:H1048576"/>
    <mergeCell ref="L1:L104857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topLeftCell="B7" zoomScale="70" zoomScaleNormal="70" workbookViewId="0">
      <selection activeCell="AD33" sqref="AD33"/>
    </sheetView>
  </sheetViews>
  <sheetFormatPr defaultRowHeight="16.5"/>
  <cols>
    <col min="4" max="4" width="3.625" style="18" customWidth="1"/>
    <col min="8" max="8" width="3.625" style="18" customWidth="1"/>
    <col min="12" max="12" width="3.625" style="18" customWidth="1"/>
    <col min="16" max="16" width="3.625" style="18" customWidth="1"/>
    <col min="20" max="20" width="3.625" style="18" customWidth="1"/>
    <col min="24" max="24" width="3.625" style="18" customWidth="1"/>
    <col min="28" max="28" width="3.625" style="18" customWidth="1"/>
    <col min="31" max="31" width="9" style="15"/>
  </cols>
  <sheetData>
    <row r="1" spans="1:31" ht="54.75" customHeight="1">
      <c r="A1" s="17" t="s">
        <v>412</v>
      </c>
      <c r="B1" s="18"/>
      <c r="C1" s="18"/>
      <c r="D1" s="21"/>
      <c r="E1" s="17" t="s">
        <v>413</v>
      </c>
      <c r="F1" s="18"/>
      <c r="G1" s="18"/>
      <c r="H1" s="21"/>
      <c r="I1" s="17" t="s">
        <v>414</v>
      </c>
      <c r="J1" s="18"/>
      <c r="K1" s="18"/>
      <c r="L1" s="21"/>
      <c r="M1" s="17" t="s">
        <v>415</v>
      </c>
      <c r="N1" s="18"/>
      <c r="O1" s="18"/>
      <c r="P1" s="21"/>
      <c r="Q1" s="17" t="s">
        <v>416</v>
      </c>
      <c r="R1" s="18"/>
      <c r="S1" s="18"/>
      <c r="T1" s="21"/>
      <c r="U1" s="17" t="s">
        <v>417</v>
      </c>
      <c r="V1" s="18"/>
      <c r="W1" s="18"/>
      <c r="X1" s="21"/>
      <c r="Y1" s="17" t="s">
        <v>418</v>
      </c>
      <c r="Z1" s="18"/>
      <c r="AA1" s="18"/>
      <c r="AB1" s="21"/>
      <c r="AC1" s="17" t="s">
        <v>419</v>
      </c>
      <c r="AD1" s="18"/>
      <c r="AE1" s="18"/>
    </row>
    <row r="2" spans="1:31">
      <c r="A2" s="1" t="s">
        <v>0</v>
      </c>
      <c r="B2" s="1" t="s">
        <v>1</v>
      </c>
      <c r="C2" s="6" t="s">
        <v>56</v>
      </c>
      <c r="D2" s="22"/>
      <c r="E2" s="1" t="s">
        <v>0</v>
      </c>
      <c r="F2" s="1" t="s">
        <v>1</v>
      </c>
      <c r="G2" s="5" t="s">
        <v>56</v>
      </c>
      <c r="H2" s="22"/>
      <c r="I2" s="1" t="s">
        <v>0</v>
      </c>
      <c r="J2" s="1" t="s">
        <v>1</v>
      </c>
      <c r="K2" s="5" t="s">
        <v>56</v>
      </c>
      <c r="L2" s="22"/>
      <c r="M2" s="1" t="s">
        <v>0</v>
      </c>
      <c r="N2" s="1" t="s">
        <v>1</v>
      </c>
      <c r="O2" s="5" t="s">
        <v>56</v>
      </c>
      <c r="P2" s="22"/>
      <c r="Q2" s="1" t="s">
        <v>0</v>
      </c>
      <c r="R2" s="1" t="s">
        <v>1</v>
      </c>
      <c r="S2" s="5" t="s">
        <v>56</v>
      </c>
      <c r="T2" s="22"/>
      <c r="U2" s="1" t="s">
        <v>0</v>
      </c>
      <c r="V2" s="1" t="s">
        <v>1</v>
      </c>
      <c r="W2" s="5" t="s">
        <v>56</v>
      </c>
      <c r="X2" s="22"/>
      <c r="Y2" s="1" t="s">
        <v>0</v>
      </c>
      <c r="Z2" s="1" t="s">
        <v>1</v>
      </c>
      <c r="AA2" s="5" t="s">
        <v>56</v>
      </c>
      <c r="AB2" s="22"/>
      <c r="AC2" s="1" t="s">
        <v>0</v>
      </c>
      <c r="AD2" s="1" t="s">
        <v>1</v>
      </c>
      <c r="AE2" s="5" t="s">
        <v>56</v>
      </c>
    </row>
    <row r="3" spans="1:31">
      <c r="A3" s="1">
        <v>1</v>
      </c>
      <c r="B3" s="10" t="s">
        <v>216</v>
      </c>
      <c r="C3" s="6"/>
      <c r="D3" s="22"/>
      <c r="E3" s="1">
        <v>1</v>
      </c>
      <c r="F3" s="10" t="s">
        <v>242</v>
      </c>
      <c r="G3" s="6"/>
      <c r="H3" s="22"/>
      <c r="I3" s="1">
        <v>1</v>
      </c>
      <c r="J3" s="11" t="s">
        <v>265</v>
      </c>
      <c r="K3" s="6"/>
      <c r="L3" s="22"/>
      <c r="M3" s="1">
        <v>1</v>
      </c>
      <c r="N3" s="12" t="s">
        <v>291</v>
      </c>
      <c r="O3" s="5"/>
      <c r="P3" s="22"/>
      <c r="Q3" s="1">
        <v>1</v>
      </c>
      <c r="R3" s="12" t="s">
        <v>315</v>
      </c>
      <c r="S3" s="6"/>
      <c r="T3" s="22"/>
      <c r="U3" s="1">
        <v>1</v>
      </c>
      <c r="V3" s="12" t="s">
        <v>339</v>
      </c>
      <c r="W3" s="6"/>
      <c r="X3" s="22"/>
      <c r="Y3" s="1">
        <v>1</v>
      </c>
      <c r="Z3" s="12" t="s">
        <v>365</v>
      </c>
      <c r="AA3" s="6"/>
      <c r="AB3" s="22"/>
      <c r="AC3" s="1">
        <v>1</v>
      </c>
      <c r="AD3" s="10" t="s">
        <v>390</v>
      </c>
      <c r="AE3" s="6"/>
    </row>
    <row r="4" spans="1:31">
      <c r="A4" s="1">
        <v>2</v>
      </c>
      <c r="B4" s="14" t="s">
        <v>217</v>
      </c>
      <c r="C4" s="6"/>
      <c r="D4" s="22"/>
      <c r="E4" s="1">
        <v>2</v>
      </c>
      <c r="F4" s="14" t="s">
        <v>243</v>
      </c>
      <c r="G4" s="6"/>
      <c r="H4" s="22"/>
      <c r="I4" s="1">
        <v>2</v>
      </c>
      <c r="J4" s="11" t="s">
        <v>266</v>
      </c>
      <c r="K4" s="6"/>
      <c r="L4" s="22"/>
      <c r="M4" s="1">
        <v>2</v>
      </c>
      <c r="N4" s="12" t="s">
        <v>292</v>
      </c>
      <c r="O4" s="6"/>
      <c r="P4" s="22"/>
      <c r="Q4" s="1">
        <v>2</v>
      </c>
      <c r="R4" s="12" t="s">
        <v>316</v>
      </c>
      <c r="S4" s="6"/>
      <c r="T4" s="22"/>
      <c r="U4" s="1">
        <v>2</v>
      </c>
      <c r="V4" s="13" t="s">
        <v>340</v>
      </c>
      <c r="W4" s="6"/>
      <c r="X4" s="22"/>
      <c r="Y4" s="1">
        <v>2</v>
      </c>
      <c r="Z4" s="12" t="s">
        <v>366</v>
      </c>
      <c r="AA4" s="6"/>
      <c r="AB4" s="22"/>
      <c r="AC4" s="1">
        <v>2</v>
      </c>
      <c r="AD4" s="10" t="s">
        <v>391</v>
      </c>
      <c r="AE4" s="6"/>
    </row>
    <row r="5" spans="1:31">
      <c r="A5" s="1">
        <v>3</v>
      </c>
      <c r="B5" s="10" t="s">
        <v>218</v>
      </c>
      <c r="C5" s="6"/>
      <c r="D5" s="22"/>
      <c r="E5" s="1">
        <v>3</v>
      </c>
      <c r="F5" s="10" t="s">
        <v>244</v>
      </c>
      <c r="G5" s="6"/>
      <c r="H5" s="22"/>
      <c r="I5" s="1">
        <v>3</v>
      </c>
      <c r="J5" s="11" t="s">
        <v>267</v>
      </c>
      <c r="K5" s="6"/>
      <c r="L5" s="22"/>
      <c r="M5" s="1">
        <v>3</v>
      </c>
      <c r="N5" s="12" t="s">
        <v>293</v>
      </c>
      <c r="O5" s="6"/>
      <c r="P5" s="22"/>
      <c r="Q5" s="1">
        <v>3</v>
      </c>
      <c r="R5" s="12" t="s">
        <v>317</v>
      </c>
      <c r="S5" s="6"/>
      <c r="T5" s="22"/>
      <c r="U5" s="1">
        <v>3</v>
      </c>
      <c r="V5" s="13" t="s">
        <v>341</v>
      </c>
      <c r="W5" s="6"/>
      <c r="X5" s="22"/>
      <c r="Y5" s="1">
        <v>3</v>
      </c>
      <c r="Z5" s="12" t="s">
        <v>367</v>
      </c>
      <c r="AA5" s="6"/>
      <c r="AB5" s="22"/>
      <c r="AC5" s="1">
        <v>3</v>
      </c>
      <c r="AD5" s="10" t="s">
        <v>392</v>
      </c>
      <c r="AE5" s="6"/>
    </row>
    <row r="6" spans="1:31">
      <c r="A6" s="1">
        <v>4</v>
      </c>
      <c r="B6" s="10" t="s">
        <v>219</v>
      </c>
      <c r="C6" s="6"/>
      <c r="D6" s="22"/>
      <c r="E6" s="1">
        <v>4</v>
      </c>
      <c r="F6" s="14" t="s">
        <v>245</v>
      </c>
      <c r="G6" s="6"/>
      <c r="H6" s="22"/>
      <c r="I6" s="1">
        <v>4</v>
      </c>
      <c r="J6" s="11" t="s">
        <v>268</v>
      </c>
      <c r="K6" s="6"/>
      <c r="L6" s="22"/>
      <c r="M6" s="1">
        <v>4</v>
      </c>
      <c r="N6" s="12" t="s">
        <v>220</v>
      </c>
      <c r="O6" s="6"/>
      <c r="P6" s="22"/>
      <c r="Q6" s="1">
        <v>4</v>
      </c>
      <c r="R6" s="12" t="s">
        <v>318</v>
      </c>
      <c r="S6" s="6"/>
      <c r="T6" s="22"/>
      <c r="U6" s="1">
        <v>4</v>
      </c>
      <c r="V6" s="13" t="s">
        <v>342</v>
      </c>
      <c r="W6" s="6"/>
      <c r="X6" s="22"/>
      <c r="Y6" s="1">
        <v>4</v>
      </c>
      <c r="Z6" s="12" t="s">
        <v>368</v>
      </c>
      <c r="AA6" s="6"/>
      <c r="AB6" s="22"/>
      <c r="AC6" s="1">
        <v>4</v>
      </c>
      <c r="AD6" s="14" t="s">
        <v>393</v>
      </c>
      <c r="AE6" s="6"/>
    </row>
    <row r="7" spans="1:31">
      <c r="A7" s="1">
        <v>5</v>
      </c>
      <c r="B7" s="10" t="s">
        <v>220</v>
      </c>
      <c r="C7" s="6"/>
      <c r="D7" s="22"/>
      <c r="E7" s="1">
        <v>5</v>
      </c>
      <c r="F7" s="14" t="s">
        <v>246</v>
      </c>
      <c r="G7" s="6"/>
      <c r="H7" s="22"/>
      <c r="I7" s="1">
        <v>5</v>
      </c>
      <c r="J7" s="11" t="s">
        <v>269</v>
      </c>
      <c r="K7" s="6"/>
      <c r="L7" s="22"/>
      <c r="M7" s="1">
        <v>5</v>
      </c>
      <c r="N7" s="12" t="s">
        <v>294</v>
      </c>
      <c r="O7" s="6"/>
      <c r="P7" s="22"/>
      <c r="Q7" s="1">
        <v>5</v>
      </c>
      <c r="R7" s="12" t="s">
        <v>319</v>
      </c>
      <c r="S7" s="6"/>
      <c r="T7" s="22"/>
      <c r="U7" s="1">
        <v>5</v>
      </c>
      <c r="V7" s="13" t="s">
        <v>343</v>
      </c>
      <c r="W7" s="6"/>
      <c r="X7" s="22"/>
      <c r="Y7" s="1">
        <v>5</v>
      </c>
      <c r="Z7" s="12" t="s">
        <v>369</v>
      </c>
      <c r="AA7" s="6"/>
      <c r="AB7" s="22"/>
      <c r="AC7" s="1">
        <v>5</v>
      </c>
      <c r="AD7" s="14" t="s">
        <v>293</v>
      </c>
      <c r="AE7" s="6"/>
    </row>
    <row r="8" spans="1:31">
      <c r="A8" s="1">
        <v>6</v>
      </c>
      <c r="B8" s="10" t="s">
        <v>221</v>
      </c>
      <c r="C8" s="6"/>
      <c r="D8" s="22"/>
      <c r="E8" s="1">
        <v>6</v>
      </c>
      <c r="F8" s="14" t="s">
        <v>185</v>
      </c>
      <c r="G8" s="6"/>
      <c r="H8" s="22"/>
      <c r="I8" s="1">
        <v>6</v>
      </c>
      <c r="J8" s="11" t="s">
        <v>270</v>
      </c>
      <c r="K8" s="6"/>
      <c r="L8" s="22"/>
      <c r="M8" s="1">
        <v>6</v>
      </c>
      <c r="N8" s="12" t="s">
        <v>295</v>
      </c>
      <c r="O8" s="6"/>
      <c r="P8" s="22"/>
      <c r="Q8" s="1">
        <v>6</v>
      </c>
      <c r="R8" s="12" t="s">
        <v>86</v>
      </c>
      <c r="S8" s="6"/>
      <c r="T8" s="22"/>
      <c r="U8" s="1">
        <v>6</v>
      </c>
      <c r="V8" s="13" t="s">
        <v>344</v>
      </c>
      <c r="W8" s="6"/>
      <c r="X8" s="22"/>
      <c r="Y8" s="1">
        <v>6</v>
      </c>
      <c r="Z8" s="12" t="s">
        <v>370</v>
      </c>
      <c r="AA8" s="6"/>
      <c r="AB8" s="22"/>
      <c r="AC8" s="1">
        <v>6</v>
      </c>
      <c r="AD8" s="10" t="s">
        <v>185</v>
      </c>
      <c r="AE8" s="6"/>
    </row>
    <row r="9" spans="1:31">
      <c r="A9" s="1">
        <v>7</v>
      </c>
      <c r="B9" s="14" t="s">
        <v>222</v>
      </c>
      <c r="C9" s="6"/>
      <c r="D9" s="22"/>
      <c r="E9" s="1">
        <v>7</v>
      </c>
      <c r="F9" s="14" t="s">
        <v>247</v>
      </c>
      <c r="G9" s="6"/>
      <c r="H9" s="22"/>
      <c r="I9" s="1">
        <v>7</v>
      </c>
      <c r="J9" s="11" t="s">
        <v>271</v>
      </c>
      <c r="K9" s="6"/>
      <c r="L9" s="22"/>
      <c r="M9" s="1">
        <v>7</v>
      </c>
      <c r="N9" s="12" t="s">
        <v>296</v>
      </c>
      <c r="O9" s="6"/>
      <c r="P9" s="22"/>
      <c r="Q9" s="1">
        <v>7</v>
      </c>
      <c r="R9" s="12" t="s">
        <v>320</v>
      </c>
      <c r="S9" s="6"/>
      <c r="T9" s="22"/>
      <c r="U9" s="1">
        <v>7</v>
      </c>
      <c r="V9" s="13" t="s">
        <v>345</v>
      </c>
      <c r="W9" s="6"/>
      <c r="X9" s="22"/>
      <c r="Y9" s="1">
        <v>7</v>
      </c>
      <c r="Z9" s="12" t="s">
        <v>371</v>
      </c>
      <c r="AA9" s="6"/>
      <c r="AB9" s="22"/>
      <c r="AC9" s="1">
        <v>7</v>
      </c>
      <c r="AD9" s="14" t="s">
        <v>33</v>
      </c>
      <c r="AE9" s="6"/>
    </row>
    <row r="10" spans="1:31">
      <c r="A10" s="1">
        <v>8</v>
      </c>
      <c r="B10" s="10" t="s">
        <v>223</v>
      </c>
      <c r="C10" s="6"/>
      <c r="D10" s="22"/>
      <c r="E10" s="1">
        <v>8</v>
      </c>
      <c r="F10" s="14" t="s">
        <v>248</v>
      </c>
      <c r="G10" s="6"/>
      <c r="H10" s="22"/>
      <c r="I10" s="1">
        <v>8</v>
      </c>
      <c r="J10" s="11" t="s">
        <v>272</v>
      </c>
      <c r="K10" s="6"/>
      <c r="L10" s="22"/>
      <c r="M10" s="1">
        <v>8</v>
      </c>
      <c r="N10" s="12" t="s">
        <v>297</v>
      </c>
      <c r="O10" s="6"/>
      <c r="P10" s="22"/>
      <c r="Q10" s="1">
        <v>8</v>
      </c>
      <c r="R10" s="12" t="s">
        <v>321</v>
      </c>
      <c r="S10" s="6"/>
      <c r="T10" s="22"/>
      <c r="U10" s="1">
        <v>8</v>
      </c>
      <c r="V10" s="13" t="s">
        <v>346</v>
      </c>
      <c r="W10" s="6"/>
      <c r="X10" s="22"/>
      <c r="Y10" s="1">
        <v>8</v>
      </c>
      <c r="Z10" s="12" t="s">
        <v>372</v>
      </c>
      <c r="AA10" s="6"/>
      <c r="AB10" s="22"/>
      <c r="AC10" s="1">
        <v>8</v>
      </c>
      <c r="AD10" s="10"/>
      <c r="AE10" s="6" t="s">
        <v>637</v>
      </c>
    </row>
    <row r="11" spans="1:31">
      <c r="A11" s="1">
        <v>9</v>
      </c>
      <c r="B11" s="14" t="s">
        <v>224</v>
      </c>
      <c r="C11" s="6"/>
      <c r="D11" s="22"/>
      <c r="E11" s="1">
        <v>9</v>
      </c>
      <c r="F11" s="14" t="s">
        <v>249</v>
      </c>
      <c r="G11" s="6"/>
      <c r="H11" s="22"/>
      <c r="I11" s="1">
        <v>9</v>
      </c>
      <c r="J11" s="11" t="s">
        <v>273</v>
      </c>
      <c r="K11" s="6"/>
      <c r="L11" s="22"/>
      <c r="M11" s="1">
        <v>9</v>
      </c>
      <c r="N11" s="12" t="s">
        <v>298</v>
      </c>
      <c r="O11" s="6"/>
      <c r="P11" s="22"/>
      <c r="Q11" s="1">
        <v>9</v>
      </c>
      <c r="R11" s="12" t="s">
        <v>322</v>
      </c>
      <c r="S11" s="6"/>
      <c r="T11" s="22"/>
      <c r="U11" s="1">
        <v>9</v>
      </c>
      <c r="V11" s="13" t="s">
        <v>347</v>
      </c>
      <c r="W11" s="6"/>
      <c r="X11" s="22"/>
      <c r="Y11" s="1">
        <v>9</v>
      </c>
      <c r="Z11" s="12" t="s">
        <v>373</v>
      </c>
      <c r="AA11" s="6"/>
      <c r="AB11" s="22"/>
      <c r="AC11" s="1">
        <v>9</v>
      </c>
      <c r="AD11" s="14" t="s">
        <v>394</v>
      </c>
      <c r="AE11" s="6"/>
    </row>
    <row r="12" spans="1:31">
      <c r="A12" s="1">
        <v>10</v>
      </c>
      <c r="B12" s="10" t="s">
        <v>225</v>
      </c>
      <c r="C12" s="6"/>
      <c r="D12" s="22"/>
      <c r="E12" s="1">
        <v>10</v>
      </c>
      <c r="F12" s="10" t="s">
        <v>250</v>
      </c>
      <c r="G12" s="6"/>
      <c r="H12" s="22"/>
      <c r="I12" s="1">
        <v>10</v>
      </c>
      <c r="J12" s="11" t="s">
        <v>274</v>
      </c>
      <c r="K12" s="6"/>
      <c r="L12" s="22"/>
      <c r="M12" s="1">
        <v>10</v>
      </c>
      <c r="N12" s="12" t="s">
        <v>299</v>
      </c>
      <c r="O12" s="6"/>
      <c r="P12" s="22"/>
      <c r="Q12" s="1">
        <v>10</v>
      </c>
      <c r="R12" s="12" t="s">
        <v>323</v>
      </c>
      <c r="S12" s="6"/>
      <c r="T12" s="22"/>
      <c r="U12" s="1">
        <v>10</v>
      </c>
      <c r="V12" s="13" t="s">
        <v>348</v>
      </c>
      <c r="W12" s="6"/>
      <c r="X12" s="22"/>
      <c r="Y12" s="1">
        <v>10</v>
      </c>
      <c r="Z12" s="12" t="s">
        <v>374</v>
      </c>
      <c r="AA12" s="6"/>
      <c r="AB12" s="22"/>
      <c r="AC12" s="1">
        <v>10</v>
      </c>
      <c r="AD12" s="10" t="s">
        <v>395</v>
      </c>
      <c r="AE12" s="6"/>
    </row>
    <row r="13" spans="1:31">
      <c r="A13" s="1">
        <v>11</v>
      </c>
      <c r="B13" s="10" t="s">
        <v>226</v>
      </c>
      <c r="C13" s="6"/>
      <c r="D13" s="22"/>
      <c r="E13" s="1">
        <v>11</v>
      </c>
      <c r="F13" s="14" t="s">
        <v>251</v>
      </c>
      <c r="G13" s="6"/>
      <c r="H13" s="22"/>
      <c r="I13" s="1">
        <v>11</v>
      </c>
      <c r="J13" s="11" t="s">
        <v>275</v>
      </c>
      <c r="K13" s="6"/>
      <c r="L13" s="22"/>
      <c r="M13" s="1">
        <v>11</v>
      </c>
      <c r="N13" s="12" t="s">
        <v>300</v>
      </c>
      <c r="O13" s="6"/>
      <c r="P13" s="22"/>
      <c r="Q13" s="1">
        <v>11</v>
      </c>
      <c r="R13" s="12" t="s">
        <v>324</v>
      </c>
      <c r="S13" s="6"/>
      <c r="T13" s="22"/>
      <c r="U13" s="1">
        <v>11</v>
      </c>
      <c r="V13" s="13" t="s">
        <v>349</v>
      </c>
      <c r="W13" s="6"/>
      <c r="X13" s="22"/>
      <c r="Y13" s="1">
        <v>11</v>
      </c>
      <c r="Z13" s="12" t="s">
        <v>375</v>
      </c>
      <c r="AA13" s="6"/>
      <c r="AB13" s="22"/>
      <c r="AC13" s="1">
        <v>11</v>
      </c>
      <c r="AD13" s="14" t="s">
        <v>396</v>
      </c>
      <c r="AE13" s="6"/>
    </row>
    <row r="14" spans="1:31">
      <c r="A14" s="1">
        <v>12</v>
      </c>
      <c r="B14" s="10" t="s">
        <v>227</v>
      </c>
      <c r="C14" s="6"/>
      <c r="D14" s="22"/>
      <c r="E14" s="1">
        <v>12</v>
      </c>
      <c r="F14" s="10" t="s">
        <v>252</v>
      </c>
      <c r="G14" s="6"/>
      <c r="H14" s="22"/>
      <c r="I14" s="1">
        <v>12</v>
      </c>
      <c r="J14" s="11" t="s">
        <v>276</v>
      </c>
      <c r="K14" s="6"/>
      <c r="L14" s="22"/>
      <c r="M14" s="1">
        <v>12</v>
      </c>
      <c r="N14" s="12" t="s">
        <v>301</v>
      </c>
      <c r="O14" s="6"/>
      <c r="P14" s="22"/>
      <c r="Q14" s="1">
        <v>12</v>
      </c>
      <c r="R14" s="12" t="s">
        <v>325</v>
      </c>
      <c r="S14" s="6"/>
      <c r="T14" s="22"/>
      <c r="U14" s="1">
        <v>12</v>
      </c>
      <c r="V14" s="13" t="s">
        <v>350</v>
      </c>
      <c r="W14" s="6"/>
      <c r="X14" s="22"/>
      <c r="Y14" s="1">
        <v>12</v>
      </c>
      <c r="Z14" s="12" t="s">
        <v>376</v>
      </c>
      <c r="AA14" s="6"/>
      <c r="AB14" s="22"/>
      <c r="AC14" s="1">
        <v>12</v>
      </c>
      <c r="AD14" s="14" t="s">
        <v>397</v>
      </c>
      <c r="AE14" s="6"/>
    </row>
    <row r="15" spans="1:31">
      <c r="A15" s="1">
        <v>13</v>
      </c>
      <c r="B15" s="14" t="s">
        <v>228</v>
      </c>
      <c r="C15" s="6"/>
      <c r="D15" s="22"/>
      <c r="E15" s="1">
        <v>13</v>
      </c>
      <c r="F15" s="14" t="s">
        <v>253</v>
      </c>
      <c r="G15" s="6"/>
      <c r="H15" s="22"/>
      <c r="I15" s="1">
        <v>13</v>
      </c>
      <c r="J15" s="11" t="s">
        <v>277</v>
      </c>
      <c r="K15" s="6"/>
      <c r="L15" s="22"/>
      <c r="M15" s="1">
        <v>13</v>
      </c>
      <c r="N15" s="12" t="s">
        <v>142</v>
      </c>
      <c r="O15" s="6"/>
      <c r="P15" s="22"/>
      <c r="Q15" s="1">
        <v>13</v>
      </c>
      <c r="R15" s="12" t="s">
        <v>326</v>
      </c>
      <c r="S15" s="6"/>
      <c r="T15" s="22"/>
      <c r="U15" s="1">
        <v>13</v>
      </c>
      <c r="V15" s="13" t="s">
        <v>351</v>
      </c>
      <c r="W15" s="6"/>
      <c r="X15" s="22"/>
      <c r="Y15" s="1">
        <v>13</v>
      </c>
      <c r="Z15" s="12" t="s">
        <v>377</v>
      </c>
      <c r="AA15" s="6"/>
      <c r="AB15" s="22"/>
      <c r="AC15" s="1">
        <v>13</v>
      </c>
      <c r="AD15" s="10" t="s">
        <v>398</v>
      </c>
      <c r="AE15" s="6"/>
    </row>
    <row r="16" spans="1:31">
      <c r="A16" s="1">
        <v>14</v>
      </c>
      <c r="B16" s="10" t="s">
        <v>229</v>
      </c>
      <c r="C16" s="6"/>
      <c r="D16" s="22"/>
      <c r="E16" s="1">
        <v>14</v>
      </c>
      <c r="F16" s="14" t="s">
        <v>254</v>
      </c>
      <c r="G16" s="6"/>
      <c r="H16" s="22"/>
      <c r="I16" s="1">
        <v>14</v>
      </c>
      <c r="J16" s="11" t="s">
        <v>278</v>
      </c>
      <c r="K16" s="6"/>
      <c r="L16" s="22"/>
      <c r="M16" s="1">
        <v>14</v>
      </c>
      <c r="N16" s="12" t="s">
        <v>302</v>
      </c>
      <c r="O16" s="6"/>
      <c r="P16" s="22"/>
      <c r="Q16" s="1">
        <v>14</v>
      </c>
      <c r="R16" s="12" t="s">
        <v>327</v>
      </c>
      <c r="S16" s="6"/>
      <c r="T16" s="22"/>
      <c r="U16" s="1">
        <v>14</v>
      </c>
      <c r="V16" s="13" t="s">
        <v>352</v>
      </c>
      <c r="W16" s="6"/>
      <c r="X16" s="22"/>
      <c r="Y16" s="1">
        <v>14</v>
      </c>
      <c r="Z16" s="12" t="s">
        <v>378</v>
      </c>
      <c r="AA16" s="6"/>
      <c r="AB16" s="22"/>
      <c r="AC16" s="1">
        <v>14</v>
      </c>
      <c r="AD16" s="14" t="s">
        <v>399</v>
      </c>
      <c r="AE16" s="6"/>
    </row>
    <row r="17" spans="1:31">
      <c r="A17" s="1">
        <v>15</v>
      </c>
      <c r="B17" s="14" t="s">
        <v>230</v>
      </c>
      <c r="C17" s="6"/>
      <c r="D17" s="22"/>
      <c r="E17" s="1">
        <v>15</v>
      </c>
      <c r="F17" s="10" t="s">
        <v>255</v>
      </c>
      <c r="G17" s="6"/>
      <c r="H17" s="22"/>
      <c r="I17" s="1">
        <v>15</v>
      </c>
      <c r="J17" s="11" t="s">
        <v>279</v>
      </c>
      <c r="K17" s="6"/>
      <c r="L17" s="22"/>
      <c r="M17" s="1">
        <v>15</v>
      </c>
      <c r="N17" s="12" t="s">
        <v>303</v>
      </c>
      <c r="O17" s="6"/>
      <c r="P17" s="22"/>
      <c r="Q17" s="1">
        <v>15</v>
      </c>
      <c r="R17" s="12" t="s">
        <v>328</v>
      </c>
      <c r="S17" s="6"/>
      <c r="T17" s="22"/>
      <c r="U17" s="1">
        <v>15</v>
      </c>
      <c r="V17" s="13" t="s">
        <v>353</v>
      </c>
      <c r="W17" s="6"/>
      <c r="X17" s="22"/>
      <c r="Y17" s="1">
        <v>15</v>
      </c>
      <c r="Z17" s="12" t="s">
        <v>379</v>
      </c>
      <c r="AA17" s="6"/>
      <c r="AB17" s="22"/>
      <c r="AC17" s="1">
        <v>15</v>
      </c>
      <c r="AD17" s="14" t="s">
        <v>400</v>
      </c>
      <c r="AE17" s="6"/>
    </row>
    <row r="18" spans="1:31">
      <c r="A18" s="1">
        <v>16</v>
      </c>
      <c r="B18" s="10" t="s">
        <v>231</v>
      </c>
      <c r="C18" s="6"/>
      <c r="D18" s="22"/>
      <c r="E18" s="1">
        <v>16</v>
      </c>
      <c r="F18" s="14" t="s">
        <v>256</v>
      </c>
      <c r="G18" s="6"/>
      <c r="H18" s="22"/>
      <c r="I18" s="1">
        <v>16</v>
      </c>
      <c r="J18" s="11" t="s">
        <v>280</v>
      </c>
      <c r="K18" s="6"/>
      <c r="L18" s="22"/>
      <c r="M18" s="1">
        <v>16</v>
      </c>
      <c r="N18" s="12" t="s">
        <v>304</v>
      </c>
      <c r="O18" s="6"/>
      <c r="P18" s="22"/>
      <c r="Q18" s="1">
        <v>16</v>
      </c>
      <c r="R18" s="12" t="s">
        <v>329</v>
      </c>
      <c r="S18" s="6"/>
      <c r="T18" s="22"/>
      <c r="U18" s="1">
        <v>16</v>
      </c>
      <c r="V18" s="13" t="s">
        <v>354</v>
      </c>
      <c r="W18" s="6"/>
      <c r="X18" s="22"/>
      <c r="Y18" s="1">
        <v>16</v>
      </c>
      <c r="Z18" s="12" t="s">
        <v>380</v>
      </c>
      <c r="AA18" s="6"/>
      <c r="AB18" s="22"/>
      <c r="AC18" s="1">
        <v>16</v>
      </c>
      <c r="AD18" s="10" t="s">
        <v>401</v>
      </c>
      <c r="AE18" s="6"/>
    </row>
    <row r="19" spans="1:31">
      <c r="A19" s="1">
        <v>17</v>
      </c>
      <c r="B19" s="10" t="s">
        <v>232</v>
      </c>
      <c r="C19" s="6"/>
      <c r="D19" s="22"/>
      <c r="E19" s="1">
        <v>17</v>
      </c>
      <c r="F19" s="10" t="s">
        <v>257</v>
      </c>
      <c r="G19" s="6"/>
      <c r="H19" s="22"/>
      <c r="I19" s="1">
        <v>17</v>
      </c>
      <c r="J19" s="11" t="s">
        <v>281</v>
      </c>
      <c r="K19" s="6"/>
      <c r="L19" s="22"/>
      <c r="M19" s="1">
        <v>17</v>
      </c>
      <c r="N19" s="12" t="s">
        <v>305</v>
      </c>
      <c r="O19" s="6"/>
      <c r="P19" s="22"/>
      <c r="Q19" s="1">
        <v>17</v>
      </c>
      <c r="R19" s="12" t="s">
        <v>330</v>
      </c>
      <c r="S19" s="6"/>
      <c r="T19" s="22"/>
      <c r="U19" s="1">
        <v>17</v>
      </c>
      <c r="V19" s="13" t="s">
        <v>355</v>
      </c>
      <c r="W19" s="6"/>
      <c r="X19" s="22"/>
      <c r="Y19" s="1">
        <v>17</v>
      </c>
      <c r="Z19" s="12" t="s">
        <v>381</v>
      </c>
      <c r="AA19" s="6"/>
      <c r="AB19" s="22"/>
      <c r="AC19" s="1">
        <v>17</v>
      </c>
      <c r="AD19" s="14" t="s">
        <v>402</v>
      </c>
      <c r="AE19" s="6"/>
    </row>
    <row r="20" spans="1:31">
      <c r="A20" s="1">
        <v>18</v>
      </c>
      <c r="B20" s="14" t="s">
        <v>233</v>
      </c>
      <c r="C20" s="6"/>
      <c r="D20" s="22"/>
      <c r="E20" s="1">
        <v>18</v>
      </c>
      <c r="F20" s="14" t="s">
        <v>125</v>
      </c>
      <c r="G20" s="6"/>
      <c r="H20" s="22"/>
      <c r="I20" s="1">
        <v>18</v>
      </c>
      <c r="J20" s="11" t="s">
        <v>282</v>
      </c>
      <c r="K20" s="6"/>
      <c r="L20" s="22"/>
      <c r="M20" s="1">
        <v>18</v>
      </c>
      <c r="N20" s="12" t="s">
        <v>306</v>
      </c>
      <c r="O20" s="6"/>
      <c r="P20" s="22"/>
      <c r="Q20" s="1">
        <v>18</v>
      </c>
      <c r="R20" s="12" t="s">
        <v>331</v>
      </c>
      <c r="S20" s="6"/>
      <c r="T20" s="22"/>
      <c r="U20" s="1">
        <v>18</v>
      </c>
      <c r="V20" s="13" t="s">
        <v>356</v>
      </c>
      <c r="W20" s="6"/>
      <c r="X20" s="22"/>
      <c r="Y20" s="1">
        <v>18</v>
      </c>
      <c r="Z20" s="12" t="s">
        <v>382</v>
      </c>
      <c r="AA20" s="6"/>
      <c r="AB20" s="22"/>
      <c r="AC20" s="1">
        <v>18</v>
      </c>
      <c r="AD20" s="14" t="s">
        <v>403</v>
      </c>
      <c r="AE20" s="6"/>
    </row>
    <row r="21" spans="1:31">
      <c r="A21" s="1">
        <v>19</v>
      </c>
      <c r="B21" s="10" t="s">
        <v>234</v>
      </c>
      <c r="C21" s="6"/>
      <c r="D21" s="22"/>
      <c r="E21" s="1">
        <v>19</v>
      </c>
      <c r="F21" s="14" t="s">
        <v>258</v>
      </c>
      <c r="G21" s="6"/>
      <c r="H21" s="22"/>
      <c r="I21" s="1">
        <v>19</v>
      </c>
      <c r="J21" s="11" t="s">
        <v>283</v>
      </c>
      <c r="K21" s="6"/>
      <c r="L21" s="22"/>
      <c r="M21" s="1">
        <v>19</v>
      </c>
      <c r="N21" s="12" t="s">
        <v>307</v>
      </c>
      <c r="O21" s="6"/>
      <c r="P21" s="22"/>
      <c r="Q21" s="1">
        <v>19</v>
      </c>
      <c r="R21" s="12" t="s">
        <v>332</v>
      </c>
      <c r="S21" s="6"/>
      <c r="T21" s="22"/>
      <c r="U21" s="1">
        <v>19</v>
      </c>
      <c r="V21" s="13" t="s">
        <v>357</v>
      </c>
      <c r="W21" s="6"/>
      <c r="X21" s="22"/>
      <c r="Y21" s="1">
        <v>19</v>
      </c>
      <c r="Z21" s="12" t="s">
        <v>383</v>
      </c>
      <c r="AA21" s="6"/>
      <c r="AB21" s="22"/>
      <c r="AC21" s="1">
        <v>19</v>
      </c>
      <c r="AD21" s="10" t="s">
        <v>404</v>
      </c>
      <c r="AE21" s="6"/>
    </row>
    <row r="22" spans="1:31">
      <c r="A22" s="1">
        <v>20</v>
      </c>
      <c r="B22" s="14" t="s">
        <v>235</v>
      </c>
      <c r="C22" s="6"/>
      <c r="D22" s="22"/>
      <c r="E22" s="1">
        <v>20</v>
      </c>
      <c r="F22" s="10" t="s">
        <v>259</v>
      </c>
      <c r="G22" s="6"/>
      <c r="H22" s="22"/>
      <c r="I22" s="1">
        <v>20</v>
      </c>
      <c r="J22" s="11" t="s">
        <v>284</v>
      </c>
      <c r="K22" s="6"/>
      <c r="L22" s="22"/>
      <c r="M22" s="1">
        <v>20</v>
      </c>
      <c r="N22" s="12" t="s">
        <v>308</v>
      </c>
      <c r="O22" s="6"/>
      <c r="P22" s="22"/>
      <c r="Q22" s="1">
        <v>20</v>
      </c>
      <c r="R22" s="12" t="s">
        <v>304</v>
      </c>
      <c r="S22" s="6"/>
      <c r="T22" s="22"/>
      <c r="U22" s="1">
        <v>20</v>
      </c>
      <c r="V22" s="13" t="s">
        <v>358</v>
      </c>
      <c r="W22" s="6"/>
      <c r="X22" s="22"/>
      <c r="Y22" s="1">
        <v>20</v>
      </c>
      <c r="Z22" s="12" t="s">
        <v>384</v>
      </c>
      <c r="AA22" s="6"/>
      <c r="AB22" s="22"/>
      <c r="AC22" s="1">
        <v>20</v>
      </c>
      <c r="AD22" s="14" t="s">
        <v>405</v>
      </c>
      <c r="AE22" s="6"/>
    </row>
    <row r="23" spans="1:31">
      <c r="A23" s="1">
        <v>21</v>
      </c>
      <c r="B23" s="10" t="s">
        <v>236</v>
      </c>
      <c r="C23" s="6"/>
      <c r="D23" s="22"/>
      <c r="E23" s="1">
        <v>21</v>
      </c>
      <c r="F23" s="10"/>
      <c r="G23" s="6" t="s">
        <v>635</v>
      </c>
      <c r="H23" s="22"/>
      <c r="I23" s="1">
        <v>21</v>
      </c>
      <c r="J23" s="11" t="s">
        <v>285</v>
      </c>
      <c r="K23" s="6"/>
      <c r="L23" s="22"/>
      <c r="M23" s="1">
        <v>21</v>
      </c>
      <c r="N23" s="12" t="s">
        <v>309</v>
      </c>
      <c r="O23" s="6"/>
      <c r="P23" s="22"/>
      <c r="Q23" s="1">
        <v>21</v>
      </c>
      <c r="R23" s="12" t="s">
        <v>333</v>
      </c>
      <c r="S23" s="6"/>
      <c r="T23" s="22"/>
      <c r="U23" s="1">
        <v>21</v>
      </c>
      <c r="V23" s="13" t="s">
        <v>359</v>
      </c>
      <c r="W23" s="6"/>
      <c r="X23" s="22"/>
      <c r="Y23" s="1">
        <v>21</v>
      </c>
      <c r="Z23" s="12" t="s">
        <v>385</v>
      </c>
      <c r="AA23" s="6"/>
      <c r="AB23" s="22"/>
      <c r="AC23" s="1">
        <v>21</v>
      </c>
      <c r="AD23" s="10" t="s">
        <v>406</v>
      </c>
      <c r="AE23" s="6"/>
    </row>
    <row r="24" spans="1:31">
      <c r="A24" s="1">
        <v>22</v>
      </c>
      <c r="B24" s="14" t="s">
        <v>237</v>
      </c>
      <c r="C24" s="6"/>
      <c r="D24" s="22"/>
      <c r="E24" s="1">
        <v>22</v>
      </c>
      <c r="F24" s="14" t="s">
        <v>260</v>
      </c>
      <c r="G24" s="6"/>
      <c r="H24" s="22"/>
      <c r="I24" s="1">
        <v>22</v>
      </c>
      <c r="J24" s="11" t="s">
        <v>286</v>
      </c>
      <c r="K24" s="6"/>
      <c r="L24" s="22"/>
      <c r="M24" s="1">
        <v>22</v>
      </c>
      <c r="N24" s="12" t="s">
        <v>310</v>
      </c>
      <c r="O24" s="6"/>
      <c r="P24" s="22"/>
      <c r="Q24" s="1">
        <v>22</v>
      </c>
      <c r="R24" s="12" t="s">
        <v>334</v>
      </c>
      <c r="S24" s="6"/>
      <c r="T24" s="22"/>
      <c r="U24" s="1">
        <v>22</v>
      </c>
      <c r="V24" s="13" t="s">
        <v>360</v>
      </c>
      <c r="W24" s="6"/>
      <c r="X24" s="22"/>
      <c r="Y24" s="1">
        <v>22</v>
      </c>
      <c r="Z24" s="12" t="s">
        <v>386</v>
      </c>
      <c r="AA24" s="6"/>
      <c r="AB24" s="22"/>
      <c r="AC24" s="1">
        <v>22</v>
      </c>
      <c r="AD24" s="14" t="s">
        <v>407</v>
      </c>
      <c r="AE24" s="6"/>
    </row>
    <row r="25" spans="1:31">
      <c r="A25" s="1">
        <v>23</v>
      </c>
      <c r="B25" s="10" t="s">
        <v>238</v>
      </c>
      <c r="C25" s="6"/>
      <c r="D25" s="22"/>
      <c r="E25" s="1">
        <v>23</v>
      </c>
      <c r="F25" s="10" t="s">
        <v>261</v>
      </c>
      <c r="G25" s="6"/>
      <c r="H25" s="22"/>
      <c r="I25" s="1">
        <v>23</v>
      </c>
      <c r="J25" s="11" t="s">
        <v>287</v>
      </c>
      <c r="K25" s="6"/>
      <c r="L25" s="22"/>
      <c r="M25" s="1">
        <v>23</v>
      </c>
      <c r="N25" s="12" t="s">
        <v>311</v>
      </c>
      <c r="O25" s="6"/>
      <c r="P25" s="22"/>
      <c r="Q25" s="1">
        <v>23</v>
      </c>
      <c r="R25" s="12" t="s">
        <v>335</v>
      </c>
      <c r="S25" s="6"/>
      <c r="T25" s="22"/>
      <c r="U25" s="1">
        <v>23</v>
      </c>
      <c r="V25" s="13" t="s">
        <v>361</v>
      </c>
      <c r="W25" s="6"/>
      <c r="X25" s="22"/>
      <c r="Y25" s="1">
        <v>23</v>
      </c>
      <c r="Z25" s="13" t="s">
        <v>387</v>
      </c>
      <c r="AA25" s="6"/>
      <c r="AB25" s="22"/>
      <c r="AC25" s="1">
        <v>23</v>
      </c>
      <c r="AD25" s="14" t="s">
        <v>408</v>
      </c>
      <c r="AE25" s="6"/>
    </row>
    <row r="26" spans="1:31">
      <c r="A26" s="1">
        <v>24</v>
      </c>
      <c r="B26" s="14" t="s">
        <v>239</v>
      </c>
      <c r="C26" s="6"/>
      <c r="D26" s="22"/>
      <c r="E26" s="1">
        <v>24</v>
      </c>
      <c r="F26" s="14" t="s">
        <v>262</v>
      </c>
      <c r="G26" s="6"/>
      <c r="H26" s="22"/>
      <c r="I26" s="1">
        <v>24</v>
      </c>
      <c r="J26" s="11" t="s">
        <v>288</v>
      </c>
      <c r="K26" s="6"/>
      <c r="L26" s="22"/>
      <c r="M26" s="1">
        <v>24</v>
      </c>
      <c r="N26" s="12" t="s">
        <v>312</v>
      </c>
      <c r="O26" s="6"/>
      <c r="P26" s="22"/>
      <c r="Q26" s="1">
        <v>24</v>
      </c>
      <c r="R26" s="12" t="s">
        <v>336</v>
      </c>
      <c r="S26" s="6"/>
      <c r="T26" s="22"/>
      <c r="U26" s="1">
        <v>24</v>
      </c>
      <c r="V26" s="13" t="s">
        <v>362</v>
      </c>
      <c r="W26" s="6"/>
      <c r="X26" s="22"/>
      <c r="Y26" s="1">
        <v>24</v>
      </c>
      <c r="Z26" s="13" t="s">
        <v>388</v>
      </c>
      <c r="AA26" s="6"/>
      <c r="AB26" s="22"/>
      <c r="AC26" s="1">
        <v>24</v>
      </c>
      <c r="AD26" s="10" t="s">
        <v>409</v>
      </c>
      <c r="AE26" s="6"/>
    </row>
    <row r="27" spans="1:31">
      <c r="A27" s="1">
        <v>25</v>
      </c>
      <c r="B27" s="10" t="s">
        <v>240</v>
      </c>
      <c r="C27" s="6"/>
      <c r="D27" s="22"/>
      <c r="E27" s="1">
        <v>25</v>
      </c>
      <c r="F27" s="10" t="s">
        <v>263</v>
      </c>
      <c r="G27" s="6"/>
      <c r="H27" s="22"/>
      <c r="I27" s="1">
        <v>25</v>
      </c>
      <c r="J27" s="11" t="s">
        <v>289</v>
      </c>
      <c r="K27" s="6"/>
      <c r="L27" s="22"/>
      <c r="M27" s="1">
        <v>25</v>
      </c>
      <c r="N27" s="12" t="s">
        <v>313</v>
      </c>
      <c r="O27" s="6"/>
      <c r="P27" s="22"/>
      <c r="Q27" s="1">
        <v>25</v>
      </c>
      <c r="R27" s="12" t="s">
        <v>337</v>
      </c>
      <c r="S27" s="6"/>
      <c r="T27" s="22"/>
      <c r="U27" s="1">
        <v>25</v>
      </c>
      <c r="V27" s="12" t="s">
        <v>363</v>
      </c>
      <c r="W27" s="6"/>
      <c r="X27" s="22"/>
      <c r="Y27" s="1">
        <v>25</v>
      </c>
      <c r="Z27" s="12" t="s">
        <v>389</v>
      </c>
      <c r="AA27" s="6"/>
      <c r="AB27" s="22"/>
      <c r="AC27" s="1">
        <v>25</v>
      </c>
      <c r="AD27" s="10" t="s">
        <v>410</v>
      </c>
      <c r="AE27" s="6"/>
    </row>
    <row r="28" spans="1:31">
      <c r="A28" s="1">
        <v>26</v>
      </c>
      <c r="B28" s="14" t="s">
        <v>241</v>
      </c>
      <c r="C28" s="6"/>
      <c r="D28" s="22"/>
      <c r="E28" s="1">
        <v>26</v>
      </c>
      <c r="F28" s="14" t="s">
        <v>264</v>
      </c>
      <c r="G28" s="6"/>
      <c r="H28" s="22"/>
      <c r="I28" s="1">
        <v>26</v>
      </c>
      <c r="J28" s="11" t="s">
        <v>290</v>
      </c>
      <c r="K28" s="6"/>
      <c r="L28" s="22"/>
      <c r="M28" s="1">
        <v>26</v>
      </c>
      <c r="N28" s="12" t="s">
        <v>314</v>
      </c>
      <c r="O28" s="6"/>
      <c r="P28" s="22"/>
      <c r="Q28" s="1">
        <v>26</v>
      </c>
      <c r="R28" s="12" t="s">
        <v>338</v>
      </c>
      <c r="S28" s="6"/>
      <c r="T28" s="22"/>
      <c r="U28" s="1">
        <v>26</v>
      </c>
      <c r="V28" s="13" t="s">
        <v>364</v>
      </c>
      <c r="W28" s="6"/>
      <c r="X28" s="22"/>
      <c r="Y28" s="1">
        <v>26</v>
      </c>
      <c r="Z28" s="12" t="s">
        <v>420</v>
      </c>
      <c r="AA28" s="4" t="s">
        <v>421</v>
      </c>
      <c r="AB28" s="22"/>
      <c r="AC28" s="1">
        <v>26</v>
      </c>
      <c r="AD28" s="14" t="s">
        <v>411</v>
      </c>
      <c r="AE28" s="6"/>
    </row>
    <row r="29" spans="1:31">
      <c r="AC29" s="1">
        <v>27</v>
      </c>
      <c r="AD29" s="14" t="s">
        <v>640</v>
      </c>
      <c r="AE29" s="6" t="s">
        <v>641</v>
      </c>
    </row>
    <row r="33" spans="1:30">
      <c r="A33" t="s">
        <v>215</v>
      </c>
      <c r="B33">
        <f>COUNTA(B3:B29)</f>
        <v>26</v>
      </c>
      <c r="E33" t="s">
        <v>215</v>
      </c>
      <c r="F33">
        <f>COUNTA(F3:F29)</f>
        <v>25</v>
      </c>
      <c r="I33" t="s">
        <v>215</v>
      </c>
      <c r="J33">
        <f>COUNTA(J3:J29)</f>
        <v>26</v>
      </c>
      <c r="M33" t="s">
        <v>215</v>
      </c>
      <c r="N33">
        <f>COUNTA(N3:N29)</f>
        <v>26</v>
      </c>
      <c r="Q33" t="s">
        <v>215</v>
      </c>
      <c r="R33">
        <f>COUNTA(R3:R29)</f>
        <v>26</v>
      </c>
      <c r="U33" t="s">
        <v>215</v>
      </c>
      <c r="V33">
        <f>COUNTA(V3:V29)</f>
        <v>26</v>
      </c>
      <c r="Y33" t="s">
        <v>215</v>
      </c>
      <c r="Z33">
        <f>COUNTA(Z3:Z29)</f>
        <v>26</v>
      </c>
      <c r="AC33" t="s">
        <v>215</v>
      </c>
      <c r="AD33">
        <f>COUNTA(AD3:AD29)</f>
        <v>26</v>
      </c>
    </row>
    <row r="35" spans="1:30">
      <c r="E35" t="s">
        <v>628</v>
      </c>
      <c r="F35">
        <f>B33+F33</f>
        <v>51</v>
      </c>
      <c r="Q35" t="s">
        <v>629</v>
      </c>
      <c r="R35">
        <f>J33+N33+R33</f>
        <v>78</v>
      </c>
      <c r="AC35" t="s">
        <v>630</v>
      </c>
      <c r="AD35">
        <f>V33+Z33+AD33</f>
        <v>78</v>
      </c>
    </row>
    <row r="37" spans="1:30">
      <c r="AC37" t="s">
        <v>633</v>
      </c>
      <c r="AD37">
        <f>AD35+R35+F35</f>
        <v>207</v>
      </c>
    </row>
  </sheetData>
  <mergeCells count="15">
    <mergeCell ref="Y1:AA1"/>
    <mergeCell ref="AC1:AE1"/>
    <mergeCell ref="D1:D1048576"/>
    <mergeCell ref="H1:H1048576"/>
    <mergeCell ref="L1:L1048576"/>
    <mergeCell ref="P1:P1048576"/>
    <mergeCell ref="T1:T1048576"/>
    <mergeCell ref="X1:X1048576"/>
    <mergeCell ref="AB1:AB1048576"/>
    <mergeCell ref="U1:W1"/>
    <mergeCell ref="A1:C1"/>
    <mergeCell ref="E1:G1"/>
    <mergeCell ref="I1:K1"/>
    <mergeCell ref="M1:O1"/>
    <mergeCell ref="Q1:S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opLeftCell="B1" zoomScale="70" zoomScaleNormal="70" workbookViewId="0">
      <selection activeCell="O16" sqref="O16"/>
    </sheetView>
  </sheetViews>
  <sheetFormatPr defaultRowHeight="16.5"/>
  <cols>
    <col min="4" max="4" width="3.625" style="18" customWidth="1"/>
    <col min="8" max="8" width="3.625" style="18" customWidth="1"/>
    <col min="12" max="12" width="3.625" style="18" customWidth="1"/>
    <col min="16" max="16" width="3.625" style="18" customWidth="1"/>
    <col min="20" max="20" width="3.625" style="18" customWidth="1"/>
    <col min="24" max="24" width="3.625" style="18" customWidth="1"/>
    <col min="28" max="28" width="3.625" style="18" customWidth="1"/>
    <col min="31" max="31" width="9" style="15"/>
  </cols>
  <sheetData>
    <row r="1" spans="1:31" ht="56.25" customHeight="1">
      <c r="A1" s="17" t="s">
        <v>619</v>
      </c>
      <c r="B1" s="18"/>
      <c r="C1" s="18"/>
      <c r="D1" s="21"/>
      <c r="E1" s="17" t="s">
        <v>620</v>
      </c>
      <c r="F1" s="18"/>
      <c r="G1" s="18"/>
      <c r="H1" s="21"/>
      <c r="I1" s="17" t="s">
        <v>621</v>
      </c>
      <c r="J1" s="18"/>
      <c r="K1" s="18"/>
      <c r="L1" s="21"/>
      <c r="M1" s="17" t="s">
        <v>622</v>
      </c>
      <c r="N1" s="18"/>
      <c r="O1" s="18"/>
      <c r="P1" s="21"/>
      <c r="Q1" s="17" t="s">
        <v>623</v>
      </c>
      <c r="R1" s="18"/>
      <c r="S1" s="18"/>
      <c r="T1" s="21"/>
      <c r="U1" s="17" t="s">
        <v>624</v>
      </c>
      <c r="V1" s="18"/>
      <c r="W1" s="18"/>
      <c r="X1" s="21"/>
      <c r="Y1" s="17" t="s">
        <v>625</v>
      </c>
      <c r="Z1" s="18"/>
      <c r="AA1" s="18"/>
      <c r="AB1" s="21"/>
      <c r="AC1" s="17" t="s">
        <v>626</v>
      </c>
      <c r="AD1" s="18"/>
      <c r="AE1" s="18"/>
    </row>
    <row r="2" spans="1:31">
      <c r="A2" s="1" t="s">
        <v>0</v>
      </c>
      <c r="B2" s="1" t="s">
        <v>1</v>
      </c>
      <c r="C2" s="4" t="s">
        <v>56</v>
      </c>
      <c r="D2" s="22"/>
      <c r="E2" s="1" t="s">
        <v>0</v>
      </c>
      <c r="F2" s="1" t="s">
        <v>1</v>
      </c>
      <c r="G2" s="5" t="s">
        <v>56</v>
      </c>
      <c r="H2" s="22"/>
      <c r="I2" s="1" t="s">
        <v>0</v>
      </c>
      <c r="J2" s="1" t="s">
        <v>1</v>
      </c>
      <c r="K2" s="5" t="s">
        <v>56</v>
      </c>
      <c r="L2" s="22"/>
      <c r="M2" s="1" t="s">
        <v>0</v>
      </c>
      <c r="N2" s="1" t="s">
        <v>1</v>
      </c>
      <c r="O2" s="5" t="s">
        <v>56</v>
      </c>
      <c r="P2" s="22"/>
      <c r="Q2" s="1" t="s">
        <v>0</v>
      </c>
      <c r="R2" s="1" t="s">
        <v>1</v>
      </c>
      <c r="S2" s="5" t="s">
        <v>56</v>
      </c>
      <c r="T2" s="22"/>
      <c r="U2" s="1" t="s">
        <v>0</v>
      </c>
      <c r="V2" s="1" t="s">
        <v>1</v>
      </c>
      <c r="W2" s="5" t="s">
        <v>56</v>
      </c>
      <c r="X2" s="22"/>
      <c r="Y2" s="1" t="s">
        <v>0</v>
      </c>
      <c r="Z2" s="1" t="s">
        <v>1</v>
      </c>
      <c r="AA2" s="5" t="s">
        <v>56</v>
      </c>
      <c r="AB2" s="22"/>
      <c r="AC2" s="1" t="s">
        <v>627</v>
      </c>
      <c r="AD2" s="1" t="s">
        <v>1</v>
      </c>
      <c r="AE2" s="5" t="s">
        <v>56</v>
      </c>
    </row>
    <row r="3" spans="1:31">
      <c r="A3" s="1">
        <v>1</v>
      </c>
      <c r="B3" s="13" t="s">
        <v>422</v>
      </c>
      <c r="C3" s="6"/>
      <c r="D3" s="22"/>
      <c r="E3" s="1">
        <v>1</v>
      </c>
      <c r="F3" s="12" t="s">
        <v>447</v>
      </c>
      <c r="G3" s="6"/>
      <c r="H3" s="22"/>
      <c r="I3" s="1">
        <v>1</v>
      </c>
      <c r="J3" s="16" t="s">
        <v>471</v>
      </c>
      <c r="K3" s="6"/>
      <c r="L3" s="22"/>
      <c r="M3" s="1">
        <v>1</v>
      </c>
      <c r="N3" s="13" t="s">
        <v>496</v>
      </c>
      <c r="O3" s="6"/>
      <c r="P3" s="22"/>
      <c r="Q3" s="1">
        <v>1</v>
      </c>
      <c r="R3" s="12" t="s">
        <v>519</v>
      </c>
      <c r="S3" s="6"/>
      <c r="T3" s="22"/>
      <c r="U3" s="1">
        <v>1</v>
      </c>
      <c r="V3" s="13" t="s">
        <v>545</v>
      </c>
      <c r="W3" s="6"/>
      <c r="X3" s="22"/>
      <c r="Y3" s="1">
        <v>1</v>
      </c>
      <c r="Z3" s="12" t="s">
        <v>570</v>
      </c>
      <c r="AA3" s="6"/>
      <c r="AB3" s="22"/>
      <c r="AC3" s="1">
        <v>1</v>
      </c>
      <c r="AD3" s="12" t="s">
        <v>595</v>
      </c>
      <c r="AE3" s="6"/>
    </row>
    <row r="4" spans="1:31">
      <c r="A4" s="1">
        <v>2</v>
      </c>
      <c r="B4" s="13" t="s">
        <v>423</v>
      </c>
      <c r="C4" s="6"/>
      <c r="D4" s="22"/>
      <c r="E4" s="1">
        <v>2</v>
      </c>
      <c r="F4" s="12" t="s">
        <v>448</v>
      </c>
      <c r="G4" s="6"/>
      <c r="H4" s="22"/>
      <c r="I4" s="1">
        <v>2</v>
      </c>
      <c r="J4" s="16" t="s">
        <v>472</v>
      </c>
      <c r="K4" s="6"/>
      <c r="L4" s="22"/>
      <c r="M4" s="1">
        <v>2</v>
      </c>
      <c r="N4" s="13" t="s">
        <v>497</v>
      </c>
      <c r="O4" s="6"/>
      <c r="P4" s="22"/>
      <c r="Q4" s="1">
        <v>2</v>
      </c>
      <c r="R4" s="12" t="s">
        <v>520</v>
      </c>
      <c r="S4" s="6"/>
      <c r="T4" s="22"/>
      <c r="U4" s="1">
        <v>2</v>
      </c>
      <c r="V4" s="13" t="s">
        <v>546</v>
      </c>
      <c r="W4" s="6"/>
      <c r="X4" s="22"/>
      <c r="Y4" s="1">
        <v>2</v>
      </c>
      <c r="Z4" s="12" t="s">
        <v>571</v>
      </c>
      <c r="AA4" s="6"/>
      <c r="AB4" s="22"/>
      <c r="AC4" s="1">
        <v>2</v>
      </c>
      <c r="AD4" s="12" t="s">
        <v>596</v>
      </c>
      <c r="AE4" s="6"/>
    </row>
    <row r="5" spans="1:31">
      <c r="A5" s="1">
        <v>3</v>
      </c>
      <c r="B5" s="13" t="s">
        <v>424</v>
      </c>
      <c r="C5" s="6"/>
      <c r="D5" s="22"/>
      <c r="E5" s="1">
        <v>3</v>
      </c>
      <c r="F5" s="12" t="s">
        <v>449</v>
      </c>
      <c r="G5" s="6"/>
      <c r="H5" s="22"/>
      <c r="I5" s="1">
        <v>3</v>
      </c>
      <c r="J5" s="16" t="s">
        <v>473</v>
      </c>
      <c r="K5" s="6"/>
      <c r="L5" s="22"/>
      <c r="M5" s="1">
        <v>3</v>
      </c>
      <c r="N5" s="13" t="s">
        <v>498</v>
      </c>
      <c r="O5" s="6"/>
      <c r="P5" s="22"/>
      <c r="Q5" s="1">
        <v>3</v>
      </c>
      <c r="R5" s="12" t="s">
        <v>521</v>
      </c>
      <c r="S5" s="6"/>
      <c r="T5" s="22"/>
      <c r="U5" s="1">
        <v>3</v>
      </c>
      <c r="V5" s="13" t="s">
        <v>547</v>
      </c>
      <c r="W5" s="6"/>
      <c r="X5" s="22"/>
      <c r="Y5" s="1">
        <v>3</v>
      </c>
      <c r="Z5" s="12" t="s">
        <v>572</v>
      </c>
      <c r="AA5" s="6"/>
      <c r="AB5" s="22"/>
      <c r="AC5" s="1">
        <v>3</v>
      </c>
      <c r="AD5" s="12" t="s">
        <v>597</v>
      </c>
      <c r="AE5" s="6"/>
    </row>
    <row r="6" spans="1:31">
      <c r="A6" s="1">
        <v>4</v>
      </c>
      <c r="B6" s="13" t="s">
        <v>220</v>
      </c>
      <c r="C6" s="6"/>
      <c r="D6" s="22"/>
      <c r="E6" s="1">
        <v>4</v>
      </c>
      <c r="F6" s="12" t="s">
        <v>450</v>
      </c>
      <c r="G6" s="6"/>
      <c r="H6" s="22"/>
      <c r="I6" s="1">
        <v>4</v>
      </c>
      <c r="J6" s="16" t="s">
        <v>474</v>
      </c>
      <c r="K6" s="6"/>
      <c r="L6" s="22"/>
      <c r="M6" s="1">
        <v>4</v>
      </c>
      <c r="N6" s="13" t="s">
        <v>499</v>
      </c>
      <c r="O6" s="6"/>
      <c r="P6" s="22"/>
      <c r="Q6" s="1">
        <v>4</v>
      </c>
      <c r="R6" s="12" t="s">
        <v>522</v>
      </c>
      <c r="S6" s="6"/>
      <c r="T6" s="22"/>
      <c r="U6" s="1">
        <v>4</v>
      </c>
      <c r="V6" s="13" t="s">
        <v>548</v>
      </c>
      <c r="W6" s="6"/>
      <c r="X6" s="22"/>
      <c r="Y6" s="1">
        <v>4</v>
      </c>
      <c r="Z6" s="12" t="s">
        <v>573</v>
      </c>
      <c r="AA6" s="6"/>
      <c r="AB6" s="22"/>
      <c r="AC6" s="1">
        <v>4</v>
      </c>
      <c r="AD6" s="12" t="s">
        <v>221</v>
      </c>
      <c r="AE6" s="6"/>
    </row>
    <row r="7" spans="1:31">
      <c r="A7" s="1">
        <v>5</v>
      </c>
      <c r="B7" s="13" t="s">
        <v>425</v>
      </c>
      <c r="C7" s="6"/>
      <c r="D7" s="22"/>
      <c r="E7" s="1">
        <v>5</v>
      </c>
      <c r="F7" s="12" t="s">
        <v>451</v>
      </c>
      <c r="G7" s="6"/>
      <c r="H7" s="22"/>
      <c r="I7" s="1">
        <v>5</v>
      </c>
      <c r="J7" s="16" t="s">
        <v>475</v>
      </c>
      <c r="K7" s="6"/>
      <c r="L7" s="22"/>
      <c r="M7" s="1">
        <v>5</v>
      </c>
      <c r="N7" s="13" t="s">
        <v>500</v>
      </c>
      <c r="O7" s="6"/>
      <c r="P7" s="22"/>
      <c r="Q7" s="1">
        <v>5</v>
      </c>
      <c r="R7" s="12" t="s">
        <v>523</v>
      </c>
      <c r="S7" s="6"/>
      <c r="T7" s="22"/>
      <c r="U7" s="1">
        <v>5</v>
      </c>
      <c r="V7" s="13" t="s">
        <v>549</v>
      </c>
      <c r="W7" s="6"/>
      <c r="X7" s="22"/>
      <c r="Y7" s="1">
        <v>5</v>
      </c>
      <c r="Z7" s="13" t="s">
        <v>574</v>
      </c>
      <c r="AA7" s="6"/>
      <c r="AB7" s="22"/>
      <c r="AC7" s="1">
        <v>5</v>
      </c>
      <c r="AD7" s="12" t="s">
        <v>598</v>
      </c>
      <c r="AE7" s="6"/>
    </row>
    <row r="8" spans="1:31">
      <c r="A8" s="1">
        <v>6</v>
      </c>
      <c r="B8" s="13" t="s">
        <v>426</v>
      </c>
      <c r="C8" s="6"/>
      <c r="D8" s="22"/>
      <c r="E8" s="1">
        <v>6</v>
      </c>
      <c r="F8" s="12" t="s">
        <v>452</v>
      </c>
      <c r="G8" s="6"/>
      <c r="H8" s="22"/>
      <c r="I8" s="1">
        <v>6</v>
      </c>
      <c r="J8" s="16" t="s">
        <v>476</v>
      </c>
      <c r="K8" s="6"/>
      <c r="L8" s="22"/>
      <c r="M8" s="1">
        <v>6</v>
      </c>
      <c r="N8" s="13" t="s">
        <v>501</v>
      </c>
      <c r="O8" s="6"/>
      <c r="P8" s="22"/>
      <c r="Q8" s="1">
        <v>6</v>
      </c>
      <c r="R8" s="12" t="s">
        <v>524</v>
      </c>
      <c r="S8" s="6"/>
      <c r="T8" s="22"/>
      <c r="U8" s="1">
        <v>6</v>
      </c>
      <c r="V8" s="13" t="s">
        <v>550</v>
      </c>
      <c r="W8" s="6"/>
      <c r="X8" s="22"/>
      <c r="Y8" s="1">
        <v>6</v>
      </c>
      <c r="Z8" s="12" t="s">
        <v>575</v>
      </c>
      <c r="AA8" s="6"/>
      <c r="AB8" s="22"/>
      <c r="AC8" s="1">
        <v>6</v>
      </c>
      <c r="AD8" s="12" t="s">
        <v>599</v>
      </c>
      <c r="AE8" s="6"/>
    </row>
    <row r="9" spans="1:31">
      <c r="A9" s="1">
        <v>7</v>
      </c>
      <c r="B9" s="13" t="s">
        <v>427</v>
      </c>
      <c r="C9" s="6"/>
      <c r="D9" s="22"/>
      <c r="E9" s="1">
        <v>7</v>
      </c>
      <c r="F9" s="12" t="s">
        <v>453</v>
      </c>
      <c r="G9" s="6"/>
      <c r="H9" s="22"/>
      <c r="I9" s="1">
        <v>7</v>
      </c>
      <c r="J9" s="16" t="s">
        <v>477</v>
      </c>
      <c r="K9" s="6"/>
      <c r="L9" s="22"/>
      <c r="M9" s="1">
        <v>7</v>
      </c>
      <c r="N9" s="13" t="s">
        <v>502</v>
      </c>
      <c r="O9" s="6"/>
      <c r="P9" s="22"/>
      <c r="Q9" s="1">
        <v>7</v>
      </c>
      <c r="R9" s="12" t="s">
        <v>525</v>
      </c>
      <c r="S9" s="6"/>
      <c r="T9" s="22"/>
      <c r="U9" s="1">
        <v>7</v>
      </c>
      <c r="V9" s="13" t="s">
        <v>551</v>
      </c>
      <c r="W9" s="6"/>
      <c r="X9" s="22"/>
      <c r="Y9" s="1">
        <v>7</v>
      </c>
      <c r="Z9" s="12" t="s">
        <v>576</v>
      </c>
      <c r="AA9" s="6"/>
      <c r="AB9" s="22"/>
      <c r="AC9" s="1">
        <v>7</v>
      </c>
      <c r="AD9" s="12" t="s">
        <v>600</v>
      </c>
      <c r="AE9" s="6"/>
    </row>
    <row r="10" spans="1:31">
      <c r="A10" s="1">
        <v>8</v>
      </c>
      <c r="B10" s="13" t="s">
        <v>428</v>
      </c>
      <c r="C10" s="6"/>
      <c r="D10" s="22"/>
      <c r="E10" s="1">
        <v>8</v>
      </c>
      <c r="F10" s="12" t="s">
        <v>454</v>
      </c>
      <c r="G10" s="6"/>
      <c r="H10" s="22"/>
      <c r="I10" s="1">
        <v>8</v>
      </c>
      <c r="J10" s="16" t="s">
        <v>478</v>
      </c>
      <c r="K10" s="6"/>
      <c r="L10" s="22"/>
      <c r="M10" s="1">
        <v>8</v>
      </c>
      <c r="N10" s="13" t="s">
        <v>475</v>
      </c>
      <c r="O10" s="6"/>
      <c r="P10" s="22"/>
      <c r="Q10" s="1">
        <v>8</v>
      </c>
      <c r="R10" s="12" t="s">
        <v>526</v>
      </c>
      <c r="S10" s="6"/>
      <c r="T10" s="22"/>
      <c r="U10" s="1">
        <v>8</v>
      </c>
      <c r="V10" s="13" t="s">
        <v>552</v>
      </c>
      <c r="W10" s="6"/>
      <c r="X10" s="22"/>
      <c r="Y10" s="1">
        <v>8</v>
      </c>
      <c r="Z10" s="12" t="s">
        <v>577</v>
      </c>
      <c r="AA10" s="6"/>
      <c r="AB10" s="22"/>
      <c r="AC10" s="1">
        <v>8</v>
      </c>
      <c r="AD10" s="12" t="s">
        <v>601</v>
      </c>
      <c r="AE10" s="6"/>
    </row>
    <row r="11" spans="1:31">
      <c r="A11" s="1">
        <v>9</v>
      </c>
      <c r="B11" s="13" t="s">
        <v>429</v>
      </c>
      <c r="C11" s="6"/>
      <c r="D11" s="22"/>
      <c r="E11" s="1">
        <v>9</v>
      </c>
      <c r="F11" s="12" t="s">
        <v>189</v>
      </c>
      <c r="G11" s="6"/>
      <c r="H11" s="22"/>
      <c r="I11" s="1">
        <v>9</v>
      </c>
      <c r="J11" s="16" t="s">
        <v>479</v>
      </c>
      <c r="K11" s="6"/>
      <c r="L11" s="22"/>
      <c r="M11" s="1">
        <v>9</v>
      </c>
      <c r="N11" s="13" t="s">
        <v>503</v>
      </c>
      <c r="O11" s="6"/>
      <c r="P11" s="22"/>
      <c r="Q11" s="1">
        <v>9</v>
      </c>
      <c r="R11" s="12" t="s">
        <v>527</v>
      </c>
      <c r="S11" s="6"/>
      <c r="T11" s="22"/>
      <c r="U11" s="1">
        <v>9</v>
      </c>
      <c r="V11" s="13" t="s">
        <v>553</v>
      </c>
      <c r="W11" s="6"/>
      <c r="X11" s="22"/>
      <c r="Y11" s="1">
        <v>9</v>
      </c>
      <c r="Z11" s="12" t="s">
        <v>578</v>
      </c>
      <c r="AA11" s="6"/>
      <c r="AB11" s="22"/>
      <c r="AC11" s="1">
        <v>9</v>
      </c>
      <c r="AD11" s="12" t="s">
        <v>371</v>
      </c>
      <c r="AE11" s="6"/>
    </row>
    <row r="12" spans="1:31">
      <c r="A12" s="1">
        <v>10</v>
      </c>
      <c r="B12" s="13" t="s">
        <v>430</v>
      </c>
      <c r="C12" s="6"/>
      <c r="D12" s="22"/>
      <c r="E12" s="1">
        <v>10</v>
      </c>
      <c r="F12" s="12" t="s">
        <v>455</v>
      </c>
      <c r="G12" s="6"/>
      <c r="H12" s="22"/>
      <c r="I12" s="1">
        <v>10</v>
      </c>
      <c r="J12" s="16" t="s">
        <v>480</v>
      </c>
      <c r="K12" s="6"/>
      <c r="L12" s="22"/>
      <c r="M12" s="1">
        <v>10</v>
      </c>
      <c r="N12" s="13" t="s">
        <v>504</v>
      </c>
      <c r="O12" s="6"/>
      <c r="P12" s="22"/>
      <c r="Q12" s="1">
        <v>10</v>
      </c>
      <c r="R12" s="12" t="s">
        <v>528</v>
      </c>
      <c r="S12" s="6"/>
      <c r="T12" s="22"/>
      <c r="U12" s="1">
        <v>10</v>
      </c>
      <c r="V12" s="13" t="s">
        <v>554</v>
      </c>
      <c r="W12" s="6"/>
      <c r="X12" s="22"/>
      <c r="Y12" s="1">
        <v>10</v>
      </c>
      <c r="Z12" s="12" t="s">
        <v>579</v>
      </c>
      <c r="AA12" s="6"/>
      <c r="AB12" s="22"/>
      <c r="AC12" s="1">
        <v>10</v>
      </c>
      <c r="AD12" s="12" t="s">
        <v>602</v>
      </c>
      <c r="AE12" s="6"/>
    </row>
    <row r="13" spans="1:31">
      <c r="A13" s="1">
        <v>11</v>
      </c>
      <c r="B13" s="13" t="s">
        <v>431</v>
      </c>
      <c r="C13" s="6"/>
      <c r="D13" s="22"/>
      <c r="E13" s="1">
        <v>11</v>
      </c>
      <c r="F13" s="12" t="s">
        <v>456</v>
      </c>
      <c r="G13" s="6"/>
      <c r="H13" s="22"/>
      <c r="I13" s="1">
        <v>11</v>
      </c>
      <c r="J13" s="16" t="s">
        <v>481</v>
      </c>
      <c r="K13" s="6"/>
      <c r="L13" s="22"/>
      <c r="M13" s="1">
        <v>11</v>
      </c>
      <c r="N13" s="13" t="s">
        <v>505</v>
      </c>
      <c r="O13" s="6"/>
      <c r="P13" s="22"/>
      <c r="Q13" s="1">
        <v>11</v>
      </c>
      <c r="R13" s="12" t="s">
        <v>529</v>
      </c>
      <c r="S13" s="6"/>
      <c r="T13" s="22"/>
      <c r="U13" s="1">
        <v>11</v>
      </c>
      <c r="V13" s="13" t="s">
        <v>555</v>
      </c>
      <c r="W13" s="6"/>
      <c r="X13" s="22"/>
      <c r="Y13" s="1">
        <v>11</v>
      </c>
      <c r="Z13" s="12" t="s">
        <v>580</v>
      </c>
      <c r="AA13" s="6"/>
      <c r="AB13" s="22"/>
      <c r="AC13" s="1">
        <v>11</v>
      </c>
      <c r="AD13" s="12" t="s">
        <v>603</v>
      </c>
      <c r="AE13" s="6"/>
    </row>
    <row r="14" spans="1:31">
      <c r="A14" s="1">
        <v>12</v>
      </c>
      <c r="B14" s="13" t="s">
        <v>432</v>
      </c>
      <c r="C14" s="6"/>
      <c r="D14" s="22"/>
      <c r="E14" s="1">
        <v>12</v>
      </c>
      <c r="F14" s="12" t="s">
        <v>457</v>
      </c>
      <c r="G14" s="6"/>
      <c r="H14" s="22"/>
      <c r="I14" s="1">
        <v>12</v>
      </c>
      <c r="J14" s="16" t="s">
        <v>482</v>
      </c>
      <c r="K14" s="6"/>
      <c r="L14" s="22"/>
      <c r="M14" s="1">
        <v>12</v>
      </c>
      <c r="N14" s="13" t="s">
        <v>506</v>
      </c>
      <c r="O14" s="6"/>
      <c r="P14" s="22"/>
      <c r="Q14" s="1">
        <v>12</v>
      </c>
      <c r="R14" s="13" t="s">
        <v>530</v>
      </c>
      <c r="S14" s="6"/>
      <c r="T14" s="22"/>
      <c r="U14" s="1">
        <v>12</v>
      </c>
      <c r="V14" s="13" t="s">
        <v>556</v>
      </c>
      <c r="W14" s="6"/>
      <c r="X14" s="22"/>
      <c r="Y14" s="1">
        <v>12</v>
      </c>
      <c r="Z14" s="13" t="s">
        <v>581</v>
      </c>
      <c r="AA14" s="6"/>
      <c r="AB14" s="22"/>
      <c r="AC14" s="1">
        <v>12</v>
      </c>
      <c r="AD14" s="12" t="s">
        <v>604</v>
      </c>
      <c r="AE14" s="6"/>
    </row>
    <row r="15" spans="1:31">
      <c r="A15" s="1">
        <v>13</v>
      </c>
      <c r="B15" s="13" t="s">
        <v>433</v>
      </c>
      <c r="C15" s="6"/>
      <c r="D15" s="22"/>
      <c r="E15" s="1">
        <v>13</v>
      </c>
      <c r="F15" s="12" t="s">
        <v>458</v>
      </c>
      <c r="G15" s="6"/>
      <c r="H15" s="22"/>
      <c r="I15" s="1">
        <v>13</v>
      </c>
      <c r="J15" s="16" t="s">
        <v>483</v>
      </c>
      <c r="K15" s="6"/>
      <c r="L15" s="22"/>
      <c r="M15" s="1">
        <v>13</v>
      </c>
      <c r="N15" s="13" t="s">
        <v>507</v>
      </c>
      <c r="O15" s="6"/>
      <c r="P15" s="22"/>
      <c r="Q15" s="1">
        <v>13</v>
      </c>
      <c r="R15" s="12" t="s">
        <v>531</v>
      </c>
      <c r="S15" s="6"/>
      <c r="T15" s="22"/>
      <c r="U15" s="1">
        <v>13</v>
      </c>
      <c r="V15" s="13" t="s">
        <v>557</v>
      </c>
      <c r="W15" s="6"/>
      <c r="X15" s="22"/>
      <c r="Y15" s="1">
        <v>13</v>
      </c>
      <c r="Z15" s="12" t="s">
        <v>582</v>
      </c>
      <c r="AA15" s="6"/>
      <c r="AB15" s="22"/>
      <c r="AC15" s="1">
        <v>13</v>
      </c>
      <c r="AD15" s="12" t="s">
        <v>605</v>
      </c>
      <c r="AE15" s="6"/>
    </row>
    <row r="16" spans="1:31">
      <c r="A16" s="1">
        <v>14</v>
      </c>
      <c r="B16" s="13" t="s">
        <v>434</v>
      </c>
      <c r="C16" s="6"/>
      <c r="D16" s="22"/>
      <c r="E16" s="1">
        <v>14</v>
      </c>
      <c r="F16" s="12" t="s">
        <v>459</v>
      </c>
      <c r="G16" s="6"/>
      <c r="H16" s="22"/>
      <c r="I16" s="1">
        <v>14</v>
      </c>
      <c r="J16" s="16" t="s">
        <v>484</v>
      </c>
      <c r="K16" s="6"/>
      <c r="L16" s="22"/>
      <c r="M16" s="1">
        <v>14</v>
      </c>
      <c r="N16" s="13" t="s">
        <v>508</v>
      </c>
      <c r="O16" s="6"/>
      <c r="P16" s="22"/>
      <c r="Q16" s="1">
        <v>14</v>
      </c>
      <c r="R16" s="12" t="s">
        <v>532</v>
      </c>
      <c r="S16" s="6"/>
      <c r="T16" s="22"/>
      <c r="U16" s="1">
        <v>14</v>
      </c>
      <c r="V16" s="13" t="s">
        <v>558</v>
      </c>
      <c r="W16" s="6"/>
      <c r="X16" s="22"/>
      <c r="Y16" s="1">
        <v>14</v>
      </c>
      <c r="Z16" s="12" t="s">
        <v>583</v>
      </c>
      <c r="AA16" s="6"/>
      <c r="AB16" s="22"/>
      <c r="AC16" s="1">
        <v>14</v>
      </c>
      <c r="AD16" s="12" t="s">
        <v>606</v>
      </c>
      <c r="AE16" s="6"/>
    </row>
    <row r="17" spans="1:31">
      <c r="A17" s="1">
        <v>15</v>
      </c>
      <c r="B17" s="12" t="s">
        <v>435</v>
      </c>
      <c r="C17" s="6"/>
      <c r="D17" s="22"/>
      <c r="E17" s="1">
        <v>15</v>
      </c>
      <c r="F17" s="12" t="s">
        <v>460</v>
      </c>
      <c r="G17" s="6"/>
      <c r="H17" s="22"/>
      <c r="I17" s="1">
        <v>15</v>
      </c>
      <c r="J17" s="16" t="s">
        <v>485</v>
      </c>
      <c r="K17" s="6"/>
      <c r="L17" s="22"/>
      <c r="M17" s="1">
        <v>15</v>
      </c>
      <c r="N17" s="13" t="s">
        <v>509</v>
      </c>
      <c r="O17" s="6"/>
      <c r="P17" s="22"/>
      <c r="Q17" s="1">
        <v>15</v>
      </c>
      <c r="R17" s="12" t="s">
        <v>533</v>
      </c>
      <c r="S17" s="6"/>
      <c r="T17" s="22"/>
      <c r="U17" s="1">
        <v>15</v>
      </c>
      <c r="V17" s="13" t="s">
        <v>559</v>
      </c>
      <c r="W17" s="6"/>
      <c r="X17" s="22"/>
      <c r="Y17" s="1">
        <v>15</v>
      </c>
      <c r="Z17" s="12" t="s">
        <v>584</v>
      </c>
      <c r="AA17" s="6"/>
      <c r="AB17" s="22"/>
      <c r="AC17" s="1">
        <v>15</v>
      </c>
      <c r="AD17" s="12" t="s">
        <v>607</v>
      </c>
      <c r="AE17" s="6"/>
    </row>
    <row r="18" spans="1:31">
      <c r="A18" s="1">
        <v>16</v>
      </c>
      <c r="B18" s="13" t="s">
        <v>436</v>
      </c>
      <c r="C18" s="6"/>
      <c r="D18" s="22"/>
      <c r="E18" s="1">
        <v>16</v>
      </c>
      <c r="F18" s="13" t="s">
        <v>461</v>
      </c>
      <c r="G18" s="6"/>
      <c r="H18" s="22"/>
      <c r="I18" s="1">
        <v>16</v>
      </c>
      <c r="J18" s="16" t="s">
        <v>486</v>
      </c>
      <c r="K18" s="6"/>
      <c r="L18" s="22"/>
      <c r="M18" s="1">
        <v>16</v>
      </c>
      <c r="N18" s="13" t="s">
        <v>73</v>
      </c>
      <c r="O18" s="6"/>
      <c r="P18" s="22"/>
      <c r="Q18" s="1">
        <v>16</v>
      </c>
      <c r="R18" s="12" t="s">
        <v>534</v>
      </c>
      <c r="S18" s="6"/>
      <c r="T18" s="22"/>
      <c r="U18" s="1">
        <v>16</v>
      </c>
      <c r="V18" s="13" t="s">
        <v>560</v>
      </c>
      <c r="W18" s="6"/>
      <c r="X18" s="22"/>
      <c r="Y18" s="1">
        <v>16</v>
      </c>
      <c r="Z18" s="12" t="s">
        <v>585</v>
      </c>
      <c r="AA18" s="6"/>
      <c r="AB18" s="22"/>
      <c r="AC18" s="1">
        <v>16</v>
      </c>
      <c r="AD18" s="12" t="s">
        <v>608</v>
      </c>
      <c r="AE18" s="6"/>
    </row>
    <row r="19" spans="1:31">
      <c r="A19" s="1">
        <v>17</v>
      </c>
      <c r="B19" s="13" t="s">
        <v>437</v>
      </c>
      <c r="C19" s="6"/>
      <c r="D19" s="22"/>
      <c r="E19" s="1">
        <v>17</v>
      </c>
      <c r="F19" s="12" t="s">
        <v>462</v>
      </c>
      <c r="G19" s="6"/>
      <c r="H19" s="22"/>
      <c r="I19" s="1">
        <v>17</v>
      </c>
      <c r="J19" s="16" t="s">
        <v>487</v>
      </c>
      <c r="K19" s="6"/>
      <c r="L19" s="22"/>
      <c r="M19" s="1">
        <v>17</v>
      </c>
      <c r="N19" s="13" t="s">
        <v>510</v>
      </c>
      <c r="O19" s="6"/>
      <c r="P19" s="22"/>
      <c r="Q19" s="1">
        <v>17</v>
      </c>
      <c r="R19" s="12" t="s">
        <v>535</v>
      </c>
      <c r="S19" s="6"/>
      <c r="T19" s="22"/>
      <c r="U19" s="1">
        <v>17</v>
      </c>
      <c r="V19" s="12" t="s">
        <v>561</v>
      </c>
      <c r="W19" s="6"/>
      <c r="X19" s="22"/>
      <c r="Y19" s="1">
        <v>17</v>
      </c>
      <c r="Z19" s="12" t="s">
        <v>586</v>
      </c>
      <c r="AA19" s="6"/>
      <c r="AB19" s="22"/>
      <c r="AC19" s="1">
        <v>17</v>
      </c>
      <c r="AD19" s="12" t="s">
        <v>609</v>
      </c>
      <c r="AE19" s="6"/>
    </row>
    <row r="20" spans="1:31">
      <c r="A20" s="1">
        <v>18</v>
      </c>
      <c r="B20" s="13" t="s">
        <v>438</v>
      </c>
      <c r="C20" s="6"/>
      <c r="D20" s="22"/>
      <c r="E20" s="1">
        <v>18</v>
      </c>
      <c r="F20" s="12" t="s">
        <v>463</v>
      </c>
      <c r="G20" s="6"/>
      <c r="H20" s="22"/>
      <c r="I20" s="1">
        <v>18</v>
      </c>
      <c r="J20" s="16" t="s">
        <v>488</v>
      </c>
      <c r="K20" s="6"/>
      <c r="L20" s="22"/>
      <c r="M20" s="1">
        <v>18</v>
      </c>
      <c r="N20" s="13" t="s">
        <v>45</v>
      </c>
      <c r="O20" s="6"/>
      <c r="P20" s="22"/>
      <c r="Q20" s="1">
        <v>18</v>
      </c>
      <c r="R20" s="12" t="s">
        <v>536</v>
      </c>
      <c r="S20" s="6"/>
      <c r="T20" s="22"/>
      <c r="U20" s="1">
        <v>18</v>
      </c>
      <c r="V20" s="13" t="s">
        <v>562</v>
      </c>
      <c r="W20" s="6"/>
      <c r="X20" s="22"/>
      <c r="Y20" s="1">
        <v>18</v>
      </c>
      <c r="Z20" s="12" t="s">
        <v>587</v>
      </c>
      <c r="AA20" s="6"/>
      <c r="AB20" s="22"/>
      <c r="AC20" s="1">
        <v>18</v>
      </c>
      <c r="AD20" s="12" t="s">
        <v>610</v>
      </c>
      <c r="AE20" s="6"/>
    </row>
    <row r="21" spans="1:31">
      <c r="A21" s="1">
        <v>19</v>
      </c>
      <c r="B21" s="13" t="s">
        <v>439</v>
      </c>
      <c r="C21" s="6"/>
      <c r="D21" s="22"/>
      <c r="E21" s="1">
        <v>19</v>
      </c>
      <c r="F21" s="12" t="s">
        <v>464</v>
      </c>
      <c r="G21" s="6"/>
      <c r="H21" s="22"/>
      <c r="I21" s="1">
        <v>19</v>
      </c>
      <c r="J21" s="16" t="s">
        <v>489</v>
      </c>
      <c r="K21" s="6"/>
      <c r="L21" s="22"/>
      <c r="M21" s="1">
        <v>19</v>
      </c>
      <c r="N21" s="13" t="s">
        <v>511</v>
      </c>
      <c r="O21" s="6"/>
      <c r="P21" s="22"/>
      <c r="Q21" s="1">
        <v>19</v>
      </c>
      <c r="R21" s="12" t="s">
        <v>537</v>
      </c>
      <c r="S21" s="6"/>
      <c r="T21" s="22"/>
      <c r="U21" s="1">
        <v>19</v>
      </c>
      <c r="V21" s="13" t="s">
        <v>563</v>
      </c>
      <c r="W21" s="6"/>
      <c r="X21" s="22"/>
      <c r="Y21" s="1">
        <v>19</v>
      </c>
      <c r="Z21" s="12" t="s">
        <v>588</v>
      </c>
      <c r="AA21" s="6"/>
      <c r="AB21" s="22"/>
      <c r="AC21" s="1">
        <v>19</v>
      </c>
      <c r="AD21" s="12" t="s">
        <v>611</v>
      </c>
      <c r="AE21" s="6"/>
    </row>
    <row r="22" spans="1:31">
      <c r="A22" s="1">
        <v>20</v>
      </c>
      <c r="B22" s="13" t="s">
        <v>440</v>
      </c>
      <c r="C22" s="6"/>
      <c r="D22" s="22"/>
      <c r="E22" s="1">
        <v>20</v>
      </c>
      <c r="F22" s="12" t="s">
        <v>465</v>
      </c>
      <c r="G22" s="6"/>
      <c r="H22" s="22"/>
      <c r="I22" s="1">
        <v>20</v>
      </c>
      <c r="J22" s="16" t="s">
        <v>490</v>
      </c>
      <c r="K22" s="6"/>
      <c r="L22" s="22"/>
      <c r="M22" s="1">
        <v>20</v>
      </c>
      <c r="N22" s="13" t="s">
        <v>512</v>
      </c>
      <c r="O22" s="6"/>
      <c r="P22" s="22"/>
      <c r="Q22" s="1">
        <v>20</v>
      </c>
      <c r="R22" s="12" t="s">
        <v>538</v>
      </c>
      <c r="S22" s="6"/>
      <c r="T22" s="22"/>
      <c r="U22" s="1">
        <v>20</v>
      </c>
      <c r="V22" s="13" t="s">
        <v>564</v>
      </c>
      <c r="W22" s="6"/>
      <c r="X22" s="22"/>
      <c r="Y22" s="1">
        <v>20</v>
      </c>
      <c r="Z22" s="12" t="s">
        <v>589</v>
      </c>
      <c r="AA22" s="6"/>
      <c r="AB22" s="22"/>
      <c r="AC22" s="1">
        <v>20</v>
      </c>
      <c r="AD22" s="12" t="s">
        <v>612</v>
      </c>
      <c r="AE22" s="6"/>
    </row>
    <row r="23" spans="1:31">
      <c r="A23" s="1">
        <v>21</v>
      </c>
      <c r="B23" s="13" t="s">
        <v>441</v>
      </c>
      <c r="C23" s="6"/>
      <c r="D23" s="22"/>
      <c r="E23" s="1">
        <v>21</v>
      </c>
      <c r="F23" s="12" t="s">
        <v>466</v>
      </c>
      <c r="G23" s="6"/>
      <c r="H23" s="22"/>
      <c r="I23" s="1">
        <v>21</v>
      </c>
      <c r="J23" s="16" t="s">
        <v>491</v>
      </c>
      <c r="K23" s="6"/>
      <c r="L23" s="22"/>
      <c r="M23" s="1">
        <v>21</v>
      </c>
      <c r="N23" s="13" t="s">
        <v>513</v>
      </c>
      <c r="O23" s="6"/>
      <c r="P23" s="22"/>
      <c r="Q23" s="1">
        <v>21</v>
      </c>
      <c r="R23" s="12" t="s">
        <v>539</v>
      </c>
      <c r="S23" s="6"/>
      <c r="T23" s="22"/>
      <c r="U23" s="1">
        <v>21</v>
      </c>
      <c r="V23" s="13" t="s">
        <v>565</v>
      </c>
      <c r="W23" s="6"/>
      <c r="X23" s="22"/>
      <c r="Y23" s="1">
        <v>21</v>
      </c>
      <c r="Z23" s="12" t="s">
        <v>590</v>
      </c>
      <c r="AA23" s="6"/>
      <c r="AB23" s="22"/>
      <c r="AC23" s="1">
        <v>21</v>
      </c>
      <c r="AD23" s="12" t="s">
        <v>613</v>
      </c>
      <c r="AE23" s="6"/>
    </row>
    <row r="24" spans="1:31">
      <c r="A24" s="1">
        <v>22</v>
      </c>
      <c r="B24" s="13" t="s">
        <v>442</v>
      </c>
      <c r="C24" s="6"/>
      <c r="D24" s="22"/>
      <c r="E24" s="1">
        <v>22</v>
      </c>
      <c r="F24" s="12" t="s">
        <v>467</v>
      </c>
      <c r="G24" s="6"/>
      <c r="H24" s="22"/>
      <c r="I24" s="1">
        <v>22</v>
      </c>
      <c r="J24" s="16" t="s">
        <v>492</v>
      </c>
      <c r="K24" s="6"/>
      <c r="L24" s="22"/>
      <c r="M24" s="1">
        <v>22</v>
      </c>
      <c r="N24" s="13" t="s">
        <v>514</v>
      </c>
      <c r="O24" s="6"/>
      <c r="P24" s="22"/>
      <c r="Q24" s="1">
        <v>22</v>
      </c>
      <c r="R24" s="12" t="s">
        <v>540</v>
      </c>
      <c r="S24" s="6"/>
      <c r="T24" s="22"/>
      <c r="U24" s="1">
        <v>22</v>
      </c>
      <c r="V24" s="13" t="s">
        <v>566</v>
      </c>
      <c r="W24" s="6"/>
      <c r="X24" s="22"/>
      <c r="Y24" s="1">
        <v>22</v>
      </c>
      <c r="Z24" s="12" t="s">
        <v>591</v>
      </c>
      <c r="AA24" s="6"/>
      <c r="AB24" s="22"/>
      <c r="AC24" s="1">
        <v>22</v>
      </c>
      <c r="AD24" s="12" t="s">
        <v>614</v>
      </c>
      <c r="AE24" s="6"/>
    </row>
    <row r="25" spans="1:31">
      <c r="A25" s="1">
        <v>23</v>
      </c>
      <c r="B25" s="13" t="s">
        <v>443</v>
      </c>
      <c r="C25" s="6"/>
      <c r="D25" s="22"/>
      <c r="E25" s="1">
        <v>23</v>
      </c>
      <c r="F25" s="12" t="s">
        <v>468</v>
      </c>
      <c r="G25" s="6"/>
      <c r="H25" s="22"/>
      <c r="I25" s="1">
        <v>23</v>
      </c>
      <c r="J25" s="16" t="s">
        <v>493</v>
      </c>
      <c r="K25" s="6"/>
      <c r="L25" s="22"/>
      <c r="M25" s="1">
        <v>23</v>
      </c>
      <c r="N25" s="13" t="s">
        <v>515</v>
      </c>
      <c r="O25" s="6"/>
      <c r="P25" s="22"/>
      <c r="Q25" s="1">
        <v>23</v>
      </c>
      <c r="R25" s="12" t="s">
        <v>541</v>
      </c>
      <c r="S25" s="6"/>
      <c r="T25" s="22"/>
      <c r="U25" s="1">
        <v>23</v>
      </c>
      <c r="V25" s="13" t="s">
        <v>129</v>
      </c>
      <c r="W25" s="6"/>
      <c r="X25" s="22"/>
      <c r="Y25" s="1">
        <v>23</v>
      </c>
      <c r="Z25" s="12" t="s">
        <v>592</v>
      </c>
      <c r="AA25" s="6"/>
      <c r="AB25" s="22"/>
      <c r="AC25" s="1">
        <v>23</v>
      </c>
      <c r="AD25" s="12" t="s">
        <v>615</v>
      </c>
      <c r="AE25" s="6"/>
    </row>
    <row r="26" spans="1:31">
      <c r="A26" s="1">
        <v>24</v>
      </c>
      <c r="B26" s="13" t="s">
        <v>444</v>
      </c>
      <c r="C26" s="6"/>
      <c r="D26" s="22"/>
      <c r="E26" s="1">
        <v>24</v>
      </c>
      <c r="F26" s="12"/>
      <c r="G26" s="6" t="s">
        <v>636</v>
      </c>
      <c r="H26" s="22"/>
      <c r="I26" s="1">
        <v>24</v>
      </c>
      <c r="J26" s="16" t="s">
        <v>494</v>
      </c>
      <c r="K26" s="6"/>
      <c r="L26" s="22"/>
      <c r="M26" s="1">
        <v>24</v>
      </c>
      <c r="N26" s="13" t="s">
        <v>516</v>
      </c>
      <c r="O26" s="6"/>
      <c r="P26" s="22"/>
      <c r="Q26" s="1">
        <v>24</v>
      </c>
      <c r="R26" s="12" t="s">
        <v>542</v>
      </c>
      <c r="S26" s="6"/>
      <c r="T26" s="22"/>
      <c r="U26" s="1">
        <v>24</v>
      </c>
      <c r="V26" s="13" t="s">
        <v>567</v>
      </c>
      <c r="W26" s="6"/>
      <c r="X26" s="22"/>
      <c r="Y26" s="1">
        <v>24</v>
      </c>
      <c r="Z26" s="12" t="s">
        <v>593</v>
      </c>
      <c r="AA26" s="6"/>
      <c r="AB26" s="22"/>
      <c r="AC26" s="1">
        <v>24</v>
      </c>
      <c r="AD26" s="12" t="s">
        <v>616</v>
      </c>
      <c r="AE26" s="6"/>
    </row>
    <row r="27" spans="1:31">
      <c r="A27" s="1">
        <v>25</v>
      </c>
      <c r="B27" s="13" t="s">
        <v>445</v>
      </c>
      <c r="C27" s="6"/>
      <c r="D27" s="22"/>
      <c r="E27" s="1">
        <v>25</v>
      </c>
      <c r="F27" s="13" t="s">
        <v>469</v>
      </c>
      <c r="G27" s="6"/>
      <c r="H27" s="22"/>
      <c r="I27" s="1">
        <v>25</v>
      </c>
      <c r="J27" s="16" t="s">
        <v>495</v>
      </c>
      <c r="K27" s="6"/>
      <c r="L27" s="22"/>
      <c r="M27" s="1">
        <v>25</v>
      </c>
      <c r="N27" s="13" t="s">
        <v>517</v>
      </c>
      <c r="O27" s="6"/>
      <c r="P27" s="22"/>
      <c r="Q27" s="1">
        <v>25</v>
      </c>
      <c r="R27" s="13" t="s">
        <v>543</v>
      </c>
      <c r="S27" s="6"/>
      <c r="T27" s="22"/>
      <c r="U27" s="1">
        <v>25</v>
      </c>
      <c r="V27" s="13" t="s">
        <v>568</v>
      </c>
      <c r="W27" s="6"/>
      <c r="X27" s="22"/>
      <c r="Y27" s="1">
        <v>25</v>
      </c>
      <c r="Z27" s="13" t="s">
        <v>594</v>
      </c>
      <c r="AA27" s="6"/>
      <c r="AB27" s="22"/>
      <c r="AC27" s="1">
        <v>25</v>
      </c>
      <c r="AD27" s="12" t="s">
        <v>617</v>
      </c>
      <c r="AE27" s="6"/>
    </row>
    <row r="28" spans="1:31">
      <c r="A28" s="1">
        <v>26</v>
      </c>
      <c r="B28" s="13" t="s">
        <v>446</v>
      </c>
      <c r="C28" s="6"/>
      <c r="D28" s="22"/>
      <c r="E28" s="1">
        <v>26</v>
      </c>
      <c r="F28" s="12" t="s">
        <v>470</v>
      </c>
      <c r="G28" s="6"/>
      <c r="H28" s="22"/>
      <c r="I28" s="1">
        <v>26</v>
      </c>
      <c r="J28" s="16"/>
      <c r="K28" s="6"/>
      <c r="L28" s="22"/>
      <c r="M28" s="1">
        <v>26</v>
      </c>
      <c r="N28" s="13" t="s">
        <v>518</v>
      </c>
      <c r="O28" s="6"/>
      <c r="P28" s="22"/>
      <c r="Q28" s="1">
        <v>26</v>
      </c>
      <c r="R28" s="12" t="s">
        <v>544</v>
      </c>
      <c r="S28" s="6"/>
      <c r="T28" s="22"/>
      <c r="U28" s="1">
        <v>26</v>
      </c>
      <c r="V28" s="13" t="s">
        <v>569</v>
      </c>
      <c r="W28" s="6"/>
      <c r="X28" s="22"/>
      <c r="Y28" s="1">
        <v>26</v>
      </c>
      <c r="Z28" s="13"/>
      <c r="AA28" s="6"/>
      <c r="AB28" s="22"/>
      <c r="AC28" s="1">
        <v>26</v>
      </c>
      <c r="AD28" s="12" t="s">
        <v>618</v>
      </c>
      <c r="AE28" s="6"/>
    </row>
    <row r="33" spans="1:30">
      <c r="A33" t="s">
        <v>215</v>
      </c>
      <c r="B33">
        <f>COUNTA(B3:B29)</f>
        <v>26</v>
      </c>
      <c r="E33" t="s">
        <v>215</v>
      </c>
      <c r="F33">
        <f>COUNTA(F3:F29)</f>
        <v>25</v>
      </c>
      <c r="I33" t="s">
        <v>215</v>
      </c>
      <c r="J33">
        <f>COUNTA(J3:J29)</f>
        <v>25</v>
      </c>
      <c r="M33" t="s">
        <v>215</v>
      </c>
      <c r="N33">
        <f>COUNTA(N3:N29)</f>
        <v>26</v>
      </c>
      <c r="Q33" t="s">
        <v>215</v>
      </c>
      <c r="R33">
        <f>COUNTA(R3:R29)</f>
        <v>26</v>
      </c>
      <c r="U33" t="s">
        <v>215</v>
      </c>
      <c r="V33">
        <f>COUNTA(V3:V29)</f>
        <v>26</v>
      </c>
      <c r="Y33" t="s">
        <v>215</v>
      </c>
      <c r="Z33">
        <f>COUNTA(Z3:Z29)</f>
        <v>25</v>
      </c>
      <c r="AC33" t="s">
        <v>215</v>
      </c>
      <c r="AD33">
        <f>COUNTA(AD3:AD29)</f>
        <v>26</v>
      </c>
    </row>
    <row r="35" spans="1:30">
      <c r="E35" t="s">
        <v>628</v>
      </c>
      <c r="F35">
        <f>B33+F33</f>
        <v>51</v>
      </c>
      <c r="Q35" t="s">
        <v>629</v>
      </c>
      <c r="R35">
        <f>J33+N33+R33</f>
        <v>77</v>
      </c>
      <c r="AC35" t="s">
        <v>630</v>
      </c>
      <c r="AD35">
        <f>V33+Z33+AD33</f>
        <v>77</v>
      </c>
    </row>
    <row r="37" spans="1:30">
      <c r="AC37" t="s">
        <v>634</v>
      </c>
      <c r="AD37">
        <f>AD35+R35+F35</f>
        <v>205</v>
      </c>
    </row>
    <row r="39" spans="1:30">
      <c r="AC39" t="s">
        <v>215</v>
      </c>
      <c r="AD39">
        <f>SUM('1'!AD37,'2'!AD37,'3'!AD37)</f>
        <v>620</v>
      </c>
    </row>
  </sheetData>
  <mergeCells count="15">
    <mergeCell ref="A1:C1"/>
    <mergeCell ref="E1:G1"/>
    <mergeCell ref="I1:K1"/>
    <mergeCell ref="M1:O1"/>
    <mergeCell ref="AC1:AE1"/>
    <mergeCell ref="Y1:AA1"/>
    <mergeCell ref="T1:T1048576"/>
    <mergeCell ref="X1:X1048576"/>
    <mergeCell ref="AB1:AB1048576"/>
    <mergeCell ref="Q1:S1"/>
    <mergeCell ref="U1:W1"/>
    <mergeCell ref="L1:L1048576"/>
    <mergeCell ref="H1:H1048576"/>
    <mergeCell ref="D1:D1048576"/>
    <mergeCell ref="P1:P104857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user0012</dc:creator>
  <cp:lastModifiedBy>user0012</cp:lastModifiedBy>
  <dcterms:created xsi:type="dcterms:W3CDTF">2017-03-07T02:46:17Z</dcterms:created>
  <dcterms:modified xsi:type="dcterms:W3CDTF">2017-04-10T07:31:12Z</dcterms:modified>
</cp:coreProperties>
</file>