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FULL STACK\Module4\case_study\"/>
    </mc:Choice>
  </mc:AlternateContent>
  <bookViews>
    <workbookView xWindow="0" yWindow="0" windowWidth="19980" windowHeight="7785" activeTab="1"/>
  </bookViews>
  <sheets>
    <sheet name="FUNCTION" sheetId="1" r:id="rId1"/>
    <sheet name="ERD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" l="1"/>
  <c r="U28" i="2"/>
  <c r="T11" i="2"/>
  <c r="N27" i="2"/>
  <c r="N26" i="2"/>
  <c r="N25" i="2"/>
  <c r="N24" i="2"/>
  <c r="N23" i="2"/>
</calcChain>
</file>

<file path=xl/sharedStrings.xml><?xml version="1.0" encoding="utf-8"?>
<sst xmlns="http://schemas.openxmlformats.org/spreadsheetml/2006/main" count="112" uniqueCount="69">
  <si>
    <t>BÁN HÀNG TẾT</t>
  </si>
  <si>
    <t>ADMIN</t>
  </si>
  <si>
    <t>CUSTOMER</t>
  </si>
  <si>
    <t xml:space="preserve">          a. Thêm sản phẩm mới</t>
  </si>
  <si>
    <t xml:space="preserve">          b. Chỉnh sửa sản phẩm</t>
  </si>
  <si>
    <t xml:space="preserve">          c. Xóa sản phẩm</t>
  </si>
  <si>
    <t xml:space="preserve">          a. Xem đơn hàng</t>
  </si>
  <si>
    <t xml:space="preserve">          a. Xem thông tin người dùng</t>
  </si>
  <si>
    <t xml:space="preserve">          b. Khóa tài khoản: 
              - Khóa tài khoản người dùng nếu vi phạm nguyên tắc.</t>
  </si>
  <si>
    <t>1. Đăng ký và đăng nhập</t>
  </si>
  <si>
    <t xml:space="preserve">             a. Tạo tài khoản</t>
  </si>
  <si>
    <t xml:space="preserve">            b. Đăng nhập</t>
  </si>
  <si>
    <t>2. Mua sắm</t>
  </si>
  <si>
    <t xml:space="preserve">            a. Xem sản phẩm:  
                 - Xem từ list danh sách sản phẩm
                     +  Sắp xếp theo theo tỷ lệ mua
                      + Sắp xếp theo giá tăng dần, giảm dần 
                 - Xem theo mức giá 
                 -  Xem theo danh mục sản phẩm</t>
  </si>
  <si>
    <t xml:space="preserve">            b. Tìm kiếm sản phẩm</t>
  </si>
  <si>
    <t xml:space="preserve">            c. Thêm vào giỏ hàng</t>
  </si>
  <si>
    <t xml:space="preserve">            e. Thanh toán</t>
  </si>
  <si>
    <t xml:space="preserve">            d. Đặt hàng</t>
  </si>
  <si>
    <t xml:space="preserve">         b. Hủy đơn hàng</t>
  </si>
  <si>
    <t>1. Đăng ký/đăng nhập/đăng xuất</t>
  </si>
  <si>
    <t>2. Quản lý sản phẩm:</t>
  </si>
  <si>
    <t>3. Tạo voucher</t>
  </si>
  <si>
    <t>4. Quản lý đơn hàng</t>
  </si>
  <si>
    <t>5.  Quản lý người dùng</t>
  </si>
  <si>
    <t xml:space="preserve">          d. Tìm kiếm sản phẩm</t>
  </si>
  <si>
    <t xml:space="preserve">        c. Gửi email:
            - Đặt hàng thành công
            - Thanh toán thành công</t>
  </si>
  <si>
    <t>san_pham</t>
  </si>
  <si>
    <t>idsp</t>
  </si>
  <si>
    <t>ten</t>
  </si>
  <si>
    <t>loai</t>
  </si>
  <si>
    <t>gia</t>
  </si>
  <si>
    <t>sl</t>
  </si>
  <si>
    <t>khach hang</t>
  </si>
  <si>
    <t>idkh</t>
  </si>
  <si>
    <t>donhang</t>
  </si>
  <si>
    <t>idDonHang</t>
  </si>
  <si>
    <t>ngaydat</t>
  </si>
  <si>
    <t>chi tiet don hang</t>
  </si>
  <si>
    <t>idctdh</t>
  </si>
  <si>
    <t>dongia</t>
  </si>
  <si>
    <t>sp1</t>
  </si>
  <si>
    <t>sp2</t>
  </si>
  <si>
    <t>hang1</t>
  </si>
  <si>
    <t>hang2</t>
  </si>
  <si>
    <t>a</t>
  </si>
  <si>
    <t>b</t>
  </si>
  <si>
    <t>kh1</t>
  </si>
  <si>
    <t>kh2</t>
  </si>
  <si>
    <t>dh1</t>
  </si>
  <si>
    <t>dh2</t>
  </si>
  <si>
    <t>ctdh1</t>
  </si>
  <si>
    <t>ctdh2</t>
  </si>
  <si>
    <t>ctdh3</t>
  </si>
  <si>
    <t>ctdh4</t>
  </si>
  <si>
    <t>dh3</t>
  </si>
  <si>
    <t>dh4</t>
  </si>
  <si>
    <t>ctdh5</t>
  </si>
  <si>
    <t>sp3</t>
  </si>
  <si>
    <t>hang3</t>
  </si>
  <si>
    <t>stt</t>
  </si>
  <si>
    <t>hang</t>
  </si>
  <si>
    <t>don gia</t>
  </si>
  <si>
    <t>Tổng</t>
  </si>
  <si>
    <t>submit</t>
  </si>
  <si>
    <t>ctdh6</t>
  </si>
  <si>
    <t>ctdh7</t>
  </si>
  <si>
    <t>sequence</t>
  </si>
  <si>
    <t xml:space="preserve">            f. Đánh giá</t>
  </si>
  <si>
    <t>status: 0(Đã đặt hàng);1(Chưa thanh toán);2(Đã thanh toán)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</si>
</sst>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0" fillId="0" borderId="1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5" xfId="0" applyFill="1" applyBorder="1"/>
    <xf numFmtId="0" fontId="0" fillId="4" borderId="0" xfId="0" applyFill="1" applyBorder="1"/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1" fillId="5" borderId="0" xfId="0" applyFont="1" applyFill="1"/>
    <xf numFmtId="0" fontId="1" fillId="5" borderId="1" xfId="0" applyFont="1" applyFill="1" applyBorder="1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6</xdr:row>
      <xdr:rowOff>180975</xdr:rowOff>
    </xdr:from>
    <xdr:to>
      <xdr:col>13</xdr:col>
      <xdr:colOff>209550</xdr:colOff>
      <xdr:row>38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323975"/>
          <a:ext cx="7810500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</xdr:row>
      <xdr:rowOff>104774</xdr:rowOff>
    </xdr:from>
    <xdr:to>
      <xdr:col>4</xdr:col>
      <xdr:colOff>38101</xdr:colOff>
      <xdr:row>12</xdr:row>
      <xdr:rowOff>133349</xdr:rowOff>
    </xdr:to>
    <xdr:cxnSp macro="">
      <xdr:nvCxnSpPr>
        <xdr:cNvPr id="3" name="Elbow Connector 2"/>
        <xdr:cNvCxnSpPr/>
      </xdr:nvCxnSpPr>
      <xdr:spPr>
        <a:xfrm rot="16200000" flipH="1">
          <a:off x="833438" y="776287"/>
          <a:ext cx="1933575" cy="1352550"/>
        </a:xfrm>
        <a:prstGeom prst="bentConnector3">
          <a:avLst>
            <a:gd name="adj1" fmla="val 9778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</xdr:row>
      <xdr:rowOff>104774</xdr:rowOff>
    </xdr:from>
    <xdr:to>
      <xdr:col>4</xdr:col>
      <xdr:colOff>66675</xdr:colOff>
      <xdr:row>11</xdr:row>
      <xdr:rowOff>114299</xdr:rowOff>
    </xdr:to>
    <xdr:cxnSp macro="">
      <xdr:nvCxnSpPr>
        <xdr:cNvPr id="6" name="Elbow Connector 5"/>
        <xdr:cNvCxnSpPr/>
      </xdr:nvCxnSpPr>
      <xdr:spPr>
        <a:xfrm rot="16200000" flipH="1">
          <a:off x="1600200" y="1304924"/>
          <a:ext cx="1724025" cy="85725"/>
        </a:xfrm>
        <a:prstGeom prst="bentConnector3">
          <a:avLst>
            <a:gd name="adj1" fmla="val 5110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</xdr:row>
      <xdr:rowOff>95249</xdr:rowOff>
    </xdr:from>
    <xdr:to>
      <xdr:col>6</xdr:col>
      <xdr:colOff>542925</xdr:colOff>
      <xdr:row>3</xdr:row>
      <xdr:rowOff>104774</xdr:rowOff>
    </xdr:to>
    <xdr:cxnSp macro="">
      <xdr:nvCxnSpPr>
        <xdr:cNvPr id="9" name="Elbow Connector 8"/>
        <xdr:cNvCxnSpPr/>
      </xdr:nvCxnSpPr>
      <xdr:spPr>
        <a:xfrm rot="10800000" flipV="1">
          <a:off x="2905125" y="476249"/>
          <a:ext cx="1295400" cy="20002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0" workbookViewId="0">
      <selection activeCell="I9" sqref="I9"/>
    </sheetView>
  </sheetViews>
  <sheetFormatPr defaultRowHeight="15" x14ac:dyDescent="0.25"/>
  <cols>
    <col min="1" max="2" width="36.7109375" customWidth="1"/>
  </cols>
  <sheetData>
    <row r="1" spans="1:2" s="1" customFormat="1" x14ac:dyDescent="0.25">
      <c r="A1" s="37" t="s">
        <v>0</v>
      </c>
      <c r="B1" s="37"/>
    </row>
    <row r="2" spans="1:2" x14ac:dyDescent="0.25">
      <c r="A2" s="2" t="s">
        <v>1</v>
      </c>
      <c r="B2" s="2" t="s">
        <v>2</v>
      </c>
    </row>
    <row r="3" spans="1:2" x14ac:dyDescent="0.25">
      <c r="A3" s="2" t="s">
        <v>19</v>
      </c>
      <c r="B3" s="2" t="s">
        <v>9</v>
      </c>
    </row>
    <row r="4" spans="1:2" x14ac:dyDescent="0.25">
      <c r="A4" s="2" t="s">
        <v>20</v>
      </c>
      <c r="B4" s="2" t="s">
        <v>10</v>
      </c>
    </row>
    <row r="5" spans="1:2" x14ac:dyDescent="0.25">
      <c r="A5" s="2" t="s">
        <v>3</v>
      </c>
      <c r="B5" s="2" t="s">
        <v>11</v>
      </c>
    </row>
    <row r="6" spans="1:2" x14ac:dyDescent="0.25">
      <c r="A6" s="2" t="s">
        <v>4</v>
      </c>
      <c r="B6" s="2" t="s">
        <v>12</v>
      </c>
    </row>
    <row r="7" spans="1:2" x14ac:dyDescent="0.25">
      <c r="A7" s="2" t="s">
        <v>5</v>
      </c>
      <c r="B7" s="2"/>
    </row>
    <row r="8" spans="1:2" x14ac:dyDescent="0.25">
      <c r="A8" s="2" t="s">
        <v>24</v>
      </c>
      <c r="B8" s="2"/>
    </row>
    <row r="9" spans="1:2" ht="150" x14ac:dyDescent="0.25">
      <c r="A9" s="2" t="s">
        <v>21</v>
      </c>
      <c r="B9" s="3" t="s">
        <v>13</v>
      </c>
    </row>
    <row r="10" spans="1:2" x14ac:dyDescent="0.25">
      <c r="A10" s="2" t="s">
        <v>22</v>
      </c>
      <c r="B10" s="2" t="s">
        <v>14</v>
      </c>
    </row>
    <row r="11" spans="1:2" x14ac:dyDescent="0.25">
      <c r="A11" s="2" t="s">
        <v>6</v>
      </c>
      <c r="B11" s="2" t="s">
        <v>15</v>
      </c>
    </row>
    <row r="12" spans="1:2" x14ac:dyDescent="0.25">
      <c r="A12" s="2" t="s">
        <v>18</v>
      </c>
      <c r="B12" s="2" t="s">
        <v>17</v>
      </c>
    </row>
    <row r="13" spans="1:2" ht="45" x14ac:dyDescent="0.25">
      <c r="A13" s="3" t="s">
        <v>25</v>
      </c>
      <c r="B13" s="2" t="s">
        <v>16</v>
      </c>
    </row>
    <row r="14" spans="1:2" x14ac:dyDescent="0.25">
      <c r="A14" s="3" t="s">
        <v>23</v>
      </c>
      <c r="B14" s="36" t="s">
        <v>67</v>
      </c>
    </row>
    <row r="15" spans="1:2" x14ac:dyDescent="0.25">
      <c r="A15" s="2" t="s">
        <v>7</v>
      </c>
      <c r="B15" s="2"/>
    </row>
    <row r="16" spans="1:2" ht="45" x14ac:dyDescent="0.25">
      <c r="A16" s="3" t="s">
        <v>8</v>
      </c>
      <c r="B16" s="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3:G43"/>
  <sheetViews>
    <sheetView tabSelected="1" topLeftCell="A16" workbookViewId="0">
      <selection activeCell="S26" sqref="S26"/>
    </sheetView>
  </sheetViews>
  <sheetFormatPr defaultRowHeight="15" x14ac:dyDescent="0.25"/>
  <sheetData>
    <row r="43" spans="2:7" x14ac:dyDescent="0.25">
      <c r="B43" s="42" t="s">
        <v>68</v>
      </c>
      <c r="C43" s="42"/>
      <c r="D43" s="42"/>
      <c r="E43" s="42"/>
      <c r="F43" s="42"/>
      <c r="G43" s="42"/>
    </row>
  </sheetData>
  <mergeCells count="1">
    <mergeCell ref="B43:G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1"/>
  <sheetViews>
    <sheetView topLeftCell="I10" workbookViewId="0">
      <selection activeCell="N28" sqref="N28:N30"/>
    </sheetView>
  </sheetViews>
  <sheetFormatPr defaultRowHeight="15" x14ac:dyDescent="0.25"/>
  <cols>
    <col min="12" max="12" width="10.7109375" bestFit="1" customWidth="1"/>
  </cols>
  <sheetData>
    <row r="2" spans="2:23" x14ac:dyDescent="0.25">
      <c r="B2" t="s">
        <v>26</v>
      </c>
      <c r="E2" t="s">
        <v>34</v>
      </c>
      <c r="H2" t="s">
        <v>32</v>
      </c>
      <c r="J2" s="6" t="s">
        <v>26</v>
      </c>
      <c r="K2" s="6"/>
      <c r="L2" s="6"/>
      <c r="M2" s="6"/>
      <c r="N2" s="6"/>
    </row>
    <row r="3" spans="2:23" x14ac:dyDescent="0.25">
      <c r="B3" t="s">
        <v>27</v>
      </c>
      <c r="E3" t="s">
        <v>35</v>
      </c>
      <c r="H3" t="s">
        <v>33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</row>
    <row r="4" spans="2:23" x14ac:dyDescent="0.25">
      <c r="B4" t="s">
        <v>28</v>
      </c>
      <c r="E4" t="s">
        <v>33</v>
      </c>
      <c r="J4" s="4" t="s">
        <v>40</v>
      </c>
      <c r="K4" s="4" t="s">
        <v>42</v>
      </c>
      <c r="L4" s="4" t="s">
        <v>44</v>
      </c>
      <c r="M4" s="4">
        <v>1000</v>
      </c>
      <c r="N4" s="4">
        <v>80</v>
      </c>
    </row>
    <row r="5" spans="2:23" x14ac:dyDescent="0.25">
      <c r="B5" t="s">
        <v>29</v>
      </c>
      <c r="E5" t="s">
        <v>36</v>
      </c>
      <c r="J5" s="4" t="s">
        <v>41</v>
      </c>
      <c r="K5" s="4" t="s">
        <v>43</v>
      </c>
      <c r="L5" s="4" t="s">
        <v>45</v>
      </c>
      <c r="M5" s="4">
        <v>3000</v>
      </c>
      <c r="N5" s="4">
        <v>90</v>
      </c>
    </row>
    <row r="6" spans="2:23" x14ac:dyDescent="0.25">
      <c r="B6" t="s">
        <v>30</v>
      </c>
      <c r="J6" s="4" t="s">
        <v>57</v>
      </c>
      <c r="K6" s="4" t="s">
        <v>58</v>
      </c>
      <c r="L6" s="4" t="s">
        <v>45</v>
      </c>
      <c r="M6" s="4">
        <v>3000</v>
      </c>
      <c r="N6" s="4">
        <v>60</v>
      </c>
    </row>
    <row r="7" spans="2:23" ht="15.75" thickBot="1" x14ac:dyDescent="0.3">
      <c r="B7" t="s">
        <v>31</v>
      </c>
    </row>
    <row r="8" spans="2:23" x14ac:dyDescent="0.25">
      <c r="J8" s="6" t="s">
        <v>32</v>
      </c>
      <c r="P8" s="13"/>
      <c r="Q8" s="14"/>
      <c r="R8" s="14"/>
      <c r="S8" s="14"/>
      <c r="T8" s="14"/>
      <c r="U8" s="14"/>
      <c r="V8" s="14"/>
      <c r="W8" s="15"/>
    </row>
    <row r="9" spans="2:23" x14ac:dyDescent="0.25">
      <c r="J9" s="7" t="s">
        <v>33</v>
      </c>
      <c r="P9" s="16"/>
      <c r="Q9" s="17"/>
      <c r="R9" s="17"/>
      <c r="S9" s="17"/>
      <c r="T9" s="17"/>
      <c r="U9" s="17"/>
      <c r="V9" s="17"/>
      <c r="W9" s="18"/>
    </row>
    <row r="10" spans="2:23" x14ac:dyDescent="0.25">
      <c r="E10" t="s">
        <v>37</v>
      </c>
      <c r="J10" s="8" t="s">
        <v>46</v>
      </c>
      <c r="P10" s="16" t="s">
        <v>59</v>
      </c>
      <c r="Q10" s="17" t="s">
        <v>60</v>
      </c>
      <c r="R10" s="17" t="s">
        <v>31</v>
      </c>
      <c r="S10" s="5" t="s">
        <v>30</v>
      </c>
      <c r="T10" s="5" t="s">
        <v>61</v>
      </c>
      <c r="U10" s="17"/>
      <c r="V10" s="17"/>
      <c r="W10" s="18"/>
    </row>
    <row r="11" spans="2:23" x14ac:dyDescent="0.25">
      <c r="E11" t="s">
        <v>38</v>
      </c>
      <c r="J11" s="8" t="s">
        <v>47</v>
      </c>
      <c r="P11" s="21">
        <v>1</v>
      </c>
      <c r="Q11" s="22" t="s">
        <v>40</v>
      </c>
      <c r="R11" s="22">
        <v>2</v>
      </c>
      <c r="S11" s="22">
        <v>1000</v>
      </c>
      <c r="T11" s="22">
        <f>S11*R11</f>
        <v>2000</v>
      </c>
      <c r="U11" s="17"/>
      <c r="V11" s="17"/>
      <c r="W11" s="18"/>
    </row>
    <row r="12" spans="2:23" x14ac:dyDescent="0.25">
      <c r="E12" t="s">
        <v>35</v>
      </c>
      <c r="P12" s="21">
        <v>2</v>
      </c>
      <c r="Q12" s="22" t="s">
        <v>41</v>
      </c>
      <c r="R12" s="22">
        <v>3</v>
      </c>
      <c r="S12" s="22">
        <v>3000</v>
      </c>
      <c r="T12" s="22">
        <f>S12*R12</f>
        <v>9000</v>
      </c>
      <c r="U12" s="17"/>
      <c r="V12" s="17"/>
      <c r="W12" s="18"/>
    </row>
    <row r="13" spans="2:23" x14ac:dyDescent="0.25">
      <c r="E13" t="s">
        <v>27</v>
      </c>
      <c r="J13" s="32" t="s">
        <v>34</v>
      </c>
      <c r="K13" s="32"/>
      <c r="L13" s="32"/>
      <c r="P13" s="16"/>
      <c r="Q13" s="17"/>
      <c r="R13" s="17"/>
      <c r="S13" s="17"/>
      <c r="T13" s="17"/>
      <c r="U13" s="17"/>
      <c r="V13" s="17"/>
      <c r="W13" s="18"/>
    </row>
    <row r="14" spans="2:23" x14ac:dyDescent="0.25">
      <c r="E14" t="s">
        <v>31</v>
      </c>
      <c r="J14" s="33" t="s">
        <v>35</v>
      </c>
      <c r="K14" s="33" t="s">
        <v>33</v>
      </c>
      <c r="L14" s="33" t="s">
        <v>36</v>
      </c>
      <c r="P14" s="16"/>
      <c r="Q14" s="17"/>
      <c r="R14" s="17"/>
      <c r="S14" s="17"/>
      <c r="T14" s="17"/>
      <c r="U14" s="17"/>
      <c r="V14" s="17"/>
      <c r="W14" s="18"/>
    </row>
    <row r="15" spans="2:23" x14ac:dyDescent="0.25">
      <c r="E15" t="s">
        <v>39</v>
      </c>
      <c r="J15" s="9" t="s">
        <v>48</v>
      </c>
      <c r="K15" s="9" t="s">
        <v>46</v>
      </c>
      <c r="L15" s="10">
        <v>45648</v>
      </c>
      <c r="P15" s="16"/>
      <c r="Q15" s="17"/>
      <c r="R15" s="17"/>
      <c r="S15" s="17"/>
      <c r="T15" s="17"/>
      <c r="U15" s="17"/>
      <c r="V15" s="17"/>
      <c r="W15" s="18"/>
    </row>
    <row r="16" spans="2:23" x14ac:dyDescent="0.25">
      <c r="J16" s="11" t="s">
        <v>49</v>
      </c>
      <c r="K16" s="11" t="s">
        <v>47</v>
      </c>
      <c r="L16" s="12">
        <v>45648</v>
      </c>
      <c r="P16" s="16"/>
      <c r="Q16" s="17"/>
      <c r="R16" s="17"/>
      <c r="S16" s="17"/>
      <c r="T16" s="17"/>
      <c r="U16" s="17"/>
      <c r="V16" s="17"/>
      <c r="W16" s="18"/>
    </row>
    <row r="17" spans="10:23" x14ac:dyDescent="0.25">
      <c r="J17" s="34" t="s">
        <v>54</v>
      </c>
      <c r="K17" s="34" t="s">
        <v>46</v>
      </c>
      <c r="L17" s="35">
        <v>45648</v>
      </c>
      <c r="P17" s="16"/>
      <c r="Q17" s="17"/>
      <c r="R17" s="17" t="s">
        <v>66</v>
      </c>
      <c r="S17" s="17"/>
      <c r="T17" s="17"/>
      <c r="U17" s="17"/>
      <c r="V17" s="17"/>
      <c r="W17" s="18"/>
    </row>
    <row r="18" spans="10:23" x14ac:dyDescent="0.25">
      <c r="J18" s="34" t="s">
        <v>55</v>
      </c>
      <c r="K18" s="34" t="s">
        <v>46</v>
      </c>
      <c r="L18" s="35">
        <v>45648</v>
      </c>
      <c r="P18" s="16"/>
      <c r="Q18" s="17"/>
      <c r="R18" s="17"/>
      <c r="S18" s="17"/>
      <c r="T18" s="17"/>
      <c r="U18" s="17"/>
      <c r="V18" s="17"/>
      <c r="W18" s="18"/>
    </row>
    <row r="19" spans="10:23" x14ac:dyDescent="0.25">
      <c r="P19" s="16"/>
      <c r="Q19" s="17"/>
      <c r="R19" s="17"/>
      <c r="S19" s="17"/>
      <c r="T19" s="17"/>
      <c r="U19" s="17"/>
      <c r="V19" s="17"/>
      <c r="W19" s="18"/>
    </row>
    <row r="20" spans="10:23" x14ac:dyDescent="0.25">
      <c r="P20" s="16"/>
      <c r="Q20" s="17"/>
      <c r="R20" s="17"/>
      <c r="S20" s="17"/>
      <c r="T20" s="17"/>
      <c r="U20" s="17"/>
      <c r="V20" s="17"/>
      <c r="W20" s="18"/>
    </row>
    <row r="21" spans="10:23" x14ac:dyDescent="0.25">
      <c r="J21" s="23" t="s">
        <v>37</v>
      </c>
      <c r="K21" s="24"/>
      <c r="L21" s="24"/>
      <c r="M21" s="24"/>
      <c r="N21" s="24"/>
      <c r="P21" s="16"/>
      <c r="Q21" s="17"/>
      <c r="R21" s="17"/>
      <c r="S21" s="17"/>
      <c r="T21" s="17"/>
      <c r="U21" s="17"/>
      <c r="V21" s="17"/>
      <c r="W21" s="18"/>
    </row>
    <row r="22" spans="10:23" x14ac:dyDescent="0.25">
      <c r="J22" s="25" t="s">
        <v>38</v>
      </c>
      <c r="K22" s="25" t="s">
        <v>35</v>
      </c>
      <c r="L22" s="25" t="s">
        <v>27</v>
      </c>
      <c r="M22" s="25" t="s">
        <v>31</v>
      </c>
      <c r="N22" s="25" t="s">
        <v>39</v>
      </c>
      <c r="P22" s="16"/>
      <c r="Q22" s="17"/>
      <c r="R22" s="17"/>
      <c r="S22" s="17"/>
      <c r="T22" s="17"/>
      <c r="U22" s="17"/>
      <c r="V22" s="17"/>
      <c r="W22" s="18"/>
    </row>
    <row r="23" spans="10:23" x14ac:dyDescent="0.25">
      <c r="J23" s="9" t="s">
        <v>50</v>
      </c>
      <c r="K23" s="9" t="s">
        <v>48</v>
      </c>
      <c r="L23" s="9" t="s">
        <v>40</v>
      </c>
      <c r="M23" s="9">
        <v>2</v>
      </c>
      <c r="N23" s="9">
        <f>M23*M4</f>
        <v>2000</v>
      </c>
      <c r="P23" s="16"/>
      <c r="Q23" s="17"/>
      <c r="R23" s="17"/>
      <c r="S23" s="17"/>
      <c r="T23" s="17"/>
      <c r="U23" s="17"/>
      <c r="V23" s="17"/>
      <c r="W23" s="18"/>
    </row>
    <row r="24" spans="10:23" x14ac:dyDescent="0.25">
      <c r="J24" s="9" t="s">
        <v>51</v>
      </c>
      <c r="K24" s="9" t="s">
        <v>48</v>
      </c>
      <c r="L24" s="9" t="s">
        <v>41</v>
      </c>
      <c r="M24" s="9">
        <v>3</v>
      </c>
      <c r="N24" s="9">
        <f>M24*M5</f>
        <v>9000</v>
      </c>
      <c r="P24" s="16"/>
      <c r="Q24" s="17"/>
      <c r="R24" s="17"/>
      <c r="S24" s="17"/>
      <c r="T24" s="17"/>
      <c r="U24" s="17"/>
      <c r="V24" s="17"/>
      <c r="W24" s="18"/>
    </row>
    <row r="25" spans="10:23" x14ac:dyDescent="0.25">
      <c r="J25" s="9" t="s">
        <v>52</v>
      </c>
      <c r="K25" s="9" t="s">
        <v>48</v>
      </c>
      <c r="L25" s="9" t="s">
        <v>57</v>
      </c>
      <c r="M25" s="9">
        <v>1</v>
      </c>
      <c r="N25" s="9">
        <f>M25*M6</f>
        <v>3000</v>
      </c>
      <c r="P25" s="16"/>
      <c r="Q25" s="17"/>
      <c r="R25" s="17"/>
      <c r="S25" s="17"/>
      <c r="T25" s="17"/>
      <c r="U25" s="17"/>
      <c r="V25" s="17"/>
      <c r="W25" s="18"/>
    </row>
    <row r="26" spans="10:23" ht="15.75" thickBot="1" x14ac:dyDescent="0.3">
      <c r="J26" s="11" t="s">
        <v>53</v>
      </c>
      <c r="K26" s="11" t="s">
        <v>49</v>
      </c>
      <c r="L26" s="11" t="s">
        <v>40</v>
      </c>
      <c r="M26" s="11">
        <v>2</v>
      </c>
      <c r="N26" s="11">
        <f>M26*M4</f>
        <v>2000</v>
      </c>
      <c r="P26" s="16"/>
      <c r="Q26" s="17"/>
      <c r="R26" s="17"/>
      <c r="S26" s="17"/>
      <c r="T26" s="17"/>
      <c r="U26" s="17"/>
      <c r="V26" s="17"/>
      <c r="W26" s="18"/>
    </row>
    <row r="27" spans="10:23" x14ac:dyDescent="0.25">
      <c r="J27" s="11" t="s">
        <v>56</v>
      </c>
      <c r="K27" s="11" t="s">
        <v>49</v>
      </c>
      <c r="L27" s="11" t="s">
        <v>41</v>
      </c>
      <c r="M27" s="11">
        <v>3</v>
      </c>
      <c r="N27" s="11">
        <f>M27*M5</f>
        <v>9000</v>
      </c>
      <c r="P27" s="16"/>
      <c r="Q27" s="17"/>
      <c r="R27" s="17"/>
      <c r="S27" s="17"/>
      <c r="T27" s="38" t="s">
        <v>62</v>
      </c>
      <c r="U27" s="26"/>
      <c r="V27" s="26"/>
      <c r="W27" s="27"/>
    </row>
    <row r="28" spans="10:23" x14ac:dyDescent="0.25">
      <c r="J28" s="4" t="s">
        <v>64</v>
      </c>
      <c r="K28" s="4" t="s">
        <v>54</v>
      </c>
      <c r="L28" s="4"/>
      <c r="M28" s="4"/>
      <c r="N28" s="4"/>
      <c r="P28" s="16"/>
      <c r="Q28" s="17"/>
      <c r="R28" s="17"/>
      <c r="S28" s="17"/>
      <c r="T28" s="39"/>
      <c r="U28" s="28">
        <f>SUM(T11:T24)</f>
        <v>11000</v>
      </c>
      <c r="V28" s="28"/>
      <c r="W28" s="29"/>
    </row>
    <row r="29" spans="10:23" x14ac:dyDescent="0.25">
      <c r="J29" s="4" t="s">
        <v>65</v>
      </c>
      <c r="K29" s="4" t="s">
        <v>54</v>
      </c>
      <c r="L29" s="4"/>
      <c r="M29" s="4"/>
      <c r="N29" s="4"/>
      <c r="P29" s="16"/>
      <c r="Q29" s="17"/>
      <c r="R29" s="17"/>
      <c r="S29" s="17"/>
      <c r="T29" s="39"/>
      <c r="U29" s="28"/>
      <c r="V29" s="28"/>
      <c r="W29" s="29"/>
    </row>
    <row r="30" spans="10:23" ht="15.75" thickBot="1" x14ac:dyDescent="0.3">
      <c r="P30" s="19"/>
      <c r="Q30" s="20"/>
      <c r="R30" s="20"/>
      <c r="S30" s="20"/>
      <c r="T30" s="40"/>
      <c r="U30" s="30"/>
      <c r="V30" s="30"/>
      <c r="W30" s="31"/>
    </row>
    <row r="31" spans="10:23" x14ac:dyDescent="0.25">
      <c r="P31" s="41" t="s">
        <v>63</v>
      </c>
      <c r="Q31" s="41"/>
      <c r="R31" s="41"/>
      <c r="S31" s="41"/>
      <c r="T31" s="41"/>
      <c r="U31" s="41"/>
      <c r="V31" s="41"/>
      <c r="W31" s="41"/>
    </row>
  </sheetData>
  <mergeCells count="2">
    <mergeCell ref="T27:T30"/>
    <mergeCell ref="P31:W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</vt:lpstr>
      <vt:lpstr>ERD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84357</dc:creator>
  <cp:lastModifiedBy>84357</cp:lastModifiedBy>
  <dcterms:created xsi:type="dcterms:W3CDTF">2024-12-22T09:31:05Z</dcterms:created>
  <dcterms:modified xsi:type="dcterms:W3CDTF">2024-12-23T04:48:44Z</dcterms:modified>
</cp:coreProperties>
</file>